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B\Desktop\"/>
    </mc:Choice>
  </mc:AlternateContent>
  <bookViews>
    <workbookView xWindow="0" yWindow="0" windowWidth="14640" windowHeight="5085" firstSheet="2" activeTab="3"/>
  </bookViews>
  <sheets>
    <sheet name="Genome table" sheetId="4" r:id="rId1"/>
    <sheet name="features-classification" sheetId="10" r:id="rId2"/>
    <sheet name="Число генов по категориям" sheetId="14" r:id="rId3"/>
    <sheet name="bar chart" sheetId="5" r:id="rId4"/>
    <sheet name="прямая и обратная цепь" sheetId="12" r:id="rId5"/>
  </sheets>
  <calcPr calcId="152511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2" l="1"/>
  <c r="C2" i="12"/>
  <c r="B6" i="14"/>
  <c r="H103" i="5"/>
  <c r="D3" i="12"/>
  <c r="D2" i="12"/>
  <c r="B3" i="12"/>
  <c r="B2" i="12"/>
  <c r="B6" i="5"/>
  <c r="B5" i="5"/>
  <c r="B4" i="5"/>
  <c r="B3" i="5"/>
  <c r="B2" i="5"/>
  <c r="E2" i="5" l="1"/>
  <c r="E4" i="5" s="1"/>
  <c r="G2" i="5"/>
  <c r="G3" i="5" l="1"/>
  <c r="G4" i="5" s="1"/>
  <c r="H3" i="5" s="1"/>
  <c r="H2" i="5" l="1"/>
  <c r="G5" i="5"/>
  <c r="H4" i="5"/>
  <c r="G6" i="5" l="1"/>
  <c r="H5" i="5" s="1"/>
  <c r="G7" i="5" l="1"/>
  <c r="H6" i="5" s="1"/>
  <c r="G8" i="5" l="1"/>
  <c r="H7" i="5" s="1"/>
  <c r="G9" i="5" l="1"/>
  <c r="H8" i="5" s="1"/>
  <c r="G10" i="5" l="1"/>
  <c r="H9" i="5" s="1"/>
  <c r="G11" i="5" l="1"/>
  <c r="H10" i="5" s="1"/>
  <c r="G12" i="5" l="1"/>
  <c r="H11" i="5" s="1"/>
  <c r="G13" i="5" l="1"/>
  <c r="H12" i="5" s="1"/>
  <c r="G14" i="5" l="1"/>
  <c r="H13" i="5" s="1"/>
  <c r="G15" i="5" l="1"/>
  <c r="H14" i="5" s="1"/>
  <c r="G16" i="5" l="1"/>
  <c r="H15" i="5" s="1"/>
  <c r="G17" i="5" l="1"/>
  <c r="H16" i="5" s="1"/>
  <c r="G18" i="5" l="1"/>
  <c r="H17" i="5" s="1"/>
  <c r="G19" i="5" l="1"/>
  <c r="H18" i="5" s="1"/>
  <c r="G20" i="5" l="1"/>
  <c r="H19" i="5" s="1"/>
  <c r="G21" i="5" l="1"/>
  <c r="H20" i="5" s="1"/>
  <c r="G22" i="5" l="1"/>
  <c r="H21" i="5" s="1"/>
  <c r="G23" i="5" l="1"/>
  <c r="H22" i="5" s="1"/>
  <c r="G24" i="5" l="1"/>
  <c r="H23" i="5" s="1"/>
  <c r="G25" i="5" l="1"/>
  <c r="H24" i="5"/>
  <c r="G26" i="5" l="1"/>
  <c r="H25" i="5"/>
  <c r="G27" i="5" l="1"/>
  <c r="H26" i="5"/>
  <c r="G28" i="5" l="1"/>
  <c r="H27" i="5"/>
  <c r="G29" i="5" l="1"/>
  <c r="H28" i="5" s="1"/>
  <c r="G30" i="5" l="1"/>
  <c r="H29" i="5"/>
  <c r="G31" i="5" l="1"/>
  <c r="H30" i="5"/>
  <c r="G32" i="5" l="1"/>
  <c r="H31" i="5" s="1"/>
  <c r="G33" i="5" l="1"/>
  <c r="H32" i="5"/>
  <c r="G34" i="5" l="1"/>
  <c r="H33" i="5"/>
  <c r="G35" i="5" l="1"/>
  <c r="H34" i="5" s="1"/>
  <c r="G36" i="5" l="1"/>
  <c r="H35" i="5" s="1"/>
  <c r="G37" i="5" l="1"/>
  <c r="H36" i="5"/>
  <c r="G38" i="5" l="1"/>
  <c r="H37" i="5" s="1"/>
  <c r="G39" i="5" l="1"/>
  <c r="H38" i="5" s="1"/>
  <c r="G40" i="5" l="1"/>
  <c r="H39" i="5" s="1"/>
  <c r="G41" i="5" l="1"/>
  <c r="H40" i="5" s="1"/>
  <c r="G42" i="5" l="1"/>
  <c r="H41" i="5" s="1"/>
  <c r="G43" i="5" l="1"/>
  <c r="H42" i="5"/>
  <c r="G44" i="5" l="1"/>
  <c r="H43" i="5" s="1"/>
  <c r="G45" i="5" l="1"/>
  <c r="H44" i="5"/>
  <c r="G46" i="5" l="1"/>
  <c r="H45" i="5"/>
  <c r="G47" i="5" l="1"/>
  <c r="H46" i="5" s="1"/>
  <c r="G48" i="5" l="1"/>
  <c r="H47" i="5" s="1"/>
  <c r="G49" i="5" l="1"/>
  <c r="H48" i="5" s="1"/>
  <c r="G50" i="5" l="1"/>
  <c r="H49" i="5" s="1"/>
  <c r="G51" i="5" l="1"/>
  <c r="H50" i="5" s="1"/>
  <c r="G52" i="5" l="1"/>
  <c r="H51" i="5" s="1"/>
  <c r="G53" i="5" l="1"/>
  <c r="H52" i="5" s="1"/>
  <c r="G54" i="5" l="1"/>
  <c r="H53" i="5" s="1"/>
  <c r="G55" i="5" l="1"/>
  <c r="H54" i="5" s="1"/>
  <c r="G56" i="5" l="1"/>
  <c r="H55" i="5" s="1"/>
  <c r="G57" i="5" l="1"/>
  <c r="H56" i="5" s="1"/>
  <c r="G58" i="5" l="1"/>
  <c r="H57" i="5" s="1"/>
  <c r="G59" i="5" l="1"/>
  <c r="H58" i="5" s="1"/>
  <c r="G60" i="5" l="1"/>
  <c r="H59" i="5" s="1"/>
  <c r="G61" i="5" l="1"/>
  <c r="H60" i="5" s="1"/>
  <c r="G62" i="5" l="1"/>
  <c r="H61" i="5" s="1"/>
  <c r="G63" i="5" l="1"/>
  <c r="H62" i="5"/>
  <c r="G64" i="5" l="1"/>
  <c r="H63" i="5" s="1"/>
  <c r="G65" i="5" l="1"/>
  <c r="H64" i="5"/>
  <c r="G66" i="5" l="1"/>
  <c r="H65" i="5" s="1"/>
  <c r="G67" i="5" l="1"/>
  <c r="H66" i="5"/>
  <c r="G68" i="5" l="1"/>
  <c r="H67" i="5" s="1"/>
  <c r="G69" i="5" l="1"/>
  <c r="H68" i="5" s="1"/>
  <c r="G70" i="5" l="1"/>
  <c r="H69" i="5"/>
  <c r="G71" i="5" l="1"/>
  <c r="H70" i="5" s="1"/>
  <c r="G72" i="5" l="1"/>
  <c r="H71" i="5"/>
  <c r="G73" i="5" l="1"/>
  <c r="H72" i="5"/>
  <c r="G74" i="5" l="1"/>
  <c r="H73" i="5" s="1"/>
  <c r="G75" i="5" l="1"/>
  <c r="H74" i="5"/>
  <c r="G76" i="5" l="1"/>
  <c r="H75" i="5"/>
  <c r="G77" i="5" l="1"/>
  <c r="H76" i="5" s="1"/>
  <c r="G78" i="5" l="1"/>
  <c r="H77" i="5" s="1"/>
  <c r="G79" i="5" l="1"/>
  <c r="H78" i="5"/>
  <c r="G80" i="5" l="1"/>
  <c r="H79" i="5"/>
  <c r="G81" i="5" l="1"/>
  <c r="H80" i="5"/>
  <c r="G82" i="5" l="1"/>
  <c r="H81" i="5" s="1"/>
  <c r="G83" i="5" l="1"/>
  <c r="H82" i="5" s="1"/>
  <c r="G84" i="5" l="1"/>
  <c r="H83" i="5"/>
  <c r="G85" i="5" l="1"/>
  <c r="H84" i="5" s="1"/>
  <c r="G86" i="5" l="1"/>
  <c r="H85" i="5"/>
  <c r="G87" i="5" l="1"/>
  <c r="H86" i="5"/>
  <c r="G88" i="5" l="1"/>
  <c r="H87" i="5" s="1"/>
  <c r="G89" i="5" l="1"/>
  <c r="H88" i="5"/>
  <c r="G90" i="5" l="1"/>
  <c r="H89" i="5" s="1"/>
  <c r="G91" i="5" l="1"/>
  <c r="H90" i="5"/>
  <c r="G92" i="5" l="1"/>
  <c r="H91" i="5" s="1"/>
  <c r="G93" i="5" l="1"/>
  <c r="H92" i="5"/>
  <c r="G94" i="5" l="1"/>
  <c r="H93" i="5" s="1"/>
  <c r="G95" i="5" l="1"/>
  <c r="H94" i="5"/>
  <c r="G96" i="5" l="1"/>
  <c r="H95" i="5"/>
  <c r="G97" i="5" l="1"/>
  <c r="H96" i="5" s="1"/>
  <c r="G98" i="5" l="1"/>
  <c r="H97" i="5"/>
  <c r="G99" i="5" l="1"/>
  <c r="H98" i="5" s="1"/>
  <c r="G100" i="5" l="1"/>
  <c r="H99" i="5"/>
  <c r="G101" i="5" l="1"/>
  <c r="H100" i="5"/>
  <c r="G102" i="5" l="1"/>
  <c r="H101" i="5" s="1"/>
  <c r="G103" i="5" l="1"/>
  <c r="H102" i="5" s="1"/>
</calcChain>
</file>

<file path=xl/sharedStrings.xml><?xml version="1.0" encoding="utf-8"?>
<sst xmlns="http://schemas.openxmlformats.org/spreadsheetml/2006/main" count="156590" uniqueCount="20761">
  <si>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</si>
  <si>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</si>
  <si>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</si>
  <si>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</si>
  <si>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</si>
  <si>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</si>
  <si>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</si>
  <si>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</si>
  <si>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</si>
  <si>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</si>
  <si>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</si>
  <si>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</si>
  <si>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</si>
  <si>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</si>
  <si>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</si>
  <si>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</si>
  <si>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</si>
  <si>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</si>
  <si>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</si>
  <si>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</si>
  <si>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</si>
  <si>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</si>
  <si>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Primary Assembly</t>
  </si>
  <si>
    <t>+</t>
  </si>
  <si>
    <t>CDS</t>
  </si>
  <si>
    <t>DNA polymerase III subunit beta</t>
  </si>
  <si>
    <t>DNA gyrase subunit A</t>
  </si>
  <si>
    <t>hypothetical protein</t>
  </si>
  <si>
    <t>rRNA</t>
  </si>
  <si>
    <t>16S ribosomal RNA</t>
  </si>
  <si>
    <t>tRNA</t>
  </si>
  <si>
    <t>tRNA-Ile</t>
  </si>
  <si>
    <t>anticodon=GAT</t>
  </si>
  <si>
    <t>tRNA-Ala</t>
  </si>
  <si>
    <t>anticodon=TGC</t>
  </si>
  <si>
    <t>23S ribosomal RNA</t>
  </si>
  <si>
    <t>5S ribosomal RNA</t>
  </si>
  <si>
    <t>-</t>
  </si>
  <si>
    <t>D-alanyl-D-alanine carboxypeptidase</t>
  </si>
  <si>
    <t>tRNA-Ser</t>
  </si>
  <si>
    <t>anticodon=TGA</t>
  </si>
  <si>
    <t>spore gernimation protein</t>
  </si>
  <si>
    <t>ncRNA</t>
  </si>
  <si>
    <t>DNA polymerase III subunit gamma/tau</t>
  </si>
  <si>
    <t>tRNA-Val</t>
  </si>
  <si>
    <t>anticodon=TAC</t>
  </si>
  <si>
    <t>tRNA-Thr</t>
  </si>
  <si>
    <t>anticodon=TGT</t>
  </si>
  <si>
    <t>tRNA-Lys</t>
  </si>
  <si>
    <t>anticodon=TTT</t>
  </si>
  <si>
    <t>tRNA-Leu</t>
  </si>
  <si>
    <t>anticodon=TAG</t>
  </si>
  <si>
    <t>tRNA-Gly</t>
  </si>
  <si>
    <t>anticodon=GCC</t>
  </si>
  <si>
    <t>anticodon=TAA</t>
  </si>
  <si>
    <t>tRNA-Arg</t>
  </si>
  <si>
    <t>anticodon=ACG</t>
  </si>
  <si>
    <t>tRNA-Pro</t>
  </si>
  <si>
    <t>anticodon=TGG</t>
  </si>
  <si>
    <t>DNA polymerase III subunit delta'</t>
  </si>
  <si>
    <t>stage 0 sporulation protein</t>
  </si>
  <si>
    <t>DNA replication initiation control protein YabA</t>
  </si>
  <si>
    <t>ribonuclease M5</t>
  </si>
  <si>
    <t>ribose-phosphate pyrophosphokinase</t>
  </si>
  <si>
    <t>50S ribosomal protein L25</t>
  </si>
  <si>
    <t>transcription-repair coupling factor</t>
  </si>
  <si>
    <t>polysaccharide biosynthesis protein</t>
  </si>
  <si>
    <t>tRNA-Met</t>
  </si>
  <si>
    <t>anticodon=CAT</t>
  </si>
  <si>
    <t>stage II sporulation protein E</t>
  </si>
  <si>
    <t>serine/threonine protein kinase</t>
  </si>
  <si>
    <t>hypoxanthine phosphoribosyltransferase</t>
  </si>
  <si>
    <t>anthranilate synthase component I</t>
  </si>
  <si>
    <t>4-amino-4-deoxychorismate lyase</t>
  </si>
  <si>
    <t>dihydropteroate synthase</t>
  </si>
  <si>
    <t>dihydroneopterin aldolase</t>
  </si>
  <si>
    <t>CtsR family transcriptional regulator</t>
  </si>
  <si>
    <t>DNA repair protein RadA</t>
  </si>
  <si>
    <t>DNA integrity scanning protein DisA</t>
  </si>
  <si>
    <t>2-C-methyl-D-erythritol 4-phosphate cytidylyltransferase</t>
  </si>
  <si>
    <t>2-C-methyl-D-erythritol 2,4-cyclodiphosphate synthase</t>
  </si>
  <si>
    <t>50S ribosomal protein L33</t>
  </si>
  <si>
    <t>preprotein translocase subunit SecE</t>
  </si>
  <si>
    <t>50S ribosomal protein L11</t>
  </si>
  <si>
    <t>50S ribosomal protein L1</t>
  </si>
  <si>
    <t>50S ribosomal protein L10</t>
  </si>
  <si>
    <t>50S ribosomal protein L7/L12</t>
  </si>
  <si>
    <t>DNA-directed RNA polymerase subunit beta</t>
  </si>
  <si>
    <t>DNA-directed RNA polymerase subunit beta'</t>
  </si>
  <si>
    <t>30S ribosomal protein S12</t>
  </si>
  <si>
    <t>30S ribosomal protein S7</t>
  </si>
  <si>
    <t>elongation factor G</t>
  </si>
  <si>
    <t>elongation factor Tu</t>
  </si>
  <si>
    <t>30S ribosomal protein S10</t>
  </si>
  <si>
    <t>50S ribosomal protein L3</t>
  </si>
  <si>
    <t>50S ribosomal protein L4</t>
  </si>
  <si>
    <t>50S ribosomal protein L23</t>
  </si>
  <si>
    <t>50S ribosomal protein L2</t>
  </si>
  <si>
    <t>30S ribosomal protein S19</t>
  </si>
  <si>
    <t>50S ribosomal protein L22</t>
  </si>
  <si>
    <t>30S ribosomal protein S3</t>
  </si>
  <si>
    <t>50S ribosomal protein L16</t>
  </si>
  <si>
    <t>50S ribosomal protein L29</t>
  </si>
  <si>
    <t>30S ribosomal protein S17</t>
  </si>
  <si>
    <t>50S ribosomal protein L14</t>
  </si>
  <si>
    <t>50S ribosomal protein L24</t>
  </si>
  <si>
    <t>50S ribosomal protein L5</t>
  </si>
  <si>
    <t>rpsN</t>
  </si>
  <si>
    <t>30S ribosomal protein S8</t>
  </si>
  <si>
    <t>50S ribosomal protein L6</t>
  </si>
  <si>
    <t>50S ribosomal protein L18</t>
  </si>
  <si>
    <t>30S ribosomal protein S5</t>
  </si>
  <si>
    <t>50S ribosomal protein L30</t>
  </si>
  <si>
    <t>50S ribosomal protein L15</t>
  </si>
  <si>
    <t>preprotein translocase subunit SecY</t>
  </si>
  <si>
    <t>adenylate kinase</t>
  </si>
  <si>
    <t>translation initiation factor IF-1</t>
  </si>
  <si>
    <t>50S ribosomal protein L36</t>
  </si>
  <si>
    <t>30S ribosomal protein S13</t>
  </si>
  <si>
    <t>30S ribosomal protein S11</t>
  </si>
  <si>
    <t>DNA-directed RNA polymerase subunit alpha</t>
  </si>
  <si>
    <t>50S ribosomal protein L17</t>
  </si>
  <si>
    <t>50S ribosomal protein L13</t>
  </si>
  <si>
    <t>30S ribosomal protein S9</t>
  </si>
  <si>
    <t>bacteriocin biosynthesis protein SagD</t>
  </si>
  <si>
    <t>NADH oxidase</t>
  </si>
  <si>
    <t>pseudogene</t>
  </si>
  <si>
    <t>pseudo</t>
  </si>
  <si>
    <t>ATP-binding protein</t>
  </si>
  <si>
    <t>MFS transporter</t>
  </si>
  <si>
    <t>carbohydrate kinase</t>
  </si>
  <si>
    <t>2-deoxy-D-gluconate 3-dehydrogenase</t>
  </si>
  <si>
    <t>amino acid permease</t>
  </si>
  <si>
    <t>levanase</t>
  </si>
  <si>
    <t>levansucrase</t>
  </si>
  <si>
    <t>chromosome partitioning protein ParA</t>
  </si>
  <si>
    <t>KinB-signaling pathway activation protein</t>
  </si>
  <si>
    <t>tRNA-Asn</t>
  </si>
  <si>
    <t>anticodon=GTT</t>
  </si>
  <si>
    <t>anticodon=GGT</t>
  </si>
  <si>
    <t>tRNA-Glu</t>
  </si>
  <si>
    <t>anticodon=TTC</t>
  </si>
  <si>
    <t>tRNA-Tyr</t>
  </si>
  <si>
    <t>anticodon=GTA</t>
  </si>
  <si>
    <t>tRNA-Gln</t>
  </si>
  <si>
    <t>anticodon=TTG</t>
  </si>
  <si>
    <t>RNA polymerase sigma factor SigW</t>
  </si>
  <si>
    <t>phosphoglucosamine mutase</t>
  </si>
  <si>
    <t>MarR family transcriptional regulator</t>
  </si>
  <si>
    <t>aldo/keto reductase</t>
  </si>
  <si>
    <t>gabD</t>
  </si>
  <si>
    <t>LysR family transcriptional regulator</t>
  </si>
  <si>
    <t>sugar kinase</t>
  </si>
  <si>
    <t>IclR family transcriptional regulator</t>
  </si>
  <si>
    <t>nitrate reductase</t>
  </si>
  <si>
    <t>hydroxyacid dehydrogenase</t>
  </si>
  <si>
    <t>GntR family transcriptional regulator</t>
  </si>
  <si>
    <t>manganese catalase</t>
  </si>
  <si>
    <t>protoheme IX farnesyltransferase</t>
  </si>
  <si>
    <t>hydrolase</t>
  </si>
  <si>
    <t>cytoplasmic protein</t>
  </si>
  <si>
    <t>ABC transporter substrate-binding protein</t>
  </si>
  <si>
    <t>iron ABC transporter permease</t>
  </si>
  <si>
    <t>MerR family transcriptional regulator</t>
  </si>
  <si>
    <t>sugar transporter</t>
  </si>
  <si>
    <t>mannitol-1-phosphate 5-dehydrogenase</t>
  </si>
  <si>
    <t>peptidase M6</t>
  </si>
  <si>
    <t>acyltransferase</t>
  </si>
  <si>
    <t>sporulation protein</t>
  </si>
  <si>
    <t>aspartate ammonia-lyase</t>
  </si>
  <si>
    <t>D-alanine--D-alanine ligase</t>
  </si>
  <si>
    <t>UDP-N-acetylmuramoyl-tripeptide--D-alanyl-D-alanine ligase</t>
  </si>
  <si>
    <t>ATP-dependent helicase</t>
  </si>
  <si>
    <t>alanine racemase</t>
  </si>
  <si>
    <t>phosphoserine phosphatase</t>
  </si>
  <si>
    <t>anti-sigma factor antagonist</t>
  </si>
  <si>
    <t>RNA polymerase sigma factor SigB</t>
  </si>
  <si>
    <t>anticodon=GCT</t>
  </si>
  <si>
    <t>anticodon=GAG</t>
  </si>
  <si>
    <t>anticodon=TCC</t>
  </si>
  <si>
    <t>tRNA-Asp</t>
  </si>
  <si>
    <t>anticodon=GTC</t>
  </si>
  <si>
    <t>ABC transporter ATP-binding protein</t>
  </si>
  <si>
    <t>redox-sensing transcriptional repressor Rex</t>
  </si>
  <si>
    <t>immunity protein imm6</t>
  </si>
  <si>
    <t>2-aminoethylphosphonate--pyruvate aminotransferase</t>
  </si>
  <si>
    <t>phosphonoacetaldehyde hydrolase</t>
  </si>
  <si>
    <t>AraC family transcriptional regulator</t>
  </si>
  <si>
    <t>LacI family transcriptional regulator</t>
  </si>
  <si>
    <t>ribokinase</t>
  </si>
  <si>
    <t>sugar ABC transporter ATP-binding protein</t>
  </si>
  <si>
    <t>rbsC</t>
  </si>
  <si>
    <t>ribose ABC transporter permease</t>
  </si>
  <si>
    <t>3-oxoacyl-ACP reductase</t>
  </si>
  <si>
    <t>nuclease</t>
  </si>
  <si>
    <t>adenylosuccinate lyase</t>
  </si>
  <si>
    <t>amidophosphoribosyltransferase</t>
  </si>
  <si>
    <t>phosphoribosylglycinamide formyltransferase</t>
  </si>
  <si>
    <t>phosphoribosylamine--glycine ligase</t>
  </si>
  <si>
    <t>adenine deaminase</t>
  </si>
  <si>
    <t>heptaprenylglyceryl phosphate synthase</t>
  </si>
  <si>
    <t>ligA</t>
  </si>
  <si>
    <t>NAD-dependent DNA ligase LigA</t>
  </si>
  <si>
    <t>gatA</t>
  </si>
  <si>
    <t>diacylglycerol kinase</t>
  </si>
  <si>
    <t>gluconate permease</t>
  </si>
  <si>
    <t>FMN-dependent NADH-azoreductase</t>
  </si>
  <si>
    <t>glucose transporter GlcU</t>
  </si>
  <si>
    <t>sugar dehydrogenase</t>
  </si>
  <si>
    <t>transcriptional regulator</t>
  </si>
  <si>
    <t>C4-dicarboxylate transporter</t>
  </si>
  <si>
    <t>general stress protein</t>
  </si>
  <si>
    <t>allantoin permease</t>
  </si>
  <si>
    <t>PucR family transcriptional regulator</t>
  </si>
  <si>
    <t>allantoate amidohydrolase</t>
  </si>
  <si>
    <t>uracil/xanthine transporter</t>
  </si>
  <si>
    <t>amidase</t>
  </si>
  <si>
    <t>allantoinase</t>
  </si>
  <si>
    <t>aminotransferase</t>
  </si>
  <si>
    <t>cell wall-binding protein</t>
  </si>
  <si>
    <t>NAD(P)-dependent oxidoreductase</t>
  </si>
  <si>
    <t>arginase</t>
  </si>
  <si>
    <t>glucosamine-6-phosphate deaminase</t>
  </si>
  <si>
    <t>N-acetylglucosamine-6-phosphate deacetylase</t>
  </si>
  <si>
    <t>PTS N-acetyl glucosamine transporter subunits IIABC</t>
  </si>
  <si>
    <t>ring-cleaving dioxygenase</t>
  </si>
  <si>
    <t>alcohol dehydrogenase</t>
  </si>
  <si>
    <t>cation:proton antiporter</t>
  </si>
  <si>
    <t>DNA-3-methyladenine glycosylase</t>
  </si>
  <si>
    <t>glycosyl transferase</t>
  </si>
  <si>
    <t>nitrite reductase</t>
  </si>
  <si>
    <t>peptidase M84</t>
  </si>
  <si>
    <t>alpha/beta hydrolase</t>
  </si>
  <si>
    <t>malate permease</t>
  </si>
  <si>
    <t>methionine gamma-lyase</t>
  </si>
  <si>
    <t>chemical-damaging agent resistance protein C</t>
  </si>
  <si>
    <t>amidohydrolase</t>
  </si>
  <si>
    <t>metal-dependent hydrolase</t>
  </si>
  <si>
    <t>ABC transporter permease</t>
  </si>
  <si>
    <t>glutamate-1-semialdehyde 2,1-aminomutase</t>
  </si>
  <si>
    <t>daunorubicin ABC transporter ATP-binding protein</t>
  </si>
  <si>
    <t>daunorubicin ABC transporter permease</t>
  </si>
  <si>
    <t>aminopeptidase</t>
  </si>
  <si>
    <t>anticodon=GGA</t>
  </si>
  <si>
    <t>tRNA-Phe</t>
  </si>
  <si>
    <t>anticodon=GAA</t>
  </si>
  <si>
    <t>tRNA-Trp</t>
  </si>
  <si>
    <t>anticodon=CCA</t>
  </si>
  <si>
    <t>tRNA-His</t>
  </si>
  <si>
    <t>anticodon=GTG</t>
  </si>
  <si>
    <t>tRNA-Cys</t>
  </si>
  <si>
    <t>anticodon=GCA</t>
  </si>
  <si>
    <t>anticodon=CAA</t>
  </si>
  <si>
    <t>tRNA synthetase subunit beta</t>
  </si>
  <si>
    <t>gas vesicle protein GvpN</t>
  </si>
  <si>
    <t>penicillin-binding protein</t>
  </si>
  <si>
    <t>cation transporter</t>
  </si>
  <si>
    <t>carbon-nitrogen hydrolase</t>
  </si>
  <si>
    <t>glycerol kinase</t>
  </si>
  <si>
    <t>aldehyde dehydrogenase</t>
  </si>
  <si>
    <t>stage V sporulation protein R</t>
  </si>
  <si>
    <t>alkaline phosphatase</t>
  </si>
  <si>
    <t>magnesium transporter</t>
  </si>
  <si>
    <t>oxidoreductase</t>
  </si>
  <si>
    <t>ArsR family transcriptional regulator</t>
  </si>
  <si>
    <t>membrane protein</t>
  </si>
  <si>
    <t>thiamine biosynthesis protein ThiS</t>
  </si>
  <si>
    <t>thiazole synthase</t>
  </si>
  <si>
    <t>multidrug ABC transporter ATP-binding protein</t>
  </si>
  <si>
    <t>coproporphyrinogen III oxidase</t>
  </si>
  <si>
    <t>prsA</t>
  </si>
  <si>
    <t>tryptophan transporter</t>
  </si>
  <si>
    <t>antibiotic biosynthesis monooxygenase</t>
  </si>
  <si>
    <t>uroporphyrinogen decarboxylase</t>
  </si>
  <si>
    <t>ferrochelatase</t>
  </si>
  <si>
    <t>protoporphyrinogen oxidase</t>
  </si>
  <si>
    <t>lipoate--protein ligase</t>
  </si>
  <si>
    <t>long-chain fatty acid--CoA ligase</t>
  </si>
  <si>
    <t>peptidase M48</t>
  </si>
  <si>
    <t>isocitrate lyase</t>
  </si>
  <si>
    <t>spore gernimation protein GerPD</t>
  </si>
  <si>
    <t>N-acetyl-gamma-glutamyl-phosphate reductase</t>
  </si>
  <si>
    <t>acetylglutamate kinase</t>
  </si>
  <si>
    <t>carbamoyl phosphate synthase small subunit</t>
  </si>
  <si>
    <t>carbamoyl phosphate synthase large subunit</t>
  </si>
  <si>
    <t>ornithine carbamoyltransferase</t>
  </si>
  <si>
    <t>nicotinate-nucleotide--dimethylbenzimidazole phosphoribosyltransferase</t>
  </si>
  <si>
    <t>competence protein ComG</t>
  </si>
  <si>
    <t>peptide ABC transporter substrate-binding protein</t>
  </si>
  <si>
    <t>peptide ABC transporter permease</t>
  </si>
  <si>
    <t>cardiolipin synthase</t>
  </si>
  <si>
    <t>oligoendopeptidase F</t>
  </si>
  <si>
    <t>globin</t>
  </si>
  <si>
    <t>GTP pyrophosphokinase</t>
  </si>
  <si>
    <t>bis(5'-nucleosyl)-tetraphosphatase</t>
  </si>
  <si>
    <t>sodium:proton antiporter</t>
  </si>
  <si>
    <t>anticodon=GAC</t>
  </si>
  <si>
    <t>thiamine-binding protein</t>
  </si>
  <si>
    <t>2-keto-3-deoxygluconate permease</t>
  </si>
  <si>
    <t>symporter</t>
  </si>
  <si>
    <t>foldase</t>
  </si>
  <si>
    <t>amino acid ABC transporter ATP-binding protein</t>
  </si>
  <si>
    <t>amino acid ABC transporter substrate-binding protein</t>
  </si>
  <si>
    <t>amino acid ABC transporter permease</t>
  </si>
  <si>
    <t>shikimate kinase</t>
  </si>
  <si>
    <t>endonuclease yhcR</t>
  </si>
  <si>
    <t>phosphonate ABC transporter ATP-binding protein</t>
  </si>
  <si>
    <t>inorganic phosphate transporter</t>
  </si>
  <si>
    <t>cold-shock protein</t>
  </si>
  <si>
    <t>branched-chain amino acid aminotransferase</t>
  </si>
  <si>
    <t>trehalose permease IIC protein</t>
  </si>
  <si>
    <t>thiamine permease</t>
  </si>
  <si>
    <t>adhesin</t>
  </si>
  <si>
    <t>GTP-binding protein</t>
  </si>
  <si>
    <t>permease</t>
  </si>
  <si>
    <t>hemolysin D</t>
  </si>
  <si>
    <t>UTP--glucose-1-phosphate uridylyltransferase</t>
  </si>
  <si>
    <t>capsular biosynthesis protein</t>
  </si>
  <si>
    <t>tryptophan 2,3-dioxygenase</t>
  </si>
  <si>
    <t>kynureninase</t>
  </si>
  <si>
    <t>signal peptidase I</t>
  </si>
  <si>
    <t>nicotinate phosphoribosyltransferase</t>
  </si>
  <si>
    <t>biphenyl 2,3-dioxygenase</t>
  </si>
  <si>
    <t>L-lactate permease</t>
  </si>
  <si>
    <t>iron-sulfur cluster-binding protein</t>
  </si>
  <si>
    <t>lactate utilization protein C</t>
  </si>
  <si>
    <t>2,3-diketo-5-methylthiopentyl-1-phosphate enolase</t>
  </si>
  <si>
    <t>2-hydroxy-3-keto-5-methylthiopentenyl-1-phosphate phosphatase</t>
  </si>
  <si>
    <t>acireductone dioxygenase</t>
  </si>
  <si>
    <t>3-hydroxybutyrate dehydrogenase</t>
  </si>
  <si>
    <t>short-chain fatty acid transporter</t>
  </si>
  <si>
    <t>methionine synthase</t>
  </si>
  <si>
    <t>6,7-dimethyl-8-ribityllumazine synthase</t>
  </si>
  <si>
    <t>phosphocarrier protein HPr</t>
  </si>
  <si>
    <t>aromatic amino acid aminotransferase</t>
  </si>
  <si>
    <t>metallophosphoesterase</t>
  </si>
  <si>
    <t>flavodoxin</t>
  </si>
  <si>
    <t>peroxiredoxin</t>
  </si>
  <si>
    <t>ribonuclease J</t>
  </si>
  <si>
    <t>peptide deformylase</t>
  </si>
  <si>
    <t>arginine decarboxylase</t>
  </si>
  <si>
    <t>phosphate starvation protein PhoH</t>
  </si>
  <si>
    <t>pyruvate carboxylase</t>
  </si>
  <si>
    <t>heme A synthase</t>
  </si>
  <si>
    <t>methylglyoxal synthase</t>
  </si>
  <si>
    <t>3-methyl-2-oxobutanoate hydroxymethyltransferase</t>
  </si>
  <si>
    <t>pantoate--beta-alanine ligase</t>
  </si>
  <si>
    <t>asnC</t>
  </si>
  <si>
    <t>asparagine--tRNA ligase</t>
  </si>
  <si>
    <t>endonuclease III</t>
  </si>
  <si>
    <t>molybdenum cofactor biosynthesis protein MoaE</t>
  </si>
  <si>
    <t>ammonium transporter</t>
  </si>
  <si>
    <t>malonate decarboxylase subunit alpha</t>
  </si>
  <si>
    <t>glucuronate isomerase</t>
  </si>
  <si>
    <t>glycosyl hydrolase family 88</t>
  </si>
  <si>
    <t>carboxymethylenebutenolidase</t>
  </si>
  <si>
    <t>phosphate-starvation-inducible protein PsiE</t>
  </si>
  <si>
    <t>spore coat protein</t>
  </si>
  <si>
    <t>damage-inducible protein CinA</t>
  </si>
  <si>
    <t>dehydrogenase</t>
  </si>
  <si>
    <t>RNase_P_RNA</t>
  </si>
  <si>
    <t>xanthine phosphoribosyltransferase</t>
  </si>
  <si>
    <t>chalcone synthase</t>
  </si>
  <si>
    <t>rnhA</t>
  </si>
  <si>
    <t>catalase</t>
  </si>
  <si>
    <t>alpha-N-arabinofuranosidase</t>
  </si>
  <si>
    <t>3-hexulose-6-phosphate synthase</t>
  </si>
  <si>
    <t>HxlR family transcriptional regulator</t>
  </si>
  <si>
    <t>homoserine O-succinyltransferase</t>
  </si>
  <si>
    <t>glutathione peroxidase</t>
  </si>
  <si>
    <t>virulence factor</t>
  </si>
  <si>
    <t>dihydroxy-acid dehydratase</t>
  </si>
  <si>
    <t>formyltetrahydrofolate deformylase</t>
  </si>
  <si>
    <t>thymidylate synthase</t>
  </si>
  <si>
    <t>threonine dehydratase</t>
  </si>
  <si>
    <t>CoA-transferase</t>
  </si>
  <si>
    <t>acetylornithine deacetylase</t>
  </si>
  <si>
    <t>lysine 2,3-aminomutase</t>
  </si>
  <si>
    <t>amino acid aminotransferase</t>
  </si>
  <si>
    <t>PTS glucose transporter subunit IIA</t>
  </si>
  <si>
    <t>XRE family transcriptional regulator</t>
  </si>
  <si>
    <t>5'-3'-deoxyribonucleotidase</t>
  </si>
  <si>
    <t>LemA family protein</t>
  </si>
  <si>
    <t>UDP-N-acetyl-D-glucosamine dehydrogenase</t>
  </si>
  <si>
    <t>PTS sugar transporter subunit IIC</t>
  </si>
  <si>
    <t>carbonic anhydrase</t>
  </si>
  <si>
    <t>sulfate transporter</t>
  </si>
  <si>
    <t>glycerophosphodiester phosphodiesterase</t>
  </si>
  <si>
    <t>DNA polymerase IV</t>
  </si>
  <si>
    <t>RNA polymerase factor sigma C</t>
  </si>
  <si>
    <t>RNA polymerase subunit sigma-54</t>
  </si>
  <si>
    <t>3,4-dihydroxybenzoate decarboxylase</t>
  </si>
  <si>
    <t>phenolic acid decarboxylase</t>
  </si>
  <si>
    <t>acetate CoA-transferase</t>
  </si>
  <si>
    <t>muconate cycloisomerase</t>
  </si>
  <si>
    <t>catechol 1,2-dioxygenase</t>
  </si>
  <si>
    <t>4-hydroxybenzoate 3-monooxygenase</t>
  </si>
  <si>
    <t>glycosyltransferase</t>
  </si>
  <si>
    <t>peptide chain release factor 3</t>
  </si>
  <si>
    <t>ribonucleotide-diphosphate reductase subunit beta</t>
  </si>
  <si>
    <t>6-phosphofructokinase</t>
  </si>
  <si>
    <t>pyruvate kinase</t>
  </si>
  <si>
    <t>fructose-bisphosphate aldolase</t>
  </si>
  <si>
    <t>multidrug DMT transporter permease</t>
  </si>
  <si>
    <t>thiW protein</t>
  </si>
  <si>
    <t>hydroxyethylthiazole kinase</t>
  </si>
  <si>
    <t>N-ethylammeline chlorohydrolase</t>
  </si>
  <si>
    <t>ABC transporter ATPase</t>
  </si>
  <si>
    <t>recombinase</t>
  </si>
  <si>
    <t>thioredoxin</t>
  </si>
  <si>
    <t>dihydrofolate reductase</t>
  </si>
  <si>
    <t>haloacid dehalogenase</t>
  </si>
  <si>
    <t>replication protein</t>
  </si>
  <si>
    <t>heme ABC transporter ATP-binding protein</t>
  </si>
  <si>
    <t>30S ribosomal protein S14</t>
  </si>
  <si>
    <t>cobalamin-binding protein</t>
  </si>
  <si>
    <t>Rrf2 family transcriptional regulator</t>
  </si>
  <si>
    <t>cytochrome P450</t>
  </si>
  <si>
    <t>TetR family transcriptional regulator</t>
  </si>
  <si>
    <t>pyridine nucleotide-disulfide oxidoreductase</t>
  </si>
  <si>
    <t>sarcosine oxidase subunit alpha</t>
  </si>
  <si>
    <t>alanine dehydrogenase</t>
  </si>
  <si>
    <t>SAM-dependent methyltransferase</t>
  </si>
  <si>
    <t>damage repair protein</t>
  </si>
  <si>
    <t>PTS sugar transporter subunit IIA</t>
  </si>
  <si>
    <t>PTS mannose transporter subunit IIABC</t>
  </si>
  <si>
    <t>short-chain dehydrogenase</t>
  </si>
  <si>
    <t>nitroreductase</t>
  </si>
  <si>
    <t>phosphoenolpyruvate synthase</t>
  </si>
  <si>
    <t>acetohydroxyacid synthase large subunit</t>
  </si>
  <si>
    <t>carboxylesterase</t>
  </si>
  <si>
    <t>nucleoid-structuring protein H-NS</t>
  </si>
  <si>
    <t>phosphoribosylglycinamide synthetase</t>
  </si>
  <si>
    <t>histidine ammonia-lyase</t>
  </si>
  <si>
    <t>urocanate hydratase</t>
  </si>
  <si>
    <t>imidazolonepropionase</t>
  </si>
  <si>
    <t>formimidoylglutamase</t>
  </si>
  <si>
    <t>damage-inducible protein DinB</t>
  </si>
  <si>
    <t>deaminase</t>
  </si>
  <si>
    <t>pyrroline-5-carboxylate reductase</t>
  </si>
  <si>
    <t>rhamnulokinase</t>
  </si>
  <si>
    <t>L-rhamnose mutarotase</t>
  </si>
  <si>
    <t>rhamnulose-1-phosphate aldolase</t>
  </si>
  <si>
    <t>macrolide 2'-phosphotransferase</t>
  </si>
  <si>
    <t>DNA-binding protein</t>
  </si>
  <si>
    <t>cell wall hydrolase</t>
  </si>
  <si>
    <t>LysE family L-lysine exporter</t>
  </si>
  <si>
    <t>GABA permease</t>
  </si>
  <si>
    <t>proline dehydrogenase</t>
  </si>
  <si>
    <t>helicase</t>
  </si>
  <si>
    <t>PTS sugar transporter</t>
  </si>
  <si>
    <t>deacylase</t>
  </si>
  <si>
    <t>UDP-glucosyltransferase</t>
  </si>
  <si>
    <t>iron ABC transporter ATP-binding protein</t>
  </si>
  <si>
    <t>ABC transporter</t>
  </si>
  <si>
    <t>AP endonuclease</t>
  </si>
  <si>
    <t>5-dehydro-2-deoxygluconokinase</t>
  </si>
  <si>
    <t>phosphoglycerate mutase</t>
  </si>
  <si>
    <t>5-dehydro-4-deoxyglucarate dehydratase</t>
  </si>
  <si>
    <t>glucarate dehydratase</t>
  </si>
  <si>
    <t>Fis family transcriptional regulator</t>
  </si>
  <si>
    <t>ethanolamine ammonia-lyase</t>
  </si>
  <si>
    <t>ethanolamine utilization protein EutH</t>
  </si>
  <si>
    <t>agmatinase</t>
  </si>
  <si>
    <t>mannosyltransferase</t>
  </si>
  <si>
    <t>xanthine dehydrogenase</t>
  </si>
  <si>
    <t>(2Fe-2S)-binding protein</t>
  </si>
  <si>
    <t>esterase</t>
  </si>
  <si>
    <t>acetoin:2,6-dichlorophenolindophenol oxidoreductase subunit alpha</t>
  </si>
  <si>
    <t>thiol-disulfide oxidoreductase</t>
  </si>
  <si>
    <t>NADH-flavin reductase</t>
  </si>
  <si>
    <t>tyrosine--tRNA ligase</t>
  </si>
  <si>
    <t>NUDIX hydrolase</t>
  </si>
  <si>
    <t>3-phosphoglycerate dehydrogenase</t>
  </si>
  <si>
    <t>endonuclease V</t>
  </si>
  <si>
    <t>glutamate racemase</t>
  </si>
  <si>
    <t>chromate transporter</t>
  </si>
  <si>
    <t>branched-chain amino acid ABC transporter permease</t>
  </si>
  <si>
    <t>PadR family transcriptional regulator</t>
  </si>
  <si>
    <t>copper transporter</t>
  </si>
  <si>
    <t>copper oxidase</t>
  </si>
  <si>
    <t>spore coat protein CotJB</t>
  </si>
  <si>
    <t>peptidase</t>
  </si>
  <si>
    <t>sucrose-6-phosphate hydrolase</t>
  </si>
  <si>
    <t>xylose isomerase</t>
  </si>
  <si>
    <t>pyruvate decarboxylase</t>
  </si>
  <si>
    <t>carbohydrate esterase</t>
  </si>
  <si>
    <t>rhamnogalacturonan acetylesterase</t>
  </si>
  <si>
    <t>Mn2+/Fe2+ transporter</t>
  </si>
  <si>
    <t>arylamine N-acetyltransferase</t>
  </si>
  <si>
    <t>CDP-diacylglycerol--serine O-phosphatidyltransferase</t>
  </si>
  <si>
    <t>aryl-phospho-beta-D-glucosidase</t>
  </si>
  <si>
    <t>fatty acid desaturase</t>
  </si>
  <si>
    <t>thioesterase</t>
  </si>
  <si>
    <t>beta-ketoacyl synthase</t>
  </si>
  <si>
    <t>bacitracin ABC transporter permease</t>
  </si>
  <si>
    <t>tRNA-dihydrouridine synthase</t>
  </si>
  <si>
    <t>malate:quinone oxidoreductase</t>
  </si>
  <si>
    <t>sugar-phosphate kinase</t>
  </si>
  <si>
    <t>myo-inositol 2-dehydrogenase</t>
  </si>
  <si>
    <t>topology modulation protein</t>
  </si>
  <si>
    <t>flavoprotein</t>
  </si>
  <si>
    <t>galactonate dehydratase</t>
  </si>
  <si>
    <t>amino acid transporter LysE</t>
  </si>
  <si>
    <t>ketose-bisphosphate aldolase</t>
  </si>
  <si>
    <t>ferredoxin</t>
  </si>
  <si>
    <t>phenylacetate--CoA ligase</t>
  </si>
  <si>
    <t>enoyl-CoA hydratase</t>
  </si>
  <si>
    <t>3-hydroxybutyryl-CoA dehydrogenase</t>
  </si>
  <si>
    <t>phenylacetate degradation protein</t>
  </si>
  <si>
    <t>6-carboxyhexanoate--CoA ligase</t>
  </si>
  <si>
    <t>8-amino-7-oxononanoate synthase</t>
  </si>
  <si>
    <t>acetyltransferase</t>
  </si>
  <si>
    <t>Ktr system potassium transporter B</t>
  </si>
  <si>
    <t>nitronate monooxygenase</t>
  </si>
  <si>
    <t>arabinose ABC transporter permease</t>
  </si>
  <si>
    <t>spore gernimation protein KB</t>
  </si>
  <si>
    <t>histidinol dehydrogenase</t>
  </si>
  <si>
    <t>phage infection protein</t>
  </si>
  <si>
    <t>monooxygenase</t>
  </si>
  <si>
    <t>copper homeostasis protein</t>
  </si>
  <si>
    <t>nikC</t>
  </si>
  <si>
    <t>nickel transporter permease NikC</t>
  </si>
  <si>
    <t>urease subunit gamma</t>
  </si>
  <si>
    <t>urease subunit beta</t>
  </si>
  <si>
    <t>urease subunit alpha</t>
  </si>
  <si>
    <t>antirepressor</t>
  </si>
  <si>
    <t>ArpU family transcriptional regulator</t>
  </si>
  <si>
    <t>phage protein</t>
  </si>
  <si>
    <t>phage-associated protein, HI1409 family</t>
  </si>
  <si>
    <t>fumarylacetoacetate hydrolase</t>
  </si>
  <si>
    <t>GMC family oxidoreductase</t>
  </si>
  <si>
    <t>betaine-aldehyde dehydrogenase</t>
  </si>
  <si>
    <t>amine oxidase</t>
  </si>
  <si>
    <t>nitrilase</t>
  </si>
  <si>
    <t>multicopper oxidase</t>
  </si>
  <si>
    <t>anticodon=GGC</t>
  </si>
  <si>
    <t>HAD family hydrolase</t>
  </si>
  <si>
    <t>stage II sporulation protein P</t>
  </si>
  <si>
    <t>amino acid transporter</t>
  </si>
  <si>
    <t>NADPH-dependent oxidoreductase</t>
  </si>
  <si>
    <t>acetylornithine aminotransferase</t>
  </si>
  <si>
    <t>endonuclease</t>
  </si>
  <si>
    <t>PTS alpha-glucoside transporter subunit IIBC</t>
  </si>
  <si>
    <t>5-carboxymethyl-2-hydroxymuconate isomerase</t>
  </si>
  <si>
    <t>2-hydroxyhepta-2,4-diene-1,7-dioate isomerase</t>
  </si>
  <si>
    <t>4-hydroxyphenylacetate isomerase</t>
  </si>
  <si>
    <t>flavin reductase</t>
  </si>
  <si>
    <t>3,4-dihydroxyphenylacetate 2,3-dioxygenase</t>
  </si>
  <si>
    <t>mannonate oxidoreductase</t>
  </si>
  <si>
    <t>acyl-CoA reductase</t>
  </si>
  <si>
    <t>coenzyme F390 synthetase</t>
  </si>
  <si>
    <t>uracil permease</t>
  </si>
  <si>
    <t>ureidoglycolate dehydrogenase</t>
  </si>
  <si>
    <t>sodium:solute symporter</t>
  </si>
  <si>
    <t>histidine kinase</t>
  </si>
  <si>
    <t>DNA gyrase inhibitor</t>
  </si>
  <si>
    <t>phosphate ABC transporter ATP-binding protein</t>
  </si>
  <si>
    <t>peptidoglycan-binding protein</t>
  </si>
  <si>
    <t>protein-glutamine gamma-glutamyltransferase</t>
  </si>
  <si>
    <t>hydroxymethylglutaryl-CoA lyase</t>
  </si>
  <si>
    <t>acyl-CoA dehydrogenase</t>
  </si>
  <si>
    <t>methylase</t>
  </si>
  <si>
    <t>cyclase</t>
  </si>
  <si>
    <t>serine kinase</t>
  </si>
  <si>
    <t>Asp/Glu/hydantoin racemase</t>
  </si>
  <si>
    <t>aspartate racemase</t>
  </si>
  <si>
    <t>NADH:flavin oxidoreductase</t>
  </si>
  <si>
    <t>multidrug resistance protein SMR</t>
  </si>
  <si>
    <t>spermidine acetyltransferase</t>
  </si>
  <si>
    <t>2OG-Fe(II) oxygenase</t>
  </si>
  <si>
    <t>agmatine deiminase</t>
  </si>
  <si>
    <t>FAD-binding monooxygenase</t>
  </si>
  <si>
    <t>restriction endonuclease</t>
  </si>
  <si>
    <t>SAF domain-containing protein</t>
  </si>
  <si>
    <t>altronate hydrolase</t>
  </si>
  <si>
    <t>aspartate dehydrogenase</t>
  </si>
  <si>
    <t>extradiol ring-cleavage dioxygenase</t>
  </si>
  <si>
    <t>sspH</t>
  </si>
  <si>
    <t>glucose-6-phosphate dehydrogenase</t>
  </si>
  <si>
    <t>citrate transporter</t>
  </si>
  <si>
    <t>maturase</t>
  </si>
  <si>
    <t>ornithine cyclodeaminase</t>
  </si>
  <si>
    <t>sugar ABC transporter permease</t>
  </si>
  <si>
    <t>sugar ABC transporter substrate-binding protein</t>
  </si>
  <si>
    <t>tRNA-binding protein</t>
  </si>
  <si>
    <t>glycosyl hydrolase</t>
  </si>
  <si>
    <t>pyridoxal-5'-phosphate-dependent protein subunit beta</t>
  </si>
  <si>
    <t>carboxypeptidase</t>
  </si>
  <si>
    <t>tartrate dehydrogenase</t>
  </si>
  <si>
    <t>KipI antagonist</t>
  </si>
  <si>
    <t>LamB/YcsF family protein</t>
  </si>
  <si>
    <t>glycoside hydrolase</t>
  </si>
  <si>
    <t>lysine transporter LysE</t>
  </si>
  <si>
    <t>ribosylpyrimidine nucleosidase</t>
  </si>
  <si>
    <t>pyrimidine nucleoside transporter NupC</t>
  </si>
  <si>
    <t>beta-amylase</t>
  </si>
  <si>
    <t>glycine/betaine ABC transporter permease</t>
  </si>
  <si>
    <t>glycine/betaine ABC transporter ATP-binding protein</t>
  </si>
  <si>
    <t>beta-phosphoglucomutase</t>
  </si>
  <si>
    <t>sugar phosphorylase</t>
  </si>
  <si>
    <t>proline racemase</t>
  </si>
  <si>
    <t>mannonate dehydratase</t>
  </si>
  <si>
    <t>superoxide dismutase</t>
  </si>
  <si>
    <t>serine protease</t>
  </si>
  <si>
    <t>N-acetylmuramoyl-L-alanine amidase</t>
  </si>
  <si>
    <t>allulose-6-phosphate 3-epimerase</t>
  </si>
  <si>
    <t>PTS lactose transporter subunit IIB</t>
  </si>
  <si>
    <t>ribonuclease</t>
  </si>
  <si>
    <t>acyl--CoA ligase</t>
  </si>
  <si>
    <t>ribonuclease H</t>
  </si>
  <si>
    <t>uroporphyrinogen-III synthase</t>
  </si>
  <si>
    <t>malonate transporter</t>
  </si>
  <si>
    <t>transketolase</t>
  </si>
  <si>
    <t>6-phospho-beta-glucosidase</t>
  </si>
  <si>
    <t>cupin</t>
  </si>
  <si>
    <t>shikimate dehydrogenase</t>
  </si>
  <si>
    <t>ATPase</t>
  </si>
  <si>
    <t>Zn-dependent protease</t>
  </si>
  <si>
    <t>RNA polymerase sigma factor</t>
  </si>
  <si>
    <t>5'-3' exonuclease</t>
  </si>
  <si>
    <t>pyruvate oxidase</t>
  </si>
  <si>
    <t>peptidylprolyl isomerase</t>
  </si>
  <si>
    <t>DNA topoisomerase III</t>
  </si>
  <si>
    <t>CoA-binding protein</t>
  </si>
  <si>
    <t>phosphoesterase</t>
  </si>
  <si>
    <t>glutathionylspermidine synthase</t>
  </si>
  <si>
    <t>NADH-dependent flavin oxidoreductase</t>
  </si>
  <si>
    <t>polysaccharide deacetylase</t>
  </si>
  <si>
    <t>PTS fructose transporter subunit IIA</t>
  </si>
  <si>
    <t>aspartate kinase</t>
  </si>
  <si>
    <t>NADH-ubiquinone oxidoreductase</t>
  </si>
  <si>
    <t>LuxR family transcriptional regulator</t>
  </si>
  <si>
    <t>NADPH--cytochrome P450 reductase</t>
  </si>
  <si>
    <t>transcription antiterminator BglG</t>
  </si>
  <si>
    <t>peptide chain release factor 2</t>
  </si>
  <si>
    <t>cystathionine gamma-synthase</t>
  </si>
  <si>
    <t>O-acetylhomoserine aminocarboxypropyltransferase</t>
  </si>
  <si>
    <t>glyoxalase</t>
  </si>
  <si>
    <t>fecE</t>
  </si>
  <si>
    <t>SMI1/KNR4 family protein</t>
  </si>
  <si>
    <t>6-phosphogluconolactonase</t>
  </si>
  <si>
    <t>ATPase AAA</t>
  </si>
  <si>
    <t>PTS mannose transporter subunit IID</t>
  </si>
  <si>
    <t>Replication termination protein</t>
  </si>
  <si>
    <t>sodium transporter</t>
  </si>
  <si>
    <t>2-dehydropantoate 2-reductase</t>
  </si>
  <si>
    <t>ATP:cob(I)alamin adenosyltransferase</t>
  </si>
  <si>
    <t>threonine-phosphate decarboxylase</t>
  </si>
  <si>
    <t>cobalamin biosynthesis protein CobD</t>
  </si>
  <si>
    <t>isochorismatase</t>
  </si>
  <si>
    <t>isochorismate synthase</t>
  </si>
  <si>
    <t>acyl-CoA synthetase</t>
  </si>
  <si>
    <t>acetyl-CoA acetyltransferase</t>
  </si>
  <si>
    <t>small acid-soluble spore protein Tlp</t>
  </si>
  <si>
    <t>resolvase</t>
  </si>
  <si>
    <t>aldolase</t>
  </si>
  <si>
    <t>galactokinase</t>
  </si>
  <si>
    <t>alpha-galactosidase</t>
  </si>
  <si>
    <t>endonuclease I</t>
  </si>
  <si>
    <t>flagellin</t>
  </si>
  <si>
    <t>tyrosine protein phosphatase</t>
  </si>
  <si>
    <t>glutamine amidotransferase</t>
  </si>
  <si>
    <t>stage V sporulation protein K</t>
  </si>
  <si>
    <t>C4-dicarboxylate ABC transporter</t>
  </si>
  <si>
    <t>DNA mismatch repair protein MutS</t>
  </si>
  <si>
    <t>transporter</t>
  </si>
  <si>
    <t>stage V sporulation protein S</t>
  </si>
  <si>
    <t>recombinase RecA</t>
  </si>
  <si>
    <t>CDP-diacylglycerol--glycerol-3-phosphate 3-phosphatidyltransferase</t>
  </si>
  <si>
    <t>fabG</t>
  </si>
  <si>
    <t>translocation-enhancing protein TepA</t>
  </si>
  <si>
    <t>aspartate-semialdehyde dehydrogenase</t>
  </si>
  <si>
    <t>dipicolinate synthase subunit B</t>
  </si>
  <si>
    <t>30S ribosomal protein S15</t>
  </si>
  <si>
    <t>translation initiation factor IF-2</t>
  </si>
  <si>
    <t>nusA</t>
  </si>
  <si>
    <t>ribosome maturation factor RimP</t>
  </si>
  <si>
    <t>polC</t>
  </si>
  <si>
    <t>phosphatidate cytidylyltransferase</t>
  </si>
  <si>
    <t>elongation factor Ts</t>
  </si>
  <si>
    <t>30S ribosomal protein S2</t>
  </si>
  <si>
    <t>RNA polymerase sigma factor SigD</t>
  </si>
  <si>
    <t>chemotaxis protein CheD</t>
  </si>
  <si>
    <t>flagellar biosynthesis protein FlhA</t>
  </si>
  <si>
    <t>flagellar biosynthesis protein FlhB</t>
  </si>
  <si>
    <t>response regulator</t>
  </si>
  <si>
    <t>flagellar motor switch protein FliM</t>
  </si>
  <si>
    <t>flagellar basal body-associated protein FliL</t>
  </si>
  <si>
    <t>flagellar motor switch protein FliG</t>
  </si>
  <si>
    <t>flagellar basal body rod protein FlgC</t>
  </si>
  <si>
    <t>flagellar basal body rod protein FlgB</t>
  </si>
  <si>
    <t>ATP-dependent protease subunit HslV</t>
  </si>
  <si>
    <t>50S ribosomal protein L19</t>
  </si>
  <si>
    <t>30S ribosomal protein S16</t>
  </si>
  <si>
    <t>chromosome segregation protein SMC</t>
  </si>
  <si>
    <t>ribonuclease III</t>
  </si>
  <si>
    <t>acyl carrier protein</t>
  </si>
  <si>
    <t>50S ribosomal protein L28</t>
  </si>
  <si>
    <t>ribulose-phosphate 3-epimerase</t>
  </si>
  <si>
    <t>methionyl-tRNA formyltransferase</t>
  </si>
  <si>
    <t>primosomal protein N'</t>
  </si>
  <si>
    <t>DNA-directed RNA polymerase subunit omega</t>
  </si>
  <si>
    <t>guanylate kinase</t>
  </si>
  <si>
    <t>orotate phosphoribosyltransferase</t>
  </si>
  <si>
    <t>dihydroorotate dehydrogenase</t>
  </si>
  <si>
    <t>dihydroorotase</t>
  </si>
  <si>
    <t>aspartate carbamoyltransferase catalytic subunit</t>
  </si>
  <si>
    <t>isoleucine--tRNA ligase</t>
  </si>
  <si>
    <t>septum formation initiator</t>
  </si>
  <si>
    <t>cell division protein SepF</t>
  </si>
  <si>
    <t>cell division protein FtsZ</t>
  </si>
  <si>
    <t>cell division protein FtsA</t>
  </si>
  <si>
    <t>cell division protein FtsQ</t>
  </si>
  <si>
    <t>UDP-N-acetylenolpyruvoylglucosamine reductase</t>
  </si>
  <si>
    <t>stage V sporulation protein E</t>
  </si>
  <si>
    <t>phospho-N-acetylmuramoyl-pentapeptide-transferase</t>
  </si>
  <si>
    <t>stage V sporulation protein D</t>
  </si>
  <si>
    <t>50S ribosomal protein L32</t>
  </si>
  <si>
    <t>cytochrome b6</t>
  </si>
  <si>
    <t>3-phosphoshikimate 1-carboxyvinyltransferase</t>
  </si>
  <si>
    <t>prephenate dehydrogenase</t>
  </si>
  <si>
    <t>tryptophan synthase subunit alpha</t>
  </si>
  <si>
    <t>tryptophan synthase subunit beta</t>
  </si>
  <si>
    <t>anthranilate phosphoribosyltransferase</t>
  </si>
  <si>
    <t>3-dehydroquinate synthase</t>
  </si>
  <si>
    <t>chorismate synthase</t>
  </si>
  <si>
    <t>chemotaxis protein CheR</t>
  </si>
  <si>
    <t>stage IV sporulation protein A</t>
  </si>
  <si>
    <t>30S ribosomal protein S1</t>
  </si>
  <si>
    <t>asparaginase</t>
  </si>
  <si>
    <t>adaptor protein</t>
  </si>
  <si>
    <t>ATP-dependent DNA helicase RecQ</t>
  </si>
  <si>
    <t>peptidase M23</t>
  </si>
  <si>
    <t>RNA polymerase sigma factor SigX</t>
  </si>
  <si>
    <t>spore maturation protein</t>
  </si>
  <si>
    <t>celC</t>
  </si>
  <si>
    <t>diaminopimelate decarboxylase</t>
  </si>
  <si>
    <t>stage V sporulation protein AE</t>
  </si>
  <si>
    <t>stage V sporulation protein AD</t>
  </si>
  <si>
    <t>stage V sporulation protein AC</t>
  </si>
  <si>
    <t>stage V sporulation protein AB</t>
  </si>
  <si>
    <t>stage V sporulation protein AA</t>
  </si>
  <si>
    <t>anti-sigma F factor</t>
  </si>
  <si>
    <t>anti-sigma F factor antagonist</t>
  </si>
  <si>
    <t>deoA</t>
  </si>
  <si>
    <t>phosphopentomutase</t>
  </si>
  <si>
    <t>stage II sporulation protein M</t>
  </si>
  <si>
    <t>dihydropyrimidine dehydrogenase</t>
  </si>
  <si>
    <t>L,D-transpeptidase</t>
  </si>
  <si>
    <t>methylmalonyl-CoA mutase</t>
  </si>
  <si>
    <t>butyrate kinase</t>
  </si>
  <si>
    <t>phosphate butyryltransferase</t>
  </si>
  <si>
    <t>1-deoxy-D-xylulose-5-phosphate synthase</t>
  </si>
  <si>
    <t>exodeoxyribonuclease VII small subunit</t>
  </si>
  <si>
    <t>exodeoxyribonuclease VII large subunit</t>
  </si>
  <si>
    <t>stage III sporulation protein AG</t>
  </si>
  <si>
    <t>stage III sporulation protein AE</t>
  </si>
  <si>
    <t>stage III sporulation protein AD</t>
  </si>
  <si>
    <t>stage III sporulation protein AC</t>
  </si>
  <si>
    <t>stage III sporulation protein SpoAB</t>
  </si>
  <si>
    <t>stage III sporulation protein AA</t>
  </si>
  <si>
    <t>elongation factor P</t>
  </si>
  <si>
    <t>ribonucleotide-diphosphate reductase subunit alpha</t>
  </si>
  <si>
    <t>glycine cleavage system protein T</t>
  </si>
  <si>
    <t>regulatory protein MgsR</t>
  </si>
  <si>
    <t>glucokinase</t>
  </si>
  <si>
    <t>phosphate-binding protein</t>
  </si>
  <si>
    <t>metal ABC transporter permease</t>
  </si>
  <si>
    <t>4-hydroxy-3-methylbut-2-enyl diphosphate reductase</t>
  </si>
  <si>
    <t>RNA polymerase sigma factor RpoD</t>
  </si>
  <si>
    <t>DNA primase</t>
  </si>
  <si>
    <t>GTPase Era</t>
  </si>
  <si>
    <t>cytidine deaminase</t>
  </si>
  <si>
    <t>sporulation protein YqfC</t>
  </si>
  <si>
    <t>30S ribosomal protein S21</t>
  </si>
  <si>
    <t>deoxyribose-phosphate aldolase</t>
  </si>
  <si>
    <t>molecular chaperone DnaJ</t>
  </si>
  <si>
    <t>molecular chaperone DnaK</t>
  </si>
  <si>
    <t>elongation factor 4</t>
  </si>
  <si>
    <t>30S ribosomal protein S20</t>
  </si>
  <si>
    <t>DNA polymerase III subunit delta</t>
  </si>
  <si>
    <t>competence protein ComE</t>
  </si>
  <si>
    <t>phosphohydrolase</t>
  </si>
  <si>
    <t>nicotinate-nucleotide adenylyltransferase</t>
  </si>
  <si>
    <t>phosphatidylserine decarboxylase</t>
  </si>
  <si>
    <t>transcription elongation factor GreA</t>
  </si>
  <si>
    <t>uridine kinase</t>
  </si>
  <si>
    <t>protease</t>
  </si>
  <si>
    <t>alanine--tRNA ligase</t>
  </si>
  <si>
    <t>cysteine desulfurase</t>
  </si>
  <si>
    <t>aspartate--tRNA ligase</t>
  </si>
  <si>
    <t>D-tyrosyl-tRNA(Tyr) deacylase</t>
  </si>
  <si>
    <t>adenine phosphoribosyltransferase</t>
  </si>
  <si>
    <t>stage V sporulation protein B</t>
  </si>
  <si>
    <t>preprotein translocase subunit YajC</t>
  </si>
  <si>
    <t>prephenate dehydratase</t>
  </si>
  <si>
    <t>GTPase ObgE</t>
  </si>
  <si>
    <t>50S ribosomal protein L27</t>
  </si>
  <si>
    <t>50S ribosomal protein L21</t>
  </si>
  <si>
    <t>stage IV sporulation protein FB</t>
  </si>
  <si>
    <t>rod shape-determining protein MreD</t>
  </si>
  <si>
    <t>rod shape-determining protein MreC</t>
  </si>
  <si>
    <t>prepilin peptidase</t>
  </si>
  <si>
    <t>valine--tRNA ligase</t>
  </si>
  <si>
    <t>glutamyl-tRNA reductase</t>
  </si>
  <si>
    <t>engB</t>
  </si>
  <si>
    <t>trigger factor</t>
  </si>
  <si>
    <t>3-isopropylmalate dehydrogenase</t>
  </si>
  <si>
    <t>2-isopropylmalate synthase</t>
  </si>
  <si>
    <t>ketol-acid reductoisomerase</t>
  </si>
  <si>
    <t>general stress protein B</t>
  </si>
  <si>
    <t>anticodon=TCT</t>
  </si>
  <si>
    <t>ribonuclease PH</t>
  </si>
  <si>
    <t>cobalamin biosynthesis protein CbiG</t>
  </si>
  <si>
    <t>precorrin-8X methylmutase</t>
  </si>
  <si>
    <t>electron transfer flavoprotein subunit beta</t>
  </si>
  <si>
    <t>cell division protein ZapA</t>
  </si>
  <si>
    <t>RNA methyltransferase</t>
  </si>
  <si>
    <t>small acid-soluble spore protein SspI</t>
  </si>
  <si>
    <t>50S ribosomal protein L20</t>
  </si>
  <si>
    <t>50S ribosomal protein L35</t>
  </si>
  <si>
    <t>translation initiation factor IF-3</t>
  </si>
  <si>
    <t>primosomal protein DnaI</t>
  </si>
  <si>
    <t>Replication initiation and membrane attachment protein</t>
  </si>
  <si>
    <t>transcriptional regulator NrdR</t>
  </si>
  <si>
    <t>glyceraldehyde-3-phosphate dehydrogenase</t>
  </si>
  <si>
    <t>dephospho-CoA kinase</t>
  </si>
  <si>
    <t>DNA polymerase I</t>
  </si>
  <si>
    <t>malate dehydrogenase</t>
  </si>
  <si>
    <t>citrate synthase</t>
  </si>
  <si>
    <t>argininosuccinate lyase</t>
  </si>
  <si>
    <t>argininosuccinate synthase</t>
  </si>
  <si>
    <t>acetate kinase</t>
  </si>
  <si>
    <t>30S ribosomal protein S4</t>
  </si>
  <si>
    <t>catabolite control protein A</t>
  </si>
  <si>
    <t>yjjX</t>
  </si>
  <si>
    <t>phosphotransferase</t>
  </si>
  <si>
    <t>dipeptidase PepV</t>
  </si>
  <si>
    <t>holin</t>
  </si>
  <si>
    <t>quinone oxidoreductase</t>
  </si>
  <si>
    <t>manganese transporter</t>
  </si>
  <si>
    <t>sulfate adenylyltransferase</t>
  </si>
  <si>
    <t>ion transporter</t>
  </si>
  <si>
    <t>glucose-6-phosphate isomerase</t>
  </si>
  <si>
    <t>kinase</t>
  </si>
  <si>
    <t>diaminopimelate epimerase</t>
  </si>
  <si>
    <t>threonine synthase</t>
  </si>
  <si>
    <t>homoserine dehydrogenase</t>
  </si>
  <si>
    <t>lipoyl synthase</t>
  </si>
  <si>
    <t>Fe-S cluster assembly protein SufB</t>
  </si>
  <si>
    <t>Fe-S cluster assembly protein SufD</t>
  </si>
  <si>
    <t>methionine ABC transporter ATP-binding protein</t>
  </si>
  <si>
    <t>glycine cleavage system protein H</t>
  </si>
  <si>
    <t>3-hydroxyacyl-CoA dehydrogenase</t>
  </si>
  <si>
    <t>ribonuclease R</t>
  </si>
  <si>
    <t>preprotein translocase subunit SecG</t>
  </si>
  <si>
    <t>phosphoglycerate kinase</t>
  </si>
  <si>
    <t>anticodon=CCG</t>
  </si>
  <si>
    <t>ATP phosphoribosyltransferase</t>
  </si>
  <si>
    <t>peptidase S41</t>
  </si>
  <si>
    <t>preprotein translocase subunit SecA</t>
  </si>
  <si>
    <t>carbon storage regulator</t>
  </si>
  <si>
    <t>flagellar assembly protein FliW</t>
  </si>
  <si>
    <t>flagellar biosynthesis anti-sigma factor FlgM</t>
  </si>
  <si>
    <t>polysaccharide pyruvyl transferase</t>
  </si>
  <si>
    <t>hydrolase Nlp/P60</t>
  </si>
  <si>
    <t>single-stranded DNA-binding protein</t>
  </si>
  <si>
    <t>stage II sporulation protein D</t>
  </si>
  <si>
    <t>UDP-N-acetylglucosamine 1-carboxyvinyltransferase</t>
  </si>
  <si>
    <t>uracil phosphoribosyltransferase</t>
  </si>
  <si>
    <t>serine hydroxymethyltransferase</t>
  </si>
  <si>
    <t>stage II sporulation protein R</t>
  </si>
  <si>
    <t>peptide chain release factor 1</t>
  </si>
  <si>
    <t>thymidine kinase</t>
  </si>
  <si>
    <t>50S ribosomal protein L31</t>
  </si>
  <si>
    <t>transcription termination factor Rho</t>
  </si>
  <si>
    <t>DNA-directed RNA polymerase subunit delta</t>
  </si>
  <si>
    <t>uvsE</t>
  </si>
  <si>
    <t>arginine--tRNA ligase</t>
  </si>
  <si>
    <t>fecD</t>
  </si>
  <si>
    <t>iron-dicitrate transporter subunit FecD</t>
  </si>
  <si>
    <t>iron citrate ABC transporter substrate-binding protein</t>
  </si>
  <si>
    <t>spermidine synthase</t>
  </si>
  <si>
    <t>4-oxalocrotonate tautomerase</t>
  </si>
  <si>
    <t>uracil-DNA glycosylase</t>
  </si>
  <si>
    <t>fructosamine kinase</t>
  </si>
  <si>
    <t>gluconokinase</t>
  </si>
  <si>
    <t>iron-hydroxamate ABC transporter substrate-binding protein</t>
  </si>
  <si>
    <t>glycerate kinase</t>
  </si>
  <si>
    <t>gluconate:proton symporter</t>
  </si>
  <si>
    <t>sugar diacid utilization regulator</t>
  </si>
  <si>
    <t>3-ketoacyl-ACP reductase</t>
  </si>
  <si>
    <t>50S ribosomal protein L9</t>
  </si>
  <si>
    <t>30S ribosomal protein S18</t>
  </si>
  <si>
    <t>30S ribosomal protein S6</t>
  </si>
  <si>
    <t>OxaA-like protein precursor</t>
  </si>
  <si>
    <t>50S ribosomal protein L34</t>
  </si>
  <si>
    <t>transposase</t>
  </si>
  <si>
    <t>cell division protein FtsK</t>
  </si>
  <si>
    <t>integrase</t>
  </si>
  <si>
    <t>sulfurtransferase</t>
  </si>
  <si>
    <t>cobalamin biosynthesis protein</t>
  </si>
  <si>
    <t>radical SAM protein</t>
  </si>
  <si>
    <t>hydantoinase</t>
  </si>
  <si>
    <t>AbrB family transcriptional regulator</t>
  </si>
  <si>
    <t>GCA_000972245.3</t>
  </si>
  <si>
    <t>CP011974.1</t>
  </si>
  <si>
    <t>BEH_00005</t>
  </si>
  <si>
    <t>AKO90688.1</t>
  </si>
  <si>
    <t>chromosomal replication initiation protein</t>
  </si>
  <si>
    <t>BEH_00010</t>
  </si>
  <si>
    <t>AKO90689.1</t>
  </si>
  <si>
    <t>BEH_00015</t>
  </si>
  <si>
    <t>AKO90690.1</t>
  </si>
  <si>
    <t>BEH_00020</t>
  </si>
  <si>
    <t>AKO90691.1</t>
  </si>
  <si>
    <t>recombinase RecF</t>
  </si>
  <si>
    <t>gyrB</t>
  </si>
  <si>
    <t>BEH_00025</t>
  </si>
  <si>
    <t>AKO90692.1</t>
  </si>
  <si>
    <t>DNA gyrase subunit B</t>
  </si>
  <si>
    <t>BEH_00030</t>
  </si>
  <si>
    <t>AKO90693.1</t>
  </si>
  <si>
    <t>BEH_00035</t>
  </si>
  <si>
    <t>AKO90694.1</t>
  </si>
  <si>
    <t>BEH_00040</t>
  </si>
  <si>
    <t>AKO90695.1</t>
  </si>
  <si>
    <t>BEH_00045</t>
  </si>
  <si>
    <t>BEH_00050</t>
  </si>
  <si>
    <t>BEH_00055</t>
  </si>
  <si>
    <t>BEH_00060</t>
  </si>
  <si>
    <t>BEH_00065</t>
  </si>
  <si>
    <t>BEH_00070</t>
  </si>
  <si>
    <t>AKO94905.1</t>
  </si>
  <si>
    <t>BEH_00075</t>
  </si>
  <si>
    <t>AKO90696.1</t>
  </si>
  <si>
    <t>inosine-5-monophosphate dehydrogenase</t>
  </si>
  <si>
    <t>BEH_00080</t>
  </si>
  <si>
    <t>AKO94906.1</t>
  </si>
  <si>
    <t>BEH_00085</t>
  </si>
  <si>
    <t>AKO90697.1</t>
  </si>
  <si>
    <t>pyridoxal biosynthesis protein</t>
  </si>
  <si>
    <t>BEH_00090</t>
  </si>
  <si>
    <t>AKO90698.1</t>
  </si>
  <si>
    <t>BEH_00095</t>
  </si>
  <si>
    <t>AKO90699.1</t>
  </si>
  <si>
    <t>seryl-tRNA synthetase</t>
  </si>
  <si>
    <t>BEH_00100</t>
  </si>
  <si>
    <t>BEH_00105</t>
  </si>
  <si>
    <t>AKO90700.1</t>
  </si>
  <si>
    <t>deoxycytidine kinase</t>
  </si>
  <si>
    <t>BEH_00110</t>
  </si>
  <si>
    <t>AKO90701.1</t>
  </si>
  <si>
    <t>deoxyguanosine kinase</t>
  </si>
  <si>
    <t>BEH_00115</t>
  </si>
  <si>
    <t>AKO90702.1</t>
  </si>
  <si>
    <t>BEH_00120</t>
  </si>
  <si>
    <t>AKO90703.1</t>
  </si>
  <si>
    <t>BEH_00125</t>
  </si>
  <si>
    <t>AKO90704.1</t>
  </si>
  <si>
    <t>adenosine deaminase</t>
  </si>
  <si>
    <t>BEH_00130</t>
  </si>
  <si>
    <t>AKO90705.1</t>
  </si>
  <si>
    <t>BEH_00135</t>
  </si>
  <si>
    <t>AKO90706.1</t>
  </si>
  <si>
    <t>nucleoid-associated protein</t>
  </si>
  <si>
    <t>BEH_00140</t>
  </si>
  <si>
    <t>AKO90707.1</t>
  </si>
  <si>
    <t>recombinase RecR</t>
  </si>
  <si>
    <t>BEH_00145</t>
  </si>
  <si>
    <t>AKO90708.1</t>
  </si>
  <si>
    <t>BEH_00150</t>
  </si>
  <si>
    <t>AKO90709.1</t>
  </si>
  <si>
    <t>pro-sigma K processing regulatory protein</t>
  </si>
  <si>
    <t>BEH_00155</t>
  </si>
  <si>
    <t>BEH_00160</t>
  </si>
  <si>
    <t>BEH_00165</t>
  </si>
  <si>
    <t>BEH_00170</t>
  </si>
  <si>
    <t>BEH_00175</t>
  </si>
  <si>
    <t>BEH_00180</t>
  </si>
  <si>
    <t>BEH_00185</t>
  </si>
  <si>
    <t>BEH_00190</t>
  </si>
  <si>
    <t>BEH_00195</t>
  </si>
  <si>
    <t>BEH_00200</t>
  </si>
  <si>
    <t>BEH_00205</t>
  </si>
  <si>
    <t>BEH_00210</t>
  </si>
  <si>
    <t>BEH_00215</t>
  </si>
  <si>
    <t>BEH_00220</t>
  </si>
  <si>
    <t>BEH_00225</t>
  </si>
  <si>
    <t>BEH_00230</t>
  </si>
  <si>
    <t>BEH_00235</t>
  </si>
  <si>
    <t>BEH_00240</t>
  </si>
  <si>
    <t>AKO90710.1</t>
  </si>
  <si>
    <t>carnitine--CoA ligase</t>
  </si>
  <si>
    <t>BEH_00245</t>
  </si>
  <si>
    <t>AKO90711.1</t>
  </si>
  <si>
    <t>BEH_00250</t>
  </si>
  <si>
    <t>AKO90712.1</t>
  </si>
  <si>
    <t>thymidylate kinase</t>
  </si>
  <si>
    <t>BEH_00255</t>
  </si>
  <si>
    <t>AKO90713.1</t>
  </si>
  <si>
    <t>BEH_00260</t>
  </si>
  <si>
    <t>AKO90714.1</t>
  </si>
  <si>
    <t>BEH_00265</t>
  </si>
  <si>
    <t>AKO94907.1</t>
  </si>
  <si>
    <t>BEH_00270</t>
  </si>
  <si>
    <t>AKO90715.1</t>
  </si>
  <si>
    <t>BEH_00275</t>
  </si>
  <si>
    <t>AKO90716.1</t>
  </si>
  <si>
    <t>BEH_00280</t>
  </si>
  <si>
    <t>AKO90717.1</t>
  </si>
  <si>
    <t>BEH_00285</t>
  </si>
  <si>
    <t>AKO90718.1</t>
  </si>
  <si>
    <t>BEH_00290</t>
  </si>
  <si>
    <t>AKO90719.1</t>
  </si>
  <si>
    <t>16S rRNA methyltransferase</t>
  </si>
  <si>
    <t>BEH_00295</t>
  </si>
  <si>
    <t>AKO90720.1</t>
  </si>
  <si>
    <t>transition state regulator Abh</t>
  </si>
  <si>
    <t>BEH_00300</t>
  </si>
  <si>
    <t>AKO90721.1</t>
  </si>
  <si>
    <t>methionyl-tRNA synthetase</t>
  </si>
  <si>
    <t>BEH_00305</t>
  </si>
  <si>
    <t>AKO90722.1</t>
  </si>
  <si>
    <t>hydrolase TatD</t>
  </si>
  <si>
    <t>BEH_00310</t>
  </si>
  <si>
    <t>AKO94908.1</t>
  </si>
  <si>
    <t>BEH_00315</t>
  </si>
  <si>
    <t>AKO90723.1</t>
  </si>
  <si>
    <t>BEH_00320</t>
  </si>
  <si>
    <t>AKO90724.1</t>
  </si>
  <si>
    <t>BEH_00325</t>
  </si>
  <si>
    <t>AKO90725.1</t>
  </si>
  <si>
    <t>BEH_00330</t>
  </si>
  <si>
    <t>AKO90726.1</t>
  </si>
  <si>
    <t>BEH_00335</t>
  </si>
  <si>
    <t>AKO90727.1</t>
  </si>
  <si>
    <t>protein sspF</t>
  </si>
  <si>
    <t>ipk</t>
  </si>
  <si>
    <t>BEH_00340</t>
  </si>
  <si>
    <t>AKO90728.1</t>
  </si>
  <si>
    <t>4-diphosphocytidyl-2C-methyl-D-erythritol kinase</t>
  </si>
  <si>
    <t>BEH_00345</t>
  </si>
  <si>
    <t>AKO90729.1</t>
  </si>
  <si>
    <t>purine operon repressor</t>
  </si>
  <si>
    <t>BEH_00350</t>
  </si>
  <si>
    <t>AKO90730.1</t>
  </si>
  <si>
    <t>endoribonuclease L-PSP</t>
  </si>
  <si>
    <t>BEH_00355</t>
  </si>
  <si>
    <t>AKO90731.1</t>
  </si>
  <si>
    <t>septation protein spoVG</t>
  </si>
  <si>
    <t>glmU</t>
  </si>
  <si>
    <t>BEH_00360</t>
  </si>
  <si>
    <t>AKO90732.1</t>
  </si>
  <si>
    <t>bifunctional N-acetylglucosamine-1-phosphate uridyltransferase/glucosamine-1-phosphate acetyltransferase</t>
  </si>
  <si>
    <t>BEH_00365</t>
  </si>
  <si>
    <t>AKO90733.1</t>
  </si>
  <si>
    <t>BEH_00370</t>
  </si>
  <si>
    <t>AKO90734.1</t>
  </si>
  <si>
    <t>BEH_00375</t>
  </si>
  <si>
    <t>AKO90735.1</t>
  </si>
  <si>
    <t>peptidyl-tRNA hydrolase</t>
  </si>
  <si>
    <t>BEH_00380</t>
  </si>
  <si>
    <t>AKO90736.1</t>
  </si>
  <si>
    <t>BEH_00385</t>
  </si>
  <si>
    <t>AKO94909.1</t>
  </si>
  <si>
    <t>BEH_00390</t>
  </si>
  <si>
    <t>AKO90737.1</t>
  </si>
  <si>
    <t>stage VI sporulation protein D</t>
  </si>
  <si>
    <t>BEH_00395</t>
  </si>
  <si>
    <t>AKO90738.1</t>
  </si>
  <si>
    <t>BEH_00400</t>
  </si>
  <si>
    <t>AKO90739.1</t>
  </si>
  <si>
    <t>BEH_00405</t>
  </si>
  <si>
    <t>AKO90740.1</t>
  </si>
  <si>
    <t>BEH_00410</t>
  </si>
  <si>
    <t>AKO90741.1</t>
  </si>
  <si>
    <t>BEH_00415</t>
  </si>
  <si>
    <t>AKO90742.1</t>
  </si>
  <si>
    <t>BEH_00420</t>
  </si>
  <si>
    <t>AKO90743.1</t>
  </si>
  <si>
    <t>cell division protein DIVIC</t>
  </si>
  <si>
    <t>BEH_00425</t>
  </si>
  <si>
    <t>AKO90744.1</t>
  </si>
  <si>
    <t>BEH_00430</t>
  </si>
  <si>
    <t>AKO90745.1</t>
  </si>
  <si>
    <t>biotin synthase</t>
  </si>
  <si>
    <t>BEH_00435</t>
  </si>
  <si>
    <t>BEH_00440</t>
  </si>
  <si>
    <t>AKO90746.1</t>
  </si>
  <si>
    <t>BEH_00445</t>
  </si>
  <si>
    <t>AKO90747.1</t>
  </si>
  <si>
    <t>BEH_00450</t>
  </si>
  <si>
    <t>AKO90748.1</t>
  </si>
  <si>
    <t>BEH_00455</t>
  </si>
  <si>
    <t>AKO90749.1</t>
  </si>
  <si>
    <t>tRNA(Ile)-lysidine synthetase</t>
  </si>
  <si>
    <t>BEH_00460</t>
  </si>
  <si>
    <t>AKO90750.1</t>
  </si>
  <si>
    <t>BEH_00465</t>
  </si>
  <si>
    <t>AKO90751.1</t>
  </si>
  <si>
    <t>cell division protein FtsH</t>
  </si>
  <si>
    <t>BEH_00470</t>
  </si>
  <si>
    <t>AKO90752.1</t>
  </si>
  <si>
    <t>pantothenate kinase</t>
  </si>
  <si>
    <t>BEH_00475</t>
  </si>
  <si>
    <t>AKO90753.1</t>
  </si>
  <si>
    <t>heat shock protein Hsp33</t>
  </si>
  <si>
    <t>BEH_00480</t>
  </si>
  <si>
    <t>AKO90754.1</t>
  </si>
  <si>
    <t>cysteine synthase</t>
  </si>
  <si>
    <t>BEH_00485</t>
  </si>
  <si>
    <t>AKO90755.1</t>
  </si>
  <si>
    <t>aminobenzoate synthetase</t>
  </si>
  <si>
    <t>BEH_00490</t>
  </si>
  <si>
    <t>AKO90756.1</t>
  </si>
  <si>
    <t>anthranilate synthase component II</t>
  </si>
  <si>
    <t>BEH_00495</t>
  </si>
  <si>
    <t>AKO90757.1</t>
  </si>
  <si>
    <t>BEH_00500</t>
  </si>
  <si>
    <t>AKO90758.1</t>
  </si>
  <si>
    <t>BEH_00505</t>
  </si>
  <si>
    <t>AKO90759.1</t>
  </si>
  <si>
    <t>BEH_00510</t>
  </si>
  <si>
    <t>AKO90760.1</t>
  </si>
  <si>
    <t>2-amino-4-hydroxy-6-hydroxymethyldihydropteridine pyrophosphokinase</t>
  </si>
  <si>
    <t>BEH_00515</t>
  </si>
  <si>
    <t>AKO90761.1</t>
  </si>
  <si>
    <t>BEH_00520</t>
  </si>
  <si>
    <t>AKO90762.1</t>
  </si>
  <si>
    <t>lysyl-tRNA synthetase</t>
  </si>
  <si>
    <t>BEH_00525</t>
  </si>
  <si>
    <t>BEH_00530</t>
  </si>
  <si>
    <t>BEH_00535</t>
  </si>
  <si>
    <t>BEH_00540</t>
  </si>
  <si>
    <t>AKO90763.1</t>
  </si>
  <si>
    <t>BEH_00545</t>
  </si>
  <si>
    <t>AKO90764.1</t>
  </si>
  <si>
    <t>BEH_00550</t>
  </si>
  <si>
    <t>AKO90765.1</t>
  </si>
  <si>
    <t>ATP:guanido phosphotransferase</t>
  </si>
  <si>
    <t>BEH_00555</t>
  </si>
  <si>
    <t>AKO90766.1</t>
  </si>
  <si>
    <t>Clp protease ClpX</t>
  </si>
  <si>
    <t>BEH_00560</t>
  </si>
  <si>
    <t>AKO90767.1</t>
  </si>
  <si>
    <t>BEH_00565</t>
  </si>
  <si>
    <t>AKO90768.1</t>
  </si>
  <si>
    <t>BEH_00570</t>
  </si>
  <si>
    <t>AKO90769.1</t>
  </si>
  <si>
    <t>BEH_00575</t>
  </si>
  <si>
    <t>AKO90770.1</t>
  </si>
  <si>
    <t>BEH_00580</t>
  </si>
  <si>
    <t>AKO90771.1</t>
  </si>
  <si>
    <t>BEH_00585</t>
  </si>
  <si>
    <t>AKO90772.1</t>
  </si>
  <si>
    <t>glutamyl-tRNA synthetase</t>
  </si>
  <si>
    <t>BEH_00590</t>
  </si>
  <si>
    <t>AKO90773.1</t>
  </si>
  <si>
    <t>serine acetyltransferase</t>
  </si>
  <si>
    <t>BEH_00595</t>
  </si>
  <si>
    <t>AKO90774.1</t>
  </si>
  <si>
    <t>cysteinyl-tRNA synthetase</t>
  </si>
  <si>
    <t>BEH_00600</t>
  </si>
  <si>
    <t>AKO90775.1</t>
  </si>
  <si>
    <t>BEH_00605</t>
  </si>
  <si>
    <t>AKO90776.1</t>
  </si>
  <si>
    <t>RNA methyltransferase TrmH</t>
  </si>
  <si>
    <t>BEH_00610</t>
  </si>
  <si>
    <t>AKO90777.1</t>
  </si>
  <si>
    <t>BEH_00615</t>
  </si>
  <si>
    <t>AKO90778.1</t>
  </si>
  <si>
    <t>RNA polymerase factor sigma-70</t>
  </si>
  <si>
    <t>BEH_00620</t>
  </si>
  <si>
    <t>AKO90779.1</t>
  </si>
  <si>
    <t>BEH_00625</t>
  </si>
  <si>
    <t>AKO90780.1</t>
  </si>
  <si>
    <t>BEH_00630</t>
  </si>
  <si>
    <t>AKO90781.1</t>
  </si>
  <si>
    <t>antitermination protein NusG</t>
  </si>
  <si>
    <t>BEH_00635</t>
  </si>
  <si>
    <t>AKO90782.1</t>
  </si>
  <si>
    <t>BEH_00640</t>
  </si>
  <si>
    <t>AKO90783.1</t>
  </si>
  <si>
    <t>BEH_00645</t>
  </si>
  <si>
    <t>AKO90784.1</t>
  </si>
  <si>
    <t>rplL</t>
  </si>
  <si>
    <t>BEH_00650</t>
  </si>
  <si>
    <t>AKO90785.1</t>
  </si>
  <si>
    <t>BEH_00655</t>
  </si>
  <si>
    <t>AKO90786.1</t>
  </si>
  <si>
    <t>BEH_00660</t>
  </si>
  <si>
    <t>AKO90787.1</t>
  </si>
  <si>
    <t>BEH_00665</t>
  </si>
  <si>
    <t>AKO90788.1</t>
  </si>
  <si>
    <t>BEH_00670</t>
  </si>
  <si>
    <t>AKO90789.1</t>
  </si>
  <si>
    <t>BEH_00675</t>
  </si>
  <si>
    <t>AKO90790.1</t>
  </si>
  <si>
    <t>fusA</t>
  </si>
  <si>
    <t>BEH_00680</t>
  </si>
  <si>
    <t>AKO90791.1</t>
  </si>
  <si>
    <t>tuf</t>
  </si>
  <si>
    <t>BEH_00685</t>
  </si>
  <si>
    <t>AKO90792.1</t>
  </si>
  <si>
    <t>BEH_00690</t>
  </si>
  <si>
    <t>AKO90793.1</t>
  </si>
  <si>
    <t>BEH_00695</t>
  </si>
  <si>
    <t>AKO90794.1</t>
  </si>
  <si>
    <t>BEH_00700</t>
  </si>
  <si>
    <t>AKO90795.1</t>
  </si>
  <si>
    <t>BEH_00705</t>
  </si>
  <si>
    <t>AKO90796.1</t>
  </si>
  <si>
    <t>rplB</t>
  </si>
  <si>
    <t>BEH_00710</t>
  </si>
  <si>
    <t>AKO90797.1</t>
  </si>
  <si>
    <t>BEH_00715</t>
  </si>
  <si>
    <t>AKO90798.1</t>
  </si>
  <si>
    <t>BEH_00720</t>
  </si>
  <si>
    <t>AKO90799.1</t>
  </si>
  <si>
    <t>BEH_00725</t>
  </si>
  <si>
    <t>AKO90800.1</t>
  </si>
  <si>
    <t>BEH_00730</t>
  </si>
  <si>
    <t>AKO90801.1</t>
  </si>
  <si>
    <t>BEH_00735</t>
  </si>
  <si>
    <t>AKO90802.1</t>
  </si>
  <si>
    <t>BEH_00740</t>
  </si>
  <si>
    <t>AKO90803.1</t>
  </si>
  <si>
    <t>BEH_00745</t>
  </si>
  <si>
    <t>AKO90804.1</t>
  </si>
  <si>
    <t>BEH_00750</t>
  </si>
  <si>
    <t>AKO90805.1</t>
  </si>
  <si>
    <t>BEH_00755</t>
  </si>
  <si>
    <t>AKO90806.1</t>
  </si>
  <si>
    <t>BEH_00760</t>
  </si>
  <si>
    <t>AKO90807.1</t>
  </si>
  <si>
    <t>BEH_00765</t>
  </si>
  <si>
    <t>AKO90808.1</t>
  </si>
  <si>
    <t>BEH_00770</t>
  </si>
  <si>
    <t>AKO90809.1</t>
  </si>
  <si>
    <t>BEH_00775</t>
  </si>
  <si>
    <t>AKO90810.1</t>
  </si>
  <si>
    <t>BEH_00780</t>
  </si>
  <si>
    <t>AKO90811.1</t>
  </si>
  <si>
    <t>BEH_00785</t>
  </si>
  <si>
    <t>AKO90812.1</t>
  </si>
  <si>
    <t>BEH_00790</t>
  </si>
  <si>
    <t>AKO90813.1</t>
  </si>
  <si>
    <t>BEH_00795</t>
  </si>
  <si>
    <t>AKO90814.1</t>
  </si>
  <si>
    <t>BEH_00800</t>
  </si>
  <si>
    <t>AKO90815.1</t>
  </si>
  <si>
    <t>BEH_00805</t>
  </si>
  <si>
    <t>AKO90816.1</t>
  </si>
  <si>
    <t>methionine aminopeptidase</t>
  </si>
  <si>
    <t>infA</t>
  </si>
  <si>
    <t>BEH_00810</t>
  </si>
  <si>
    <t>AKO90817.1</t>
  </si>
  <si>
    <t>rpmJ</t>
  </si>
  <si>
    <t>BEH_00815</t>
  </si>
  <si>
    <t>AKO90818.1</t>
  </si>
  <si>
    <t>BEH_00820</t>
  </si>
  <si>
    <t>AKO90819.1</t>
  </si>
  <si>
    <t>BEH_00825</t>
  </si>
  <si>
    <t>AKO90820.1</t>
  </si>
  <si>
    <t>BEH_00830</t>
  </si>
  <si>
    <t>AKO90821.1</t>
  </si>
  <si>
    <t>BEH_00835</t>
  </si>
  <si>
    <t>AKO90822.1</t>
  </si>
  <si>
    <t>cbiO</t>
  </si>
  <si>
    <t>BEH_00840</t>
  </si>
  <si>
    <t>AKO90823.1</t>
  </si>
  <si>
    <t>cobalt transporter ATP-binding subunit</t>
  </si>
  <si>
    <t>BEH_00845</t>
  </si>
  <si>
    <t>AKO90824.1</t>
  </si>
  <si>
    <t>BEH_00850</t>
  </si>
  <si>
    <t>AKO90825.1</t>
  </si>
  <si>
    <t>cobalt ABC transporter permease</t>
  </si>
  <si>
    <t>BEH_00855</t>
  </si>
  <si>
    <t>AKO90826.1</t>
  </si>
  <si>
    <t>tRNA pseudouridine synthase A</t>
  </si>
  <si>
    <t>BEH_00860</t>
  </si>
  <si>
    <t>AKO90827.1</t>
  </si>
  <si>
    <t>BEH_00865</t>
  </si>
  <si>
    <t>AKO90828.1</t>
  </si>
  <si>
    <t>BEH_00870</t>
  </si>
  <si>
    <t>AKO90829.1</t>
  </si>
  <si>
    <t>BEH_00875</t>
  </si>
  <si>
    <t>AKO90830.1</t>
  </si>
  <si>
    <t>BEH_00880</t>
  </si>
  <si>
    <t>AKO90831.1</t>
  </si>
  <si>
    <t>bacteriocin maturation protein</t>
  </si>
  <si>
    <t>BEH_00885</t>
  </si>
  <si>
    <t>AKO90832.1</t>
  </si>
  <si>
    <t>BEH_00890</t>
  </si>
  <si>
    <t>AKO90833.1</t>
  </si>
  <si>
    <t>BEH_00895</t>
  </si>
  <si>
    <t>BEH_00900</t>
  </si>
  <si>
    <t>AKO90834.1</t>
  </si>
  <si>
    <t>luciferase</t>
  </si>
  <si>
    <t>BEH_00905</t>
  </si>
  <si>
    <t>AKO90835.1</t>
  </si>
  <si>
    <t>BEH_00910</t>
  </si>
  <si>
    <t>AKO90836.1</t>
  </si>
  <si>
    <t>BEH_00915</t>
  </si>
  <si>
    <t>AKO90837.1</t>
  </si>
  <si>
    <t>major facilitator transporter</t>
  </si>
  <si>
    <t>BEH_00920</t>
  </si>
  <si>
    <t>AKO90838.1</t>
  </si>
  <si>
    <t>BEH_00925</t>
  </si>
  <si>
    <t>AKO90839.1</t>
  </si>
  <si>
    <t>BEH_00930</t>
  </si>
  <si>
    <t>AKO90840.1</t>
  </si>
  <si>
    <t>AsnC family transcriptional regulator</t>
  </si>
  <si>
    <t>BEH_00935</t>
  </si>
  <si>
    <t>AKO90841.1</t>
  </si>
  <si>
    <t>BEH_00940</t>
  </si>
  <si>
    <t>AKO90842.1</t>
  </si>
  <si>
    <t>leucine dehydrogenase</t>
  </si>
  <si>
    <t>BEH_00945</t>
  </si>
  <si>
    <t>AKO90843.1</t>
  </si>
  <si>
    <t>pyruvate dehydrogenase</t>
  </si>
  <si>
    <t>BEH_00950</t>
  </si>
  <si>
    <t>AKO90844.1</t>
  </si>
  <si>
    <t>2-oxoisovalerate dehydrogenase</t>
  </si>
  <si>
    <t>BEH_00955</t>
  </si>
  <si>
    <t>AKO94910.1</t>
  </si>
  <si>
    <t>dihydrolipoyllysine acetyltransferase</t>
  </si>
  <si>
    <t>BEH_00960</t>
  </si>
  <si>
    <t>AKO90845.1</t>
  </si>
  <si>
    <t>GABA permease (4-amino butyrate transport carrier)</t>
  </si>
  <si>
    <t>BEH_00965</t>
  </si>
  <si>
    <t>AKO90846.1</t>
  </si>
  <si>
    <t>BEH_00970</t>
  </si>
  <si>
    <t>AKO90847.1</t>
  </si>
  <si>
    <t>BEH_00975</t>
  </si>
  <si>
    <t>AKO90848.1</t>
  </si>
  <si>
    <t>BEH_00980</t>
  </si>
  <si>
    <t>AKO90849.1</t>
  </si>
  <si>
    <t>chemotaxis protein CheY</t>
  </si>
  <si>
    <t>BEH_00985</t>
  </si>
  <si>
    <t>AKO90850.1</t>
  </si>
  <si>
    <t>BEH_00990</t>
  </si>
  <si>
    <t>AKO90851.1</t>
  </si>
  <si>
    <t>BEH_00995</t>
  </si>
  <si>
    <t>AKO90852.1</t>
  </si>
  <si>
    <t>BEH_01000</t>
  </si>
  <si>
    <t>AKO90853.1</t>
  </si>
  <si>
    <t>BEH_01005</t>
  </si>
  <si>
    <t>AKO94911.1</t>
  </si>
  <si>
    <t>BEH_01010</t>
  </si>
  <si>
    <t>AKO90854.1</t>
  </si>
  <si>
    <t>spore gernimation protein GerD</t>
  </si>
  <si>
    <t>BEH_01015</t>
  </si>
  <si>
    <t>AKO90855.1</t>
  </si>
  <si>
    <t>BEH_01020</t>
  </si>
  <si>
    <t>AKO90856.1</t>
  </si>
  <si>
    <t>BEH_01025</t>
  </si>
  <si>
    <t>BEH_01030</t>
  </si>
  <si>
    <t>BEH_01035</t>
  </si>
  <si>
    <t>BEH_01040</t>
  </si>
  <si>
    <t>BEH_01045</t>
  </si>
  <si>
    <t>BEH_01050</t>
  </si>
  <si>
    <t>BEH_01055</t>
  </si>
  <si>
    <t>BEH_01060</t>
  </si>
  <si>
    <t>BEH_01065</t>
  </si>
  <si>
    <t>BEH_01070</t>
  </si>
  <si>
    <t>BEH_01075</t>
  </si>
  <si>
    <t>BEH_01080</t>
  </si>
  <si>
    <t>AKO90857.1</t>
  </si>
  <si>
    <t>BEH_01085</t>
  </si>
  <si>
    <t>AKO90858.1</t>
  </si>
  <si>
    <t>anti-sigma W factor</t>
  </si>
  <si>
    <t>BEH_01090</t>
  </si>
  <si>
    <t>AKO90859.1</t>
  </si>
  <si>
    <t>BEH_01095</t>
  </si>
  <si>
    <t>BEH_01100</t>
  </si>
  <si>
    <t>AKO90860.1</t>
  </si>
  <si>
    <t>BEH_01105</t>
  </si>
  <si>
    <t>AKO90861.1</t>
  </si>
  <si>
    <t>glucosamine--fructose-6-phosphate aminotransferase</t>
  </si>
  <si>
    <t>BEH_01110</t>
  </si>
  <si>
    <t>AKO90862.1</t>
  </si>
  <si>
    <t>BEH_01115</t>
  </si>
  <si>
    <t>AKO90863.1</t>
  </si>
  <si>
    <t>NAD(P)H nitroreductase</t>
  </si>
  <si>
    <t>BEH_01120</t>
  </si>
  <si>
    <t>AKO90864.1</t>
  </si>
  <si>
    <t>2,5-diketo-D-gluconic acid reductase</t>
  </si>
  <si>
    <t>BEH_01125</t>
  </si>
  <si>
    <t>AKO90865.1</t>
  </si>
  <si>
    <t>beta-lactamase</t>
  </si>
  <si>
    <t>BEH_01130</t>
  </si>
  <si>
    <t>AKO90866.1</t>
  </si>
  <si>
    <t>succinate-semialdehyde dehydrogenase</t>
  </si>
  <si>
    <t>BEH_01135</t>
  </si>
  <si>
    <t>AKO90867.1</t>
  </si>
  <si>
    <t>BEH_01140</t>
  </si>
  <si>
    <t>AKO94912.1</t>
  </si>
  <si>
    <t>BEH_01145</t>
  </si>
  <si>
    <t>BEH_01150</t>
  </si>
  <si>
    <t>AKO90868.1</t>
  </si>
  <si>
    <t>2-dehydro-3-deoxygluconokinase</t>
  </si>
  <si>
    <t>BEH_01155</t>
  </si>
  <si>
    <t>AKO90869.1</t>
  </si>
  <si>
    <t>BEH_01160</t>
  </si>
  <si>
    <t>AKO90870.1</t>
  </si>
  <si>
    <t>glyoxal reductase</t>
  </si>
  <si>
    <t>BEH_01165</t>
  </si>
  <si>
    <t>AKO90871.1</t>
  </si>
  <si>
    <t>BEH_01170</t>
  </si>
  <si>
    <t>AKO90872.1</t>
  </si>
  <si>
    <t>BEH_01175</t>
  </si>
  <si>
    <t>AKO90873.1</t>
  </si>
  <si>
    <t>BEH_01180</t>
  </si>
  <si>
    <t>BEH_01185</t>
  </si>
  <si>
    <t>AKO90874.1</t>
  </si>
  <si>
    <t>BEH_01190</t>
  </si>
  <si>
    <t>AKO94913.1</t>
  </si>
  <si>
    <t>BEH_01195</t>
  </si>
  <si>
    <t>AKO90875.1</t>
  </si>
  <si>
    <t>BEH_01200</t>
  </si>
  <si>
    <t>AKO90876.1</t>
  </si>
  <si>
    <t>garR</t>
  </si>
  <si>
    <t>BEH_01205</t>
  </si>
  <si>
    <t>AKO90877.1</t>
  </si>
  <si>
    <t>tartronate semialdehyde reductase</t>
  </si>
  <si>
    <t>BEH_01210</t>
  </si>
  <si>
    <t>AKO90878.1</t>
  </si>
  <si>
    <t>BEH_01215</t>
  </si>
  <si>
    <t>AKO90879.1</t>
  </si>
  <si>
    <t>metallopeptidase</t>
  </si>
  <si>
    <t>BEH_01220</t>
  </si>
  <si>
    <t>BEH_01225</t>
  </si>
  <si>
    <t>AKO90880.1</t>
  </si>
  <si>
    <t>BEH_01230</t>
  </si>
  <si>
    <t>AKO94914.1</t>
  </si>
  <si>
    <t>BEH_01235</t>
  </si>
  <si>
    <t>AKO90881.1</t>
  </si>
  <si>
    <t>BEH_01240</t>
  </si>
  <si>
    <t>AKO90882.1</t>
  </si>
  <si>
    <t>aspartate aminotransferase</t>
  </si>
  <si>
    <t>BEH_01245</t>
  </si>
  <si>
    <t>AKO90883.1</t>
  </si>
  <si>
    <t>BEH_01250</t>
  </si>
  <si>
    <t>AKO90884.1</t>
  </si>
  <si>
    <t>BEH_01255</t>
  </si>
  <si>
    <t>AKO90885.1</t>
  </si>
  <si>
    <t>amino acid:proton symporter</t>
  </si>
  <si>
    <t>BEH_01260</t>
  </si>
  <si>
    <t>AKO94915.1</t>
  </si>
  <si>
    <t>BEH_01265</t>
  </si>
  <si>
    <t>AKO90886.1</t>
  </si>
  <si>
    <t>ferrichrome ABC transporter permease</t>
  </si>
  <si>
    <t>BEH_01270</t>
  </si>
  <si>
    <t>AKO90887.1</t>
  </si>
  <si>
    <t>BEH_01275</t>
  </si>
  <si>
    <t>AKO90888.1</t>
  </si>
  <si>
    <t>BEH_01280</t>
  </si>
  <si>
    <t>AKO90889.1</t>
  </si>
  <si>
    <t>BEH_01285</t>
  </si>
  <si>
    <t>AKO90890.1</t>
  </si>
  <si>
    <t>2-ketogluconate reductase</t>
  </si>
  <si>
    <t>BEH_01290</t>
  </si>
  <si>
    <t>AKO90891.1</t>
  </si>
  <si>
    <t>BEH_01295</t>
  </si>
  <si>
    <t>AKO90892.1</t>
  </si>
  <si>
    <t>PTS system mannitol-specific transporter subunit IICBA</t>
  </si>
  <si>
    <t>BEH_01300</t>
  </si>
  <si>
    <t>AKO90893.1</t>
  </si>
  <si>
    <t>BEH_01305</t>
  </si>
  <si>
    <t>AKO90894.1</t>
  </si>
  <si>
    <t>BEH_01310</t>
  </si>
  <si>
    <t>AKO90895.1</t>
  </si>
  <si>
    <t>multidrug MFS transporter</t>
  </si>
  <si>
    <t>BEH_01315</t>
  </si>
  <si>
    <t>AKO90896.1</t>
  </si>
  <si>
    <t>BEH_01320</t>
  </si>
  <si>
    <t>BEH_01325</t>
  </si>
  <si>
    <t>AKO94916.1</t>
  </si>
  <si>
    <t>BEH_01330</t>
  </si>
  <si>
    <t>AKO90897.1</t>
  </si>
  <si>
    <t>BEH_01335</t>
  </si>
  <si>
    <t>AKO90898.1</t>
  </si>
  <si>
    <t>BEH_01340</t>
  </si>
  <si>
    <t>AKO90899.1</t>
  </si>
  <si>
    <t>alpha-acetolactate decarboxylase</t>
  </si>
  <si>
    <t>BEH_01345</t>
  </si>
  <si>
    <t>AKO90900.1</t>
  </si>
  <si>
    <t>gamma-glutamyl kinase</t>
  </si>
  <si>
    <t>proA</t>
  </si>
  <si>
    <t>BEH_01350</t>
  </si>
  <si>
    <t>AKO90901.1</t>
  </si>
  <si>
    <t>gamma-glutamyl phosphate reductase</t>
  </si>
  <si>
    <t>aspA</t>
  </si>
  <si>
    <t>BEH_01355</t>
  </si>
  <si>
    <t>AKO90902.1</t>
  </si>
  <si>
    <t>BEH_01360</t>
  </si>
  <si>
    <t>AKO90903.1</t>
  </si>
  <si>
    <t>BEH_01365</t>
  </si>
  <si>
    <t>AKO90904.1</t>
  </si>
  <si>
    <t>ddl</t>
  </si>
  <si>
    <t>BEH_01370</t>
  </si>
  <si>
    <t>AKO90905.1</t>
  </si>
  <si>
    <t>BEH_01375</t>
  </si>
  <si>
    <t>AKO90906.1</t>
  </si>
  <si>
    <t>BEH_01380</t>
  </si>
  <si>
    <t>AKO90907.1</t>
  </si>
  <si>
    <t>DEAD/DEAH box helicase</t>
  </si>
  <si>
    <t>BEH_01385</t>
  </si>
  <si>
    <t>AKO90908.1</t>
  </si>
  <si>
    <t>UV damage repair endonuclease UvdE</t>
  </si>
  <si>
    <t>BEH_01390</t>
  </si>
  <si>
    <t>AKO90909.1</t>
  </si>
  <si>
    <t>BEH_01395</t>
  </si>
  <si>
    <t>AKO90910.1</t>
  </si>
  <si>
    <t>4'-phosphopantetheinyl transferase</t>
  </si>
  <si>
    <t>BEH_01400</t>
  </si>
  <si>
    <t>AKO90911.1</t>
  </si>
  <si>
    <t>BEH_01405</t>
  </si>
  <si>
    <t>AKO90912.1</t>
  </si>
  <si>
    <t>BEH_01410</t>
  </si>
  <si>
    <t>AKO90913.1</t>
  </si>
  <si>
    <t>antitoxin endoai</t>
  </si>
  <si>
    <t>BEH_01415</t>
  </si>
  <si>
    <t>AKO90914.1</t>
  </si>
  <si>
    <t>PemK family transcriptional regulator</t>
  </si>
  <si>
    <t>BEH_01420</t>
  </si>
  <si>
    <t>AKO90915.1</t>
  </si>
  <si>
    <t>RsbR protein</t>
  </si>
  <si>
    <t>BEH_01425</t>
  </si>
  <si>
    <t>AKO90916.1</t>
  </si>
  <si>
    <t>RsbT antagonist protein RsbS</t>
  </si>
  <si>
    <t>BEH_01430</t>
  </si>
  <si>
    <t>AKO90917.1</t>
  </si>
  <si>
    <t>BEH_01435</t>
  </si>
  <si>
    <t>AKO90918.1</t>
  </si>
  <si>
    <t>BEH_01440</t>
  </si>
  <si>
    <t>AKO94917.1</t>
  </si>
  <si>
    <t>metal ABC transporter ATPase</t>
  </si>
  <si>
    <t>BEH_01445</t>
  </si>
  <si>
    <t>AKO90919.1</t>
  </si>
  <si>
    <t>BEH_01450</t>
  </si>
  <si>
    <t>AKO90920.1</t>
  </si>
  <si>
    <t>BEH_01455</t>
  </si>
  <si>
    <t>AKO90921.1</t>
  </si>
  <si>
    <t>BEH_01460</t>
  </si>
  <si>
    <t>AKO90922.1</t>
  </si>
  <si>
    <t>BEH_01465</t>
  </si>
  <si>
    <t>AKO90923.1</t>
  </si>
  <si>
    <t>BEH_01470</t>
  </si>
  <si>
    <t>BEH_01475</t>
  </si>
  <si>
    <t>BEH_01480</t>
  </si>
  <si>
    <t>BEH_01485</t>
  </si>
  <si>
    <t>BEH_01490</t>
  </si>
  <si>
    <t>BEH_01495</t>
  </si>
  <si>
    <t>BEH_01500</t>
  </si>
  <si>
    <t>BEH_01505</t>
  </si>
  <si>
    <t>AKO90924.1</t>
  </si>
  <si>
    <t>BEH_01510</t>
  </si>
  <si>
    <t>AKO90925.1</t>
  </si>
  <si>
    <t>BEH_01515</t>
  </si>
  <si>
    <t>AKO90926.1</t>
  </si>
  <si>
    <t>BEH_01520</t>
  </si>
  <si>
    <t>AKO90927.1</t>
  </si>
  <si>
    <t>BEH_01525</t>
  </si>
  <si>
    <t>AKO90928.1</t>
  </si>
  <si>
    <t>BEH_01530</t>
  </si>
  <si>
    <t>BEH_01535</t>
  </si>
  <si>
    <t>BEH_01540</t>
  </si>
  <si>
    <t>BEH_01545</t>
  </si>
  <si>
    <t>BEH_01550</t>
  </si>
  <si>
    <t>BEH_01555</t>
  </si>
  <si>
    <t>BEH_01560</t>
  </si>
  <si>
    <t>BEH_01565</t>
  </si>
  <si>
    <t>BEH_01570</t>
  </si>
  <si>
    <t>AKO90929.1</t>
  </si>
  <si>
    <t>BEH_01575</t>
  </si>
  <si>
    <t>AKO90930.1</t>
  </si>
  <si>
    <t>BEH_01580</t>
  </si>
  <si>
    <t>AKO90931.1</t>
  </si>
  <si>
    <t>alanine acetyltransferase</t>
  </si>
  <si>
    <t>BEH_01585</t>
  </si>
  <si>
    <t>AKO90932.1</t>
  </si>
  <si>
    <t>O-sialoglycoprotein endopeptidase</t>
  </si>
  <si>
    <t>BEH_01590</t>
  </si>
  <si>
    <t>AKO90933.1</t>
  </si>
  <si>
    <t>BEH_01595</t>
  </si>
  <si>
    <t>AKO94918.1</t>
  </si>
  <si>
    <t>molybdenum cofactor biosynthesis protein C</t>
  </si>
  <si>
    <t>BEH_01600</t>
  </si>
  <si>
    <t>AKO90934.1</t>
  </si>
  <si>
    <t>BEH_01605</t>
  </si>
  <si>
    <t>AKO90935.1</t>
  </si>
  <si>
    <t>preprotein translocase subunit TatA</t>
  </si>
  <si>
    <t>BEH_01610</t>
  </si>
  <si>
    <t>AKO90936.1</t>
  </si>
  <si>
    <t>preprotein translocase subunit TatC</t>
  </si>
  <si>
    <t>BEH_01615</t>
  </si>
  <si>
    <t>AKO90937.1</t>
  </si>
  <si>
    <t>BEH_01620</t>
  </si>
  <si>
    <t>AKO90938.1</t>
  </si>
  <si>
    <t>BEH_01625</t>
  </si>
  <si>
    <t>AKO90939.1</t>
  </si>
  <si>
    <t>groEL</t>
  </si>
  <si>
    <t>BEH_01630</t>
  </si>
  <si>
    <t>AKO90940.1</t>
  </si>
  <si>
    <t>molecular chaperone GroEL</t>
  </si>
  <si>
    <t>BEH_01635</t>
  </si>
  <si>
    <t>AKO90941.1</t>
  </si>
  <si>
    <t>BEH_01640</t>
  </si>
  <si>
    <t>AKO90942.1</t>
  </si>
  <si>
    <t>BEH_01645</t>
  </si>
  <si>
    <t>AKO90943.1</t>
  </si>
  <si>
    <t>BEH_01650</t>
  </si>
  <si>
    <t>AKO90944.1</t>
  </si>
  <si>
    <t>cytochrome C</t>
  </si>
  <si>
    <t>BEH_01655</t>
  </si>
  <si>
    <t>AKO90945.1</t>
  </si>
  <si>
    <t>BEH_01660</t>
  </si>
  <si>
    <t>AKO90946.1</t>
  </si>
  <si>
    <t>BEH_01665</t>
  </si>
  <si>
    <t>AKO94919.1</t>
  </si>
  <si>
    <t>BEH_01670</t>
  </si>
  <si>
    <t>AKO90947.1</t>
  </si>
  <si>
    <t>BEH_01675</t>
  </si>
  <si>
    <t>AKO90948.1</t>
  </si>
  <si>
    <t>BEH_01680</t>
  </si>
  <si>
    <t>AKO90949.1</t>
  </si>
  <si>
    <t>BEH_01685</t>
  </si>
  <si>
    <t>AKO90950.1</t>
  </si>
  <si>
    <t>BEH_01690</t>
  </si>
  <si>
    <t>AKO90951.1</t>
  </si>
  <si>
    <t>BEH_01695</t>
  </si>
  <si>
    <t>AKO90952.1</t>
  </si>
  <si>
    <t>BEH_01700</t>
  </si>
  <si>
    <t>AKO90953.1</t>
  </si>
  <si>
    <t>BEH_01705</t>
  </si>
  <si>
    <t>AKO90954.1</t>
  </si>
  <si>
    <t>BEH_01710</t>
  </si>
  <si>
    <t>AKO90955.1</t>
  </si>
  <si>
    <t>ribose ABC transporter</t>
  </si>
  <si>
    <t>BEH_01715</t>
  </si>
  <si>
    <t>AKO90956.1</t>
  </si>
  <si>
    <t>D-ribose transporter ATP-binding protein</t>
  </si>
  <si>
    <t>BEH_01720</t>
  </si>
  <si>
    <t>AKO90957.1</t>
  </si>
  <si>
    <t>BEH_01725</t>
  </si>
  <si>
    <t>AKO90958.1</t>
  </si>
  <si>
    <t>D-ribose transporter subunit RbsB</t>
  </si>
  <si>
    <t>BEH_01730</t>
  </si>
  <si>
    <t>AKO90959.1</t>
  </si>
  <si>
    <t>BEH_01735</t>
  </si>
  <si>
    <t>AKO90960.1</t>
  </si>
  <si>
    <t>BEH_01740</t>
  </si>
  <si>
    <t>AKO90961.1</t>
  </si>
  <si>
    <t>BEH_01745</t>
  </si>
  <si>
    <t>AKO94920.1</t>
  </si>
  <si>
    <t>BEH_01750</t>
  </si>
  <si>
    <t>AKO90962.1</t>
  </si>
  <si>
    <t>ribose 5-phosphate isomerase</t>
  </si>
  <si>
    <t>BEH_01755</t>
  </si>
  <si>
    <t>AKO94921.1</t>
  </si>
  <si>
    <t>BEH_01760</t>
  </si>
  <si>
    <t>AKO90963.1</t>
  </si>
  <si>
    <t>BEH_01765</t>
  </si>
  <si>
    <t>AKO90964.1</t>
  </si>
  <si>
    <t>BEH_01770</t>
  </si>
  <si>
    <t>AKO90965.1</t>
  </si>
  <si>
    <t>BEH_01775</t>
  </si>
  <si>
    <t>AKO90966.1</t>
  </si>
  <si>
    <t>BEH_01780</t>
  </si>
  <si>
    <t>AKO90967.1</t>
  </si>
  <si>
    <t>BEH_01785</t>
  </si>
  <si>
    <t>AKO94922.1</t>
  </si>
  <si>
    <t>GMP synthase</t>
  </si>
  <si>
    <t>BEH_01790</t>
  </si>
  <si>
    <t>AKO90968.1</t>
  </si>
  <si>
    <t>guanine permease</t>
  </si>
  <si>
    <t>BEH_01795</t>
  </si>
  <si>
    <t>BEH_01800</t>
  </si>
  <si>
    <t>BEH_01805</t>
  </si>
  <si>
    <t>BEH_01810</t>
  </si>
  <si>
    <t>BEH_01815</t>
  </si>
  <si>
    <t>BEH_01820</t>
  </si>
  <si>
    <t>BEH_01825</t>
  </si>
  <si>
    <t>BEH_01830</t>
  </si>
  <si>
    <t>BEH_01835</t>
  </si>
  <si>
    <t>BEH_01840</t>
  </si>
  <si>
    <t>AKO90969.1</t>
  </si>
  <si>
    <t>2,' 3'-cyclic nucleotide 2'-phosphodiesterase</t>
  </si>
  <si>
    <t>BEH_01845</t>
  </si>
  <si>
    <t>AKO90970.1</t>
  </si>
  <si>
    <t>BEH_01850</t>
  </si>
  <si>
    <t>AKO90971.1</t>
  </si>
  <si>
    <t>N5-carboxyaminoimidazole ribonucleotide mutase</t>
  </si>
  <si>
    <t>BEH_01855</t>
  </si>
  <si>
    <t>AKO90972.1</t>
  </si>
  <si>
    <t>phosphoribosylaminoimidazole carboxylase</t>
  </si>
  <si>
    <t>BEH_01860</t>
  </si>
  <si>
    <t>AKO90973.1</t>
  </si>
  <si>
    <t>BEH_01865</t>
  </si>
  <si>
    <t>AKO90974.1</t>
  </si>
  <si>
    <t>phosphoribosylaminoimidazole-succinocarboxamide synthase</t>
  </si>
  <si>
    <t>BEH_01870</t>
  </si>
  <si>
    <t>AKO90975.1</t>
  </si>
  <si>
    <t>phosphoribosylformylglycinamidine synthase</t>
  </si>
  <si>
    <t>BEH_01875</t>
  </si>
  <si>
    <t>AKO90976.1</t>
  </si>
  <si>
    <t>BEH_01880</t>
  </si>
  <si>
    <t>AKO90977.1</t>
  </si>
  <si>
    <t>BEH_01885</t>
  </si>
  <si>
    <t>AKO94923.1</t>
  </si>
  <si>
    <t>BEH_01890</t>
  </si>
  <si>
    <t>AKO90978.1</t>
  </si>
  <si>
    <t>phosphoribosylaminoimidazole synthetase</t>
  </si>
  <si>
    <t>BEH_01895</t>
  </si>
  <si>
    <t>AKO90979.1</t>
  </si>
  <si>
    <t>purH</t>
  </si>
  <si>
    <t>BEH_01900</t>
  </si>
  <si>
    <t>AKO90980.1</t>
  </si>
  <si>
    <t>phosphoribosylaminoimidazolecarboxamide formyltransferase</t>
  </si>
  <si>
    <t>BEH_01905</t>
  </si>
  <si>
    <t>AKO90981.1</t>
  </si>
  <si>
    <t>BEH_01910</t>
  </si>
  <si>
    <t>AKO90982.1</t>
  </si>
  <si>
    <t>BEH_01915</t>
  </si>
  <si>
    <t>AKO90983.1</t>
  </si>
  <si>
    <t>BEH_01920</t>
  </si>
  <si>
    <t>AKO90984.1</t>
  </si>
  <si>
    <t>glycyl-tRNA ligase</t>
  </si>
  <si>
    <t>BEH_01925</t>
  </si>
  <si>
    <t>AKO90985.1</t>
  </si>
  <si>
    <t>BEH_01930</t>
  </si>
  <si>
    <t>AKO90986.1</t>
  </si>
  <si>
    <t>ATP-dependent DNA helicase PcrA</t>
  </si>
  <si>
    <t>BEH_01935</t>
  </si>
  <si>
    <t>AKO90987.1</t>
  </si>
  <si>
    <t>BEH_01940</t>
  </si>
  <si>
    <t>AKO90988.1</t>
  </si>
  <si>
    <t>BEH_01945</t>
  </si>
  <si>
    <t>AKO90989.1</t>
  </si>
  <si>
    <t>glutamyl-tRNA amidotransferase</t>
  </si>
  <si>
    <t>BEH_01950</t>
  </si>
  <si>
    <t>AKO90990.1</t>
  </si>
  <si>
    <t>BEH_01955</t>
  </si>
  <si>
    <t>AKO90991.1</t>
  </si>
  <si>
    <t>BEH_01960</t>
  </si>
  <si>
    <t>AKO90992.1</t>
  </si>
  <si>
    <t>lipid kinase</t>
  </si>
  <si>
    <t>BEH_01965</t>
  </si>
  <si>
    <t>AKO90993.1</t>
  </si>
  <si>
    <t>BEH_01970</t>
  </si>
  <si>
    <t>AKO90994.1</t>
  </si>
  <si>
    <t>BEH_01975</t>
  </si>
  <si>
    <t>AKO90995.1</t>
  </si>
  <si>
    <t>FAD dependent oxidoreductase</t>
  </si>
  <si>
    <t>BEH_01980</t>
  </si>
  <si>
    <t>AKO90996.1</t>
  </si>
  <si>
    <t>BEH_01985</t>
  </si>
  <si>
    <t>AKO90997.1</t>
  </si>
  <si>
    <t>BEH_01990</t>
  </si>
  <si>
    <t>AKO90998.1</t>
  </si>
  <si>
    <t>BEH_01995</t>
  </si>
  <si>
    <t>AKO90999.1</t>
  </si>
  <si>
    <t>BEH_02000</t>
  </si>
  <si>
    <t>AKO91000.1</t>
  </si>
  <si>
    <t>BEH_02005</t>
  </si>
  <si>
    <t>AKO91001.1</t>
  </si>
  <si>
    <t>BEH_02010</t>
  </si>
  <si>
    <t>AKO91002.1</t>
  </si>
  <si>
    <t>BEH_02015</t>
  </si>
  <si>
    <t>AKO91003.1</t>
  </si>
  <si>
    <t>BEH_02020</t>
  </si>
  <si>
    <t>AKO91004.1</t>
  </si>
  <si>
    <t>BEH_02025</t>
  </si>
  <si>
    <t>AKO91005.1</t>
  </si>
  <si>
    <t>BEH_02030</t>
  </si>
  <si>
    <t>AKO91006.1</t>
  </si>
  <si>
    <t>BEH_02035</t>
  </si>
  <si>
    <t>AKO91007.1</t>
  </si>
  <si>
    <t>BEH_02040</t>
  </si>
  <si>
    <t>AKO94924.1</t>
  </si>
  <si>
    <t>BEH_02045</t>
  </si>
  <si>
    <t>AKO91008.1</t>
  </si>
  <si>
    <t>BEH_02050</t>
  </si>
  <si>
    <t>AKO91009.1</t>
  </si>
  <si>
    <t>BEH_02055</t>
  </si>
  <si>
    <t>AKO94925.1</t>
  </si>
  <si>
    <t>BEH_02060</t>
  </si>
  <si>
    <t>AKO91010.1</t>
  </si>
  <si>
    <t>aminotransferase V</t>
  </si>
  <si>
    <t>BEH_02065</t>
  </si>
  <si>
    <t>AKO91011.1</t>
  </si>
  <si>
    <t>BEH_02070</t>
  </si>
  <si>
    <t>AKO91012.1</t>
  </si>
  <si>
    <t>BEH_02075</t>
  </si>
  <si>
    <t>AKO91013.1</t>
  </si>
  <si>
    <t>BEH_02080</t>
  </si>
  <si>
    <t>AKO91014.1</t>
  </si>
  <si>
    <t>BEH_02085</t>
  </si>
  <si>
    <t>AKO91015.1</t>
  </si>
  <si>
    <t>BEH_02090</t>
  </si>
  <si>
    <t>AKO91016.1</t>
  </si>
  <si>
    <t>BEH_02095</t>
  </si>
  <si>
    <t>AKO91017.1</t>
  </si>
  <si>
    <t>clyLs protein</t>
  </si>
  <si>
    <t>BEH_02100</t>
  </si>
  <si>
    <t>AKO91018.1</t>
  </si>
  <si>
    <t>BEH_02105</t>
  </si>
  <si>
    <t>AKO91019.1</t>
  </si>
  <si>
    <t>BEH_02110</t>
  </si>
  <si>
    <t>AKO91020.1</t>
  </si>
  <si>
    <t>BEH_02115</t>
  </si>
  <si>
    <t>AKO91021.1</t>
  </si>
  <si>
    <t>BEH_02120</t>
  </si>
  <si>
    <t>AKO94926.1</t>
  </si>
  <si>
    <t>BEH_02125</t>
  </si>
  <si>
    <t>AKO91022.1</t>
  </si>
  <si>
    <t>BEH_02130</t>
  </si>
  <si>
    <t>AKO91023.1</t>
  </si>
  <si>
    <t>BEH_02135</t>
  </si>
  <si>
    <t>AKO91024.1</t>
  </si>
  <si>
    <t>BEH_02140</t>
  </si>
  <si>
    <t>AKO94927.1</t>
  </si>
  <si>
    <t>BEH_02145</t>
  </si>
  <si>
    <t>AKO91025.1</t>
  </si>
  <si>
    <t>BEH_02150</t>
  </si>
  <si>
    <t>AKO91026.1</t>
  </si>
  <si>
    <t>BEH_02155</t>
  </si>
  <si>
    <t>AKO91027.1</t>
  </si>
  <si>
    <t>BEH_02160</t>
  </si>
  <si>
    <t>AKO94928.1</t>
  </si>
  <si>
    <t>BEH_02165</t>
  </si>
  <si>
    <t>AKO91028.1</t>
  </si>
  <si>
    <t>BEH_02170</t>
  </si>
  <si>
    <t>AKO91029.1</t>
  </si>
  <si>
    <t>BEH_02175</t>
  </si>
  <si>
    <t>AKO91030.1</t>
  </si>
  <si>
    <t>BEH_02180</t>
  </si>
  <si>
    <t>AKO91031.1</t>
  </si>
  <si>
    <t>BEH_02185</t>
  </si>
  <si>
    <t>BEH_02190</t>
  </si>
  <si>
    <t>AKO91032.1</t>
  </si>
  <si>
    <t>UDP-galactose-4-epimerase</t>
  </si>
  <si>
    <t>BEH_02195</t>
  </si>
  <si>
    <t>AKO91033.1</t>
  </si>
  <si>
    <t>BEH_02200</t>
  </si>
  <si>
    <t>AKO91034.1</t>
  </si>
  <si>
    <t>BEH_02205</t>
  </si>
  <si>
    <t>AKO91035.1</t>
  </si>
  <si>
    <t>BEH_02210</t>
  </si>
  <si>
    <t>AKO91036.1</t>
  </si>
  <si>
    <t>BEH_02215</t>
  </si>
  <si>
    <t>AKO91037.1</t>
  </si>
  <si>
    <t>BEH_02220</t>
  </si>
  <si>
    <t>AKO91038.1</t>
  </si>
  <si>
    <t>BEH_02225</t>
  </si>
  <si>
    <t>AKO91039.1</t>
  </si>
  <si>
    <t>BEH_02230</t>
  </si>
  <si>
    <t>AKO91040.1</t>
  </si>
  <si>
    <t>BEH_02235</t>
  </si>
  <si>
    <t>AKO91041.1</t>
  </si>
  <si>
    <t>BEH_02240</t>
  </si>
  <si>
    <t>AKO91042.1</t>
  </si>
  <si>
    <t>BEH_02245</t>
  </si>
  <si>
    <t>AKO94929.1</t>
  </si>
  <si>
    <t>BEH_02250</t>
  </si>
  <si>
    <t>AKO91043.1</t>
  </si>
  <si>
    <t>BEH_02255</t>
  </si>
  <si>
    <t>AKO91044.1</t>
  </si>
  <si>
    <t>BEH_02260</t>
  </si>
  <si>
    <t>AKO91045.1</t>
  </si>
  <si>
    <t>BEH_02265</t>
  </si>
  <si>
    <t>AKO91046.1</t>
  </si>
  <si>
    <t>vanillic acid non-oxidative decarboxylation gene</t>
  </si>
  <si>
    <t>BEH_02270</t>
  </si>
  <si>
    <t>BEH_02275</t>
  </si>
  <si>
    <t>AKO91047.1</t>
  </si>
  <si>
    <t>BEH_02280</t>
  </si>
  <si>
    <t>AKO91048.1</t>
  </si>
  <si>
    <t>isomerase</t>
  </si>
  <si>
    <t>BEH_02285</t>
  </si>
  <si>
    <t>AKO91049.1</t>
  </si>
  <si>
    <t>inositol 2-dehydrogenase</t>
  </si>
  <si>
    <t>BEH_02290</t>
  </si>
  <si>
    <t>AKO91050.1</t>
  </si>
  <si>
    <t>protein iolH</t>
  </si>
  <si>
    <t>BEH_02295</t>
  </si>
  <si>
    <t>AKO91051.1</t>
  </si>
  <si>
    <t>BEH_02300</t>
  </si>
  <si>
    <t>AKO91052.1</t>
  </si>
  <si>
    <t>glutamate dehydrogenase</t>
  </si>
  <si>
    <t>BEH_02305</t>
  </si>
  <si>
    <t>AKO91053.1</t>
  </si>
  <si>
    <t>BEH_02310</t>
  </si>
  <si>
    <t>AKO94930.1</t>
  </si>
  <si>
    <t>BEH_02315</t>
  </si>
  <si>
    <t>AKO91054.1</t>
  </si>
  <si>
    <t>BEH_02320</t>
  </si>
  <si>
    <t>AKO91055.1</t>
  </si>
  <si>
    <t>BEH_02325</t>
  </si>
  <si>
    <t>AKO91056.1</t>
  </si>
  <si>
    <t>BEH_02330</t>
  </si>
  <si>
    <t>AKO91057.1</t>
  </si>
  <si>
    <t>5-methyltetrahydropteroyltriglutamate--homocysteine methyltransferase</t>
  </si>
  <si>
    <t>BEH_02335</t>
  </si>
  <si>
    <t>AKO91058.1</t>
  </si>
  <si>
    <t>BEH_02340</t>
  </si>
  <si>
    <t>AKO91059.1</t>
  </si>
  <si>
    <t>BEH_02345</t>
  </si>
  <si>
    <t>AKO91060.1</t>
  </si>
  <si>
    <t>BEH_02350</t>
  </si>
  <si>
    <t>AKO91061.1</t>
  </si>
  <si>
    <t>BEH_02355</t>
  </si>
  <si>
    <t>AKO91062.1</t>
  </si>
  <si>
    <t>BEH_02360</t>
  </si>
  <si>
    <t>AKO91063.1</t>
  </si>
  <si>
    <t>BEH_02365</t>
  </si>
  <si>
    <t>AKO91064.1</t>
  </si>
  <si>
    <t>BEH_02370</t>
  </si>
  <si>
    <t>AKO91065.1</t>
  </si>
  <si>
    <t>BEH_02375</t>
  </si>
  <si>
    <t>AKO91066.1</t>
  </si>
  <si>
    <t>BEH_02380</t>
  </si>
  <si>
    <t>AKO91067.1</t>
  </si>
  <si>
    <t>BEH_02385</t>
  </si>
  <si>
    <t>AKO91068.1</t>
  </si>
  <si>
    <t>BEH_02390</t>
  </si>
  <si>
    <t>BEH_02395</t>
  </si>
  <si>
    <t>AKO91069.1</t>
  </si>
  <si>
    <t>BEH_02400</t>
  </si>
  <si>
    <t>AKO91070.1</t>
  </si>
  <si>
    <t>BEH_02405</t>
  </si>
  <si>
    <t>AKO91071.1</t>
  </si>
  <si>
    <t>BEH_02410</t>
  </si>
  <si>
    <t>AKO91072.1</t>
  </si>
  <si>
    <t>multidrug ABC transporter permease</t>
  </si>
  <si>
    <t>BEH_02415</t>
  </si>
  <si>
    <t>AKO91073.1</t>
  </si>
  <si>
    <t>BEH_02420</t>
  </si>
  <si>
    <t>AKO91074.1</t>
  </si>
  <si>
    <t>BEH_02425</t>
  </si>
  <si>
    <t>AKO91075.1</t>
  </si>
  <si>
    <t>BEH_02430</t>
  </si>
  <si>
    <t>AKO91076.1</t>
  </si>
  <si>
    <t>BEH_02435</t>
  </si>
  <si>
    <t>AKO91077.1</t>
  </si>
  <si>
    <t>sodium:alanine symporter</t>
  </si>
  <si>
    <t>BEH_02440</t>
  </si>
  <si>
    <t>AKO91078.1</t>
  </si>
  <si>
    <t>BEH_02445</t>
  </si>
  <si>
    <t>AKO91079.1</t>
  </si>
  <si>
    <t>BEH_02450</t>
  </si>
  <si>
    <t>AKO91080.1</t>
  </si>
  <si>
    <t>hexuronate transporter</t>
  </si>
  <si>
    <t>BEH_02455</t>
  </si>
  <si>
    <t>AKO91081.1</t>
  </si>
  <si>
    <t>BEH_02460</t>
  </si>
  <si>
    <t>AKO91082.1</t>
  </si>
  <si>
    <t>potassium transporter</t>
  </si>
  <si>
    <t>BEH_02465</t>
  </si>
  <si>
    <t>AKO91083.1</t>
  </si>
  <si>
    <t>K(+)/H(+) antiporter subunit KhtT</t>
  </si>
  <si>
    <t>BEH_02470</t>
  </si>
  <si>
    <t>AKO91084.1</t>
  </si>
  <si>
    <t>BEH_02475</t>
  </si>
  <si>
    <t>AKO91085.1</t>
  </si>
  <si>
    <t>glutamate:protein symporter</t>
  </si>
  <si>
    <t>BEH_02480</t>
  </si>
  <si>
    <t>AKO94931.1</t>
  </si>
  <si>
    <t>UDP pyrophosphate phosphatase</t>
  </si>
  <si>
    <t>BEH_02485</t>
  </si>
  <si>
    <t>AKO91086.1</t>
  </si>
  <si>
    <t>3-methyladenine DNA glycosylase</t>
  </si>
  <si>
    <t>BEH_02490</t>
  </si>
  <si>
    <t>AKO91087.1</t>
  </si>
  <si>
    <t>BEH_02495</t>
  </si>
  <si>
    <t>AKO91088.1</t>
  </si>
  <si>
    <t>BEH_02500</t>
  </si>
  <si>
    <t>AKO91089.1</t>
  </si>
  <si>
    <t>BEH_02505</t>
  </si>
  <si>
    <t>AKO91090.1</t>
  </si>
  <si>
    <t>BEH_02510</t>
  </si>
  <si>
    <t>AKO91091.1</t>
  </si>
  <si>
    <t>BEH_02515</t>
  </si>
  <si>
    <t>AKO91092.1</t>
  </si>
  <si>
    <t>BEH_02520</t>
  </si>
  <si>
    <t>AKO91093.1</t>
  </si>
  <si>
    <t>BEH_02525</t>
  </si>
  <si>
    <t>BEH_02530</t>
  </si>
  <si>
    <t>AKO91094.1</t>
  </si>
  <si>
    <t>chitooligosaccharide deacetylase</t>
  </si>
  <si>
    <t>BEH_02535</t>
  </si>
  <si>
    <t>AKO91095.1</t>
  </si>
  <si>
    <t>BEH_02540</t>
  </si>
  <si>
    <t>AKO91096.1</t>
  </si>
  <si>
    <t>BEH_02545</t>
  </si>
  <si>
    <t>AKO91097.1</t>
  </si>
  <si>
    <t>BEH_02550</t>
  </si>
  <si>
    <t>AKO91098.1</t>
  </si>
  <si>
    <t>flagellar motor protein MotB</t>
  </si>
  <si>
    <t>BEH_02555</t>
  </si>
  <si>
    <t>AKO91099.1</t>
  </si>
  <si>
    <t>flagellar motor protein MotA</t>
  </si>
  <si>
    <t>BEH_02560</t>
  </si>
  <si>
    <t>AKO91100.1</t>
  </si>
  <si>
    <t>BEH_02565</t>
  </si>
  <si>
    <t>AKO94932.1</t>
  </si>
  <si>
    <t>BEH_02570</t>
  </si>
  <si>
    <t>AKO91101.1</t>
  </si>
  <si>
    <t>stress protein</t>
  </si>
  <si>
    <t>BEH_02575</t>
  </si>
  <si>
    <t>AKO91102.1</t>
  </si>
  <si>
    <t>BEH_02580</t>
  </si>
  <si>
    <t>AKO91103.1</t>
  </si>
  <si>
    <t>BEH_02585</t>
  </si>
  <si>
    <t>AKO91104.1</t>
  </si>
  <si>
    <t>BEH_02590</t>
  </si>
  <si>
    <t>AKO91105.1</t>
  </si>
  <si>
    <t>BEH_02595</t>
  </si>
  <si>
    <t>AKO91106.1</t>
  </si>
  <si>
    <t>BEH_02600</t>
  </si>
  <si>
    <t>AKO91107.1</t>
  </si>
  <si>
    <t>BEH_02605</t>
  </si>
  <si>
    <t>AKO91108.1</t>
  </si>
  <si>
    <t>nitric oxide synthase</t>
  </si>
  <si>
    <t>BEH_02610</t>
  </si>
  <si>
    <t>AKO91109.1</t>
  </si>
  <si>
    <t>BEH_02615</t>
  </si>
  <si>
    <t>AKO91110.1</t>
  </si>
  <si>
    <t>PhoB family transcriptional regulator</t>
  </si>
  <si>
    <t>BEH_02620</t>
  </si>
  <si>
    <t>AKO91111.1</t>
  </si>
  <si>
    <t>BEH_02625</t>
  </si>
  <si>
    <t>BEH_02630</t>
  </si>
  <si>
    <t>AKO94933.1</t>
  </si>
  <si>
    <t>BEH_02635</t>
  </si>
  <si>
    <t>AKO91112.1</t>
  </si>
  <si>
    <t>peptidase P60</t>
  </si>
  <si>
    <t>BEH_02640</t>
  </si>
  <si>
    <t>AKO91113.1</t>
  </si>
  <si>
    <t>mandelate racemase</t>
  </si>
  <si>
    <t>BEH_02645</t>
  </si>
  <si>
    <t>AKO91114.1</t>
  </si>
  <si>
    <t>BEH_02650</t>
  </si>
  <si>
    <t>AKO91115.1</t>
  </si>
  <si>
    <t>BEH_02655</t>
  </si>
  <si>
    <t>AKO91116.1</t>
  </si>
  <si>
    <t>BEH_02660</t>
  </si>
  <si>
    <t>AKO91117.1</t>
  </si>
  <si>
    <t>dihydropteridine reductase</t>
  </si>
  <si>
    <t>BEH_02665</t>
  </si>
  <si>
    <t>AKO91118.1</t>
  </si>
  <si>
    <t>cysteine protease</t>
  </si>
  <si>
    <t>BEH_02670</t>
  </si>
  <si>
    <t>AKO94934.1</t>
  </si>
  <si>
    <t>BEH_02675</t>
  </si>
  <si>
    <t>AKO91119.1</t>
  </si>
  <si>
    <t>BEH_02680</t>
  </si>
  <si>
    <t>AKO91120.1</t>
  </si>
  <si>
    <t>protein tyrosine phosphatase</t>
  </si>
  <si>
    <t>BEH_02685</t>
  </si>
  <si>
    <t>AKO91121.1</t>
  </si>
  <si>
    <t>BEH_02690</t>
  </si>
  <si>
    <t>AKO91122.1</t>
  </si>
  <si>
    <t>BEH_02695</t>
  </si>
  <si>
    <t>AKO91123.1</t>
  </si>
  <si>
    <t>BEH_02700</t>
  </si>
  <si>
    <t>AKO91124.1</t>
  </si>
  <si>
    <t>BEH_02705</t>
  </si>
  <si>
    <t>AKO91125.1</t>
  </si>
  <si>
    <t>BEH_02710</t>
  </si>
  <si>
    <t>AKO91126.1</t>
  </si>
  <si>
    <t>BEH_02715</t>
  </si>
  <si>
    <t>AKO91127.1</t>
  </si>
  <si>
    <t>BEH_02720</t>
  </si>
  <si>
    <t>AKO91128.1</t>
  </si>
  <si>
    <t>BEH_02725</t>
  </si>
  <si>
    <t>AKO91129.1</t>
  </si>
  <si>
    <t>BEH_02730</t>
  </si>
  <si>
    <t>AKO91130.1</t>
  </si>
  <si>
    <t>BEH_02735</t>
  </si>
  <si>
    <t>AKO91131.1</t>
  </si>
  <si>
    <t>BEH_02740</t>
  </si>
  <si>
    <t>AKO91132.1</t>
  </si>
  <si>
    <t>BEH_02745</t>
  </si>
  <si>
    <t>AKO94935.1</t>
  </si>
  <si>
    <t>BEH_02750</t>
  </si>
  <si>
    <t>AKO91133.1</t>
  </si>
  <si>
    <t>BEH_02755</t>
  </si>
  <si>
    <t>AKO91134.1</t>
  </si>
  <si>
    <t>RNA helicase</t>
  </si>
  <si>
    <t>BEH_02760</t>
  </si>
  <si>
    <t>AKO91135.1</t>
  </si>
  <si>
    <t>BEH_02765</t>
  </si>
  <si>
    <t>AKO91136.1</t>
  </si>
  <si>
    <t>BEH_02770</t>
  </si>
  <si>
    <t>AKO91137.1</t>
  </si>
  <si>
    <t>BEH_02775</t>
  </si>
  <si>
    <t>AKO91138.1</t>
  </si>
  <si>
    <t>recombinase RecX</t>
  </si>
  <si>
    <t>BEH_02780</t>
  </si>
  <si>
    <t>AKO91139.1</t>
  </si>
  <si>
    <t>BEH_02785</t>
  </si>
  <si>
    <t>AKO91140.1</t>
  </si>
  <si>
    <t>spore protein K</t>
  </si>
  <si>
    <t>BEH_02790</t>
  </si>
  <si>
    <t>AKO91141.1</t>
  </si>
  <si>
    <t>BEH_02795</t>
  </si>
  <si>
    <t>AKO94936.1</t>
  </si>
  <si>
    <t>BEH_02800</t>
  </si>
  <si>
    <t>AKO91142.1</t>
  </si>
  <si>
    <t>DNA glycosylase</t>
  </si>
  <si>
    <t>BEH_02805</t>
  </si>
  <si>
    <t>AKO91143.1</t>
  </si>
  <si>
    <t>BEH_02810</t>
  </si>
  <si>
    <t>AKO91144.1</t>
  </si>
  <si>
    <t>enoyl-ACP reductase</t>
  </si>
  <si>
    <t>BEH_02815</t>
  </si>
  <si>
    <t>AKO91145.1</t>
  </si>
  <si>
    <t>spore protein</t>
  </si>
  <si>
    <t>BEH_02820</t>
  </si>
  <si>
    <t>AKO91146.1</t>
  </si>
  <si>
    <t>BEH_02825</t>
  </si>
  <si>
    <t>AKO91147.1</t>
  </si>
  <si>
    <t>BEH_02830</t>
  </si>
  <si>
    <t>AKO91148.1</t>
  </si>
  <si>
    <t>BEH_02835</t>
  </si>
  <si>
    <t>AKO91149.1</t>
  </si>
  <si>
    <t>peptide ABC transporter ATP-binding protein</t>
  </si>
  <si>
    <t>BEH_02840</t>
  </si>
  <si>
    <t>AKO91150.1</t>
  </si>
  <si>
    <t>peptide ABC transporter ATPase</t>
  </si>
  <si>
    <t>BEH_02845</t>
  </si>
  <si>
    <t>AKO94937.1</t>
  </si>
  <si>
    <t>BEH_02850</t>
  </si>
  <si>
    <t>AKO91151.1</t>
  </si>
  <si>
    <t>BEH_02855</t>
  </si>
  <si>
    <t>AKO91152.1</t>
  </si>
  <si>
    <t>BEH_02860</t>
  </si>
  <si>
    <t>AKO91153.1</t>
  </si>
  <si>
    <t>BEH_02865</t>
  </si>
  <si>
    <t>AKO91154.1</t>
  </si>
  <si>
    <t>glutamate-1-semialdehyde aminotransferase</t>
  </si>
  <si>
    <t>BEH_02870</t>
  </si>
  <si>
    <t>AKO91155.1</t>
  </si>
  <si>
    <t>BEH_02875</t>
  </si>
  <si>
    <t>AKO91156.1</t>
  </si>
  <si>
    <t>BEH_02880</t>
  </si>
  <si>
    <t>AKO91157.1</t>
  </si>
  <si>
    <t>BEH_02885</t>
  </si>
  <si>
    <t>AKO91158.1</t>
  </si>
  <si>
    <t>BEH_02890</t>
  </si>
  <si>
    <t>AKO91159.1</t>
  </si>
  <si>
    <t>alkanesulfonate monooxygenase</t>
  </si>
  <si>
    <t>BEH_02895</t>
  </si>
  <si>
    <t>AKO91160.1</t>
  </si>
  <si>
    <t>BEH_02900</t>
  </si>
  <si>
    <t>AKO91161.1</t>
  </si>
  <si>
    <t>BEH_02905</t>
  </si>
  <si>
    <t>AKO91162.1</t>
  </si>
  <si>
    <t>Fur family transcriptional regulator</t>
  </si>
  <si>
    <t>BEH_02910</t>
  </si>
  <si>
    <t>AKO91163.1</t>
  </si>
  <si>
    <t>BEH_02915</t>
  </si>
  <si>
    <t>AKO91164.1</t>
  </si>
  <si>
    <t>BEH_02920</t>
  </si>
  <si>
    <t>BEH_02925</t>
  </si>
  <si>
    <t>BEH_02930</t>
  </si>
  <si>
    <t>BEH_02935</t>
  </si>
  <si>
    <t>BEH_02940</t>
  </si>
  <si>
    <t>BEH_02945</t>
  </si>
  <si>
    <t>BEH_02950</t>
  </si>
  <si>
    <t>BEH_02955</t>
  </si>
  <si>
    <t>BEH_02960</t>
  </si>
  <si>
    <t>BEH_02965</t>
  </si>
  <si>
    <t>BEH_02970</t>
  </si>
  <si>
    <t>BEH_02975</t>
  </si>
  <si>
    <t>BEH_02980</t>
  </si>
  <si>
    <t>BEH_02985</t>
  </si>
  <si>
    <t>BEH_02990</t>
  </si>
  <si>
    <t>BEH_02995</t>
  </si>
  <si>
    <t>BEH_03000</t>
  </si>
  <si>
    <t>BEH_03005</t>
  </si>
  <si>
    <t>AKO91165.1</t>
  </si>
  <si>
    <t>BEH_03010</t>
  </si>
  <si>
    <t>AKO91166.1</t>
  </si>
  <si>
    <t>BEH_03015</t>
  </si>
  <si>
    <t>AKO91167.1</t>
  </si>
  <si>
    <t>BEH_03020</t>
  </si>
  <si>
    <t>AKO91168.1</t>
  </si>
  <si>
    <t>BEH_03025</t>
  </si>
  <si>
    <t>AKO91169.1</t>
  </si>
  <si>
    <t>BEH_03030</t>
  </si>
  <si>
    <t>AKO91170.1</t>
  </si>
  <si>
    <t>BEH_03035</t>
  </si>
  <si>
    <t>AKO91171.1</t>
  </si>
  <si>
    <t>BEH_03040</t>
  </si>
  <si>
    <t>BEH_03045</t>
  </si>
  <si>
    <t>AKO91172.1</t>
  </si>
  <si>
    <t>BEH_03050</t>
  </si>
  <si>
    <t>AKO91173.1</t>
  </si>
  <si>
    <t>BEH_03055</t>
  </si>
  <si>
    <t>AKO91174.1</t>
  </si>
  <si>
    <t>BEH_03060</t>
  </si>
  <si>
    <t>AKO91175.1</t>
  </si>
  <si>
    <t>tRNA methyltransferase</t>
  </si>
  <si>
    <t>BEH_03065</t>
  </si>
  <si>
    <t>AKO91176.1</t>
  </si>
  <si>
    <t>2-hydroxy-6-oxononatrienedioate hydrolase</t>
  </si>
  <si>
    <t>BEH_03070</t>
  </si>
  <si>
    <t>AKO91177.1</t>
  </si>
  <si>
    <t>BEH_03075</t>
  </si>
  <si>
    <t>AKO94938.1</t>
  </si>
  <si>
    <t>L-asparaginase</t>
  </si>
  <si>
    <t>BEH_03080</t>
  </si>
  <si>
    <t>AKO91178.1</t>
  </si>
  <si>
    <t>protein prkA</t>
  </si>
  <si>
    <t>BEH_03085</t>
  </si>
  <si>
    <t>AKO91179.1</t>
  </si>
  <si>
    <t>stress response protein</t>
  </si>
  <si>
    <t>BEH_03090</t>
  </si>
  <si>
    <t>AKO91180.1</t>
  </si>
  <si>
    <t>BEH_03095</t>
  </si>
  <si>
    <t>AKO91181.1</t>
  </si>
  <si>
    <t>BEH_03100</t>
  </si>
  <si>
    <t>AKO91182.1</t>
  </si>
  <si>
    <t>gas vesicle protein GvpA</t>
  </si>
  <si>
    <t>BEH_03105</t>
  </si>
  <si>
    <t>AKO91183.1</t>
  </si>
  <si>
    <t>gas vesicle protein GvpR</t>
  </si>
  <si>
    <t>BEH_03110</t>
  </si>
  <si>
    <t>BEH_03115</t>
  </si>
  <si>
    <t>AKO91184.1</t>
  </si>
  <si>
    <t>gas vesicle protein GvpF</t>
  </si>
  <si>
    <t>BEH_03120</t>
  </si>
  <si>
    <t>AKO91185.1</t>
  </si>
  <si>
    <t>gas vesicle protein GvpG</t>
  </si>
  <si>
    <t>BEH_03125</t>
  </si>
  <si>
    <t>AKO91186.1</t>
  </si>
  <si>
    <t>BEH_03130</t>
  </si>
  <si>
    <t>AKO91187.1</t>
  </si>
  <si>
    <t>BEH_03135</t>
  </si>
  <si>
    <t>AKO91188.1</t>
  </si>
  <si>
    <t>gas vesicle protein GvpK</t>
  </si>
  <si>
    <t>BEH_03140</t>
  </si>
  <si>
    <t>AKO91189.1</t>
  </si>
  <si>
    <t>gas vesicle protein GvpJ</t>
  </si>
  <si>
    <t>BEH_03145</t>
  </si>
  <si>
    <t>AKO91190.1</t>
  </si>
  <si>
    <t>BEH_03150</t>
  </si>
  <si>
    <t>AKO91191.1</t>
  </si>
  <si>
    <t>BEH_03155</t>
  </si>
  <si>
    <t>AKO94939.1</t>
  </si>
  <si>
    <t>monoacylglycerol lipase</t>
  </si>
  <si>
    <t>BEH_03160</t>
  </si>
  <si>
    <t>AKO91192.1</t>
  </si>
  <si>
    <t>BEH_03165</t>
  </si>
  <si>
    <t>AKO91193.1</t>
  </si>
  <si>
    <t>BEH_03170</t>
  </si>
  <si>
    <t>AKO91194.1</t>
  </si>
  <si>
    <t>BEH_03175</t>
  </si>
  <si>
    <t>AKO91195.1</t>
  </si>
  <si>
    <t>BEH_03180</t>
  </si>
  <si>
    <t>AKO91196.1</t>
  </si>
  <si>
    <t>BEH_03185</t>
  </si>
  <si>
    <t>AKO94940.1</t>
  </si>
  <si>
    <t>BEH_03190</t>
  </si>
  <si>
    <t>AKO91197.1</t>
  </si>
  <si>
    <t>BEH_03195</t>
  </si>
  <si>
    <t>AKO91198.1</t>
  </si>
  <si>
    <t>BEH_03200</t>
  </si>
  <si>
    <t>AKO91199.1</t>
  </si>
  <si>
    <t>glycerol-3-phosphate responsive antiterminator GlpP</t>
  </si>
  <si>
    <t>BEH_03205</t>
  </si>
  <si>
    <t>AKO91200.1</t>
  </si>
  <si>
    <t>glycerol transporter</t>
  </si>
  <si>
    <t>glpK</t>
  </si>
  <si>
    <t>BEH_03210</t>
  </si>
  <si>
    <t>AKO91201.1</t>
  </si>
  <si>
    <t>BEH_03215</t>
  </si>
  <si>
    <t>AKO91202.1</t>
  </si>
  <si>
    <t>glycerol-3-phosphate dehydrogenase</t>
  </si>
  <si>
    <t>BEH_03220</t>
  </si>
  <si>
    <t>AKO91203.1</t>
  </si>
  <si>
    <t>phosphoglucomutase</t>
  </si>
  <si>
    <t>BEH_03225</t>
  </si>
  <si>
    <t>AKO91204.1</t>
  </si>
  <si>
    <t>BEH_03230</t>
  </si>
  <si>
    <t>AKO91205.1</t>
  </si>
  <si>
    <t>biotin biosynthesis protein BioC</t>
  </si>
  <si>
    <t>BEH_03235</t>
  </si>
  <si>
    <t>AKO91206.1</t>
  </si>
  <si>
    <t>BEH_03240</t>
  </si>
  <si>
    <t>AKO91207.1</t>
  </si>
  <si>
    <t>BEH_03245</t>
  </si>
  <si>
    <t>AKO91208.1</t>
  </si>
  <si>
    <t>BEH_03250</t>
  </si>
  <si>
    <t>AKO91209.1</t>
  </si>
  <si>
    <t>BEH_03255</t>
  </si>
  <si>
    <t>AKO91210.1</t>
  </si>
  <si>
    <t>NADPH:quinone reductase</t>
  </si>
  <si>
    <t>BEH_03260</t>
  </si>
  <si>
    <t>AKO91211.1</t>
  </si>
  <si>
    <t>BEH_03265</t>
  </si>
  <si>
    <t>AKO91212.1</t>
  </si>
  <si>
    <t>manganese transport protein MntH</t>
  </si>
  <si>
    <t>BEH_03270</t>
  </si>
  <si>
    <t>AKO91213.1</t>
  </si>
  <si>
    <t>BEH_03275</t>
  </si>
  <si>
    <t>AKO91214.1</t>
  </si>
  <si>
    <t>BEH_03280</t>
  </si>
  <si>
    <t>BEH_03285</t>
  </si>
  <si>
    <t>AKO91215.1</t>
  </si>
  <si>
    <t>GNAT family acetyltransferase</t>
  </si>
  <si>
    <t>BEH_03290</t>
  </si>
  <si>
    <t>AKO91216.1</t>
  </si>
  <si>
    <t>BEH_03295</t>
  </si>
  <si>
    <t>AKO91217.1</t>
  </si>
  <si>
    <t>BEH_03300</t>
  </si>
  <si>
    <t>AKO91218.1</t>
  </si>
  <si>
    <t>zinc transporter ZitB</t>
  </si>
  <si>
    <t>BEH_03305</t>
  </si>
  <si>
    <t>AKO91219.1</t>
  </si>
  <si>
    <t>BEH_03310</t>
  </si>
  <si>
    <t>AKO91220.1</t>
  </si>
  <si>
    <t>BEH_03315</t>
  </si>
  <si>
    <t>AKO91221.1</t>
  </si>
  <si>
    <t>BEH_03320</t>
  </si>
  <si>
    <t>AKO91222.1</t>
  </si>
  <si>
    <t>BEH_03325</t>
  </si>
  <si>
    <t>AKO91223.1</t>
  </si>
  <si>
    <t>BEH_03330</t>
  </si>
  <si>
    <t>AKO91224.1</t>
  </si>
  <si>
    <t>ribbon-helix-helix domain protein</t>
  </si>
  <si>
    <t>BEH_03335</t>
  </si>
  <si>
    <t>AKO91225.1</t>
  </si>
  <si>
    <t>BEH_03340</t>
  </si>
  <si>
    <t>AKO91226.1</t>
  </si>
  <si>
    <t>BEH_03345</t>
  </si>
  <si>
    <t>AKO91227.1</t>
  </si>
  <si>
    <t>BEH_03350</t>
  </si>
  <si>
    <t>AKO91228.1</t>
  </si>
  <si>
    <t>BEH_03355</t>
  </si>
  <si>
    <t>AKO91229.1</t>
  </si>
  <si>
    <t>thiamine biosynthesis protein MoeB</t>
  </si>
  <si>
    <t>BEH_03360</t>
  </si>
  <si>
    <t>AKO91230.1</t>
  </si>
  <si>
    <t>BEH_03365</t>
  </si>
  <si>
    <t>AKO91231.1</t>
  </si>
  <si>
    <t>BEH_03370</t>
  </si>
  <si>
    <t>AKO91232.1</t>
  </si>
  <si>
    <t>BEH_03375</t>
  </si>
  <si>
    <t>AKO91233.1</t>
  </si>
  <si>
    <t>BEH_03380</t>
  </si>
  <si>
    <t>AKO91234.1</t>
  </si>
  <si>
    <t>BEH_03385</t>
  </si>
  <si>
    <t>AKO91235.1</t>
  </si>
  <si>
    <t>BEH_03390</t>
  </si>
  <si>
    <t>AKO91236.1</t>
  </si>
  <si>
    <t>BEH_03395</t>
  </si>
  <si>
    <t>AKO91237.1</t>
  </si>
  <si>
    <t>BEH_03400</t>
  </si>
  <si>
    <t>AKO94941.1</t>
  </si>
  <si>
    <t>BEH_03405</t>
  </si>
  <si>
    <t>AKO91238.1</t>
  </si>
  <si>
    <t>BEH_03410</t>
  </si>
  <si>
    <t>AKO91239.1</t>
  </si>
  <si>
    <t>BEH_03415</t>
  </si>
  <si>
    <t>AKO91240.1</t>
  </si>
  <si>
    <t>BEH_03420</t>
  </si>
  <si>
    <t>AKO91241.1</t>
  </si>
  <si>
    <t>BEH_03425</t>
  </si>
  <si>
    <t>AKO91242.1</t>
  </si>
  <si>
    <t>BEH_03430</t>
  </si>
  <si>
    <t>AKO91243.1</t>
  </si>
  <si>
    <t>SigE-dependent sporulation protein</t>
  </si>
  <si>
    <t>BEH_03435</t>
  </si>
  <si>
    <t>AKO91244.1</t>
  </si>
  <si>
    <t>BEH_03440</t>
  </si>
  <si>
    <t>AKO91245.1</t>
  </si>
  <si>
    <t>BEH_03445</t>
  </si>
  <si>
    <t>AKO91246.1</t>
  </si>
  <si>
    <t>BEH_03450</t>
  </si>
  <si>
    <t>AKO91247.1</t>
  </si>
  <si>
    <t>BEH_03455</t>
  </si>
  <si>
    <t>AKO91248.1</t>
  </si>
  <si>
    <t>transcriptional regulator Hpr</t>
  </si>
  <si>
    <t>BEH_03460</t>
  </si>
  <si>
    <t>AKO91249.1</t>
  </si>
  <si>
    <t>BEH_03465</t>
  </si>
  <si>
    <t>AKO91250.1</t>
  </si>
  <si>
    <t>BEH_03470</t>
  </si>
  <si>
    <t>AKO91251.1</t>
  </si>
  <si>
    <t>BEH_03475</t>
  </si>
  <si>
    <t>AKO91252.1</t>
  </si>
  <si>
    <t>BEH_03480</t>
  </si>
  <si>
    <t>AKO91253.1</t>
  </si>
  <si>
    <t>protein hit</t>
  </si>
  <si>
    <t>BEH_03485</t>
  </si>
  <si>
    <t>AKO91254.1</t>
  </si>
  <si>
    <t>BEH_03490</t>
  </si>
  <si>
    <t>AKO91255.1</t>
  </si>
  <si>
    <t>BEH_03495</t>
  </si>
  <si>
    <t>AKO91256.1</t>
  </si>
  <si>
    <t>ecsC</t>
  </si>
  <si>
    <t>BEH_03500</t>
  </si>
  <si>
    <t>AKO91257.1</t>
  </si>
  <si>
    <t>BEH_03505</t>
  </si>
  <si>
    <t>AKO91258.1</t>
  </si>
  <si>
    <t>Heme-degrading monooxygenase HmoB</t>
  </si>
  <si>
    <t>BEH_03510</t>
  </si>
  <si>
    <t>AKO91259.1</t>
  </si>
  <si>
    <t>BEH_03515</t>
  </si>
  <si>
    <t>AKO91260.1</t>
  </si>
  <si>
    <t>BEH_03520</t>
  </si>
  <si>
    <t>AKO91261.1</t>
  </si>
  <si>
    <t>BEH_03525</t>
  </si>
  <si>
    <t>AKO91262.1</t>
  </si>
  <si>
    <t>BEH_03530</t>
  </si>
  <si>
    <t>AKO91263.1</t>
  </si>
  <si>
    <t>BEH_03535</t>
  </si>
  <si>
    <t>AKO91264.1</t>
  </si>
  <si>
    <t>BEH_03540</t>
  </si>
  <si>
    <t>AKO91265.1</t>
  </si>
  <si>
    <t>BEH_03545</t>
  </si>
  <si>
    <t>AKO91266.1</t>
  </si>
  <si>
    <t>BEH_03550</t>
  </si>
  <si>
    <t>AKO91267.1</t>
  </si>
  <si>
    <t>BEH_03555</t>
  </si>
  <si>
    <t>AKO94942.1</t>
  </si>
  <si>
    <t>BEH_03560</t>
  </si>
  <si>
    <t>AKO91268.1</t>
  </si>
  <si>
    <t>BEH_03565</t>
  </si>
  <si>
    <t>AKO91269.1</t>
  </si>
  <si>
    <t>3-oxoadipate enol-lactonase</t>
  </si>
  <si>
    <t>BEH_03570</t>
  </si>
  <si>
    <t>AKO91270.1</t>
  </si>
  <si>
    <t>3-oxoacyl-ACP synthase</t>
  </si>
  <si>
    <t>BEH_03575</t>
  </si>
  <si>
    <t>AKO91271.1</t>
  </si>
  <si>
    <t>BEH_03580</t>
  </si>
  <si>
    <t>AKO91272.1</t>
  </si>
  <si>
    <t>BEH_03585</t>
  </si>
  <si>
    <t>AKO91273.1</t>
  </si>
  <si>
    <t>nuclease SbcCD subunit D</t>
  </si>
  <si>
    <t>BEH_03590</t>
  </si>
  <si>
    <t>AKO91274.1</t>
  </si>
  <si>
    <t>BEH_03595</t>
  </si>
  <si>
    <t>AKO91275.1</t>
  </si>
  <si>
    <t>BEH_03600</t>
  </si>
  <si>
    <t>AKO91276.1</t>
  </si>
  <si>
    <t>spore gernimation protein GerPF</t>
  </si>
  <si>
    <t>BEH_03605</t>
  </si>
  <si>
    <t>AKO91277.1</t>
  </si>
  <si>
    <t>BEH_03610</t>
  </si>
  <si>
    <t>AKO94943.1</t>
  </si>
  <si>
    <t>BEH_03615</t>
  </si>
  <si>
    <t>AKO91278.1</t>
  </si>
  <si>
    <t>BEH_03620</t>
  </si>
  <si>
    <t>AKO91279.1</t>
  </si>
  <si>
    <t>BEH_03625</t>
  </si>
  <si>
    <t>AKO91280.1</t>
  </si>
  <si>
    <t>spore gernimation protein GerPA</t>
  </si>
  <si>
    <t>BEH_03630</t>
  </si>
  <si>
    <t>AKO91281.1</t>
  </si>
  <si>
    <t>BEH_03635</t>
  </si>
  <si>
    <t>AKO91282.1</t>
  </si>
  <si>
    <t>BEH_03640</t>
  </si>
  <si>
    <t>AKO91283.1</t>
  </si>
  <si>
    <t>BEH_03645</t>
  </si>
  <si>
    <t>AKO91284.1</t>
  </si>
  <si>
    <t>asparagine synthase</t>
  </si>
  <si>
    <t>BEH_03650</t>
  </si>
  <si>
    <t>AKO91285.1</t>
  </si>
  <si>
    <t>BEH_03655</t>
  </si>
  <si>
    <t>AKO91286.1</t>
  </si>
  <si>
    <t>choline ABC transporter permease</t>
  </si>
  <si>
    <t>BEH_03660</t>
  </si>
  <si>
    <t>AKO91287.1</t>
  </si>
  <si>
    <t>glycine/betaine ABC transporter substrate-binding protein</t>
  </si>
  <si>
    <t>BEH_03665</t>
  </si>
  <si>
    <t>AKO94944.1</t>
  </si>
  <si>
    <t>BEH_03670</t>
  </si>
  <si>
    <t>AKO91288.1</t>
  </si>
  <si>
    <t>BEH_03675</t>
  </si>
  <si>
    <t>AKO91289.1</t>
  </si>
  <si>
    <t>BEH_03680</t>
  </si>
  <si>
    <t>AKO91290.1</t>
  </si>
  <si>
    <t>degV family protein</t>
  </si>
  <si>
    <t>BEH_03685</t>
  </si>
  <si>
    <t>AKO91291.1</t>
  </si>
  <si>
    <t>BEH_03690</t>
  </si>
  <si>
    <t>AKO91292.1</t>
  </si>
  <si>
    <t>BEH_03695</t>
  </si>
  <si>
    <t>AKO91293.1</t>
  </si>
  <si>
    <t>phosphatase</t>
  </si>
  <si>
    <t>BEH_03700</t>
  </si>
  <si>
    <t>AKO91294.1</t>
  </si>
  <si>
    <t>DNA methyltransferase</t>
  </si>
  <si>
    <t>BEH_03705</t>
  </si>
  <si>
    <t>AKO91295.1</t>
  </si>
  <si>
    <t>molybdopterin molybdenumtransferase</t>
  </si>
  <si>
    <t>BEH_03710</t>
  </si>
  <si>
    <t>AKO94945.1</t>
  </si>
  <si>
    <t>BEH_03715</t>
  </si>
  <si>
    <t>AKO91296.1</t>
  </si>
  <si>
    <t>N-acetylglutamate synthase</t>
  </si>
  <si>
    <t>BEH_03720</t>
  </si>
  <si>
    <t>AKO94946.1</t>
  </si>
  <si>
    <t>BEH_03725</t>
  </si>
  <si>
    <t>AKO91297.1</t>
  </si>
  <si>
    <t>BEH_03730</t>
  </si>
  <si>
    <t>AKO91298.1</t>
  </si>
  <si>
    <t>BEH_03735</t>
  </si>
  <si>
    <t>AKO91299.1</t>
  </si>
  <si>
    <t>BEH_03740</t>
  </si>
  <si>
    <t>AKO91300.1</t>
  </si>
  <si>
    <t>BEH_03745</t>
  </si>
  <si>
    <t>AKO91301.1</t>
  </si>
  <si>
    <t>NAD-dependent dehydratase</t>
  </si>
  <si>
    <t>BEH_03750</t>
  </si>
  <si>
    <t>AKO91302.1</t>
  </si>
  <si>
    <t>cobT</t>
  </si>
  <si>
    <t>BEH_03755</t>
  </si>
  <si>
    <t>AKO94947.1</t>
  </si>
  <si>
    <t>BEH_03760</t>
  </si>
  <si>
    <t>AKO91303.1</t>
  </si>
  <si>
    <t>protein disaggregation chaperone</t>
  </si>
  <si>
    <t>BEH_03765</t>
  </si>
  <si>
    <t>AKO91304.1</t>
  </si>
  <si>
    <t>DeoR faimly transcriptional regulator</t>
  </si>
  <si>
    <t>BEH_03770</t>
  </si>
  <si>
    <t>AKO94948.1</t>
  </si>
  <si>
    <t>BEH_03775</t>
  </si>
  <si>
    <t>BEH_03780</t>
  </si>
  <si>
    <t>AKO91305.1</t>
  </si>
  <si>
    <t>BEH_03785</t>
  </si>
  <si>
    <t>AKO91306.1</t>
  </si>
  <si>
    <t>BEH_03790</t>
  </si>
  <si>
    <t>AKO94949.1</t>
  </si>
  <si>
    <t>BEH_03795</t>
  </si>
  <si>
    <t>AKO91307.1</t>
  </si>
  <si>
    <t>BEH_03800</t>
  </si>
  <si>
    <t>AKO91308.1</t>
  </si>
  <si>
    <t>BEH_03805</t>
  </si>
  <si>
    <t>AKO91309.1</t>
  </si>
  <si>
    <t>BEH_03810</t>
  </si>
  <si>
    <t>AKO91310.1</t>
  </si>
  <si>
    <t>BEH_03815</t>
  </si>
  <si>
    <t>AKO91311.1</t>
  </si>
  <si>
    <t>tryptophanyl-tRNA synthetase</t>
  </si>
  <si>
    <t>BEH_03820</t>
  </si>
  <si>
    <t>AKO94950.1</t>
  </si>
  <si>
    <t>BEH_03825</t>
  </si>
  <si>
    <t>AKO91312.1</t>
  </si>
  <si>
    <t>BEH_03830</t>
  </si>
  <si>
    <t>AKO91313.1</t>
  </si>
  <si>
    <t>diguanylate cyclase</t>
  </si>
  <si>
    <t>BEH_03835</t>
  </si>
  <si>
    <t>AKO91314.1</t>
  </si>
  <si>
    <t>BEH_03840</t>
  </si>
  <si>
    <t>AKO91315.1</t>
  </si>
  <si>
    <t>BEH_03845</t>
  </si>
  <si>
    <t>AKO91316.1</t>
  </si>
  <si>
    <t>BEH_03850</t>
  </si>
  <si>
    <t>AKO91317.1</t>
  </si>
  <si>
    <t>acriflavin resistance protein</t>
  </si>
  <si>
    <t>BEH_03855</t>
  </si>
  <si>
    <t>AKO91318.1</t>
  </si>
  <si>
    <t>BEH_03860</t>
  </si>
  <si>
    <t>AKO91319.1</t>
  </si>
  <si>
    <t>BEH_03865</t>
  </si>
  <si>
    <t>AKO91320.1</t>
  </si>
  <si>
    <t>BEH_03870</t>
  </si>
  <si>
    <t>AKO91321.1</t>
  </si>
  <si>
    <t>adapter protein MecA</t>
  </si>
  <si>
    <t>BEH_03875</t>
  </si>
  <si>
    <t>AKO91322.1</t>
  </si>
  <si>
    <t>cardiolipin synthetase</t>
  </si>
  <si>
    <t>BEH_03880</t>
  </si>
  <si>
    <t>AKO91323.1</t>
  </si>
  <si>
    <t>BEH_03885</t>
  </si>
  <si>
    <t>AKO91324.1</t>
  </si>
  <si>
    <t>oligopeptidase PepB</t>
  </si>
  <si>
    <t>BEH_03890</t>
  </si>
  <si>
    <t>AKO91325.1</t>
  </si>
  <si>
    <t>dithiol-disulfide isomerase</t>
  </si>
  <si>
    <t>BEH_03895</t>
  </si>
  <si>
    <t>AKO91326.1</t>
  </si>
  <si>
    <t>BEH_03900</t>
  </si>
  <si>
    <t>AKO94951.1</t>
  </si>
  <si>
    <t>lytic transglycosylase</t>
  </si>
  <si>
    <t>BEH_03905</t>
  </si>
  <si>
    <t>AKO94952.1</t>
  </si>
  <si>
    <t>BEH_03910</t>
  </si>
  <si>
    <t>AKO91327.1</t>
  </si>
  <si>
    <t>BEH_03915</t>
  </si>
  <si>
    <t>AKO91328.1</t>
  </si>
  <si>
    <t>ppnK</t>
  </si>
  <si>
    <t>BEH_03920</t>
  </si>
  <si>
    <t>AKO91329.1</t>
  </si>
  <si>
    <t>inorganic polyphosphate kinase</t>
  </si>
  <si>
    <t>BEH_03925</t>
  </si>
  <si>
    <t>AKO91330.1</t>
  </si>
  <si>
    <t>pseudouridine synthase</t>
  </si>
  <si>
    <t>BEH_03930</t>
  </si>
  <si>
    <t>AKO91331.1</t>
  </si>
  <si>
    <t>BEH_03935</t>
  </si>
  <si>
    <t>AKO91332.1</t>
  </si>
  <si>
    <t>magnesium transporter MgtE</t>
  </si>
  <si>
    <t>BEH_03940</t>
  </si>
  <si>
    <t>AKO91333.1</t>
  </si>
  <si>
    <t>BEH_03945</t>
  </si>
  <si>
    <t>AKO91334.1</t>
  </si>
  <si>
    <t>BEH_03950</t>
  </si>
  <si>
    <t>AKO91335.1</t>
  </si>
  <si>
    <t>BEH_03955</t>
  </si>
  <si>
    <t>AKO91336.1</t>
  </si>
  <si>
    <t>BEH_03960</t>
  </si>
  <si>
    <t>AKO91337.1</t>
  </si>
  <si>
    <t>BEH_03965</t>
  </si>
  <si>
    <t>AKO91338.1</t>
  </si>
  <si>
    <t>BEH_03970</t>
  </si>
  <si>
    <t>AKO91339.1</t>
  </si>
  <si>
    <t>BEH_03975</t>
  </si>
  <si>
    <t>AKO91340.1</t>
  </si>
  <si>
    <t>BEH_03980</t>
  </si>
  <si>
    <t>AKO91341.1</t>
  </si>
  <si>
    <t>BEH_03985</t>
  </si>
  <si>
    <t>AKO91342.1</t>
  </si>
  <si>
    <t>BEH_03990</t>
  </si>
  <si>
    <t>AKO91343.1</t>
  </si>
  <si>
    <t>ATP-dependent DNA helicase Rep</t>
  </si>
  <si>
    <t>BEH_03995</t>
  </si>
  <si>
    <t>AKO91344.1</t>
  </si>
  <si>
    <t>BEH_04000</t>
  </si>
  <si>
    <t>AKO94953.1</t>
  </si>
  <si>
    <t>BEH_04005</t>
  </si>
  <si>
    <t>AKO91345.1</t>
  </si>
  <si>
    <t>BEH_04010</t>
  </si>
  <si>
    <t>AKO91346.1</t>
  </si>
  <si>
    <t>phosphatidylglycerophosphatase</t>
  </si>
  <si>
    <t>BEH_04015</t>
  </si>
  <si>
    <t>AKO91347.1</t>
  </si>
  <si>
    <t>BEH_04020</t>
  </si>
  <si>
    <t>AKO91348.1</t>
  </si>
  <si>
    <t>BEH_04025</t>
  </si>
  <si>
    <t>BEH_04030</t>
  </si>
  <si>
    <t>BEH_04035</t>
  </si>
  <si>
    <t>AKO91349.1</t>
  </si>
  <si>
    <t>BEH_04040</t>
  </si>
  <si>
    <t>AKO91350.1</t>
  </si>
  <si>
    <t>BEH_04045</t>
  </si>
  <si>
    <t>AKO91351.1</t>
  </si>
  <si>
    <t>BEH_04050</t>
  </si>
  <si>
    <t>AKO91352.1</t>
  </si>
  <si>
    <t>L-seryl-tRNA selenium transferase</t>
  </si>
  <si>
    <t>BEH_04055</t>
  </si>
  <si>
    <t>AKO91353.1</t>
  </si>
  <si>
    <t>2-dehydro-3-deoxyphosphooctonate aldolase</t>
  </si>
  <si>
    <t>BEH_04060</t>
  </si>
  <si>
    <t>AKO91354.1</t>
  </si>
  <si>
    <t>BEH_04065</t>
  </si>
  <si>
    <t>AKO91355.1</t>
  </si>
  <si>
    <t>BEH_04070</t>
  </si>
  <si>
    <t>AKO91356.1</t>
  </si>
  <si>
    <t>BEH_04075</t>
  </si>
  <si>
    <t>AKO91357.1</t>
  </si>
  <si>
    <t>BEH_04080</t>
  </si>
  <si>
    <t>AKO91358.1</t>
  </si>
  <si>
    <t>BEH_04085</t>
  </si>
  <si>
    <t>AKO91359.1</t>
  </si>
  <si>
    <t>BEH_04090</t>
  </si>
  <si>
    <t>AKO91360.1</t>
  </si>
  <si>
    <t>BEH_04095</t>
  </si>
  <si>
    <t>AKO91361.1</t>
  </si>
  <si>
    <t>amino acid ABC transporter ATPase</t>
  </si>
  <si>
    <t>BEH_04100</t>
  </si>
  <si>
    <t>AKO94954.1</t>
  </si>
  <si>
    <t>BEH_04105</t>
  </si>
  <si>
    <t>AKO91362.1</t>
  </si>
  <si>
    <t>glutamine ABC transporter permease</t>
  </si>
  <si>
    <t>BEH_04110</t>
  </si>
  <si>
    <t>AKO91363.1</t>
  </si>
  <si>
    <t>BEH_04115</t>
  </si>
  <si>
    <t>AKO94955.1</t>
  </si>
  <si>
    <t>BEH_04120</t>
  </si>
  <si>
    <t>AKO94956.1</t>
  </si>
  <si>
    <t>BEH_04125</t>
  </si>
  <si>
    <t>AKO91364.1</t>
  </si>
  <si>
    <t>phosphonate-binding protein</t>
  </si>
  <si>
    <t>BEH_04130</t>
  </si>
  <si>
    <t>AKO91365.1</t>
  </si>
  <si>
    <t>BEH_04135</t>
  </si>
  <si>
    <t>AKO91366.1</t>
  </si>
  <si>
    <t>phosphate ABC transporter permease</t>
  </si>
  <si>
    <t>BEH_04140</t>
  </si>
  <si>
    <t>AKO91367.1</t>
  </si>
  <si>
    <t>BEH_04145</t>
  </si>
  <si>
    <t>AKO94957.1</t>
  </si>
  <si>
    <t>BEH_04150</t>
  </si>
  <si>
    <t>AKO91368.1</t>
  </si>
  <si>
    <t>BEH_04155</t>
  </si>
  <si>
    <t>AKO91369.1</t>
  </si>
  <si>
    <t>sulfurase</t>
  </si>
  <si>
    <t>BEH_04160</t>
  </si>
  <si>
    <t>AKO91370.1</t>
  </si>
  <si>
    <t>BEH_04165</t>
  </si>
  <si>
    <t>AKO91371.1</t>
  </si>
  <si>
    <t>BEH_04170</t>
  </si>
  <si>
    <t>AKO94958.1</t>
  </si>
  <si>
    <t>BEH_04175</t>
  </si>
  <si>
    <t>AKO91372.1</t>
  </si>
  <si>
    <t>BEH_04180</t>
  </si>
  <si>
    <t>AKO91373.1</t>
  </si>
  <si>
    <t>LOG family protein YvdD</t>
  </si>
  <si>
    <t>BEH_04185</t>
  </si>
  <si>
    <t>AKO91374.1</t>
  </si>
  <si>
    <t>BEH_04190</t>
  </si>
  <si>
    <t>AKO91375.1</t>
  </si>
  <si>
    <t>2', 3'-cyclic nucleotide 2'-phosphodiesterase</t>
  </si>
  <si>
    <t>BEH_04195</t>
  </si>
  <si>
    <t>AKO91376.1</t>
  </si>
  <si>
    <t>BEH_04200</t>
  </si>
  <si>
    <t>AKO91377.1</t>
  </si>
  <si>
    <t>BEH_04205</t>
  </si>
  <si>
    <t>AKO91378.1</t>
  </si>
  <si>
    <t>BEH_04210</t>
  </si>
  <si>
    <t>AKO94959.1</t>
  </si>
  <si>
    <t>BEH_04215</t>
  </si>
  <si>
    <t>AKO91379.1</t>
  </si>
  <si>
    <t>rocD</t>
  </si>
  <si>
    <t>BEH_04220</t>
  </si>
  <si>
    <t>AKO91380.1</t>
  </si>
  <si>
    <t>ornithine--oxo-acid aminotransferase</t>
  </si>
  <si>
    <t>BEH_04225</t>
  </si>
  <si>
    <t>AKO91381.1</t>
  </si>
  <si>
    <t>BEH_04230</t>
  </si>
  <si>
    <t>AKO91382.1</t>
  </si>
  <si>
    <t>BEH_04235</t>
  </si>
  <si>
    <t>AKO91383.1</t>
  </si>
  <si>
    <t>BEH_04240</t>
  </si>
  <si>
    <t>AKO94960.1</t>
  </si>
  <si>
    <t>ATP-dependent DNA helicase</t>
  </si>
  <si>
    <t>BEH_04245</t>
  </si>
  <si>
    <t>AKO91384.1</t>
  </si>
  <si>
    <t>BEH_04250</t>
  </si>
  <si>
    <t>AKO91385.1</t>
  </si>
  <si>
    <t>trehalose-6-phosphate hydrolase</t>
  </si>
  <si>
    <t>BEH_04255</t>
  </si>
  <si>
    <t>AKO91386.1</t>
  </si>
  <si>
    <t>trehalose operon transcriptional repressor</t>
  </si>
  <si>
    <t>BEH_04260</t>
  </si>
  <si>
    <t>AKO91387.1</t>
  </si>
  <si>
    <t>BEH_04265</t>
  </si>
  <si>
    <t>AKO91388.1</t>
  </si>
  <si>
    <t>BEH_04270</t>
  </si>
  <si>
    <t>AKO91389.1</t>
  </si>
  <si>
    <t>BEH_04275</t>
  </si>
  <si>
    <t>AKO91390.1</t>
  </si>
  <si>
    <t>BEH_04280</t>
  </si>
  <si>
    <t>AKO91391.1</t>
  </si>
  <si>
    <t>BEH_04285</t>
  </si>
  <si>
    <t>AKO91392.1</t>
  </si>
  <si>
    <t>BEH_04290</t>
  </si>
  <si>
    <t>AKO91393.1</t>
  </si>
  <si>
    <t>BEH_04295</t>
  </si>
  <si>
    <t>AKO91394.1</t>
  </si>
  <si>
    <t>BEH_04300</t>
  </si>
  <si>
    <t>AKO91395.1</t>
  </si>
  <si>
    <t>BEH_04305</t>
  </si>
  <si>
    <t>BEH_04310</t>
  </si>
  <si>
    <t>AKO91396.1</t>
  </si>
  <si>
    <t>BEH_04315</t>
  </si>
  <si>
    <t>AKO91397.1</t>
  </si>
  <si>
    <t>BEH_04320</t>
  </si>
  <si>
    <t>AKO91398.1</t>
  </si>
  <si>
    <t>BEH_04325</t>
  </si>
  <si>
    <t>AKO91399.1</t>
  </si>
  <si>
    <t>BEH_04330</t>
  </si>
  <si>
    <t>AKO94961.1</t>
  </si>
  <si>
    <t>BEH_04335</t>
  </si>
  <si>
    <t>AKO91400.1</t>
  </si>
  <si>
    <t>BEH_04340</t>
  </si>
  <si>
    <t>AKO91401.1</t>
  </si>
  <si>
    <t>inorganic pyrophosphatase</t>
  </si>
  <si>
    <t>BEH_04345</t>
  </si>
  <si>
    <t>AKO91402.1</t>
  </si>
  <si>
    <t>BEH_04350</t>
  </si>
  <si>
    <t>AKO91403.1</t>
  </si>
  <si>
    <t>BEH_04355</t>
  </si>
  <si>
    <t>AKO91404.1</t>
  </si>
  <si>
    <t>BEH_04360</t>
  </si>
  <si>
    <t>AKO91405.1</t>
  </si>
  <si>
    <t>BEH_04365</t>
  </si>
  <si>
    <t>AKO91406.1</t>
  </si>
  <si>
    <t>BEH_04370</t>
  </si>
  <si>
    <t>AKO91407.1</t>
  </si>
  <si>
    <t>BEH_04375</t>
  </si>
  <si>
    <t>AKO91408.1</t>
  </si>
  <si>
    <t>cobalamin biosynthesis protein CobW</t>
  </si>
  <si>
    <t>BEH_04380</t>
  </si>
  <si>
    <t>AKO91409.1</t>
  </si>
  <si>
    <t>BEH_04385</t>
  </si>
  <si>
    <t>AKO91410.1</t>
  </si>
  <si>
    <t>BEH_04390</t>
  </si>
  <si>
    <t>AKO91411.1</t>
  </si>
  <si>
    <t>BEH_04395</t>
  </si>
  <si>
    <t>AKO91412.1</t>
  </si>
  <si>
    <t>BEH_04400</t>
  </si>
  <si>
    <t>AKO91413.1</t>
  </si>
  <si>
    <t>BEH_04405</t>
  </si>
  <si>
    <t>BEH_04410</t>
  </si>
  <si>
    <t>AKO91414.1</t>
  </si>
  <si>
    <t>BEH_04415</t>
  </si>
  <si>
    <t>AKO94962.1</t>
  </si>
  <si>
    <t>BEH_04420</t>
  </si>
  <si>
    <t>AKO94963.1</t>
  </si>
  <si>
    <t>BEH_04425</t>
  </si>
  <si>
    <t>AKO91415.1</t>
  </si>
  <si>
    <t>BEH_04430</t>
  </si>
  <si>
    <t>BEH_04435</t>
  </si>
  <si>
    <t>AKO94964.1</t>
  </si>
  <si>
    <t>BEH_04440</t>
  </si>
  <si>
    <t>AKO91416.1</t>
  </si>
  <si>
    <t>BEH_04445</t>
  </si>
  <si>
    <t>BEH_04450</t>
  </si>
  <si>
    <t>AKO94965.1</t>
  </si>
  <si>
    <t>hyaluronan synthase</t>
  </si>
  <si>
    <t>BEH_04455</t>
  </si>
  <si>
    <t>AKO94966.1</t>
  </si>
  <si>
    <t>BEH_04460</t>
  </si>
  <si>
    <t>AKO94967.1</t>
  </si>
  <si>
    <t>BEH_04465</t>
  </si>
  <si>
    <t>AKO91417.1</t>
  </si>
  <si>
    <t>BEH_04470</t>
  </si>
  <si>
    <t>AKO91418.1</t>
  </si>
  <si>
    <t>BEH_04475</t>
  </si>
  <si>
    <t>AKO91419.1</t>
  </si>
  <si>
    <t>BEH_04480</t>
  </si>
  <si>
    <t>AKO91420.1</t>
  </si>
  <si>
    <t>BEH_04485</t>
  </si>
  <si>
    <t>AKO91421.1</t>
  </si>
  <si>
    <t>BEH_04490</t>
  </si>
  <si>
    <t>AKO91422.1</t>
  </si>
  <si>
    <t>two-component response regulator</t>
  </si>
  <si>
    <t>BEH_04495</t>
  </si>
  <si>
    <t>AKO91423.1</t>
  </si>
  <si>
    <t>carbon starvation protein CstA</t>
  </si>
  <si>
    <t>BEH_04500</t>
  </si>
  <si>
    <t>AKO91424.1</t>
  </si>
  <si>
    <t>quinol oxidase subunit 2</t>
  </si>
  <si>
    <t>quinol oxidase subunit 1</t>
  </si>
  <si>
    <t>BEH_04505</t>
  </si>
  <si>
    <t>BEH_04510</t>
  </si>
  <si>
    <t>AKO91425.1</t>
  </si>
  <si>
    <t>cytochrome o ubiquinol oxidase subunit III</t>
  </si>
  <si>
    <t>BEH_04515</t>
  </si>
  <si>
    <t>AKO94968.1</t>
  </si>
  <si>
    <t>quinol oxidase subunit 4</t>
  </si>
  <si>
    <t>BEH_04520</t>
  </si>
  <si>
    <t>AKO91426.1</t>
  </si>
  <si>
    <t>BEH_04525</t>
  </si>
  <si>
    <t>AKO91427.1</t>
  </si>
  <si>
    <t>trascriptional regulator</t>
  </si>
  <si>
    <t>BEH_04530</t>
  </si>
  <si>
    <t>AKO91428.1</t>
  </si>
  <si>
    <t>tautomerase</t>
  </si>
  <si>
    <t>BEH_04535</t>
  </si>
  <si>
    <t>AKO91429.1</t>
  </si>
  <si>
    <t>BEH_04540</t>
  </si>
  <si>
    <t>AKO91430.1</t>
  </si>
  <si>
    <t>BEH_04545</t>
  </si>
  <si>
    <t>AKO91431.1</t>
  </si>
  <si>
    <t>kynurenine formamidase</t>
  </si>
  <si>
    <t>BEH_04550</t>
  </si>
  <si>
    <t>AKO91432.1</t>
  </si>
  <si>
    <t>BEH_04555</t>
  </si>
  <si>
    <t>AKO91433.1</t>
  </si>
  <si>
    <t>BEH_04560</t>
  </si>
  <si>
    <t>AKO91434.1</t>
  </si>
  <si>
    <t>BEH_04565</t>
  </si>
  <si>
    <t>AKO91435.1</t>
  </si>
  <si>
    <t>BEH_04570</t>
  </si>
  <si>
    <t>BEH_04575</t>
  </si>
  <si>
    <t>AKO91436.1</t>
  </si>
  <si>
    <t>BEH_04580</t>
  </si>
  <si>
    <t>AKO91437.1</t>
  </si>
  <si>
    <t>phytoene synthase</t>
  </si>
  <si>
    <t>BEH_04585</t>
  </si>
  <si>
    <t>AKO91438.1</t>
  </si>
  <si>
    <t>BEH_04590</t>
  </si>
  <si>
    <t>AKO91439.1</t>
  </si>
  <si>
    <t>BEH_04595</t>
  </si>
  <si>
    <t>AKO91440.1</t>
  </si>
  <si>
    <t>BEH_04600</t>
  </si>
  <si>
    <t>AKO91441.1</t>
  </si>
  <si>
    <t>signal peptidase</t>
  </si>
  <si>
    <t>BEH_04605</t>
  </si>
  <si>
    <t>AKO91442.1</t>
  </si>
  <si>
    <t>BEH_04610</t>
  </si>
  <si>
    <t>AKO91443.1</t>
  </si>
  <si>
    <t>BEH_04615</t>
  </si>
  <si>
    <t>AKO91444.1</t>
  </si>
  <si>
    <t>BEH_04620</t>
  </si>
  <si>
    <t>AKO91445.1</t>
  </si>
  <si>
    <t>BEH_04625</t>
  </si>
  <si>
    <t>AKO91446.1</t>
  </si>
  <si>
    <t>BEH_04630</t>
  </si>
  <si>
    <t>AKO91447.1</t>
  </si>
  <si>
    <t>4-hydroxyphenylacetate 3-monooxygenase</t>
  </si>
  <si>
    <t>BEH_04635</t>
  </si>
  <si>
    <t>AKO91448.1</t>
  </si>
  <si>
    <t>BEH_04640</t>
  </si>
  <si>
    <t>AKO91449.1</t>
  </si>
  <si>
    <t>BEH_04645</t>
  </si>
  <si>
    <t>AKO91450.1</t>
  </si>
  <si>
    <t>BEH_04650</t>
  </si>
  <si>
    <t>AKO91451.1</t>
  </si>
  <si>
    <t>BEH_04655</t>
  </si>
  <si>
    <t>AKO91452.1</t>
  </si>
  <si>
    <t>methionine sulfoxide reductase</t>
  </si>
  <si>
    <t>BEH_04660</t>
  </si>
  <si>
    <t>AKO91453.1</t>
  </si>
  <si>
    <t>BEH_04665</t>
  </si>
  <si>
    <t>AKO94969.1</t>
  </si>
  <si>
    <t>BEH_04670</t>
  </si>
  <si>
    <t>AKO91454.1</t>
  </si>
  <si>
    <t>spore gernimation protein GerA</t>
  </si>
  <si>
    <t>BEH_04675</t>
  </si>
  <si>
    <t>AKO91455.1</t>
  </si>
  <si>
    <t>BEH_04680</t>
  </si>
  <si>
    <t>AKO91456.1</t>
  </si>
  <si>
    <t>BEH_04685</t>
  </si>
  <si>
    <t>AKO91457.1</t>
  </si>
  <si>
    <t>RNA polymerase sigma factor SigI</t>
  </si>
  <si>
    <t>BEH_04690</t>
  </si>
  <si>
    <t>AKO91458.1</t>
  </si>
  <si>
    <t>BEH_04695</t>
  </si>
  <si>
    <t>AKO91459.1</t>
  </si>
  <si>
    <t>BEH_04700</t>
  </si>
  <si>
    <t>AKO91460.1</t>
  </si>
  <si>
    <t>poly (3-hydroxybutyrate) depolymerase</t>
  </si>
  <si>
    <t>BEH_04705</t>
  </si>
  <si>
    <t>AKO91461.1</t>
  </si>
  <si>
    <t>BEH_04710</t>
  </si>
  <si>
    <t>BEH_04715</t>
  </si>
  <si>
    <t>AKO91462.1</t>
  </si>
  <si>
    <t>BEH_04720</t>
  </si>
  <si>
    <t>AKO94970.1</t>
  </si>
  <si>
    <t>poly(R)-hydroxyalkanoic acid synthase</t>
  </si>
  <si>
    <t>BEH_04725</t>
  </si>
  <si>
    <t>AKO91463.1</t>
  </si>
  <si>
    <t>glycolate oxidase</t>
  </si>
  <si>
    <t>BEH_04730</t>
  </si>
  <si>
    <t>AKO91464.1</t>
  </si>
  <si>
    <t>FAD-binding protein</t>
  </si>
  <si>
    <t>BEH_04735</t>
  </si>
  <si>
    <t>AKO91465.1</t>
  </si>
  <si>
    <t>ATP synthase</t>
  </si>
  <si>
    <t>BEH_04740</t>
  </si>
  <si>
    <t>AKO91466.1</t>
  </si>
  <si>
    <t>stage 0 sporulation regulatory protein</t>
  </si>
  <si>
    <t>BEH_04745</t>
  </si>
  <si>
    <t>AKO91467.1</t>
  </si>
  <si>
    <t>Fe-S oxidoreductase</t>
  </si>
  <si>
    <t>BEH_04750</t>
  </si>
  <si>
    <t>AKO91468.1</t>
  </si>
  <si>
    <t>BEH_04755</t>
  </si>
  <si>
    <t>AKO91469.1</t>
  </si>
  <si>
    <t>BEH_04760</t>
  </si>
  <si>
    <t>AKO91470.1</t>
  </si>
  <si>
    <t>NAD synthetase</t>
  </si>
  <si>
    <t>BEH_04765</t>
  </si>
  <si>
    <t>AKO91471.1</t>
  </si>
  <si>
    <t>BEH_04770</t>
  </si>
  <si>
    <t>AKO91472.1</t>
  </si>
  <si>
    <t>lactate permease</t>
  </si>
  <si>
    <t>BEH_04775</t>
  </si>
  <si>
    <t>AKO91473.1</t>
  </si>
  <si>
    <t>BEH_04780</t>
  </si>
  <si>
    <t>AKO91474.1</t>
  </si>
  <si>
    <t>amino acid dehydrogenase</t>
  </si>
  <si>
    <t>BEH_04785</t>
  </si>
  <si>
    <t>AKO91475.1</t>
  </si>
  <si>
    <t>BEH_04790</t>
  </si>
  <si>
    <t>AKO91476.1</t>
  </si>
  <si>
    <t>BEH_04795</t>
  </si>
  <si>
    <t>AKO91477.1</t>
  </si>
  <si>
    <t>mtnA</t>
  </si>
  <si>
    <t>BEH_04800</t>
  </si>
  <si>
    <t>AKO91478.1</t>
  </si>
  <si>
    <t>methylthioribose-1-phosphate isomerase</t>
  </si>
  <si>
    <t>mtnK</t>
  </si>
  <si>
    <t>BEH_04805</t>
  </si>
  <si>
    <t>AKO91479.1</t>
  </si>
  <si>
    <t>methylthioribose kinase</t>
  </si>
  <si>
    <t>BEH_04810</t>
  </si>
  <si>
    <t>AKO94971.1</t>
  </si>
  <si>
    <t>mtnW</t>
  </si>
  <si>
    <t>BEH_04815</t>
  </si>
  <si>
    <t>AKO91480.1</t>
  </si>
  <si>
    <t>mtnX</t>
  </si>
  <si>
    <t>BEH_04820</t>
  </si>
  <si>
    <t>AKO91481.1</t>
  </si>
  <si>
    <t>mtnB</t>
  </si>
  <si>
    <t>BEH_04825</t>
  </si>
  <si>
    <t>AKO91482.1</t>
  </si>
  <si>
    <t>methylthioribulose-1-phosphate dehydratase</t>
  </si>
  <si>
    <t>BEH_04830</t>
  </si>
  <si>
    <t>AKO91483.1</t>
  </si>
  <si>
    <t>BEH_04835</t>
  </si>
  <si>
    <t>AKO94972.1</t>
  </si>
  <si>
    <t>BEH_04840</t>
  </si>
  <si>
    <t>AKO91484.1</t>
  </si>
  <si>
    <t>BEH_04845</t>
  </si>
  <si>
    <t>AKO91485.1</t>
  </si>
  <si>
    <t>galactose-1-phosphate uridylyltransferase</t>
  </si>
  <si>
    <t>BEH_04850</t>
  </si>
  <si>
    <t>AKO94973.1</t>
  </si>
  <si>
    <t>BEH_04855</t>
  </si>
  <si>
    <t>AKO91486.1</t>
  </si>
  <si>
    <t>BEH_04860</t>
  </si>
  <si>
    <t>AKO91487.1</t>
  </si>
  <si>
    <t>BEH_04865</t>
  </si>
  <si>
    <t>AKO91488.1</t>
  </si>
  <si>
    <t>BEH_04870</t>
  </si>
  <si>
    <t>AKO94974.1</t>
  </si>
  <si>
    <t>BEH_04875</t>
  </si>
  <si>
    <t>AKO91489.1</t>
  </si>
  <si>
    <t>BEH_04880</t>
  </si>
  <si>
    <t>AKO91490.1</t>
  </si>
  <si>
    <t>prolyl oligopeptidase</t>
  </si>
  <si>
    <t>BEH_04885</t>
  </si>
  <si>
    <t>BEH_04890</t>
  </si>
  <si>
    <t>AKO91491.1</t>
  </si>
  <si>
    <t>7-cyano-7-deazaguanine synthase</t>
  </si>
  <si>
    <t>BEH_04895</t>
  </si>
  <si>
    <t>AKO91492.1</t>
  </si>
  <si>
    <t>6-carboxy-5,6,7,8-tetrahydropterin synthase</t>
  </si>
  <si>
    <t>BEH_04900</t>
  </si>
  <si>
    <t>AKO91493.1</t>
  </si>
  <si>
    <t>7-carboxy-7-deazaguanine synthase</t>
  </si>
  <si>
    <t>BEH_04905</t>
  </si>
  <si>
    <t>AKO91494.1</t>
  </si>
  <si>
    <t>7-cyano-7-deazaguanine reductase</t>
  </si>
  <si>
    <t>BEH_04910</t>
  </si>
  <si>
    <t>AKO91495.1</t>
  </si>
  <si>
    <t>BEH_04915</t>
  </si>
  <si>
    <t>AKO91496.1</t>
  </si>
  <si>
    <t>BEH_04920</t>
  </si>
  <si>
    <t>AKO91497.1</t>
  </si>
  <si>
    <t>BEH_04925</t>
  </si>
  <si>
    <t>AKO91498.1</t>
  </si>
  <si>
    <t>BEH_04930</t>
  </si>
  <si>
    <t>AKO91499.1</t>
  </si>
  <si>
    <t>BEH_04935</t>
  </si>
  <si>
    <t>AKO91500.1</t>
  </si>
  <si>
    <t>BEH_04940</t>
  </si>
  <si>
    <t>AKO91501.1</t>
  </si>
  <si>
    <t>BEH_04945</t>
  </si>
  <si>
    <t>BEH_04950</t>
  </si>
  <si>
    <t>BEH_04955</t>
  </si>
  <si>
    <t>AKO91502.1</t>
  </si>
  <si>
    <t>BEH_04960</t>
  </si>
  <si>
    <t>AKO91503.1</t>
  </si>
  <si>
    <t>BEH_04965</t>
  </si>
  <si>
    <t>AKO91504.1</t>
  </si>
  <si>
    <t>BEH_04970</t>
  </si>
  <si>
    <t>AKO91505.1</t>
  </si>
  <si>
    <t>BEH_04975</t>
  </si>
  <si>
    <t>AKO91506.1</t>
  </si>
  <si>
    <t>BEH_04980</t>
  </si>
  <si>
    <t>AKO91507.1</t>
  </si>
  <si>
    <t>BEH_04985</t>
  </si>
  <si>
    <t>AKO91508.1</t>
  </si>
  <si>
    <t>BEH_04990</t>
  </si>
  <si>
    <t>AKO91509.1</t>
  </si>
  <si>
    <t>homocysteine methyltransferase</t>
  </si>
  <si>
    <t>BEH_04995</t>
  </si>
  <si>
    <t>AKO91510.1</t>
  </si>
  <si>
    <t>5-amino-6-(5-phosphoribosylamino)uracil reductase</t>
  </si>
  <si>
    <t>BEH_05000</t>
  </si>
  <si>
    <t>AKO91511.1</t>
  </si>
  <si>
    <t>riboflavin synthase subunit alpha</t>
  </si>
  <si>
    <t>BEH_05005</t>
  </si>
  <si>
    <t>AKO91512.1</t>
  </si>
  <si>
    <t>3,4-dihydroxy-2-butanone 4-phosphate synthase</t>
  </si>
  <si>
    <t>ribH</t>
  </si>
  <si>
    <t>BEH_05010</t>
  </si>
  <si>
    <t>AKO91513.1</t>
  </si>
  <si>
    <t>BEH_05015</t>
  </si>
  <si>
    <t>AKO91514.1</t>
  </si>
  <si>
    <t>BEH_05020</t>
  </si>
  <si>
    <t>AKO91515.1</t>
  </si>
  <si>
    <t>PtsGHI operon antiterminator</t>
  </si>
  <si>
    <t>PTS system glucose-specific transporter subunit IICBA</t>
  </si>
  <si>
    <t>BEH_05025</t>
  </si>
  <si>
    <t>BEH_05030</t>
  </si>
  <si>
    <t>AKO91516.1</t>
  </si>
  <si>
    <t>BEH_05035</t>
  </si>
  <si>
    <t>AKO91517.1</t>
  </si>
  <si>
    <t>phosphoenolpyruvate-protein phosphotransferase</t>
  </si>
  <si>
    <t>BEH_05040</t>
  </si>
  <si>
    <t>AKO91518.1</t>
  </si>
  <si>
    <t>LrgB</t>
  </si>
  <si>
    <t>BEH_05045</t>
  </si>
  <si>
    <t>AKO91519.1</t>
  </si>
  <si>
    <t>LrgA</t>
  </si>
  <si>
    <t>BEH_05050</t>
  </si>
  <si>
    <t>AKO91520.1</t>
  </si>
  <si>
    <t>BEH_05055</t>
  </si>
  <si>
    <t>AKO91521.1</t>
  </si>
  <si>
    <t>BEH_05060</t>
  </si>
  <si>
    <t>AKO91522.1</t>
  </si>
  <si>
    <t>BEH_05065</t>
  </si>
  <si>
    <t>AKO91523.1</t>
  </si>
  <si>
    <t>BEH_05070</t>
  </si>
  <si>
    <t>AKO91524.1</t>
  </si>
  <si>
    <t>BEH_05075</t>
  </si>
  <si>
    <t>AKO91525.1</t>
  </si>
  <si>
    <t>BEH_05080</t>
  </si>
  <si>
    <t>AKO91526.1</t>
  </si>
  <si>
    <t>BEH_05085</t>
  </si>
  <si>
    <t>AKO91527.1</t>
  </si>
  <si>
    <t>BEH_05090</t>
  </si>
  <si>
    <t>AKO91528.1</t>
  </si>
  <si>
    <t>metal transporter</t>
  </si>
  <si>
    <t>BEH_05095</t>
  </si>
  <si>
    <t>AKO91529.1</t>
  </si>
  <si>
    <t>BEH_05100</t>
  </si>
  <si>
    <t>AKO91530.1</t>
  </si>
  <si>
    <t>BEH_05105</t>
  </si>
  <si>
    <t>AKO91531.1</t>
  </si>
  <si>
    <t>BEH_05110</t>
  </si>
  <si>
    <t>AKO91532.1</t>
  </si>
  <si>
    <t>BEH_05115</t>
  </si>
  <si>
    <t>AKO91533.1</t>
  </si>
  <si>
    <t>exopolyphosphatase</t>
  </si>
  <si>
    <t>BEH_05120</t>
  </si>
  <si>
    <t>AKO91534.1</t>
  </si>
  <si>
    <t>polyphosphate kinase</t>
  </si>
  <si>
    <t>BEH_05125</t>
  </si>
  <si>
    <t>AKO91535.1</t>
  </si>
  <si>
    <t>BEH_05130</t>
  </si>
  <si>
    <t>AKO91536.1</t>
  </si>
  <si>
    <t>BEH_05135</t>
  </si>
  <si>
    <t>AKO91537.1</t>
  </si>
  <si>
    <t>diguanylate phosphodiesterase</t>
  </si>
  <si>
    <t>BEH_05140</t>
  </si>
  <si>
    <t>AKO91538.1</t>
  </si>
  <si>
    <t>glutaredoxin</t>
  </si>
  <si>
    <t>BEH_05145</t>
  </si>
  <si>
    <t>AKO91539.1</t>
  </si>
  <si>
    <t>BEH_05150</t>
  </si>
  <si>
    <t>AKO91540.1</t>
  </si>
  <si>
    <t>recombinase XerD</t>
  </si>
  <si>
    <t>BEH_05155</t>
  </si>
  <si>
    <t>AKO91541.1</t>
  </si>
  <si>
    <t>BEH_05160</t>
  </si>
  <si>
    <t>AKO91542.1</t>
  </si>
  <si>
    <t>BEH_05165</t>
  </si>
  <si>
    <t>AKO91543.1</t>
  </si>
  <si>
    <t>BEH_05170</t>
  </si>
  <si>
    <t>AKO91544.1</t>
  </si>
  <si>
    <t>2,3,4,5-tetrahydropyridine-2,6-carboxylate N-succinyltransferase</t>
  </si>
  <si>
    <t>BEH_05175</t>
  </si>
  <si>
    <t>AKO91545.1</t>
  </si>
  <si>
    <t>N-acetyldiaminopimelate deacetylase</t>
  </si>
  <si>
    <t>BEH_05180</t>
  </si>
  <si>
    <t>AKO91546.1</t>
  </si>
  <si>
    <t>BEH_05185</t>
  </si>
  <si>
    <t>AKO91547.1</t>
  </si>
  <si>
    <t>mechanosensitive ion channel protein</t>
  </si>
  <si>
    <t>BEH_05190</t>
  </si>
  <si>
    <t>AKO91548.1</t>
  </si>
  <si>
    <t>BEH_05195</t>
  </si>
  <si>
    <t>AKO91549.1</t>
  </si>
  <si>
    <t>BEH_05200</t>
  </si>
  <si>
    <t>AKO91550.1</t>
  </si>
  <si>
    <t>potassium transporter Trk</t>
  </si>
  <si>
    <t>BEH_05205</t>
  </si>
  <si>
    <t>AKO91551.1</t>
  </si>
  <si>
    <t>BEH_05210</t>
  </si>
  <si>
    <t>AKO91552.1</t>
  </si>
  <si>
    <t>BEH_05215</t>
  </si>
  <si>
    <t>AKO91553.1</t>
  </si>
  <si>
    <t>def</t>
  </si>
  <si>
    <t>BEH_05220</t>
  </si>
  <si>
    <t>AKO91554.1</t>
  </si>
  <si>
    <t>BEH_05225</t>
  </si>
  <si>
    <t>AKO91555.1</t>
  </si>
  <si>
    <t>BEH_05230</t>
  </si>
  <si>
    <t>AKO91556.1</t>
  </si>
  <si>
    <t>BEH_05235</t>
  </si>
  <si>
    <t>AKO91557.1</t>
  </si>
  <si>
    <t>BEH_05240</t>
  </si>
  <si>
    <t>AKO94975.1</t>
  </si>
  <si>
    <t>branched-chain alpha-keto acid dehydrogenase subunit E2</t>
  </si>
  <si>
    <t>BEH_05245</t>
  </si>
  <si>
    <t>AKO91558.1</t>
  </si>
  <si>
    <t>dihydrolipoamide dehydrogenase</t>
  </si>
  <si>
    <t>BEH_05250</t>
  </si>
  <si>
    <t>AKO91559.1</t>
  </si>
  <si>
    <t>BEH_05255</t>
  </si>
  <si>
    <t>AKO91560.1</t>
  </si>
  <si>
    <t>BEH_05260</t>
  </si>
  <si>
    <t>AKO91561.1</t>
  </si>
  <si>
    <t>BEH_05265</t>
  </si>
  <si>
    <t>AKO91562.1</t>
  </si>
  <si>
    <t>BEH_05270</t>
  </si>
  <si>
    <t>AKO91563.1</t>
  </si>
  <si>
    <t>BEH_05275</t>
  </si>
  <si>
    <t>AKO91564.1</t>
  </si>
  <si>
    <t>inositol monophosphatase</t>
  </si>
  <si>
    <t>BEH_05280</t>
  </si>
  <si>
    <t>AKO91565.1</t>
  </si>
  <si>
    <t>BEH_05285</t>
  </si>
  <si>
    <t>AKO91566.1</t>
  </si>
  <si>
    <t>BEH_05290</t>
  </si>
  <si>
    <t>AKO91567.1</t>
  </si>
  <si>
    <t>GTP-binding protein TypA</t>
  </si>
  <si>
    <t>BEH_05295</t>
  </si>
  <si>
    <t>AKO94976.1</t>
  </si>
  <si>
    <t>BEH_05300</t>
  </si>
  <si>
    <t>AKO91568.1</t>
  </si>
  <si>
    <t>BEH_05305</t>
  </si>
  <si>
    <t>AKO91569.1</t>
  </si>
  <si>
    <t>BEH_05310</t>
  </si>
  <si>
    <t>AKO91570.1</t>
  </si>
  <si>
    <t>BEH_05315</t>
  </si>
  <si>
    <t>AKO91571.1</t>
  </si>
  <si>
    <t>BEH_05320</t>
  </si>
  <si>
    <t>AKO91572.1</t>
  </si>
  <si>
    <t>BEH_05325</t>
  </si>
  <si>
    <t>AKO91573.1</t>
  </si>
  <si>
    <t>cell division protein FtsW</t>
  </si>
  <si>
    <t>BEH_05330</t>
  </si>
  <si>
    <t>AKO91574.1</t>
  </si>
  <si>
    <t>BEH_05335</t>
  </si>
  <si>
    <t>AKO91575.1</t>
  </si>
  <si>
    <t>BEH_05340</t>
  </si>
  <si>
    <t>AKO91576.1</t>
  </si>
  <si>
    <t>BEH_05345</t>
  </si>
  <si>
    <t>AKO91577.1</t>
  </si>
  <si>
    <t>cytochrome B</t>
  </si>
  <si>
    <t>BEH_05350</t>
  </si>
  <si>
    <t>AKO91578.1</t>
  </si>
  <si>
    <t>BEH_05355</t>
  </si>
  <si>
    <t>AKO91579.1</t>
  </si>
  <si>
    <t>cytochrome B oxidoreductase</t>
  </si>
  <si>
    <t>BEH_05360</t>
  </si>
  <si>
    <t>AKO91580.1</t>
  </si>
  <si>
    <t>cytochrome B6</t>
  </si>
  <si>
    <t>BEH_05365</t>
  </si>
  <si>
    <t>AKO91581.1</t>
  </si>
  <si>
    <t>cytochrome C oxidase assembly protein</t>
  </si>
  <si>
    <t>BEH_05370</t>
  </si>
  <si>
    <t>AKO91582.1</t>
  </si>
  <si>
    <t>BEH_05375</t>
  </si>
  <si>
    <t>AKO91583.1</t>
  </si>
  <si>
    <t>BEH_05380</t>
  </si>
  <si>
    <t>AKO91584.1</t>
  </si>
  <si>
    <t>inosine-5'-monophosphate dehydrogenase</t>
  </si>
  <si>
    <t>BEH_05385</t>
  </si>
  <si>
    <t>AKO94977.1</t>
  </si>
  <si>
    <t>BEH_05390</t>
  </si>
  <si>
    <t>AKO91585.1</t>
  </si>
  <si>
    <t>BEH_05395</t>
  </si>
  <si>
    <t>AKO91586.1</t>
  </si>
  <si>
    <t>BEH_05400</t>
  </si>
  <si>
    <t>AKO91587.1</t>
  </si>
  <si>
    <t>BEH_05405</t>
  </si>
  <si>
    <t>AKO91588.1</t>
  </si>
  <si>
    <t>nucleotide pyrophosphohydrolase</t>
  </si>
  <si>
    <t>BEH_05410</t>
  </si>
  <si>
    <t>AKO91589.1</t>
  </si>
  <si>
    <t>dihydrodipicolinate reductase</t>
  </si>
  <si>
    <t>BEH_05415</t>
  </si>
  <si>
    <t>AKO91590.1</t>
  </si>
  <si>
    <t>BEH_05420</t>
  </si>
  <si>
    <t>AKO91591.1</t>
  </si>
  <si>
    <t>N-acetyl-alpha-D-glucosaminyl L-malate synthase</t>
  </si>
  <si>
    <t>BEH_05425</t>
  </si>
  <si>
    <t>AKO91592.1</t>
  </si>
  <si>
    <t>BEH_05430</t>
  </si>
  <si>
    <t>AKO91593.1</t>
  </si>
  <si>
    <t>biotin--acetyl-CoA-carboxylase ligase</t>
  </si>
  <si>
    <t>BEH_05435</t>
  </si>
  <si>
    <t>AKO91594.1</t>
  </si>
  <si>
    <t>BEH_05440</t>
  </si>
  <si>
    <t>AKO91595.1</t>
  </si>
  <si>
    <t>BEH_05445</t>
  </si>
  <si>
    <t>AKO91596.1</t>
  </si>
  <si>
    <t>BEH_05450</t>
  </si>
  <si>
    <t>AKO91597.1</t>
  </si>
  <si>
    <t>BEH_05455</t>
  </si>
  <si>
    <t>AKO91598.1</t>
  </si>
  <si>
    <t>BEH_05460</t>
  </si>
  <si>
    <t>AKO94978.1</t>
  </si>
  <si>
    <t>BEH_05465</t>
  </si>
  <si>
    <t>AKO91599.1</t>
  </si>
  <si>
    <t>DNA replication protein DnaD</t>
  </si>
  <si>
    <t>BEH_05470</t>
  </si>
  <si>
    <t>AKO91600.1</t>
  </si>
  <si>
    <t>BEH_05475</t>
  </si>
  <si>
    <t>BEH_05480</t>
  </si>
  <si>
    <t>AKO91601.1</t>
  </si>
  <si>
    <t>BEH_05485</t>
  </si>
  <si>
    <t>AKO91602.1</t>
  </si>
  <si>
    <t>Holliday junction resolvase</t>
  </si>
  <si>
    <t>BEH_05490</t>
  </si>
  <si>
    <t>AKO91603.1</t>
  </si>
  <si>
    <t>BEH_05495</t>
  </si>
  <si>
    <t>AKO91604.1</t>
  </si>
  <si>
    <t>BEH_05500</t>
  </si>
  <si>
    <t>AKO91605.1</t>
  </si>
  <si>
    <t>BEH_05505</t>
  </si>
  <si>
    <t>AKO91606.1</t>
  </si>
  <si>
    <t>BEH_05510</t>
  </si>
  <si>
    <t>AKO91607.1</t>
  </si>
  <si>
    <t>BEH_05515</t>
  </si>
  <si>
    <t>AKO91608.1</t>
  </si>
  <si>
    <t>BEH_05520</t>
  </si>
  <si>
    <t>AKO91609.1</t>
  </si>
  <si>
    <t>BEH_05525</t>
  </si>
  <si>
    <t>AKO94979.1</t>
  </si>
  <si>
    <t>BEH_05530</t>
  </si>
  <si>
    <t>AKO91610.1</t>
  </si>
  <si>
    <t>BEH_05535</t>
  </si>
  <si>
    <t>AKO91611.1</t>
  </si>
  <si>
    <t>BEH_05540</t>
  </si>
  <si>
    <t>AKO91612.1</t>
  </si>
  <si>
    <t>aspartate:proton symporter</t>
  </si>
  <si>
    <t>BEH_05545</t>
  </si>
  <si>
    <t>AKO91613.1</t>
  </si>
  <si>
    <t>BEH_05550</t>
  </si>
  <si>
    <t>AKO91614.1</t>
  </si>
  <si>
    <t>BEH_05555</t>
  </si>
  <si>
    <t>AKO91615.1</t>
  </si>
  <si>
    <t>BEH_05560</t>
  </si>
  <si>
    <t>AKO91616.1</t>
  </si>
  <si>
    <t>BEH_05565</t>
  </si>
  <si>
    <t>AKO91617.1</t>
  </si>
  <si>
    <t>molybdenum cofactor biosynthesis protein MoaD</t>
  </si>
  <si>
    <t>BEH_05570</t>
  </si>
  <si>
    <t>AKO91618.1</t>
  </si>
  <si>
    <t>BEH_05575</t>
  </si>
  <si>
    <t>AKO91619.1</t>
  </si>
  <si>
    <t>BEH_05580</t>
  </si>
  <si>
    <t>AKO94980.1</t>
  </si>
  <si>
    <t>BEH_05585</t>
  </si>
  <si>
    <t>AKO91620.1</t>
  </si>
  <si>
    <t>BEH_05590</t>
  </si>
  <si>
    <t>AKO91621.1</t>
  </si>
  <si>
    <t>BEH_05595</t>
  </si>
  <si>
    <t>AKO91622.1</t>
  </si>
  <si>
    <t>exonuclease</t>
  </si>
  <si>
    <t>BEH_05600</t>
  </si>
  <si>
    <t>BEH_05605</t>
  </si>
  <si>
    <t>AKO91623.1</t>
  </si>
  <si>
    <t>BEH_05610</t>
  </si>
  <si>
    <t>AKO91624.1</t>
  </si>
  <si>
    <t>BEH_05615</t>
  </si>
  <si>
    <t>AKO91625.1</t>
  </si>
  <si>
    <t>BEH_05620</t>
  </si>
  <si>
    <t>AKO91626.1</t>
  </si>
  <si>
    <t>BEH_05625</t>
  </si>
  <si>
    <t>AKO91627.1</t>
  </si>
  <si>
    <t>BEH_05630</t>
  </si>
  <si>
    <t>AKO91628.1</t>
  </si>
  <si>
    <t>PepSY-associated TM helix domain-containing protein</t>
  </si>
  <si>
    <t>BEH_05635</t>
  </si>
  <si>
    <t>AKO91629.1</t>
  </si>
  <si>
    <t>BEH_05640</t>
  </si>
  <si>
    <t>AKO91630.1</t>
  </si>
  <si>
    <t>BEH_05645</t>
  </si>
  <si>
    <t>AKO91631.1</t>
  </si>
  <si>
    <t>BEH_05650</t>
  </si>
  <si>
    <t>AKO91632.1</t>
  </si>
  <si>
    <t>BEH_05655</t>
  </si>
  <si>
    <t>AKO91633.1</t>
  </si>
  <si>
    <t>BEH_05660</t>
  </si>
  <si>
    <t>AKO91634.1</t>
  </si>
  <si>
    <t>malonate decarboxylase subunit delta</t>
  </si>
  <si>
    <t>BEH_05665</t>
  </si>
  <si>
    <t>AKO94981.1</t>
  </si>
  <si>
    <t>malonate decarboxylase subunit beta</t>
  </si>
  <si>
    <t>BEH_05670</t>
  </si>
  <si>
    <t>AKO91635.1</t>
  </si>
  <si>
    <t>BEH_05675</t>
  </si>
  <si>
    <t>AKO91636.1</t>
  </si>
  <si>
    <t>BEH_05680</t>
  </si>
  <si>
    <t>AKO91637.1</t>
  </si>
  <si>
    <t>BEH_05685</t>
  </si>
  <si>
    <t>AKO91638.1</t>
  </si>
  <si>
    <t>BEH_05690</t>
  </si>
  <si>
    <t>AKO91639.1</t>
  </si>
  <si>
    <t>altronate oxidoreductase</t>
  </si>
  <si>
    <t>BEH_05695</t>
  </si>
  <si>
    <t>AKO91640.1</t>
  </si>
  <si>
    <t>BEH_05700</t>
  </si>
  <si>
    <t>AKO91641.1</t>
  </si>
  <si>
    <t>BEH_05705</t>
  </si>
  <si>
    <t>AKO91642.1</t>
  </si>
  <si>
    <t>BEH_05710</t>
  </si>
  <si>
    <t>AKO94982.1</t>
  </si>
  <si>
    <t>BEH_05715</t>
  </si>
  <si>
    <t>AKO91643.1</t>
  </si>
  <si>
    <t>BEH_05720</t>
  </si>
  <si>
    <t>AKO91644.1</t>
  </si>
  <si>
    <t>5-keto-4-deoxyuronate isomerase</t>
  </si>
  <si>
    <t>BEH_05725</t>
  </si>
  <si>
    <t>AKO91645.1</t>
  </si>
  <si>
    <t>ketohydroxyglutarate aldolase</t>
  </si>
  <si>
    <t>BEH_05730</t>
  </si>
  <si>
    <t>AKO91646.1</t>
  </si>
  <si>
    <t>BEH_05735</t>
  </si>
  <si>
    <t>AKO91647.1</t>
  </si>
  <si>
    <t>BEH_05740</t>
  </si>
  <si>
    <t>AKO91648.1</t>
  </si>
  <si>
    <t>BEH_05745</t>
  </si>
  <si>
    <t>AKO91649.1</t>
  </si>
  <si>
    <t>BEH_05750</t>
  </si>
  <si>
    <t>AKO94983.1</t>
  </si>
  <si>
    <t>BEH_05755</t>
  </si>
  <si>
    <t>AKO91650.1</t>
  </si>
  <si>
    <t>BEH_05760</t>
  </si>
  <si>
    <t>AKO91651.1</t>
  </si>
  <si>
    <t>BEH_05765</t>
  </si>
  <si>
    <t>AKO91652.1</t>
  </si>
  <si>
    <t>protein PsiE-like protein</t>
  </si>
  <si>
    <t>BEH_05770</t>
  </si>
  <si>
    <t>AKO91653.1</t>
  </si>
  <si>
    <t>BEH_05775</t>
  </si>
  <si>
    <t>AKO91654.1</t>
  </si>
  <si>
    <t>cytochrome C553</t>
  </si>
  <si>
    <t>BEH_05780</t>
  </si>
  <si>
    <t>AKO91655.1</t>
  </si>
  <si>
    <t>BEH_05785</t>
  </si>
  <si>
    <t>AKO91656.1</t>
  </si>
  <si>
    <t>N-acylglucosamine 2-epimerase</t>
  </si>
  <si>
    <t>BEH_05790</t>
  </si>
  <si>
    <t>AKO91657.1</t>
  </si>
  <si>
    <t>3-methylitaconate isomerase</t>
  </si>
  <si>
    <t>BEH_05795</t>
  </si>
  <si>
    <t>AKO91658.1</t>
  </si>
  <si>
    <t>BEH_05800</t>
  </si>
  <si>
    <t>AKO91659.1</t>
  </si>
  <si>
    <t>BEH_05805</t>
  </si>
  <si>
    <t>AKO91660.1</t>
  </si>
  <si>
    <t>BEH_05810</t>
  </si>
  <si>
    <t>AKO91661.1</t>
  </si>
  <si>
    <t>DNA alkylation repair protein</t>
  </si>
  <si>
    <t>BEH_05815</t>
  </si>
  <si>
    <t>BEH_05820</t>
  </si>
  <si>
    <t>AKO91662.1</t>
  </si>
  <si>
    <t>BEH_05825</t>
  </si>
  <si>
    <t>AKO91663.1</t>
  </si>
  <si>
    <t>BEH_05830</t>
  </si>
  <si>
    <t>AKO91664.1</t>
  </si>
  <si>
    <t>BEH_05835</t>
  </si>
  <si>
    <t>AKO91665.1</t>
  </si>
  <si>
    <t>BEH_05840</t>
  </si>
  <si>
    <t>AKO91666.1</t>
  </si>
  <si>
    <t>BEH_05845</t>
  </si>
  <si>
    <t>AKO91667.1</t>
  </si>
  <si>
    <t>BEH_05850</t>
  </si>
  <si>
    <t>AKO91668.1</t>
  </si>
  <si>
    <t>BEH_05855</t>
  </si>
  <si>
    <t>AKO91669.1</t>
  </si>
  <si>
    <t>BEH_05860</t>
  </si>
  <si>
    <t>AKO91670.1</t>
  </si>
  <si>
    <t>BEH_05865</t>
  </si>
  <si>
    <t>AKO91671.1</t>
  </si>
  <si>
    <t>BEH_05870</t>
  </si>
  <si>
    <t>AKO91672.1</t>
  </si>
  <si>
    <t>cell division protein DivIVA</t>
  </si>
  <si>
    <t>BEH_24130</t>
  </si>
  <si>
    <t>bacterial RNase P</t>
  </si>
  <si>
    <t>BEH_05875</t>
  </si>
  <si>
    <t>AKO91673.1</t>
  </si>
  <si>
    <t>BEH_05880</t>
  </si>
  <si>
    <t>AKO91674.1</t>
  </si>
  <si>
    <t>BEH_05885</t>
  </si>
  <si>
    <t>AKO91675.1</t>
  </si>
  <si>
    <t>BEH_05890</t>
  </si>
  <si>
    <t>AKO91676.1</t>
  </si>
  <si>
    <t>peptidase M32</t>
  </si>
  <si>
    <t>BEH_05895</t>
  </si>
  <si>
    <t>AKO91677.1</t>
  </si>
  <si>
    <t>BEH_05900</t>
  </si>
  <si>
    <t>AKO91678.1</t>
  </si>
  <si>
    <t>xanthine permease</t>
  </si>
  <si>
    <t>BEH_05905</t>
  </si>
  <si>
    <t>AKO91679.1</t>
  </si>
  <si>
    <t>BEH_05910</t>
  </si>
  <si>
    <t>AKO91680.1</t>
  </si>
  <si>
    <t>isoprenylcysteine carboxyl methyltransferase</t>
  </si>
  <si>
    <t>BEH_05915</t>
  </si>
  <si>
    <t>AKO94984.1</t>
  </si>
  <si>
    <t>BEH_05920</t>
  </si>
  <si>
    <t>AKO91681.1</t>
  </si>
  <si>
    <t>BEH_05925</t>
  </si>
  <si>
    <t>AKO91682.1</t>
  </si>
  <si>
    <t>BEH_05930</t>
  </si>
  <si>
    <t>AKO91683.1</t>
  </si>
  <si>
    <t>BEH_05935</t>
  </si>
  <si>
    <t>AKO91684.1</t>
  </si>
  <si>
    <t>BEH_05940</t>
  </si>
  <si>
    <t>AKO91685.1</t>
  </si>
  <si>
    <t>BEH_05945</t>
  </si>
  <si>
    <t>AKO91686.1</t>
  </si>
  <si>
    <t>cytosolic protein</t>
  </si>
  <si>
    <t>BEH_05950</t>
  </si>
  <si>
    <t>AKO91687.1</t>
  </si>
  <si>
    <t>BEH_05955</t>
  </si>
  <si>
    <t>BEH_05960</t>
  </si>
  <si>
    <t>AKO94985.1</t>
  </si>
  <si>
    <t>BEH_05965</t>
  </si>
  <si>
    <t>AKO91688.1</t>
  </si>
  <si>
    <t>BEH_05970</t>
  </si>
  <si>
    <t>AKO91689.1</t>
  </si>
  <si>
    <t>methyltransferase</t>
  </si>
  <si>
    <t>BEH_05975</t>
  </si>
  <si>
    <t>AKO91690.1</t>
  </si>
  <si>
    <t>BEH_05980</t>
  </si>
  <si>
    <t>AKO91691.1</t>
  </si>
  <si>
    <t>BEH_05985</t>
  </si>
  <si>
    <t>AKO91692.1</t>
  </si>
  <si>
    <t>BEH_05990</t>
  </si>
  <si>
    <t>AKO91693.1</t>
  </si>
  <si>
    <t>metallo-beta-lactamase</t>
  </si>
  <si>
    <t>BEH_05995</t>
  </si>
  <si>
    <t>AKO91694.1</t>
  </si>
  <si>
    <t>BEH_06000</t>
  </si>
  <si>
    <t>AKO91695.1</t>
  </si>
  <si>
    <t>BEH_06005</t>
  </si>
  <si>
    <t>BEH_06010</t>
  </si>
  <si>
    <t>AKO91696.1</t>
  </si>
  <si>
    <t>DNA topoisomerase</t>
  </si>
  <si>
    <t>BEH_06015</t>
  </si>
  <si>
    <t>AKO91697.1</t>
  </si>
  <si>
    <t>6-phospho 3-hexuloisomerase</t>
  </si>
  <si>
    <t>BEH_06020</t>
  </si>
  <si>
    <t>AKO91698.1</t>
  </si>
  <si>
    <t>BEH_06025</t>
  </si>
  <si>
    <t>AKO91699.1</t>
  </si>
  <si>
    <t>BEH_06030</t>
  </si>
  <si>
    <t>AKO91700.1</t>
  </si>
  <si>
    <t>BEH_06035</t>
  </si>
  <si>
    <t>AKO91701.1</t>
  </si>
  <si>
    <t>BEH_06040</t>
  </si>
  <si>
    <t>AKO91702.1</t>
  </si>
  <si>
    <t>BEH_06045</t>
  </si>
  <si>
    <t>AKO91703.1</t>
  </si>
  <si>
    <t>BEH_06050</t>
  </si>
  <si>
    <t>AKO94986.1</t>
  </si>
  <si>
    <t>BEH_06055</t>
  </si>
  <si>
    <t>AKO91704.1</t>
  </si>
  <si>
    <t>BEH_06060</t>
  </si>
  <si>
    <t>AKO91705.1</t>
  </si>
  <si>
    <t>BEH_06065</t>
  </si>
  <si>
    <t>AKO91706.1</t>
  </si>
  <si>
    <t>BEH_06070</t>
  </si>
  <si>
    <t>AKO91707.1</t>
  </si>
  <si>
    <t>BEH_06075</t>
  </si>
  <si>
    <t>AKO91708.1</t>
  </si>
  <si>
    <t>BEH_06080</t>
  </si>
  <si>
    <t>AKO91709.1</t>
  </si>
  <si>
    <t>BEH_06085</t>
  </si>
  <si>
    <t>AKO94987.1</t>
  </si>
  <si>
    <t>BEH_06090</t>
  </si>
  <si>
    <t>AKO91710.1</t>
  </si>
  <si>
    <t>BEH_06095</t>
  </si>
  <si>
    <t>AKO91711.1</t>
  </si>
  <si>
    <t>BEH_06100</t>
  </si>
  <si>
    <t>AKO91712.1</t>
  </si>
  <si>
    <t>BEH_06105</t>
  </si>
  <si>
    <t>AKO91713.1</t>
  </si>
  <si>
    <t>BEH_06110</t>
  </si>
  <si>
    <t>AKO91714.1</t>
  </si>
  <si>
    <t>BEH_06115</t>
  </si>
  <si>
    <t>AKO91715.1</t>
  </si>
  <si>
    <t>BEH_06120</t>
  </si>
  <si>
    <t>AKO91716.1</t>
  </si>
  <si>
    <t>BEH_06125</t>
  </si>
  <si>
    <t>AKO91717.1</t>
  </si>
  <si>
    <t>BEH_06130</t>
  </si>
  <si>
    <t>AKO91718.1</t>
  </si>
  <si>
    <t>BEH_06135</t>
  </si>
  <si>
    <t>AKO91719.1</t>
  </si>
  <si>
    <t>BEH_06140</t>
  </si>
  <si>
    <t>AKO91720.1</t>
  </si>
  <si>
    <t>BEH_06145</t>
  </si>
  <si>
    <t>AKO91721.1</t>
  </si>
  <si>
    <t>photosynthetic protein synthase I</t>
  </si>
  <si>
    <t>BEH_06150</t>
  </si>
  <si>
    <t>AKO91722.1</t>
  </si>
  <si>
    <t>GDSL family lipase</t>
  </si>
  <si>
    <t>BEH_06155</t>
  </si>
  <si>
    <t>AKO91723.1</t>
  </si>
  <si>
    <t>BEH_06160</t>
  </si>
  <si>
    <t>AKO94988.1</t>
  </si>
  <si>
    <t>BEH_06165</t>
  </si>
  <si>
    <t>AKO91724.1</t>
  </si>
  <si>
    <t>BEH_06170</t>
  </si>
  <si>
    <t>BEH_06175</t>
  </si>
  <si>
    <t>AKO91725.1</t>
  </si>
  <si>
    <t>BEH_06180</t>
  </si>
  <si>
    <t>AKO91726.1</t>
  </si>
  <si>
    <t>BEH_06185</t>
  </si>
  <si>
    <t>AKO91727.1</t>
  </si>
  <si>
    <t>BEH_06190</t>
  </si>
  <si>
    <t>AKO91728.1</t>
  </si>
  <si>
    <t>bacitracin ABC transporter ATP-binding protein</t>
  </si>
  <si>
    <t>BEH_06195</t>
  </si>
  <si>
    <t>AKO91729.1</t>
  </si>
  <si>
    <t>BEH_06200</t>
  </si>
  <si>
    <t>AKO91730.1</t>
  </si>
  <si>
    <t>BEH_06205</t>
  </si>
  <si>
    <t>AKO91731.1</t>
  </si>
  <si>
    <t>BEH_06210</t>
  </si>
  <si>
    <t>AKO91732.1</t>
  </si>
  <si>
    <t>BEH_06215</t>
  </si>
  <si>
    <t>AKO91733.1</t>
  </si>
  <si>
    <t>BEH_06220</t>
  </si>
  <si>
    <t>AKO91734.1</t>
  </si>
  <si>
    <t>BEH_06225</t>
  </si>
  <si>
    <t>AKO91735.1</t>
  </si>
  <si>
    <t>BEH_06230</t>
  </si>
  <si>
    <t>AKO91736.1</t>
  </si>
  <si>
    <t>BEH_06235</t>
  </si>
  <si>
    <t>AKO94989.1</t>
  </si>
  <si>
    <t>BEH_06240</t>
  </si>
  <si>
    <t>AKO91737.1</t>
  </si>
  <si>
    <t>BEH_06245</t>
  </si>
  <si>
    <t>AKO91738.1</t>
  </si>
  <si>
    <t>BEH_06250</t>
  </si>
  <si>
    <t>AKO91739.1</t>
  </si>
  <si>
    <t>BEH_06255</t>
  </si>
  <si>
    <t>AKO91740.1</t>
  </si>
  <si>
    <t>BEH_06260</t>
  </si>
  <si>
    <t>AKO94990.1</t>
  </si>
  <si>
    <t>BEH_06265</t>
  </si>
  <si>
    <t>AKO91741.1</t>
  </si>
  <si>
    <t>BEH_06270</t>
  </si>
  <si>
    <t>AKO91742.1</t>
  </si>
  <si>
    <t>BEH_06275</t>
  </si>
  <si>
    <t>AKO91743.1</t>
  </si>
  <si>
    <t>BEH_06280</t>
  </si>
  <si>
    <t>AKO94991.1</t>
  </si>
  <si>
    <t>BEH_06285</t>
  </si>
  <si>
    <t>AKO91744.1</t>
  </si>
  <si>
    <t>purine nucleoside phosphorylase DeoD-type</t>
  </si>
  <si>
    <t>BEH_06290</t>
  </si>
  <si>
    <t>AKO91745.1</t>
  </si>
  <si>
    <t>BEH_06295</t>
  </si>
  <si>
    <t>AKO91746.1</t>
  </si>
  <si>
    <t>BEH_06300</t>
  </si>
  <si>
    <t>AKO91747.1</t>
  </si>
  <si>
    <t>cell cycle protein</t>
  </si>
  <si>
    <t>BEH_06305</t>
  </si>
  <si>
    <t>AKO91748.1</t>
  </si>
  <si>
    <t>BEH_06310</t>
  </si>
  <si>
    <t>AKO91749.1</t>
  </si>
  <si>
    <t>BEH_06315</t>
  </si>
  <si>
    <t>AKO91750.1</t>
  </si>
  <si>
    <t>BEH_06320</t>
  </si>
  <si>
    <t>AKO91751.1</t>
  </si>
  <si>
    <t>BEH_06325</t>
  </si>
  <si>
    <t>BEH_06330</t>
  </si>
  <si>
    <t>AKO91752.1</t>
  </si>
  <si>
    <t>BEH_06335</t>
  </si>
  <si>
    <t>AKO91753.1</t>
  </si>
  <si>
    <t>BEH_06340</t>
  </si>
  <si>
    <t>AKO91754.1</t>
  </si>
  <si>
    <t>BEH_06345</t>
  </si>
  <si>
    <t>AKO91755.1</t>
  </si>
  <si>
    <t>BEH_06350</t>
  </si>
  <si>
    <t>AKO91756.1</t>
  </si>
  <si>
    <t>BEH_06355</t>
  </si>
  <si>
    <t>AKO91757.1</t>
  </si>
  <si>
    <t>BEH_06360</t>
  </si>
  <si>
    <t>AKO91758.1</t>
  </si>
  <si>
    <t>BEH_06365</t>
  </si>
  <si>
    <t>AKO91759.1</t>
  </si>
  <si>
    <t>BEH_06370</t>
  </si>
  <si>
    <t>AKO91760.1</t>
  </si>
  <si>
    <t>BEH_06375</t>
  </si>
  <si>
    <t>AKO91761.1</t>
  </si>
  <si>
    <t>NAD-dependent deacetylase</t>
  </si>
  <si>
    <t>BEH_06380</t>
  </si>
  <si>
    <t>AKO91762.1</t>
  </si>
  <si>
    <t>BEH_06385</t>
  </si>
  <si>
    <t>AKO91763.1</t>
  </si>
  <si>
    <t>BEH_06390</t>
  </si>
  <si>
    <t>AKO91764.1</t>
  </si>
  <si>
    <t>BEH_06395</t>
  </si>
  <si>
    <t>AKO91765.1</t>
  </si>
  <si>
    <t>BEH_06400</t>
  </si>
  <si>
    <t>AKO91766.1</t>
  </si>
  <si>
    <t>BEH_06405</t>
  </si>
  <si>
    <t>AKO91767.1</t>
  </si>
  <si>
    <t>BEH_06410</t>
  </si>
  <si>
    <t>AKO91768.1</t>
  </si>
  <si>
    <t>BEH_06415</t>
  </si>
  <si>
    <t>AKO91769.1</t>
  </si>
  <si>
    <t>BEH_06420</t>
  </si>
  <si>
    <t>AKO91770.1</t>
  </si>
  <si>
    <t>BEH_06425</t>
  </si>
  <si>
    <t>AKO91771.1</t>
  </si>
  <si>
    <t>BEH_06430</t>
  </si>
  <si>
    <t>AKO91772.1</t>
  </si>
  <si>
    <t>damage-inducible protein F</t>
  </si>
  <si>
    <t>BEH_06435</t>
  </si>
  <si>
    <t>AKO91773.1</t>
  </si>
  <si>
    <t>BEH_06440</t>
  </si>
  <si>
    <t>AKO91774.1</t>
  </si>
  <si>
    <t>ADP-ribose pyrophosphatase</t>
  </si>
  <si>
    <t>BEH_06445</t>
  </si>
  <si>
    <t>AKO91775.1</t>
  </si>
  <si>
    <t>BEH_06450</t>
  </si>
  <si>
    <t>AKO91776.1</t>
  </si>
  <si>
    <t>phospholipase D</t>
  </si>
  <si>
    <t>BEH_06455</t>
  </si>
  <si>
    <t>AKO91777.1</t>
  </si>
  <si>
    <t>BEH_06460</t>
  </si>
  <si>
    <t>AKO94992.1</t>
  </si>
  <si>
    <t>BEH_06465</t>
  </si>
  <si>
    <t>AKO91778.1</t>
  </si>
  <si>
    <t>BEH_06470</t>
  </si>
  <si>
    <t>BEH_06475</t>
  </si>
  <si>
    <t>AKO91779.1</t>
  </si>
  <si>
    <t>BEH_06480</t>
  </si>
  <si>
    <t>AKO91780.1</t>
  </si>
  <si>
    <t>RpiR family transcriptional regulator</t>
  </si>
  <si>
    <t>murQ</t>
  </si>
  <si>
    <t>BEH_06485</t>
  </si>
  <si>
    <t>AKO91781.1</t>
  </si>
  <si>
    <t>N-acetylmuramic acid-6-phosphate etherase</t>
  </si>
  <si>
    <t>BEH_06490</t>
  </si>
  <si>
    <t>AKO91782.1</t>
  </si>
  <si>
    <t>BEH_06495</t>
  </si>
  <si>
    <t>AKO91783.1</t>
  </si>
  <si>
    <t>BEH_06500</t>
  </si>
  <si>
    <t>AKO91784.1</t>
  </si>
  <si>
    <t>BEH_06505</t>
  </si>
  <si>
    <t>AKO91785.1</t>
  </si>
  <si>
    <t>BEH_06510</t>
  </si>
  <si>
    <t>AKO91786.1</t>
  </si>
  <si>
    <t>BEH_06515</t>
  </si>
  <si>
    <t>AKO91787.1</t>
  </si>
  <si>
    <t>BEH_06520</t>
  </si>
  <si>
    <t>AKO91788.1</t>
  </si>
  <si>
    <t>BEH_06525</t>
  </si>
  <si>
    <t>AKO91789.1</t>
  </si>
  <si>
    <t>BEH_06530</t>
  </si>
  <si>
    <t>AKO91790.1</t>
  </si>
  <si>
    <t>BEH_06535</t>
  </si>
  <si>
    <t>AKO94993.1</t>
  </si>
  <si>
    <t>BEH_06540</t>
  </si>
  <si>
    <t>AKO91791.1</t>
  </si>
  <si>
    <t>BEH_06545</t>
  </si>
  <si>
    <t>AKO91792.1</t>
  </si>
  <si>
    <t>BEH_06550</t>
  </si>
  <si>
    <t>AKO91793.1</t>
  </si>
  <si>
    <t>BEH_06555</t>
  </si>
  <si>
    <t>AKO91794.1</t>
  </si>
  <si>
    <t>BEH_06560</t>
  </si>
  <si>
    <t>AKO91795.1</t>
  </si>
  <si>
    <t>BEH_06565</t>
  </si>
  <si>
    <t>AKO91796.1</t>
  </si>
  <si>
    <t>arginine:ornithine antiporter</t>
  </si>
  <si>
    <t>BEH_06570</t>
  </si>
  <si>
    <t>AKO91797.1</t>
  </si>
  <si>
    <t>BEH_06575</t>
  </si>
  <si>
    <t>AKO91798.1</t>
  </si>
  <si>
    <t>BEH_06580</t>
  </si>
  <si>
    <t>AKO91799.1</t>
  </si>
  <si>
    <t>BEH_06585</t>
  </si>
  <si>
    <t>AKO91800.1</t>
  </si>
  <si>
    <t>BEH_06590</t>
  </si>
  <si>
    <t>AKO91801.1</t>
  </si>
  <si>
    <t>BEH_06595</t>
  </si>
  <si>
    <t>AKO91802.1</t>
  </si>
  <si>
    <t>BEH_06600</t>
  </si>
  <si>
    <t>AKO91803.1</t>
  </si>
  <si>
    <t>BEH_06605</t>
  </si>
  <si>
    <t>AKO91804.1</t>
  </si>
  <si>
    <t>molybdenum ABC transporter ATP-binding protein</t>
  </si>
  <si>
    <t>BEH_06610</t>
  </si>
  <si>
    <t>AKO91805.1</t>
  </si>
  <si>
    <t>BEH_06615</t>
  </si>
  <si>
    <t>AKO94994.1</t>
  </si>
  <si>
    <t>BEH_06620</t>
  </si>
  <si>
    <t>AKO91806.1</t>
  </si>
  <si>
    <t>BEH_06625</t>
  </si>
  <si>
    <t>AKO91807.1</t>
  </si>
  <si>
    <t>BEH_06630</t>
  </si>
  <si>
    <t>AKO91808.1</t>
  </si>
  <si>
    <t>BEH_06635</t>
  </si>
  <si>
    <t>AKO91809.1</t>
  </si>
  <si>
    <t>BEH_06640</t>
  </si>
  <si>
    <t>AKO91810.1</t>
  </si>
  <si>
    <t>BEH_06645</t>
  </si>
  <si>
    <t>AKO91811.1</t>
  </si>
  <si>
    <t>BEH_06650</t>
  </si>
  <si>
    <t>AKO91812.1</t>
  </si>
  <si>
    <t>BEH_06655</t>
  </si>
  <si>
    <t>AKO91813.1</t>
  </si>
  <si>
    <t>BEH_06660</t>
  </si>
  <si>
    <t>AKO91814.1</t>
  </si>
  <si>
    <t>ribonuclease Z</t>
  </si>
  <si>
    <t>BEH_06665</t>
  </si>
  <si>
    <t>AKO91815.1</t>
  </si>
  <si>
    <t>BEH_06670</t>
  </si>
  <si>
    <t>AKO91816.1</t>
  </si>
  <si>
    <t>BEH_06675</t>
  </si>
  <si>
    <t>AKO91817.1</t>
  </si>
  <si>
    <t>BEH_06680</t>
  </si>
  <si>
    <t>AKO91818.1</t>
  </si>
  <si>
    <t>BEH_06685</t>
  </si>
  <si>
    <t>AKO91819.1</t>
  </si>
  <si>
    <t>4-aminobutyrate aminotransferase</t>
  </si>
  <si>
    <t>BEH_06690</t>
  </si>
  <si>
    <t>AKO91820.1</t>
  </si>
  <si>
    <t>BEH_06695</t>
  </si>
  <si>
    <t>AKO91821.1</t>
  </si>
  <si>
    <t>BEH_06700</t>
  </si>
  <si>
    <t>AKO94995.1</t>
  </si>
  <si>
    <t>BEH_06705</t>
  </si>
  <si>
    <t>AKO91822.1</t>
  </si>
  <si>
    <t>BEH_06710</t>
  </si>
  <si>
    <t>AKO91823.1</t>
  </si>
  <si>
    <t>BEH_06715</t>
  </si>
  <si>
    <t>AKO91824.1</t>
  </si>
  <si>
    <t>acetoin dehydrogenase</t>
  </si>
  <si>
    <t>BEH_06720</t>
  </si>
  <si>
    <t>AKO91825.1</t>
  </si>
  <si>
    <t>BEH_06725</t>
  </si>
  <si>
    <t>AKO91826.1</t>
  </si>
  <si>
    <t>carboxymuconolactone decarboxylase</t>
  </si>
  <si>
    <t>BEH_06730</t>
  </si>
  <si>
    <t>AKO91827.1</t>
  </si>
  <si>
    <t>succinyl-CoA:3-ketoacid-CoA transferase</t>
  </si>
  <si>
    <t>BEH_06735</t>
  </si>
  <si>
    <t>AKO91828.1</t>
  </si>
  <si>
    <t>BEH_06740</t>
  </si>
  <si>
    <t>AKO91829.1</t>
  </si>
  <si>
    <t>BEH_06745</t>
  </si>
  <si>
    <t>AKO91830.1</t>
  </si>
  <si>
    <t>BEH_06750</t>
  </si>
  <si>
    <t>AKO91831.1</t>
  </si>
  <si>
    <t>BEH_06755</t>
  </si>
  <si>
    <t>AKO91832.1</t>
  </si>
  <si>
    <t>BEH_06760</t>
  </si>
  <si>
    <t>AKO91833.1</t>
  </si>
  <si>
    <t>BEH_06765</t>
  </si>
  <si>
    <t>AKO91834.1</t>
  </si>
  <si>
    <t>BEH_06770</t>
  </si>
  <si>
    <t>AKO91835.1</t>
  </si>
  <si>
    <t>BEH_06775</t>
  </si>
  <si>
    <t>AKO91836.1</t>
  </si>
  <si>
    <t>BEH_06780</t>
  </si>
  <si>
    <t>AKO91837.1</t>
  </si>
  <si>
    <t>BEH_06785</t>
  </si>
  <si>
    <t>AKO94996.1</t>
  </si>
  <si>
    <t>BEH_06790</t>
  </si>
  <si>
    <t>AKO94997.1</t>
  </si>
  <si>
    <t>BEH_06795</t>
  </si>
  <si>
    <t>AKO91838.1</t>
  </si>
  <si>
    <t>BEH_06800</t>
  </si>
  <si>
    <t>AKO91839.1</t>
  </si>
  <si>
    <t>BEH_06805</t>
  </si>
  <si>
    <t>BEH_06810</t>
  </si>
  <si>
    <t>AKO91840.1</t>
  </si>
  <si>
    <t>BEH_06815</t>
  </si>
  <si>
    <t>AKO91841.1</t>
  </si>
  <si>
    <t>BEH_06820</t>
  </si>
  <si>
    <t>AKO91842.1</t>
  </si>
  <si>
    <t>BEH_06825</t>
  </si>
  <si>
    <t>AKO91843.1</t>
  </si>
  <si>
    <t>peptidase S1</t>
  </si>
  <si>
    <t>BEH_06830</t>
  </si>
  <si>
    <t>AKO94998.1</t>
  </si>
  <si>
    <t>BEH_06835</t>
  </si>
  <si>
    <t>AKO91844.1</t>
  </si>
  <si>
    <t>BEH_06840</t>
  </si>
  <si>
    <t>AKO91845.1</t>
  </si>
  <si>
    <t>BEH_06845</t>
  </si>
  <si>
    <t>AKO91846.1</t>
  </si>
  <si>
    <t>BEH_06850</t>
  </si>
  <si>
    <t>AKO91847.1</t>
  </si>
  <si>
    <t>glutamine synthetase</t>
  </si>
  <si>
    <t>BEH_06855</t>
  </si>
  <si>
    <t>AKO91848.1</t>
  </si>
  <si>
    <t>BEH_06860</t>
  </si>
  <si>
    <t>AKO91849.1</t>
  </si>
  <si>
    <t>BEH_06865</t>
  </si>
  <si>
    <t>AKO91850.1</t>
  </si>
  <si>
    <t>BEH_06870</t>
  </si>
  <si>
    <t>AKO91851.1</t>
  </si>
  <si>
    <t>BEH_06875</t>
  </si>
  <si>
    <t>AKO91852.1</t>
  </si>
  <si>
    <t>BEH_06880</t>
  </si>
  <si>
    <t>AKO91853.1</t>
  </si>
  <si>
    <t>BEH_06885</t>
  </si>
  <si>
    <t>AKO91854.1</t>
  </si>
  <si>
    <t>BEH_06890</t>
  </si>
  <si>
    <t>AKO91855.1</t>
  </si>
  <si>
    <t>BEH_06895</t>
  </si>
  <si>
    <t>AKO91856.1</t>
  </si>
  <si>
    <t>BEH_06900</t>
  </si>
  <si>
    <t>AKO91857.1</t>
  </si>
  <si>
    <t>BEH_06905</t>
  </si>
  <si>
    <t>AKO91858.1</t>
  </si>
  <si>
    <t>BEH_06910</t>
  </si>
  <si>
    <t>AKO91859.1</t>
  </si>
  <si>
    <t>BEH_06915</t>
  </si>
  <si>
    <t>AKO91860.1</t>
  </si>
  <si>
    <t>BEH_06920</t>
  </si>
  <si>
    <t>BEH_06925</t>
  </si>
  <si>
    <t>AKO91861.1</t>
  </si>
  <si>
    <t>BEH_06930</t>
  </si>
  <si>
    <t>AKO91862.1</t>
  </si>
  <si>
    <t>BEH_06935</t>
  </si>
  <si>
    <t>AKO91863.1</t>
  </si>
  <si>
    <t>amino acid carrier protein</t>
  </si>
  <si>
    <t>BEH_06940</t>
  </si>
  <si>
    <t>AKO91864.1</t>
  </si>
  <si>
    <t>BEH_06945</t>
  </si>
  <si>
    <t>AKO91865.1</t>
  </si>
  <si>
    <t>BEH_06950</t>
  </si>
  <si>
    <t>AKO91866.1</t>
  </si>
  <si>
    <t>cystine transporter permease</t>
  </si>
  <si>
    <t>BEH_06955</t>
  </si>
  <si>
    <t>AKO91867.1</t>
  </si>
  <si>
    <t>BEH_06960</t>
  </si>
  <si>
    <t>AKO91868.1</t>
  </si>
  <si>
    <t>BEH_06965</t>
  </si>
  <si>
    <t>AKO91869.1</t>
  </si>
  <si>
    <t>BEH_06970</t>
  </si>
  <si>
    <t>BEH_06975</t>
  </si>
  <si>
    <t>AKO94999.1</t>
  </si>
  <si>
    <t>BEH_06980</t>
  </si>
  <si>
    <t>AKO91870.1</t>
  </si>
  <si>
    <t>BEH_06985</t>
  </si>
  <si>
    <t>AKO95000.1</t>
  </si>
  <si>
    <t>BEH_06990</t>
  </si>
  <si>
    <t>AKO91871.1</t>
  </si>
  <si>
    <t>BEH_06995</t>
  </si>
  <si>
    <t>AKO91872.1</t>
  </si>
  <si>
    <t>phosphomethylpyrimidine kinase</t>
  </si>
  <si>
    <t>BEH_07000</t>
  </si>
  <si>
    <t>AKO95001.1</t>
  </si>
  <si>
    <t>BEH_07005</t>
  </si>
  <si>
    <t>AKO91873.1</t>
  </si>
  <si>
    <t>thiamine-phosphate pyrophosphorylase</t>
  </si>
  <si>
    <t>BEH_07010</t>
  </si>
  <si>
    <t>AKO91874.1</t>
  </si>
  <si>
    <t>TenA family transcriptional regulator</t>
  </si>
  <si>
    <t>BEH_07015</t>
  </si>
  <si>
    <t>AKO91875.1</t>
  </si>
  <si>
    <t>BEH_07020</t>
  </si>
  <si>
    <t>AKO91876.1</t>
  </si>
  <si>
    <t>BEH_07025</t>
  </si>
  <si>
    <t>BEH_07030</t>
  </si>
  <si>
    <t>AKO91877.1</t>
  </si>
  <si>
    <t>BEH_07035</t>
  </si>
  <si>
    <t>AKO91878.1</t>
  </si>
  <si>
    <t>BEH_07040</t>
  </si>
  <si>
    <t>AKO95002.1</t>
  </si>
  <si>
    <t>BEH_07045</t>
  </si>
  <si>
    <t>AKO91879.1</t>
  </si>
  <si>
    <t>BEH_07050</t>
  </si>
  <si>
    <t>AKO91880.1</t>
  </si>
  <si>
    <t>acyl-CoA:6-aminopenicillanic acid acyl-transferase</t>
  </si>
  <si>
    <t>BEH_07055</t>
  </si>
  <si>
    <t>AKO91881.1</t>
  </si>
  <si>
    <t>BEH_07060</t>
  </si>
  <si>
    <t>BEH_07065</t>
  </si>
  <si>
    <t>AKO91882.1</t>
  </si>
  <si>
    <t>BEH_07070</t>
  </si>
  <si>
    <t>AKO91883.1</t>
  </si>
  <si>
    <t>2-oxoglutarate dehydrogenase</t>
  </si>
  <si>
    <t>BEH_07075</t>
  </si>
  <si>
    <t>AKO91884.1</t>
  </si>
  <si>
    <t>dihydrolipoamide succinyltransferase</t>
  </si>
  <si>
    <t>BEH_07080</t>
  </si>
  <si>
    <t>AKO91885.1</t>
  </si>
  <si>
    <t>BEH_07085</t>
  </si>
  <si>
    <t>AKO91886.1</t>
  </si>
  <si>
    <t>capsule biosynthesis protein CapB</t>
  </si>
  <si>
    <t>BEH_07090</t>
  </si>
  <si>
    <t>AKO91887.1</t>
  </si>
  <si>
    <t>BEH_07095</t>
  </si>
  <si>
    <t>AKO91888.1</t>
  </si>
  <si>
    <t>BEH_07100</t>
  </si>
  <si>
    <t>AKO91889.1</t>
  </si>
  <si>
    <t>BEH_07105</t>
  </si>
  <si>
    <t>AKO91890.1</t>
  </si>
  <si>
    <t>BEH_07110</t>
  </si>
  <si>
    <t>AKO91891.1</t>
  </si>
  <si>
    <t>BEH_07115</t>
  </si>
  <si>
    <t>AKO91892.1</t>
  </si>
  <si>
    <t>squalene-hopene cyclase</t>
  </si>
  <si>
    <t>glutaminase</t>
  </si>
  <si>
    <t>BEH_07120</t>
  </si>
  <si>
    <t>BEH_07125</t>
  </si>
  <si>
    <t>AKO91893.1</t>
  </si>
  <si>
    <t>BEH_07130</t>
  </si>
  <si>
    <t>BEH_07135</t>
  </si>
  <si>
    <t>AKO91894.1</t>
  </si>
  <si>
    <t>BEH_07140</t>
  </si>
  <si>
    <t>AKO91895.1</t>
  </si>
  <si>
    <t>BEH_07145</t>
  </si>
  <si>
    <t>AKO91896.1</t>
  </si>
  <si>
    <t>BEH_07150</t>
  </si>
  <si>
    <t>AKO91897.1</t>
  </si>
  <si>
    <t>BEH_07155</t>
  </si>
  <si>
    <t>BEH_07160</t>
  </si>
  <si>
    <t>AKO91898.1</t>
  </si>
  <si>
    <t>BEH_07165</t>
  </si>
  <si>
    <t>AKO91899.1</t>
  </si>
  <si>
    <t>BEH_07170</t>
  </si>
  <si>
    <t>AKO91900.1</t>
  </si>
  <si>
    <t>BEH_07175</t>
  </si>
  <si>
    <t>AKO91901.1</t>
  </si>
  <si>
    <t>BEH_07180</t>
  </si>
  <si>
    <t>AKO91902.1</t>
  </si>
  <si>
    <t>BEH_07185</t>
  </si>
  <si>
    <t>AKO91903.1</t>
  </si>
  <si>
    <t>BEH_07190</t>
  </si>
  <si>
    <t>AKO91904.1</t>
  </si>
  <si>
    <t>BEH_07195</t>
  </si>
  <si>
    <t>AKO91905.1</t>
  </si>
  <si>
    <t>BEH_07200</t>
  </si>
  <si>
    <t>AKO91906.1</t>
  </si>
  <si>
    <t>BEH_07205</t>
  </si>
  <si>
    <t>AKO91907.1</t>
  </si>
  <si>
    <t>BEH_07210</t>
  </si>
  <si>
    <t>AKO91908.1</t>
  </si>
  <si>
    <t>BEH_07215</t>
  </si>
  <si>
    <t>AKO91909.1</t>
  </si>
  <si>
    <t>BEH_07220</t>
  </si>
  <si>
    <t>AKO91910.1</t>
  </si>
  <si>
    <t>BEH_07225</t>
  </si>
  <si>
    <t>BEH_07230</t>
  </si>
  <si>
    <t>AKO91911.1</t>
  </si>
  <si>
    <t>BEH_07235</t>
  </si>
  <si>
    <t>AKO91912.1</t>
  </si>
  <si>
    <t>BEH_07240</t>
  </si>
  <si>
    <t>AKO91913.1</t>
  </si>
  <si>
    <t>BEH_07245</t>
  </si>
  <si>
    <t>AKO91914.1</t>
  </si>
  <si>
    <t>BEH_07250</t>
  </si>
  <si>
    <t>AKO91915.1</t>
  </si>
  <si>
    <t>BEH_07255</t>
  </si>
  <si>
    <t>AKO91916.1</t>
  </si>
  <si>
    <t>BEH_07260</t>
  </si>
  <si>
    <t>AKO91917.1</t>
  </si>
  <si>
    <t>BEH_07265</t>
  </si>
  <si>
    <t>AKO91918.1</t>
  </si>
  <si>
    <t>BEH_07270</t>
  </si>
  <si>
    <t>AKO91919.1</t>
  </si>
  <si>
    <t>BEH_07275</t>
  </si>
  <si>
    <t>AKO95003.1</t>
  </si>
  <si>
    <t>BEH_07280</t>
  </si>
  <si>
    <t>BEH_07285</t>
  </si>
  <si>
    <t>AKO91920.1</t>
  </si>
  <si>
    <t>BEH_07290</t>
  </si>
  <si>
    <t>AKO91921.1</t>
  </si>
  <si>
    <t>BEH_07295</t>
  </si>
  <si>
    <t>AKO91922.1</t>
  </si>
  <si>
    <t>BEH_07300</t>
  </si>
  <si>
    <t>AKO91923.1</t>
  </si>
  <si>
    <t>BEH_07305</t>
  </si>
  <si>
    <t>AKO91924.1</t>
  </si>
  <si>
    <t>BEH_07310</t>
  </si>
  <si>
    <t>AKO91925.1</t>
  </si>
  <si>
    <t>BEH_07315</t>
  </si>
  <si>
    <t>BEH_07320</t>
  </si>
  <si>
    <t>AKO91926.1</t>
  </si>
  <si>
    <t>BEH_07325</t>
  </si>
  <si>
    <t>AKO91927.1</t>
  </si>
  <si>
    <t>BEH_07330</t>
  </si>
  <si>
    <t>AKO91928.1</t>
  </si>
  <si>
    <t>BEH_07335</t>
  </si>
  <si>
    <t>AKO91929.1</t>
  </si>
  <si>
    <t>BEH_07340</t>
  </si>
  <si>
    <t>AKO91930.1</t>
  </si>
  <si>
    <t>BEH_07345</t>
  </si>
  <si>
    <t>AKO91931.1</t>
  </si>
  <si>
    <t>BEH_07350</t>
  </si>
  <si>
    <t>BEH_07355</t>
  </si>
  <si>
    <t>AKO91932.1</t>
  </si>
  <si>
    <t>BEH_07360</t>
  </si>
  <si>
    <t>AKO91933.1</t>
  </si>
  <si>
    <t>BEH_07365</t>
  </si>
  <si>
    <t>AKO91934.1</t>
  </si>
  <si>
    <t>BEH_07370</t>
  </si>
  <si>
    <t>AKO91935.1</t>
  </si>
  <si>
    <t>BEH_07375</t>
  </si>
  <si>
    <t>AKO91936.1</t>
  </si>
  <si>
    <t>BEH_07380</t>
  </si>
  <si>
    <t>AKO91937.1</t>
  </si>
  <si>
    <t>BEH_07385</t>
  </si>
  <si>
    <t>BEH_07390</t>
  </si>
  <si>
    <t>AKO91938.1</t>
  </si>
  <si>
    <t>BEH_07395</t>
  </si>
  <si>
    <t>AKO91939.1</t>
  </si>
  <si>
    <t>BEH_07400</t>
  </si>
  <si>
    <t>AKO91940.1</t>
  </si>
  <si>
    <t>BEH_07405</t>
  </si>
  <si>
    <t>AKO91941.1</t>
  </si>
  <si>
    <t>BEH_07410</t>
  </si>
  <si>
    <t>AKO91942.1</t>
  </si>
  <si>
    <t>BEH_07415</t>
  </si>
  <si>
    <t>AKO91943.1</t>
  </si>
  <si>
    <t>BEH_07420</t>
  </si>
  <si>
    <t>AKO95004.1</t>
  </si>
  <si>
    <t>BEH_07425</t>
  </si>
  <si>
    <t>AKO95005.1</t>
  </si>
  <si>
    <t>BEH_07430</t>
  </si>
  <si>
    <t>AKO91944.1</t>
  </si>
  <si>
    <t>Cro/Cl family transcriptional regulator</t>
  </si>
  <si>
    <t>BEH_07435</t>
  </si>
  <si>
    <t>AKO91945.1</t>
  </si>
  <si>
    <t>BEH_07440</t>
  </si>
  <si>
    <t>AKO91946.1</t>
  </si>
  <si>
    <t>BEH_07445</t>
  </si>
  <si>
    <t>AKO91947.1</t>
  </si>
  <si>
    <t>BEH_07450</t>
  </si>
  <si>
    <t>AKO91948.1</t>
  </si>
  <si>
    <t>BEH_07455</t>
  </si>
  <si>
    <t>AKO91949.1</t>
  </si>
  <si>
    <t>BEH_07460</t>
  </si>
  <si>
    <t>AKO91950.1</t>
  </si>
  <si>
    <t>BEH_07465</t>
  </si>
  <si>
    <t>AKO91951.1</t>
  </si>
  <si>
    <t>BEH_07470</t>
  </si>
  <si>
    <t>AKO91952.1</t>
  </si>
  <si>
    <t>BEH_07475</t>
  </si>
  <si>
    <t>AKO91953.1</t>
  </si>
  <si>
    <t>BEH_07480</t>
  </si>
  <si>
    <t>AKO91954.1</t>
  </si>
  <si>
    <t>BEH_07485</t>
  </si>
  <si>
    <t>BEH_07490</t>
  </si>
  <si>
    <t>AKO91955.1</t>
  </si>
  <si>
    <t>BEH_07495</t>
  </si>
  <si>
    <t>AKO91956.1</t>
  </si>
  <si>
    <t>BEH_07500</t>
  </si>
  <si>
    <t>AKO91957.1</t>
  </si>
  <si>
    <t>BEH_07505</t>
  </si>
  <si>
    <t>AKO91958.1</t>
  </si>
  <si>
    <t>BEH_07510</t>
  </si>
  <si>
    <t>AKO95006.1</t>
  </si>
  <si>
    <t>BEH_07515</t>
  </si>
  <si>
    <t>AKO91959.1</t>
  </si>
  <si>
    <t>BEH_07520</t>
  </si>
  <si>
    <t>AKO91960.1</t>
  </si>
  <si>
    <t>BEH_07525</t>
  </si>
  <si>
    <t>AKO91961.1</t>
  </si>
  <si>
    <t>BEH_07530</t>
  </si>
  <si>
    <t>BEH_07535</t>
  </si>
  <si>
    <t>AKO91962.1</t>
  </si>
  <si>
    <t>BEH_07540</t>
  </si>
  <si>
    <t>AKO91963.1</t>
  </si>
  <si>
    <t>BEH_07545</t>
  </si>
  <si>
    <t>AKO91964.1</t>
  </si>
  <si>
    <t>phage killer protein</t>
  </si>
  <si>
    <t>BEH_07550</t>
  </si>
  <si>
    <t>AKO91965.1</t>
  </si>
  <si>
    <t>BEH_07555</t>
  </si>
  <si>
    <t>AKO91966.1</t>
  </si>
  <si>
    <t>BEH_07560</t>
  </si>
  <si>
    <t>AKO91967.1</t>
  </si>
  <si>
    <t>BEH_07565</t>
  </si>
  <si>
    <t>AKO91968.1</t>
  </si>
  <si>
    <t>BEH_07570</t>
  </si>
  <si>
    <t>AKO91969.1</t>
  </si>
  <si>
    <t>BEH_07575</t>
  </si>
  <si>
    <t>BEH_07580</t>
  </si>
  <si>
    <t>AKO91970.1</t>
  </si>
  <si>
    <t>BEH_07585</t>
  </si>
  <si>
    <t>AKO91971.1</t>
  </si>
  <si>
    <t>BEH_07590</t>
  </si>
  <si>
    <t>AKO91972.1</t>
  </si>
  <si>
    <t>BEH_07595</t>
  </si>
  <si>
    <t>AKO91973.1</t>
  </si>
  <si>
    <t>BEH_07600</t>
  </si>
  <si>
    <t>AKO91974.1</t>
  </si>
  <si>
    <t>BEH_07605</t>
  </si>
  <si>
    <t>AKO91975.1</t>
  </si>
  <si>
    <t>BEH_07610</t>
  </si>
  <si>
    <t>AKO91976.1</t>
  </si>
  <si>
    <t>BEH_07615</t>
  </si>
  <si>
    <t>AKO91977.1</t>
  </si>
  <si>
    <t>BEH_07620</t>
  </si>
  <si>
    <t>AKO91978.1</t>
  </si>
  <si>
    <t>BEH_07625</t>
  </si>
  <si>
    <t>AKO91979.1</t>
  </si>
  <si>
    <t>BEH_07630</t>
  </si>
  <si>
    <t>AKO91980.1</t>
  </si>
  <si>
    <t>BEH_07635</t>
  </si>
  <si>
    <t>AKO91981.1</t>
  </si>
  <si>
    <t>BEH_07640</t>
  </si>
  <si>
    <t>AKO91982.1</t>
  </si>
  <si>
    <t>BEH_07645</t>
  </si>
  <si>
    <t>AKO91983.1</t>
  </si>
  <si>
    <t>BEH_07650</t>
  </si>
  <si>
    <t>AKO91984.1</t>
  </si>
  <si>
    <t>BEH_07655</t>
  </si>
  <si>
    <t>AKO91985.1</t>
  </si>
  <si>
    <t>BEH_07660</t>
  </si>
  <si>
    <t>AKO91986.1</t>
  </si>
  <si>
    <t>BEH_07665</t>
  </si>
  <si>
    <t>AKO91987.1</t>
  </si>
  <si>
    <t>BEH_07670</t>
  </si>
  <si>
    <t>AKO91988.1</t>
  </si>
  <si>
    <t>BEH_07675</t>
  </si>
  <si>
    <t>AKO91989.1</t>
  </si>
  <si>
    <t>BEH_07680</t>
  </si>
  <si>
    <t>AKO91990.1</t>
  </si>
  <si>
    <t>BEH_07685</t>
  </si>
  <si>
    <t>AKO91991.1</t>
  </si>
  <si>
    <t>BEH_07690</t>
  </si>
  <si>
    <t>AKO91992.1</t>
  </si>
  <si>
    <t>BEH_07695</t>
  </si>
  <si>
    <t>AKO91993.1</t>
  </si>
  <si>
    <t>BEH_07700</t>
  </si>
  <si>
    <t>AKO91994.1</t>
  </si>
  <si>
    <t>BEH_07705</t>
  </si>
  <si>
    <t>BEH_07710</t>
  </si>
  <si>
    <t>AKO91995.1</t>
  </si>
  <si>
    <t>BEH_07715</t>
  </si>
  <si>
    <t>AKO91996.1</t>
  </si>
  <si>
    <t>BEH_07720</t>
  </si>
  <si>
    <t>AKO91997.1</t>
  </si>
  <si>
    <t>BEH_07725</t>
  </si>
  <si>
    <t>AKO91998.1</t>
  </si>
  <si>
    <t>BEH_07730</t>
  </si>
  <si>
    <t>AKO91999.1</t>
  </si>
  <si>
    <t>BEH_07735</t>
  </si>
  <si>
    <t>AKO92000.1</t>
  </si>
  <si>
    <t>BEH_07740</t>
  </si>
  <si>
    <t>AKO92001.1</t>
  </si>
  <si>
    <t>BEH_07745</t>
  </si>
  <si>
    <t>AKO92002.1</t>
  </si>
  <si>
    <t>BEH_07750</t>
  </si>
  <si>
    <t>AKO92003.1</t>
  </si>
  <si>
    <t>BEH_07755</t>
  </si>
  <si>
    <t>AKO92004.1</t>
  </si>
  <si>
    <t>BEH_07760</t>
  </si>
  <si>
    <t>AKO92005.1</t>
  </si>
  <si>
    <t>BEH_07765</t>
  </si>
  <si>
    <t>AKO92006.1</t>
  </si>
  <si>
    <t>BEH_07770</t>
  </si>
  <si>
    <t>AKO92007.1</t>
  </si>
  <si>
    <t>BEH_07775</t>
  </si>
  <si>
    <t>AKO92008.1</t>
  </si>
  <si>
    <t>BEH_07780</t>
  </si>
  <si>
    <t>AKO92009.1</t>
  </si>
  <si>
    <t>BEH_07785</t>
  </si>
  <si>
    <t>AKO92010.1</t>
  </si>
  <si>
    <t>BEH_07790</t>
  </si>
  <si>
    <t>AKO92011.1</t>
  </si>
  <si>
    <t>BEH_07795</t>
  </si>
  <si>
    <t>AKO92012.1</t>
  </si>
  <si>
    <t>BEH_07800</t>
  </si>
  <si>
    <t>AKO92013.1</t>
  </si>
  <si>
    <t>BEH_07805</t>
  </si>
  <si>
    <t>AKO92014.1</t>
  </si>
  <si>
    <t>BEH_07810</t>
  </si>
  <si>
    <t>AKO92015.1</t>
  </si>
  <si>
    <t>BEH_07815</t>
  </si>
  <si>
    <t>AKO92016.1</t>
  </si>
  <si>
    <t>BEH_07820</t>
  </si>
  <si>
    <t>AKO92017.1</t>
  </si>
  <si>
    <t>BEH_07825</t>
  </si>
  <si>
    <t>AKO92018.1</t>
  </si>
  <si>
    <t>BEH_07830</t>
  </si>
  <si>
    <t>BEH_07835</t>
  </si>
  <si>
    <t>AKO92019.1</t>
  </si>
  <si>
    <t>BEH_07840</t>
  </si>
  <si>
    <t>AKO92020.1</t>
  </si>
  <si>
    <t>BEH_07845</t>
  </si>
  <si>
    <t>AKO92021.1</t>
  </si>
  <si>
    <t>BEH_07850</t>
  </si>
  <si>
    <t>AKO92022.1</t>
  </si>
  <si>
    <t>BEH_07855</t>
  </si>
  <si>
    <t>AKO92023.1</t>
  </si>
  <si>
    <t>BEH_07860</t>
  </si>
  <si>
    <t>AKO92024.1</t>
  </si>
  <si>
    <t>BEH_07865</t>
  </si>
  <si>
    <t>AKO92025.1</t>
  </si>
  <si>
    <t>BEH_07870</t>
  </si>
  <si>
    <t>BEH_07875</t>
  </si>
  <si>
    <t>BEH_07880</t>
  </si>
  <si>
    <t>BEH_07885</t>
  </si>
  <si>
    <t>AKO92026.1</t>
  </si>
  <si>
    <t>BEH_07890</t>
  </si>
  <si>
    <t>AKO92027.1</t>
  </si>
  <si>
    <t>BEH_07895</t>
  </si>
  <si>
    <t>AKO92028.1</t>
  </si>
  <si>
    <t>BEH_07900</t>
  </si>
  <si>
    <t>AKO92029.1</t>
  </si>
  <si>
    <t>BEH_07905</t>
  </si>
  <si>
    <t>AKO92030.1</t>
  </si>
  <si>
    <t>BEH_07910</t>
  </si>
  <si>
    <t>AKO92031.1</t>
  </si>
  <si>
    <t>BEH_07915</t>
  </si>
  <si>
    <t>AKO92032.1</t>
  </si>
  <si>
    <t>BEH_07920</t>
  </si>
  <si>
    <t>AKO95007.1</t>
  </si>
  <si>
    <t>BEH_07925</t>
  </si>
  <si>
    <t>BEH_07930</t>
  </si>
  <si>
    <t>AKO92033.1</t>
  </si>
  <si>
    <t>BEH_07935</t>
  </si>
  <si>
    <t>AKO92034.1</t>
  </si>
  <si>
    <t>BEH_07940</t>
  </si>
  <si>
    <t>AKO92035.1</t>
  </si>
  <si>
    <t>BEH_07945</t>
  </si>
  <si>
    <t>AKO92036.1</t>
  </si>
  <si>
    <t>BEH_07950</t>
  </si>
  <si>
    <t>AKO92037.1</t>
  </si>
  <si>
    <t>BEH_07955</t>
  </si>
  <si>
    <t>AKO92038.1</t>
  </si>
  <si>
    <t>ribonucleotide reductase stimulatory protein</t>
  </si>
  <si>
    <t>BEH_07960</t>
  </si>
  <si>
    <t>AKO95008.1</t>
  </si>
  <si>
    <t>Bsu nrdEB intein</t>
  </si>
  <si>
    <t>BEH_07965</t>
  </si>
  <si>
    <t>AKO92039.1</t>
  </si>
  <si>
    <t>ribonucleotide-diphosphate reductase</t>
  </si>
  <si>
    <t>BEH_07970</t>
  </si>
  <si>
    <t>AKO92040.1</t>
  </si>
  <si>
    <t>BEH_07975</t>
  </si>
  <si>
    <t>AKO92041.1</t>
  </si>
  <si>
    <t>BEH_07980</t>
  </si>
  <si>
    <t>AKO92042.1</t>
  </si>
  <si>
    <t>BEH_07985</t>
  </si>
  <si>
    <t>AKO92043.1</t>
  </si>
  <si>
    <t>BEH_07990</t>
  </si>
  <si>
    <t>AKO92044.1</t>
  </si>
  <si>
    <t>BEH_07995</t>
  </si>
  <si>
    <t>AKO92045.1</t>
  </si>
  <si>
    <t>BEH_08000</t>
  </si>
  <si>
    <t>AKO92046.1</t>
  </si>
  <si>
    <t>BEH_08005</t>
  </si>
  <si>
    <t>AKO92047.1</t>
  </si>
  <si>
    <t>BEH_08010</t>
  </si>
  <si>
    <t>BEH_08015</t>
  </si>
  <si>
    <t>AKO92048.1</t>
  </si>
  <si>
    <t>BEH_08020</t>
  </si>
  <si>
    <t>BEH_08025</t>
  </si>
  <si>
    <t>BEH_08030</t>
  </si>
  <si>
    <t>AKO92049.1</t>
  </si>
  <si>
    <t>BEH_08035</t>
  </si>
  <si>
    <t>AKO92050.1</t>
  </si>
  <si>
    <t>BEH_08040</t>
  </si>
  <si>
    <t>AKO92051.1</t>
  </si>
  <si>
    <t>BEH_08045</t>
  </si>
  <si>
    <t>AKO92052.1</t>
  </si>
  <si>
    <t>BEH_08050</t>
  </si>
  <si>
    <t>AKO92053.1</t>
  </si>
  <si>
    <t>BEH_08055</t>
  </si>
  <si>
    <t>AKO92054.1</t>
  </si>
  <si>
    <t>glutamate synthase</t>
  </si>
  <si>
    <t>BEH_08060</t>
  </si>
  <si>
    <t>AKO92055.1</t>
  </si>
  <si>
    <t>BEH_08065</t>
  </si>
  <si>
    <t>AKO92056.1</t>
  </si>
  <si>
    <t>BEH_08070</t>
  </si>
  <si>
    <t>AKO92057.1</t>
  </si>
  <si>
    <t>BEH_08075</t>
  </si>
  <si>
    <t>AKO92058.1</t>
  </si>
  <si>
    <t>BEH_08080</t>
  </si>
  <si>
    <t>AKO92059.1</t>
  </si>
  <si>
    <t>BEH_08085</t>
  </si>
  <si>
    <t>AKO92060.1</t>
  </si>
  <si>
    <t>BEH_08090</t>
  </si>
  <si>
    <t>AKO92061.1</t>
  </si>
  <si>
    <t>BEH_08095</t>
  </si>
  <si>
    <t>AKO92062.1</t>
  </si>
  <si>
    <t>BEH_08100</t>
  </si>
  <si>
    <t>AKO92063.1</t>
  </si>
  <si>
    <t>BEH_08105</t>
  </si>
  <si>
    <t>AKO92064.1</t>
  </si>
  <si>
    <t>BEH_08110</t>
  </si>
  <si>
    <t>AKO92065.1</t>
  </si>
  <si>
    <t>BEH_08115</t>
  </si>
  <si>
    <t>AKO92066.1</t>
  </si>
  <si>
    <t>BEH_08120</t>
  </si>
  <si>
    <t>AKO92067.1</t>
  </si>
  <si>
    <t>BEH_08125</t>
  </si>
  <si>
    <t>AKO92068.1</t>
  </si>
  <si>
    <t>BEH_08130</t>
  </si>
  <si>
    <t>AKO92069.1</t>
  </si>
  <si>
    <t>BEH_08135</t>
  </si>
  <si>
    <t>AKO92070.1</t>
  </si>
  <si>
    <t>BEH_08140</t>
  </si>
  <si>
    <t>AKO92071.1</t>
  </si>
  <si>
    <t>BEH_08145</t>
  </si>
  <si>
    <t>AKO92072.1</t>
  </si>
  <si>
    <t>BEH_08150</t>
  </si>
  <si>
    <t>AKO92073.1</t>
  </si>
  <si>
    <t>BEH_08155</t>
  </si>
  <si>
    <t>AKO92074.1</t>
  </si>
  <si>
    <t>BEH_08160</t>
  </si>
  <si>
    <t>AKO92075.1</t>
  </si>
  <si>
    <t>BEH_08165</t>
  </si>
  <si>
    <t>AKO95009.1</t>
  </si>
  <si>
    <t>BEH_08170</t>
  </si>
  <si>
    <t>BEH_08175</t>
  </si>
  <si>
    <t>AKO92076.1</t>
  </si>
  <si>
    <t>BEH_08180</t>
  </si>
  <si>
    <t>AKO92077.1</t>
  </si>
  <si>
    <t>BEH_08185</t>
  </si>
  <si>
    <t>AKO92078.1</t>
  </si>
  <si>
    <t>JEMB protein</t>
  </si>
  <si>
    <t>BEH_08190</t>
  </si>
  <si>
    <t>AKO92079.1</t>
  </si>
  <si>
    <t>BEH_08195</t>
  </si>
  <si>
    <t>AKO92080.1</t>
  </si>
  <si>
    <t>BEH_08200</t>
  </si>
  <si>
    <t>AKO92081.1</t>
  </si>
  <si>
    <t>BEH_08205</t>
  </si>
  <si>
    <t>AKO92082.1</t>
  </si>
  <si>
    <t>BEH_08210</t>
  </si>
  <si>
    <t>AKO92083.1</t>
  </si>
  <si>
    <t>BEH_08215</t>
  </si>
  <si>
    <t>AKO92084.1</t>
  </si>
  <si>
    <t>BEH_08220</t>
  </si>
  <si>
    <t>AKO92085.1</t>
  </si>
  <si>
    <t>BEH_08225</t>
  </si>
  <si>
    <t>AKO92086.1</t>
  </si>
  <si>
    <t>BEH_08230</t>
  </si>
  <si>
    <t>AKO92087.1</t>
  </si>
  <si>
    <t>BEH_08235</t>
  </si>
  <si>
    <t>AKO92088.1</t>
  </si>
  <si>
    <t>methylmalonate-semialdehyde dehydrogenase</t>
  </si>
  <si>
    <t>BEH_08240</t>
  </si>
  <si>
    <t>AKO92089.1</t>
  </si>
  <si>
    <t>BEH_08245</t>
  </si>
  <si>
    <t>AKO92090.1</t>
  </si>
  <si>
    <t>BEH_08250</t>
  </si>
  <si>
    <t>AKO92091.1</t>
  </si>
  <si>
    <t>BEH_08255</t>
  </si>
  <si>
    <t>AKO92092.1</t>
  </si>
  <si>
    <t>BEH_08260</t>
  </si>
  <si>
    <t>AKO92093.1</t>
  </si>
  <si>
    <t>dihydrodipicolinate synthase</t>
  </si>
  <si>
    <t>BEH_08265</t>
  </si>
  <si>
    <t>AKO92094.1</t>
  </si>
  <si>
    <t>arylsulfatase</t>
  </si>
  <si>
    <t>BEH_08270</t>
  </si>
  <si>
    <t>AKO92095.1</t>
  </si>
  <si>
    <t>BEH_08275</t>
  </si>
  <si>
    <t>AKO95010.1</t>
  </si>
  <si>
    <t>BEH_08280</t>
  </si>
  <si>
    <t>AKO92096.1</t>
  </si>
  <si>
    <t>BEH_08285</t>
  </si>
  <si>
    <t>AKO92097.1</t>
  </si>
  <si>
    <t>BEH_08290</t>
  </si>
  <si>
    <t>AKO92098.1</t>
  </si>
  <si>
    <t>BEH_08295</t>
  </si>
  <si>
    <t>AKO95011.1</t>
  </si>
  <si>
    <t>BEH_08300</t>
  </si>
  <si>
    <t>AKO92099.1</t>
  </si>
  <si>
    <t>BEH_08305</t>
  </si>
  <si>
    <t>AKO92100.1</t>
  </si>
  <si>
    <t>BEH_08310</t>
  </si>
  <si>
    <t>AKO92101.1</t>
  </si>
  <si>
    <t>reverse transcriptase</t>
  </si>
  <si>
    <t>BEH_08315</t>
  </si>
  <si>
    <t>BEH_08320</t>
  </si>
  <si>
    <t>AKO92102.1</t>
  </si>
  <si>
    <t>BEH_08325</t>
  </si>
  <si>
    <t>AKO92103.1</t>
  </si>
  <si>
    <t>BEH_08330</t>
  </si>
  <si>
    <t>AKO92104.1</t>
  </si>
  <si>
    <t>BEH_08335</t>
  </si>
  <si>
    <t>AKO92105.1</t>
  </si>
  <si>
    <t>BEH_08340</t>
  </si>
  <si>
    <t>AKO92106.1</t>
  </si>
  <si>
    <t>RsbT co-antagonist protein RsbRB</t>
  </si>
  <si>
    <t>BEH_08345</t>
  </si>
  <si>
    <t>AKO92107.1</t>
  </si>
  <si>
    <t>BEH_08350</t>
  </si>
  <si>
    <t>AKO92108.1</t>
  </si>
  <si>
    <t>BEH_08355</t>
  </si>
  <si>
    <t>AKO92109.1</t>
  </si>
  <si>
    <t>BEH_08360</t>
  </si>
  <si>
    <t>AKO92110.1</t>
  </si>
  <si>
    <t>BEH_08365</t>
  </si>
  <si>
    <t>AKO92111.1</t>
  </si>
  <si>
    <t>BEH_08370</t>
  </si>
  <si>
    <t>AKO92112.1</t>
  </si>
  <si>
    <t>BEH_08375</t>
  </si>
  <si>
    <t>AKO92113.1</t>
  </si>
  <si>
    <t>BEH_08380</t>
  </si>
  <si>
    <t>AKO92114.1</t>
  </si>
  <si>
    <t>mannose-6-phosphate isomerase</t>
  </si>
  <si>
    <t>BEH_08385</t>
  </si>
  <si>
    <t>AKO92115.1</t>
  </si>
  <si>
    <t>BEH_08390</t>
  </si>
  <si>
    <t>AKO92116.1</t>
  </si>
  <si>
    <t>BEH_08395</t>
  </si>
  <si>
    <t>AKO92117.1</t>
  </si>
  <si>
    <t>BEH_08400</t>
  </si>
  <si>
    <t>AKO92118.1</t>
  </si>
  <si>
    <t>BEH_08405</t>
  </si>
  <si>
    <t>BEH_08410</t>
  </si>
  <si>
    <t>AKO92119.1</t>
  </si>
  <si>
    <t>BEH_08415</t>
  </si>
  <si>
    <t>AKO92120.1</t>
  </si>
  <si>
    <t>BEH_08420</t>
  </si>
  <si>
    <t>AKO92121.1</t>
  </si>
  <si>
    <t>BEH_08425</t>
  </si>
  <si>
    <t>AKO92122.1</t>
  </si>
  <si>
    <t>BEH_08430</t>
  </si>
  <si>
    <t>AKO92123.1</t>
  </si>
  <si>
    <t>BEH_08435</t>
  </si>
  <si>
    <t>AKO92124.1</t>
  </si>
  <si>
    <t>BEH_08440</t>
  </si>
  <si>
    <t>AKO92125.1</t>
  </si>
  <si>
    <t>BEH_08445</t>
  </si>
  <si>
    <t>AKO95012.1</t>
  </si>
  <si>
    <t>BEH_08450</t>
  </si>
  <si>
    <t>AKO92126.1</t>
  </si>
  <si>
    <t>BEH_08455</t>
  </si>
  <si>
    <t>AKO92127.1</t>
  </si>
  <si>
    <t>BEH_08460</t>
  </si>
  <si>
    <t>AKO92128.1</t>
  </si>
  <si>
    <t>BEH_08465</t>
  </si>
  <si>
    <t>AKO92129.1</t>
  </si>
  <si>
    <t>BEH_08470</t>
  </si>
  <si>
    <t>AKO92130.1</t>
  </si>
  <si>
    <t>BEH_08475</t>
  </si>
  <si>
    <t>AKO95013.1</t>
  </si>
  <si>
    <t>BEH_08480</t>
  </si>
  <si>
    <t>AKO92131.1</t>
  </si>
  <si>
    <t>fructose 1,6-bisphosphatase</t>
  </si>
  <si>
    <t>BEH_08485</t>
  </si>
  <si>
    <t>AKO92132.1</t>
  </si>
  <si>
    <t>BEH_08490</t>
  </si>
  <si>
    <t>AKO92133.1</t>
  </si>
  <si>
    <t>BEH_08495</t>
  </si>
  <si>
    <t>AKO92134.1</t>
  </si>
  <si>
    <t>BEH_08500</t>
  </si>
  <si>
    <t>AKO92135.1</t>
  </si>
  <si>
    <t>BEH_08505</t>
  </si>
  <si>
    <t>AKO92136.1</t>
  </si>
  <si>
    <t>BEH_08510</t>
  </si>
  <si>
    <t>AKO95014.1</t>
  </si>
  <si>
    <t>regulator</t>
  </si>
  <si>
    <t>BEH_08515</t>
  </si>
  <si>
    <t>AKO92137.1</t>
  </si>
  <si>
    <t>BEH_08520</t>
  </si>
  <si>
    <t>AKO92138.1</t>
  </si>
  <si>
    <t>BEH_08525</t>
  </si>
  <si>
    <t>AKO92139.1</t>
  </si>
  <si>
    <t>BEH_08530</t>
  </si>
  <si>
    <t>AKO95015.1</t>
  </si>
  <si>
    <t>BEH_08535</t>
  </si>
  <si>
    <t>AKO95016.1</t>
  </si>
  <si>
    <t>BEH_08540</t>
  </si>
  <si>
    <t>AKO92140.1</t>
  </si>
  <si>
    <t>BEH_08545</t>
  </si>
  <si>
    <t>BEH_08550</t>
  </si>
  <si>
    <t>AKO92141.1</t>
  </si>
  <si>
    <t>BEH_08555</t>
  </si>
  <si>
    <t>AKO92142.1</t>
  </si>
  <si>
    <t>BEH_08560</t>
  </si>
  <si>
    <t>AKO92143.1</t>
  </si>
  <si>
    <t>BEH_08565</t>
  </si>
  <si>
    <t>AKO92144.1</t>
  </si>
  <si>
    <t>BEH_08570</t>
  </si>
  <si>
    <t>AKO92145.1</t>
  </si>
  <si>
    <t>BEH_08575</t>
  </si>
  <si>
    <t>AKO92146.1</t>
  </si>
  <si>
    <t>BEH_08580</t>
  </si>
  <si>
    <t>AKO92147.1</t>
  </si>
  <si>
    <t>BEH_08585</t>
  </si>
  <si>
    <t>AKO92148.1</t>
  </si>
  <si>
    <t>3-dehydroquinate dehydratase</t>
  </si>
  <si>
    <t>BEH_08590</t>
  </si>
  <si>
    <t>AKO92149.1</t>
  </si>
  <si>
    <t>BEH_08595</t>
  </si>
  <si>
    <t>AKO92150.1</t>
  </si>
  <si>
    <t>BEH_08600</t>
  </si>
  <si>
    <t>AKO95017.1</t>
  </si>
  <si>
    <t>BEH_08605</t>
  </si>
  <si>
    <t>AKO92151.1</t>
  </si>
  <si>
    <t>BEH_08610</t>
  </si>
  <si>
    <t>AKO92152.1</t>
  </si>
  <si>
    <t>BEH_08615</t>
  </si>
  <si>
    <t>AKO92153.1</t>
  </si>
  <si>
    <t>BEH_08620</t>
  </si>
  <si>
    <t>AKO92154.1</t>
  </si>
  <si>
    <t>BEH_08625</t>
  </si>
  <si>
    <t>AKO92155.1</t>
  </si>
  <si>
    <t>BEH_08630</t>
  </si>
  <si>
    <t>AKO92156.1</t>
  </si>
  <si>
    <t>BEH_08635</t>
  </si>
  <si>
    <t>AKO92157.1</t>
  </si>
  <si>
    <t>BEH_08640</t>
  </si>
  <si>
    <t>AKO92158.1</t>
  </si>
  <si>
    <t>BEH_08645</t>
  </si>
  <si>
    <t>AKO92159.1</t>
  </si>
  <si>
    <t>lysine decarboxylase</t>
  </si>
  <si>
    <t>BEH_08650</t>
  </si>
  <si>
    <t>AKO92160.1</t>
  </si>
  <si>
    <t>BEH_08655</t>
  </si>
  <si>
    <t>AKO92161.1</t>
  </si>
  <si>
    <t>BEH_08660</t>
  </si>
  <si>
    <t>BEH_08665</t>
  </si>
  <si>
    <t>BEH_08670</t>
  </si>
  <si>
    <t>AKO92162.1</t>
  </si>
  <si>
    <t>BEH_08675</t>
  </si>
  <si>
    <t>AKO92163.1</t>
  </si>
  <si>
    <t>BEH_08680</t>
  </si>
  <si>
    <t>AKO92164.1</t>
  </si>
  <si>
    <t>BEH_08685</t>
  </si>
  <si>
    <t>AKO95018.1</t>
  </si>
  <si>
    <t>BEH_08690</t>
  </si>
  <si>
    <t>AKO92165.1</t>
  </si>
  <si>
    <t>BEH_08695</t>
  </si>
  <si>
    <t>AKO92166.1</t>
  </si>
  <si>
    <t>BEH_08700</t>
  </si>
  <si>
    <t>AKO92167.1</t>
  </si>
  <si>
    <t>BEH_08705</t>
  </si>
  <si>
    <t>AKO92168.1</t>
  </si>
  <si>
    <t>BEH_08710</t>
  </si>
  <si>
    <t>AKO92169.1</t>
  </si>
  <si>
    <t>BEH_08715</t>
  </si>
  <si>
    <t>AKO92170.1</t>
  </si>
  <si>
    <t>BEH_08720</t>
  </si>
  <si>
    <t>AKO92171.1</t>
  </si>
  <si>
    <t>BEH_08725</t>
  </si>
  <si>
    <t>AKO92172.1</t>
  </si>
  <si>
    <t>BEH_08730</t>
  </si>
  <si>
    <t>AKO92173.1</t>
  </si>
  <si>
    <t>valine--pyruvate aminotransferase</t>
  </si>
  <si>
    <t>BEH_08735</t>
  </si>
  <si>
    <t>BEH_08740</t>
  </si>
  <si>
    <t>AKO92174.1</t>
  </si>
  <si>
    <t>RpiR-family transcriptional regulator</t>
  </si>
  <si>
    <t>BEH_08745</t>
  </si>
  <si>
    <t>AKO95019.1</t>
  </si>
  <si>
    <t>BEH_08750</t>
  </si>
  <si>
    <t>AKO92175.1</t>
  </si>
  <si>
    <t>BEH_08755</t>
  </si>
  <si>
    <t>BEH_08760</t>
  </si>
  <si>
    <t>AKO92176.1</t>
  </si>
  <si>
    <t>BEH_08765</t>
  </si>
  <si>
    <t>AKO92177.1</t>
  </si>
  <si>
    <t>Hut operon positive regulatory protein</t>
  </si>
  <si>
    <t>BEH_08770</t>
  </si>
  <si>
    <t>AKO92178.1</t>
  </si>
  <si>
    <t>BEH_08775</t>
  </si>
  <si>
    <t>AKO92179.1</t>
  </si>
  <si>
    <t>BEH_08780</t>
  </si>
  <si>
    <t>AKO92180.1</t>
  </si>
  <si>
    <t>BEH_08785</t>
  </si>
  <si>
    <t>AKO92181.1</t>
  </si>
  <si>
    <t>BEH_08790</t>
  </si>
  <si>
    <t>AKO92182.1</t>
  </si>
  <si>
    <t>BEH_08795</t>
  </si>
  <si>
    <t>AKO92183.1</t>
  </si>
  <si>
    <t>BEH_08800</t>
  </si>
  <si>
    <t>AKO92184.1</t>
  </si>
  <si>
    <t>BEH_08805</t>
  </si>
  <si>
    <t>AKO92185.1</t>
  </si>
  <si>
    <t>BEH_08810</t>
  </si>
  <si>
    <t>AKO92186.1</t>
  </si>
  <si>
    <t>BEH_08815</t>
  </si>
  <si>
    <t>AKO92187.1</t>
  </si>
  <si>
    <t>choline transporter</t>
  </si>
  <si>
    <t>BEH_08820</t>
  </si>
  <si>
    <t>AKO92188.1</t>
  </si>
  <si>
    <t>BEH_08825</t>
  </si>
  <si>
    <t>AKO95020.1</t>
  </si>
  <si>
    <t>BEH_08830</t>
  </si>
  <si>
    <t>AKO92189.1</t>
  </si>
  <si>
    <t>BEH_08835</t>
  </si>
  <si>
    <t>AKO92190.1</t>
  </si>
  <si>
    <t>tail length tape measure protein</t>
  </si>
  <si>
    <t>BEH_08840</t>
  </si>
  <si>
    <t>AKO92191.1</t>
  </si>
  <si>
    <t>BEH_08845</t>
  </si>
  <si>
    <t>BEH_08850</t>
  </si>
  <si>
    <t>AKO92192.1</t>
  </si>
  <si>
    <t>BEH_08855</t>
  </si>
  <si>
    <t>AKO92193.1</t>
  </si>
  <si>
    <t>BEH_08860</t>
  </si>
  <si>
    <t>AKO95021.1</t>
  </si>
  <si>
    <t>alpha/beta hydrolase family protein</t>
  </si>
  <si>
    <t>BEH_08865</t>
  </si>
  <si>
    <t>AKO92194.1</t>
  </si>
  <si>
    <t>BEH_08870</t>
  </si>
  <si>
    <t>AKO92195.1</t>
  </si>
  <si>
    <t>BEH_08875</t>
  </si>
  <si>
    <t>AKO95022.1</t>
  </si>
  <si>
    <t>ankyrin</t>
  </si>
  <si>
    <t>BEH_08880</t>
  </si>
  <si>
    <t>AKO92196.1</t>
  </si>
  <si>
    <t>BEH_08885</t>
  </si>
  <si>
    <t>AKO92197.1</t>
  </si>
  <si>
    <t>BEH_08890</t>
  </si>
  <si>
    <t>AKO92198.1</t>
  </si>
  <si>
    <t>BEH_08895</t>
  </si>
  <si>
    <t>AKO92199.1</t>
  </si>
  <si>
    <t>BEH_08900</t>
  </si>
  <si>
    <t>AKO92200.1</t>
  </si>
  <si>
    <t>BEH_08905</t>
  </si>
  <si>
    <t>AKO92201.1</t>
  </si>
  <si>
    <t>BEH_08910</t>
  </si>
  <si>
    <t>AKO92202.1</t>
  </si>
  <si>
    <t>BEH_08915</t>
  </si>
  <si>
    <t>AKO92203.1</t>
  </si>
  <si>
    <t>BEH_08920</t>
  </si>
  <si>
    <t>AKO92204.1</t>
  </si>
  <si>
    <t>BEH_08925</t>
  </si>
  <si>
    <t>AKO92205.1</t>
  </si>
  <si>
    <t>BEH_08930</t>
  </si>
  <si>
    <t>AKO92206.1</t>
  </si>
  <si>
    <t>BEH_08935</t>
  </si>
  <si>
    <t>AKO92207.1</t>
  </si>
  <si>
    <t>BEH_08940</t>
  </si>
  <si>
    <t>AKO92208.1</t>
  </si>
  <si>
    <t>BEH_08945</t>
  </si>
  <si>
    <t>AKO92209.1</t>
  </si>
  <si>
    <t>BEH_08950</t>
  </si>
  <si>
    <t>AKO92210.1</t>
  </si>
  <si>
    <t>BEH_08955</t>
  </si>
  <si>
    <t>AKO92211.1</t>
  </si>
  <si>
    <t>sugar isomerase</t>
  </si>
  <si>
    <t>BEH_08960</t>
  </si>
  <si>
    <t>AKO95023.1</t>
  </si>
  <si>
    <t>BEH_08965</t>
  </si>
  <si>
    <t>AKO92212.1</t>
  </si>
  <si>
    <t>BEH_08970</t>
  </si>
  <si>
    <t>AKO92213.1</t>
  </si>
  <si>
    <t>BEH_08975</t>
  </si>
  <si>
    <t>AKO92214.1</t>
  </si>
  <si>
    <t>BEH_08980</t>
  </si>
  <si>
    <t>AKO92215.1</t>
  </si>
  <si>
    <t>BEH_08985</t>
  </si>
  <si>
    <t>AKO92216.1</t>
  </si>
  <si>
    <t>BEH_08990</t>
  </si>
  <si>
    <t>AKO92217.1</t>
  </si>
  <si>
    <t>BEH_08995</t>
  </si>
  <si>
    <t>AKO95024.1</t>
  </si>
  <si>
    <t>BEH_09000</t>
  </si>
  <si>
    <t>AKO92218.1</t>
  </si>
  <si>
    <t>BEH_09005</t>
  </si>
  <si>
    <t>AKO92219.1</t>
  </si>
  <si>
    <t>1,2-oxophytodienoate reductase</t>
  </si>
  <si>
    <t>BEH_09010</t>
  </si>
  <si>
    <t>AKO92220.1</t>
  </si>
  <si>
    <t>BEH_09015</t>
  </si>
  <si>
    <t>AKO92221.1</t>
  </si>
  <si>
    <t>prolyl-tRNA synthetase</t>
  </si>
  <si>
    <t>BEH_09020</t>
  </si>
  <si>
    <t>AKO92222.1</t>
  </si>
  <si>
    <t>BEH_09025</t>
  </si>
  <si>
    <t>AKO92223.1</t>
  </si>
  <si>
    <t>BEH_09030</t>
  </si>
  <si>
    <t>AKO92224.1</t>
  </si>
  <si>
    <t>BEH_09035</t>
  </si>
  <si>
    <t>AKO92225.1</t>
  </si>
  <si>
    <t>BEH_09040</t>
  </si>
  <si>
    <t>AKO92226.1</t>
  </si>
  <si>
    <t>BEH_09045</t>
  </si>
  <si>
    <t>AKO92227.1</t>
  </si>
  <si>
    <t>BEH_09050</t>
  </si>
  <si>
    <t>AKO92228.1</t>
  </si>
  <si>
    <t>BEH_09055</t>
  </si>
  <si>
    <t>AKO92229.1</t>
  </si>
  <si>
    <t>BEH_09060</t>
  </si>
  <si>
    <t>AKO95025.1</t>
  </si>
  <si>
    <t>BEH_09065</t>
  </si>
  <si>
    <t>AKO92230.1</t>
  </si>
  <si>
    <t>BEH_09070</t>
  </si>
  <si>
    <t>AKO92231.1</t>
  </si>
  <si>
    <t>BEH_09075</t>
  </si>
  <si>
    <t>AKO92232.1</t>
  </si>
  <si>
    <t>BEH_09080</t>
  </si>
  <si>
    <t>AKO92233.1</t>
  </si>
  <si>
    <t>BEH_09085</t>
  </si>
  <si>
    <t>AKO95026.1</t>
  </si>
  <si>
    <t>LmbE family protein</t>
  </si>
  <si>
    <t>BEH_09090</t>
  </si>
  <si>
    <t>AKO92234.1</t>
  </si>
  <si>
    <t>BEH_09095</t>
  </si>
  <si>
    <t>AKO92235.1</t>
  </si>
  <si>
    <t>BEH_09100</t>
  </si>
  <si>
    <t>AKO95027.1</t>
  </si>
  <si>
    <t>BEH_09105</t>
  </si>
  <si>
    <t>AKO92236.1</t>
  </si>
  <si>
    <t>BEH_09110</t>
  </si>
  <si>
    <t>AKO92237.1</t>
  </si>
  <si>
    <t>BEH_09115</t>
  </si>
  <si>
    <t>AKO92238.1</t>
  </si>
  <si>
    <t>BEH_09120</t>
  </si>
  <si>
    <t>AKO92239.1</t>
  </si>
  <si>
    <t>BEH_09125</t>
  </si>
  <si>
    <t>AKO92240.1</t>
  </si>
  <si>
    <t>BEH_09130</t>
  </si>
  <si>
    <t>AKO92241.1</t>
  </si>
  <si>
    <t>BEH_09135</t>
  </si>
  <si>
    <t>AKO92242.1</t>
  </si>
  <si>
    <t>BEH_09140</t>
  </si>
  <si>
    <t>AKO92243.1</t>
  </si>
  <si>
    <t>BEH_09145</t>
  </si>
  <si>
    <t>AKO92244.1</t>
  </si>
  <si>
    <t>BEH_09150</t>
  </si>
  <si>
    <t>AKO92245.1</t>
  </si>
  <si>
    <t>BEH_09155</t>
  </si>
  <si>
    <t>AKO92246.1</t>
  </si>
  <si>
    <t>BEH_09160</t>
  </si>
  <si>
    <t>AKO95028.1</t>
  </si>
  <si>
    <t>BEH_09165</t>
  </si>
  <si>
    <t>AKO92247.1</t>
  </si>
  <si>
    <t>BEH_09170</t>
  </si>
  <si>
    <t>BEH_09175</t>
  </si>
  <si>
    <t>AKO92248.1</t>
  </si>
  <si>
    <t>BEH_09180</t>
  </si>
  <si>
    <t>AKO95029.1</t>
  </si>
  <si>
    <t>BEH_09185</t>
  </si>
  <si>
    <t>AKO92249.1</t>
  </si>
  <si>
    <t>BEH_09190</t>
  </si>
  <si>
    <t>AKO92250.1</t>
  </si>
  <si>
    <t>BEH_09195</t>
  </si>
  <si>
    <t>AKO92251.1</t>
  </si>
  <si>
    <t>BEH_09200</t>
  </si>
  <si>
    <t>AKO92252.1</t>
  </si>
  <si>
    <t>BEH_09205</t>
  </si>
  <si>
    <t>AKO92253.1</t>
  </si>
  <si>
    <t>BEH_09210</t>
  </si>
  <si>
    <t>AKO92254.1</t>
  </si>
  <si>
    <t>BEH_09215</t>
  </si>
  <si>
    <t>AKO92255.1</t>
  </si>
  <si>
    <t>BEH_09220</t>
  </si>
  <si>
    <t>AKO92256.1</t>
  </si>
  <si>
    <t>BEH_09225</t>
  </si>
  <si>
    <t>AKO92257.1</t>
  </si>
  <si>
    <t>BEH_09230</t>
  </si>
  <si>
    <t>AKO92258.1</t>
  </si>
  <si>
    <t>BEH_09235</t>
  </si>
  <si>
    <t>AKO92259.1</t>
  </si>
  <si>
    <t>BEH_09240</t>
  </si>
  <si>
    <t>AKO92260.1</t>
  </si>
  <si>
    <t>BEH_09245</t>
  </si>
  <si>
    <t>AKO92261.1</t>
  </si>
  <si>
    <t>thioredoxin reductase</t>
  </si>
  <si>
    <t>BEH_09250</t>
  </si>
  <si>
    <t>AKO92262.1</t>
  </si>
  <si>
    <t>iron ABC transporter</t>
  </si>
  <si>
    <t>BEH_09255</t>
  </si>
  <si>
    <t>AKO92263.1</t>
  </si>
  <si>
    <t>BEH_09260</t>
  </si>
  <si>
    <t>AKO92264.1</t>
  </si>
  <si>
    <t>BEH_09265</t>
  </si>
  <si>
    <t>BEH_09270</t>
  </si>
  <si>
    <t>AKO92265.1</t>
  </si>
  <si>
    <t>BEH_09275</t>
  </si>
  <si>
    <t>AKO92266.1</t>
  </si>
  <si>
    <t>BEH_09280</t>
  </si>
  <si>
    <t>AKO95030.1</t>
  </si>
  <si>
    <t>BEH_09285</t>
  </si>
  <si>
    <t>AKO92267.1</t>
  </si>
  <si>
    <t>BEH_09290</t>
  </si>
  <si>
    <t>AKO92268.1</t>
  </si>
  <si>
    <t>BEH_09295</t>
  </si>
  <si>
    <t>AKO95031.1</t>
  </si>
  <si>
    <t>BEH_09300</t>
  </si>
  <si>
    <t>AKO92269.1</t>
  </si>
  <si>
    <t>BEH_09305</t>
  </si>
  <si>
    <t>AKO92270.1</t>
  </si>
  <si>
    <t>BEH_09310</t>
  </si>
  <si>
    <t>AKO92271.1</t>
  </si>
  <si>
    <t>multidrug transporter</t>
  </si>
  <si>
    <t>BEH_09315</t>
  </si>
  <si>
    <t>AKO92272.1</t>
  </si>
  <si>
    <t>BEH_09320</t>
  </si>
  <si>
    <t>AKO95032.1</t>
  </si>
  <si>
    <t>BEH_09325</t>
  </si>
  <si>
    <t>AKO92273.1</t>
  </si>
  <si>
    <t>2-hydroxyacid dehydrogenase</t>
  </si>
  <si>
    <t>BEH_09330</t>
  </si>
  <si>
    <t>AKO92274.1</t>
  </si>
  <si>
    <t>BEH_09335</t>
  </si>
  <si>
    <t>AKO92275.1</t>
  </si>
  <si>
    <t>BEH_09340</t>
  </si>
  <si>
    <t>AKO92276.1</t>
  </si>
  <si>
    <t>BEH_09345</t>
  </si>
  <si>
    <t>AKO92277.1</t>
  </si>
  <si>
    <t>1-pyrroline-5-carboxylate dehydrogenase</t>
  </si>
  <si>
    <t>BEH_09350</t>
  </si>
  <si>
    <t>AKO92278.1</t>
  </si>
  <si>
    <t>BEH_09355</t>
  </si>
  <si>
    <t>AKO92279.1</t>
  </si>
  <si>
    <t>BEH_09360</t>
  </si>
  <si>
    <t>AKO92280.1</t>
  </si>
  <si>
    <t>BEH_09365</t>
  </si>
  <si>
    <t>AKO92281.1</t>
  </si>
  <si>
    <t>BEH_09370</t>
  </si>
  <si>
    <t>AKO92282.1</t>
  </si>
  <si>
    <t>BEH_09375</t>
  </si>
  <si>
    <t>AKO92283.1</t>
  </si>
  <si>
    <t>nitrilotriacetate monooxygenase</t>
  </si>
  <si>
    <t>BEH_09380</t>
  </si>
  <si>
    <t>AKO92284.1</t>
  </si>
  <si>
    <t>BEH_09385</t>
  </si>
  <si>
    <t>AKO92285.1</t>
  </si>
  <si>
    <t>BEH_09390</t>
  </si>
  <si>
    <t>AKO92286.1</t>
  </si>
  <si>
    <t>BEH_09395</t>
  </si>
  <si>
    <t>AKO92287.1</t>
  </si>
  <si>
    <t>BEH_09400</t>
  </si>
  <si>
    <t>AKO92288.1</t>
  </si>
  <si>
    <t>BEH_09405</t>
  </si>
  <si>
    <t>AKO92289.1</t>
  </si>
  <si>
    <t>BEH_09410</t>
  </si>
  <si>
    <t>AKO92290.1</t>
  </si>
  <si>
    <t>BEH_09415</t>
  </si>
  <si>
    <t>AKO92291.1</t>
  </si>
  <si>
    <t>BEH_09420</t>
  </si>
  <si>
    <t>AKO92292.1</t>
  </si>
  <si>
    <t>BEH_09425</t>
  </si>
  <si>
    <t>AKO92293.1</t>
  </si>
  <si>
    <t>alpha-ketoglutarate transporter</t>
  </si>
  <si>
    <t>BEH_09430</t>
  </si>
  <si>
    <t>AKO92294.1</t>
  </si>
  <si>
    <t>BEH_09435</t>
  </si>
  <si>
    <t>AKO92295.1</t>
  </si>
  <si>
    <t>BEH_09440</t>
  </si>
  <si>
    <t>AKO92296.1</t>
  </si>
  <si>
    <t>BEH_09445</t>
  </si>
  <si>
    <t>AKO92297.1</t>
  </si>
  <si>
    <t>BEH_09450</t>
  </si>
  <si>
    <t>AKO92298.1</t>
  </si>
  <si>
    <t>BEH_09455</t>
  </si>
  <si>
    <t>AKO92299.1</t>
  </si>
  <si>
    <t>BEH_09460</t>
  </si>
  <si>
    <t>BEH_09465</t>
  </si>
  <si>
    <t>AKO92300.1</t>
  </si>
  <si>
    <t>BEH_09470</t>
  </si>
  <si>
    <t>AKO92301.1</t>
  </si>
  <si>
    <t>BEH_09475</t>
  </si>
  <si>
    <t>AKO95033.1</t>
  </si>
  <si>
    <t>BEH_09480</t>
  </si>
  <si>
    <t>AKO92302.1</t>
  </si>
  <si>
    <t>BEH_09485</t>
  </si>
  <si>
    <t>AKO92303.1</t>
  </si>
  <si>
    <t>BEH_09490</t>
  </si>
  <si>
    <t>AKO92304.1</t>
  </si>
  <si>
    <t>O-succinylbenzoate synthase</t>
  </si>
  <si>
    <t>BEH_09495</t>
  </si>
  <si>
    <t>AKO92305.1</t>
  </si>
  <si>
    <t>serine ammonia-lyase</t>
  </si>
  <si>
    <t>BEH_09500</t>
  </si>
  <si>
    <t>AKO92306.1</t>
  </si>
  <si>
    <t>butanol dehydrogenase</t>
  </si>
  <si>
    <t>BEH_09505</t>
  </si>
  <si>
    <t>AKO92307.1</t>
  </si>
  <si>
    <t>BEH_09510</t>
  </si>
  <si>
    <t>AKO92308.1</t>
  </si>
  <si>
    <t>BEH_09515</t>
  </si>
  <si>
    <t>AKO92309.1</t>
  </si>
  <si>
    <t>threonyl-tRNA synthetase</t>
  </si>
  <si>
    <t>BEH_09520</t>
  </si>
  <si>
    <t>BEH_09525</t>
  </si>
  <si>
    <t>AKO92310.1</t>
  </si>
  <si>
    <t>BEH_09530</t>
  </si>
  <si>
    <t>AKO92311.1</t>
  </si>
  <si>
    <t>BEH_09535</t>
  </si>
  <si>
    <t>AKO92312.1</t>
  </si>
  <si>
    <t>BEH_09540</t>
  </si>
  <si>
    <t>AKO92313.1</t>
  </si>
  <si>
    <t>BEH_09545</t>
  </si>
  <si>
    <t>AKO92314.1</t>
  </si>
  <si>
    <t>BEH_09550</t>
  </si>
  <si>
    <t>AKO92315.1</t>
  </si>
  <si>
    <t>BEH_09555</t>
  </si>
  <si>
    <t>AKO92316.1</t>
  </si>
  <si>
    <t>BEH_09560</t>
  </si>
  <si>
    <t>AKO92317.1</t>
  </si>
  <si>
    <t>BEH_09565</t>
  </si>
  <si>
    <t>AKO92318.1</t>
  </si>
  <si>
    <t>BEH_09570</t>
  </si>
  <si>
    <t>AKO92319.1</t>
  </si>
  <si>
    <t>BEH_09575</t>
  </si>
  <si>
    <t>AKO92320.1</t>
  </si>
  <si>
    <t>BEH_09580</t>
  </si>
  <si>
    <t>AKO92321.1</t>
  </si>
  <si>
    <t>inosose dehydratase</t>
  </si>
  <si>
    <t>BEH_09585</t>
  </si>
  <si>
    <t>AKO92322.1</t>
  </si>
  <si>
    <t>BEH_09590</t>
  </si>
  <si>
    <t>AKO92323.1</t>
  </si>
  <si>
    <t>BEH_09595</t>
  </si>
  <si>
    <t>AKO92324.1</t>
  </si>
  <si>
    <t>BEH_09600</t>
  </si>
  <si>
    <t>AKO92325.1</t>
  </si>
  <si>
    <t>3D-(3,5/4)-trihydroxycyclohexane-1,2-dione hydrolase</t>
  </si>
  <si>
    <t>BEH_09605</t>
  </si>
  <si>
    <t>AKO92326.1</t>
  </si>
  <si>
    <t>5-deoxyglucuronate isomerase</t>
  </si>
  <si>
    <t>BEH_09610</t>
  </si>
  <si>
    <t>AKO92327.1</t>
  </si>
  <si>
    <t>BEH_09615</t>
  </si>
  <si>
    <t>AKO92328.1</t>
  </si>
  <si>
    <t>BEH_09620</t>
  </si>
  <si>
    <t>AKO92329.1</t>
  </si>
  <si>
    <t>BEH_09625</t>
  </si>
  <si>
    <t>AKO92330.1</t>
  </si>
  <si>
    <t>BEH_09630</t>
  </si>
  <si>
    <t>AKO92331.1</t>
  </si>
  <si>
    <t>BEH_09635</t>
  </si>
  <si>
    <t>AKO92332.1</t>
  </si>
  <si>
    <t>BEH_09640</t>
  </si>
  <si>
    <t>AKO92333.1</t>
  </si>
  <si>
    <t>BEH_09645</t>
  </si>
  <si>
    <t>AKO92334.1</t>
  </si>
  <si>
    <t>BEH_09650</t>
  </si>
  <si>
    <t>AKO92335.1</t>
  </si>
  <si>
    <t>BEH_09655</t>
  </si>
  <si>
    <t>AKO92336.1</t>
  </si>
  <si>
    <t>garD</t>
  </si>
  <si>
    <t>BEH_09660</t>
  </si>
  <si>
    <t>AKO92337.1</t>
  </si>
  <si>
    <t>galactarate dehydrogenase</t>
  </si>
  <si>
    <t>BEH_09665</t>
  </si>
  <si>
    <t>AKO92338.1</t>
  </si>
  <si>
    <t>BEH_09670</t>
  </si>
  <si>
    <t>AKO92339.1</t>
  </si>
  <si>
    <t>BEH_09675</t>
  </si>
  <si>
    <t>AKO92340.1</t>
  </si>
  <si>
    <t>BEH_09680</t>
  </si>
  <si>
    <t>AKO92341.1</t>
  </si>
  <si>
    <t>BEH_09685</t>
  </si>
  <si>
    <t>AKO92342.1</t>
  </si>
  <si>
    <t>glucarate transporter</t>
  </si>
  <si>
    <t>gudD</t>
  </si>
  <si>
    <t>BEH_09690</t>
  </si>
  <si>
    <t>AKO95034.1</t>
  </si>
  <si>
    <t>BEH_09695</t>
  </si>
  <si>
    <t>AKO92343.1</t>
  </si>
  <si>
    <t>BEH_09700</t>
  </si>
  <si>
    <t>AKO92344.1</t>
  </si>
  <si>
    <t>BEH_09705</t>
  </si>
  <si>
    <t>AKO92345.1</t>
  </si>
  <si>
    <t>BEH_09710</t>
  </si>
  <si>
    <t>AKO92346.1</t>
  </si>
  <si>
    <t>purT</t>
  </si>
  <si>
    <t>BEH_09715</t>
  </si>
  <si>
    <t>AKO92347.1</t>
  </si>
  <si>
    <t>BEH_09720</t>
  </si>
  <si>
    <t>AKO95035.1</t>
  </si>
  <si>
    <t>BEH_09725</t>
  </si>
  <si>
    <t>AKO92348.1</t>
  </si>
  <si>
    <t>BEH_09730</t>
  </si>
  <si>
    <t>AKO92349.1</t>
  </si>
  <si>
    <t>BEH_09735</t>
  </si>
  <si>
    <t>AKO92350.1</t>
  </si>
  <si>
    <t>BEH_09740</t>
  </si>
  <si>
    <t>AKO92351.1</t>
  </si>
  <si>
    <t>BEH_09745</t>
  </si>
  <si>
    <t>AKO92352.1</t>
  </si>
  <si>
    <t>BEH_09750</t>
  </si>
  <si>
    <t>AKO92353.1</t>
  </si>
  <si>
    <t>BEH_09755</t>
  </si>
  <si>
    <t>AKO92354.1</t>
  </si>
  <si>
    <t>BEH_09760</t>
  </si>
  <si>
    <t>AKO92355.1</t>
  </si>
  <si>
    <t>BEH_09765</t>
  </si>
  <si>
    <t>AKO92356.1</t>
  </si>
  <si>
    <t>BEH_09770</t>
  </si>
  <si>
    <t>AKO92357.1</t>
  </si>
  <si>
    <t>BEH_09775</t>
  </si>
  <si>
    <t>AKO92358.1</t>
  </si>
  <si>
    <t>BEH_09780</t>
  </si>
  <si>
    <t>AKO92359.1</t>
  </si>
  <si>
    <t>BEH_09785</t>
  </si>
  <si>
    <t>AKO92360.1</t>
  </si>
  <si>
    <t>BEH_09790</t>
  </si>
  <si>
    <t>AKO92361.1</t>
  </si>
  <si>
    <t>quaternary ammonium transporter</t>
  </si>
  <si>
    <t>BEH_09795</t>
  </si>
  <si>
    <t>AKO92362.1</t>
  </si>
  <si>
    <t>crystallin</t>
  </si>
  <si>
    <t>BEH_09800</t>
  </si>
  <si>
    <t>AKO92363.1</t>
  </si>
  <si>
    <t>BEH_09805</t>
  </si>
  <si>
    <t>AKO92364.1</t>
  </si>
  <si>
    <t>BEH_09810</t>
  </si>
  <si>
    <t>AKO92365.1</t>
  </si>
  <si>
    <t>BEH_09815</t>
  </si>
  <si>
    <t>AKO92366.1</t>
  </si>
  <si>
    <t>BEH_09820</t>
  </si>
  <si>
    <t>BEH_09825</t>
  </si>
  <si>
    <t>AKO92367.1</t>
  </si>
  <si>
    <t>BEH_09830</t>
  </si>
  <si>
    <t>AKO92368.1</t>
  </si>
  <si>
    <t>BEH_09835</t>
  </si>
  <si>
    <t>AKO95036.1</t>
  </si>
  <si>
    <t>BEH_09840</t>
  </si>
  <si>
    <t>AKO92369.1</t>
  </si>
  <si>
    <t>BEH_09845</t>
  </si>
  <si>
    <t>AKO92370.1</t>
  </si>
  <si>
    <t>BEH_09850</t>
  </si>
  <si>
    <t>AKO92371.1</t>
  </si>
  <si>
    <t>BEH_09855</t>
  </si>
  <si>
    <t>AKO92372.1</t>
  </si>
  <si>
    <t>BEH_09860</t>
  </si>
  <si>
    <t>AKO92373.1</t>
  </si>
  <si>
    <t>BEH_09865</t>
  </si>
  <si>
    <t>AKO92374.1</t>
  </si>
  <si>
    <t>BEH_09870</t>
  </si>
  <si>
    <t>AKO92375.1</t>
  </si>
  <si>
    <t>BEH_09875</t>
  </si>
  <si>
    <t>AKO92376.1</t>
  </si>
  <si>
    <t>BEH_09880</t>
  </si>
  <si>
    <t>AKO95037.1</t>
  </si>
  <si>
    <t>BEH_09885</t>
  </si>
  <si>
    <t>AKO95038.1</t>
  </si>
  <si>
    <t>BEH_09890</t>
  </si>
  <si>
    <t>AKO92377.1</t>
  </si>
  <si>
    <t>BEH_09895</t>
  </si>
  <si>
    <t>AKO92378.1</t>
  </si>
  <si>
    <t>BEH_09900</t>
  </si>
  <si>
    <t>AKO92379.1</t>
  </si>
  <si>
    <t>acoL</t>
  </si>
  <si>
    <t>BEH_09905</t>
  </si>
  <si>
    <t>AKO92380.1</t>
  </si>
  <si>
    <t>BEH_09910</t>
  </si>
  <si>
    <t>AKO92381.1</t>
  </si>
  <si>
    <t>BEH_09915</t>
  </si>
  <si>
    <t>AKO95039.1</t>
  </si>
  <si>
    <t>uricase</t>
  </si>
  <si>
    <t>BEH_09920</t>
  </si>
  <si>
    <t>AKO92382.1</t>
  </si>
  <si>
    <t>Uric acid permease PucJ</t>
  </si>
  <si>
    <t>BEH_09925</t>
  </si>
  <si>
    <t>AKO92383.1</t>
  </si>
  <si>
    <t>BEH_09930</t>
  </si>
  <si>
    <t>BEH_09935</t>
  </si>
  <si>
    <t>AKO92384.1</t>
  </si>
  <si>
    <t>BEH_09940</t>
  </si>
  <si>
    <t>AKO92385.1</t>
  </si>
  <si>
    <t>BEH_09945</t>
  </si>
  <si>
    <t>AKO92386.1</t>
  </si>
  <si>
    <t>BEH_09950</t>
  </si>
  <si>
    <t>AKO92387.1</t>
  </si>
  <si>
    <t>BEH_09955</t>
  </si>
  <si>
    <t>BEH_09960</t>
  </si>
  <si>
    <t>AKO92388.1</t>
  </si>
  <si>
    <t>BEH_09965</t>
  </si>
  <si>
    <t>AKO92389.1</t>
  </si>
  <si>
    <t>BEH_09970</t>
  </si>
  <si>
    <t>AKO92390.1</t>
  </si>
  <si>
    <t>BEH_09975</t>
  </si>
  <si>
    <t>AKO92391.1</t>
  </si>
  <si>
    <t>BEH_09980</t>
  </si>
  <si>
    <t>AKO92392.1</t>
  </si>
  <si>
    <t>BEH_09985</t>
  </si>
  <si>
    <t>AKO92393.1</t>
  </si>
  <si>
    <t>BEH_09990</t>
  </si>
  <si>
    <t>AKO92394.1</t>
  </si>
  <si>
    <t>BEH_09995</t>
  </si>
  <si>
    <t>AKO95040.1</t>
  </si>
  <si>
    <t>BEH_10000</t>
  </si>
  <si>
    <t>AKO92395.1</t>
  </si>
  <si>
    <t>BEH_10005</t>
  </si>
  <si>
    <t>AKO92396.1</t>
  </si>
  <si>
    <t>BEH_10010</t>
  </si>
  <si>
    <t>AKO92397.1</t>
  </si>
  <si>
    <t>BEH_10015</t>
  </si>
  <si>
    <t>AKO92398.1</t>
  </si>
  <si>
    <t>BEH_10020</t>
  </si>
  <si>
    <t>AKO92399.1</t>
  </si>
  <si>
    <t>BEH_10025</t>
  </si>
  <si>
    <t>AKO92400.1</t>
  </si>
  <si>
    <t>BEH_10030</t>
  </si>
  <si>
    <t>AKO92401.1</t>
  </si>
  <si>
    <t>MFS sugar transporter</t>
  </si>
  <si>
    <t>BEH_10035</t>
  </si>
  <si>
    <t>AKO92402.1</t>
  </si>
  <si>
    <t>BEH_10040</t>
  </si>
  <si>
    <t>AKO92403.1</t>
  </si>
  <si>
    <t>BEH_10045</t>
  </si>
  <si>
    <t>AKO92404.1</t>
  </si>
  <si>
    <t>BEH_10050</t>
  </si>
  <si>
    <t>AKO92405.1</t>
  </si>
  <si>
    <t>BEH_10055</t>
  </si>
  <si>
    <t>AKO92406.1</t>
  </si>
  <si>
    <t>BEH_10060</t>
  </si>
  <si>
    <t>AKO92407.1</t>
  </si>
  <si>
    <t>BEH_10065</t>
  </si>
  <si>
    <t>AKO92408.1</t>
  </si>
  <si>
    <t>BEH_10070</t>
  </si>
  <si>
    <t>AKO92409.1</t>
  </si>
  <si>
    <t>BEH_10075</t>
  </si>
  <si>
    <t>AKO92410.1</t>
  </si>
  <si>
    <t>BEH_10080</t>
  </si>
  <si>
    <t>AKO92411.1</t>
  </si>
  <si>
    <t>BEH_10085</t>
  </si>
  <si>
    <t>BEH_10090</t>
  </si>
  <si>
    <t>AKO95041.1</t>
  </si>
  <si>
    <t>BEH_10095</t>
  </si>
  <si>
    <t>AKO92412.1</t>
  </si>
  <si>
    <t>tyrosyl-tRNA synthetase</t>
  </si>
  <si>
    <t>BEH_10100</t>
  </si>
  <si>
    <t>AKO92413.1</t>
  </si>
  <si>
    <t>dimethyladenosine transferase</t>
  </si>
  <si>
    <t>BEH_10105</t>
  </si>
  <si>
    <t>AKO92414.1</t>
  </si>
  <si>
    <t>BEH_10110</t>
  </si>
  <si>
    <t>AKO92415.1</t>
  </si>
  <si>
    <t>BEH_10115</t>
  </si>
  <si>
    <t>AKO95042.1</t>
  </si>
  <si>
    <t>D-alanine/D-serine/glycine permease</t>
  </si>
  <si>
    <t>BEH_10120</t>
  </si>
  <si>
    <t>AKO92416.1</t>
  </si>
  <si>
    <t>BEH_10125</t>
  </si>
  <si>
    <t>AKO92417.1</t>
  </si>
  <si>
    <t>arabinose transporter permease</t>
  </si>
  <si>
    <t>BEH_10130</t>
  </si>
  <si>
    <t>AKO92418.1</t>
  </si>
  <si>
    <t>BEH_10135</t>
  </si>
  <si>
    <t>AKO92419.1</t>
  </si>
  <si>
    <t>BEH_10140</t>
  </si>
  <si>
    <t>AKO92420.1</t>
  </si>
  <si>
    <t>BEH_10145</t>
  </si>
  <si>
    <t>AKO92421.1</t>
  </si>
  <si>
    <t>BEH_10150</t>
  </si>
  <si>
    <t>AKO92422.1</t>
  </si>
  <si>
    <t>sulfite reductase [NADPH] flavoprotein alpha-component</t>
  </si>
  <si>
    <t>BEH_10155</t>
  </si>
  <si>
    <t>AKO92423.1</t>
  </si>
  <si>
    <t>sulfite reductase</t>
  </si>
  <si>
    <t>BEH_10160</t>
  </si>
  <si>
    <t>AKO92424.1</t>
  </si>
  <si>
    <t>BEH_10165</t>
  </si>
  <si>
    <t>AKO92425.1</t>
  </si>
  <si>
    <t>BEH_10170</t>
  </si>
  <si>
    <t>BEH_10175</t>
  </si>
  <si>
    <t>AKO92426.1</t>
  </si>
  <si>
    <t>ankryin</t>
  </si>
  <si>
    <t>BEH_10180</t>
  </si>
  <si>
    <t>BEH_10185</t>
  </si>
  <si>
    <t>AKO92427.1</t>
  </si>
  <si>
    <t>BEH_10190</t>
  </si>
  <si>
    <t>AKO92428.1</t>
  </si>
  <si>
    <t>BEH_10195</t>
  </si>
  <si>
    <t>AKO92429.1</t>
  </si>
  <si>
    <t>BEH_10200</t>
  </si>
  <si>
    <t>AKO92430.1</t>
  </si>
  <si>
    <t>BEH_10205</t>
  </si>
  <si>
    <t>AKO92431.1</t>
  </si>
  <si>
    <t>BEH_10210</t>
  </si>
  <si>
    <t>AKO92432.1</t>
  </si>
  <si>
    <t>BEH_10215</t>
  </si>
  <si>
    <t>AKO92433.1</t>
  </si>
  <si>
    <t>BEH_10220</t>
  </si>
  <si>
    <t>AKO92434.1</t>
  </si>
  <si>
    <t>BEH_10225</t>
  </si>
  <si>
    <t>AKO92435.1</t>
  </si>
  <si>
    <t>BEH_10230</t>
  </si>
  <si>
    <t>AKO92436.1</t>
  </si>
  <si>
    <t>BEH_10235</t>
  </si>
  <si>
    <t>AKO92437.1</t>
  </si>
  <si>
    <t>BEH_10240</t>
  </si>
  <si>
    <t>AKO92438.1</t>
  </si>
  <si>
    <t>BEH_10245</t>
  </si>
  <si>
    <t>AKO92439.1</t>
  </si>
  <si>
    <t>BEH_10250</t>
  </si>
  <si>
    <t>AKO92440.1</t>
  </si>
  <si>
    <t>branched-chain amino acid transporter AzlD</t>
  </si>
  <si>
    <t>BEH_10255</t>
  </si>
  <si>
    <t>AKO92441.1</t>
  </si>
  <si>
    <t>BEH_10260</t>
  </si>
  <si>
    <t>AKO92442.1</t>
  </si>
  <si>
    <t>BEH_10265</t>
  </si>
  <si>
    <t>AKO92443.1</t>
  </si>
  <si>
    <t>BEH_10270</t>
  </si>
  <si>
    <t>AKO92444.1</t>
  </si>
  <si>
    <t>transcriptional regulator, PadR family protein</t>
  </si>
  <si>
    <t>BEH_10275</t>
  </si>
  <si>
    <t>BEH_10280</t>
  </si>
  <si>
    <t>AKO92445.1</t>
  </si>
  <si>
    <t>BEH_10285</t>
  </si>
  <si>
    <t>AKO92446.1</t>
  </si>
  <si>
    <t>BEH_10290</t>
  </si>
  <si>
    <t>AKO95043.1</t>
  </si>
  <si>
    <t>BEH_10295</t>
  </si>
  <si>
    <t>AKO95044.1</t>
  </si>
  <si>
    <t>nuclear export factor GLE1</t>
  </si>
  <si>
    <t>BEH_10300</t>
  </si>
  <si>
    <t>AKO92447.1</t>
  </si>
  <si>
    <t>phosphatidic acid phosphatase</t>
  </si>
  <si>
    <t>BEH_10305</t>
  </si>
  <si>
    <t>AKO95045.1</t>
  </si>
  <si>
    <t>lipoprotein</t>
  </si>
  <si>
    <t>BEH_10310</t>
  </si>
  <si>
    <t>AKO92448.1</t>
  </si>
  <si>
    <t>BEH_10315</t>
  </si>
  <si>
    <t>AKO95046.1</t>
  </si>
  <si>
    <t>BEH_10320</t>
  </si>
  <si>
    <t>AKO92449.1</t>
  </si>
  <si>
    <t>BEH_10325</t>
  </si>
  <si>
    <t>AKO92450.1</t>
  </si>
  <si>
    <t>BEH_10330</t>
  </si>
  <si>
    <t>AKO92451.1</t>
  </si>
  <si>
    <t>BEH_10335</t>
  </si>
  <si>
    <t>AKO92452.1</t>
  </si>
  <si>
    <t>BEH_10340</t>
  </si>
  <si>
    <t>AKO92453.1</t>
  </si>
  <si>
    <t>CotJC</t>
  </si>
  <si>
    <t>BEH_10345</t>
  </si>
  <si>
    <t>AKO92454.1</t>
  </si>
  <si>
    <t>BEH_10350</t>
  </si>
  <si>
    <t>AKO92455.1</t>
  </si>
  <si>
    <t>CotJA</t>
  </si>
  <si>
    <t>BEH_10355</t>
  </si>
  <si>
    <t>AKO95047.1</t>
  </si>
  <si>
    <t>BEH_10360</t>
  </si>
  <si>
    <t>AKO92456.1</t>
  </si>
  <si>
    <t>BEH_10365</t>
  </si>
  <si>
    <t>AKO92457.1</t>
  </si>
  <si>
    <t>BEH_10370</t>
  </si>
  <si>
    <t>AKO92458.1</t>
  </si>
  <si>
    <t>BEH_10375</t>
  </si>
  <si>
    <t>AKO92459.1</t>
  </si>
  <si>
    <t>BEH_10380</t>
  </si>
  <si>
    <t>AKO95048.1</t>
  </si>
  <si>
    <t>BEH_10385</t>
  </si>
  <si>
    <t>AKO92460.1</t>
  </si>
  <si>
    <t>BEH_10390</t>
  </si>
  <si>
    <t>AKO92461.1</t>
  </si>
  <si>
    <t>galactoside permease</t>
  </si>
  <si>
    <t>BEH_10395</t>
  </si>
  <si>
    <t>AKO92462.1</t>
  </si>
  <si>
    <t>BEH_10400</t>
  </si>
  <si>
    <t>AKO92463.1</t>
  </si>
  <si>
    <t>fructokinase</t>
  </si>
  <si>
    <t>BEH_10405</t>
  </si>
  <si>
    <t>AKO95049.1</t>
  </si>
  <si>
    <t>BEH_10410</t>
  </si>
  <si>
    <t>AKO92464.1</t>
  </si>
  <si>
    <t>BEH_10415</t>
  </si>
  <si>
    <t>AKO92465.1</t>
  </si>
  <si>
    <t>BEH_10420</t>
  </si>
  <si>
    <t>AKO92466.1</t>
  </si>
  <si>
    <t>BEH_10425</t>
  </si>
  <si>
    <t>AKO92467.1</t>
  </si>
  <si>
    <t>BEH_10430</t>
  </si>
  <si>
    <t>AKO92468.1</t>
  </si>
  <si>
    <t>BEH_10435</t>
  </si>
  <si>
    <t>AKO92469.1</t>
  </si>
  <si>
    <t>xylulose kinase</t>
  </si>
  <si>
    <t>BEH_10440</t>
  </si>
  <si>
    <t>AKO92470.1</t>
  </si>
  <si>
    <t>BEH_10445</t>
  </si>
  <si>
    <t>AKO95050.1</t>
  </si>
  <si>
    <t>BEH_10450</t>
  </si>
  <si>
    <t>AKO92471.1</t>
  </si>
  <si>
    <t>BEH_10455</t>
  </si>
  <si>
    <t>AKO92472.1</t>
  </si>
  <si>
    <t>BEH_10460</t>
  </si>
  <si>
    <t>AKO92473.1</t>
  </si>
  <si>
    <t>bifunctional glyoxylate/hydroxypyruvate reductase B</t>
  </si>
  <si>
    <t>BEH_10465</t>
  </si>
  <si>
    <t>AKO92474.1</t>
  </si>
  <si>
    <t>BEH_10470</t>
  </si>
  <si>
    <t>AKO92475.1</t>
  </si>
  <si>
    <t>BEH_10475</t>
  </si>
  <si>
    <t>AKO92476.1</t>
  </si>
  <si>
    <t>BEH_10480</t>
  </si>
  <si>
    <t>AKO92477.1</t>
  </si>
  <si>
    <t>BEH_10485</t>
  </si>
  <si>
    <t>BEH_10490</t>
  </si>
  <si>
    <t>AKO95051.1</t>
  </si>
  <si>
    <t>BEH_10495</t>
  </si>
  <si>
    <t>AKO92478.1</t>
  </si>
  <si>
    <t>integrin</t>
  </si>
  <si>
    <t>BEH_10500</t>
  </si>
  <si>
    <t>AKO92479.1</t>
  </si>
  <si>
    <t>BEH_10505</t>
  </si>
  <si>
    <t>AKO92480.1</t>
  </si>
  <si>
    <t>BEH_10510</t>
  </si>
  <si>
    <t>AKO92481.1</t>
  </si>
  <si>
    <t>BEH_10515</t>
  </si>
  <si>
    <t>AKO92482.1</t>
  </si>
  <si>
    <t>BEH_10520</t>
  </si>
  <si>
    <t>AKO92483.1</t>
  </si>
  <si>
    <t>BEH_10525</t>
  </si>
  <si>
    <t>AKO92484.1</t>
  </si>
  <si>
    <t>BEH_10530</t>
  </si>
  <si>
    <t>AKO92485.1</t>
  </si>
  <si>
    <t>BEH_10535</t>
  </si>
  <si>
    <t>AKO92486.1</t>
  </si>
  <si>
    <t>BEH_10540</t>
  </si>
  <si>
    <t>AKO92487.1</t>
  </si>
  <si>
    <t>BEH_10545</t>
  </si>
  <si>
    <t>AKO92488.1</t>
  </si>
  <si>
    <t>BEH_10550</t>
  </si>
  <si>
    <t>AKO92489.1</t>
  </si>
  <si>
    <t>BEH_10555</t>
  </si>
  <si>
    <t>AKO92490.1</t>
  </si>
  <si>
    <t>BEH_10560</t>
  </si>
  <si>
    <t>AKO92491.1</t>
  </si>
  <si>
    <t>BEH_10565</t>
  </si>
  <si>
    <t>AKO92492.1</t>
  </si>
  <si>
    <t>BEH_10570</t>
  </si>
  <si>
    <t>AKO92493.1</t>
  </si>
  <si>
    <t>2-keto-3-deoxy-galactonate aldolase</t>
  </si>
  <si>
    <t>BEH_10575</t>
  </si>
  <si>
    <t>AKO92494.1</t>
  </si>
  <si>
    <t>CAAX protease</t>
  </si>
  <si>
    <t>BEH_10580</t>
  </si>
  <si>
    <t>AKO95052.1</t>
  </si>
  <si>
    <t>BEH_10585</t>
  </si>
  <si>
    <t>AKO92495.1</t>
  </si>
  <si>
    <t>BEH_10590</t>
  </si>
  <si>
    <t>AKO92496.1</t>
  </si>
  <si>
    <t>BEH_10595</t>
  </si>
  <si>
    <t>AKO92497.1</t>
  </si>
  <si>
    <t>BEH_10600</t>
  </si>
  <si>
    <t>AKO92498.1</t>
  </si>
  <si>
    <t>membrane protein SdpI</t>
  </si>
  <si>
    <t>BEH_10605</t>
  </si>
  <si>
    <t>AKO92499.1</t>
  </si>
  <si>
    <t>BEH_10610</t>
  </si>
  <si>
    <t>AKO92500.1</t>
  </si>
  <si>
    <t>transcriptional regulator, RpiR family protein</t>
  </si>
  <si>
    <t>BEH_10615</t>
  </si>
  <si>
    <t>AKO92501.1</t>
  </si>
  <si>
    <t>BEH_10620</t>
  </si>
  <si>
    <t>AKO92502.1</t>
  </si>
  <si>
    <t>chloramphenicol acetyltransferase</t>
  </si>
  <si>
    <t>BEH_10625</t>
  </si>
  <si>
    <t>AKO92503.1</t>
  </si>
  <si>
    <t>BEH_10630</t>
  </si>
  <si>
    <t>AKO95053.1</t>
  </si>
  <si>
    <t>BEH_10635</t>
  </si>
  <si>
    <t>AKO92504.1</t>
  </si>
  <si>
    <t>BEH_10640</t>
  </si>
  <si>
    <t>AKO92505.1</t>
  </si>
  <si>
    <t>selenocysteine lyase</t>
  </si>
  <si>
    <t>BEH_10645</t>
  </si>
  <si>
    <t>AKO92506.1</t>
  </si>
  <si>
    <t>3'-5'-bisphosphate nucleotidase</t>
  </si>
  <si>
    <t>BEH_10650</t>
  </si>
  <si>
    <t>AKO92507.1</t>
  </si>
  <si>
    <t>BEH_10655</t>
  </si>
  <si>
    <t>AKO92508.1</t>
  </si>
  <si>
    <t>BEH_10660</t>
  </si>
  <si>
    <t>AKO92509.1</t>
  </si>
  <si>
    <t>BEH_10665</t>
  </si>
  <si>
    <t>AKO92510.1</t>
  </si>
  <si>
    <t>BEH_10670</t>
  </si>
  <si>
    <t>AKO92511.1</t>
  </si>
  <si>
    <t>BEH_10675</t>
  </si>
  <si>
    <t>AKO92512.1</t>
  </si>
  <si>
    <t>BEH_10680</t>
  </si>
  <si>
    <t>AKO92513.1</t>
  </si>
  <si>
    <t>BEH_10685</t>
  </si>
  <si>
    <t>AKO92514.1</t>
  </si>
  <si>
    <t>BEH_10690</t>
  </si>
  <si>
    <t>AKO92515.1</t>
  </si>
  <si>
    <t>oleoyl-ACP hydrolase</t>
  </si>
  <si>
    <t>BEH_10695</t>
  </si>
  <si>
    <t>AKO92516.1</t>
  </si>
  <si>
    <t>BEH_10700</t>
  </si>
  <si>
    <t>AKO92517.1</t>
  </si>
  <si>
    <t>BEH_10705</t>
  </si>
  <si>
    <t>AKO92518.1</t>
  </si>
  <si>
    <t>thioester reductase</t>
  </si>
  <si>
    <t>BEH_10710</t>
  </si>
  <si>
    <t>AKO92519.1</t>
  </si>
  <si>
    <t>peptide ABC transporter</t>
  </si>
  <si>
    <t>BEH_10715</t>
  </si>
  <si>
    <t>AKO92520.1</t>
  </si>
  <si>
    <t>BEH_10720</t>
  </si>
  <si>
    <t>AKO92521.1</t>
  </si>
  <si>
    <t>BEH_10725</t>
  </si>
  <si>
    <t>BEH_10730</t>
  </si>
  <si>
    <t>AKO92522.1</t>
  </si>
  <si>
    <t>BEH_10735</t>
  </si>
  <si>
    <t>AKO92523.1</t>
  </si>
  <si>
    <t>BEH_10740</t>
  </si>
  <si>
    <t>AKO92524.1</t>
  </si>
  <si>
    <t>BEH_10745</t>
  </si>
  <si>
    <t>AKO92525.1</t>
  </si>
  <si>
    <t>BEH_10750</t>
  </si>
  <si>
    <t>AKO92526.1</t>
  </si>
  <si>
    <t>PhoP family transcriptional regulator</t>
  </si>
  <si>
    <t>BEH_10755</t>
  </si>
  <si>
    <t>AKO92527.1</t>
  </si>
  <si>
    <t>BEH_10760</t>
  </si>
  <si>
    <t>AKO95054.1</t>
  </si>
  <si>
    <t>BEH_10765</t>
  </si>
  <si>
    <t>AKO92528.1</t>
  </si>
  <si>
    <t>BEH_10770</t>
  </si>
  <si>
    <t>AKO95055.1</t>
  </si>
  <si>
    <t>AAS bifunctional protein</t>
  </si>
  <si>
    <t>BEH_10775</t>
  </si>
  <si>
    <t>AKO92529.1</t>
  </si>
  <si>
    <t>BEH_10780</t>
  </si>
  <si>
    <t>AKO92530.1</t>
  </si>
  <si>
    <t>BEH_10785</t>
  </si>
  <si>
    <t>AKO92531.1</t>
  </si>
  <si>
    <t>BEH_10790</t>
  </si>
  <si>
    <t>BEH_10795</t>
  </si>
  <si>
    <t>AKO92532.1</t>
  </si>
  <si>
    <t>BEH_10800</t>
  </si>
  <si>
    <t>AKO92533.1</t>
  </si>
  <si>
    <t>BEH_10805</t>
  </si>
  <si>
    <t>AKO92534.1</t>
  </si>
  <si>
    <t>BEH_10810</t>
  </si>
  <si>
    <t>AKO92535.1</t>
  </si>
  <si>
    <t>BEH_10815</t>
  </si>
  <si>
    <t>AKO92536.1</t>
  </si>
  <si>
    <t>telomeric repeat-binding factor 2</t>
  </si>
  <si>
    <t>BEH_10820</t>
  </si>
  <si>
    <t>AKO92537.1</t>
  </si>
  <si>
    <t>BEH_10825</t>
  </si>
  <si>
    <t>AKO92538.1</t>
  </si>
  <si>
    <t>BEH_10830</t>
  </si>
  <si>
    <t>AKO95056.1</t>
  </si>
  <si>
    <t>BEH_10835</t>
  </si>
  <si>
    <t>AKO92539.1</t>
  </si>
  <si>
    <t>BEH_10840</t>
  </si>
  <si>
    <t>AKO92540.1</t>
  </si>
  <si>
    <t>BEH_10845</t>
  </si>
  <si>
    <t>AKO92541.1</t>
  </si>
  <si>
    <t>2-oxoglutarate dehydrogenase E1</t>
  </si>
  <si>
    <t>BEH_10850</t>
  </si>
  <si>
    <t>AKO92542.1</t>
  </si>
  <si>
    <t>BEH_10855</t>
  </si>
  <si>
    <t>AKO92543.1</t>
  </si>
  <si>
    <t>BEH_10860</t>
  </si>
  <si>
    <t>AKO92544.1</t>
  </si>
  <si>
    <t>BEH_10865</t>
  </si>
  <si>
    <t>AKO92545.1</t>
  </si>
  <si>
    <t>BEH_10870</t>
  </si>
  <si>
    <t>AKO92546.1</t>
  </si>
  <si>
    <t>PTS system fructose-like transporter subunit EIIC</t>
  </si>
  <si>
    <t>BEH_10875</t>
  </si>
  <si>
    <t>AKO92547.1</t>
  </si>
  <si>
    <t>BEH_10880</t>
  </si>
  <si>
    <t>AKO92548.1</t>
  </si>
  <si>
    <t>BEH_10885</t>
  </si>
  <si>
    <t>BEH_10890</t>
  </si>
  <si>
    <t>AKO92549.1</t>
  </si>
  <si>
    <t>BEH_10895</t>
  </si>
  <si>
    <t>AKO92550.1</t>
  </si>
  <si>
    <t>BEH_10900</t>
  </si>
  <si>
    <t>AKO92551.1</t>
  </si>
  <si>
    <t>BEH_10905</t>
  </si>
  <si>
    <t>AKO92552.1</t>
  </si>
  <si>
    <t>BEH_10910</t>
  </si>
  <si>
    <t>AKO92553.1</t>
  </si>
  <si>
    <t>BEH_10915</t>
  </si>
  <si>
    <t>AKO92554.1</t>
  </si>
  <si>
    <t>transglutaminase</t>
  </si>
  <si>
    <t>BEH_10920</t>
  </si>
  <si>
    <t>AKO92555.1</t>
  </si>
  <si>
    <t>BEH_10925</t>
  </si>
  <si>
    <t>AKO92556.1</t>
  </si>
  <si>
    <t>BEH_10930</t>
  </si>
  <si>
    <t>AKO92557.1</t>
  </si>
  <si>
    <t>BEH_10935</t>
  </si>
  <si>
    <t>AKO92558.1</t>
  </si>
  <si>
    <t>BEH_10940</t>
  </si>
  <si>
    <t>AKO92559.1</t>
  </si>
  <si>
    <t>epimerase</t>
  </si>
  <si>
    <t>BEH_10945</t>
  </si>
  <si>
    <t>AKO92560.1</t>
  </si>
  <si>
    <t>BEH_10950</t>
  </si>
  <si>
    <t>AKO92561.1</t>
  </si>
  <si>
    <t>BEH_10955</t>
  </si>
  <si>
    <t>AKO92562.1</t>
  </si>
  <si>
    <t>BEH_10960</t>
  </si>
  <si>
    <t>AKO92563.1</t>
  </si>
  <si>
    <t>GCN5 family acetyltransferase</t>
  </si>
  <si>
    <t>BEH_10965</t>
  </si>
  <si>
    <t>AKO92564.1</t>
  </si>
  <si>
    <t>BEH_10970</t>
  </si>
  <si>
    <t>AKO92565.1</t>
  </si>
  <si>
    <t>BEH_10975</t>
  </si>
  <si>
    <t>AKO95057.1</t>
  </si>
  <si>
    <t>phage capsid protein</t>
  </si>
  <si>
    <t>BEH_10980</t>
  </si>
  <si>
    <t>BEH_10985</t>
  </si>
  <si>
    <t>AKO92566.1</t>
  </si>
  <si>
    <t>BEH_10990</t>
  </si>
  <si>
    <t>AKO92567.1</t>
  </si>
  <si>
    <t>BEH_10995</t>
  </si>
  <si>
    <t>AKO92568.1</t>
  </si>
  <si>
    <t>glutamate-rich protein GrpB</t>
  </si>
  <si>
    <t>BEH_11000</t>
  </si>
  <si>
    <t>BEH_11005</t>
  </si>
  <si>
    <t>AKO92569.1</t>
  </si>
  <si>
    <t>BEH_11010</t>
  </si>
  <si>
    <t>AKO95058.1</t>
  </si>
  <si>
    <t>BEH_11015</t>
  </si>
  <si>
    <t>AKO92570.1</t>
  </si>
  <si>
    <t>BEH_11020</t>
  </si>
  <si>
    <t>AKO92571.1</t>
  </si>
  <si>
    <t>BEH_11025</t>
  </si>
  <si>
    <t>AKO95059.1</t>
  </si>
  <si>
    <t>BEH_11030</t>
  </si>
  <si>
    <t>AKO92572.1</t>
  </si>
  <si>
    <t>BEH_11035</t>
  </si>
  <si>
    <t>AKO92573.1</t>
  </si>
  <si>
    <t>BEH_11040</t>
  </si>
  <si>
    <t>AKO92574.1</t>
  </si>
  <si>
    <t>BEH_11045</t>
  </si>
  <si>
    <t>AKO92575.1</t>
  </si>
  <si>
    <t>BEH_11050</t>
  </si>
  <si>
    <t>AKO92576.1</t>
  </si>
  <si>
    <t>BEH_11055</t>
  </si>
  <si>
    <t>AKO92577.1</t>
  </si>
  <si>
    <t>BEH_11060</t>
  </si>
  <si>
    <t>AKO92578.1</t>
  </si>
  <si>
    <t>BEH_11065</t>
  </si>
  <si>
    <t>AKO92579.1</t>
  </si>
  <si>
    <t>2-dehydro-3-deoxyphosphogluconate aldolase</t>
  </si>
  <si>
    <t>BEH_11070</t>
  </si>
  <si>
    <t>AKO92580.1</t>
  </si>
  <si>
    <t>BEH_11075</t>
  </si>
  <si>
    <t>AKO92581.1</t>
  </si>
  <si>
    <t>BEH_11080</t>
  </si>
  <si>
    <t>AKO92582.1</t>
  </si>
  <si>
    <t>BEH_11085</t>
  </si>
  <si>
    <t>AKO92583.1</t>
  </si>
  <si>
    <t>BEH_11090</t>
  </si>
  <si>
    <t>AKO92584.1</t>
  </si>
  <si>
    <t>BEH_11095</t>
  </si>
  <si>
    <t>AKO92585.1</t>
  </si>
  <si>
    <t>maltose acetyltransferase</t>
  </si>
  <si>
    <t>BEH_11100</t>
  </si>
  <si>
    <t>AKO92586.1</t>
  </si>
  <si>
    <t>BEH_11105</t>
  </si>
  <si>
    <t>AKO92587.1</t>
  </si>
  <si>
    <t>BEH_11110</t>
  </si>
  <si>
    <t>AKO92588.1</t>
  </si>
  <si>
    <t>gatC</t>
  </si>
  <si>
    <t>BEH_11115</t>
  </si>
  <si>
    <t>AKO92589.1</t>
  </si>
  <si>
    <t>PTS system galactitol-specific transporter subunit IIC</t>
  </si>
  <si>
    <t>BEH_11120</t>
  </si>
  <si>
    <t>AKO92590.1</t>
  </si>
  <si>
    <t>BEH_11125</t>
  </si>
  <si>
    <t>AKO92591.1</t>
  </si>
  <si>
    <t>BEH_11130</t>
  </si>
  <si>
    <t>AKO92592.1</t>
  </si>
  <si>
    <t>BEH_11135</t>
  </si>
  <si>
    <t>AKO92593.1</t>
  </si>
  <si>
    <t>BEH_11140</t>
  </si>
  <si>
    <t>AKO92594.1</t>
  </si>
  <si>
    <t>BEH_11145</t>
  </si>
  <si>
    <t>AKO92595.1</t>
  </si>
  <si>
    <t>ferredoxin-NADP reductase</t>
  </si>
  <si>
    <t>BEH_11150</t>
  </si>
  <si>
    <t>AKO92596.1</t>
  </si>
  <si>
    <t>paaA</t>
  </si>
  <si>
    <t>BEH_11155</t>
  </si>
  <si>
    <t>AKO92597.1</t>
  </si>
  <si>
    <t>BEH_11160</t>
  </si>
  <si>
    <t>AKO92598.1</t>
  </si>
  <si>
    <t>phenylacetate-CoA oxygenase</t>
  </si>
  <si>
    <t>BEH_11165</t>
  </si>
  <si>
    <t>AKO92599.1</t>
  </si>
  <si>
    <t>BEH_11170</t>
  </si>
  <si>
    <t>AKO92600.1</t>
  </si>
  <si>
    <t>BEH_11175</t>
  </si>
  <si>
    <t>AKO92601.1</t>
  </si>
  <si>
    <t>ethyl tert-butyl ether degradation protein EthD</t>
  </si>
  <si>
    <t>BEH_11180</t>
  </si>
  <si>
    <t>AKO92602.1</t>
  </si>
  <si>
    <t>BEH_11185</t>
  </si>
  <si>
    <t>AKO92603.1</t>
  </si>
  <si>
    <t>BEH_11190</t>
  </si>
  <si>
    <t>AKO92604.1</t>
  </si>
  <si>
    <t>BEH_11195</t>
  </si>
  <si>
    <t>AKO92605.1</t>
  </si>
  <si>
    <t>BEH_11200</t>
  </si>
  <si>
    <t>AKO92606.1</t>
  </si>
  <si>
    <t>beta-ketoadipyl CoA thiolase</t>
  </si>
  <si>
    <t>BEH_11205</t>
  </si>
  <si>
    <t>AKO92607.1</t>
  </si>
  <si>
    <t>BEH_11210</t>
  </si>
  <si>
    <t>AKO92608.1</t>
  </si>
  <si>
    <t>PaaX family transcrtiptional regulator</t>
  </si>
  <si>
    <t>BEH_11215</t>
  </si>
  <si>
    <t>AKO92609.1</t>
  </si>
  <si>
    <t>transferase</t>
  </si>
  <si>
    <t>BEH_11220</t>
  </si>
  <si>
    <t>AKO92610.1</t>
  </si>
  <si>
    <t>2-nitropropane dioxygenase</t>
  </si>
  <si>
    <t>BEH_11225</t>
  </si>
  <si>
    <t>AKO92611.1</t>
  </si>
  <si>
    <t>BEH_11230</t>
  </si>
  <si>
    <t>AKO92612.1</t>
  </si>
  <si>
    <t>BEH_11235</t>
  </si>
  <si>
    <t>AKO92613.1</t>
  </si>
  <si>
    <t>adenosylmethionine-8-amino-7-oxononanoate aminotransferase</t>
  </si>
  <si>
    <t>BEH_11240</t>
  </si>
  <si>
    <t>AKO92614.1</t>
  </si>
  <si>
    <t>BEH_11245</t>
  </si>
  <si>
    <t>AKO92615.1</t>
  </si>
  <si>
    <t>dethiobiotin synthetase</t>
  </si>
  <si>
    <t>BEH_11250</t>
  </si>
  <si>
    <t>AKO95060.1</t>
  </si>
  <si>
    <t>BEH_11255</t>
  </si>
  <si>
    <t>AKO92616.1</t>
  </si>
  <si>
    <t>BEH_11260</t>
  </si>
  <si>
    <t>AKO92617.1</t>
  </si>
  <si>
    <t>BEH_11265</t>
  </si>
  <si>
    <t>AKO92618.1</t>
  </si>
  <si>
    <t>BEH_11270</t>
  </si>
  <si>
    <t>AKO92619.1</t>
  </si>
  <si>
    <t>BEH_11275</t>
  </si>
  <si>
    <t>AKO92620.1</t>
  </si>
  <si>
    <t>BEH_11280</t>
  </si>
  <si>
    <t>AKO92621.1</t>
  </si>
  <si>
    <t>BEH_11285</t>
  </si>
  <si>
    <t>AKO92622.1</t>
  </si>
  <si>
    <t>BEH_11290</t>
  </si>
  <si>
    <t>AKO92623.1</t>
  </si>
  <si>
    <t>BEH_11295</t>
  </si>
  <si>
    <t>AKO92624.1</t>
  </si>
  <si>
    <t>BEH_11300</t>
  </si>
  <si>
    <t>AKO92625.1</t>
  </si>
  <si>
    <t>BEH_11305</t>
  </si>
  <si>
    <t>AKO92626.1</t>
  </si>
  <si>
    <t>BEH_11310</t>
  </si>
  <si>
    <t>AKO92627.1</t>
  </si>
  <si>
    <t>BEH_11315</t>
  </si>
  <si>
    <t>AKO92628.1</t>
  </si>
  <si>
    <t>BEH_11320</t>
  </si>
  <si>
    <t>AKO92629.1</t>
  </si>
  <si>
    <t>histone acetyltransferase</t>
  </si>
  <si>
    <t>BEH_11325</t>
  </si>
  <si>
    <t>AKO92630.1</t>
  </si>
  <si>
    <t>BEH_11330</t>
  </si>
  <si>
    <t>AKO92631.1</t>
  </si>
  <si>
    <t>BEH_11335</t>
  </si>
  <si>
    <t>AKO92632.1</t>
  </si>
  <si>
    <t>BEH_11340</t>
  </si>
  <si>
    <t>AKO92633.1</t>
  </si>
  <si>
    <t>BEH_11345</t>
  </si>
  <si>
    <t>AKO92634.1</t>
  </si>
  <si>
    <t>BEH_11350</t>
  </si>
  <si>
    <t>AKO92635.1</t>
  </si>
  <si>
    <t>mechanosensitive ion channel protein MscS</t>
  </si>
  <si>
    <t>BEH_11355</t>
  </si>
  <si>
    <t>AKO92636.1</t>
  </si>
  <si>
    <t>BEH_11360</t>
  </si>
  <si>
    <t>AKO92637.1</t>
  </si>
  <si>
    <t>BEH_11365</t>
  </si>
  <si>
    <t>AKO92638.1</t>
  </si>
  <si>
    <t>BEH_11370</t>
  </si>
  <si>
    <t>AKO92639.1</t>
  </si>
  <si>
    <t>BEH_11375</t>
  </si>
  <si>
    <t>BEH_11380</t>
  </si>
  <si>
    <t>AKO92640.1</t>
  </si>
  <si>
    <t>BEH_11385</t>
  </si>
  <si>
    <t>AKO92641.1</t>
  </si>
  <si>
    <t>BEH_11390</t>
  </si>
  <si>
    <t>AKO92642.1</t>
  </si>
  <si>
    <t>BEH_11395</t>
  </si>
  <si>
    <t>AKO92643.1</t>
  </si>
  <si>
    <t>spore gernimation protein KC</t>
  </si>
  <si>
    <t>BEH_11400</t>
  </si>
  <si>
    <t>AKO92644.1</t>
  </si>
  <si>
    <t>BEH_11405</t>
  </si>
  <si>
    <t>AKO92645.1</t>
  </si>
  <si>
    <t>BEH_11410</t>
  </si>
  <si>
    <t>AKO92646.1</t>
  </si>
  <si>
    <t>BEH_11415</t>
  </si>
  <si>
    <t>AKO92647.1</t>
  </si>
  <si>
    <t>BEH_11420</t>
  </si>
  <si>
    <t>AKO92648.1</t>
  </si>
  <si>
    <t>BEH_11425</t>
  </si>
  <si>
    <t>AKO92649.1</t>
  </si>
  <si>
    <t>BEH_11430</t>
  </si>
  <si>
    <t>AKO92650.1</t>
  </si>
  <si>
    <t>BEH_11435</t>
  </si>
  <si>
    <t>AKO92651.1</t>
  </si>
  <si>
    <t>BEH_11440</t>
  </si>
  <si>
    <t>AKO92652.1</t>
  </si>
  <si>
    <t>BEH_11445</t>
  </si>
  <si>
    <t>AKO92653.1</t>
  </si>
  <si>
    <t>BEH_11450</t>
  </si>
  <si>
    <t>AKO92654.1</t>
  </si>
  <si>
    <t>BEH_11455</t>
  </si>
  <si>
    <t>AKO92655.1</t>
  </si>
  <si>
    <t>BEH_11460</t>
  </si>
  <si>
    <t>AKO92656.1</t>
  </si>
  <si>
    <t>BEH_11465</t>
  </si>
  <si>
    <t>AKO92657.1</t>
  </si>
  <si>
    <t>BEH_11470</t>
  </si>
  <si>
    <t>AKO92658.1</t>
  </si>
  <si>
    <t>BEH_11475</t>
  </si>
  <si>
    <t>AKO92659.1</t>
  </si>
  <si>
    <t>preprotein translocase subunit Tim44</t>
  </si>
  <si>
    <t>BEH_11480</t>
  </si>
  <si>
    <t>AKO92660.1</t>
  </si>
  <si>
    <t>BEH_11485</t>
  </si>
  <si>
    <t>AKO92661.1</t>
  </si>
  <si>
    <t>BEH_11490</t>
  </si>
  <si>
    <t>AKO92662.1</t>
  </si>
  <si>
    <t>BEH_11495</t>
  </si>
  <si>
    <t>AKO92663.1</t>
  </si>
  <si>
    <t>BEH_11500</t>
  </si>
  <si>
    <t>AKO92664.1</t>
  </si>
  <si>
    <t>nickel transporter permease NikB</t>
  </si>
  <si>
    <t>BEH_11505</t>
  </si>
  <si>
    <t>AKO95061.1</t>
  </si>
  <si>
    <t>BEH_11510</t>
  </si>
  <si>
    <t>AKO92665.1</t>
  </si>
  <si>
    <t>BEH_11515</t>
  </si>
  <si>
    <t>AKO92666.1</t>
  </si>
  <si>
    <t>BEH_11520</t>
  </si>
  <si>
    <t>AKO92667.1</t>
  </si>
  <si>
    <t>BEH_11525</t>
  </si>
  <si>
    <t>AKO92668.1</t>
  </si>
  <si>
    <t>BEH_11530</t>
  </si>
  <si>
    <t>AKO92669.1</t>
  </si>
  <si>
    <t>ureC</t>
  </si>
  <si>
    <t>BEH_11535</t>
  </si>
  <si>
    <t>BEH_11540</t>
  </si>
  <si>
    <t>AKO92670.1</t>
  </si>
  <si>
    <t>BEH_11545</t>
  </si>
  <si>
    <t>AKO92671.1</t>
  </si>
  <si>
    <t>BEH_11550</t>
  </si>
  <si>
    <t>BEH_11555</t>
  </si>
  <si>
    <t>AKO92672.1</t>
  </si>
  <si>
    <t>BEH_11560</t>
  </si>
  <si>
    <t>AKO92673.1</t>
  </si>
  <si>
    <t>BEH_11565</t>
  </si>
  <si>
    <t>AKO92674.1</t>
  </si>
  <si>
    <t>BEH_11570</t>
  </si>
  <si>
    <t>AKO92675.1</t>
  </si>
  <si>
    <t>BEH_11575</t>
  </si>
  <si>
    <t>AKO92676.1</t>
  </si>
  <si>
    <t>BEH_11580</t>
  </si>
  <si>
    <t>AKO92677.1</t>
  </si>
  <si>
    <t>BEH_11585</t>
  </si>
  <si>
    <t>AKO92678.1</t>
  </si>
  <si>
    <t>BEH_11590</t>
  </si>
  <si>
    <t>AKO92679.1</t>
  </si>
  <si>
    <t>BEH_11595</t>
  </si>
  <si>
    <t>AKO92680.1</t>
  </si>
  <si>
    <t>BEH_11600</t>
  </si>
  <si>
    <t>AKO92681.1</t>
  </si>
  <si>
    <t>BEH_11605</t>
  </si>
  <si>
    <t>AKO95062.1</t>
  </si>
  <si>
    <t>BEH_11610</t>
  </si>
  <si>
    <t>AKO92682.1</t>
  </si>
  <si>
    <t>BEH_11615</t>
  </si>
  <si>
    <t>AKO92683.1</t>
  </si>
  <si>
    <t>BEH_11620</t>
  </si>
  <si>
    <t>AKO92684.1</t>
  </si>
  <si>
    <t>BEH_11625</t>
  </si>
  <si>
    <t>AKO92685.1</t>
  </si>
  <si>
    <t>2-methylcitrate dehydratase</t>
  </si>
  <si>
    <t>BEH_11630</t>
  </si>
  <si>
    <t>AKO92686.1</t>
  </si>
  <si>
    <t>BEH_11635</t>
  </si>
  <si>
    <t>AKO92687.1</t>
  </si>
  <si>
    <t>BEH_11640</t>
  </si>
  <si>
    <t>AKO92688.1</t>
  </si>
  <si>
    <t>BEH_11645</t>
  </si>
  <si>
    <t>AKO92689.1</t>
  </si>
  <si>
    <t>BEH_11650</t>
  </si>
  <si>
    <t>AKO92690.1</t>
  </si>
  <si>
    <t>BEH_11655</t>
  </si>
  <si>
    <t>AKO92691.1</t>
  </si>
  <si>
    <t>BEH_11660</t>
  </si>
  <si>
    <t>AKO92692.1</t>
  </si>
  <si>
    <t>BEH_11665</t>
  </si>
  <si>
    <t>AKO92693.1</t>
  </si>
  <si>
    <t>BEH_11670</t>
  </si>
  <si>
    <t>AKO92694.1</t>
  </si>
  <si>
    <t>BEH_11675</t>
  </si>
  <si>
    <t>AKO92695.1</t>
  </si>
  <si>
    <t>BEH_11680</t>
  </si>
  <si>
    <t>AKO95063.1</t>
  </si>
  <si>
    <t>BEH_11685</t>
  </si>
  <si>
    <t>AKO92696.1</t>
  </si>
  <si>
    <t>BEH_11690</t>
  </si>
  <si>
    <t>AKO92697.1</t>
  </si>
  <si>
    <t>BEH_11695</t>
  </si>
  <si>
    <t>BEH_11700</t>
  </si>
  <si>
    <t>AKO92698.1</t>
  </si>
  <si>
    <t>BEH_11705</t>
  </si>
  <si>
    <t>AKO92699.1</t>
  </si>
  <si>
    <t>BEH_11710</t>
  </si>
  <si>
    <t>AKO92700.1</t>
  </si>
  <si>
    <t>BEH_11715</t>
  </si>
  <si>
    <t>AKO92701.1</t>
  </si>
  <si>
    <t>BEH_11720</t>
  </si>
  <si>
    <t>AKO92702.1</t>
  </si>
  <si>
    <t>BEH_11725</t>
  </si>
  <si>
    <t>AKO92703.1</t>
  </si>
  <si>
    <t>BEH_11730</t>
  </si>
  <si>
    <t>AKO92704.1</t>
  </si>
  <si>
    <t>BEH_11735</t>
  </si>
  <si>
    <t>AKO92705.1</t>
  </si>
  <si>
    <t>BEH_11740</t>
  </si>
  <si>
    <t>AKO92706.1</t>
  </si>
  <si>
    <t>BEH_11745</t>
  </si>
  <si>
    <t>AKO92707.1</t>
  </si>
  <si>
    <t>BEH_11750</t>
  </si>
  <si>
    <t>AKO92708.1</t>
  </si>
  <si>
    <t>BEH_11755</t>
  </si>
  <si>
    <t>AKO95064.1</t>
  </si>
  <si>
    <t>BEH_11760</t>
  </si>
  <si>
    <t>BEH_11765</t>
  </si>
  <si>
    <t>AKO92709.1</t>
  </si>
  <si>
    <t>BEH_11770</t>
  </si>
  <si>
    <t>AKO92710.1</t>
  </si>
  <si>
    <t>BEH_11775</t>
  </si>
  <si>
    <t>AKO92711.1</t>
  </si>
  <si>
    <t>BEH_11780</t>
  </si>
  <si>
    <t>AKO92712.1</t>
  </si>
  <si>
    <t>BEH_11785</t>
  </si>
  <si>
    <t>AKO92713.1</t>
  </si>
  <si>
    <t>BEH_11790</t>
  </si>
  <si>
    <t>AKO92714.1</t>
  </si>
  <si>
    <t>BEH_11795</t>
  </si>
  <si>
    <t>AKO92715.1</t>
  </si>
  <si>
    <t>BEH_11800</t>
  </si>
  <si>
    <t>AKO92716.1</t>
  </si>
  <si>
    <t>BEH_11805</t>
  </si>
  <si>
    <t>AKO92717.1</t>
  </si>
  <si>
    <t>BEH_11810</t>
  </si>
  <si>
    <t>AKO92718.1</t>
  </si>
  <si>
    <t>BEH_11815</t>
  </si>
  <si>
    <t>BEH_11820</t>
  </si>
  <si>
    <t>AKO92719.1</t>
  </si>
  <si>
    <t>BEH_11825</t>
  </si>
  <si>
    <t>BEH_11830</t>
  </si>
  <si>
    <t>AKO92720.1</t>
  </si>
  <si>
    <t>BEH_11835</t>
  </si>
  <si>
    <t>AKO92721.1</t>
  </si>
  <si>
    <t>BEH_11840</t>
  </si>
  <si>
    <t>AKO92722.1</t>
  </si>
  <si>
    <t>BEH_11845</t>
  </si>
  <si>
    <t>BEH_11850</t>
  </si>
  <si>
    <t>AKO92723.1</t>
  </si>
  <si>
    <t>BEH_11855</t>
  </si>
  <si>
    <t>AKO92724.1</t>
  </si>
  <si>
    <t>BEH_11860</t>
  </si>
  <si>
    <t>AKO95065.1</t>
  </si>
  <si>
    <t>BEH_11865</t>
  </si>
  <si>
    <t>BEH_11870</t>
  </si>
  <si>
    <t>AKO92725.1</t>
  </si>
  <si>
    <t>BEH_11875</t>
  </si>
  <si>
    <t>BEH_11880</t>
  </si>
  <si>
    <t>AKO92726.1</t>
  </si>
  <si>
    <t>BEH_11885</t>
  </si>
  <si>
    <t>AKO92727.1</t>
  </si>
  <si>
    <t>BEH_11890</t>
  </si>
  <si>
    <t>AKO92728.1</t>
  </si>
  <si>
    <t>BEH_11895</t>
  </si>
  <si>
    <t>AKO92729.1</t>
  </si>
  <si>
    <t>dehydratase</t>
  </si>
  <si>
    <t>BEH_11900</t>
  </si>
  <si>
    <t>AKO92730.1</t>
  </si>
  <si>
    <t>BEH_11905</t>
  </si>
  <si>
    <t>AKO92731.1</t>
  </si>
  <si>
    <t>BEH_11910</t>
  </si>
  <si>
    <t>AKO92732.1</t>
  </si>
  <si>
    <t>BEH_11915</t>
  </si>
  <si>
    <t>AKO92733.1</t>
  </si>
  <si>
    <t>BEH_11920</t>
  </si>
  <si>
    <t>AKO92734.1</t>
  </si>
  <si>
    <t>BEH_11925</t>
  </si>
  <si>
    <t>AKO92735.1</t>
  </si>
  <si>
    <t>BEH_11930</t>
  </si>
  <si>
    <t>AKO92736.1</t>
  </si>
  <si>
    <t>BEH_11935</t>
  </si>
  <si>
    <t>AKO92737.1</t>
  </si>
  <si>
    <t>BEH_11940</t>
  </si>
  <si>
    <t>AKO92738.1</t>
  </si>
  <si>
    <t>BEH_11945</t>
  </si>
  <si>
    <t>AKO92739.1</t>
  </si>
  <si>
    <t>BEH_11950</t>
  </si>
  <si>
    <t>AKO92740.1</t>
  </si>
  <si>
    <t>3-hydroxybenzoate 6-hydroxylase</t>
  </si>
  <si>
    <t>BEH_11955</t>
  </si>
  <si>
    <t>AKO92741.1</t>
  </si>
  <si>
    <t>BEH_11960</t>
  </si>
  <si>
    <t>AKO95066.1</t>
  </si>
  <si>
    <t>BEH_11965</t>
  </si>
  <si>
    <t>AKO92742.1</t>
  </si>
  <si>
    <t>BEH_11970</t>
  </si>
  <si>
    <t>AKO92743.1</t>
  </si>
  <si>
    <t>BEH_11975</t>
  </si>
  <si>
    <t>AKO92744.1</t>
  </si>
  <si>
    <t>BEH_11980</t>
  </si>
  <si>
    <t>AKO92745.1</t>
  </si>
  <si>
    <t>BEH_11985</t>
  </si>
  <si>
    <t>AKO92746.1</t>
  </si>
  <si>
    <t>BEH_11990</t>
  </si>
  <si>
    <t>AKO92747.1</t>
  </si>
  <si>
    <t>BEH_11995</t>
  </si>
  <si>
    <t>AKO92748.1</t>
  </si>
  <si>
    <t>BEH_12000</t>
  </si>
  <si>
    <t>AKO95067.1</t>
  </si>
  <si>
    <t>BEH_12005</t>
  </si>
  <si>
    <t>AKO92749.1</t>
  </si>
  <si>
    <t>BEH_12010</t>
  </si>
  <si>
    <t>BEH_12015</t>
  </si>
  <si>
    <t>AKO95068.1</t>
  </si>
  <si>
    <t>metabolite transporter</t>
  </si>
  <si>
    <t>BEH_12020</t>
  </si>
  <si>
    <t>AKO92750.1</t>
  </si>
  <si>
    <t>BEH_12025</t>
  </si>
  <si>
    <t>AKO92751.1</t>
  </si>
  <si>
    <t>BEH_12030</t>
  </si>
  <si>
    <t>AKO92752.1</t>
  </si>
  <si>
    <t>BEH_12035</t>
  </si>
  <si>
    <t>AKO92753.1</t>
  </si>
  <si>
    <t>BEH_12040</t>
  </si>
  <si>
    <t>AKO92754.1</t>
  </si>
  <si>
    <t>arylsulfate sulfotransferase</t>
  </si>
  <si>
    <t>BEH_12045</t>
  </si>
  <si>
    <t>AKO92755.1</t>
  </si>
  <si>
    <t>BEH_12050</t>
  </si>
  <si>
    <t>AKO92756.1</t>
  </si>
  <si>
    <t>BEH_12055</t>
  </si>
  <si>
    <t>AKO92757.1</t>
  </si>
  <si>
    <t>BEH_12060</t>
  </si>
  <si>
    <t>AKO92758.1</t>
  </si>
  <si>
    <t>BEH_12065</t>
  </si>
  <si>
    <t>AKO92759.1</t>
  </si>
  <si>
    <t>BEH_12070</t>
  </si>
  <si>
    <t>AKO92760.1</t>
  </si>
  <si>
    <t>BEH_12075</t>
  </si>
  <si>
    <t>AKO92761.1</t>
  </si>
  <si>
    <t>BEH_12080</t>
  </si>
  <si>
    <t>AKO92762.1</t>
  </si>
  <si>
    <t>BEH_12085</t>
  </si>
  <si>
    <t>AKO92763.1</t>
  </si>
  <si>
    <t>BEH_12090</t>
  </si>
  <si>
    <t>AKO92764.1</t>
  </si>
  <si>
    <t>BEH_12095</t>
  </si>
  <si>
    <t>AKO95069.1</t>
  </si>
  <si>
    <t>BEH_12100</t>
  </si>
  <si>
    <t>AKO92765.1</t>
  </si>
  <si>
    <t>BEH_12105</t>
  </si>
  <si>
    <t>AKO92766.1</t>
  </si>
  <si>
    <t>BEH_12110</t>
  </si>
  <si>
    <t>AKO92767.1</t>
  </si>
  <si>
    <t>BEH_12115</t>
  </si>
  <si>
    <t>AKO92768.1</t>
  </si>
  <si>
    <t>BEH_12120</t>
  </si>
  <si>
    <t>AKO92769.1</t>
  </si>
  <si>
    <t>BEH_12125</t>
  </si>
  <si>
    <t>AKO95070.1</t>
  </si>
  <si>
    <t>BEH_12130</t>
  </si>
  <si>
    <t>AKO95071.1</t>
  </si>
  <si>
    <t>BEH_12135</t>
  </si>
  <si>
    <t>AKO92770.1</t>
  </si>
  <si>
    <t>BEH_12140</t>
  </si>
  <si>
    <t>AKO92771.1</t>
  </si>
  <si>
    <t>electron transport protein SCO1/SenC</t>
  </si>
  <si>
    <t>BEH_12145</t>
  </si>
  <si>
    <t>BEH_12150</t>
  </si>
  <si>
    <t>AKO92772.1</t>
  </si>
  <si>
    <t>BEH_12155</t>
  </si>
  <si>
    <t>AKO92773.1</t>
  </si>
  <si>
    <t>BEH_12160</t>
  </si>
  <si>
    <t>AKO92774.1</t>
  </si>
  <si>
    <t>BEH_12165</t>
  </si>
  <si>
    <t>AKO92775.1</t>
  </si>
  <si>
    <t>BEH_12170</t>
  </si>
  <si>
    <t>AKO92776.1</t>
  </si>
  <si>
    <t>BEH_12175</t>
  </si>
  <si>
    <t>AKO92777.1</t>
  </si>
  <si>
    <t>BEH_12180</t>
  </si>
  <si>
    <t>AKO92778.1</t>
  </si>
  <si>
    <t>BEH_12185</t>
  </si>
  <si>
    <t>AKO92779.1</t>
  </si>
  <si>
    <t>BEH_12190</t>
  </si>
  <si>
    <t>AKO92780.1</t>
  </si>
  <si>
    <t>BEH_12195</t>
  </si>
  <si>
    <t>AKO92781.1</t>
  </si>
  <si>
    <t>BEH_12200</t>
  </si>
  <si>
    <t>AKO92782.1</t>
  </si>
  <si>
    <t>BEH_12205</t>
  </si>
  <si>
    <t>AKO92783.1</t>
  </si>
  <si>
    <t>BEH_12210</t>
  </si>
  <si>
    <t>AKO92784.1</t>
  </si>
  <si>
    <t>BEH_12215</t>
  </si>
  <si>
    <t>AKO92785.1</t>
  </si>
  <si>
    <t>BEH_12220</t>
  </si>
  <si>
    <t>AKO92786.1</t>
  </si>
  <si>
    <t>BEH_12225</t>
  </si>
  <si>
    <t>AKO92787.1</t>
  </si>
  <si>
    <t>BEH_12230</t>
  </si>
  <si>
    <t>AKO92788.1</t>
  </si>
  <si>
    <t>BEH_12235</t>
  </si>
  <si>
    <t>AKO92789.1</t>
  </si>
  <si>
    <t>lactate dehydrogenase</t>
  </si>
  <si>
    <t>BEH_12240</t>
  </si>
  <si>
    <t>AKO92790.1</t>
  </si>
  <si>
    <t>BEH_12245</t>
  </si>
  <si>
    <t>AKO92791.1</t>
  </si>
  <si>
    <t>formate dehydrogenase</t>
  </si>
  <si>
    <t>BEH_12250</t>
  </si>
  <si>
    <t>AKO92792.1</t>
  </si>
  <si>
    <t>BEH_12255</t>
  </si>
  <si>
    <t>AKO92793.1</t>
  </si>
  <si>
    <t>BEH_12260</t>
  </si>
  <si>
    <t>AKO92794.1</t>
  </si>
  <si>
    <t>BEH_12265</t>
  </si>
  <si>
    <t>AKO92795.1</t>
  </si>
  <si>
    <t>BEH_12270</t>
  </si>
  <si>
    <t>AKO92796.1</t>
  </si>
  <si>
    <t>BEH_12275</t>
  </si>
  <si>
    <t>AKO92797.1</t>
  </si>
  <si>
    <t>BEH_12280</t>
  </si>
  <si>
    <t>AKO92798.1</t>
  </si>
  <si>
    <t>BEH_12285</t>
  </si>
  <si>
    <t>AKO92799.1</t>
  </si>
  <si>
    <t>BEH_12290</t>
  </si>
  <si>
    <t>AKO92800.1</t>
  </si>
  <si>
    <t>NADH dehydrogenase</t>
  </si>
  <si>
    <t>BEH_12295</t>
  </si>
  <si>
    <t>AKO92801.1</t>
  </si>
  <si>
    <t>BEH_12300</t>
  </si>
  <si>
    <t>AKO92802.1</t>
  </si>
  <si>
    <t>BEH_12305</t>
  </si>
  <si>
    <t>AKO92803.1</t>
  </si>
  <si>
    <t>BEH_12310</t>
  </si>
  <si>
    <t>AKO92804.1</t>
  </si>
  <si>
    <t>molybdenum ABC transporter permease</t>
  </si>
  <si>
    <t>BEH_12315</t>
  </si>
  <si>
    <t>AKO92805.1</t>
  </si>
  <si>
    <t>molybdenum ABC transporter substrate-binding protein</t>
  </si>
  <si>
    <t>BEH_12320</t>
  </si>
  <si>
    <t>AKO92806.1</t>
  </si>
  <si>
    <t>BEH_12325</t>
  </si>
  <si>
    <t>BEH_12330</t>
  </si>
  <si>
    <t>AKO92807.1</t>
  </si>
  <si>
    <t>BEH_12335</t>
  </si>
  <si>
    <t>AKO92808.1</t>
  </si>
  <si>
    <t>Clp protease</t>
  </si>
  <si>
    <t>BEH_12340</t>
  </si>
  <si>
    <t>BEH_12345</t>
  </si>
  <si>
    <t>AKO92809.1</t>
  </si>
  <si>
    <t>BEH_12350</t>
  </si>
  <si>
    <t>AKO95072.1</t>
  </si>
  <si>
    <t>BEH_12355</t>
  </si>
  <si>
    <t>AKO92810.1</t>
  </si>
  <si>
    <t>BEH_12360</t>
  </si>
  <si>
    <t>AKO92811.1</t>
  </si>
  <si>
    <t>BEH_12365</t>
  </si>
  <si>
    <t>BEH_12370</t>
  </si>
  <si>
    <t>AKO92812.1</t>
  </si>
  <si>
    <t>BEH_12375</t>
  </si>
  <si>
    <t>AKO92813.1</t>
  </si>
  <si>
    <t>BEH_12380</t>
  </si>
  <si>
    <t>AKO92814.1</t>
  </si>
  <si>
    <t>BEH_12385</t>
  </si>
  <si>
    <t>AKO92815.1</t>
  </si>
  <si>
    <t>BEH_12390</t>
  </si>
  <si>
    <t>AKO92816.1</t>
  </si>
  <si>
    <t>BEH_12395</t>
  </si>
  <si>
    <t>BEH_12400</t>
  </si>
  <si>
    <t>AKO92817.1</t>
  </si>
  <si>
    <t>BEH_12405</t>
  </si>
  <si>
    <t>AKO92818.1</t>
  </si>
  <si>
    <t>BEH_12410</t>
  </si>
  <si>
    <t>AKO95073.1</t>
  </si>
  <si>
    <t>BEH_12415</t>
  </si>
  <si>
    <t>AKO92819.1</t>
  </si>
  <si>
    <t>BEH_12420</t>
  </si>
  <si>
    <t>AKO92820.1</t>
  </si>
  <si>
    <t>BEH_12425</t>
  </si>
  <si>
    <t>AKO92821.1</t>
  </si>
  <si>
    <t>BEH_12430</t>
  </si>
  <si>
    <t>AKO92822.1</t>
  </si>
  <si>
    <t>FMN reductase</t>
  </si>
  <si>
    <t>BEH_12435</t>
  </si>
  <si>
    <t>AKO92823.1</t>
  </si>
  <si>
    <t>BEH_12440</t>
  </si>
  <si>
    <t>AKO92824.1</t>
  </si>
  <si>
    <t>BEH_12445</t>
  </si>
  <si>
    <t>AKO92825.1</t>
  </si>
  <si>
    <t>BEH_12450</t>
  </si>
  <si>
    <t>AKO92826.1</t>
  </si>
  <si>
    <t>BEH_12455</t>
  </si>
  <si>
    <t>AKO92827.1</t>
  </si>
  <si>
    <t>BEH_12460</t>
  </si>
  <si>
    <t>AKO92828.1</t>
  </si>
  <si>
    <t>BEH_12465</t>
  </si>
  <si>
    <t>AKO92829.1</t>
  </si>
  <si>
    <t>BEH_12470</t>
  </si>
  <si>
    <t>AKO92830.1</t>
  </si>
  <si>
    <t>BEH_12475</t>
  </si>
  <si>
    <t>AKO92831.1</t>
  </si>
  <si>
    <t>BEH_12480</t>
  </si>
  <si>
    <t>AKO92832.1</t>
  </si>
  <si>
    <t>BEH_12485</t>
  </si>
  <si>
    <t>AKO92833.1</t>
  </si>
  <si>
    <t>BEH_12490</t>
  </si>
  <si>
    <t>AKO92834.1</t>
  </si>
  <si>
    <t>BEH_12495</t>
  </si>
  <si>
    <t>AKO92835.1</t>
  </si>
  <si>
    <t>BEH_12500</t>
  </si>
  <si>
    <t>AKO92836.1</t>
  </si>
  <si>
    <t>BEH_12505</t>
  </si>
  <si>
    <t>AKO92837.1</t>
  </si>
  <si>
    <t>BEH_12510</t>
  </si>
  <si>
    <t>AKO92838.1</t>
  </si>
  <si>
    <t>BEH_12515</t>
  </si>
  <si>
    <t>AKO92839.1</t>
  </si>
  <si>
    <t>BEH_12520</t>
  </si>
  <si>
    <t>AKO92840.1</t>
  </si>
  <si>
    <t>BEH_12525</t>
  </si>
  <si>
    <t>AKO95074.1</t>
  </si>
  <si>
    <t>BEH_12530</t>
  </si>
  <si>
    <t>AKO92841.1</t>
  </si>
  <si>
    <t>BEH_12535</t>
  </si>
  <si>
    <t>AKO92842.1</t>
  </si>
  <si>
    <t>BEH_12540</t>
  </si>
  <si>
    <t>AKO92843.1</t>
  </si>
  <si>
    <t>BEH_12545</t>
  </si>
  <si>
    <t>AKO92844.1</t>
  </si>
  <si>
    <t>BEH_12550</t>
  </si>
  <si>
    <t>AKO92845.1</t>
  </si>
  <si>
    <t>BEH_12555</t>
  </si>
  <si>
    <t>AKO92846.1</t>
  </si>
  <si>
    <t>BEH_12560</t>
  </si>
  <si>
    <t>AKO92847.1</t>
  </si>
  <si>
    <t>BEH_12565</t>
  </si>
  <si>
    <t>AKO92848.1</t>
  </si>
  <si>
    <t>acetoin utilization protein</t>
  </si>
  <si>
    <t>BEH_12570</t>
  </si>
  <si>
    <t>AKO92849.1</t>
  </si>
  <si>
    <t>BEH_12575</t>
  </si>
  <si>
    <t>AKO92850.1</t>
  </si>
  <si>
    <t>BEH_12580</t>
  </si>
  <si>
    <t>BEH_12585</t>
  </si>
  <si>
    <t>AKO92851.1</t>
  </si>
  <si>
    <t>BEH_12590</t>
  </si>
  <si>
    <t>AKO92852.1</t>
  </si>
  <si>
    <t>BEH_12595</t>
  </si>
  <si>
    <t>AKO92853.1</t>
  </si>
  <si>
    <t>BEH_12600</t>
  </si>
  <si>
    <t>AKO95075.1</t>
  </si>
  <si>
    <t>auxin efflux carrier</t>
  </si>
  <si>
    <t>BEH_12605</t>
  </si>
  <si>
    <t>AKO92854.1</t>
  </si>
  <si>
    <t>BEH_12610</t>
  </si>
  <si>
    <t>AKO92855.1</t>
  </si>
  <si>
    <t>BEH_12615</t>
  </si>
  <si>
    <t>AKO92856.1</t>
  </si>
  <si>
    <t>lincosamide nucleotidyltransferase</t>
  </si>
  <si>
    <t>BEH_12620</t>
  </si>
  <si>
    <t>AKO92857.1</t>
  </si>
  <si>
    <t>BEH_12625</t>
  </si>
  <si>
    <t>AKO92858.1</t>
  </si>
  <si>
    <t>BEH_12630</t>
  </si>
  <si>
    <t>BEH_12635</t>
  </si>
  <si>
    <t>AKO92859.1</t>
  </si>
  <si>
    <t>BEH_12640</t>
  </si>
  <si>
    <t>AKO92860.1</t>
  </si>
  <si>
    <t>BEH_12645</t>
  </si>
  <si>
    <t>AKO92861.1</t>
  </si>
  <si>
    <t>BEH_12650</t>
  </si>
  <si>
    <t>AKO92862.1</t>
  </si>
  <si>
    <t>BEH_12655</t>
  </si>
  <si>
    <t>AKO95076.1</t>
  </si>
  <si>
    <t>BEH_12660</t>
  </si>
  <si>
    <t>AKO92863.1</t>
  </si>
  <si>
    <t>BEH_12665</t>
  </si>
  <si>
    <t>AKO95077.1</t>
  </si>
  <si>
    <t>BEH_12670</t>
  </si>
  <si>
    <t>AKO92864.1</t>
  </si>
  <si>
    <t>peroxidase</t>
  </si>
  <si>
    <t>BEH_12675</t>
  </si>
  <si>
    <t>AKO92865.1</t>
  </si>
  <si>
    <t>BEH_12680</t>
  </si>
  <si>
    <t>AKO92866.1</t>
  </si>
  <si>
    <t>BEH_12685</t>
  </si>
  <si>
    <t>AKO92867.1</t>
  </si>
  <si>
    <t>glucose dehydrogenase</t>
  </si>
  <si>
    <t>BEH_12690</t>
  </si>
  <si>
    <t>AKO92868.1</t>
  </si>
  <si>
    <t>BEH_12695</t>
  </si>
  <si>
    <t>AKO95078.1</t>
  </si>
  <si>
    <t>peptidase M20</t>
  </si>
  <si>
    <t>BEH_12700</t>
  </si>
  <si>
    <t>AKO92869.1</t>
  </si>
  <si>
    <t>BEH_12705</t>
  </si>
  <si>
    <t>AKO92870.1</t>
  </si>
  <si>
    <t>BEH_12710</t>
  </si>
  <si>
    <t>BEH_12715</t>
  </si>
  <si>
    <t>AKO92871.1</t>
  </si>
  <si>
    <t>BEH_12720</t>
  </si>
  <si>
    <t>AKO95079.1</t>
  </si>
  <si>
    <t>BEH_12725</t>
  </si>
  <si>
    <t>AKO92872.1</t>
  </si>
  <si>
    <t>BEH_12730</t>
  </si>
  <si>
    <t>AKO92873.1</t>
  </si>
  <si>
    <t>BEH_12735</t>
  </si>
  <si>
    <t>AKO92874.1</t>
  </si>
  <si>
    <t>BEH_12740</t>
  </si>
  <si>
    <t>AKO92875.1</t>
  </si>
  <si>
    <t>UDP-glucose 4-epimerase</t>
  </si>
  <si>
    <t>BEH_12745</t>
  </si>
  <si>
    <t>AKO92876.1</t>
  </si>
  <si>
    <t>2-amino-3-ketobutyrate CoA ligase</t>
  </si>
  <si>
    <t>BEH_12750</t>
  </si>
  <si>
    <t>AKO92877.1</t>
  </si>
  <si>
    <t>aminoglycoside adenylyltransferase</t>
  </si>
  <si>
    <t>BEH_12755</t>
  </si>
  <si>
    <t>AKO92878.1</t>
  </si>
  <si>
    <t>BEH_12760</t>
  </si>
  <si>
    <t>AKO92879.1</t>
  </si>
  <si>
    <t>BEH_12765</t>
  </si>
  <si>
    <t>AKO92880.1</t>
  </si>
  <si>
    <t>BEH_12770</t>
  </si>
  <si>
    <t>AKO92881.1</t>
  </si>
  <si>
    <t>BEH_12775</t>
  </si>
  <si>
    <t>AKO92882.1</t>
  </si>
  <si>
    <t>BEH_12780</t>
  </si>
  <si>
    <t>AKO95080.1</t>
  </si>
  <si>
    <t>BEH_12785</t>
  </si>
  <si>
    <t>AKO92883.1</t>
  </si>
  <si>
    <t>BEH_12790</t>
  </si>
  <si>
    <t>AKO92884.1</t>
  </si>
  <si>
    <t>BEH_12795</t>
  </si>
  <si>
    <t>AKO92885.1</t>
  </si>
  <si>
    <t>BEH_12800</t>
  </si>
  <si>
    <t>AKO92886.1</t>
  </si>
  <si>
    <t>BEH_12805</t>
  </si>
  <si>
    <t>AKO92887.1</t>
  </si>
  <si>
    <t>BEH_12810</t>
  </si>
  <si>
    <t>AKO92888.1</t>
  </si>
  <si>
    <t>dipicolinate synthase</t>
  </si>
  <si>
    <t>BEH_12815</t>
  </si>
  <si>
    <t>AKO92889.1</t>
  </si>
  <si>
    <t>BEH_12820</t>
  </si>
  <si>
    <t>AKO92890.1</t>
  </si>
  <si>
    <t>BEH_12825</t>
  </si>
  <si>
    <t>AKO92891.1</t>
  </si>
  <si>
    <t>BEH_12830</t>
  </si>
  <si>
    <t>AKO92892.1</t>
  </si>
  <si>
    <t>BEH_12835</t>
  </si>
  <si>
    <t>AKO92893.1</t>
  </si>
  <si>
    <t>BEH_12840</t>
  </si>
  <si>
    <t>AKO92894.1</t>
  </si>
  <si>
    <t>BEH_12845</t>
  </si>
  <si>
    <t>AKO92895.1</t>
  </si>
  <si>
    <t>BEH_12850</t>
  </si>
  <si>
    <t>AKO92896.1</t>
  </si>
  <si>
    <t>BEH_12855</t>
  </si>
  <si>
    <t>AKO92897.1</t>
  </si>
  <si>
    <t>BEH_12860</t>
  </si>
  <si>
    <t>AKO92898.1</t>
  </si>
  <si>
    <t>BEH_12865</t>
  </si>
  <si>
    <t>AKO92899.1</t>
  </si>
  <si>
    <t>BEH_12870</t>
  </si>
  <si>
    <t>AKO92900.1</t>
  </si>
  <si>
    <t>BEH_12875</t>
  </si>
  <si>
    <t>AKO92901.1</t>
  </si>
  <si>
    <t>BEH_12880</t>
  </si>
  <si>
    <t>AKO92902.1</t>
  </si>
  <si>
    <t>BEH_12885</t>
  </si>
  <si>
    <t>AKO92903.1</t>
  </si>
  <si>
    <t>BEH_12890</t>
  </si>
  <si>
    <t>AKO92904.1</t>
  </si>
  <si>
    <t>BEH_12895</t>
  </si>
  <si>
    <t>AKO92905.1</t>
  </si>
  <si>
    <t>BEH_12900</t>
  </si>
  <si>
    <t>AKO92906.1</t>
  </si>
  <si>
    <t>BEH_12905</t>
  </si>
  <si>
    <t>AKO95081.1</t>
  </si>
  <si>
    <t>BEH_12910</t>
  </si>
  <si>
    <t>BEH_12915</t>
  </si>
  <si>
    <t>AKO92907.1</t>
  </si>
  <si>
    <t>BEH_12920</t>
  </si>
  <si>
    <t>AKO92908.1</t>
  </si>
  <si>
    <t>BEH_12925</t>
  </si>
  <si>
    <t>AKO92909.1</t>
  </si>
  <si>
    <t>BEH_12930</t>
  </si>
  <si>
    <t>AKO92910.1</t>
  </si>
  <si>
    <t>BEH_12935</t>
  </si>
  <si>
    <t>AKO92911.1</t>
  </si>
  <si>
    <t>BEH_12940</t>
  </si>
  <si>
    <t>AKO92912.1</t>
  </si>
  <si>
    <t>BEH_12945</t>
  </si>
  <si>
    <t>AKO92913.1</t>
  </si>
  <si>
    <t>BEH_12950</t>
  </si>
  <si>
    <t>AKO92914.1</t>
  </si>
  <si>
    <t>BEH_12955</t>
  </si>
  <si>
    <t>AKO92915.1</t>
  </si>
  <si>
    <t>BEH_12960</t>
  </si>
  <si>
    <t>BEH_12965</t>
  </si>
  <si>
    <t>AKO92916.1</t>
  </si>
  <si>
    <t>BEH_12970</t>
  </si>
  <si>
    <t>AKO92917.1</t>
  </si>
  <si>
    <t>aconitate hydratase</t>
  </si>
  <si>
    <t>BEH_12975</t>
  </si>
  <si>
    <t>AKO92918.1</t>
  </si>
  <si>
    <t>BEH_12980</t>
  </si>
  <si>
    <t>AKO92919.1</t>
  </si>
  <si>
    <t>BEH_12985</t>
  </si>
  <si>
    <t>AKO95082.1</t>
  </si>
  <si>
    <t>BEH_12990</t>
  </si>
  <si>
    <t>AKO92920.1</t>
  </si>
  <si>
    <t>BEH_12995</t>
  </si>
  <si>
    <t>AKO92921.1</t>
  </si>
  <si>
    <t>BEH_13000</t>
  </si>
  <si>
    <t>AKO92922.1</t>
  </si>
  <si>
    <t>BEH_13005</t>
  </si>
  <si>
    <t>AKO92923.1</t>
  </si>
  <si>
    <t>BEH_13010</t>
  </si>
  <si>
    <t>AKO92924.1</t>
  </si>
  <si>
    <t>BEH_13015</t>
  </si>
  <si>
    <t>AKO92925.1</t>
  </si>
  <si>
    <t>BEH_13020</t>
  </si>
  <si>
    <t>AKO92926.1</t>
  </si>
  <si>
    <t>BEH_13025</t>
  </si>
  <si>
    <t>AKO95083.1</t>
  </si>
  <si>
    <t>BEH_13030</t>
  </si>
  <si>
    <t>AKO92927.1</t>
  </si>
  <si>
    <t>BEH_13035</t>
  </si>
  <si>
    <t>AKO92928.1</t>
  </si>
  <si>
    <t>carboxylase</t>
  </si>
  <si>
    <t>BEH_13040</t>
  </si>
  <si>
    <t>AKO92929.1</t>
  </si>
  <si>
    <t>BEH_13045</t>
  </si>
  <si>
    <t>AKO92930.1</t>
  </si>
  <si>
    <t>BEH_13050</t>
  </si>
  <si>
    <t>AKO92931.1</t>
  </si>
  <si>
    <t>acetyl-CoA carboxylase</t>
  </si>
  <si>
    <t>BEH_13055</t>
  </si>
  <si>
    <t>AKO92932.1</t>
  </si>
  <si>
    <t>biotin carboxylase</t>
  </si>
  <si>
    <t>BEH_13060</t>
  </si>
  <si>
    <t>AKO92933.1</t>
  </si>
  <si>
    <t>acetyl-CoA synthetase</t>
  </si>
  <si>
    <t>BEH_13065</t>
  </si>
  <si>
    <t>AKO92934.1</t>
  </si>
  <si>
    <t>BEH_13070</t>
  </si>
  <si>
    <t>AKO92935.1</t>
  </si>
  <si>
    <t>BEH_13075</t>
  </si>
  <si>
    <t>AKO92936.1</t>
  </si>
  <si>
    <t>BEH_13080</t>
  </si>
  <si>
    <t>AKO92937.1</t>
  </si>
  <si>
    <t>BEH_13085</t>
  </si>
  <si>
    <t>AKO92938.1</t>
  </si>
  <si>
    <t>BEH_13090</t>
  </si>
  <si>
    <t>AKO95084.1</t>
  </si>
  <si>
    <t>BEH_13095</t>
  </si>
  <si>
    <t>AKO92939.1</t>
  </si>
  <si>
    <t>BEH_13100</t>
  </si>
  <si>
    <t>AKO92940.1</t>
  </si>
  <si>
    <t>BEH_13105</t>
  </si>
  <si>
    <t>AKO92941.1</t>
  </si>
  <si>
    <t>fuculose phosphate aldolase</t>
  </si>
  <si>
    <t>BEH_13110</t>
  </si>
  <si>
    <t>BEH_13115</t>
  </si>
  <si>
    <t>BEH_13120</t>
  </si>
  <si>
    <t>AKO92942.1</t>
  </si>
  <si>
    <t>BEH_13125</t>
  </si>
  <si>
    <t>AKO95085.1</t>
  </si>
  <si>
    <t>BEH_13130</t>
  </si>
  <si>
    <t>AKO92943.1</t>
  </si>
  <si>
    <t>BEH_13135</t>
  </si>
  <si>
    <t>AKO92944.1</t>
  </si>
  <si>
    <t>BEH_13140</t>
  </si>
  <si>
    <t>AKO92945.1</t>
  </si>
  <si>
    <t>BEH_13145</t>
  </si>
  <si>
    <t>AKO92946.1</t>
  </si>
  <si>
    <t>BEH_13150</t>
  </si>
  <si>
    <t>AKO92947.1</t>
  </si>
  <si>
    <t>BEH_13155</t>
  </si>
  <si>
    <t>BEH_13160</t>
  </si>
  <si>
    <t>AKO92948.1</t>
  </si>
  <si>
    <t>BEH_13165</t>
  </si>
  <si>
    <t>AKO92949.1</t>
  </si>
  <si>
    <t>BEH_13170</t>
  </si>
  <si>
    <t>BEH_13175</t>
  </si>
  <si>
    <t>AKO92950.1</t>
  </si>
  <si>
    <t>BEH_13180</t>
  </si>
  <si>
    <t>BEH_13185</t>
  </si>
  <si>
    <t>AKO92951.1</t>
  </si>
  <si>
    <t>BEH_13190</t>
  </si>
  <si>
    <t>AKO95086.1</t>
  </si>
  <si>
    <t>BEH_13195</t>
  </si>
  <si>
    <t>AKO92952.1</t>
  </si>
  <si>
    <t>BEH_13200</t>
  </si>
  <si>
    <t>AKO92953.1</t>
  </si>
  <si>
    <t>BEH_13205</t>
  </si>
  <si>
    <t>AKO92954.1</t>
  </si>
  <si>
    <t>BEH_13210</t>
  </si>
  <si>
    <t>AKO92955.1</t>
  </si>
  <si>
    <t>BEH_13215</t>
  </si>
  <si>
    <t>AKO92956.1</t>
  </si>
  <si>
    <t>BEH_13220</t>
  </si>
  <si>
    <t>AKO92957.1</t>
  </si>
  <si>
    <t>BEH_13225</t>
  </si>
  <si>
    <t>AKO92958.1</t>
  </si>
  <si>
    <t>BEH_13230</t>
  </si>
  <si>
    <t>AKO92959.1</t>
  </si>
  <si>
    <t>3-demethylubiquinone-9 3-methyltransferase</t>
  </si>
  <si>
    <t>BEH_13235</t>
  </si>
  <si>
    <t>AKO92960.1</t>
  </si>
  <si>
    <t>BEH_13240</t>
  </si>
  <si>
    <t>BEH_13245</t>
  </si>
  <si>
    <t>AKO92961.1</t>
  </si>
  <si>
    <t>BEH_13250</t>
  </si>
  <si>
    <t>AKO95087.1</t>
  </si>
  <si>
    <t>BEH_13255</t>
  </si>
  <si>
    <t>AKO92962.1</t>
  </si>
  <si>
    <t>Crp/Fnr family transcriptional regulator</t>
  </si>
  <si>
    <t>BEH_13260</t>
  </si>
  <si>
    <t>AKO92963.1</t>
  </si>
  <si>
    <t>BEH_13265</t>
  </si>
  <si>
    <t>AKO92964.1</t>
  </si>
  <si>
    <t>BEH_13270</t>
  </si>
  <si>
    <t>AKO92965.1</t>
  </si>
  <si>
    <t>BEH_13275</t>
  </si>
  <si>
    <t>AKO92966.1</t>
  </si>
  <si>
    <t>BEH_13280</t>
  </si>
  <si>
    <t>AKO92967.1</t>
  </si>
  <si>
    <t>BEH_13285</t>
  </si>
  <si>
    <t>AKO92968.1</t>
  </si>
  <si>
    <t>PbsX family transcriptional regulator</t>
  </si>
  <si>
    <t>BEH_13290</t>
  </si>
  <si>
    <t>AKO92969.1</t>
  </si>
  <si>
    <t>BEH_13295</t>
  </si>
  <si>
    <t>AKO92970.1</t>
  </si>
  <si>
    <t>BEH_13300</t>
  </si>
  <si>
    <t>AKO92971.1</t>
  </si>
  <si>
    <t>molecular chaperone</t>
  </si>
  <si>
    <t>BEH_13305</t>
  </si>
  <si>
    <t>AKO92972.1</t>
  </si>
  <si>
    <t>BEH_13310</t>
  </si>
  <si>
    <t>AKO92973.1</t>
  </si>
  <si>
    <t>BEH_13315</t>
  </si>
  <si>
    <t>AKO92974.1</t>
  </si>
  <si>
    <t>BEH_13320</t>
  </si>
  <si>
    <t>AKO92975.1</t>
  </si>
  <si>
    <t>BEH_13325</t>
  </si>
  <si>
    <t>AKO92976.1</t>
  </si>
  <si>
    <t>BEH_13330</t>
  </si>
  <si>
    <t>AKO92977.1</t>
  </si>
  <si>
    <t>BEH_13335</t>
  </si>
  <si>
    <t>AKO92978.1</t>
  </si>
  <si>
    <t>BEH_13340</t>
  </si>
  <si>
    <t>AKO92979.1</t>
  </si>
  <si>
    <t>BEH_13345</t>
  </si>
  <si>
    <t>AKO92980.1</t>
  </si>
  <si>
    <t>Putrescine importer PuuP</t>
  </si>
  <si>
    <t>BEH_13350</t>
  </si>
  <si>
    <t>AKO95088.1</t>
  </si>
  <si>
    <t>BEH_13355</t>
  </si>
  <si>
    <t>AKO92981.1</t>
  </si>
  <si>
    <t>BEH_13360</t>
  </si>
  <si>
    <t>AKO92982.1</t>
  </si>
  <si>
    <t>BEH_13365</t>
  </si>
  <si>
    <t>AKO92983.1</t>
  </si>
  <si>
    <t>BEH_13370</t>
  </si>
  <si>
    <t>AKO92984.1</t>
  </si>
  <si>
    <t>BEH_13375</t>
  </si>
  <si>
    <t>AKO92985.1</t>
  </si>
  <si>
    <t>BEH_13380</t>
  </si>
  <si>
    <t>AKO92986.1</t>
  </si>
  <si>
    <t>BEH_13385</t>
  </si>
  <si>
    <t>AKO92987.1</t>
  </si>
  <si>
    <t>BEH_13390</t>
  </si>
  <si>
    <t>AKO92988.1</t>
  </si>
  <si>
    <t>BEH_13395</t>
  </si>
  <si>
    <t>AKO92989.1</t>
  </si>
  <si>
    <t>BEH_13400</t>
  </si>
  <si>
    <t>AKO92990.1</t>
  </si>
  <si>
    <t>BEH_13405</t>
  </si>
  <si>
    <t>AKO95089.1</t>
  </si>
  <si>
    <t>BEH_13410</t>
  </si>
  <si>
    <t>AKO92991.1</t>
  </si>
  <si>
    <t>BEH_13415</t>
  </si>
  <si>
    <t>AKO92992.1</t>
  </si>
  <si>
    <t>BEH_13420</t>
  </si>
  <si>
    <t>AKO92993.1</t>
  </si>
  <si>
    <t>BEH_13425</t>
  </si>
  <si>
    <t>AKO92994.1</t>
  </si>
  <si>
    <t>BEH_13430</t>
  </si>
  <si>
    <t>AKO92995.1</t>
  </si>
  <si>
    <t>BEH_13435</t>
  </si>
  <si>
    <t>AKO92996.1</t>
  </si>
  <si>
    <t>BEH_13440</t>
  </si>
  <si>
    <t>AKO92997.1</t>
  </si>
  <si>
    <t>BEH_13445</t>
  </si>
  <si>
    <t>AKO92998.1</t>
  </si>
  <si>
    <t>BEH_13450</t>
  </si>
  <si>
    <t>AKO92999.1</t>
  </si>
  <si>
    <t>BEH_13455</t>
  </si>
  <si>
    <t>AKO93000.1</t>
  </si>
  <si>
    <t>BEH_13460</t>
  </si>
  <si>
    <t>AKO93001.1</t>
  </si>
  <si>
    <t>BEH_13465</t>
  </si>
  <si>
    <t>AKO93002.1</t>
  </si>
  <si>
    <t>BEH_13470</t>
  </si>
  <si>
    <t>AKO93003.1</t>
  </si>
  <si>
    <t>BEH_13475</t>
  </si>
  <si>
    <t>AKO93004.1</t>
  </si>
  <si>
    <t>BEH_13480</t>
  </si>
  <si>
    <t>AKO95090.1</t>
  </si>
  <si>
    <t>BEH_13485</t>
  </si>
  <si>
    <t>AKO93005.1</t>
  </si>
  <si>
    <t>BEH_13490</t>
  </si>
  <si>
    <t>AKO95091.1</t>
  </si>
  <si>
    <t>BEH_13495</t>
  </si>
  <si>
    <t>AKO93006.1</t>
  </si>
  <si>
    <t>BEH_13500</t>
  </si>
  <si>
    <t>AKO93007.1</t>
  </si>
  <si>
    <t>BEH_13505</t>
  </si>
  <si>
    <t>AKO93008.1</t>
  </si>
  <si>
    <t>BEH_13510</t>
  </si>
  <si>
    <t>AKO95092.1</t>
  </si>
  <si>
    <t>BEH_13515</t>
  </si>
  <si>
    <t>AKO95093.1</t>
  </si>
  <si>
    <t>BEH_13520</t>
  </si>
  <si>
    <t>AKO93009.1</t>
  </si>
  <si>
    <t>BEH_13525</t>
  </si>
  <si>
    <t>AKO93010.1</t>
  </si>
  <si>
    <t>BEH_13530</t>
  </si>
  <si>
    <t>AKO93011.1</t>
  </si>
  <si>
    <t>BEH_13535</t>
  </si>
  <si>
    <t>AKO93012.1</t>
  </si>
  <si>
    <t>acid-soluble spore protein H</t>
  </si>
  <si>
    <t>BEH_13540</t>
  </si>
  <si>
    <t>AKO93013.1</t>
  </si>
  <si>
    <t>BEH_13545</t>
  </si>
  <si>
    <t>AKO93014.1</t>
  </si>
  <si>
    <t>transaldolase</t>
  </si>
  <si>
    <t>BEH_13550</t>
  </si>
  <si>
    <t>AKO93015.1</t>
  </si>
  <si>
    <t>6-phosphogluconate dehydrogenase</t>
  </si>
  <si>
    <t>BEH_13555</t>
  </si>
  <si>
    <t>AKO93016.1</t>
  </si>
  <si>
    <t>BEH_13560</t>
  </si>
  <si>
    <t>AKO93017.1</t>
  </si>
  <si>
    <t>NADPH dehydrogenase</t>
  </si>
  <si>
    <t>BEH_13565</t>
  </si>
  <si>
    <t>AKO93018.1</t>
  </si>
  <si>
    <t>BEH_13570</t>
  </si>
  <si>
    <t>AKO93019.1</t>
  </si>
  <si>
    <t>BEH_13575</t>
  </si>
  <si>
    <t>AKO93020.1</t>
  </si>
  <si>
    <t>BEH_13580</t>
  </si>
  <si>
    <t>AKO93021.1</t>
  </si>
  <si>
    <t>BEH_13585</t>
  </si>
  <si>
    <t>AKO93022.1</t>
  </si>
  <si>
    <t>BEH_13590</t>
  </si>
  <si>
    <t>AKO93023.1</t>
  </si>
  <si>
    <t>BEH_13595</t>
  </si>
  <si>
    <t>AKO93024.1</t>
  </si>
  <si>
    <t>BEH_13600</t>
  </si>
  <si>
    <t>AKO93025.1</t>
  </si>
  <si>
    <t>BEH_13605</t>
  </si>
  <si>
    <t>AKO93026.1</t>
  </si>
  <si>
    <t>BEH_13610</t>
  </si>
  <si>
    <t>AKO93027.1</t>
  </si>
  <si>
    <t>BEH_13615</t>
  </si>
  <si>
    <t>AKO93028.1</t>
  </si>
  <si>
    <t>BEH_13620</t>
  </si>
  <si>
    <t>AKO93029.1</t>
  </si>
  <si>
    <t>BEH_13625</t>
  </si>
  <si>
    <t>AKO93030.1</t>
  </si>
  <si>
    <t>BEH_13630</t>
  </si>
  <si>
    <t>AKO93031.1</t>
  </si>
  <si>
    <t>BEH_13635</t>
  </si>
  <si>
    <t>AKO93032.1</t>
  </si>
  <si>
    <t>BEH_13640</t>
  </si>
  <si>
    <t>AKO93033.1</t>
  </si>
  <si>
    <t>BEH_13645</t>
  </si>
  <si>
    <t>AKO93034.1</t>
  </si>
  <si>
    <t>BEH_13650</t>
  </si>
  <si>
    <t>AKO93035.1</t>
  </si>
  <si>
    <t>BEH_13655</t>
  </si>
  <si>
    <t>BEH_13660</t>
  </si>
  <si>
    <t>BEH_13665</t>
  </si>
  <si>
    <t>AKO95094.1</t>
  </si>
  <si>
    <t>BEH_13670</t>
  </si>
  <si>
    <t>AKO93036.1</t>
  </si>
  <si>
    <t>BEH_13675</t>
  </si>
  <si>
    <t>AKO93037.1</t>
  </si>
  <si>
    <t>BEH_13680</t>
  </si>
  <si>
    <t>AKO93038.1</t>
  </si>
  <si>
    <t>BEH_13685</t>
  </si>
  <si>
    <t>AKO93039.1</t>
  </si>
  <si>
    <t>BEH_13690</t>
  </si>
  <si>
    <t>AKO95095.1</t>
  </si>
  <si>
    <t>BEH_13695</t>
  </si>
  <si>
    <t>AKO93040.1</t>
  </si>
  <si>
    <t>BEH_13700</t>
  </si>
  <si>
    <t>AKO93041.1</t>
  </si>
  <si>
    <t>BEH_13705</t>
  </si>
  <si>
    <t>AKO93042.1</t>
  </si>
  <si>
    <t>BEH_13710</t>
  </si>
  <si>
    <t>AKO93043.1</t>
  </si>
  <si>
    <t>BEH_13715</t>
  </si>
  <si>
    <t>AKO93044.1</t>
  </si>
  <si>
    <t>BEH_13720</t>
  </si>
  <si>
    <t>AKO93045.1</t>
  </si>
  <si>
    <t>BEH_13725</t>
  </si>
  <si>
    <t>AKO93046.1</t>
  </si>
  <si>
    <t>BEH_13730</t>
  </si>
  <si>
    <t>AKO95096.1</t>
  </si>
  <si>
    <t>BEH_13735</t>
  </si>
  <si>
    <t>BEH_13740</t>
  </si>
  <si>
    <t>AKO93047.1</t>
  </si>
  <si>
    <t>BEH_13745</t>
  </si>
  <si>
    <t>AKO95097.1</t>
  </si>
  <si>
    <t>BEH_13750</t>
  </si>
  <si>
    <t>AKO93048.1</t>
  </si>
  <si>
    <t>BEH_13755</t>
  </si>
  <si>
    <t>BEH_13760</t>
  </si>
  <si>
    <t>AKO93049.1</t>
  </si>
  <si>
    <t>BEH_13765</t>
  </si>
  <si>
    <t>AKO93050.1</t>
  </si>
  <si>
    <t>glycine oxidase</t>
  </si>
  <si>
    <t>BEH_13770</t>
  </si>
  <si>
    <t>AKO93051.1</t>
  </si>
  <si>
    <t>BEH_13775</t>
  </si>
  <si>
    <t>AKO93052.1</t>
  </si>
  <si>
    <t>BEH_13780</t>
  </si>
  <si>
    <t>AKO95098.1</t>
  </si>
  <si>
    <t>BEH_13785</t>
  </si>
  <si>
    <t>AKO93053.1</t>
  </si>
  <si>
    <t>branched-chain amino acid ABC transporter substrate-binding protein</t>
  </si>
  <si>
    <t>BEH_13790</t>
  </si>
  <si>
    <t>AKO93054.1</t>
  </si>
  <si>
    <t>BEH_13795</t>
  </si>
  <si>
    <t>AKO93055.1</t>
  </si>
  <si>
    <t>BEH_13800</t>
  </si>
  <si>
    <t>AKO93056.1</t>
  </si>
  <si>
    <t>NAD(P)H nitroreductase YfkO</t>
  </si>
  <si>
    <t>BEH_13805</t>
  </si>
  <si>
    <t>AKO93057.1</t>
  </si>
  <si>
    <t>BEH_13810</t>
  </si>
  <si>
    <t>AKO93058.1</t>
  </si>
  <si>
    <t>BEH_13815</t>
  </si>
  <si>
    <t>AKO93059.1</t>
  </si>
  <si>
    <t>BEH_13820</t>
  </si>
  <si>
    <t>AKO93060.1</t>
  </si>
  <si>
    <t>BEH_13825</t>
  </si>
  <si>
    <t>AKO93061.1</t>
  </si>
  <si>
    <t>BEH_13830</t>
  </si>
  <si>
    <t>AKO93062.1</t>
  </si>
  <si>
    <t>aldoketomutase</t>
  </si>
  <si>
    <t>BEH_13835</t>
  </si>
  <si>
    <t>AKO93063.1</t>
  </si>
  <si>
    <t>membrane protein YdfJ</t>
  </si>
  <si>
    <t>BEH_13840</t>
  </si>
  <si>
    <t>AKO93064.1</t>
  </si>
  <si>
    <t>BEH_13845</t>
  </si>
  <si>
    <t>AKO95099.1</t>
  </si>
  <si>
    <t>BEH_13850</t>
  </si>
  <si>
    <t>AKO93065.1</t>
  </si>
  <si>
    <t>BEH_13855</t>
  </si>
  <si>
    <t>AKO93066.1</t>
  </si>
  <si>
    <t>BEH_13860</t>
  </si>
  <si>
    <t>AKO93067.1</t>
  </si>
  <si>
    <t>BEH_13865</t>
  </si>
  <si>
    <t>AKO93068.1</t>
  </si>
  <si>
    <t>BEH_13870</t>
  </si>
  <si>
    <t>AKO93069.1</t>
  </si>
  <si>
    <t>N-hydroxyarylamine O-acetyltransferase</t>
  </si>
  <si>
    <t>BEH_13875</t>
  </si>
  <si>
    <t>BEH_13880</t>
  </si>
  <si>
    <t>AKO93070.1</t>
  </si>
  <si>
    <t>BEH_13885</t>
  </si>
  <si>
    <t>AKO93071.1</t>
  </si>
  <si>
    <t>BEH_13890</t>
  </si>
  <si>
    <t>AKO93072.1</t>
  </si>
  <si>
    <t>BEH_13895</t>
  </si>
  <si>
    <t>AKO93073.1</t>
  </si>
  <si>
    <t>BEH_13900</t>
  </si>
  <si>
    <t>AKO93074.1</t>
  </si>
  <si>
    <t>BEH_13905</t>
  </si>
  <si>
    <t>BEH_13910</t>
  </si>
  <si>
    <t>AKO93075.1</t>
  </si>
  <si>
    <t>BEH_13915</t>
  </si>
  <si>
    <t>AKO93076.1</t>
  </si>
  <si>
    <t>BEH_13920</t>
  </si>
  <si>
    <t>AKO93077.1</t>
  </si>
  <si>
    <t>BEH_13925</t>
  </si>
  <si>
    <t>AKO93078.1</t>
  </si>
  <si>
    <t>BEH_13930</t>
  </si>
  <si>
    <t>AKO93079.1</t>
  </si>
  <si>
    <t>BEH_13935</t>
  </si>
  <si>
    <t>AKO93080.1</t>
  </si>
  <si>
    <t>BEH_13940</t>
  </si>
  <si>
    <t>AKO93081.1</t>
  </si>
  <si>
    <t>fructosamine deglycase</t>
  </si>
  <si>
    <t>BEH_13945</t>
  </si>
  <si>
    <t>AKO93082.1</t>
  </si>
  <si>
    <t>BEH_13950</t>
  </si>
  <si>
    <t>AKO93083.1</t>
  </si>
  <si>
    <t>BEH_13955</t>
  </si>
  <si>
    <t>AKO93084.1</t>
  </si>
  <si>
    <t>BEH_13960</t>
  </si>
  <si>
    <t>AKO93085.1</t>
  </si>
  <si>
    <t>BEH_13965</t>
  </si>
  <si>
    <t>AKO93086.1</t>
  </si>
  <si>
    <t>Virginiamycin B lyase</t>
  </si>
  <si>
    <t>BEH_13970</t>
  </si>
  <si>
    <t>AKO93087.1</t>
  </si>
  <si>
    <t>methyltryptophan oxidase</t>
  </si>
  <si>
    <t>BEH_13975</t>
  </si>
  <si>
    <t>AKO93088.1</t>
  </si>
  <si>
    <t>elongation factor 3</t>
  </si>
  <si>
    <t>BEH_13980</t>
  </si>
  <si>
    <t>AKO93089.1</t>
  </si>
  <si>
    <t>BEH_13985</t>
  </si>
  <si>
    <t>AKO93090.1</t>
  </si>
  <si>
    <t>BEH_13990</t>
  </si>
  <si>
    <t>AKO93091.1</t>
  </si>
  <si>
    <t>BEH_13995</t>
  </si>
  <si>
    <t>AKO93092.1</t>
  </si>
  <si>
    <t>BEH_14000</t>
  </si>
  <si>
    <t>AKO93093.1</t>
  </si>
  <si>
    <t>BEH_14005</t>
  </si>
  <si>
    <t>AKO93094.1</t>
  </si>
  <si>
    <t>BEH_14010</t>
  </si>
  <si>
    <t>AKO93095.1</t>
  </si>
  <si>
    <t>BEH_14015</t>
  </si>
  <si>
    <t>AKO93096.1</t>
  </si>
  <si>
    <t>BEH_14020</t>
  </si>
  <si>
    <t>AKO93097.1</t>
  </si>
  <si>
    <t>BEH_14025</t>
  </si>
  <si>
    <t>AKO93098.1</t>
  </si>
  <si>
    <t>BEH_14030</t>
  </si>
  <si>
    <t>AKO93099.1</t>
  </si>
  <si>
    <t>RtcB protein</t>
  </si>
  <si>
    <t>BEH_14035</t>
  </si>
  <si>
    <t>AKO93100.1</t>
  </si>
  <si>
    <t>BEH_14040</t>
  </si>
  <si>
    <t>AKO93101.1</t>
  </si>
  <si>
    <t>BEH_14045</t>
  </si>
  <si>
    <t>AKO93102.1</t>
  </si>
  <si>
    <t>BEH_14050</t>
  </si>
  <si>
    <t>AKO93103.1</t>
  </si>
  <si>
    <t>4-hydroxythreonine-4-phosphate dehydrogenase</t>
  </si>
  <si>
    <t>BEH_14055</t>
  </si>
  <si>
    <t>AKO93104.1</t>
  </si>
  <si>
    <t>BEH_14060</t>
  </si>
  <si>
    <t>AKO93105.1</t>
  </si>
  <si>
    <t>BEH_14065</t>
  </si>
  <si>
    <t>AKO93106.1</t>
  </si>
  <si>
    <t>BEH_14070</t>
  </si>
  <si>
    <t>AKO95100.1</t>
  </si>
  <si>
    <t>BEH_14075</t>
  </si>
  <si>
    <t>AKO93107.1</t>
  </si>
  <si>
    <t>BEH_14080</t>
  </si>
  <si>
    <t>AKO93108.1</t>
  </si>
  <si>
    <t>BEH_14085</t>
  </si>
  <si>
    <t>AKO93109.1</t>
  </si>
  <si>
    <t>BEH_14090</t>
  </si>
  <si>
    <t>AKO93110.1</t>
  </si>
  <si>
    <t>BEH_14095</t>
  </si>
  <si>
    <t>AKO93111.1</t>
  </si>
  <si>
    <t>BEH_14100</t>
  </si>
  <si>
    <t>AKO93112.1</t>
  </si>
  <si>
    <t>BEH_14105</t>
  </si>
  <si>
    <t>AKO95101.1</t>
  </si>
  <si>
    <t>BEH_14110</t>
  </si>
  <si>
    <t>BEH_14115</t>
  </si>
  <si>
    <t>AKO95102.1</t>
  </si>
  <si>
    <t>BEH_14120</t>
  </si>
  <si>
    <t>AKO93113.1</t>
  </si>
  <si>
    <t>BEH_14125</t>
  </si>
  <si>
    <t>AKO93114.1</t>
  </si>
  <si>
    <t>BEH_14130</t>
  </si>
  <si>
    <t>AKO93115.1</t>
  </si>
  <si>
    <t>BEH_14135</t>
  </si>
  <si>
    <t>AKO93116.1</t>
  </si>
  <si>
    <t>PTS sucrose transporter subunit IIABC</t>
  </si>
  <si>
    <t>BEH_14140</t>
  </si>
  <si>
    <t>AKO93117.1</t>
  </si>
  <si>
    <t>BEH_14145</t>
  </si>
  <si>
    <t>AKO93118.1</t>
  </si>
  <si>
    <t>BEH_14150</t>
  </si>
  <si>
    <t>AKO93119.1</t>
  </si>
  <si>
    <t>BEH_14155</t>
  </si>
  <si>
    <t>AKO93120.1</t>
  </si>
  <si>
    <t>macrolide ABC transporter ATP-binding protein</t>
  </si>
  <si>
    <t>BEH_14160</t>
  </si>
  <si>
    <t>AKO93121.1</t>
  </si>
  <si>
    <t>BEH_14165</t>
  </si>
  <si>
    <t>AKO93122.1</t>
  </si>
  <si>
    <t>BEH_14170</t>
  </si>
  <si>
    <t>AKO93123.1</t>
  </si>
  <si>
    <t>BEH_14175</t>
  </si>
  <si>
    <t>AKO93124.1</t>
  </si>
  <si>
    <t>BEH_14180</t>
  </si>
  <si>
    <t>AKO93125.1</t>
  </si>
  <si>
    <t>polyketide cyclase</t>
  </si>
  <si>
    <t>BEH_14185</t>
  </si>
  <si>
    <t>AKO93126.1</t>
  </si>
  <si>
    <t>membrane-spanning protein</t>
  </si>
  <si>
    <t>BEH_14190</t>
  </si>
  <si>
    <t>BEH_14195</t>
  </si>
  <si>
    <t>AKO93127.1</t>
  </si>
  <si>
    <t>BEH_14200</t>
  </si>
  <si>
    <t>AKO93128.1</t>
  </si>
  <si>
    <t>BEH_14205</t>
  </si>
  <si>
    <t>AKO93129.1</t>
  </si>
  <si>
    <t>BEH_14210</t>
  </si>
  <si>
    <t>AKO93130.1</t>
  </si>
  <si>
    <t>BEH_14215</t>
  </si>
  <si>
    <t>AKO93131.1</t>
  </si>
  <si>
    <t>kinase inhibitor</t>
  </si>
  <si>
    <t>BEH_14220</t>
  </si>
  <si>
    <t>AKO93132.1</t>
  </si>
  <si>
    <t>BEH_14225</t>
  </si>
  <si>
    <t>AKO93133.1</t>
  </si>
  <si>
    <t>BEH_14230</t>
  </si>
  <si>
    <t>AKO93134.1</t>
  </si>
  <si>
    <t>BEH_14235</t>
  </si>
  <si>
    <t>AKO93135.1</t>
  </si>
  <si>
    <t>BEH_14240</t>
  </si>
  <si>
    <t>AKO93136.1</t>
  </si>
  <si>
    <t>BEH_14245</t>
  </si>
  <si>
    <t>AKO95103.1</t>
  </si>
  <si>
    <t>BEH_14250</t>
  </si>
  <si>
    <t>AKO93137.1</t>
  </si>
  <si>
    <t>BEH_14255</t>
  </si>
  <si>
    <t>AKO93138.1</t>
  </si>
  <si>
    <t>BEH_14260</t>
  </si>
  <si>
    <t>AKO93139.1</t>
  </si>
  <si>
    <t>BEH_14265</t>
  </si>
  <si>
    <t>AKO93140.1</t>
  </si>
  <si>
    <t>BEH_14270</t>
  </si>
  <si>
    <t>AKO93141.1</t>
  </si>
  <si>
    <t>BEH_14275</t>
  </si>
  <si>
    <t>AKO95104.1</t>
  </si>
  <si>
    <t>BEH_14280</t>
  </si>
  <si>
    <t>AKO93142.1</t>
  </si>
  <si>
    <t>BEH_14285</t>
  </si>
  <si>
    <t>AKO93143.1</t>
  </si>
  <si>
    <t>BEH_14290</t>
  </si>
  <si>
    <t>AKO93144.1</t>
  </si>
  <si>
    <t>BEH_14295</t>
  </si>
  <si>
    <t>AKO93145.1</t>
  </si>
  <si>
    <t>BEH_14300</t>
  </si>
  <si>
    <t>AKO93146.1</t>
  </si>
  <si>
    <t>antiporter</t>
  </si>
  <si>
    <t>BEH_14305</t>
  </si>
  <si>
    <t>AKO93147.1</t>
  </si>
  <si>
    <t>quercetin 2,3-dioxygenase</t>
  </si>
  <si>
    <t>BEH_14310</t>
  </si>
  <si>
    <t>AKO93148.1</t>
  </si>
  <si>
    <t>BEH_14315</t>
  </si>
  <si>
    <t>AKO93149.1</t>
  </si>
  <si>
    <t>BEH_14320</t>
  </si>
  <si>
    <t>AKO93150.1</t>
  </si>
  <si>
    <t>BEH_14325</t>
  </si>
  <si>
    <t>AKO93151.1</t>
  </si>
  <si>
    <t>BEH_14330</t>
  </si>
  <si>
    <t>AKO93152.1</t>
  </si>
  <si>
    <t>BEH_14335</t>
  </si>
  <si>
    <t>AKO93153.1</t>
  </si>
  <si>
    <t>BEH_14340</t>
  </si>
  <si>
    <t>AKO93154.1</t>
  </si>
  <si>
    <t>PTS system transporter subunit IICB</t>
  </si>
  <si>
    <t>BEH_14345</t>
  </si>
  <si>
    <t>AKO93155.1</t>
  </si>
  <si>
    <t>oligo-1,6-glucosidase</t>
  </si>
  <si>
    <t>BEH_14350</t>
  </si>
  <si>
    <t>AKO95105.1</t>
  </si>
  <si>
    <t>BEH_14355</t>
  </si>
  <si>
    <t>AKO93156.1</t>
  </si>
  <si>
    <t>BEH_14360</t>
  </si>
  <si>
    <t>AKO93157.1</t>
  </si>
  <si>
    <t>BEH_14365</t>
  </si>
  <si>
    <t>AKO93158.1</t>
  </si>
  <si>
    <t>BEH_14370</t>
  </si>
  <si>
    <t>AKO93159.1</t>
  </si>
  <si>
    <t>BEH_14375</t>
  </si>
  <si>
    <t>AKO93160.1</t>
  </si>
  <si>
    <t>BEH_14380</t>
  </si>
  <si>
    <t>BEH_14385</t>
  </si>
  <si>
    <t>AKO93161.1</t>
  </si>
  <si>
    <t>BEH_14390</t>
  </si>
  <si>
    <t>AKO93162.1</t>
  </si>
  <si>
    <t>BEH_14395</t>
  </si>
  <si>
    <t>AKO93163.1</t>
  </si>
  <si>
    <t>glycosyl hydrolase family 65</t>
  </si>
  <si>
    <t>BEH_14400</t>
  </si>
  <si>
    <t>AKO93164.1</t>
  </si>
  <si>
    <t>BEH_14405</t>
  </si>
  <si>
    <t>AKO93165.1</t>
  </si>
  <si>
    <t>BEH_14410</t>
  </si>
  <si>
    <t>BEH_14415</t>
  </si>
  <si>
    <t>AKO95106.1</t>
  </si>
  <si>
    <t>BEH_14420</t>
  </si>
  <si>
    <t>AKO93166.1</t>
  </si>
  <si>
    <t>BEH_14425</t>
  </si>
  <si>
    <t>AKO93167.1</t>
  </si>
  <si>
    <t>BEH_14430</t>
  </si>
  <si>
    <t>AKO93168.1</t>
  </si>
  <si>
    <t>BEH_14435</t>
  </si>
  <si>
    <t>AKO93169.1</t>
  </si>
  <si>
    <t>BEH_14440</t>
  </si>
  <si>
    <t>BEH_14445</t>
  </si>
  <si>
    <t>BEH_14450</t>
  </si>
  <si>
    <t>AKO93170.1</t>
  </si>
  <si>
    <t>EBSC protein</t>
  </si>
  <si>
    <t>BEH_14455</t>
  </si>
  <si>
    <t>AKO93171.1</t>
  </si>
  <si>
    <t>BEH_14460</t>
  </si>
  <si>
    <t>AKO93172.1</t>
  </si>
  <si>
    <t>BEH_14465</t>
  </si>
  <si>
    <t>AKO93173.1</t>
  </si>
  <si>
    <t>BEH_14470</t>
  </si>
  <si>
    <t>AKO93174.1</t>
  </si>
  <si>
    <t>BEH_14475</t>
  </si>
  <si>
    <t>AKO93175.1</t>
  </si>
  <si>
    <t>BEH_14480</t>
  </si>
  <si>
    <t>AKO93176.1</t>
  </si>
  <si>
    <t>BEH_14485</t>
  </si>
  <si>
    <t>AKO93177.1</t>
  </si>
  <si>
    <t>BEH_14490</t>
  </si>
  <si>
    <t>AKO95107.1</t>
  </si>
  <si>
    <t>BEH_14495</t>
  </si>
  <si>
    <t>AKO93178.1</t>
  </si>
  <si>
    <t>BEH_14500</t>
  </si>
  <si>
    <t>AKO93179.1</t>
  </si>
  <si>
    <t>BEH_14505</t>
  </si>
  <si>
    <t>AKO93180.1</t>
  </si>
  <si>
    <t>BEH_14510</t>
  </si>
  <si>
    <t>AKO95108.1</t>
  </si>
  <si>
    <t>BEH_14515</t>
  </si>
  <si>
    <t>AKO93181.1</t>
  </si>
  <si>
    <t>BEH_14520</t>
  </si>
  <si>
    <t>AKO93182.1</t>
  </si>
  <si>
    <t>BEH_14525</t>
  </si>
  <si>
    <t>AKO93183.1</t>
  </si>
  <si>
    <t>BEH_14530</t>
  </si>
  <si>
    <t>AKO93184.1</t>
  </si>
  <si>
    <t>BEH_14535</t>
  </si>
  <si>
    <t>AKO93185.1</t>
  </si>
  <si>
    <t>iditol 2-dehydrogenase</t>
  </si>
  <si>
    <t>BEH_14540</t>
  </si>
  <si>
    <t>BEH_14545</t>
  </si>
  <si>
    <t>AKO95109.1</t>
  </si>
  <si>
    <t>BEH_14550</t>
  </si>
  <si>
    <t>AKO93186.1</t>
  </si>
  <si>
    <t>BEH_14555</t>
  </si>
  <si>
    <t>AKO93187.1</t>
  </si>
  <si>
    <t>BEH_14560</t>
  </si>
  <si>
    <t>AKO93188.1</t>
  </si>
  <si>
    <t>BEH_14565</t>
  </si>
  <si>
    <t>AKO93189.1</t>
  </si>
  <si>
    <t>BEH_14570</t>
  </si>
  <si>
    <t>AKO93190.1</t>
  </si>
  <si>
    <t>BEH_14575</t>
  </si>
  <si>
    <t>AKO93191.1</t>
  </si>
  <si>
    <t>BEH_14580</t>
  </si>
  <si>
    <t>AKO93192.1</t>
  </si>
  <si>
    <t>BEH_14585</t>
  </si>
  <si>
    <t>AKO93193.1</t>
  </si>
  <si>
    <t>BEH_14590</t>
  </si>
  <si>
    <t>AKO93194.1</t>
  </si>
  <si>
    <t>BEH_14595</t>
  </si>
  <si>
    <t>AKO93195.1</t>
  </si>
  <si>
    <t>BEH_14600</t>
  </si>
  <si>
    <t>AKO93196.1</t>
  </si>
  <si>
    <t>BEH_14605</t>
  </si>
  <si>
    <t>AKO93197.1</t>
  </si>
  <si>
    <t>BEH_14610</t>
  </si>
  <si>
    <t>AKO93198.1</t>
  </si>
  <si>
    <t>dioxygenase</t>
  </si>
  <si>
    <t>BEH_14615</t>
  </si>
  <si>
    <t>AKO93199.1</t>
  </si>
  <si>
    <t>BEH_14620</t>
  </si>
  <si>
    <t>AKO93200.1</t>
  </si>
  <si>
    <t>BEH_14625</t>
  </si>
  <si>
    <t>AKO93201.1</t>
  </si>
  <si>
    <t>BEH_14630</t>
  </si>
  <si>
    <t>AKO93202.1</t>
  </si>
  <si>
    <t>BEH_14635</t>
  </si>
  <si>
    <t>AKO93203.1</t>
  </si>
  <si>
    <t>BEH_14640</t>
  </si>
  <si>
    <t>AKO93204.1</t>
  </si>
  <si>
    <t>BEH_14645</t>
  </si>
  <si>
    <t>AKO93205.1</t>
  </si>
  <si>
    <t>BEH_14650</t>
  </si>
  <si>
    <t>AKO93206.1</t>
  </si>
  <si>
    <t>BEH_14655</t>
  </si>
  <si>
    <t>AKO93207.1</t>
  </si>
  <si>
    <t>BEH_14660</t>
  </si>
  <si>
    <t>AKO93208.1</t>
  </si>
  <si>
    <t>BEH_14665</t>
  </si>
  <si>
    <t>AKO95110.1</t>
  </si>
  <si>
    <t>spore gernimation protein GerQ</t>
  </si>
  <si>
    <t>BEH_14670</t>
  </si>
  <si>
    <t>AKO93209.1</t>
  </si>
  <si>
    <t>BEH_14675</t>
  </si>
  <si>
    <t>AKO93210.1</t>
  </si>
  <si>
    <t>BEH_14680</t>
  </si>
  <si>
    <t>AKO93211.1</t>
  </si>
  <si>
    <t>BEH_14685</t>
  </si>
  <si>
    <t>AKO93212.1</t>
  </si>
  <si>
    <t>BEH_14690</t>
  </si>
  <si>
    <t>AKO93213.1</t>
  </si>
  <si>
    <t>histidinol phosphatase</t>
  </si>
  <si>
    <t>BEH_14695</t>
  </si>
  <si>
    <t>AKO93214.1</t>
  </si>
  <si>
    <t>BEH_14700</t>
  </si>
  <si>
    <t>AKO95111.1</t>
  </si>
  <si>
    <t>BEH_14705</t>
  </si>
  <si>
    <t>AKO93215.1</t>
  </si>
  <si>
    <t>BEH_14710</t>
  </si>
  <si>
    <t>AKO93216.1</t>
  </si>
  <si>
    <t>BEH_14715</t>
  </si>
  <si>
    <t>AKO93217.1</t>
  </si>
  <si>
    <t>BEH_14720</t>
  </si>
  <si>
    <t>AKO95112.1</t>
  </si>
  <si>
    <t>BEH_14725</t>
  </si>
  <si>
    <t>AKO93218.1</t>
  </si>
  <si>
    <t>BEH_14730</t>
  </si>
  <si>
    <t>AKO93219.1</t>
  </si>
  <si>
    <t>BEH_14735</t>
  </si>
  <si>
    <t>AKO93220.1</t>
  </si>
  <si>
    <t>BEH_14740</t>
  </si>
  <si>
    <t>AKO93221.1</t>
  </si>
  <si>
    <t>BEH_14745</t>
  </si>
  <si>
    <t>AKO93222.1</t>
  </si>
  <si>
    <t>BEH_14750</t>
  </si>
  <si>
    <t>AKO93223.1</t>
  </si>
  <si>
    <t>BEH_14755</t>
  </si>
  <si>
    <t>AKO93224.1</t>
  </si>
  <si>
    <t>BEH_14760</t>
  </si>
  <si>
    <t>AKO93225.1</t>
  </si>
  <si>
    <t>BEH_14765</t>
  </si>
  <si>
    <t>AKO93226.1</t>
  </si>
  <si>
    <t>malate synthase</t>
  </si>
  <si>
    <t>BEH_14770</t>
  </si>
  <si>
    <t>AKO93227.1</t>
  </si>
  <si>
    <t>BEH_14775</t>
  </si>
  <si>
    <t>AKO93228.1</t>
  </si>
  <si>
    <t>BEH_14780</t>
  </si>
  <si>
    <t>AKO93229.1</t>
  </si>
  <si>
    <t>BEH_14785</t>
  </si>
  <si>
    <t>AKO93230.1</t>
  </si>
  <si>
    <t>BEH_14790</t>
  </si>
  <si>
    <t>AKO93231.1</t>
  </si>
  <si>
    <t>BEH_14795</t>
  </si>
  <si>
    <t>AKO95113.1</t>
  </si>
  <si>
    <t>BEH_14800</t>
  </si>
  <si>
    <t>AKO93232.1</t>
  </si>
  <si>
    <t>BEH_14805</t>
  </si>
  <si>
    <t>AKO93233.1</t>
  </si>
  <si>
    <t>BEH_14810</t>
  </si>
  <si>
    <t>BEH_14815</t>
  </si>
  <si>
    <t>AKO93234.1</t>
  </si>
  <si>
    <t>peptide transporter</t>
  </si>
  <si>
    <t>BEH_14820</t>
  </si>
  <si>
    <t>AKO93235.1</t>
  </si>
  <si>
    <t>RNA-binding protein</t>
  </si>
  <si>
    <t>BEH_14825</t>
  </si>
  <si>
    <t>AKO93236.1</t>
  </si>
  <si>
    <t>BEH_14830</t>
  </si>
  <si>
    <t>AKO93237.1</t>
  </si>
  <si>
    <t>BEH_14835</t>
  </si>
  <si>
    <t>AKO95114.1</t>
  </si>
  <si>
    <t>BEH_14840</t>
  </si>
  <si>
    <t>AKO93238.1</t>
  </si>
  <si>
    <t>BEH_14845</t>
  </si>
  <si>
    <t>AKO93239.1</t>
  </si>
  <si>
    <t>BEH_14850</t>
  </si>
  <si>
    <t>AKO93240.1</t>
  </si>
  <si>
    <t>acyl-CoA thioester hydrolase</t>
  </si>
  <si>
    <t>BEH_14855</t>
  </si>
  <si>
    <t>AKO93241.1</t>
  </si>
  <si>
    <t>BEH_14860</t>
  </si>
  <si>
    <t>AKO93242.1</t>
  </si>
  <si>
    <t>BEH_14865</t>
  </si>
  <si>
    <t>BEH_14870</t>
  </si>
  <si>
    <t>AKO93243.1</t>
  </si>
  <si>
    <t>BEH_14875</t>
  </si>
  <si>
    <t>AKO93244.1</t>
  </si>
  <si>
    <t>glycosyl transferase family 2</t>
  </si>
  <si>
    <t>BEH_14880</t>
  </si>
  <si>
    <t>AKO93245.1</t>
  </si>
  <si>
    <t>BEH_14885</t>
  </si>
  <si>
    <t>AKO93246.1</t>
  </si>
  <si>
    <t>BEH_14890</t>
  </si>
  <si>
    <t>AKO93247.1</t>
  </si>
  <si>
    <t>BEH_14895</t>
  </si>
  <si>
    <t>AKO93248.1</t>
  </si>
  <si>
    <t>BEH_14900</t>
  </si>
  <si>
    <t>AKO93249.1</t>
  </si>
  <si>
    <t>BEH_14905</t>
  </si>
  <si>
    <t>AKO93250.1</t>
  </si>
  <si>
    <t>BEH_14910</t>
  </si>
  <si>
    <t>AKO93251.1</t>
  </si>
  <si>
    <t>BEH_14915</t>
  </si>
  <si>
    <t>AKO93252.1</t>
  </si>
  <si>
    <t>BEH_14920</t>
  </si>
  <si>
    <t>AKO93253.1</t>
  </si>
  <si>
    <t>BEH_14925</t>
  </si>
  <si>
    <t>AKO93254.1</t>
  </si>
  <si>
    <t>BEH_14930</t>
  </si>
  <si>
    <t>AKO93255.1</t>
  </si>
  <si>
    <t>BEH_14935</t>
  </si>
  <si>
    <t>BEH_14940</t>
  </si>
  <si>
    <t>BEH_14945</t>
  </si>
  <si>
    <t>AKO93256.1</t>
  </si>
  <si>
    <t>BEH_14950</t>
  </si>
  <si>
    <t>AKO93257.1</t>
  </si>
  <si>
    <t>BEH_14955</t>
  </si>
  <si>
    <t>BEH_14960</t>
  </si>
  <si>
    <t>BEH_14965</t>
  </si>
  <si>
    <t>BEH_14970</t>
  </si>
  <si>
    <t>AKO93258.1</t>
  </si>
  <si>
    <t>BEH_14975</t>
  </si>
  <si>
    <t>AKO95115.1</t>
  </si>
  <si>
    <t>BEH_14980</t>
  </si>
  <si>
    <t>AKO93259.1</t>
  </si>
  <si>
    <t>BEH_14985</t>
  </si>
  <si>
    <t>AKO93260.1</t>
  </si>
  <si>
    <t>PTS beta-glucoside transporter subunit IIBC</t>
  </si>
  <si>
    <t>BEH_14990</t>
  </si>
  <si>
    <t>AKO93261.1</t>
  </si>
  <si>
    <t>BEH_14995</t>
  </si>
  <si>
    <t>AKO93262.1</t>
  </si>
  <si>
    <t>BEH_15000</t>
  </si>
  <si>
    <t>AKO93263.1</t>
  </si>
  <si>
    <t>BEH_15005</t>
  </si>
  <si>
    <t>AKO95116.1</t>
  </si>
  <si>
    <t>BEH_15010</t>
  </si>
  <si>
    <t>AKO93264.1</t>
  </si>
  <si>
    <t>BEH_15015</t>
  </si>
  <si>
    <t>AKO93265.1</t>
  </si>
  <si>
    <t>BEH_15020</t>
  </si>
  <si>
    <t>AKO93266.1</t>
  </si>
  <si>
    <t>BEH_15025</t>
  </si>
  <si>
    <t>AKO93267.1</t>
  </si>
  <si>
    <t>BEH_15030</t>
  </si>
  <si>
    <t>AKO93268.1</t>
  </si>
  <si>
    <t>BEH_15035</t>
  </si>
  <si>
    <t>AKO93269.1</t>
  </si>
  <si>
    <t>BEH_15040</t>
  </si>
  <si>
    <t>AKO93270.1</t>
  </si>
  <si>
    <t>BEH_15045</t>
  </si>
  <si>
    <t>AKO93271.1</t>
  </si>
  <si>
    <t>barnase inhibitor</t>
  </si>
  <si>
    <t>BEH_15050</t>
  </si>
  <si>
    <t>AKO95117.1</t>
  </si>
  <si>
    <t>BEH_15055</t>
  </si>
  <si>
    <t>AKO93272.1</t>
  </si>
  <si>
    <t>BEH_15060</t>
  </si>
  <si>
    <t>AKO93273.1</t>
  </si>
  <si>
    <t>BEH_15065</t>
  </si>
  <si>
    <t>AKO93274.1</t>
  </si>
  <si>
    <t>BEH_15070</t>
  </si>
  <si>
    <t>AKO93275.1</t>
  </si>
  <si>
    <t>BEH_15075</t>
  </si>
  <si>
    <t>AKO93276.1</t>
  </si>
  <si>
    <t>BEH_15080</t>
  </si>
  <si>
    <t>AKO93277.1</t>
  </si>
  <si>
    <t>BEH_15085</t>
  </si>
  <si>
    <t>AKO93278.1</t>
  </si>
  <si>
    <t>BEH_15090</t>
  </si>
  <si>
    <t>AKO93279.1</t>
  </si>
  <si>
    <t>BEH_15095</t>
  </si>
  <si>
    <t>AKO93280.1</t>
  </si>
  <si>
    <t>BEH_15100</t>
  </si>
  <si>
    <t>AKO93281.1</t>
  </si>
  <si>
    <t>BEH_15105</t>
  </si>
  <si>
    <t>AKO93282.1</t>
  </si>
  <si>
    <t>BEH_15110</t>
  </si>
  <si>
    <t>AKO93283.1</t>
  </si>
  <si>
    <t>BEH_15115</t>
  </si>
  <si>
    <t>AKO95118.1</t>
  </si>
  <si>
    <t>BEH_15120</t>
  </si>
  <si>
    <t>AKO93284.1</t>
  </si>
  <si>
    <t>BEH_15125</t>
  </si>
  <si>
    <t>AKO93285.1</t>
  </si>
  <si>
    <t>BEH_15130</t>
  </si>
  <si>
    <t>AKO93286.1</t>
  </si>
  <si>
    <t>BEH_15135</t>
  </si>
  <si>
    <t>AKO93287.1</t>
  </si>
  <si>
    <t>BEH_15140</t>
  </si>
  <si>
    <t>AKO93288.1</t>
  </si>
  <si>
    <t>BEH_15145</t>
  </si>
  <si>
    <t>AKO93289.1</t>
  </si>
  <si>
    <t>BEH_15150</t>
  </si>
  <si>
    <t>AKO93290.1</t>
  </si>
  <si>
    <t>BEH_15155</t>
  </si>
  <si>
    <t>AKO93291.1</t>
  </si>
  <si>
    <t>BEH_15160</t>
  </si>
  <si>
    <t>AKO93292.1</t>
  </si>
  <si>
    <t>BEH_15165</t>
  </si>
  <si>
    <t>AKO95119.1</t>
  </si>
  <si>
    <t>BEH_15170</t>
  </si>
  <si>
    <t>BEH_15175</t>
  </si>
  <si>
    <t>AKO93293.1</t>
  </si>
  <si>
    <t>BEH_15180</t>
  </si>
  <si>
    <t>AKO93294.1</t>
  </si>
  <si>
    <t>BEH_15185</t>
  </si>
  <si>
    <t>AKO95120.1</t>
  </si>
  <si>
    <t>BEH_15190</t>
  </si>
  <si>
    <t>AKO95121.1</t>
  </si>
  <si>
    <t>BEH_15195</t>
  </si>
  <si>
    <t>AKO93295.1</t>
  </si>
  <si>
    <t>BEH_15200</t>
  </si>
  <si>
    <t>AKO93296.1</t>
  </si>
  <si>
    <t>BEH_15205</t>
  </si>
  <si>
    <t>AKO93297.1</t>
  </si>
  <si>
    <t>BEH_15210</t>
  </si>
  <si>
    <t>AKO93298.1</t>
  </si>
  <si>
    <t>BEH_15215</t>
  </si>
  <si>
    <t>AKO93299.1</t>
  </si>
  <si>
    <t>BEH_15220</t>
  </si>
  <si>
    <t>AKO93300.1</t>
  </si>
  <si>
    <t>BEH_15225</t>
  </si>
  <si>
    <t>AKO93301.1</t>
  </si>
  <si>
    <t>BEH_15230</t>
  </si>
  <si>
    <t>AKO93302.1</t>
  </si>
  <si>
    <t>BEH_15235</t>
  </si>
  <si>
    <t>AKO93303.1</t>
  </si>
  <si>
    <t>BEH_15240</t>
  </si>
  <si>
    <t>AKO93304.1</t>
  </si>
  <si>
    <t>BEH_15245</t>
  </si>
  <si>
    <t>AKO95122.1</t>
  </si>
  <si>
    <t>BEH_15250</t>
  </si>
  <si>
    <t>AKO93305.1</t>
  </si>
  <si>
    <t>BEH_15255</t>
  </si>
  <si>
    <t>AKO93306.1</t>
  </si>
  <si>
    <t>BEH_15260</t>
  </si>
  <si>
    <t>AKO93307.1</t>
  </si>
  <si>
    <t>BEH_15265</t>
  </si>
  <si>
    <t>AKO93308.1</t>
  </si>
  <si>
    <t>BEH_15270</t>
  </si>
  <si>
    <t>AKO93309.1</t>
  </si>
  <si>
    <t>BEH_15275</t>
  </si>
  <si>
    <t>AKO93310.1</t>
  </si>
  <si>
    <t>BEH_15280</t>
  </si>
  <si>
    <t>AKO93311.1</t>
  </si>
  <si>
    <t>BEH_15285</t>
  </si>
  <si>
    <t>AKO93312.1</t>
  </si>
  <si>
    <t>BEH_15290</t>
  </si>
  <si>
    <t>AKO93313.1</t>
  </si>
  <si>
    <t>BEH_15295</t>
  </si>
  <si>
    <t>AKO93314.1</t>
  </si>
  <si>
    <t>BEH_15300</t>
  </si>
  <si>
    <t>AKO93315.1</t>
  </si>
  <si>
    <t>BEH_15305</t>
  </si>
  <si>
    <t>AKO93316.1</t>
  </si>
  <si>
    <t>BEH_15310</t>
  </si>
  <si>
    <t>AKO93317.1</t>
  </si>
  <si>
    <t>BEH_15315</t>
  </si>
  <si>
    <t>AKO93318.1</t>
  </si>
  <si>
    <t>BEH_15320</t>
  </si>
  <si>
    <t>AKO93319.1</t>
  </si>
  <si>
    <t>BEH_15325</t>
  </si>
  <si>
    <t>AKO93320.1</t>
  </si>
  <si>
    <t>BEH_15330</t>
  </si>
  <si>
    <t>AKO93321.1</t>
  </si>
  <si>
    <t>BEH_15335</t>
  </si>
  <si>
    <t>AKO93322.1</t>
  </si>
  <si>
    <t>BEH_15340</t>
  </si>
  <si>
    <t>AKO93323.1</t>
  </si>
  <si>
    <t>BEH_15345</t>
  </si>
  <si>
    <t>BEH_15350</t>
  </si>
  <si>
    <t>AKO93324.1</t>
  </si>
  <si>
    <t>BEH_15355</t>
  </si>
  <si>
    <t>AKO93325.1</t>
  </si>
  <si>
    <t>BEH_15360</t>
  </si>
  <si>
    <t>AKO93326.1</t>
  </si>
  <si>
    <t>BEH_15365</t>
  </si>
  <si>
    <t>AKO93327.1</t>
  </si>
  <si>
    <t>BEH_15370</t>
  </si>
  <si>
    <t>AKO93328.1</t>
  </si>
  <si>
    <t>BEH_15375</t>
  </si>
  <si>
    <t>AKO93329.1</t>
  </si>
  <si>
    <t>BEH_15380</t>
  </si>
  <si>
    <t>AKO93330.1</t>
  </si>
  <si>
    <t>BEH_15385</t>
  </si>
  <si>
    <t>AKO93331.1</t>
  </si>
  <si>
    <t>BEH_15390</t>
  </si>
  <si>
    <t>AKO95123.1</t>
  </si>
  <si>
    <t>ferrous iron transporter A</t>
  </si>
  <si>
    <t>BEH_15395</t>
  </si>
  <si>
    <t>AKO93332.1</t>
  </si>
  <si>
    <t>BEH_15400</t>
  </si>
  <si>
    <t>AKO93333.1</t>
  </si>
  <si>
    <t>BEH_15405</t>
  </si>
  <si>
    <t>AKO93334.1</t>
  </si>
  <si>
    <t>BEH_15410</t>
  </si>
  <si>
    <t>AKO93335.1</t>
  </si>
  <si>
    <t>BEH_15415</t>
  </si>
  <si>
    <t>AKO93336.1</t>
  </si>
  <si>
    <t>BEH_15420</t>
  </si>
  <si>
    <t>AKO93337.1</t>
  </si>
  <si>
    <t>BEH_15425</t>
  </si>
  <si>
    <t>AKO93338.1</t>
  </si>
  <si>
    <t>BEH_15430</t>
  </si>
  <si>
    <t>AKO93339.1</t>
  </si>
  <si>
    <t>BEH_15435</t>
  </si>
  <si>
    <t>AKO93340.1</t>
  </si>
  <si>
    <t>aldose epimerase</t>
  </si>
  <si>
    <t>BEH_15440</t>
  </si>
  <si>
    <t>AKO93341.1</t>
  </si>
  <si>
    <t>BEH_15445</t>
  </si>
  <si>
    <t>AKO93342.1</t>
  </si>
  <si>
    <t>arabinose isomerase</t>
  </si>
  <si>
    <t>araD</t>
  </si>
  <si>
    <t>BEH_15450</t>
  </si>
  <si>
    <t>AKO93343.1</t>
  </si>
  <si>
    <t>ribulose 5-phosphate epimerase</t>
  </si>
  <si>
    <t>BEH_15455</t>
  </si>
  <si>
    <t>AKO95124.1</t>
  </si>
  <si>
    <t>BEH_15460</t>
  </si>
  <si>
    <t>AKO93344.1</t>
  </si>
  <si>
    <t>BEH_15465</t>
  </si>
  <si>
    <t>AKO93345.1</t>
  </si>
  <si>
    <t>BEH_15470</t>
  </si>
  <si>
    <t>AKO93346.1</t>
  </si>
  <si>
    <t>BEH_15475</t>
  </si>
  <si>
    <t>BEH_15480</t>
  </si>
  <si>
    <t>AKO93347.1</t>
  </si>
  <si>
    <t>BEH_15485</t>
  </si>
  <si>
    <t>AKO93348.1</t>
  </si>
  <si>
    <t>BEH_15490</t>
  </si>
  <si>
    <t>AKO93349.1</t>
  </si>
  <si>
    <t>BEH_15495</t>
  </si>
  <si>
    <t>AKO93350.1</t>
  </si>
  <si>
    <t>BEH_15500</t>
  </si>
  <si>
    <t>AKO93351.1</t>
  </si>
  <si>
    <t>BEH_15505</t>
  </si>
  <si>
    <t>AKO93352.1</t>
  </si>
  <si>
    <t>BEH_15510</t>
  </si>
  <si>
    <t>AKO93353.1</t>
  </si>
  <si>
    <t>BEH_15515</t>
  </si>
  <si>
    <t>AKO93354.1</t>
  </si>
  <si>
    <t>BEH_15520</t>
  </si>
  <si>
    <t>AKO93355.1</t>
  </si>
  <si>
    <t>BEH_15525</t>
  </si>
  <si>
    <t>AKO93356.1</t>
  </si>
  <si>
    <t>BEH_15530</t>
  </si>
  <si>
    <t>AKO93357.1</t>
  </si>
  <si>
    <t>BEH_15535</t>
  </si>
  <si>
    <t>AKO93358.1</t>
  </si>
  <si>
    <t>BEH_15540</t>
  </si>
  <si>
    <t>AKO93359.1</t>
  </si>
  <si>
    <t>BEH_15545</t>
  </si>
  <si>
    <t>AKO93360.1</t>
  </si>
  <si>
    <t>BEH_15550</t>
  </si>
  <si>
    <t>AKO95125.1</t>
  </si>
  <si>
    <t>BEH_15555</t>
  </si>
  <si>
    <t>AKO93361.1</t>
  </si>
  <si>
    <t>BEH_15560</t>
  </si>
  <si>
    <t>AKO93362.1</t>
  </si>
  <si>
    <t>BEH_15565</t>
  </si>
  <si>
    <t>AKO93363.1</t>
  </si>
  <si>
    <t>BEH_15570</t>
  </si>
  <si>
    <t>AKO93364.1</t>
  </si>
  <si>
    <t>BEH_15575</t>
  </si>
  <si>
    <t>AKO93365.1</t>
  </si>
  <si>
    <t>BEH_15580</t>
  </si>
  <si>
    <t>AKO93366.1</t>
  </si>
  <si>
    <t>BEH_15585</t>
  </si>
  <si>
    <t>AKO95126.1</t>
  </si>
  <si>
    <t>BEH_15590</t>
  </si>
  <si>
    <t>AKO93367.1</t>
  </si>
  <si>
    <t>BEH_15595</t>
  </si>
  <si>
    <t>AKO93368.1</t>
  </si>
  <si>
    <t>DSBA oxidoreductase</t>
  </si>
  <si>
    <t>BEH_15600</t>
  </si>
  <si>
    <t>AKO93369.1</t>
  </si>
  <si>
    <t>BEH_15605</t>
  </si>
  <si>
    <t>AKO93370.1</t>
  </si>
  <si>
    <t>BEH_15610</t>
  </si>
  <si>
    <t>AKO93371.1</t>
  </si>
  <si>
    <t>BEH_15615</t>
  </si>
  <si>
    <t>AKO93372.1</t>
  </si>
  <si>
    <t>BEH_15620</t>
  </si>
  <si>
    <t>AKO93373.1</t>
  </si>
  <si>
    <t>BEH_15625</t>
  </si>
  <si>
    <t>AKO93374.1</t>
  </si>
  <si>
    <t>BEH_15630</t>
  </si>
  <si>
    <t>AKO93375.1</t>
  </si>
  <si>
    <t>cation diffusion facilitator family transporter</t>
  </si>
  <si>
    <t>BEH_15635</t>
  </si>
  <si>
    <t>AKO95127.1</t>
  </si>
  <si>
    <t>BEH_15640</t>
  </si>
  <si>
    <t>AKO93376.1</t>
  </si>
  <si>
    <t>BEH_15645</t>
  </si>
  <si>
    <t>AKO93377.1</t>
  </si>
  <si>
    <t>BEH_15650</t>
  </si>
  <si>
    <t>BEH_15655</t>
  </si>
  <si>
    <t>AKO93378.1</t>
  </si>
  <si>
    <t>glycerol-3-phosphate ABC transporter substrate-binding protein</t>
  </si>
  <si>
    <t>BEH_15660</t>
  </si>
  <si>
    <t>AKO93379.1</t>
  </si>
  <si>
    <t>glycerol-3-phosphate ABC transporter permease</t>
  </si>
  <si>
    <t>BEH_15665</t>
  </si>
  <si>
    <t>AKO93380.1</t>
  </si>
  <si>
    <t>BEH_15670</t>
  </si>
  <si>
    <t>AKO93381.1</t>
  </si>
  <si>
    <t>glycerol-3-phosphate ABC transporter ATP-binding protein</t>
  </si>
  <si>
    <t>BEH_15675</t>
  </si>
  <si>
    <t>AKO93382.1</t>
  </si>
  <si>
    <t>BEH_15680</t>
  </si>
  <si>
    <t>AKO95128.1</t>
  </si>
  <si>
    <t>BEH_15685</t>
  </si>
  <si>
    <t>AKO93383.1</t>
  </si>
  <si>
    <t>BEH_15690</t>
  </si>
  <si>
    <t>AKO95129.1</t>
  </si>
  <si>
    <t>BEH_15695</t>
  </si>
  <si>
    <t>AKO93384.1</t>
  </si>
  <si>
    <t>BEH_15700</t>
  </si>
  <si>
    <t>AKO93385.1</t>
  </si>
  <si>
    <t>BEH_15705</t>
  </si>
  <si>
    <t>AKO93386.1</t>
  </si>
  <si>
    <t>BEH_15710</t>
  </si>
  <si>
    <t>AKO95130.1</t>
  </si>
  <si>
    <t>BEH_15715</t>
  </si>
  <si>
    <t>AKO93387.1</t>
  </si>
  <si>
    <t>BEH_15720</t>
  </si>
  <si>
    <t>AKO93388.1</t>
  </si>
  <si>
    <t>BEH_15725</t>
  </si>
  <si>
    <t>AKO93389.1</t>
  </si>
  <si>
    <t>BEH_15730</t>
  </si>
  <si>
    <t>AKO93390.1</t>
  </si>
  <si>
    <t>alkylhydroperoxidase</t>
  </si>
  <si>
    <t>BEH_15735</t>
  </si>
  <si>
    <t>AKO93391.1</t>
  </si>
  <si>
    <t>BEH_15740</t>
  </si>
  <si>
    <t>AKO93392.1</t>
  </si>
  <si>
    <t>BEH_15745</t>
  </si>
  <si>
    <t>AKO93393.1</t>
  </si>
  <si>
    <t>BEH_15750</t>
  </si>
  <si>
    <t>AKO93394.1</t>
  </si>
  <si>
    <t>BEH_15755</t>
  </si>
  <si>
    <t>AKO93395.1</t>
  </si>
  <si>
    <t>BEH_15760</t>
  </si>
  <si>
    <t>AKO93396.1</t>
  </si>
  <si>
    <t>BEH_15765</t>
  </si>
  <si>
    <t>AKO93397.1</t>
  </si>
  <si>
    <t>BEH_15770</t>
  </si>
  <si>
    <t>AKO93398.1</t>
  </si>
  <si>
    <t>BEH_15775</t>
  </si>
  <si>
    <t>AKO93399.1</t>
  </si>
  <si>
    <t>BEH_15780</t>
  </si>
  <si>
    <t>AKO93400.1</t>
  </si>
  <si>
    <t>transporter associated domain protein</t>
  </si>
  <si>
    <t>BEH_15785</t>
  </si>
  <si>
    <t>AKO93401.1</t>
  </si>
  <si>
    <t>BEH_15790</t>
  </si>
  <si>
    <t>AKO93402.1</t>
  </si>
  <si>
    <t>BEH_15795</t>
  </si>
  <si>
    <t>AKO93403.1</t>
  </si>
  <si>
    <t>BEH_15800</t>
  </si>
  <si>
    <t>AKO93404.1</t>
  </si>
  <si>
    <t>Fosmidomycin resistance protein</t>
  </si>
  <si>
    <t>BEH_15805</t>
  </si>
  <si>
    <t>AKO93405.1</t>
  </si>
  <si>
    <t>BEH_15810</t>
  </si>
  <si>
    <t>AKO93406.1</t>
  </si>
  <si>
    <t>phenazine biosynthesis protein</t>
  </si>
  <si>
    <t>BEH_15815</t>
  </si>
  <si>
    <t>AKO93407.1</t>
  </si>
  <si>
    <t>BEH_15820</t>
  </si>
  <si>
    <t>AKO93408.1</t>
  </si>
  <si>
    <t>BEH_15825</t>
  </si>
  <si>
    <t>AKO93409.1</t>
  </si>
  <si>
    <t>antibiotic ABC transporter ATP-binding protein</t>
  </si>
  <si>
    <t>BEH_15830</t>
  </si>
  <si>
    <t>AKO95131.1</t>
  </si>
  <si>
    <t>BEH_15835</t>
  </si>
  <si>
    <t>AKO93410.1</t>
  </si>
  <si>
    <t>BEH_15840</t>
  </si>
  <si>
    <t>AKO93411.1</t>
  </si>
  <si>
    <t>BEH_15845</t>
  </si>
  <si>
    <t>AKO93412.1</t>
  </si>
  <si>
    <t>BEH_15850</t>
  </si>
  <si>
    <t>AKO93413.1</t>
  </si>
  <si>
    <t>BEH_15855</t>
  </si>
  <si>
    <t>AKO95132.1</t>
  </si>
  <si>
    <t>BEH_15860</t>
  </si>
  <si>
    <t>BEH_15865</t>
  </si>
  <si>
    <t>AKO93414.1</t>
  </si>
  <si>
    <t>BEH_15870</t>
  </si>
  <si>
    <t>AKO93415.1</t>
  </si>
  <si>
    <t>BEH_15875</t>
  </si>
  <si>
    <t>AKO93416.1</t>
  </si>
  <si>
    <t>BEH_15880</t>
  </si>
  <si>
    <t>AKO93417.1</t>
  </si>
  <si>
    <t>BEH_15885</t>
  </si>
  <si>
    <t>AKO93418.1</t>
  </si>
  <si>
    <t>BEH_15890</t>
  </si>
  <si>
    <t>AKO93419.1</t>
  </si>
  <si>
    <t>BEH_15895</t>
  </si>
  <si>
    <t>AKO93420.1</t>
  </si>
  <si>
    <t>BEH_15900</t>
  </si>
  <si>
    <t>AKO93421.1</t>
  </si>
  <si>
    <t>BEH_15905</t>
  </si>
  <si>
    <t>AKO93422.1</t>
  </si>
  <si>
    <t>BEH_15910</t>
  </si>
  <si>
    <t>AKO93423.1</t>
  </si>
  <si>
    <t>gamma-glutamyltranspeptidase</t>
  </si>
  <si>
    <t>BEH_15915</t>
  </si>
  <si>
    <t>AKO93424.1</t>
  </si>
  <si>
    <t>BEH_15920</t>
  </si>
  <si>
    <t>AKO93425.1</t>
  </si>
  <si>
    <t>BEH_15925</t>
  </si>
  <si>
    <t>AKO93426.1</t>
  </si>
  <si>
    <t>BEH_15930</t>
  </si>
  <si>
    <t>BEH_15935</t>
  </si>
  <si>
    <t>AKO93427.1</t>
  </si>
  <si>
    <t>BEH_15940</t>
  </si>
  <si>
    <t>AKO93428.1</t>
  </si>
  <si>
    <t>BEH_15945</t>
  </si>
  <si>
    <t>AKO93429.1</t>
  </si>
  <si>
    <t>BEH_15950</t>
  </si>
  <si>
    <t>AKO93430.1</t>
  </si>
  <si>
    <t>BEH_15955</t>
  </si>
  <si>
    <t>AKO93431.1</t>
  </si>
  <si>
    <t>glycerol-3-phosphate acyltransferase</t>
  </si>
  <si>
    <t>BEH_15960</t>
  </si>
  <si>
    <t>AKO93432.1</t>
  </si>
  <si>
    <t>BEH_15965</t>
  </si>
  <si>
    <t>AKO93433.1</t>
  </si>
  <si>
    <t>peptidase M28</t>
  </si>
  <si>
    <t>BEH_15970</t>
  </si>
  <si>
    <t>AKO93434.1</t>
  </si>
  <si>
    <t>BEH_15975</t>
  </si>
  <si>
    <t>AKO93435.1</t>
  </si>
  <si>
    <t>BEH_15980</t>
  </si>
  <si>
    <t>AKO93436.1</t>
  </si>
  <si>
    <t>BEH_15985</t>
  </si>
  <si>
    <t>AKO93437.1</t>
  </si>
  <si>
    <t>BEH_15990</t>
  </si>
  <si>
    <t>AKO93438.1</t>
  </si>
  <si>
    <t>BEH_15995</t>
  </si>
  <si>
    <t>AKO93439.1</t>
  </si>
  <si>
    <t>BEH_16000</t>
  </si>
  <si>
    <t>AKO93440.1</t>
  </si>
  <si>
    <t>BEH_16005</t>
  </si>
  <si>
    <t>AKO93441.1</t>
  </si>
  <si>
    <t>BEH_16010</t>
  </si>
  <si>
    <t>AKO93442.1</t>
  </si>
  <si>
    <t>BEH_16015</t>
  </si>
  <si>
    <t>AKO93443.1</t>
  </si>
  <si>
    <t>BEH_16020</t>
  </si>
  <si>
    <t>AKO93444.1</t>
  </si>
  <si>
    <t>BEH_16025</t>
  </si>
  <si>
    <t>AKO93445.1</t>
  </si>
  <si>
    <t>BEH_16030</t>
  </si>
  <si>
    <t>AKO93446.1</t>
  </si>
  <si>
    <t>multidrug transporter MatE</t>
  </si>
  <si>
    <t>BEH_16035</t>
  </si>
  <si>
    <t>AKO93447.1</t>
  </si>
  <si>
    <t>Ohr subfamily peroxiredoxin</t>
  </si>
  <si>
    <t>BEH_16040</t>
  </si>
  <si>
    <t>AKO93448.1</t>
  </si>
  <si>
    <t>BEH_16045</t>
  </si>
  <si>
    <t>AKO93449.1</t>
  </si>
  <si>
    <t>BEH_16050</t>
  </si>
  <si>
    <t>AKO93450.1</t>
  </si>
  <si>
    <t>cob(II)yrinic acid a,c-diamide reductase</t>
  </si>
  <si>
    <t>BEH_16055</t>
  </si>
  <si>
    <t>AKO93451.1</t>
  </si>
  <si>
    <t>BEH_16060</t>
  </si>
  <si>
    <t>AKO93452.1</t>
  </si>
  <si>
    <t>BEH_16065</t>
  </si>
  <si>
    <t>AKO93453.1</t>
  </si>
  <si>
    <t>BEH_16070</t>
  </si>
  <si>
    <t>AKO93454.1</t>
  </si>
  <si>
    <t>BEH_16075</t>
  </si>
  <si>
    <t>AKO93455.1</t>
  </si>
  <si>
    <t>BEH_16080</t>
  </si>
  <si>
    <t>AKO93456.1</t>
  </si>
  <si>
    <t>BEH_16085</t>
  </si>
  <si>
    <t>AKO93457.1</t>
  </si>
  <si>
    <t>chorismate mutase</t>
  </si>
  <si>
    <t>BEH_16090</t>
  </si>
  <si>
    <t>AKO93458.1</t>
  </si>
  <si>
    <t>BEH_16095</t>
  </si>
  <si>
    <t>AKO93459.1</t>
  </si>
  <si>
    <t>BEH_16100</t>
  </si>
  <si>
    <t>AKO93460.1</t>
  </si>
  <si>
    <t>BEH_16105</t>
  </si>
  <si>
    <t>AKO93461.1</t>
  </si>
  <si>
    <t>BEH_16110</t>
  </si>
  <si>
    <t>AKO93462.1</t>
  </si>
  <si>
    <t>BEH_16115</t>
  </si>
  <si>
    <t>AKO93463.1</t>
  </si>
  <si>
    <t>BEH_16120</t>
  </si>
  <si>
    <t>AKO93464.1</t>
  </si>
  <si>
    <t>BEH_16125</t>
  </si>
  <si>
    <t>AKO93465.1</t>
  </si>
  <si>
    <t>BEH_16130</t>
  </si>
  <si>
    <t>AKO93466.1</t>
  </si>
  <si>
    <t>BEH_16135</t>
  </si>
  <si>
    <t>AKO93467.1</t>
  </si>
  <si>
    <t>BEH_16140</t>
  </si>
  <si>
    <t>AKO93468.1</t>
  </si>
  <si>
    <t>BEH_16145</t>
  </si>
  <si>
    <t>AKO93469.1</t>
  </si>
  <si>
    <t>BEH_16150</t>
  </si>
  <si>
    <t>AKO93470.1</t>
  </si>
  <si>
    <t>BEH_16155</t>
  </si>
  <si>
    <t>AKO93471.1</t>
  </si>
  <si>
    <t>BEH_16160</t>
  </si>
  <si>
    <t>AKO93472.1</t>
  </si>
  <si>
    <t>BEH_16165</t>
  </si>
  <si>
    <t>AKO93473.1</t>
  </si>
  <si>
    <t>BEH_16170</t>
  </si>
  <si>
    <t>AKO93474.1</t>
  </si>
  <si>
    <t>BEH_16175</t>
  </si>
  <si>
    <t>AKO93475.1</t>
  </si>
  <si>
    <t>branched-chain amino acid transporter</t>
  </si>
  <si>
    <t>BEH_16180</t>
  </si>
  <si>
    <t>AKO93476.1</t>
  </si>
  <si>
    <t>BEH_16185</t>
  </si>
  <si>
    <t>AKO93477.1</t>
  </si>
  <si>
    <t>BEH_16190</t>
  </si>
  <si>
    <t>AKO93478.1</t>
  </si>
  <si>
    <t>BEH_16195</t>
  </si>
  <si>
    <t>AKO93479.1</t>
  </si>
  <si>
    <t>BEH_16200</t>
  </si>
  <si>
    <t>AKO93480.1</t>
  </si>
  <si>
    <t>BEH_16205</t>
  </si>
  <si>
    <t>BEH_16210</t>
  </si>
  <si>
    <t>AKO93481.1</t>
  </si>
  <si>
    <t>rhodanese sulfurtransferase</t>
  </si>
  <si>
    <t>BEH_16215</t>
  </si>
  <si>
    <t>AKO93482.1</t>
  </si>
  <si>
    <t>BEH_16220</t>
  </si>
  <si>
    <t>AKO93483.1</t>
  </si>
  <si>
    <t>BEH_16225</t>
  </si>
  <si>
    <t>AKO93484.1</t>
  </si>
  <si>
    <t>sodium:dicarboxylate symporter</t>
  </si>
  <si>
    <t>BEH_16230</t>
  </si>
  <si>
    <t>AKO93485.1</t>
  </si>
  <si>
    <t>BEH_16235</t>
  </si>
  <si>
    <t>AKO93486.1</t>
  </si>
  <si>
    <t>phosphofructokinase</t>
  </si>
  <si>
    <t>BEH_16240</t>
  </si>
  <si>
    <t>AKO93487.1</t>
  </si>
  <si>
    <t>BEH_16245</t>
  </si>
  <si>
    <t>AKO93488.1</t>
  </si>
  <si>
    <t>BEH_16250</t>
  </si>
  <si>
    <t>BEH_16255</t>
  </si>
  <si>
    <t>AKO93489.1</t>
  </si>
  <si>
    <t>BEH_16260</t>
  </si>
  <si>
    <t>AKO93490.1</t>
  </si>
  <si>
    <t>BEH_16265</t>
  </si>
  <si>
    <t>AKO93491.1</t>
  </si>
  <si>
    <t>BEH_16270</t>
  </si>
  <si>
    <t>AKO93492.1</t>
  </si>
  <si>
    <t>BEH_16275</t>
  </si>
  <si>
    <t>AKO93493.1</t>
  </si>
  <si>
    <t>BEH_16280</t>
  </si>
  <si>
    <t>AKO93494.1</t>
  </si>
  <si>
    <t>BEH_16285</t>
  </si>
  <si>
    <t>AKO93495.1</t>
  </si>
  <si>
    <t>BEH_16290</t>
  </si>
  <si>
    <t>AKO93496.1</t>
  </si>
  <si>
    <t>fumarate hydratase</t>
  </si>
  <si>
    <t>BEH_16295</t>
  </si>
  <si>
    <t>AKO93497.1</t>
  </si>
  <si>
    <t>BEH_16300</t>
  </si>
  <si>
    <t>AKO93498.1</t>
  </si>
  <si>
    <t>BEH_16305</t>
  </si>
  <si>
    <t>AKO93499.1</t>
  </si>
  <si>
    <t>BEH_16310</t>
  </si>
  <si>
    <t>AKO93500.1</t>
  </si>
  <si>
    <t>BEH_16315</t>
  </si>
  <si>
    <t>AKO93501.1</t>
  </si>
  <si>
    <t>galactosyldiacylglycerol synthase</t>
  </si>
  <si>
    <t>BEH_16320</t>
  </si>
  <si>
    <t>AKO93502.1</t>
  </si>
  <si>
    <t>BEH_16325</t>
  </si>
  <si>
    <t>AKO95133.1</t>
  </si>
  <si>
    <t>BEH_16330</t>
  </si>
  <si>
    <t>AKO93503.1</t>
  </si>
  <si>
    <t>nickel ABC transporter ATP-binding protein</t>
  </si>
  <si>
    <t>BEH_16335</t>
  </si>
  <si>
    <t>AKO93504.1</t>
  </si>
  <si>
    <t>BEH_16340</t>
  </si>
  <si>
    <t>AKO93505.1</t>
  </si>
  <si>
    <t>BEH_16345</t>
  </si>
  <si>
    <t>AKO93506.1</t>
  </si>
  <si>
    <t>BEH_16350</t>
  </si>
  <si>
    <t>AKO93507.1</t>
  </si>
  <si>
    <t>BEH_16355</t>
  </si>
  <si>
    <t>AKO93508.1</t>
  </si>
  <si>
    <t>proline:sodium symporter PutP</t>
  </si>
  <si>
    <t>BEH_16360</t>
  </si>
  <si>
    <t>AKO93509.1</t>
  </si>
  <si>
    <t>BEH_16365</t>
  </si>
  <si>
    <t>AKO95134.1</t>
  </si>
  <si>
    <t>BEH_16370</t>
  </si>
  <si>
    <t>AKO93510.1</t>
  </si>
  <si>
    <t>BEH_16375</t>
  </si>
  <si>
    <t>AKO93511.1</t>
  </si>
  <si>
    <t>BEH_16380</t>
  </si>
  <si>
    <t>AKO93512.1</t>
  </si>
  <si>
    <t>BEH_16385</t>
  </si>
  <si>
    <t>AKO93513.1</t>
  </si>
  <si>
    <t>BEH_16390</t>
  </si>
  <si>
    <t>AKO95135.1</t>
  </si>
  <si>
    <t>BEH_16395</t>
  </si>
  <si>
    <t>AKO93514.1</t>
  </si>
  <si>
    <t>BEH_16400</t>
  </si>
  <si>
    <t>AKO93515.1</t>
  </si>
  <si>
    <t>sodium ABC transporter ATP-binding protein</t>
  </si>
  <si>
    <t>BEH_16405</t>
  </si>
  <si>
    <t>AKO93516.1</t>
  </si>
  <si>
    <t>BEH_16410</t>
  </si>
  <si>
    <t>AKO93517.1</t>
  </si>
  <si>
    <t>BEH_16415</t>
  </si>
  <si>
    <t>BEH_16420</t>
  </si>
  <si>
    <t>AKO93518.1</t>
  </si>
  <si>
    <t>BEH_16425</t>
  </si>
  <si>
    <t>AKO93519.1</t>
  </si>
  <si>
    <t>BEH_16430</t>
  </si>
  <si>
    <t>AKO93520.1</t>
  </si>
  <si>
    <t>BEH_16435</t>
  </si>
  <si>
    <t>AKO93521.1</t>
  </si>
  <si>
    <t>BEH_16440</t>
  </si>
  <si>
    <t>AKO95136.1</t>
  </si>
  <si>
    <t>BEH_16445</t>
  </si>
  <si>
    <t>AKO93522.1</t>
  </si>
  <si>
    <t>BEH_16450</t>
  </si>
  <si>
    <t>AKO93523.1</t>
  </si>
  <si>
    <t>PTS beta-glucoside transporter subunit IIABC</t>
  </si>
  <si>
    <t>BEH_16455</t>
  </si>
  <si>
    <t>AKO93524.1</t>
  </si>
  <si>
    <t>BEH_16460</t>
  </si>
  <si>
    <t>AKO93525.1</t>
  </si>
  <si>
    <t>BEH_16465</t>
  </si>
  <si>
    <t>AKO93526.1</t>
  </si>
  <si>
    <t>BEH_16470</t>
  </si>
  <si>
    <t>AKO93527.1</t>
  </si>
  <si>
    <t>BEH_16475</t>
  </si>
  <si>
    <t>AKO93528.1</t>
  </si>
  <si>
    <t>BEH_16480</t>
  </si>
  <si>
    <t>AKO93529.1</t>
  </si>
  <si>
    <t>BEH_16485</t>
  </si>
  <si>
    <t>AKO93530.1</t>
  </si>
  <si>
    <t>BEH_16490</t>
  </si>
  <si>
    <t>AKO93531.1</t>
  </si>
  <si>
    <t>BEH_16495</t>
  </si>
  <si>
    <t>AKO93532.1</t>
  </si>
  <si>
    <t>BEH_16500</t>
  </si>
  <si>
    <t>AKO93533.1</t>
  </si>
  <si>
    <t>BEH_16505</t>
  </si>
  <si>
    <t>AKO93534.1</t>
  </si>
  <si>
    <t>BEH_16510</t>
  </si>
  <si>
    <t>BEH_16515</t>
  </si>
  <si>
    <t>AKO93535.1</t>
  </si>
  <si>
    <t>BEH_16520</t>
  </si>
  <si>
    <t>AKO93536.1</t>
  </si>
  <si>
    <t>BEH_16525</t>
  </si>
  <si>
    <t>AKO95137.1</t>
  </si>
  <si>
    <t>BEH_16530</t>
  </si>
  <si>
    <t>AKO93537.1</t>
  </si>
  <si>
    <t>BEH_16535</t>
  </si>
  <si>
    <t>AKO93538.1</t>
  </si>
  <si>
    <t>BEH_16540</t>
  </si>
  <si>
    <t>AKO93539.1</t>
  </si>
  <si>
    <t>transporter, MFS superfamily protein</t>
  </si>
  <si>
    <t>BEH_16545</t>
  </si>
  <si>
    <t>BEH_16550</t>
  </si>
  <si>
    <t>AKO93540.1</t>
  </si>
  <si>
    <t>BEH_16555</t>
  </si>
  <si>
    <t>AKO93541.1</t>
  </si>
  <si>
    <t>BEH_16560</t>
  </si>
  <si>
    <t>AKO93542.1</t>
  </si>
  <si>
    <t>BEH_16565</t>
  </si>
  <si>
    <t>AKO93543.1</t>
  </si>
  <si>
    <t>BEH_16570</t>
  </si>
  <si>
    <t>AKO93544.1</t>
  </si>
  <si>
    <t>2-oxoglutarate translocator</t>
  </si>
  <si>
    <t>BEH_16575</t>
  </si>
  <si>
    <t>AKO93545.1</t>
  </si>
  <si>
    <t>iron-dicitrate transporter ATP-binding subunit</t>
  </si>
  <si>
    <t>BEH_16580</t>
  </si>
  <si>
    <t>AKO93546.1</t>
  </si>
  <si>
    <t>BEH_16585</t>
  </si>
  <si>
    <t>AKO93547.1</t>
  </si>
  <si>
    <t>BEH_16590</t>
  </si>
  <si>
    <t>AKO93548.1</t>
  </si>
  <si>
    <t>BEH_16595</t>
  </si>
  <si>
    <t>AKO93549.1</t>
  </si>
  <si>
    <t>BEH_16600</t>
  </si>
  <si>
    <t>BEH_16605</t>
  </si>
  <si>
    <t>BEH_16610</t>
  </si>
  <si>
    <t>AKO93550.1</t>
  </si>
  <si>
    <t>BEH_16615</t>
  </si>
  <si>
    <t>AKO93551.1</t>
  </si>
  <si>
    <t>sugar epimerase</t>
  </si>
  <si>
    <t>BEH_16620</t>
  </si>
  <si>
    <t>AKO93552.1</t>
  </si>
  <si>
    <t>BEH_16625</t>
  </si>
  <si>
    <t>AKO93553.1</t>
  </si>
  <si>
    <t>BEH_16630</t>
  </si>
  <si>
    <t>AKO93554.1</t>
  </si>
  <si>
    <t>BEH_16635</t>
  </si>
  <si>
    <t>AKO93555.1</t>
  </si>
  <si>
    <t>BEH_16640</t>
  </si>
  <si>
    <t>AKO93556.1</t>
  </si>
  <si>
    <t>BEH_16645</t>
  </si>
  <si>
    <t>AKO93557.1</t>
  </si>
  <si>
    <t>diacetylchitobiose-6-phosphate hydrolase</t>
  </si>
  <si>
    <t>BEH_16650</t>
  </si>
  <si>
    <t>AKO93558.1</t>
  </si>
  <si>
    <t>BEH_16655</t>
  </si>
  <si>
    <t>AKO93559.1</t>
  </si>
  <si>
    <t>BEH_16660</t>
  </si>
  <si>
    <t>AKO93560.1</t>
  </si>
  <si>
    <t>BEH_16665</t>
  </si>
  <si>
    <t>AKO93561.1</t>
  </si>
  <si>
    <t>BEH_16670</t>
  </si>
  <si>
    <t>AKO93562.1</t>
  </si>
  <si>
    <t>BEH_16675</t>
  </si>
  <si>
    <t>AKO93563.1</t>
  </si>
  <si>
    <t>BEH_16680</t>
  </si>
  <si>
    <t>AKO93564.1</t>
  </si>
  <si>
    <t>BEH_16685</t>
  </si>
  <si>
    <t>AKO93565.1</t>
  </si>
  <si>
    <t>BEH_16690</t>
  </si>
  <si>
    <t>AKO93566.1</t>
  </si>
  <si>
    <t>BEH_16695</t>
  </si>
  <si>
    <t>AKO93567.1</t>
  </si>
  <si>
    <t>guanosine 5'-monophosphate oxidoreductase</t>
  </si>
  <si>
    <t>BEH_16700</t>
  </si>
  <si>
    <t>AKO93568.1</t>
  </si>
  <si>
    <t>BEH_16705</t>
  </si>
  <si>
    <t>AKO93569.1</t>
  </si>
  <si>
    <t>BEH_16710</t>
  </si>
  <si>
    <t>AKO93570.1</t>
  </si>
  <si>
    <t>BEH_16715</t>
  </si>
  <si>
    <t>AKO95138.1</t>
  </si>
  <si>
    <t>BEH_16720</t>
  </si>
  <si>
    <t>AKO95139.1</t>
  </si>
  <si>
    <t>BEH_16725</t>
  </si>
  <si>
    <t>AKO93571.1</t>
  </si>
  <si>
    <t>BEH_16730</t>
  </si>
  <si>
    <t>AKO93572.1</t>
  </si>
  <si>
    <t>BEH_16735</t>
  </si>
  <si>
    <t>AKO93573.1</t>
  </si>
  <si>
    <t>BEH_16740</t>
  </si>
  <si>
    <t>AKO93574.1</t>
  </si>
  <si>
    <t>sigma-54 factor interaction domain-containing protein</t>
  </si>
  <si>
    <t>BEH_16745</t>
  </si>
  <si>
    <t>AKO93575.1</t>
  </si>
  <si>
    <t>BEH_16750</t>
  </si>
  <si>
    <t>AKO93576.1</t>
  </si>
  <si>
    <t>ADP-ribosylglycohydrolase</t>
  </si>
  <si>
    <t>BEH_16755</t>
  </si>
  <si>
    <t>BEH_16760</t>
  </si>
  <si>
    <t>BEH_16765</t>
  </si>
  <si>
    <t>AKO93577.1</t>
  </si>
  <si>
    <t>type VII secretion protein EsxA</t>
  </si>
  <si>
    <t>BEH_16770</t>
  </si>
  <si>
    <t>AKO93578.1</t>
  </si>
  <si>
    <t>BEH_16775</t>
  </si>
  <si>
    <t>AKO93579.1</t>
  </si>
  <si>
    <t>BEH_16780</t>
  </si>
  <si>
    <t>BEH_16785</t>
  </si>
  <si>
    <t>AKO93580.1</t>
  </si>
  <si>
    <t>BEH_16790</t>
  </si>
  <si>
    <t>AKO93581.1</t>
  </si>
  <si>
    <t>BEH_16795</t>
  </si>
  <si>
    <t>AKO93582.1</t>
  </si>
  <si>
    <t>BEH_16800</t>
  </si>
  <si>
    <t>AKO93583.1</t>
  </si>
  <si>
    <t>BEH_16805</t>
  </si>
  <si>
    <t>AKO93584.1</t>
  </si>
  <si>
    <t>tellurite resistance protein TelA</t>
  </si>
  <si>
    <t>BEH_16810</t>
  </si>
  <si>
    <t>AKO93585.1</t>
  </si>
  <si>
    <t>BEH_16815</t>
  </si>
  <si>
    <t>AKO93586.1</t>
  </si>
  <si>
    <t>glycerol phosphate lipoteichoic acid synthase</t>
  </si>
  <si>
    <t>BEH_16820</t>
  </si>
  <si>
    <t>AKO93587.1</t>
  </si>
  <si>
    <t>BEH_16825</t>
  </si>
  <si>
    <t>AKO93588.1</t>
  </si>
  <si>
    <t>BEH_16830</t>
  </si>
  <si>
    <t>AKO93589.1</t>
  </si>
  <si>
    <t>BEH_16835</t>
  </si>
  <si>
    <t>AKO93590.1</t>
  </si>
  <si>
    <t>BEH_16840</t>
  </si>
  <si>
    <t>AKO93591.1</t>
  </si>
  <si>
    <t>BEH_16845</t>
  </si>
  <si>
    <t>AKO93592.1</t>
  </si>
  <si>
    <t>BEH_16850</t>
  </si>
  <si>
    <t>AKO93593.1</t>
  </si>
  <si>
    <t>BEH_16855</t>
  </si>
  <si>
    <t>AKO93594.1</t>
  </si>
  <si>
    <t>BEH_16860</t>
  </si>
  <si>
    <t>AKO93595.1</t>
  </si>
  <si>
    <t>BEH_16865</t>
  </si>
  <si>
    <t>AKO93596.1</t>
  </si>
  <si>
    <t>BEH_16870</t>
  </si>
  <si>
    <t>AKO93597.1</t>
  </si>
  <si>
    <t>BEH_16875</t>
  </si>
  <si>
    <t>AKO93598.1</t>
  </si>
  <si>
    <t>BEH_16880</t>
  </si>
  <si>
    <t>AKO93599.1</t>
  </si>
  <si>
    <t>deacetylase</t>
  </si>
  <si>
    <t>BEH_16885</t>
  </si>
  <si>
    <t>AKO93600.1</t>
  </si>
  <si>
    <t>BEH_16890</t>
  </si>
  <si>
    <t>AKO93601.1</t>
  </si>
  <si>
    <t>BEH_16895</t>
  </si>
  <si>
    <t>AKO93602.1</t>
  </si>
  <si>
    <t>BEH_16900</t>
  </si>
  <si>
    <t>AKO93603.1</t>
  </si>
  <si>
    <t>BEH_16905</t>
  </si>
  <si>
    <t>AKO93604.1</t>
  </si>
  <si>
    <t>BEH_16910</t>
  </si>
  <si>
    <t>AKO93605.1</t>
  </si>
  <si>
    <t>BEH_16915</t>
  </si>
  <si>
    <t>AKO93606.1</t>
  </si>
  <si>
    <t>BEH_16920</t>
  </si>
  <si>
    <t>AKO93607.1</t>
  </si>
  <si>
    <t>BEH_16925</t>
  </si>
  <si>
    <t>AKO93608.1</t>
  </si>
  <si>
    <t>BEH_16930</t>
  </si>
  <si>
    <t>AKO93609.1</t>
  </si>
  <si>
    <t>BEH_16935</t>
  </si>
  <si>
    <t>AKO93610.1</t>
  </si>
  <si>
    <t>BEH_16940</t>
  </si>
  <si>
    <t>AKO93611.1</t>
  </si>
  <si>
    <t>BEH_16945</t>
  </si>
  <si>
    <t>AKO93612.1</t>
  </si>
  <si>
    <t>BEH_16950</t>
  </si>
  <si>
    <t>AKO93613.1</t>
  </si>
  <si>
    <t>iron ABC transporter substrate-binding protein</t>
  </si>
  <si>
    <t>BEH_16955</t>
  </si>
  <si>
    <t>AKO93614.1</t>
  </si>
  <si>
    <t>BEH_16960</t>
  </si>
  <si>
    <t>AKO93615.1</t>
  </si>
  <si>
    <t>BEH_16965</t>
  </si>
  <si>
    <t>AKO93616.1</t>
  </si>
  <si>
    <t>BEH_16970</t>
  </si>
  <si>
    <t>AKO93617.1</t>
  </si>
  <si>
    <t>protein mbtH</t>
  </si>
  <si>
    <t>BEH_16975</t>
  </si>
  <si>
    <t>AKO93618.1</t>
  </si>
  <si>
    <t>BEH_16980</t>
  </si>
  <si>
    <t>AKO93619.1</t>
  </si>
  <si>
    <t>Isochorismatase</t>
  </si>
  <si>
    <t>entE</t>
  </si>
  <si>
    <t>BEH_16985</t>
  </si>
  <si>
    <t>AKO93620.1</t>
  </si>
  <si>
    <t>enterobactin synthase subunit E</t>
  </si>
  <si>
    <t>BEH_16990</t>
  </si>
  <si>
    <t>AKO93621.1</t>
  </si>
  <si>
    <t>BEH_16995</t>
  </si>
  <si>
    <t>AKO93622.1</t>
  </si>
  <si>
    <t>2,3-dihydroxybenzoate-2,3-dehydrogenase</t>
  </si>
  <si>
    <t>BEH_17000</t>
  </si>
  <si>
    <t>AKO93623.1</t>
  </si>
  <si>
    <t>iron-uptake system-binding protein</t>
  </si>
  <si>
    <t>BEH_17005</t>
  </si>
  <si>
    <t>AKO93624.1</t>
  </si>
  <si>
    <t>BEH_17010</t>
  </si>
  <si>
    <t>AKO93625.1</t>
  </si>
  <si>
    <t>BEH_17015</t>
  </si>
  <si>
    <t>AKO93626.1</t>
  </si>
  <si>
    <t>BEH_17020</t>
  </si>
  <si>
    <t>AKO93627.1</t>
  </si>
  <si>
    <t>BEH_17025</t>
  </si>
  <si>
    <t>AKO93628.1</t>
  </si>
  <si>
    <t>thiol-disulfide isomerase</t>
  </si>
  <si>
    <t>BEH_17030</t>
  </si>
  <si>
    <t>AKO93629.1</t>
  </si>
  <si>
    <t>BEH_17035</t>
  </si>
  <si>
    <t>AKO93630.1</t>
  </si>
  <si>
    <t>biotin biosynthesis protein BioY</t>
  </si>
  <si>
    <t>BEH_17040</t>
  </si>
  <si>
    <t>AKO93631.1</t>
  </si>
  <si>
    <t>BEH_17045</t>
  </si>
  <si>
    <t>AKO93632.1</t>
  </si>
  <si>
    <t>BEH_17050</t>
  </si>
  <si>
    <t>AKO93633.1</t>
  </si>
  <si>
    <t>BEH_17055</t>
  </si>
  <si>
    <t>AKO93634.1</t>
  </si>
  <si>
    <t>BEH_17060</t>
  </si>
  <si>
    <t>AKO93635.1</t>
  </si>
  <si>
    <t>BEH_17065</t>
  </si>
  <si>
    <t>AKO93636.1</t>
  </si>
  <si>
    <t>BEH_17070</t>
  </si>
  <si>
    <t>AKO93637.1</t>
  </si>
  <si>
    <t>BEH_17075</t>
  </si>
  <si>
    <t>AKO93638.1</t>
  </si>
  <si>
    <t>BEH_17080</t>
  </si>
  <si>
    <t>AKO93639.1</t>
  </si>
  <si>
    <t>spore protein N</t>
  </si>
  <si>
    <t>BEH_17085</t>
  </si>
  <si>
    <t>AKO93640.1</t>
  </si>
  <si>
    <t>BEH_17090</t>
  </si>
  <si>
    <t>AKO93641.1</t>
  </si>
  <si>
    <t>sspP</t>
  </si>
  <si>
    <t>BEH_17095</t>
  </si>
  <si>
    <t>AKO93642.1</t>
  </si>
  <si>
    <t>acid-soluble spore protein P</t>
  </si>
  <si>
    <t>BEH_17100</t>
  </si>
  <si>
    <t>AKO93643.1</t>
  </si>
  <si>
    <t>BEH_17105</t>
  </si>
  <si>
    <t>AKO93644.1</t>
  </si>
  <si>
    <t>BEH_17110</t>
  </si>
  <si>
    <t>AKO93645.1</t>
  </si>
  <si>
    <t>BEH_17115</t>
  </si>
  <si>
    <t>AKO93646.1</t>
  </si>
  <si>
    <t>BEH_17120</t>
  </si>
  <si>
    <t>BEH_17125</t>
  </si>
  <si>
    <t>AKO93647.1</t>
  </si>
  <si>
    <t>cytochrome C biogenesis protein CcdA</t>
  </si>
  <si>
    <t>BEH_17130</t>
  </si>
  <si>
    <t>AKO95140.1</t>
  </si>
  <si>
    <t>Spo0A-P phosphatase</t>
  </si>
  <si>
    <t>BEH_17135</t>
  </si>
  <si>
    <t>AKO93648.1</t>
  </si>
  <si>
    <t>BEH_17140</t>
  </si>
  <si>
    <t>AKO93649.1</t>
  </si>
  <si>
    <t>BEH_17145</t>
  </si>
  <si>
    <t>AKO93650.1</t>
  </si>
  <si>
    <t>BEH_17150</t>
  </si>
  <si>
    <t>AKO93651.1</t>
  </si>
  <si>
    <t>BEH_17155</t>
  </si>
  <si>
    <t>AKO93652.1</t>
  </si>
  <si>
    <t>BEH_17160</t>
  </si>
  <si>
    <t>AKO93653.1</t>
  </si>
  <si>
    <t>BEH_17165</t>
  </si>
  <si>
    <t>AKO93654.1</t>
  </si>
  <si>
    <t>BEH_17170</t>
  </si>
  <si>
    <t>AKO93655.1</t>
  </si>
  <si>
    <t>BEH_17175</t>
  </si>
  <si>
    <t>AKO93656.1</t>
  </si>
  <si>
    <t>BEH_17180</t>
  </si>
  <si>
    <t>AKO93657.1</t>
  </si>
  <si>
    <t>BEH_17185</t>
  </si>
  <si>
    <t>AKO93658.1</t>
  </si>
  <si>
    <t>BEH_17190</t>
  </si>
  <si>
    <t>AKO93659.1</t>
  </si>
  <si>
    <t>BEH_17195</t>
  </si>
  <si>
    <t>BEH_17200</t>
  </si>
  <si>
    <t>AKO93660.1</t>
  </si>
  <si>
    <t>BEH_17205</t>
  </si>
  <si>
    <t>AKO93661.1</t>
  </si>
  <si>
    <t>BEH_17210</t>
  </si>
  <si>
    <t>AKO95141.1</t>
  </si>
  <si>
    <t>BEH_17215</t>
  </si>
  <si>
    <t>AKO93662.1</t>
  </si>
  <si>
    <t>BEH_17220</t>
  </si>
  <si>
    <t>AKO93663.1</t>
  </si>
  <si>
    <t>BEH_17225</t>
  </si>
  <si>
    <t>AKO93664.1</t>
  </si>
  <si>
    <t>BEH_17230</t>
  </si>
  <si>
    <t>AKO93665.1</t>
  </si>
  <si>
    <t>BEH_17235</t>
  </si>
  <si>
    <t>AKO93666.1</t>
  </si>
  <si>
    <t>BEH_17240</t>
  </si>
  <si>
    <t>AKO93667.1</t>
  </si>
  <si>
    <t>BEH_17245</t>
  </si>
  <si>
    <t>AKO95142.1</t>
  </si>
  <si>
    <t>BEH_17250</t>
  </si>
  <si>
    <t>AKO93668.1</t>
  </si>
  <si>
    <t>BEH_17255</t>
  </si>
  <si>
    <t>AKO93669.1</t>
  </si>
  <si>
    <t>BEH_17260</t>
  </si>
  <si>
    <t>AKO93670.1</t>
  </si>
  <si>
    <t>BEH_17265</t>
  </si>
  <si>
    <t>AKO93671.1</t>
  </si>
  <si>
    <t>BEH_17270</t>
  </si>
  <si>
    <t>AKO95143.1</t>
  </si>
  <si>
    <t>BEH_17275</t>
  </si>
  <si>
    <t>AKO93672.1</t>
  </si>
  <si>
    <t>BEH_17280</t>
  </si>
  <si>
    <t>AKO93673.1</t>
  </si>
  <si>
    <t>BEH_17285</t>
  </si>
  <si>
    <t>AKO93674.1</t>
  </si>
  <si>
    <t>BEH_17290</t>
  </si>
  <si>
    <t>AKO93675.1</t>
  </si>
  <si>
    <t>BEH_17295</t>
  </si>
  <si>
    <t>AKO93676.1</t>
  </si>
  <si>
    <t>multidrug ABC transporter</t>
  </si>
  <si>
    <t>BEH_17300</t>
  </si>
  <si>
    <t>AKO93677.1</t>
  </si>
  <si>
    <t>BEH_17305</t>
  </si>
  <si>
    <t>AKO93678.1</t>
  </si>
  <si>
    <t>BEH_17310</t>
  </si>
  <si>
    <t>AKO93679.1</t>
  </si>
  <si>
    <t>BEH_17315</t>
  </si>
  <si>
    <t>AKO93680.1</t>
  </si>
  <si>
    <t>BEH_17320</t>
  </si>
  <si>
    <t>AKO95144.1</t>
  </si>
  <si>
    <t>BEH_17325</t>
  </si>
  <si>
    <t>AKO93681.1</t>
  </si>
  <si>
    <t>BEH_17330</t>
  </si>
  <si>
    <t>AKO95145.1</t>
  </si>
  <si>
    <t>BEH_17335</t>
  </si>
  <si>
    <t>AKO93682.1</t>
  </si>
  <si>
    <t>BEH_17340</t>
  </si>
  <si>
    <t>AKO93683.1</t>
  </si>
  <si>
    <t>melibiose:sodium symporter</t>
  </si>
  <si>
    <t>BEH_17345</t>
  </si>
  <si>
    <t>AKO93684.1</t>
  </si>
  <si>
    <t>BEH_17350</t>
  </si>
  <si>
    <t>AKO93685.1</t>
  </si>
  <si>
    <t>transcriptional regulator containing an amidase domain and an AraC-type DNA-binding HTH domain protein</t>
  </si>
  <si>
    <t>BEH_17355</t>
  </si>
  <si>
    <t>AKO93686.1</t>
  </si>
  <si>
    <t>BEH_17360</t>
  </si>
  <si>
    <t>AKO93687.1</t>
  </si>
  <si>
    <t>BEH_17365</t>
  </si>
  <si>
    <t>BEH_17370</t>
  </si>
  <si>
    <t>AKO93688.1</t>
  </si>
  <si>
    <t>BEH_17375</t>
  </si>
  <si>
    <t>AKO93689.1</t>
  </si>
  <si>
    <t>BEH_17380</t>
  </si>
  <si>
    <t>AKO93690.1</t>
  </si>
  <si>
    <t>BEH_17385</t>
  </si>
  <si>
    <t>AKO95146.1</t>
  </si>
  <si>
    <t>BEH_17390</t>
  </si>
  <si>
    <t>AKO93691.1</t>
  </si>
  <si>
    <t>BEH_17395</t>
  </si>
  <si>
    <t>AKO93692.1</t>
  </si>
  <si>
    <t>BEH_17400</t>
  </si>
  <si>
    <t>AKO93693.1</t>
  </si>
  <si>
    <t>BEH_17405</t>
  </si>
  <si>
    <t>AKO93694.1</t>
  </si>
  <si>
    <t>BEH_17410</t>
  </si>
  <si>
    <t>AKO93695.1</t>
  </si>
  <si>
    <t>BEH_17415</t>
  </si>
  <si>
    <t>AKO95147.1</t>
  </si>
  <si>
    <t>BEH_17420</t>
  </si>
  <si>
    <t>AKO93696.1</t>
  </si>
  <si>
    <t>BEH_17425</t>
  </si>
  <si>
    <t>AKO93697.1</t>
  </si>
  <si>
    <t>BEH_17430</t>
  </si>
  <si>
    <t>AKO93698.1</t>
  </si>
  <si>
    <t>BEH_17435</t>
  </si>
  <si>
    <t>AKO93699.1</t>
  </si>
  <si>
    <t>BEH_17440</t>
  </si>
  <si>
    <t>AKO93700.1</t>
  </si>
  <si>
    <t>BEH_17445</t>
  </si>
  <si>
    <t>AKO93701.1</t>
  </si>
  <si>
    <t>BEH_17450</t>
  </si>
  <si>
    <t>BEH_17455</t>
  </si>
  <si>
    <t>AKO93702.1</t>
  </si>
  <si>
    <t>SMI1 / KNR4 family protein</t>
  </si>
  <si>
    <t>BEH_17460</t>
  </si>
  <si>
    <t>AKO93703.1</t>
  </si>
  <si>
    <t>BEH_17465</t>
  </si>
  <si>
    <t>AKO93704.1</t>
  </si>
  <si>
    <t>BEH_17470</t>
  </si>
  <si>
    <t>BEH_17475</t>
  </si>
  <si>
    <t>AKO93705.1</t>
  </si>
  <si>
    <t>BEH_17480</t>
  </si>
  <si>
    <t>AKO95148.1</t>
  </si>
  <si>
    <t>UDP-phosphate N-acetylgalactosaminyl-1-phosphate transferase</t>
  </si>
  <si>
    <t>BEH_17485</t>
  </si>
  <si>
    <t>AKO93706.1</t>
  </si>
  <si>
    <t>UDP-N-acetyl-D-galactosamine dehydrogenase</t>
  </si>
  <si>
    <t>BEH_17490</t>
  </si>
  <si>
    <t>BEH_17495</t>
  </si>
  <si>
    <t>AKO93707.1</t>
  </si>
  <si>
    <t>BEH_17500</t>
  </si>
  <si>
    <t>AKO93708.1</t>
  </si>
  <si>
    <t>BEH_17505</t>
  </si>
  <si>
    <t>AKO93709.1</t>
  </si>
  <si>
    <t>BEH_17510</t>
  </si>
  <si>
    <t>AKO93710.1</t>
  </si>
  <si>
    <t>BEH_17515</t>
  </si>
  <si>
    <t>AKO93711.1</t>
  </si>
  <si>
    <t>BEH_17520</t>
  </si>
  <si>
    <t>AKO93712.1</t>
  </si>
  <si>
    <t>BEH_17525</t>
  </si>
  <si>
    <t>AKO93713.1</t>
  </si>
  <si>
    <t>BEH_17530</t>
  </si>
  <si>
    <t>AKO93714.1</t>
  </si>
  <si>
    <t>BEH_17535</t>
  </si>
  <si>
    <t>AKO93715.1</t>
  </si>
  <si>
    <t>BEH_17540</t>
  </si>
  <si>
    <t>AKO93716.1</t>
  </si>
  <si>
    <t>BEH_17545</t>
  </si>
  <si>
    <t>AKO93717.1</t>
  </si>
  <si>
    <t>PalA</t>
  </si>
  <si>
    <t>BEH_17550</t>
  </si>
  <si>
    <t>AKO93718.1</t>
  </si>
  <si>
    <t>BEH_17555</t>
  </si>
  <si>
    <t>AKO95149.1</t>
  </si>
  <si>
    <t>BEH_17560</t>
  </si>
  <si>
    <t>BEH_17565</t>
  </si>
  <si>
    <t>AKO93719.1</t>
  </si>
  <si>
    <t>BEH_17570</t>
  </si>
  <si>
    <t>AKO93720.1</t>
  </si>
  <si>
    <t>BEH_17575</t>
  </si>
  <si>
    <t>AKO93721.1</t>
  </si>
  <si>
    <t>BEH_17580</t>
  </si>
  <si>
    <t>AKO93722.1</t>
  </si>
  <si>
    <t>BEH_17585</t>
  </si>
  <si>
    <t>AKO93723.1</t>
  </si>
  <si>
    <t>BEH_17590</t>
  </si>
  <si>
    <t>AKO93724.1</t>
  </si>
  <si>
    <t>BEH_17595</t>
  </si>
  <si>
    <t>AKO93725.1</t>
  </si>
  <si>
    <t>BEH_17600</t>
  </si>
  <si>
    <t>AKO93726.1</t>
  </si>
  <si>
    <t>BEH_17605</t>
  </si>
  <si>
    <t>AKO93727.1</t>
  </si>
  <si>
    <t>BEH_17610</t>
  </si>
  <si>
    <t>AKO93728.1</t>
  </si>
  <si>
    <t>BEH_17615</t>
  </si>
  <si>
    <t>AKO93729.1</t>
  </si>
  <si>
    <t>BEH_17620</t>
  </si>
  <si>
    <t>AKO93730.1</t>
  </si>
  <si>
    <t>BEH_17625</t>
  </si>
  <si>
    <t>AKO93731.1</t>
  </si>
  <si>
    <t>GTPase</t>
  </si>
  <si>
    <t>BEH_17630</t>
  </si>
  <si>
    <t>AKO93732.1</t>
  </si>
  <si>
    <t>BEH_17635</t>
  </si>
  <si>
    <t>AKO93733.1</t>
  </si>
  <si>
    <t>BEH_17640</t>
  </si>
  <si>
    <t>AKO93734.1</t>
  </si>
  <si>
    <t>RNA-binding protein Hfq</t>
  </si>
  <si>
    <t>BEH_17645</t>
  </si>
  <si>
    <t>AKO95150.1</t>
  </si>
  <si>
    <t>tRNA delta(2)-isopentenylpyrophosphate transferase</t>
  </si>
  <si>
    <t>BEH_17650</t>
  </si>
  <si>
    <t>AKO93735.1</t>
  </si>
  <si>
    <t>BEH_17655</t>
  </si>
  <si>
    <t>AKO93736.1</t>
  </si>
  <si>
    <t>BEH_17660</t>
  </si>
  <si>
    <t>AKO93737.1</t>
  </si>
  <si>
    <t>BEH_17665</t>
  </si>
  <si>
    <t>AKO93738.1</t>
  </si>
  <si>
    <t>BEH_17670</t>
  </si>
  <si>
    <t>AKO93739.1</t>
  </si>
  <si>
    <t>BEH_17675</t>
  </si>
  <si>
    <t>AKO93740.1</t>
  </si>
  <si>
    <t>BEH_17680</t>
  </si>
  <si>
    <t>AKO93741.1</t>
  </si>
  <si>
    <t>BEH_17685</t>
  </si>
  <si>
    <t>AKO93742.1</t>
  </si>
  <si>
    <t>BEH_17690</t>
  </si>
  <si>
    <t>AKO93743.1</t>
  </si>
  <si>
    <t>BEH_17695</t>
  </si>
  <si>
    <t>AKO93744.1</t>
  </si>
  <si>
    <t>BEH_17700</t>
  </si>
  <si>
    <t>AKO93745.1</t>
  </si>
  <si>
    <t>BEH_17705</t>
  </si>
  <si>
    <t>AKO93746.1</t>
  </si>
  <si>
    <t>BEH_17710</t>
  </si>
  <si>
    <t>AKO93747.1</t>
  </si>
  <si>
    <t>BEH_17715</t>
  </si>
  <si>
    <t>AKO93748.1</t>
  </si>
  <si>
    <t>BEH_17720</t>
  </si>
  <si>
    <t>AKO93749.1</t>
  </si>
  <si>
    <t>BEH_17725</t>
  </si>
  <si>
    <t>AKO93750.1</t>
  </si>
  <si>
    <t>threonine transporter RhtB</t>
  </si>
  <si>
    <t>BEH_17730</t>
  </si>
  <si>
    <t>AKO93751.1</t>
  </si>
  <si>
    <t>BEH_17735</t>
  </si>
  <si>
    <t>BEH_17740</t>
  </si>
  <si>
    <t>AKO93752.1</t>
  </si>
  <si>
    <t>BEH_17745</t>
  </si>
  <si>
    <t>AKO93753.1</t>
  </si>
  <si>
    <t>DNA mismatch repair protein MutL</t>
  </si>
  <si>
    <t>BEH_17750</t>
  </si>
  <si>
    <t>AKO93754.1</t>
  </si>
  <si>
    <t>BEH_17755</t>
  </si>
  <si>
    <t>AKO93755.1</t>
  </si>
  <si>
    <t>BEH_17760</t>
  </si>
  <si>
    <t>AKO93756.1</t>
  </si>
  <si>
    <t>BEH_17765</t>
  </si>
  <si>
    <t>AKO93757.1</t>
  </si>
  <si>
    <t>BEH_17770</t>
  </si>
  <si>
    <t>AKO93758.1</t>
  </si>
  <si>
    <t>BEH_17775</t>
  </si>
  <si>
    <t>AKO93759.1</t>
  </si>
  <si>
    <t>BEH_17780</t>
  </si>
  <si>
    <t>AKO93760.1</t>
  </si>
  <si>
    <t>BEH_17785</t>
  </si>
  <si>
    <t>AKO93761.1</t>
  </si>
  <si>
    <t>BEH_17790</t>
  </si>
  <si>
    <t>AKO93762.1</t>
  </si>
  <si>
    <t>BEH_17795</t>
  </si>
  <si>
    <t>AKO93763.1</t>
  </si>
  <si>
    <t>BEH_17800</t>
  </si>
  <si>
    <t>AKO93764.1</t>
  </si>
  <si>
    <t>BEH_17805</t>
  </si>
  <si>
    <t>AKO93765.1</t>
  </si>
  <si>
    <t>BEH_17810</t>
  </si>
  <si>
    <t>AKO93766.1</t>
  </si>
  <si>
    <t>BEH_17815</t>
  </si>
  <si>
    <t>AKO93767.1</t>
  </si>
  <si>
    <t>BEH_17820</t>
  </si>
  <si>
    <t>AKO93768.1</t>
  </si>
  <si>
    <t>BEH_17825</t>
  </si>
  <si>
    <t>AKO93769.1</t>
  </si>
  <si>
    <t>nucleoside permease</t>
  </si>
  <si>
    <t>BEH_17830</t>
  </si>
  <si>
    <t>AKO93770.1</t>
  </si>
  <si>
    <t>BEH_17835</t>
  </si>
  <si>
    <t>AKO93771.1</t>
  </si>
  <si>
    <t>BEH_17840</t>
  </si>
  <si>
    <t>AKO93772.1</t>
  </si>
  <si>
    <t>dimethylallyladenosine tRNA methylthiotransferase</t>
  </si>
  <si>
    <t>BEH_17845</t>
  </si>
  <si>
    <t>AKO93773.1</t>
  </si>
  <si>
    <t>BEH_17850</t>
  </si>
  <si>
    <t>AKO93774.1</t>
  </si>
  <si>
    <t>BEH_17855</t>
  </si>
  <si>
    <t>AKO93775.1</t>
  </si>
  <si>
    <t>BEH_17860</t>
  </si>
  <si>
    <t>AKO93776.1</t>
  </si>
  <si>
    <t>BEH_17865</t>
  </si>
  <si>
    <t>AKO93777.1</t>
  </si>
  <si>
    <t>BEH_17870</t>
  </si>
  <si>
    <t>AKO93778.1</t>
  </si>
  <si>
    <t>BEH_17875</t>
  </si>
  <si>
    <t>AKO93779.1</t>
  </si>
  <si>
    <t>BEH_17880</t>
  </si>
  <si>
    <t>AKO93780.1</t>
  </si>
  <si>
    <t>BEH_17885</t>
  </si>
  <si>
    <t>AKO93781.1</t>
  </si>
  <si>
    <t>BEH_17890</t>
  </si>
  <si>
    <t>AKO93782.1</t>
  </si>
  <si>
    <t>BEH_17895</t>
  </si>
  <si>
    <t>AKO93783.1</t>
  </si>
  <si>
    <t>BEH_17900</t>
  </si>
  <si>
    <t>AKO95151.1</t>
  </si>
  <si>
    <t>zinc protease</t>
  </si>
  <si>
    <t>BEH_17905</t>
  </si>
  <si>
    <t>AKO93784.1</t>
  </si>
  <si>
    <t>BEH_17910</t>
  </si>
  <si>
    <t>AKO93785.1</t>
  </si>
  <si>
    <t>BEH_17915</t>
  </si>
  <si>
    <t>AKO93786.1</t>
  </si>
  <si>
    <t>BEH_17920</t>
  </si>
  <si>
    <t>AKO93787.1</t>
  </si>
  <si>
    <t>BEH_17925</t>
  </si>
  <si>
    <t>AKO93788.1</t>
  </si>
  <si>
    <t>BEH_17930</t>
  </si>
  <si>
    <t>AKO93789.1</t>
  </si>
  <si>
    <t>BEH_17935</t>
  </si>
  <si>
    <t>AKO93790.1</t>
  </si>
  <si>
    <t>BEH_17940</t>
  </si>
  <si>
    <t>AKO93791.1</t>
  </si>
  <si>
    <t>spoVFB</t>
  </si>
  <si>
    <t>BEH_17945</t>
  </si>
  <si>
    <t>AKO93792.1</t>
  </si>
  <si>
    <t>BEH_17950</t>
  </si>
  <si>
    <t>AKO93793.1</t>
  </si>
  <si>
    <t>dipicolinate synthase subunit A</t>
  </si>
  <si>
    <t>BEH_17955</t>
  </si>
  <si>
    <t>AKO93794.1</t>
  </si>
  <si>
    <t>BEH_17960</t>
  </si>
  <si>
    <t>AKO93795.1</t>
  </si>
  <si>
    <t>BEH_17965</t>
  </si>
  <si>
    <t>AKO93796.1</t>
  </si>
  <si>
    <t>BEH_17970</t>
  </si>
  <si>
    <t>AKO93797.1</t>
  </si>
  <si>
    <t>polynucleotide phosphorylase</t>
  </si>
  <si>
    <t>BEH_17975</t>
  </si>
  <si>
    <t>AKO93798.1</t>
  </si>
  <si>
    <t>BEH_17980</t>
  </si>
  <si>
    <t>AKO93799.1</t>
  </si>
  <si>
    <t>riboflavin biosynthesis protein RibF</t>
  </si>
  <si>
    <t>truB</t>
  </si>
  <si>
    <t>BEH_17985</t>
  </si>
  <si>
    <t>AKO93800.1</t>
  </si>
  <si>
    <t>tRNA pseudouridine synthase B</t>
  </si>
  <si>
    <t>BEH_17990</t>
  </si>
  <si>
    <t>AKO93801.1</t>
  </si>
  <si>
    <t>ribosome-binding factor A</t>
  </si>
  <si>
    <t>BEH_17995</t>
  </si>
  <si>
    <t>AKO93802.1</t>
  </si>
  <si>
    <t>BEH_18000</t>
  </si>
  <si>
    <t>AKO93803.1</t>
  </si>
  <si>
    <t>BEH_18005</t>
  </si>
  <si>
    <t>AKO93804.1</t>
  </si>
  <si>
    <t>50S ribosomal protein L7</t>
  </si>
  <si>
    <t>BEH_18010</t>
  </si>
  <si>
    <t>AKO93805.1</t>
  </si>
  <si>
    <t>BEH_18015</t>
  </si>
  <si>
    <t>AKO93806.1</t>
  </si>
  <si>
    <t>transcription elongation factor NusA</t>
  </si>
  <si>
    <t>BEH_18020</t>
  </si>
  <si>
    <t>AKO93807.1</t>
  </si>
  <si>
    <t>BEH_18025</t>
  </si>
  <si>
    <t>AKO93808.1</t>
  </si>
  <si>
    <t>DNA polymerase III PolC</t>
  </si>
  <si>
    <t>BEH_18030</t>
  </si>
  <si>
    <t>AKO93809.1</t>
  </si>
  <si>
    <t>BEH_18035</t>
  </si>
  <si>
    <t>AKO93810.1</t>
  </si>
  <si>
    <t>zinc metalloprotease</t>
  </si>
  <si>
    <t>BEH_18040</t>
  </si>
  <si>
    <t>AKO93811.1</t>
  </si>
  <si>
    <t>1-deoxy-D-xylulose 5-phosphate reductoisomerase</t>
  </si>
  <si>
    <t>BEH_18045</t>
  </si>
  <si>
    <t>AKO93812.1</t>
  </si>
  <si>
    <t>BEH_18050</t>
  </si>
  <si>
    <t>AKO93813.1</t>
  </si>
  <si>
    <t>UDP pyrophosphate synthase</t>
  </si>
  <si>
    <t>BEH_18055</t>
  </si>
  <si>
    <t>AKO93814.1</t>
  </si>
  <si>
    <t>ribosome recycling factor</t>
  </si>
  <si>
    <t>pyrH</t>
  </si>
  <si>
    <t>BEH_18060</t>
  </si>
  <si>
    <t>AKO93815.1</t>
  </si>
  <si>
    <t>uridylate kinase</t>
  </si>
  <si>
    <t>BEH_18065</t>
  </si>
  <si>
    <t>AKO93816.1</t>
  </si>
  <si>
    <t>BEH_18070</t>
  </si>
  <si>
    <t>AKO93817.1</t>
  </si>
  <si>
    <t>BEH_18075</t>
  </si>
  <si>
    <t>AKO93818.1</t>
  </si>
  <si>
    <t>BEH_18080</t>
  </si>
  <si>
    <t>AKO93819.1</t>
  </si>
  <si>
    <t>BEH_18085</t>
  </si>
  <si>
    <t>BEH_18090</t>
  </si>
  <si>
    <t>AKO93820.1</t>
  </si>
  <si>
    <t>BEH_18095</t>
  </si>
  <si>
    <t>AKO93821.1</t>
  </si>
  <si>
    <t>BEH_18100</t>
  </si>
  <si>
    <t>AKO93822.1</t>
  </si>
  <si>
    <t>BEH_18105</t>
  </si>
  <si>
    <t>AKO93823.1</t>
  </si>
  <si>
    <t>flhA</t>
  </si>
  <si>
    <t>BEH_18110</t>
  </si>
  <si>
    <t>AKO93824.1</t>
  </si>
  <si>
    <t>BEH_18115</t>
  </si>
  <si>
    <t>AKO93825.1</t>
  </si>
  <si>
    <t>BEH_18120</t>
  </si>
  <si>
    <t>AKO93826.1</t>
  </si>
  <si>
    <t>flagellar biosynthesis protein FliR</t>
  </si>
  <si>
    <t>BEH_18125</t>
  </si>
  <si>
    <t>AKO93827.1</t>
  </si>
  <si>
    <t>flagellar biosynthesis protein FliQ</t>
  </si>
  <si>
    <t>BEH_18130</t>
  </si>
  <si>
    <t>AKO93828.1</t>
  </si>
  <si>
    <t>flagellar biosynthesis protein flip</t>
  </si>
  <si>
    <t>BEH_18135</t>
  </si>
  <si>
    <t>AKO93829.1</t>
  </si>
  <si>
    <t>BEH_18140</t>
  </si>
  <si>
    <t>AKO93830.1</t>
  </si>
  <si>
    <t>BEH_18145</t>
  </si>
  <si>
    <t>AKO93831.1</t>
  </si>
  <si>
    <t>flagellar motor switch protein FliN</t>
  </si>
  <si>
    <t>BEH_18150</t>
  </si>
  <si>
    <t>AKO93832.1</t>
  </si>
  <si>
    <t>fliL</t>
  </si>
  <si>
    <t>BEH_18155</t>
  </si>
  <si>
    <t>AKO93833.1</t>
  </si>
  <si>
    <t>BEH_18160</t>
  </si>
  <si>
    <t>AKO93834.1</t>
  </si>
  <si>
    <t>flgG</t>
  </si>
  <si>
    <t>BEH_18165</t>
  </si>
  <si>
    <t>AKO93835.1</t>
  </si>
  <si>
    <t>flagellar basal body rod protein FlgG</t>
  </si>
  <si>
    <t>BEH_18170</t>
  </si>
  <si>
    <t>AKO95152.1</t>
  </si>
  <si>
    <t>BEH_18175</t>
  </si>
  <si>
    <t>AKO93836.1</t>
  </si>
  <si>
    <t>BEH_18180</t>
  </si>
  <si>
    <t>AKO93837.1</t>
  </si>
  <si>
    <t>BEH_18185</t>
  </si>
  <si>
    <t>AKO93838.1</t>
  </si>
  <si>
    <t>fliI</t>
  </si>
  <si>
    <t>BEH_18190</t>
  </si>
  <si>
    <t>AKO93839.1</t>
  </si>
  <si>
    <t>BEH_18195</t>
  </si>
  <si>
    <t>AKO93840.1</t>
  </si>
  <si>
    <t>BEH_18200</t>
  </si>
  <si>
    <t>AKO93841.1</t>
  </si>
  <si>
    <t>BEH_18205</t>
  </si>
  <si>
    <t>AKO93842.1</t>
  </si>
  <si>
    <t>flagellar M-ring protein FliF</t>
  </si>
  <si>
    <t>BEH_18210</t>
  </si>
  <si>
    <t>AKO93843.1</t>
  </si>
  <si>
    <t>flagellar hook-basal body protein FliE</t>
  </si>
  <si>
    <t>BEH_18215</t>
  </si>
  <si>
    <t>AKO93844.1</t>
  </si>
  <si>
    <t>BEH_18220</t>
  </si>
  <si>
    <t>AKO93845.1</t>
  </si>
  <si>
    <t>BEH_18225</t>
  </si>
  <si>
    <t>AKO93846.1</t>
  </si>
  <si>
    <t>transcriptional repressor CodY</t>
  </si>
  <si>
    <t>BEH_18230</t>
  </si>
  <si>
    <t>AKO93847.1</t>
  </si>
  <si>
    <t>Clp protease ATPase</t>
  </si>
  <si>
    <t>BEH_18235</t>
  </si>
  <si>
    <t>AKO93848.1</t>
  </si>
  <si>
    <t>BEH_18240</t>
  </si>
  <si>
    <t>AKO93849.1</t>
  </si>
  <si>
    <t>recombinase XerC</t>
  </si>
  <si>
    <t>gid</t>
  </si>
  <si>
    <t>BEH_18245</t>
  </si>
  <si>
    <t>AKO93850.1</t>
  </si>
  <si>
    <t>tRNA (uracil-5-)-methyltransferase</t>
  </si>
  <si>
    <t>BEH_18250</t>
  </si>
  <si>
    <t>AKO93851.1</t>
  </si>
  <si>
    <t>DNA topoisomerase I</t>
  </si>
  <si>
    <t>BEH_18255</t>
  </si>
  <si>
    <t>AKO93852.1</t>
  </si>
  <si>
    <t>DNA processing protein DprA</t>
  </si>
  <si>
    <t>BEH_18260</t>
  </si>
  <si>
    <t>AKO93853.1</t>
  </si>
  <si>
    <t>succinyl-CoA synthetase subunit alpha</t>
  </si>
  <si>
    <t>sucC</t>
  </si>
  <si>
    <t>BEH_18265</t>
  </si>
  <si>
    <t>AKO93854.1</t>
  </si>
  <si>
    <t>succinyl-CoA synthetase subunit beta</t>
  </si>
  <si>
    <t>BEH_18270</t>
  </si>
  <si>
    <t>AKO93855.1</t>
  </si>
  <si>
    <t>BEH_18275</t>
  </si>
  <si>
    <t>AKO93856.1</t>
  </si>
  <si>
    <t>BEH_18280</t>
  </si>
  <si>
    <t>AKO93857.1</t>
  </si>
  <si>
    <t>BEH_18285</t>
  </si>
  <si>
    <t>AKO93858.1</t>
  </si>
  <si>
    <t>BEH_18290</t>
  </si>
  <si>
    <t>AKO93859.1</t>
  </si>
  <si>
    <t>BEH_18295</t>
  </si>
  <si>
    <t>AKO93860.1</t>
  </si>
  <si>
    <t>BEH_18300</t>
  </si>
  <si>
    <t>AKO93861.1</t>
  </si>
  <si>
    <t>tRNA (guanine-N1)-methyltransferase</t>
  </si>
  <si>
    <t>BEH_18305</t>
  </si>
  <si>
    <t>AKO93862.1</t>
  </si>
  <si>
    <t>16S rRNA processing protein RimM</t>
  </si>
  <si>
    <t>BEH_18310</t>
  </si>
  <si>
    <t>AKO93863.1</t>
  </si>
  <si>
    <t>rpsP</t>
  </si>
  <si>
    <t>BEH_18315</t>
  </si>
  <si>
    <t>AKO93864.1</t>
  </si>
  <si>
    <t>BEH_18320</t>
  </si>
  <si>
    <t>AKO93865.1</t>
  </si>
  <si>
    <t>signal recognition particle</t>
  </si>
  <si>
    <t>BEH_18325</t>
  </si>
  <si>
    <t>AKO93866.1</t>
  </si>
  <si>
    <t>BEH_18330</t>
  </si>
  <si>
    <t>AKO93867.1</t>
  </si>
  <si>
    <t>cell division protein FtsY</t>
  </si>
  <si>
    <t>BEH_18335</t>
  </si>
  <si>
    <t>AKO93868.1</t>
  </si>
  <si>
    <t>BEH_18340</t>
  </si>
  <si>
    <t>AKO93869.1</t>
  </si>
  <si>
    <t>BEH_18345</t>
  </si>
  <si>
    <t>AKO93870.1</t>
  </si>
  <si>
    <t>BEH_18350</t>
  </si>
  <si>
    <t>AKO93871.1</t>
  </si>
  <si>
    <t>BEH_18355</t>
  </si>
  <si>
    <t>AKO93872.1</t>
  </si>
  <si>
    <t>malonyl CoA-ACP transacylase</t>
  </si>
  <si>
    <t>BEH_18360</t>
  </si>
  <si>
    <t>AKO93873.1</t>
  </si>
  <si>
    <t>phosphate acyltransferase</t>
  </si>
  <si>
    <t>BEH_18365</t>
  </si>
  <si>
    <t>AKO93874.1</t>
  </si>
  <si>
    <t>fatty acid biosynthesis transcriptional regulator</t>
  </si>
  <si>
    <t>BEH_18370</t>
  </si>
  <si>
    <t>AKO95153.1</t>
  </si>
  <si>
    <t>BEH_18375</t>
  </si>
  <si>
    <t>AKO93875.1</t>
  </si>
  <si>
    <t>serine dehydratase</t>
  </si>
  <si>
    <t>BEH_18380</t>
  </si>
  <si>
    <t>AKO93876.1</t>
  </si>
  <si>
    <t>BEH_18385</t>
  </si>
  <si>
    <t>AKO93877.1</t>
  </si>
  <si>
    <t>BEH_18390</t>
  </si>
  <si>
    <t>AKO93878.1</t>
  </si>
  <si>
    <t>BEH_18395</t>
  </si>
  <si>
    <t>AKO93879.1</t>
  </si>
  <si>
    <t>BEH_18400</t>
  </si>
  <si>
    <t>AKO93880.1</t>
  </si>
  <si>
    <t>BEH_18405</t>
  </si>
  <si>
    <t>AKO93881.1</t>
  </si>
  <si>
    <t>stage V sporulation protein M</t>
  </si>
  <si>
    <t>BEH_18410</t>
  </si>
  <si>
    <t>AKO93882.1</t>
  </si>
  <si>
    <t>thiamine pyrophosphokinase</t>
  </si>
  <si>
    <t>BEH_18415</t>
  </si>
  <si>
    <t>AKO93883.1</t>
  </si>
  <si>
    <t>BEH_18420</t>
  </si>
  <si>
    <t>AKO93884.1</t>
  </si>
  <si>
    <t>GTPase RsgA</t>
  </si>
  <si>
    <t>BEH_18425</t>
  </si>
  <si>
    <t>AKO95154.1</t>
  </si>
  <si>
    <t>BEH_18430</t>
  </si>
  <si>
    <t>AKO93885.1</t>
  </si>
  <si>
    <t>protein phosphatase</t>
  </si>
  <si>
    <t>BEH_18435</t>
  </si>
  <si>
    <t>AKO93886.1</t>
  </si>
  <si>
    <t>BEH_18440</t>
  </si>
  <si>
    <t>AKO95155.1</t>
  </si>
  <si>
    <t>BEH_18445</t>
  </si>
  <si>
    <t>AKO93887.1</t>
  </si>
  <si>
    <t>BEH_18450</t>
  </si>
  <si>
    <t>AKO93888.1</t>
  </si>
  <si>
    <t>phosphopantothenoylcysteine decarboxylase</t>
  </si>
  <si>
    <t>BEH_18455</t>
  </si>
  <si>
    <t>AKO93889.1</t>
  </si>
  <si>
    <t>BEH_18460</t>
  </si>
  <si>
    <t>AKO93890.1</t>
  </si>
  <si>
    <t>BEH_18465</t>
  </si>
  <si>
    <t>AKO93891.1</t>
  </si>
  <si>
    <t>BEH_18470</t>
  </si>
  <si>
    <t>AKO93892.1</t>
  </si>
  <si>
    <t>BEH_18475</t>
  </si>
  <si>
    <t>AKO93893.1</t>
  </si>
  <si>
    <t>BEH_18480</t>
  </si>
  <si>
    <t>AKO93894.1</t>
  </si>
  <si>
    <t>BEH_18485</t>
  </si>
  <si>
    <t>AKO93895.1</t>
  </si>
  <si>
    <t>BEH_18490</t>
  </si>
  <si>
    <t>AKO93896.1</t>
  </si>
  <si>
    <t>orotidine 5'-phosphate decarboxylase</t>
  </si>
  <si>
    <t>BEH_18495</t>
  </si>
  <si>
    <t>AKO93897.1</t>
  </si>
  <si>
    <t>BEH_18500</t>
  </si>
  <si>
    <t>AKO93898.1</t>
  </si>
  <si>
    <t>BEH_18505</t>
  </si>
  <si>
    <t>AKO93899.1</t>
  </si>
  <si>
    <t>BEH_18510</t>
  </si>
  <si>
    <t>AKO93900.1</t>
  </si>
  <si>
    <t>BEH_18515</t>
  </si>
  <si>
    <t>AKO93901.1</t>
  </si>
  <si>
    <t>BEH_18520</t>
  </si>
  <si>
    <t>AKO93902.1</t>
  </si>
  <si>
    <t>BEH_18525</t>
  </si>
  <si>
    <t>AKO93903.1</t>
  </si>
  <si>
    <t>BEH_18530</t>
  </si>
  <si>
    <t>AKO93904.1</t>
  </si>
  <si>
    <t>bifunctional pyrimidine regulatory protein PyrR uracil phosphoribosyltransferase</t>
  </si>
  <si>
    <t>BEH_18535</t>
  </si>
  <si>
    <t>AKO93905.1</t>
  </si>
  <si>
    <t>BEH_18540</t>
  </si>
  <si>
    <t>AKO93906.1</t>
  </si>
  <si>
    <t>peptidase A8</t>
  </si>
  <si>
    <t>BEH_18545</t>
  </si>
  <si>
    <t>AKO93907.1</t>
  </si>
  <si>
    <t>ileS</t>
  </si>
  <si>
    <t>BEH_18550</t>
  </si>
  <si>
    <t>AKO93908.1</t>
  </si>
  <si>
    <t>BEH_18555</t>
  </si>
  <si>
    <t>AKO93909.1</t>
  </si>
  <si>
    <t>BEH_18560</t>
  </si>
  <si>
    <t>AKO93910.1</t>
  </si>
  <si>
    <t>RNA-binding protein S4</t>
  </si>
  <si>
    <t>BEH_18565</t>
  </si>
  <si>
    <t>AKO95156.1</t>
  </si>
  <si>
    <t>BEH_18570</t>
  </si>
  <si>
    <t>AKO93911.1</t>
  </si>
  <si>
    <t>BEH_18575</t>
  </si>
  <si>
    <t>AKO93912.1</t>
  </si>
  <si>
    <t>BEH_18580</t>
  </si>
  <si>
    <t>AKO93913.1</t>
  </si>
  <si>
    <t>laccase</t>
  </si>
  <si>
    <t>BEH_18585</t>
  </si>
  <si>
    <t>AKO93914.1</t>
  </si>
  <si>
    <t>BEH_18590</t>
  </si>
  <si>
    <t>AKO93915.1</t>
  </si>
  <si>
    <t>sporulation sigma factor SigG</t>
  </si>
  <si>
    <t>BEH_18595</t>
  </si>
  <si>
    <t>AKO93916.1</t>
  </si>
  <si>
    <t>sporulation sigma factor SigE</t>
  </si>
  <si>
    <t>BEH_18600</t>
  </si>
  <si>
    <t>AKO93917.1</t>
  </si>
  <si>
    <t>BEH_18605</t>
  </si>
  <si>
    <t>AKO93918.1</t>
  </si>
  <si>
    <t>BEH_18610</t>
  </si>
  <si>
    <t>AKO93919.1</t>
  </si>
  <si>
    <t>BEH_18615</t>
  </si>
  <si>
    <t>AKO93920.1</t>
  </si>
  <si>
    <t>BEH_18620</t>
  </si>
  <si>
    <t>AKO93921.1</t>
  </si>
  <si>
    <t>BEH_18625</t>
  </si>
  <si>
    <t>AKO93922.1</t>
  </si>
  <si>
    <t>UDP-diphospho-muramoylpentapeptide beta-N-acetylglucosaminyltransferase</t>
  </si>
  <si>
    <t>BEH_18630</t>
  </si>
  <si>
    <t>AKO93923.1</t>
  </si>
  <si>
    <t>murD</t>
  </si>
  <si>
    <t>BEH_18635</t>
  </si>
  <si>
    <t>AKO93924.1</t>
  </si>
  <si>
    <t>UDP-N-acetylmuramoyl-L-alanyl-D-glutamate synthetase</t>
  </si>
  <si>
    <t>BEH_18640</t>
  </si>
  <si>
    <t>AKO93925.1</t>
  </si>
  <si>
    <t>BEH_18645</t>
  </si>
  <si>
    <t>AKO93926.1</t>
  </si>
  <si>
    <t>UDP-N-acetylmuramoylalanyl-D-glutamate--2,6-diaminopimelate ligase</t>
  </si>
  <si>
    <t>BEH_18650</t>
  </si>
  <si>
    <t>AKO93927.1</t>
  </si>
  <si>
    <t>BEH_18655</t>
  </si>
  <si>
    <t>AKO93928.1</t>
  </si>
  <si>
    <t>BEH_18660</t>
  </si>
  <si>
    <t>AKO93929.1</t>
  </si>
  <si>
    <t>BEH_18665</t>
  </si>
  <si>
    <t>AKO93930.1</t>
  </si>
  <si>
    <t>BEH_18670</t>
  </si>
  <si>
    <t>AKO93931.1</t>
  </si>
  <si>
    <t>BEH_18675</t>
  </si>
  <si>
    <t>AKO93932.1</t>
  </si>
  <si>
    <t>BEH_18680</t>
  </si>
  <si>
    <t>AKO93933.1</t>
  </si>
  <si>
    <t>BEH_18685</t>
  </si>
  <si>
    <t>AKO93934.1</t>
  </si>
  <si>
    <t>BEH_18690</t>
  </si>
  <si>
    <t>AKO93935.1</t>
  </si>
  <si>
    <t>rpmF</t>
  </si>
  <si>
    <t>BEH_18695</t>
  </si>
  <si>
    <t>AKO93936.1</t>
  </si>
  <si>
    <t>BEH_18700</t>
  </si>
  <si>
    <t>AKO93937.1</t>
  </si>
  <si>
    <t>BEH_18705</t>
  </si>
  <si>
    <t>AKO93938.1</t>
  </si>
  <si>
    <t>BEH_18710</t>
  </si>
  <si>
    <t>AKO93939.1</t>
  </si>
  <si>
    <t>BEH_18715</t>
  </si>
  <si>
    <t>AKO93940.1</t>
  </si>
  <si>
    <t>BEH_18720</t>
  </si>
  <si>
    <t>AKO95157.1</t>
  </si>
  <si>
    <t>coaD</t>
  </si>
  <si>
    <t>BEH_18725</t>
  </si>
  <si>
    <t>AKO93941.1</t>
  </si>
  <si>
    <t>phosphopantetheine adenylyltransferase</t>
  </si>
  <si>
    <t>BEH_18730</t>
  </si>
  <si>
    <t>AKO93942.1</t>
  </si>
  <si>
    <t>BEH_18735</t>
  </si>
  <si>
    <t>AKO93943.1</t>
  </si>
  <si>
    <t>BEH_18740</t>
  </si>
  <si>
    <t>AKO93944.1</t>
  </si>
  <si>
    <t>BEH_18745</t>
  </si>
  <si>
    <t>AKO95158.1</t>
  </si>
  <si>
    <t>BEH_18750</t>
  </si>
  <si>
    <t>AKO93945.1</t>
  </si>
  <si>
    <t>BEH_18755</t>
  </si>
  <si>
    <t>BEH_18760</t>
  </si>
  <si>
    <t>AKO93946.1</t>
  </si>
  <si>
    <t>BEH_18765</t>
  </si>
  <si>
    <t>AKO93947.1</t>
  </si>
  <si>
    <t>BEH_18770</t>
  </si>
  <si>
    <t>AKO93948.1</t>
  </si>
  <si>
    <t>BEH_18775</t>
  </si>
  <si>
    <t>AKO93949.1</t>
  </si>
  <si>
    <t>cytochrome Cbb3</t>
  </si>
  <si>
    <t>BEH_18780</t>
  </si>
  <si>
    <t>AKO93950.1</t>
  </si>
  <si>
    <t>BEH_18785</t>
  </si>
  <si>
    <t>AKO93951.1</t>
  </si>
  <si>
    <t>menaquinol-cytochrome C reductase</t>
  </si>
  <si>
    <t>BEH_18790</t>
  </si>
  <si>
    <t>AKO93952.1</t>
  </si>
  <si>
    <t>BEH_18795</t>
  </si>
  <si>
    <t>AKO93953.1</t>
  </si>
  <si>
    <t>BEH_18800</t>
  </si>
  <si>
    <t>AKO93954.1</t>
  </si>
  <si>
    <t>BEH_18805</t>
  </si>
  <si>
    <t>AKO93955.1</t>
  </si>
  <si>
    <t>BEH_18810</t>
  </si>
  <si>
    <t>AKO93956.1</t>
  </si>
  <si>
    <t>BEH_18815</t>
  </si>
  <si>
    <t>AKO93957.1</t>
  </si>
  <si>
    <t>histidinol-phosphate aminotransferase</t>
  </si>
  <si>
    <t>BEH_18820</t>
  </si>
  <si>
    <t>AKO93958.1</t>
  </si>
  <si>
    <t>BEH_18825</t>
  </si>
  <si>
    <t>AKO93959.1</t>
  </si>
  <si>
    <t>BEH_18830</t>
  </si>
  <si>
    <t>AKO93960.1</t>
  </si>
  <si>
    <t>BEH_18835</t>
  </si>
  <si>
    <t>AKO93961.1</t>
  </si>
  <si>
    <t>indole-3-glycerol phosphate synthase</t>
  </si>
  <si>
    <t>trpD</t>
  </si>
  <si>
    <t>BEH_18840</t>
  </si>
  <si>
    <t>AKO93962.1</t>
  </si>
  <si>
    <t>BEH_18845</t>
  </si>
  <si>
    <t>AKO93963.1</t>
  </si>
  <si>
    <t>BEH_18850</t>
  </si>
  <si>
    <t>AKO93964.1</t>
  </si>
  <si>
    <t>BEH_18855</t>
  </si>
  <si>
    <t>AKO93965.1</t>
  </si>
  <si>
    <t>BEH_18860</t>
  </si>
  <si>
    <t>AKO93966.1</t>
  </si>
  <si>
    <t>BEH_18865</t>
  </si>
  <si>
    <t>AKO93967.1</t>
  </si>
  <si>
    <t>nucleoside diphosphate kinase</t>
  </si>
  <si>
    <t>BEH_18870</t>
  </si>
  <si>
    <t>AKO93968.1</t>
  </si>
  <si>
    <t>heptaprenyl diphosphate synthase</t>
  </si>
  <si>
    <t>BEH_18875</t>
  </si>
  <si>
    <t>AKO93969.1</t>
  </si>
  <si>
    <t>ubiquinone biosynthesis methyltransferase UbiE</t>
  </si>
  <si>
    <t>BEH_18880</t>
  </si>
  <si>
    <t>BEH_18885</t>
  </si>
  <si>
    <t>AKO93970.1</t>
  </si>
  <si>
    <t>transcription attenuation protein MtrB</t>
  </si>
  <si>
    <t>BEH_18890</t>
  </si>
  <si>
    <t>AKO93971.1</t>
  </si>
  <si>
    <t>GTP cyclohydrolase</t>
  </si>
  <si>
    <t>BEH_18895</t>
  </si>
  <si>
    <t>AKO93972.1</t>
  </si>
  <si>
    <t>BEH_18900</t>
  </si>
  <si>
    <t>AKO93973.1</t>
  </si>
  <si>
    <t>BEH_18905</t>
  </si>
  <si>
    <t>AKO93974.1</t>
  </si>
  <si>
    <t>BEH_18910</t>
  </si>
  <si>
    <t>AKO93975.1</t>
  </si>
  <si>
    <t>gpsA</t>
  </si>
  <si>
    <t>BEH_18915</t>
  </si>
  <si>
    <t>AKO93976.1</t>
  </si>
  <si>
    <t>engA</t>
  </si>
  <si>
    <t>BEH_18920</t>
  </si>
  <si>
    <t>AKO93977.1</t>
  </si>
  <si>
    <t>GTP-binding protein Der</t>
  </si>
  <si>
    <t>BEH_18925</t>
  </si>
  <si>
    <t>AKO93978.1</t>
  </si>
  <si>
    <t>BEH_18930</t>
  </si>
  <si>
    <t>AKO95159.1</t>
  </si>
  <si>
    <t>isopentenyl pyrophosphate isomerase</t>
  </si>
  <si>
    <t>BEH_18935</t>
  </si>
  <si>
    <t>AKO93979.1</t>
  </si>
  <si>
    <t>BEH_18940</t>
  </si>
  <si>
    <t>AKO93980.1</t>
  </si>
  <si>
    <t>acyl-phosphate glycerol 3-phosphate acyltransferase</t>
  </si>
  <si>
    <t>BEH_18945</t>
  </si>
  <si>
    <t>AKO93981.1</t>
  </si>
  <si>
    <t>cytidylate kinase</t>
  </si>
  <si>
    <t>BEH_18950</t>
  </si>
  <si>
    <t>AKO93982.1</t>
  </si>
  <si>
    <t>BEH_18955</t>
  </si>
  <si>
    <t>AKO93983.1</t>
  </si>
  <si>
    <t>BEH_18960</t>
  </si>
  <si>
    <t>AKO93984.1</t>
  </si>
  <si>
    <t>Spore cortex-lytic enzyme</t>
  </si>
  <si>
    <t>BEH_18965</t>
  </si>
  <si>
    <t>AKO93985.1</t>
  </si>
  <si>
    <t>BEH_18970</t>
  </si>
  <si>
    <t>AKO93986.1</t>
  </si>
  <si>
    <t>BEH_18975</t>
  </si>
  <si>
    <t>AKO93987.1</t>
  </si>
  <si>
    <t>BEH_18980</t>
  </si>
  <si>
    <t>AKO93988.1</t>
  </si>
  <si>
    <t>BEH_18985</t>
  </si>
  <si>
    <t>AKO93989.1</t>
  </si>
  <si>
    <t>BEH_18990</t>
  </si>
  <si>
    <t>AKO93990.1</t>
  </si>
  <si>
    <t>BEH_18995</t>
  </si>
  <si>
    <t>AKO95160.1</t>
  </si>
  <si>
    <t>BEH_19000</t>
  </si>
  <si>
    <t>AKO93991.1</t>
  </si>
  <si>
    <t>BEH_19005</t>
  </si>
  <si>
    <t>AKO93992.1</t>
  </si>
  <si>
    <t>BEH_19010</t>
  </si>
  <si>
    <t>AKO93993.1</t>
  </si>
  <si>
    <t>BEH_19015</t>
  </si>
  <si>
    <t>AKO93994.1</t>
  </si>
  <si>
    <t>BEH_19020</t>
  </si>
  <si>
    <t>AKO93995.1</t>
  </si>
  <si>
    <t>BEH_19025</t>
  </si>
  <si>
    <t>AKO95161.1</t>
  </si>
  <si>
    <t>riboflavin transporter FmnP</t>
  </si>
  <si>
    <t>BEH_19030</t>
  </si>
  <si>
    <t>AKO95162.1</t>
  </si>
  <si>
    <t>BEH_19035</t>
  </si>
  <si>
    <t>AKO93996.1</t>
  </si>
  <si>
    <t>BEH_19040</t>
  </si>
  <si>
    <t>AKO93997.1</t>
  </si>
  <si>
    <t>BEH_19045</t>
  </si>
  <si>
    <t>AKO93998.1</t>
  </si>
  <si>
    <t>BEH_19050</t>
  </si>
  <si>
    <t>AKO93999.1</t>
  </si>
  <si>
    <t>cytochrome C biogenesis protein</t>
  </si>
  <si>
    <t>BEH_19055</t>
  </si>
  <si>
    <t>AKO94000.1</t>
  </si>
  <si>
    <t>BEH_19060</t>
  </si>
  <si>
    <t>AKO94001.1</t>
  </si>
  <si>
    <t>BEH_19065</t>
  </si>
  <si>
    <t>AKO94002.1</t>
  </si>
  <si>
    <t>BEH_19070</t>
  </si>
  <si>
    <t>AKO94003.1</t>
  </si>
  <si>
    <t>BEH_19075</t>
  </si>
  <si>
    <t>AKO94004.1</t>
  </si>
  <si>
    <t>BEH_19080</t>
  </si>
  <si>
    <t>AKO94005.1</t>
  </si>
  <si>
    <t>BEH_19085</t>
  </si>
  <si>
    <t>AKO94006.1</t>
  </si>
  <si>
    <t>BEH_19090</t>
  </si>
  <si>
    <t>AKO94007.1</t>
  </si>
  <si>
    <t>segregation and condensation protein B</t>
  </si>
  <si>
    <t>BEH_19095</t>
  </si>
  <si>
    <t>AKO94008.1</t>
  </si>
  <si>
    <t>segregation and condensation protein A</t>
  </si>
  <si>
    <t>BEH_19100</t>
  </si>
  <si>
    <t>AKO94009.1</t>
  </si>
  <si>
    <t>BEH_19105</t>
  </si>
  <si>
    <t>AKO94010.1</t>
  </si>
  <si>
    <t>BEH_19110</t>
  </si>
  <si>
    <t>AKO94011.1</t>
  </si>
  <si>
    <t>reductase</t>
  </si>
  <si>
    <t>BEH_19115</t>
  </si>
  <si>
    <t>AKO94012.1</t>
  </si>
  <si>
    <t>BEH_19120</t>
  </si>
  <si>
    <t>AKO94013.1</t>
  </si>
  <si>
    <t>BEH_19125</t>
  </si>
  <si>
    <t>BEH_19130</t>
  </si>
  <si>
    <t>AKO94014.1</t>
  </si>
  <si>
    <t>PTS system cellobiose-specific transporter subunit IIA</t>
  </si>
  <si>
    <t>BEH_19135</t>
  </si>
  <si>
    <t>AKO94015.1</t>
  </si>
  <si>
    <t>oligo-beta-mannoside permease IIC protein</t>
  </si>
  <si>
    <t>BEH_19140</t>
  </si>
  <si>
    <t>AKO94016.1</t>
  </si>
  <si>
    <t>PTS mannose transporter subunit IIB</t>
  </si>
  <si>
    <t>BEH_19145</t>
  </si>
  <si>
    <t>AKO94017.1</t>
  </si>
  <si>
    <t>BEH_19150</t>
  </si>
  <si>
    <t>AKO94018.1</t>
  </si>
  <si>
    <t>BEH_19155</t>
  </si>
  <si>
    <t>AKO94019.1</t>
  </si>
  <si>
    <t>stage V sporulation protein AF</t>
  </si>
  <si>
    <t>BEH_19160</t>
  </si>
  <si>
    <t>AKO94020.1</t>
  </si>
  <si>
    <t>BEH_19165</t>
  </si>
  <si>
    <t>AKO94021.1</t>
  </si>
  <si>
    <t>stage V sporulation protein AEB</t>
  </si>
  <si>
    <t>BEH_19170</t>
  </si>
  <si>
    <t>AKO94022.1</t>
  </si>
  <si>
    <t>BEH_19175</t>
  </si>
  <si>
    <t>AKO94023.1</t>
  </si>
  <si>
    <t>BEH_19180</t>
  </si>
  <si>
    <t>AKO94024.1</t>
  </si>
  <si>
    <t>BEH_19185</t>
  </si>
  <si>
    <t>AKO94025.1</t>
  </si>
  <si>
    <t>BEH_19190</t>
  </si>
  <si>
    <t>AKO94026.1</t>
  </si>
  <si>
    <t>sporulation sigma factor SigF</t>
  </si>
  <si>
    <t>BEH_19195</t>
  </si>
  <si>
    <t>AKO94027.1</t>
  </si>
  <si>
    <t>BEH_19200</t>
  </si>
  <si>
    <t>AKO94028.1</t>
  </si>
  <si>
    <t>BEH_19205</t>
  </si>
  <si>
    <t>AKO94029.1</t>
  </si>
  <si>
    <t>BEH_19210</t>
  </si>
  <si>
    <t>AKO94030.1</t>
  </si>
  <si>
    <t>thymidine phosphorylase</t>
  </si>
  <si>
    <t>BEH_19215</t>
  </si>
  <si>
    <t>AKO94031.1</t>
  </si>
  <si>
    <t>purine nucleoside phosphorylase</t>
  </si>
  <si>
    <t>BEH_19220</t>
  </si>
  <si>
    <t>AKO94032.1</t>
  </si>
  <si>
    <t>BEH_19225</t>
  </si>
  <si>
    <t>AKO94033.1</t>
  </si>
  <si>
    <t>BEH_19230</t>
  </si>
  <si>
    <t>AKO94034.1</t>
  </si>
  <si>
    <t>BEH_19235</t>
  </si>
  <si>
    <t>AKO94035.1</t>
  </si>
  <si>
    <t>BEH_19240</t>
  </si>
  <si>
    <t>AKO94036.1</t>
  </si>
  <si>
    <t>BEH_19245</t>
  </si>
  <si>
    <t>AKO94037.1</t>
  </si>
  <si>
    <t>BEH_19250</t>
  </si>
  <si>
    <t>AKO94038.1</t>
  </si>
  <si>
    <t>BEH_19255</t>
  </si>
  <si>
    <t>AKO94039.1</t>
  </si>
  <si>
    <t>BEH_19260</t>
  </si>
  <si>
    <t>AKO94040.1</t>
  </si>
  <si>
    <t>BEH_19265</t>
  </si>
  <si>
    <t>AKO94041.1</t>
  </si>
  <si>
    <t>BEH_19270</t>
  </si>
  <si>
    <t>AKO94042.1</t>
  </si>
  <si>
    <t>BEH_19275</t>
  </si>
  <si>
    <t>AKO94043.1</t>
  </si>
  <si>
    <t>heme biosynthesis protein HemY</t>
  </si>
  <si>
    <t>BEH_19280</t>
  </si>
  <si>
    <t>AKO94044.1</t>
  </si>
  <si>
    <t>BEH_19285</t>
  </si>
  <si>
    <t>AKO94045.1</t>
  </si>
  <si>
    <t>BEH_19290</t>
  </si>
  <si>
    <t>AKO94046.1</t>
  </si>
  <si>
    <t>BEH_19295</t>
  </si>
  <si>
    <t>AKO94047.1</t>
  </si>
  <si>
    <t>BEH_19300</t>
  </si>
  <si>
    <t>AKO94048.1</t>
  </si>
  <si>
    <t>BEH_19305</t>
  </si>
  <si>
    <t>AKO94049.1</t>
  </si>
  <si>
    <t>BEH_19310</t>
  </si>
  <si>
    <t>AKO94050.1</t>
  </si>
  <si>
    <t>BEH_19315</t>
  </si>
  <si>
    <t>AKO94051.1</t>
  </si>
  <si>
    <t>BEH_19320</t>
  </si>
  <si>
    <t>AKO94052.1</t>
  </si>
  <si>
    <t>BEH_19325</t>
  </si>
  <si>
    <t>AKO94053.1</t>
  </si>
  <si>
    <t>BEH_19330</t>
  </si>
  <si>
    <t>AKO94054.1</t>
  </si>
  <si>
    <t>phenylhydantoinase</t>
  </si>
  <si>
    <t>BEH_19335</t>
  </si>
  <si>
    <t>AKO94055.1</t>
  </si>
  <si>
    <t>BEH_19340</t>
  </si>
  <si>
    <t>AKO94056.1</t>
  </si>
  <si>
    <t>BEH_19345</t>
  </si>
  <si>
    <t>AKO94057.1</t>
  </si>
  <si>
    <t>BEH_19350</t>
  </si>
  <si>
    <t>AKO94058.1</t>
  </si>
  <si>
    <t>BEH_19355</t>
  </si>
  <si>
    <t>AKO95163.1</t>
  </si>
  <si>
    <t>methylmalonyl-CoA carboxyltransferase</t>
  </si>
  <si>
    <t>BEH_19360</t>
  </si>
  <si>
    <t>AKO94059.1</t>
  </si>
  <si>
    <t>lactoylglutathione lyase</t>
  </si>
  <si>
    <t>BEH_19365</t>
  </si>
  <si>
    <t>AKO94060.1</t>
  </si>
  <si>
    <t>BEH_19370</t>
  </si>
  <si>
    <t>AKO94061.1</t>
  </si>
  <si>
    <t>BEH_19375</t>
  </si>
  <si>
    <t>AKO94062.1</t>
  </si>
  <si>
    <t>BEH_19380</t>
  </si>
  <si>
    <t>AKO94063.1</t>
  </si>
  <si>
    <t>BEH_19385</t>
  </si>
  <si>
    <t>AKO94064.1</t>
  </si>
  <si>
    <t>BEH_19390</t>
  </si>
  <si>
    <t>AKO94065.1</t>
  </si>
  <si>
    <t>arginine ABC transporter permease</t>
  </si>
  <si>
    <t>BEH_19395</t>
  </si>
  <si>
    <t>AKO95164.1</t>
  </si>
  <si>
    <t>BEH_19400</t>
  </si>
  <si>
    <t>AKO94066.1</t>
  </si>
  <si>
    <t>BEH_19405</t>
  </si>
  <si>
    <t>AKO94067.1</t>
  </si>
  <si>
    <t>BEH_19410</t>
  </si>
  <si>
    <t>AKO94068.1</t>
  </si>
  <si>
    <t>BEH_19415</t>
  </si>
  <si>
    <t>BEH_19420</t>
  </si>
  <si>
    <t>AKO94069.1</t>
  </si>
  <si>
    <t>BEH_19425</t>
  </si>
  <si>
    <t>AKO94070.1</t>
  </si>
  <si>
    <t>BEH_19430</t>
  </si>
  <si>
    <t>AKO94071.1</t>
  </si>
  <si>
    <t>BEH_19435</t>
  </si>
  <si>
    <t>AKO94072.1</t>
  </si>
  <si>
    <t>BEH_19440</t>
  </si>
  <si>
    <t>AKO94073.1</t>
  </si>
  <si>
    <t>BEH_19445</t>
  </si>
  <si>
    <t>AKO94074.1</t>
  </si>
  <si>
    <t>BEH_19450</t>
  </si>
  <si>
    <t>AKO94075.1</t>
  </si>
  <si>
    <t>BEH_19455</t>
  </si>
  <si>
    <t>AKO94076.1</t>
  </si>
  <si>
    <t>BEH_19460</t>
  </si>
  <si>
    <t>AKO94077.1</t>
  </si>
  <si>
    <t>BEH_19465</t>
  </si>
  <si>
    <t>AKO94078.1</t>
  </si>
  <si>
    <t>BEH_19470</t>
  </si>
  <si>
    <t>AKO94079.1</t>
  </si>
  <si>
    <t>BEH_19475</t>
  </si>
  <si>
    <t>AKO94080.1</t>
  </si>
  <si>
    <t>BEH_19480</t>
  </si>
  <si>
    <t>AKO94081.1</t>
  </si>
  <si>
    <t>BEH_19485</t>
  </si>
  <si>
    <t>AKO94082.1</t>
  </si>
  <si>
    <t>BEH_19490</t>
  </si>
  <si>
    <t>AKO94083.1</t>
  </si>
  <si>
    <t>BEH_19495</t>
  </si>
  <si>
    <t>AKO94084.1</t>
  </si>
  <si>
    <t>peptidase S55</t>
  </si>
  <si>
    <t>BEH_19500</t>
  </si>
  <si>
    <t>AKO94085.1</t>
  </si>
  <si>
    <t>DNA recombination protein RecN</t>
  </si>
  <si>
    <t>BEH_19505</t>
  </si>
  <si>
    <t>AKO94086.1</t>
  </si>
  <si>
    <t>arginine repressor</t>
  </si>
  <si>
    <t>BEH_19510</t>
  </si>
  <si>
    <t>AKO94087.1</t>
  </si>
  <si>
    <t>BEH_19515</t>
  </si>
  <si>
    <t>AKO94088.1</t>
  </si>
  <si>
    <t>BEH_19520</t>
  </si>
  <si>
    <t>AKO95165.1</t>
  </si>
  <si>
    <t>farnesyl-diphosphate synthase</t>
  </si>
  <si>
    <t>BEH_19525</t>
  </si>
  <si>
    <t>AKO94089.1</t>
  </si>
  <si>
    <t>BEH_19530</t>
  </si>
  <si>
    <t>AKO94090.1</t>
  </si>
  <si>
    <t>BEH_19535</t>
  </si>
  <si>
    <t>AKO94091.1</t>
  </si>
  <si>
    <t>5,10-methylene-tetrahydrofolate cyclohydrolase</t>
  </si>
  <si>
    <t>BEH_19540</t>
  </si>
  <si>
    <t>AKO94092.1</t>
  </si>
  <si>
    <t>antitermination protein NusB</t>
  </si>
  <si>
    <t>BEH_19545</t>
  </si>
  <si>
    <t>AKO94093.1</t>
  </si>
  <si>
    <t>BEH_19550</t>
  </si>
  <si>
    <t>AKO94094.1</t>
  </si>
  <si>
    <t>BEH_19555</t>
  </si>
  <si>
    <t>AKO94095.1</t>
  </si>
  <si>
    <t>BEH_19560</t>
  </si>
  <si>
    <t>AKO95166.1</t>
  </si>
  <si>
    <t>stage III sporulation protein AH</t>
  </si>
  <si>
    <t>BEH_19565</t>
  </si>
  <si>
    <t>AKO94096.1</t>
  </si>
  <si>
    <t>BEH_19570</t>
  </si>
  <si>
    <t>AKO94097.1</t>
  </si>
  <si>
    <t>stage III sporulation protein AF</t>
  </si>
  <si>
    <t>BEH_19575</t>
  </si>
  <si>
    <t>AKO94098.1</t>
  </si>
  <si>
    <t>BEH_19580</t>
  </si>
  <si>
    <t>AKO94099.1</t>
  </si>
  <si>
    <t>BEH_19585</t>
  </si>
  <si>
    <t>AKO94100.1</t>
  </si>
  <si>
    <t>BEH_19590</t>
  </si>
  <si>
    <t>AKO94101.1</t>
  </si>
  <si>
    <t>BEH_19595</t>
  </si>
  <si>
    <t>AKO94102.1</t>
  </si>
  <si>
    <t>BEH_19600</t>
  </si>
  <si>
    <t>AKO94103.1</t>
  </si>
  <si>
    <t>BEH_19605</t>
  </si>
  <si>
    <t>AKO94104.1</t>
  </si>
  <si>
    <t>BEH_19610</t>
  </si>
  <si>
    <t>AKO94105.1</t>
  </si>
  <si>
    <t>Xaa-Pro dipeptidase</t>
  </si>
  <si>
    <t>BEH_19615</t>
  </si>
  <si>
    <t>AKO94106.1</t>
  </si>
  <si>
    <t>BEH_19620</t>
  </si>
  <si>
    <t>AKO94107.1</t>
  </si>
  <si>
    <t>BEH_19625</t>
  </si>
  <si>
    <t>AKO94108.1</t>
  </si>
  <si>
    <t>BEH_19630</t>
  </si>
  <si>
    <t>AKO94109.1</t>
  </si>
  <si>
    <t>BEH_19635</t>
  </si>
  <si>
    <t>AKO94110.1</t>
  </si>
  <si>
    <t>BEH_19640</t>
  </si>
  <si>
    <t>AKO94111.1</t>
  </si>
  <si>
    <t>manganese transport transcriptional regulator</t>
  </si>
  <si>
    <t>BEH_19645</t>
  </si>
  <si>
    <t>AKO94112.1</t>
  </si>
  <si>
    <t>BEH_19650</t>
  </si>
  <si>
    <t>AKO95167.1</t>
  </si>
  <si>
    <t>octanoyltransferase</t>
  </si>
  <si>
    <t>BEH_19655</t>
  </si>
  <si>
    <t>AKO94113.1</t>
  </si>
  <si>
    <t>BEH_19660</t>
  </si>
  <si>
    <t>AKO94114.1</t>
  </si>
  <si>
    <t>glycine dehydrogenase</t>
  </si>
  <si>
    <t>BEH_19665</t>
  </si>
  <si>
    <t>AKO94115.1</t>
  </si>
  <si>
    <t>BEH_19670</t>
  </si>
  <si>
    <t>AKO94116.1</t>
  </si>
  <si>
    <t>BEH_19675</t>
  </si>
  <si>
    <t>AKO94117.1</t>
  </si>
  <si>
    <t>BEH_19680</t>
  </si>
  <si>
    <t>AKO94118.1</t>
  </si>
  <si>
    <t>BEH_19685</t>
  </si>
  <si>
    <t>AKO95168.1</t>
  </si>
  <si>
    <t>BEH_19690</t>
  </si>
  <si>
    <t>AKO94119.1</t>
  </si>
  <si>
    <t>BEH_19695</t>
  </si>
  <si>
    <t>AKO94120.1</t>
  </si>
  <si>
    <t>ATP-binding/permease CydC</t>
  </si>
  <si>
    <t>BEH_19700</t>
  </si>
  <si>
    <t>AKO94121.1</t>
  </si>
  <si>
    <t>cytochrome d ubiquinol oxidase subunit 2</t>
  </si>
  <si>
    <t>BEH_19705</t>
  </si>
  <si>
    <t>AKO94122.1</t>
  </si>
  <si>
    <t>cytochrome D ubiquinol oxidase subunit I</t>
  </si>
  <si>
    <t>BEH_19710</t>
  </si>
  <si>
    <t>AKO94123.1</t>
  </si>
  <si>
    <t>molybdenum cofactor biosynthesis protein A</t>
  </si>
  <si>
    <t>BEH_19715</t>
  </si>
  <si>
    <t>AKO94124.1</t>
  </si>
  <si>
    <t>BEH_19720</t>
  </si>
  <si>
    <t>AKO94125.1</t>
  </si>
  <si>
    <t>BEH_19725</t>
  </si>
  <si>
    <t>AKO94126.1</t>
  </si>
  <si>
    <t>BEH_19730</t>
  </si>
  <si>
    <t>AKO94127.1</t>
  </si>
  <si>
    <t>BEH_19735</t>
  </si>
  <si>
    <t>AKO94128.1</t>
  </si>
  <si>
    <t>BEH_19740</t>
  </si>
  <si>
    <t>AKO95169.1</t>
  </si>
  <si>
    <t>BEH_19745</t>
  </si>
  <si>
    <t>AKO94129.1</t>
  </si>
  <si>
    <t>BEH_19750</t>
  </si>
  <si>
    <t>AKO94130.1</t>
  </si>
  <si>
    <t>BEH_19755</t>
  </si>
  <si>
    <t>AKO94131.1</t>
  </si>
  <si>
    <t>BEH_19760</t>
  </si>
  <si>
    <t>BEH_19765</t>
  </si>
  <si>
    <t>AKO94132.1</t>
  </si>
  <si>
    <t>BEH_19770</t>
  </si>
  <si>
    <t>AKO95170.1</t>
  </si>
  <si>
    <t>BEH_19775</t>
  </si>
  <si>
    <t>AKO94133.1</t>
  </si>
  <si>
    <t>BEH_19780</t>
  </si>
  <si>
    <t>AKO94134.1</t>
  </si>
  <si>
    <t>BEH_19785</t>
  </si>
  <si>
    <t>AKO94135.1</t>
  </si>
  <si>
    <t>BEH_19790</t>
  </si>
  <si>
    <t>AKO94136.1</t>
  </si>
  <si>
    <t>BEH_19795</t>
  </si>
  <si>
    <t>AKO94137.1</t>
  </si>
  <si>
    <t>BEH_19800</t>
  </si>
  <si>
    <t>AKO95171.1</t>
  </si>
  <si>
    <t>BEH_19805</t>
  </si>
  <si>
    <t>AKO94138.1</t>
  </si>
  <si>
    <t>BEH_19810</t>
  </si>
  <si>
    <t>AKO94139.1</t>
  </si>
  <si>
    <t>transmenbrane protein</t>
  </si>
  <si>
    <t>BEH_19815</t>
  </si>
  <si>
    <t>AKO94140.1</t>
  </si>
  <si>
    <t>BEH_19820</t>
  </si>
  <si>
    <t>AKO94141.1</t>
  </si>
  <si>
    <t>BEH_19825</t>
  </si>
  <si>
    <t>AKO94142.1</t>
  </si>
  <si>
    <t>BEH_19830</t>
  </si>
  <si>
    <t>AKO94143.1</t>
  </si>
  <si>
    <t>BEH_19835</t>
  </si>
  <si>
    <t>AKO94144.1</t>
  </si>
  <si>
    <t>BEH_19840</t>
  </si>
  <si>
    <t>AKO94145.1</t>
  </si>
  <si>
    <t>PhoU family transcriptional regulator</t>
  </si>
  <si>
    <t>pstB</t>
  </si>
  <si>
    <t>BEH_19845</t>
  </si>
  <si>
    <t>AKO94146.1</t>
  </si>
  <si>
    <t>BEH_19850</t>
  </si>
  <si>
    <t>AKO94147.1</t>
  </si>
  <si>
    <t>BEH_19855</t>
  </si>
  <si>
    <t>AKO94148.1</t>
  </si>
  <si>
    <t>BEH_19860</t>
  </si>
  <si>
    <t>AKO94149.1</t>
  </si>
  <si>
    <t>BEH_19865</t>
  </si>
  <si>
    <t>AKO94150.1</t>
  </si>
  <si>
    <t>BEH_19870</t>
  </si>
  <si>
    <t>AKO94151.1</t>
  </si>
  <si>
    <t>BEH_19875</t>
  </si>
  <si>
    <t>AKO94152.1</t>
  </si>
  <si>
    <t>BEH_19880</t>
  </si>
  <si>
    <t>AKO94153.1</t>
  </si>
  <si>
    <t>BEH_19885</t>
  </si>
  <si>
    <t>AKO94154.1</t>
  </si>
  <si>
    <t>BEH_19890</t>
  </si>
  <si>
    <t>AKO94155.1</t>
  </si>
  <si>
    <t>BEH_19895</t>
  </si>
  <si>
    <t>BEH_19900</t>
  </si>
  <si>
    <t>BEH_19905</t>
  </si>
  <si>
    <t>BEH_19910</t>
  </si>
  <si>
    <t>BEH_19915</t>
  </si>
  <si>
    <t>AKO94156.1</t>
  </si>
  <si>
    <t>sodium-dependent phosphate transporter</t>
  </si>
  <si>
    <t>BEH_19920</t>
  </si>
  <si>
    <t>AKO94157.1</t>
  </si>
  <si>
    <t>BEH_19925</t>
  </si>
  <si>
    <t>AKO94158.1</t>
  </si>
  <si>
    <t>BEH_19930</t>
  </si>
  <si>
    <t>AKO94159.1</t>
  </si>
  <si>
    <t>BEH_19935</t>
  </si>
  <si>
    <t>AKO94160.1</t>
  </si>
  <si>
    <t>BEH_19940</t>
  </si>
  <si>
    <t>AKO94161.1</t>
  </si>
  <si>
    <t>4-hydroxy-3-methylbut-2-en-1-yl diphosphate synthase</t>
  </si>
  <si>
    <t>BEH_19945</t>
  </si>
  <si>
    <t>AKO94162.1</t>
  </si>
  <si>
    <t>nucleotidase</t>
  </si>
  <si>
    <t>BEH_19950</t>
  </si>
  <si>
    <t>AKO94163.1</t>
  </si>
  <si>
    <t>BEH_19955</t>
  </si>
  <si>
    <t>AKO94164.1</t>
  </si>
  <si>
    <t>BEH_19960</t>
  </si>
  <si>
    <t>AKO94165.1</t>
  </si>
  <si>
    <t>BEH_19965</t>
  </si>
  <si>
    <t>AKO95172.1</t>
  </si>
  <si>
    <t>zinc ABC transporter ATP-binding protein</t>
  </si>
  <si>
    <t>BEH_19970</t>
  </si>
  <si>
    <t>AKO94166.1</t>
  </si>
  <si>
    <t>BEH_19975</t>
  </si>
  <si>
    <t>AKO94167.1</t>
  </si>
  <si>
    <t>BEH_19980</t>
  </si>
  <si>
    <t>AKO94168.1</t>
  </si>
  <si>
    <t>endonuclease IV</t>
  </si>
  <si>
    <t>BEH_19985</t>
  </si>
  <si>
    <t>AKO94169.1</t>
  </si>
  <si>
    <t>BEH_19990</t>
  </si>
  <si>
    <t>BEH_19995</t>
  </si>
  <si>
    <t>AKO94170.1</t>
  </si>
  <si>
    <t>BEH_20000</t>
  </si>
  <si>
    <t>AKO94171.1</t>
  </si>
  <si>
    <t>BEH_20005</t>
  </si>
  <si>
    <t>AKO94172.1</t>
  </si>
  <si>
    <t>BEH_20010</t>
  </si>
  <si>
    <t>AKO94173.1</t>
  </si>
  <si>
    <t>BEH_20015</t>
  </si>
  <si>
    <t>AKO94174.1</t>
  </si>
  <si>
    <t>BEH_20020</t>
  </si>
  <si>
    <t>AKO94175.1</t>
  </si>
  <si>
    <t>BEH_20025</t>
  </si>
  <si>
    <t>AKO94176.1</t>
  </si>
  <si>
    <t>BEH_20030</t>
  </si>
  <si>
    <t>AKO95173.1</t>
  </si>
  <si>
    <t>BEH_20035</t>
  </si>
  <si>
    <t>AKO94177.1</t>
  </si>
  <si>
    <t>transcriptional repressor CcpN</t>
  </si>
  <si>
    <t>BEH_20040</t>
  </si>
  <si>
    <t>AKO94178.1</t>
  </si>
  <si>
    <t>DNA recombination protein RecO</t>
  </si>
  <si>
    <t>era</t>
  </si>
  <si>
    <t>BEH_20045</t>
  </si>
  <si>
    <t>AKO94179.1</t>
  </si>
  <si>
    <t>BEH_20050</t>
  </si>
  <si>
    <t>AKO94180.1</t>
  </si>
  <si>
    <t>BEH_20055</t>
  </si>
  <si>
    <t>AKO94181.1</t>
  </si>
  <si>
    <t>UDP kinase</t>
  </si>
  <si>
    <t>BEH_20060</t>
  </si>
  <si>
    <t>AKO94182.1</t>
  </si>
  <si>
    <t>rRNA maturation factor</t>
  </si>
  <si>
    <t>BEH_20065</t>
  </si>
  <si>
    <t>AKO94183.1</t>
  </si>
  <si>
    <t>BEH_20070</t>
  </si>
  <si>
    <t>AKO94184.1</t>
  </si>
  <si>
    <t>BEH_20075</t>
  </si>
  <si>
    <t>AKO94185.1</t>
  </si>
  <si>
    <t>stage IV sporulation protein</t>
  </si>
  <si>
    <t>BEH_20080</t>
  </si>
  <si>
    <t>AKO94186.1</t>
  </si>
  <si>
    <t>BEH_20085</t>
  </si>
  <si>
    <t>AKO94187.1</t>
  </si>
  <si>
    <t>BEH_20090</t>
  </si>
  <si>
    <t>AKO94188.1</t>
  </si>
  <si>
    <t>BEH_20095</t>
  </si>
  <si>
    <t>AKO95174.1</t>
  </si>
  <si>
    <t>BEH_20100</t>
  </si>
  <si>
    <t>AKO94189.1</t>
  </si>
  <si>
    <t>BEH_20105</t>
  </si>
  <si>
    <t>AKO94190.1</t>
  </si>
  <si>
    <t>BEH_20110</t>
  </si>
  <si>
    <t>AKO94191.1</t>
  </si>
  <si>
    <t>BEH_20115</t>
  </si>
  <si>
    <t>AKO94192.1</t>
  </si>
  <si>
    <t>BEH_20120</t>
  </si>
  <si>
    <t>AKO94193.1</t>
  </si>
  <si>
    <t>30S ribosomal protein S12 methylthiotransferase</t>
  </si>
  <si>
    <t>BEH_20125</t>
  </si>
  <si>
    <t>AKO94194.1</t>
  </si>
  <si>
    <t>BEH_20130</t>
  </si>
  <si>
    <t>AKO94195.1</t>
  </si>
  <si>
    <t>ribosomal protein L11 methyltransferase</t>
  </si>
  <si>
    <t>BEH_20135</t>
  </si>
  <si>
    <t>AKO94196.1</t>
  </si>
  <si>
    <t>dnaK</t>
  </si>
  <si>
    <t>BEH_20140</t>
  </si>
  <si>
    <t>AKO94197.1</t>
  </si>
  <si>
    <t>BEH_20145</t>
  </si>
  <si>
    <t>AKO94198.1</t>
  </si>
  <si>
    <t>heat shock protein GrpE</t>
  </si>
  <si>
    <t>BEH_20150</t>
  </si>
  <si>
    <t>AKO94199.1</t>
  </si>
  <si>
    <t>HrcA family transcriptional regulator</t>
  </si>
  <si>
    <t>BEH_20155</t>
  </si>
  <si>
    <t>AKO94200.1</t>
  </si>
  <si>
    <t>BEH_20160</t>
  </si>
  <si>
    <t>AKO94201.1</t>
  </si>
  <si>
    <t>BEH_20165</t>
  </si>
  <si>
    <t>AKO94202.1</t>
  </si>
  <si>
    <t>BEH_20170</t>
  </si>
  <si>
    <t>AKO94203.1</t>
  </si>
  <si>
    <t>BEH_20175</t>
  </si>
  <si>
    <t>AKO94204.1</t>
  </si>
  <si>
    <t>BEH_20180</t>
  </si>
  <si>
    <t>AKO94205.1</t>
  </si>
  <si>
    <t>BEH_20185</t>
  </si>
  <si>
    <t>AKO94206.1</t>
  </si>
  <si>
    <t>BEH_20190</t>
  </si>
  <si>
    <t>AKO94207.1</t>
  </si>
  <si>
    <t>BEH_20195</t>
  </si>
  <si>
    <t>AKO94208.1</t>
  </si>
  <si>
    <t>BEH_20200</t>
  </si>
  <si>
    <t>AKO94209.1</t>
  </si>
  <si>
    <t>BEH_20205</t>
  </si>
  <si>
    <t>AKO94210.1</t>
  </si>
  <si>
    <t>competence protein</t>
  </si>
  <si>
    <t>BEH_20210</t>
  </si>
  <si>
    <t>AKO94211.1</t>
  </si>
  <si>
    <t>BEH_20215</t>
  </si>
  <si>
    <t>AKO94212.1</t>
  </si>
  <si>
    <t>ribosomal silencing factor RsfS</t>
  </si>
  <si>
    <t>BEH_20220</t>
  </si>
  <si>
    <t>AKO94213.1</t>
  </si>
  <si>
    <t>BEH_20225</t>
  </si>
  <si>
    <t>AKO94214.1</t>
  </si>
  <si>
    <t>BEH_20230</t>
  </si>
  <si>
    <t>AKO94215.1</t>
  </si>
  <si>
    <t>BEH_20235</t>
  </si>
  <si>
    <t>AKO94216.1</t>
  </si>
  <si>
    <t>BEH_20240</t>
  </si>
  <si>
    <t>AKO94217.1</t>
  </si>
  <si>
    <t>BEH_20245</t>
  </si>
  <si>
    <t>AKO94218.1</t>
  </si>
  <si>
    <t>BEH_20250</t>
  </si>
  <si>
    <t>AKO94219.1</t>
  </si>
  <si>
    <t>BEH_20255</t>
  </si>
  <si>
    <t>AKO94220.1</t>
  </si>
  <si>
    <t>BEH_20260</t>
  </si>
  <si>
    <t>AKO94221.1</t>
  </si>
  <si>
    <t>phosphatidylserine synthase</t>
  </si>
  <si>
    <t>BEH_20265</t>
  </si>
  <si>
    <t>AKO94222.1</t>
  </si>
  <si>
    <t>molybdenum cofactor sulfurase</t>
  </si>
  <si>
    <t>BEH_20270</t>
  </si>
  <si>
    <t>AKO94223.1</t>
  </si>
  <si>
    <t>RNA polymerase sigma 70</t>
  </si>
  <si>
    <t>BEH_20275</t>
  </si>
  <si>
    <t>AKO94224.1</t>
  </si>
  <si>
    <t>BEH_20280</t>
  </si>
  <si>
    <t>AKO94225.1</t>
  </si>
  <si>
    <t>5'-methylthioadenosine nucleosidase</t>
  </si>
  <si>
    <t>BEH_20285</t>
  </si>
  <si>
    <t>AKO94226.1</t>
  </si>
  <si>
    <t>BEH_20290</t>
  </si>
  <si>
    <t>AKO94227.1</t>
  </si>
  <si>
    <t>BEH_20295</t>
  </si>
  <si>
    <t>AKO94228.1</t>
  </si>
  <si>
    <t>BEH_20300</t>
  </si>
  <si>
    <t>AKO94229.1</t>
  </si>
  <si>
    <t>BEH_20305</t>
  </si>
  <si>
    <t>AKO94230.1</t>
  </si>
  <si>
    <t>BEH_20310</t>
  </si>
  <si>
    <t>AKO94231.1</t>
  </si>
  <si>
    <t>BEH_20315</t>
  </si>
  <si>
    <t>AKO94232.1</t>
  </si>
  <si>
    <t>peptidase U32</t>
  </si>
  <si>
    <t>BEH_20320</t>
  </si>
  <si>
    <t>AKO94233.1</t>
  </si>
  <si>
    <t>BEH_20325</t>
  </si>
  <si>
    <t>AKO95175.1</t>
  </si>
  <si>
    <t>BEH_20330</t>
  </si>
  <si>
    <t>AKO94234.1</t>
  </si>
  <si>
    <t>BEH_20335</t>
  </si>
  <si>
    <t>AKO94235.1</t>
  </si>
  <si>
    <t>BEH_20340</t>
  </si>
  <si>
    <t>AKO94236.1</t>
  </si>
  <si>
    <t>alaS</t>
  </si>
  <si>
    <t>BEH_20345</t>
  </si>
  <si>
    <t>AKO94237.1</t>
  </si>
  <si>
    <t>BEH_20350</t>
  </si>
  <si>
    <t>AKO95176.1</t>
  </si>
  <si>
    <t>BEH_20355</t>
  </si>
  <si>
    <t>AKO94238.1</t>
  </si>
  <si>
    <t>BEH_20360</t>
  </si>
  <si>
    <t>AKO94239.1</t>
  </si>
  <si>
    <t>BEH_20365</t>
  </si>
  <si>
    <t>AKO94240.1</t>
  </si>
  <si>
    <t>BEH_20370</t>
  </si>
  <si>
    <t>AKO94241.1</t>
  </si>
  <si>
    <t>BEH_20375</t>
  </si>
  <si>
    <t>AKO94242.1</t>
  </si>
  <si>
    <t>thiouridylase</t>
  </si>
  <si>
    <t>BEH_20380</t>
  </si>
  <si>
    <t>AKO94243.1</t>
  </si>
  <si>
    <t>BEH_20385</t>
  </si>
  <si>
    <t>AKO94244.1</t>
  </si>
  <si>
    <t>BEH_20390</t>
  </si>
  <si>
    <t>AKO94245.1</t>
  </si>
  <si>
    <t>recombinase RarA</t>
  </si>
  <si>
    <t>BEH_20395</t>
  </si>
  <si>
    <t>AKO94246.1</t>
  </si>
  <si>
    <t>BEH_20400</t>
  </si>
  <si>
    <t>AKO94247.1</t>
  </si>
  <si>
    <t>aspS</t>
  </si>
  <si>
    <t>BEH_20405</t>
  </si>
  <si>
    <t>AKO94248.1</t>
  </si>
  <si>
    <t>BEH_20410</t>
  </si>
  <si>
    <t>AKO94249.1</t>
  </si>
  <si>
    <t>histidyl-tRNA synthetase</t>
  </si>
  <si>
    <t>BEH_20415</t>
  </si>
  <si>
    <t>AKO95177.1</t>
  </si>
  <si>
    <t>BEH_20420</t>
  </si>
  <si>
    <t>AKO94250.1</t>
  </si>
  <si>
    <t>BEH_20425</t>
  </si>
  <si>
    <t>AKO94251.1</t>
  </si>
  <si>
    <t>(p)ppGpp synthetase</t>
  </si>
  <si>
    <t>BEH_20430</t>
  </si>
  <si>
    <t>AKO94252.1</t>
  </si>
  <si>
    <t>BEH_20435</t>
  </si>
  <si>
    <t>AKO94253.1</t>
  </si>
  <si>
    <t>recombinase RecJ</t>
  </si>
  <si>
    <t>BEH_20440</t>
  </si>
  <si>
    <t>AKO94254.1</t>
  </si>
  <si>
    <t>preprotein translocase subunit SecD</t>
  </si>
  <si>
    <t>BEH_20445</t>
  </si>
  <si>
    <t>AKO94255.1</t>
  </si>
  <si>
    <t>post-transcriptional regulator</t>
  </si>
  <si>
    <t>BEH_20450</t>
  </si>
  <si>
    <t>AKO94256.1</t>
  </si>
  <si>
    <t>BEH_20455</t>
  </si>
  <si>
    <t>AKO94257.1</t>
  </si>
  <si>
    <t>BEH_20460</t>
  </si>
  <si>
    <t>AKO95178.1</t>
  </si>
  <si>
    <t>BEH_20465</t>
  </si>
  <si>
    <t>AKO94258.1</t>
  </si>
  <si>
    <t>BEH_20470</t>
  </si>
  <si>
    <t>AKO94259.1</t>
  </si>
  <si>
    <t>queuine tRNA-ribosyltransferase</t>
  </si>
  <si>
    <t>BEH_20475</t>
  </si>
  <si>
    <t>AKO94260.1</t>
  </si>
  <si>
    <t>S-adenosylmethionine tRNA ribosyltransferase</t>
  </si>
  <si>
    <t>BEH_20480</t>
  </si>
  <si>
    <t>AKO94261.1</t>
  </si>
  <si>
    <t>BEH_20485</t>
  </si>
  <si>
    <t>AKO94262.1</t>
  </si>
  <si>
    <t>ATP-dependent DNA helicase RuvB</t>
  </si>
  <si>
    <t>BEH_20490</t>
  </si>
  <si>
    <t>AKO94263.1</t>
  </si>
  <si>
    <t>ATP-dependent DNA helicase RuvA</t>
  </si>
  <si>
    <t>BEH_20495</t>
  </si>
  <si>
    <t>AKO94264.1</t>
  </si>
  <si>
    <t>BEH_20500</t>
  </si>
  <si>
    <t>AKO94265.1</t>
  </si>
  <si>
    <t>BEH_20505</t>
  </si>
  <si>
    <t>BEH_20510</t>
  </si>
  <si>
    <t>AKO94266.1</t>
  </si>
  <si>
    <t>quinolinate synthetase</t>
  </si>
  <si>
    <t>BEH_20515</t>
  </si>
  <si>
    <t>AKO94267.1</t>
  </si>
  <si>
    <t>nicotinate-nucleotide pyrophosphorylase</t>
  </si>
  <si>
    <t>BEH_20520</t>
  </si>
  <si>
    <t>AKO94268.1</t>
  </si>
  <si>
    <t>BEH_20525</t>
  </si>
  <si>
    <t>AKO94269.1</t>
  </si>
  <si>
    <t>BEH_20530</t>
  </si>
  <si>
    <t>AKO94270.1</t>
  </si>
  <si>
    <t>BEH_20535</t>
  </si>
  <si>
    <t>AKO94271.1</t>
  </si>
  <si>
    <t>BEH_20540</t>
  </si>
  <si>
    <t>AKO94272.1</t>
  </si>
  <si>
    <t>ACT domain-containing protein</t>
  </si>
  <si>
    <t>BEH_20545</t>
  </si>
  <si>
    <t>AKO94273.1</t>
  </si>
  <si>
    <t>BEH_20550</t>
  </si>
  <si>
    <t>AKO94274.1</t>
  </si>
  <si>
    <t>BEH_20555</t>
  </si>
  <si>
    <t>AKO94275.1</t>
  </si>
  <si>
    <t>BEH_20560</t>
  </si>
  <si>
    <t>AKO94276.1</t>
  </si>
  <si>
    <t>BEH_20565</t>
  </si>
  <si>
    <t>AKO94277.1</t>
  </si>
  <si>
    <t>BEH_20570</t>
  </si>
  <si>
    <t>AKO94278.1</t>
  </si>
  <si>
    <t>BEH_20575</t>
  </si>
  <si>
    <t>BEH_20580</t>
  </si>
  <si>
    <t>AKO94279.1</t>
  </si>
  <si>
    <t>BEH_20585</t>
  </si>
  <si>
    <t>AKO94280.1</t>
  </si>
  <si>
    <t>BEH_20590</t>
  </si>
  <si>
    <t>AKO94281.1</t>
  </si>
  <si>
    <t>cell division inhibitor MinD</t>
  </si>
  <si>
    <t>minC</t>
  </si>
  <si>
    <t>BEH_20595</t>
  </si>
  <si>
    <t>AKO94282.1</t>
  </si>
  <si>
    <t>septum formation inhibitor</t>
  </si>
  <si>
    <t>BEH_20600</t>
  </si>
  <si>
    <t>AKO94283.1</t>
  </si>
  <si>
    <t>BEH_20605</t>
  </si>
  <si>
    <t>AKO94284.1</t>
  </si>
  <si>
    <t>BEH_20610</t>
  </si>
  <si>
    <t>AKO94285.1</t>
  </si>
  <si>
    <t>rod shape-determining protein MreB</t>
  </si>
  <si>
    <t>BEH_20615</t>
  </si>
  <si>
    <t>AKO95179.1</t>
  </si>
  <si>
    <t>BEH_20620</t>
  </si>
  <si>
    <t>AKO94286.1</t>
  </si>
  <si>
    <t>septum formation protein Maf</t>
  </si>
  <si>
    <t>BEH_20625</t>
  </si>
  <si>
    <t>AKO94287.1</t>
  </si>
  <si>
    <t>BEH_20630</t>
  </si>
  <si>
    <t>AKO94288.1</t>
  </si>
  <si>
    <t>BEH_20635</t>
  </si>
  <si>
    <t>AKO94289.1</t>
  </si>
  <si>
    <t>BEH_20640</t>
  </si>
  <si>
    <t>AKO94290.1</t>
  </si>
  <si>
    <t>BEH_20645</t>
  </si>
  <si>
    <t>AKO94291.1</t>
  </si>
  <si>
    <t>BEH_20650</t>
  </si>
  <si>
    <t>AKO94292.1</t>
  </si>
  <si>
    <t>BEH_20655</t>
  </si>
  <si>
    <t>AKO94293.1</t>
  </si>
  <si>
    <t>folylpolyglutamate synthase</t>
  </si>
  <si>
    <t>valS</t>
  </si>
  <si>
    <t>BEH_20660</t>
  </si>
  <si>
    <t>AKO94294.1</t>
  </si>
  <si>
    <t>BEH_20665</t>
  </si>
  <si>
    <t>AKO94295.1</t>
  </si>
  <si>
    <t>BEH_20670</t>
  </si>
  <si>
    <t>AKO94296.1</t>
  </si>
  <si>
    <t>BEH_20675</t>
  </si>
  <si>
    <t>AKO94297.1</t>
  </si>
  <si>
    <t>BEH_20680</t>
  </si>
  <si>
    <t>AKO94298.1</t>
  </si>
  <si>
    <t>BEH_20685</t>
  </si>
  <si>
    <t>AKO94299.1</t>
  </si>
  <si>
    <t>mechanosensitive ion channel protein MscL</t>
  </si>
  <si>
    <t>BEH_20690</t>
  </si>
  <si>
    <t>AKO94300.1</t>
  </si>
  <si>
    <t>BEH_20695</t>
  </si>
  <si>
    <t>AKO95180.1</t>
  </si>
  <si>
    <t>delta-aminolevulinic acid dehydratase</t>
  </si>
  <si>
    <t>BEH_20700</t>
  </si>
  <si>
    <t>AKO94301.1</t>
  </si>
  <si>
    <t>BEH_20705</t>
  </si>
  <si>
    <t>AKO94302.1</t>
  </si>
  <si>
    <t>porphobilinogen deaminase</t>
  </si>
  <si>
    <t>BEH_20710</t>
  </si>
  <si>
    <t>AKO94303.1</t>
  </si>
  <si>
    <t>cytochrome C assembly protein</t>
  </si>
  <si>
    <t>BEH_20715</t>
  </si>
  <si>
    <t>AKO94304.1</t>
  </si>
  <si>
    <t>BEH_20720</t>
  </si>
  <si>
    <t>AKO94305.1</t>
  </si>
  <si>
    <t>BEH_20725</t>
  </si>
  <si>
    <t>AKO94306.1</t>
  </si>
  <si>
    <t>BEH_20730</t>
  </si>
  <si>
    <t>AKO94307.1</t>
  </si>
  <si>
    <t>Lon protease</t>
  </si>
  <si>
    <t>BEH_20735</t>
  </si>
  <si>
    <t>AKO94308.1</t>
  </si>
  <si>
    <t>ATP-dependent protease</t>
  </si>
  <si>
    <t>tig</t>
  </si>
  <si>
    <t>BEH_20740</t>
  </si>
  <si>
    <t>AKO94309.1</t>
  </si>
  <si>
    <t>BEH_20745</t>
  </si>
  <si>
    <t>AKO94310.1</t>
  </si>
  <si>
    <t>BEH_20750</t>
  </si>
  <si>
    <t>AKO94311.1</t>
  </si>
  <si>
    <t>isopropylmalate isomerase</t>
  </si>
  <si>
    <t>BEH_20755</t>
  </si>
  <si>
    <t>AKO94312.1</t>
  </si>
  <si>
    <t>BEH_20760</t>
  </si>
  <si>
    <t>AKO94313.1</t>
  </si>
  <si>
    <t>BEH_20765</t>
  </si>
  <si>
    <t>AKO94314.1</t>
  </si>
  <si>
    <t>BEH_20770</t>
  </si>
  <si>
    <t>AKO94315.1</t>
  </si>
  <si>
    <t>BEH_20775</t>
  </si>
  <si>
    <t>AKO94316.1</t>
  </si>
  <si>
    <t>acetolactate synthase</t>
  </si>
  <si>
    <t>BEH_20780</t>
  </si>
  <si>
    <t>AKO94317.1</t>
  </si>
  <si>
    <t>acetolactate synthase catalytic subunit</t>
  </si>
  <si>
    <t>BEH_20785</t>
  </si>
  <si>
    <t>AKO94318.1</t>
  </si>
  <si>
    <t>BEH_20790</t>
  </si>
  <si>
    <t>AKO94319.1</t>
  </si>
  <si>
    <t>stress-induced protein, KGG, repeat-containing protein</t>
  </si>
  <si>
    <t>BEH_20795</t>
  </si>
  <si>
    <t>BEH_20800</t>
  </si>
  <si>
    <t>AKO94320.1</t>
  </si>
  <si>
    <t>BEH_20805</t>
  </si>
  <si>
    <t>AKO94321.1</t>
  </si>
  <si>
    <t>BEH_20810</t>
  </si>
  <si>
    <t>AKO94322.1</t>
  </si>
  <si>
    <t>BEH_20815</t>
  </si>
  <si>
    <t>BEH_20820</t>
  </si>
  <si>
    <t>AKO94323.1</t>
  </si>
  <si>
    <t>metallophosphatase</t>
  </si>
  <si>
    <t>BEH_20825</t>
  </si>
  <si>
    <t>AKO94324.1</t>
  </si>
  <si>
    <t>nucleoside-triphosphate diphosphatase</t>
  </si>
  <si>
    <t>BEH_20830</t>
  </si>
  <si>
    <t>AKO94325.1</t>
  </si>
  <si>
    <t>BEH_20835</t>
  </si>
  <si>
    <t>AKO94326.1</t>
  </si>
  <si>
    <t>BEH_20840</t>
  </si>
  <si>
    <t>AKO94327.1</t>
  </si>
  <si>
    <t>BEH_20845</t>
  </si>
  <si>
    <t>AKO94328.1</t>
  </si>
  <si>
    <t>BEH_20850</t>
  </si>
  <si>
    <t>AKO94329.1</t>
  </si>
  <si>
    <t>cobinamide adenolsyltransferase</t>
  </si>
  <si>
    <t>BEH_20855</t>
  </si>
  <si>
    <t>AKO94330.1</t>
  </si>
  <si>
    <t>cobalamin biosynthesis protein CbiY</t>
  </si>
  <si>
    <t>BEH_20860</t>
  </si>
  <si>
    <t>AKO94331.1</t>
  </si>
  <si>
    <t>uroporphyrin-III methyltransferase</t>
  </si>
  <si>
    <t>BEH_20865</t>
  </si>
  <si>
    <t>AKO94332.1</t>
  </si>
  <si>
    <t>cobalamin biosynthesis protein CobQ</t>
  </si>
  <si>
    <t>BEH_20870</t>
  </si>
  <si>
    <t>AKO94333.1</t>
  </si>
  <si>
    <t>cobyrinic acid a,c-diamide synthase</t>
  </si>
  <si>
    <t>BEH_20875</t>
  </si>
  <si>
    <t>AKO94334.1</t>
  </si>
  <si>
    <t>BEH_20880</t>
  </si>
  <si>
    <t>AKO94335.1</t>
  </si>
  <si>
    <t>cobalt-precorrin-4 C(11)-methyltransferase</t>
  </si>
  <si>
    <t>BEH_20885</t>
  </si>
  <si>
    <t>AKO94336.1</t>
  </si>
  <si>
    <t>precorrin-2 C20-methyltransferase</t>
  </si>
  <si>
    <t>BEH_20890</t>
  </si>
  <si>
    <t>AKO94337.1</t>
  </si>
  <si>
    <t>cobalamin biosynthesis protein CbiE</t>
  </si>
  <si>
    <t>cobalt-precorrin-6A synthase</t>
  </si>
  <si>
    <t>BEH_20895</t>
  </si>
  <si>
    <t>BEH_20900</t>
  </si>
  <si>
    <t>AKO94338.1</t>
  </si>
  <si>
    <t>BEH_20905</t>
  </si>
  <si>
    <t>AKO94339.1</t>
  </si>
  <si>
    <t>precorrin-6x reductase</t>
  </si>
  <si>
    <t>BEH_20910</t>
  </si>
  <si>
    <t>AKO94340.1</t>
  </si>
  <si>
    <t>sirohydrochlorin cobaltochelatase</t>
  </si>
  <si>
    <t>BEH_20915</t>
  </si>
  <si>
    <t>AKO94341.1</t>
  </si>
  <si>
    <t>cobalt-precorrin-3B C(17)-methyltransferase</t>
  </si>
  <si>
    <t>BEH_20920</t>
  </si>
  <si>
    <t>AKO94342.1</t>
  </si>
  <si>
    <t>cobalamin biosynthesis protein CbiW</t>
  </si>
  <si>
    <t>BEH_20925</t>
  </si>
  <si>
    <t>AKO94343.1</t>
  </si>
  <si>
    <t>BEH_20930</t>
  </si>
  <si>
    <t>AKO94344.1</t>
  </si>
  <si>
    <t>BEH_20935</t>
  </si>
  <si>
    <t>AKO94345.1</t>
  </si>
  <si>
    <t>sdhB</t>
  </si>
  <si>
    <t>BEH_20940</t>
  </si>
  <si>
    <t>AKO94346.1</t>
  </si>
  <si>
    <t>succinate dehydrogenase</t>
  </si>
  <si>
    <t>sdhA</t>
  </si>
  <si>
    <t>BEH_20945</t>
  </si>
  <si>
    <t>AKO94347.1</t>
  </si>
  <si>
    <t>BEH_20950</t>
  </si>
  <si>
    <t>AKO94348.1</t>
  </si>
  <si>
    <t>BEH_20955</t>
  </si>
  <si>
    <t>AKO95181.1</t>
  </si>
  <si>
    <t>BEH_20960</t>
  </si>
  <si>
    <t>AKO94349.1</t>
  </si>
  <si>
    <t>BEH_20965</t>
  </si>
  <si>
    <t>AKO94350.1</t>
  </si>
  <si>
    <t>excinuclease ABC subunit C</t>
  </si>
  <si>
    <t>BEH_20970</t>
  </si>
  <si>
    <t>AKO94351.1</t>
  </si>
  <si>
    <t>BEH_20975</t>
  </si>
  <si>
    <t>AKO94352.1</t>
  </si>
  <si>
    <t>electron transfer flavoprotein subunit alpha</t>
  </si>
  <si>
    <t>BEH_20980</t>
  </si>
  <si>
    <t>AKO94353.1</t>
  </si>
  <si>
    <t>BEH_20985</t>
  </si>
  <si>
    <t>AKO94354.1</t>
  </si>
  <si>
    <t>BEH_20990</t>
  </si>
  <si>
    <t>AKO94355.1</t>
  </si>
  <si>
    <t>BEH_20995</t>
  </si>
  <si>
    <t>AKO94356.1</t>
  </si>
  <si>
    <t>BEH_21000</t>
  </si>
  <si>
    <t>AKO94357.1</t>
  </si>
  <si>
    <t>BEH_21005</t>
  </si>
  <si>
    <t>AKO94358.1</t>
  </si>
  <si>
    <t>recombination and DNA strand exchange inhibitor protein</t>
  </si>
  <si>
    <t>BEH_21010</t>
  </si>
  <si>
    <t>AKO95182.1</t>
  </si>
  <si>
    <t>BEH_21015</t>
  </si>
  <si>
    <t>AKO94359.1</t>
  </si>
  <si>
    <t>BEH_21020</t>
  </si>
  <si>
    <t>AKO94360.1</t>
  </si>
  <si>
    <t>BEH_21025</t>
  </si>
  <si>
    <t>AKO94361.1</t>
  </si>
  <si>
    <t>phenylalanyl-tRNA synthase subunit beta</t>
  </si>
  <si>
    <t>pheS</t>
  </si>
  <si>
    <t>BEH_21030</t>
  </si>
  <si>
    <t>AKO94362.1</t>
  </si>
  <si>
    <t>phenylalanine--tRNA ligase</t>
  </si>
  <si>
    <t>BEH_21035</t>
  </si>
  <si>
    <t>AKO94363.1</t>
  </si>
  <si>
    <t>BEH_21040</t>
  </si>
  <si>
    <t>AKO94364.1</t>
  </si>
  <si>
    <t>BEH_21045</t>
  </si>
  <si>
    <t>AKO94365.1</t>
  </si>
  <si>
    <t>BEH_21050</t>
  </si>
  <si>
    <t>AKO94366.1</t>
  </si>
  <si>
    <t>dUTPase</t>
  </si>
  <si>
    <t>BEH_21055</t>
  </si>
  <si>
    <t>AKO95183.1</t>
  </si>
  <si>
    <t>BEH_21060</t>
  </si>
  <si>
    <t>AKO94367.1</t>
  </si>
  <si>
    <t>rpmI</t>
  </si>
  <si>
    <t>BEH_21065</t>
  </si>
  <si>
    <t>AKO94368.1</t>
  </si>
  <si>
    <t>BEH_21070</t>
  </si>
  <si>
    <t>AKO95184.1</t>
  </si>
  <si>
    <t>BEH_21075</t>
  </si>
  <si>
    <t>AKO94369.1</t>
  </si>
  <si>
    <t>threonyl-tRNA synthase</t>
  </si>
  <si>
    <t>BEH_21080</t>
  </si>
  <si>
    <t>AKO94370.1</t>
  </si>
  <si>
    <t>BEH_21085</t>
  </si>
  <si>
    <t>AKO94371.1</t>
  </si>
  <si>
    <t>BEH_21090</t>
  </si>
  <si>
    <t>AKO94372.1</t>
  </si>
  <si>
    <t>nrdR</t>
  </si>
  <si>
    <t>BEH_21095</t>
  </si>
  <si>
    <t>AKO94373.1</t>
  </si>
  <si>
    <t>BEH_21100</t>
  </si>
  <si>
    <t>AKO94374.1</t>
  </si>
  <si>
    <t>S-adenosylmethionine decarboxylase</t>
  </si>
  <si>
    <t>BEH_21105</t>
  </si>
  <si>
    <t>AKO94375.1</t>
  </si>
  <si>
    <t>BEH_21110</t>
  </si>
  <si>
    <t>AKO94376.1</t>
  </si>
  <si>
    <t>BEH_21115</t>
  </si>
  <si>
    <t>AKO94377.1</t>
  </si>
  <si>
    <t>BEH_21120</t>
  </si>
  <si>
    <t>AKO94378.1</t>
  </si>
  <si>
    <t>5-hydroxymethyluracil DNA glycosylase</t>
  </si>
  <si>
    <t>BEH_21125</t>
  </si>
  <si>
    <t>AKO94379.1</t>
  </si>
  <si>
    <t>BEH_21130</t>
  </si>
  <si>
    <t>AKO94380.1</t>
  </si>
  <si>
    <t>BEH_21135</t>
  </si>
  <si>
    <t>AKO94381.1</t>
  </si>
  <si>
    <t>BEH_21140</t>
  </si>
  <si>
    <t>AKO94382.1</t>
  </si>
  <si>
    <t>BEH_21145</t>
  </si>
  <si>
    <t>AKO94383.1</t>
  </si>
  <si>
    <t>BEH_21150</t>
  </si>
  <si>
    <t>AKO94384.1</t>
  </si>
  <si>
    <t>isocitrate dehydrogenase</t>
  </si>
  <si>
    <t>BEH_21155</t>
  </si>
  <si>
    <t>AKO94385.1</t>
  </si>
  <si>
    <t>BEH_21160</t>
  </si>
  <si>
    <t>AKO94386.1</t>
  </si>
  <si>
    <t>BEH_21165</t>
  </si>
  <si>
    <t>AKO94387.1</t>
  </si>
  <si>
    <t>BEH_21170</t>
  </si>
  <si>
    <t>AKO94388.1</t>
  </si>
  <si>
    <t>exlusion protein FxsA</t>
  </si>
  <si>
    <t>BEH_21175</t>
  </si>
  <si>
    <t>AKO94389.1</t>
  </si>
  <si>
    <t>BEH_21180</t>
  </si>
  <si>
    <t>AKO94390.1</t>
  </si>
  <si>
    <t>acetyl-CoA carboxylase subunit alpha</t>
  </si>
  <si>
    <t>BEH_21185</t>
  </si>
  <si>
    <t>AKO94391.1</t>
  </si>
  <si>
    <t>acetyl-CoA carboxyl transferase</t>
  </si>
  <si>
    <t>BEH_21190</t>
  </si>
  <si>
    <t>AKO94392.1</t>
  </si>
  <si>
    <t>dnaE</t>
  </si>
  <si>
    <t>BEH_21195</t>
  </si>
  <si>
    <t>AKO94393.1</t>
  </si>
  <si>
    <t>DNA polymerase III DnaE</t>
  </si>
  <si>
    <t>BEH_21200</t>
  </si>
  <si>
    <t>AKO94394.1</t>
  </si>
  <si>
    <t>BEH_21205</t>
  </si>
  <si>
    <t>AKO95185.1</t>
  </si>
  <si>
    <t>BEH_21210</t>
  </si>
  <si>
    <t>AKO94395.1</t>
  </si>
  <si>
    <t>oligoribonuclease</t>
  </si>
  <si>
    <t>BEH_21215</t>
  </si>
  <si>
    <t>AKO94396.1</t>
  </si>
  <si>
    <t>BEH_21220</t>
  </si>
  <si>
    <t>AKO94397.1</t>
  </si>
  <si>
    <t>BEH_21225</t>
  </si>
  <si>
    <t>AKO94398.1</t>
  </si>
  <si>
    <t>BEH_21230</t>
  </si>
  <si>
    <t>AKO94399.1</t>
  </si>
  <si>
    <t>BEH_21235</t>
  </si>
  <si>
    <t>AKO94400.1</t>
  </si>
  <si>
    <t>BEH_21240</t>
  </si>
  <si>
    <t>AKO94401.1</t>
  </si>
  <si>
    <t>molybdenum cofactor biosynthesis protein B</t>
  </si>
  <si>
    <t>BEH_21245</t>
  </si>
  <si>
    <t>AKO94402.1</t>
  </si>
  <si>
    <t>BEH_21250</t>
  </si>
  <si>
    <t>AKO94403.1</t>
  </si>
  <si>
    <t>BEH_21255</t>
  </si>
  <si>
    <t>AKO94404.1</t>
  </si>
  <si>
    <t>BEH_21260</t>
  </si>
  <si>
    <t>AKO94405.1</t>
  </si>
  <si>
    <t>BEH_21265</t>
  </si>
  <si>
    <t>AKO95186.1</t>
  </si>
  <si>
    <t>BEH_21270</t>
  </si>
  <si>
    <t>AKO94406.1</t>
  </si>
  <si>
    <t>BEH_21275</t>
  </si>
  <si>
    <t>AKO94407.1</t>
  </si>
  <si>
    <t>BEH_21280</t>
  </si>
  <si>
    <t>AKO94408.1</t>
  </si>
  <si>
    <t>BEH_21285</t>
  </si>
  <si>
    <t>AKO94409.1</t>
  </si>
  <si>
    <t>BEH_21290</t>
  </si>
  <si>
    <t>AKO94410.1</t>
  </si>
  <si>
    <t>BEH_21295</t>
  </si>
  <si>
    <t>AKO94411.1</t>
  </si>
  <si>
    <t>thiamine biosynthesis protein ThiI</t>
  </si>
  <si>
    <t>BEH_21300</t>
  </si>
  <si>
    <t>AKO94412.1</t>
  </si>
  <si>
    <t>BEH_21305</t>
  </si>
  <si>
    <t>AKO94413.1</t>
  </si>
  <si>
    <t>selenide, water dikinase</t>
  </si>
  <si>
    <t>BEH_21310</t>
  </si>
  <si>
    <t>AKO94414.1</t>
  </si>
  <si>
    <t>BEH_21315</t>
  </si>
  <si>
    <t>AKO94415.1</t>
  </si>
  <si>
    <t>BEH_21320</t>
  </si>
  <si>
    <t>AKO94416.1</t>
  </si>
  <si>
    <t>BEH_21325</t>
  </si>
  <si>
    <t>BEH_21330</t>
  </si>
  <si>
    <t>AKO94417.1</t>
  </si>
  <si>
    <t>BEH_21335</t>
  </si>
  <si>
    <t>AKO94418.1</t>
  </si>
  <si>
    <t>peptidoglycan glycosyltransferase</t>
  </si>
  <si>
    <t>BEH_21340</t>
  </si>
  <si>
    <t>BEH_21345</t>
  </si>
  <si>
    <t>AKO94419.1</t>
  </si>
  <si>
    <t>BEH_21350</t>
  </si>
  <si>
    <t>AKO94420.1</t>
  </si>
  <si>
    <t>BEH_21355</t>
  </si>
  <si>
    <t>AKO94421.1</t>
  </si>
  <si>
    <t>acetoin utilization protein AcuB</t>
  </si>
  <si>
    <t>BEH_21360</t>
  </si>
  <si>
    <t>AKO94422.1</t>
  </si>
  <si>
    <t>histone deacetylase</t>
  </si>
  <si>
    <t>BEH_21365</t>
  </si>
  <si>
    <t>AKO94423.1</t>
  </si>
  <si>
    <t>flagellar motor protein MotS</t>
  </si>
  <si>
    <t>BEH_21370</t>
  </si>
  <si>
    <t>AKO94424.1</t>
  </si>
  <si>
    <t>flagellar motor protein MotP</t>
  </si>
  <si>
    <t>BEH_21375</t>
  </si>
  <si>
    <t>AKO94425.1</t>
  </si>
  <si>
    <t>BEH_21380</t>
  </si>
  <si>
    <t>AKO94426.1</t>
  </si>
  <si>
    <t>BEH_21385</t>
  </si>
  <si>
    <t>AKO94427.1</t>
  </si>
  <si>
    <t>BEH_21390</t>
  </si>
  <si>
    <t>AKO94428.1</t>
  </si>
  <si>
    <t>BEH_21395</t>
  </si>
  <si>
    <t>AKO94429.1</t>
  </si>
  <si>
    <t>BEH_21400</t>
  </si>
  <si>
    <t>AKO94430.1</t>
  </si>
  <si>
    <t>UDP-N-acetylmuramate--alanine ligase</t>
  </si>
  <si>
    <t>BEH_21405</t>
  </si>
  <si>
    <t>AKO95187.1</t>
  </si>
  <si>
    <t>stage III sporulation protein E</t>
  </si>
  <si>
    <t>BEH_21410</t>
  </si>
  <si>
    <t>AKO94431.1</t>
  </si>
  <si>
    <t>BEH_21415</t>
  </si>
  <si>
    <t>AKO95188.1</t>
  </si>
  <si>
    <t>BEH_21420</t>
  </si>
  <si>
    <t>AKO94432.1</t>
  </si>
  <si>
    <t>BEH_21425</t>
  </si>
  <si>
    <t>AKO94433.1</t>
  </si>
  <si>
    <t>NTPase</t>
  </si>
  <si>
    <t>BEH_21430</t>
  </si>
  <si>
    <t>AKO94434.1</t>
  </si>
  <si>
    <t>BEH_21435</t>
  </si>
  <si>
    <t>AKO94435.1</t>
  </si>
  <si>
    <t>BEH_21440</t>
  </si>
  <si>
    <t>AKO94436.1</t>
  </si>
  <si>
    <t>BEH_21445</t>
  </si>
  <si>
    <t>AKO94437.1</t>
  </si>
  <si>
    <t>tRNA (guanine-N7)-methyltransferase</t>
  </si>
  <si>
    <t>BEH_21450</t>
  </si>
  <si>
    <t>AKO94438.1</t>
  </si>
  <si>
    <t>BEH_21455</t>
  </si>
  <si>
    <t>AKO95189.1</t>
  </si>
  <si>
    <t>BEH_21460</t>
  </si>
  <si>
    <t>AKO94439.1</t>
  </si>
  <si>
    <t>BEH_21465</t>
  </si>
  <si>
    <t>AKO94440.1</t>
  </si>
  <si>
    <t>BEH_21470</t>
  </si>
  <si>
    <t>AKO94441.1</t>
  </si>
  <si>
    <t>murein hydrolase transporter LrgA</t>
  </si>
  <si>
    <t>BEH_21475</t>
  </si>
  <si>
    <t>AKO94442.1</t>
  </si>
  <si>
    <t>BEH_21480</t>
  </si>
  <si>
    <t>AKO94443.1</t>
  </si>
  <si>
    <t>BEH_21485</t>
  </si>
  <si>
    <t>AKO94444.1</t>
  </si>
  <si>
    <t>BEH_21490</t>
  </si>
  <si>
    <t>AKO94445.1</t>
  </si>
  <si>
    <t>BEH_21495</t>
  </si>
  <si>
    <t>AKO94446.1</t>
  </si>
  <si>
    <t>BEH_21500</t>
  </si>
  <si>
    <t>AKO94447.1</t>
  </si>
  <si>
    <t>ATPase P</t>
  </si>
  <si>
    <t>BEH_21505</t>
  </si>
  <si>
    <t>AKO94448.1</t>
  </si>
  <si>
    <t>copper resistance protein CopZ</t>
  </si>
  <si>
    <t>BEH_21510</t>
  </si>
  <si>
    <t>AKO94449.1</t>
  </si>
  <si>
    <t>CsoR family transcriptional regulator</t>
  </si>
  <si>
    <t>BEH_21515</t>
  </si>
  <si>
    <t>AKO94450.1</t>
  </si>
  <si>
    <t>BEH_21520</t>
  </si>
  <si>
    <t>AKO94451.1</t>
  </si>
  <si>
    <t>BadM/Rrf2 family transcriptional regulator</t>
  </si>
  <si>
    <t>BEH_21525</t>
  </si>
  <si>
    <t>AKO94452.1</t>
  </si>
  <si>
    <t>BEH_21530</t>
  </si>
  <si>
    <t>AKO94453.1</t>
  </si>
  <si>
    <t>BEH_21535</t>
  </si>
  <si>
    <t>AKO94454.1</t>
  </si>
  <si>
    <t>BEH_21540</t>
  </si>
  <si>
    <t>AKO94455.1</t>
  </si>
  <si>
    <t>BEH_21545</t>
  </si>
  <si>
    <t>AKO94456.1</t>
  </si>
  <si>
    <t>BEH_21550</t>
  </si>
  <si>
    <t>AKO94457.1</t>
  </si>
  <si>
    <t>cysteine ABC transporter permease</t>
  </si>
  <si>
    <t>BEH_21555</t>
  </si>
  <si>
    <t>AKO94458.1</t>
  </si>
  <si>
    <t>BEH_21560</t>
  </si>
  <si>
    <t>AKO94459.1</t>
  </si>
  <si>
    <t>L-cystine-binding protein TcyJ</t>
  </si>
  <si>
    <t>BEH_21565</t>
  </si>
  <si>
    <t>AKO94460.1</t>
  </si>
  <si>
    <t>BEH_21570</t>
  </si>
  <si>
    <t>AKO94461.1</t>
  </si>
  <si>
    <t>BEH_21575</t>
  </si>
  <si>
    <t>AKO94462.1</t>
  </si>
  <si>
    <t>BEH_21580</t>
  </si>
  <si>
    <t>AKO94463.1</t>
  </si>
  <si>
    <t>alkane 1-monooxygenase</t>
  </si>
  <si>
    <t>BEH_21585</t>
  </si>
  <si>
    <t>AKO94464.1</t>
  </si>
  <si>
    <t>BEH_21590</t>
  </si>
  <si>
    <t>AKO94465.1</t>
  </si>
  <si>
    <t>BEH_21595</t>
  </si>
  <si>
    <t>AKO94466.1</t>
  </si>
  <si>
    <t>BEH_21600</t>
  </si>
  <si>
    <t>AKO94467.1</t>
  </si>
  <si>
    <t>sulfonate ABC transporter substrate-binding protein</t>
  </si>
  <si>
    <t>BEH_21605</t>
  </si>
  <si>
    <t>AKO94468.1</t>
  </si>
  <si>
    <t>sulfonate ABC transporter ATP-binding protein</t>
  </si>
  <si>
    <t>BEH_21610</t>
  </si>
  <si>
    <t>AKO94469.1</t>
  </si>
  <si>
    <t>BEH_21615</t>
  </si>
  <si>
    <t>AKO94470.1</t>
  </si>
  <si>
    <t>BEH_21620</t>
  </si>
  <si>
    <t>AKO94471.1</t>
  </si>
  <si>
    <t>cell division protein</t>
  </si>
  <si>
    <t>BEH_21625</t>
  </si>
  <si>
    <t>AKO95190.1</t>
  </si>
  <si>
    <t>BEH_21630</t>
  </si>
  <si>
    <t>AKO94472.1</t>
  </si>
  <si>
    <t>Sporulation protein cse60</t>
  </si>
  <si>
    <t>BEH_21635</t>
  </si>
  <si>
    <t>AKO94473.1</t>
  </si>
  <si>
    <t>BEH_21640</t>
  </si>
  <si>
    <t>AKO94474.1</t>
  </si>
  <si>
    <t>BEH_21645</t>
  </si>
  <si>
    <t>AKO94475.1</t>
  </si>
  <si>
    <t>BEH_21650</t>
  </si>
  <si>
    <t>AKO94476.1</t>
  </si>
  <si>
    <t>leucyl-tRNA synthetase</t>
  </si>
  <si>
    <t>BEH_21655</t>
  </si>
  <si>
    <t>AKO94477.1</t>
  </si>
  <si>
    <t>glycogen biosynthesis protein GlgD</t>
  </si>
  <si>
    <t>BEH_21660</t>
  </si>
  <si>
    <t>AKO94478.1</t>
  </si>
  <si>
    <t>BEH_21665</t>
  </si>
  <si>
    <t>AKO94479.1</t>
  </si>
  <si>
    <t>BEH_21670</t>
  </si>
  <si>
    <t>AKO94480.1</t>
  </si>
  <si>
    <t>rRNA methyltransferase</t>
  </si>
  <si>
    <t>BEH_21675</t>
  </si>
  <si>
    <t>AKO94481.1</t>
  </si>
  <si>
    <t>tetraprenyl-beta-curcumene synthase</t>
  </si>
  <si>
    <t>BEH_21680</t>
  </si>
  <si>
    <t>AKO94482.1</t>
  </si>
  <si>
    <t>phospholipase</t>
  </si>
  <si>
    <t>BEH_21685</t>
  </si>
  <si>
    <t>AKO94483.1</t>
  </si>
  <si>
    <t>BEH_21690</t>
  </si>
  <si>
    <t>AKO94484.1</t>
  </si>
  <si>
    <t>BEH_21695</t>
  </si>
  <si>
    <t>AKO94485.1</t>
  </si>
  <si>
    <t>BEH_21700</t>
  </si>
  <si>
    <t>AKO94486.1</t>
  </si>
  <si>
    <t>BEH_21705</t>
  </si>
  <si>
    <t>AKO94487.1</t>
  </si>
  <si>
    <t>macrolide ABC transporter permease</t>
  </si>
  <si>
    <t>BEH_21710</t>
  </si>
  <si>
    <t>AKO94488.1</t>
  </si>
  <si>
    <t>S-adenosylmethionine synthetase</t>
  </si>
  <si>
    <t>BEH_21715</t>
  </si>
  <si>
    <t>AKO94489.1</t>
  </si>
  <si>
    <t>BEH_21720</t>
  </si>
  <si>
    <t>AKO94490.1</t>
  </si>
  <si>
    <t>BEH_21725</t>
  </si>
  <si>
    <t>AKO94491.1</t>
  </si>
  <si>
    <t>phosphoenolpyruvate carboxykinase</t>
  </si>
  <si>
    <t>BEH_21730</t>
  </si>
  <si>
    <t>AKO94492.1</t>
  </si>
  <si>
    <t>BEH_21735</t>
  </si>
  <si>
    <t>AKO94493.1</t>
  </si>
  <si>
    <t>BEH_21740</t>
  </si>
  <si>
    <t>AKO95191.1</t>
  </si>
  <si>
    <t>BEH_21745</t>
  </si>
  <si>
    <t>AKO94494.1</t>
  </si>
  <si>
    <t>spermidine/putrescine ABC transporter ATP-binding protein</t>
  </si>
  <si>
    <t>BEH_21750</t>
  </si>
  <si>
    <t>AKO94495.1</t>
  </si>
  <si>
    <t>BEH_21755</t>
  </si>
  <si>
    <t>AKO94496.1</t>
  </si>
  <si>
    <t>7,8-dihydro-8-oxoguanine-triphosphatase</t>
  </si>
  <si>
    <t>BEH_21760</t>
  </si>
  <si>
    <t>AKO94497.1</t>
  </si>
  <si>
    <t>BEH_21765</t>
  </si>
  <si>
    <t>AKO94498.1</t>
  </si>
  <si>
    <t>BEH_21770</t>
  </si>
  <si>
    <t>AKO94499.1</t>
  </si>
  <si>
    <t>BEH_21775</t>
  </si>
  <si>
    <t>AKO94500.1</t>
  </si>
  <si>
    <t>BEH_21780</t>
  </si>
  <si>
    <t>AKO94501.1</t>
  </si>
  <si>
    <t>S-ribosylhomocysteinase</t>
  </si>
  <si>
    <t>BEH_21785</t>
  </si>
  <si>
    <t>AKO94502.1</t>
  </si>
  <si>
    <t>BEH_21790</t>
  </si>
  <si>
    <t>AKO94503.1</t>
  </si>
  <si>
    <t>rpmE2</t>
  </si>
  <si>
    <t>BEH_21795</t>
  </si>
  <si>
    <t>AKO94504.1</t>
  </si>
  <si>
    <t>50S ribosomal protein L31 type B</t>
  </si>
  <si>
    <t>BEH_21800</t>
  </si>
  <si>
    <t>AKO94505.1</t>
  </si>
  <si>
    <t>BEH_21805</t>
  </si>
  <si>
    <t>AKO94506.1</t>
  </si>
  <si>
    <t>BEH_21810</t>
  </si>
  <si>
    <t>AKO94507.1</t>
  </si>
  <si>
    <t>BEH_21815</t>
  </si>
  <si>
    <t>AKO94508.1</t>
  </si>
  <si>
    <t>BEH_21820</t>
  </si>
  <si>
    <t>AKO94509.1</t>
  </si>
  <si>
    <t>acyl-CoA hydrolase</t>
  </si>
  <si>
    <t>BEH_21825</t>
  </si>
  <si>
    <t>AKO94510.1</t>
  </si>
  <si>
    <t>BEH_21830</t>
  </si>
  <si>
    <t>AKO94511.1</t>
  </si>
  <si>
    <t>manganese ABC transporter permease</t>
  </si>
  <si>
    <t>BEH_21835</t>
  </si>
  <si>
    <t>AKO94512.1</t>
  </si>
  <si>
    <t>manganese ABC transporter ATP-binding protein</t>
  </si>
  <si>
    <t>BEH_21840</t>
  </si>
  <si>
    <t>AKO94513.1</t>
  </si>
  <si>
    <t>BEH_21845</t>
  </si>
  <si>
    <t>AKO94514.1</t>
  </si>
  <si>
    <t>BEH_21850</t>
  </si>
  <si>
    <t>AKO94515.1</t>
  </si>
  <si>
    <t>O-succinylbenzoic acid--CoA ligase</t>
  </si>
  <si>
    <t>BEH_21855</t>
  </si>
  <si>
    <t>AKO94516.1</t>
  </si>
  <si>
    <t>dihydroxynaphthoic acid synthetase</t>
  </si>
  <si>
    <t>BEH_21860</t>
  </si>
  <si>
    <t>AKO94517.1</t>
  </si>
  <si>
    <t>BEH_21865</t>
  </si>
  <si>
    <t>AKO94518.1</t>
  </si>
  <si>
    <t>2-succinyl-5-enolpyruvyl-6-hydroxy-3-cyclohexene-1-carboxylate synthase</t>
  </si>
  <si>
    <t>BEH_21870</t>
  </si>
  <si>
    <t>AKO94519.1</t>
  </si>
  <si>
    <t>BEH_21875</t>
  </si>
  <si>
    <t>AKO94520.1</t>
  </si>
  <si>
    <t>1,4-dihydroxy-2-naphthoate octaprenyltransferase</t>
  </si>
  <si>
    <t>BEH_21880</t>
  </si>
  <si>
    <t>AKO95192.1</t>
  </si>
  <si>
    <t>BEH_21885</t>
  </si>
  <si>
    <t>BEH_21890</t>
  </si>
  <si>
    <t>BEH_21895</t>
  </si>
  <si>
    <t>BEH_21900</t>
  </si>
  <si>
    <t>BEH_21905</t>
  </si>
  <si>
    <t>BEH_21910</t>
  </si>
  <si>
    <t>BEH_21915</t>
  </si>
  <si>
    <t>BEH_21920</t>
  </si>
  <si>
    <t>BEH_21925</t>
  </si>
  <si>
    <t>BEH_21930</t>
  </si>
  <si>
    <t>BEH_21935</t>
  </si>
  <si>
    <t>BEH_21940</t>
  </si>
  <si>
    <t>BEH_21945</t>
  </si>
  <si>
    <t>BEH_21950</t>
  </si>
  <si>
    <t>BEH_21955</t>
  </si>
  <si>
    <t>BEH_21960</t>
  </si>
  <si>
    <t>BEH_21965</t>
  </si>
  <si>
    <t>BEH_21970</t>
  </si>
  <si>
    <t>BEH_21975</t>
  </si>
  <si>
    <t>BEH_21980</t>
  </si>
  <si>
    <t>BEH_21985</t>
  </si>
  <si>
    <t>BEH_21990</t>
  </si>
  <si>
    <t>BEH_21995</t>
  </si>
  <si>
    <t>BEH_22000</t>
  </si>
  <si>
    <t>AKO94521.1</t>
  </si>
  <si>
    <t>thiamine biosynthesis protein ThiT</t>
  </si>
  <si>
    <t>BEH_22005</t>
  </si>
  <si>
    <t>AKO94522.1</t>
  </si>
  <si>
    <t>BEH_22010</t>
  </si>
  <si>
    <t>AKO94523.1</t>
  </si>
  <si>
    <t>MgtC/SapB transporter</t>
  </si>
  <si>
    <t>BEH_22015</t>
  </si>
  <si>
    <t>AKO94524.1</t>
  </si>
  <si>
    <t>BEH_22020</t>
  </si>
  <si>
    <t>AKO94525.1</t>
  </si>
  <si>
    <t>sirohydrochlorin ferrochelatase</t>
  </si>
  <si>
    <t>BEH_22025</t>
  </si>
  <si>
    <t>AKO95193.1</t>
  </si>
  <si>
    <t>BEH_22030</t>
  </si>
  <si>
    <t>AKO94526.1</t>
  </si>
  <si>
    <t>adenylylsulfate kinase</t>
  </si>
  <si>
    <t>sat</t>
  </si>
  <si>
    <t>BEH_22035</t>
  </si>
  <si>
    <t>AKO94527.1</t>
  </si>
  <si>
    <t>BEH_22040</t>
  </si>
  <si>
    <t>AKO94528.1</t>
  </si>
  <si>
    <t>sulfate permease</t>
  </si>
  <si>
    <t>BEH_22045</t>
  </si>
  <si>
    <t>AKO94529.1</t>
  </si>
  <si>
    <t>phosphoadenosine phosphosulfate reductase</t>
  </si>
  <si>
    <t>BEH_22050</t>
  </si>
  <si>
    <t>AKO94530.1</t>
  </si>
  <si>
    <t>small protein</t>
  </si>
  <si>
    <t>BEH_22055</t>
  </si>
  <si>
    <t>AKO94531.1</t>
  </si>
  <si>
    <t>BEH_22060</t>
  </si>
  <si>
    <t>AKO94532.1</t>
  </si>
  <si>
    <t>BEH_22065</t>
  </si>
  <si>
    <t>AKO94533.1</t>
  </si>
  <si>
    <t>BEH_22070</t>
  </si>
  <si>
    <t>AKO94534.1</t>
  </si>
  <si>
    <t>BEH_22075</t>
  </si>
  <si>
    <t>AKO94535.1</t>
  </si>
  <si>
    <t>BEH_22080</t>
  </si>
  <si>
    <t>AKO94536.1</t>
  </si>
  <si>
    <t>BEH_22085</t>
  </si>
  <si>
    <t>AKO94537.1</t>
  </si>
  <si>
    <t>monovalent cation/H+ antiporter subunit B</t>
  </si>
  <si>
    <t>BEH_22090</t>
  </si>
  <si>
    <t>AKO94538.1</t>
  </si>
  <si>
    <t>monovalent cation/H+ antiporter subunit C</t>
  </si>
  <si>
    <t>BEH_22095</t>
  </si>
  <si>
    <t>AKO94539.1</t>
  </si>
  <si>
    <t>monovalent cation/H+ antiporter subunit D</t>
  </si>
  <si>
    <t>BEH_22100</t>
  </si>
  <si>
    <t>AKO94540.1</t>
  </si>
  <si>
    <t>monovalent cation/H+ antiporter subunit E</t>
  </si>
  <si>
    <t>BEH_22105</t>
  </si>
  <si>
    <t>AKO94541.1</t>
  </si>
  <si>
    <t>monovalent cation/H+ antiporter subunit F</t>
  </si>
  <si>
    <t>BEH_22110</t>
  </si>
  <si>
    <t>AKO94542.1</t>
  </si>
  <si>
    <t>BEH_22115</t>
  </si>
  <si>
    <t>AKO94543.1</t>
  </si>
  <si>
    <t>BEH_22120</t>
  </si>
  <si>
    <t>AKO94544.1</t>
  </si>
  <si>
    <t>BEH_22125</t>
  </si>
  <si>
    <t>AKO94545.1</t>
  </si>
  <si>
    <t>BEH_22130</t>
  </si>
  <si>
    <t>AKO94546.1</t>
  </si>
  <si>
    <t>BEH_22135</t>
  </si>
  <si>
    <t>AKO94547.1</t>
  </si>
  <si>
    <t>BEH_22140</t>
  </si>
  <si>
    <t>AKO94548.1</t>
  </si>
  <si>
    <t>BEH_22145</t>
  </si>
  <si>
    <t>AKO94549.1</t>
  </si>
  <si>
    <t>BEH_22150</t>
  </si>
  <si>
    <t>AKO94550.1</t>
  </si>
  <si>
    <t>BEH_22155</t>
  </si>
  <si>
    <t>AKO94551.1</t>
  </si>
  <si>
    <t>BEH_22160</t>
  </si>
  <si>
    <t>AKO94552.1</t>
  </si>
  <si>
    <t>cystathionine beta-lyase</t>
  </si>
  <si>
    <t>BEH_22165</t>
  </si>
  <si>
    <t>AKO94553.1</t>
  </si>
  <si>
    <t>BEH_22170</t>
  </si>
  <si>
    <t>AKO94554.1</t>
  </si>
  <si>
    <t>BEH_22175</t>
  </si>
  <si>
    <t>AKO94555.1</t>
  </si>
  <si>
    <t>sporulation inhibitor KapD</t>
  </si>
  <si>
    <t>BEH_22180</t>
  </si>
  <si>
    <t>AKO94556.1</t>
  </si>
  <si>
    <t>BEH_22185</t>
  </si>
  <si>
    <t>AKO94557.1</t>
  </si>
  <si>
    <t>BEH_22190</t>
  </si>
  <si>
    <t>AKO94558.1</t>
  </si>
  <si>
    <t>BEH_22195</t>
  </si>
  <si>
    <t>AKO94559.1</t>
  </si>
  <si>
    <t>BEH_22200</t>
  </si>
  <si>
    <t>AKO94560.1</t>
  </si>
  <si>
    <t>BEH_22205</t>
  </si>
  <si>
    <t>AKO94561.1</t>
  </si>
  <si>
    <t>aminopeptidase A</t>
  </si>
  <si>
    <t>BEH_22210</t>
  </si>
  <si>
    <t>AKO94562.1</t>
  </si>
  <si>
    <t>BEH_22215</t>
  </si>
  <si>
    <t>AKO94563.1</t>
  </si>
  <si>
    <t>BEH_22220</t>
  </si>
  <si>
    <t>AKO94564.1</t>
  </si>
  <si>
    <t>BEH_22225</t>
  </si>
  <si>
    <t>AKO94565.1</t>
  </si>
  <si>
    <t>BEH_22230</t>
  </si>
  <si>
    <t>AKO94566.1</t>
  </si>
  <si>
    <t>BEH_22235</t>
  </si>
  <si>
    <t>AKO94567.1</t>
  </si>
  <si>
    <t>BEH_22240</t>
  </si>
  <si>
    <t>AKO94568.1</t>
  </si>
  <si>
    <t>BEH_22245</t>
  </si>
  <si>
    <t>AKO94569.1</t>
  </si>
  <si>
    <t>BEH_22250</t>
  </si>
  <si>
    <t>AKO94570.1</t>
  </si>
  <si>
    <t>disulfide oxidoreductase</t>
  </si>
  <si>
    <t>BEH_22255</t>
  </si>
  <si>
    <t>AKO94571.1</t>
  </si>
  <si>
    <t>nitrogen fixation protein NifU</t>
  </si>
  <si>
    <t>BEH_22260</t>
  </si>
  <si>
    <t>AKO94572.1</t>
  </si>
  <si>
    <t>BEH_22265</t>
  </si>
  <si>
    <t>AKO94573.1</t>
  </si>
  <si>
    <t>BEH_22270</t>
  </si>
  <si>
    <t>AKO94574.1</t>
  </si>
  <si>
    <t>BEH_22275</t>
  </si>
  <si>
    <t>AKO94575.1</t>
  </si>
  <si>
    <t>BEH_22280</t>
  </si>
  <si>
    <t>AKO94576.1</t>
  </si>
  <si>
    <t>BEH_22285</t>
  </si>
  <si>
    <t>AKO94577.1</t>
  </si>
  <si>
    <t>BEH_22290</t>
  </si>
  <si>
    <t>AKO94578.1</t>
  </si>
  <si>
    <t>BEH_22295</t>
  </si>
  <si>
    <t>AKO94579.1</t>
  </si>
  <si>
    <t>BEH_22300</t>
  </si>
  <si>
    <t>AKO94580.1</t>
  </si>
  <si>
    <t>BEH_22305</t>
  </si>
  <si>
    <t>AKO94581.1</t>
  </si>
  <si>
    <t>BEH_22310</t>
  </si>
  <si>
    <t>AKO94582.1</t>
  </si>
  <si>
    <t>BEH_22315</t>
  </si>
  <si>
    <t>AKO94583.1</t>
  </si>
  <si>
    <t>BEH_22320</t>
  </si>
  <si>
    <t>AKO94584.1</t>
  </si>
  <si>
    <t>BEH_22325</t>
  </si>
  <si>
    <t>AKO94585.1</t>
  </si>
  <si>
    <t>BEH_22330</t>
  </si>
  <si>
    <t>AKO94586.1</t>
  </si>
  <si>
    <t>BEH_22335</t>
  </si>
  <si>
    <t>AKO94587.1</t>
  </si>
  <si>
    <t>BEH_22340</t>
  </si>
  <si>
    <t>AKO94588.1</t>
  </si>
  <si>
    <t>BEH_22345</t>
  </si>
  <si>
    <t>AKO94589.1</t>
  </si>
  <si>
    <t>BEH_22350</t>
  </si>
  <si>
    <t>AKO94590.1</t>
  </si>
  <si>
    <t>BEH_22355</t>
  </si>
  <si>
    <t>AKO94591.1</t>
  </si>
  <si>
    <t>BEH_22360</t>
  </si>
  <si>
    <t>AKO94592.1</t>
  </si>
  <si>
    <t>BEH_22365</t>
  </si>
  <si>
    <t>AKO95194.1</t>
  </si>
  <si>
    <t>BEH_22370</t>
  </si>
  <si>
    <t>AKO94593.1</t>
  </si>
  <si>
    <t>methionine ABC transporter substrate-binding protein</t>
  </si>
  <si>
    <t>BEH_22375</t>
  </si>
  <si>
    <t>AKO94594.1</t>
  </si>
  <si>
    <t>methionine ABC transporter permease</t>
  </si>
  <si>
    <t>BEH_22380</t>
  </si>
  <si>
    <t>AKO94595.1</t>
  </si>
  <si>
    <t>BEH_22385</t>
  </si>
  <si>
    <t>AKO94596.1</t>
  </si>
  <si>
    <t>BEH_22390</t>
  </si>
  <si>
    <t>AKO94597.1</t>
  </si>
  <si>
    <t>BEH_22395</t>
  </si>
  <si>
    <t>AKO95195.1</t>
  </si>
  <si>
    <t>BEH_22400</t>
  </si>
  <si>
    <t>AKO95196.1</t>
  </si>
  <si>
    <t>TOPRIM domain-containing protein</t>
  </si>
  <si>
    <t>BEH_22405</t>
  </si>
  <si>
    <t>AKO94598.1</t>
  </si>
  <si>
    <t>BEH_22410</t>
  </si>
  <si>
    <t>AKO94599.1</t>
  </si>
  <si>
    <t>BEH_22415</t>
  </si>
  <si>
    <t>AKO94600.1</t>
  </si>
  <si>
    <t>BEH_22420</t>
  </si>
  <si>
    <t>AKO94601.1</t>
  </si>
  <si>
    <t>BEH_22425</t>
  </si>
  <si>
    <t>AKO94602.1</t>
  </si>
  <si>
    <t>BEH_22430</t>
  </si>
  <si>
    <t>AKO94603.1</t>
  </si>
  <si>
    <t>BEH_22435</t>
  </si>
  <si>
    <t>AKO94604.1</t>
  </si>
  <si>
    <t>BEH_22440</t>
  </si>
  <si>
    <t>AKO94605.1</t>
  </si>
  <si>
    <t>BEH_22445</t>
  </si>
  <si>
    <t>AKO94606.1</t>
  </si>
  <si>
    <t>BEH_22450</t>
  </si>
  <si>
    <t>AKO94607.1</t>
  </si>
  <si>
    <t>BEH_22455</t>
  </si>
  <si>
    <t>AKO94608.1</t>
  </si>
  <si>
    <t>BEH_22460</t>
  </si>
  <si>
    <t>AKO94609.1</t>
  </si>
  <si>
    <t>BEH_22465</t>
  </si>
  <si>
    <t>AKO94610.1</t>
  </si>
  <si>
    <t>BEH_22470</t>
  </si>
  <si>
    <t>AKO94611.1</t>
  </si>
  <si>
    <t>iron siderophore-binding protein</t>
  </si>
  <si>
    <t>BEH_22475</t>
  </si>
  <si>
    <t>AKO94612.1</t>
  </si>
  <si>
    <t>BEH_22480</t>
  </si>
  <si>
    <t>AKO94613.1</t>
  </si>
  <si>
    <t>BEH_22485</t>
  </si>
  <si>
    <t>AKO94614.1</t>
  </si>
  <si>
    <t>BEH_22490</t>
  </si>
  <si>
    <t>BEH_22495</t>
  </si>
  <si>
    <t>AKO94615.1</t>
  </si>
  <si>
    <t>BEH_22500</t>
  </si>
  <si>
    <t>AKO94616.1</t>
  </si>
  <si>
    <t>protein LiaH</t>
  </si>
  <si>
    <t>BEH_22505</t>
  </si>
  <si>
    <t>AKO94617.1</t>
  </si>
  <si>
    <t>BEH_22510</t>
  </si>
  <si>
    <t>AKO94618.1</t>
  </si>
  <si>
    <t>BEH_22515</t>
  </si>
  <si>
    <t>AKO94619.1</t>
  </si>
  <si>
    <t>BEH_22520</t>
  </si>
  <si>
    <t>AKO94620.1</t>
  </si>
  <si>
    <t>BEH_22525</t>
  </si>
  <si>
    <t>AKO94621.1</t>
  </si>
  <si>
    <t>BEH_22530</t>
  </si>
  <si>
    <t>AKO94622.1</t>
  </si>
  <si>
    <t>BEH_22535</t>
  </si>
  <si>
    <t>AKO94623.1</t>
  </si>
  <si>
    <t>BEH_22540</t>
  </si>
  <si>
    <t>AKO94624.1</t>
  </si>
  <si>
    <t>BEH_22545</t>
  </si>
  <si>
    <t>AKO94625.1</t>
  </si>
  <si>
    <t>BEH_22550</t>
  </si>
  <si>
    <t>AKO94626.1</t>
  </si>
  <si>
    <t>BEH_22555</t>
  </si>
  <si>
    <t>AKO94627.1</t>
  </si>
  <si>
    <t>BEH_22560</t>
  </si>
  <si>
    <t>AKO94628.1</t>
  </si>
  <si>
    <t>BEH_22565</t>
  </si>
  <si>
    <t>AKO94629.1</t>
  </si>
  <si>
    <t>transcriptional regulatory protein DesR</t>
  </si>
  <si>
    <t>BEH_22570</t>
  </si>
  <si>
    <t>AKO94630.1</t>
  </si>
  <si>
    <t>BEH_22575</t>
  </si>
  <si>
    <t>AKO94631.1</t>
  </si>
  <si>
    <t>BEH_22580</t>
  </si>
  <si>
    <t>AKO95197.1</t>
  </si>
  <si>
    <t>BEH_22585</t>
  </si>
  <si>
    <t>AKO94632.1</t>
  </si>
  <si>
    <t>BEH_22590</t>
  </si>
  <si>
    <t>AKO94633.1</t>
  </si>
  <si>
    <t>BEH_22595</t>
  </si>
  <si>
    <t>AKO94634.1</t>
  </si>
  <si>
    <t>BEH_22600</t>
  </si>
  <si>
    <t>AKO94635.1</t>
  </si>
  <si>
    <t>BEH_22605</t>
  </si>
  <si>
    <t>AKO94636.1</t>
  </si>
  <si>
    <t>BEH_22610</t>
  </si>
  <si>
    <t>AKO94637.1</t>
  </si>
  <si>
    <t>BEH_22615</t>
  </si>
  <si>
    <t>AKO94638.1</t>
  </si>
  <si>
    <t>arsenate reductase</t>
  </si>
  <si>
    <t>BEH_22620</t>
  </si>
  <si>
    <t>AKO94639.1</t>
  </si>
  <si>
    <t>arsenical pump membrane protein</t>
  </si>
  <si>
    <t>BEH_22625</t>
  </si>
  <si>
    <t>AKO94640.1</t>
  </si>
  <si>
    <t>BEH_22630</t>
  </si>
  <si>
    <t>AKO94641.1</t>
  </si>
  <si>
    <t>NAD-dependent malic enzyme 1</t>
  </si>
  <si>
    <t>BEH_22635</t>
  </si>
  <si>
    <t>AKO94642.1</t>
  </si>
  <si>
    <t>BEH_22640</t>
  </si>
  <si>
    <t>AKO94643.1</t>
  </si>
  <si>
    <t>BEH_22645</t>
  </si>
  <si>
    <t>AKO94644.1</t>
  </si>
  <si>
    <t>BEH_22650</t>
  </si>
  <si>
    <t>AKO94645.1</t>
  </si>
  <si>
    <t>BEH_22655</t>
  </si>
  <si>
    <t>AKO94646.1</t>
  </si>
  <si>
    <t>BEH_22660</t>
  </si>
  <si>
    <t>AKO94647.1</t>
  </si>
  <si>
    <t>BEH_22665</t>
  </si>
  <si>
    <t>AKO94648.1</t>
  </si>
  <si>
    <t>BEH_22670</t>
  </si>
  <si>
    <t>AKO94649.1</t>
  </si>
  <si>
    <t>BEH_22675</t>
  </si>
  <si>
    <t>AKO94650.1</t>
  </si>
  <si>
    <t>BEH_22680</t>
  </si>
  <si>
    <t>AKO94651.1</t>
  </si>
  <si>
    <t>BEH_22685</t>
  </si>
  <si>
    <t>AKO94652.1</t>
  </si>
  <si>
    <t>BEH_22690</t>
  </si>
  <si>
    <t>AKO94653.1</t>
  </si>
  <si>
    <t>eno</t>
  </si>
  <si>
    <t>BEH_22695</t>
  </si>
  <si>
    <t>AKO94654.1</t>
  </si>
  <si>
    <t>enolase</t>
  </si>
  <si>
    <t>BEH_22700</t>
  </si>
  <si>
    <t>AKO94655.1</t>
  </si>
  <si>
    <t>phosphoglyceromutase</t>
  </si>
  <si>
    <t>tpiA</t>
  </si>
  <si>
    <t>BEH_22705</t>
  </si>
  <si>
    <t>AKO94656.1</t>
  </si>
  <si>
    <t>triosephosphate isomerase</t>
  </si>
  <si>
    <t>pgk</t>
  </si>
  <si>
    <t>BEH_22710</t>
  </si>
  <si>
    <t>AKO94657.1</t>
  </si>
  <si>
    <t>BEH_22715</t>
  </si>
  <si>
    <t>AKO94658.1</t>
  </si>
  <si>
    <t>BEH_22720</t>
  </si>
  <si>
    <t>AKO94659.1</t>
  </si>
  <si>
    <t>central glycolytic genes regulator</t>
  </si>
  <si>
    <t>BEH_22725</t>
  </si>
  <si>
    <t>AKO94660.1</t>
  </si>
  <si>
    <t>BEH_22730</t>
  </si>
  <si>
    <t>AKO94661.1</t>
  </si>
  <si>
    <t>BEH_22735</t>
  </si>
  <si>
    <t>AKO94662.1</t>
  </si>
  <si>
    <t>BEH_22740</t>
  </si>
  <si>
    <t>BEH_22745</t>
  </si>
  <si>
    <t>AKO94663.1</t>
  </si>
  <si>
    <t>BEH_22750</t>
  </si>
  <si>
    <t>AKO94664.1</t>
  </si>
  <si>
    <t>phosphocarrier protein Chr</t>
  </si>
  <si>
    <t>BEH_22755</t>
  </si>
  <si>
    <t>AKO94665.1</t>
  </si>
  <si>
    <t>sporulation regulator WhiA</t>
  </si>
  <si>
    <t>BEH_22760</t>
  </si>
  <si>
    <t>AKO94666.1</t>
  </si>
  <si>
    <t>BEH_22765</t>
  </si>
  <si>
    <t>AKO94667.1</t>
  </si>
  <si>
    <t>glmZ(sRNA)-inactivating NTPase</t>
  </si>
  <si>
    <t>BEH_22770</t>
  </si>
  <si>
    <t>AKO94668.1</t>
  </si>
  <si>
    <t>BEH_22775</t>
  </si>
  <si>
    <t>AKO94669.1</t>
  </si>
  <si>
    <t>BEH_22780</t>
  </si>
  <si>
    <t>AKO95198.1</t>
  </si>
  <si>
    <t>BEH_22785</t>
  </si>
  <si>
    <t>AKO94670.1</t>
  </si>
  <si>
    <t>phosphoribosyl-ATP pyrophosphatase</t>
  </si>
  <si>
    <t>BEH_22790</t>
  </si>
  <si>
    <t>AKO94671.1</t>
  </si>
  <si>
    <t>imidazole glycerol phosphate synthase</t>
  </si>
  <si>
    <t>BEH_22795</t>
  </si>
  <si>
    <t>AKO94672.1</t>
  </si>
  <si>
    <t>1-(5-phosphoribosyl)-5-[(5-phosphoribosylamino)methylideneamino] imidazole-4-carboxamide isomerase</t>
  </si>
  <si>
    <t>hisH</t>
  </si>
  <si>
    <t>BEH_22800</t>
  </si>
  <si>
    <t>AKO94673.1</t>
  </si>
  <si>
    <t>BEH_22805</t>
  </si>
  <si>
    <t>AKO95199.1</t>
  </si>
  <si>
    <t>imidazoleglycerol-phosphate dehydratase</t>
  </si>
  <si>
    <t>BEH_22810</t>
  </si>
  <si>
    <t>AKO94674.1</t>
  </si>
  <si>
    <t>BEH_22815</t>
  </si>
  <si>
    <t>AKO94675.1</t>
  </si>
  <si>
    <t>BEH_22820</t>
  </si>
  <si>
    <t>AKO94676.1</t>
  </si>
  <si>
    <t>BEH_22825</t>
  </si>
  <si>
    <t>AKO94677.1</t>
  </si>
  <si>
    <t>BEH_22830</t>
  </si>
  <si>
    <t>AKO94678.1</t>
  </si>
  <si>
    <t>BEH_22835</t>
  </si>
  <si>
    <t>AKO94679.1</t>
  </si>
  <si>
    <t>pyrophosphatase</t>
  </si>
  <si>
    <t>BEH_22840</t>
  </si>
  <si>
    <t>AKO94680.1</t>
  </si>
  <si>
    <t>BEH_22845</t>
  </si>
  <si>
    <t>AKO94681.1</t>
  </si>
  <si>
    <t>diacylglyceryl transferase</t>
  </si>
  <si>
    <t>BEH_22850</t>
  </si>
  <si>
    <t>AKO94682.1</t>
  </si>
  <si>
    <t>BEH_22855</t>
  </si>
  <si>
    <t>AKO94683.1</t>
  </si>
  <si>
    <t>BEH_22860</t>
  </si>
  <si>
    <t>AKO94684.1</t>
  </si>
  <si>
    <t>BEH_22865</t>
  </si>
  <si>
    <t>AKO94685.1</t>
  </si>
  <si>
    <t>BEH_22870</t>
  </si>
  <si>
    <t>AKO94686.1</t>
  </si>
  <si>
    <t>BEH_22875</t>
  </si>
  <si>
    <t>AKO94687.1</t>
  </si>
  <si>
    <t>excinuclease ABC subunit A</t>
  </si>
  <si>
    <t>BEH_22880</t>
  </si>
  <si>
    <t>AKO94688.1</t>
  </si>
  <si>
    <t>excinuclease ABC subunit B</t>
  </si>
  <si>
    <t>BEH_22885</t>
  </si>
  <si>
    <t>AKO94689.1</t>
  </si>
  <si>
    <t>BEH_22890</t>
  </si>
  <si>
    <t>AKO94690.1</t>
  </si>
  <si>
    <t>BEH_22895</t>
  </si>
  <si>
    <t>AKO94691.1</t>
  </si>
  <si>
    <t>BEH_22900</t>
  </si>
  <si>
    <t>AKO94692.1</t>
  </si>
  <si>
    <t>BEH_22905</t>
  </si>
  <si>
    <t>AKO94693.1</t>
  </si>
  <si>
    <t>BEH_22910</t>
  </si>
  <si>
    <t>AKO94694.1</t>
  </si>
  <si>
    <t>Swarming motility protein SwrC</t>
  </si>
  <si>
    <t>BEH_22915</t>
  </si>
  <si>
    <t>AKO94695.1</t>
  </si>
  <si>
    <t>BEH_22920</t>
  </si>
  <si>
    <t>AKO94696.1</t>
  </si>
  <si>
    <t>BEH_22925</t>
  </si>
  <si>
    <t>AKO95200.1</t>
  </si>
  <si>
    <t>BEH_22930</t>
  </si>
  <si>
    <t>AKO94697.1</t>
  </si>
  <si>
    <t>BEH_22935</t>
  </si>
  <si>
    <t>AKO94698.1</t>
  </si>
  <si>
    <t>cell division protein FtsX</t>
  </si>
  <si>
    <t>BEH_22940</t>
  </si>
  <si>
    <t>AKO94699.1</t>
  </si>
  <si>
    <t>cell division protein FtsE</t>
  </si>
  <si>
    <t>BEH_22945</t>
  </si>
  <si>
    <t>AKO95201.1</t>
  </si>
  <si>
    <t>BEH_22950</t>
  </si>
  <si>
    <t>AKO94700.1</t>
  </si>
  <si>
    <t>BEH_22955</t>
  </si>
  <si>
    <t>AKO94701.1</t>
  </si>
  <si>
    <t>BEH_22960</t>
  </si>
  <si>
    <t>AKO94702.1</t>
  </si>
  <si>
    <t>BEH_22965</t>
  </si>
  <si>
    <t>AKO94703.1</t>
  </si>
  <si>
    <t>BEH_22970</t>
  </si>
  <si>
    <t>AKO94704.1</t>
  </si>
  <si>
    <t>BEH_22975</t>
  </si>
  <si>
    <t>AKO94705.1</t>
  </si>
  <si>
    <t>BEH_22980</t>
  </si>
  <si>
    <t>AKO94706.1</t>
  </si>
  <si>
    <t>BEH_22985</t>
  </si>
  <si>
    <t>AKO94707.1</t>
  </si>
  <si>
    <t>sigma-54 modulation protein</t>
  </si>
  <si>
    <t>BEH_22990</t>
  </si>
  <si>
    <t>AKO94708.1</t>
  </si>
  <si>
    <t>BEH_22995</t>
  </si>
  <si>
    <t>AKO95202.1</t>
  </si>
  <si>
    <t>flagellar biosynthesis protein FliS</t>
  </si>
  <si>
    <t>BEH_23000</t>
  </si>
  <si>
    <t>AKO95203.1</t>
  </si>
  <si>
    <t>BEH_23005</t>
  </si>
  <si>
    <t>AKO94709.1</t>
  </si>
  <si>
    <t>peptidoglycan O-acetyltransferase</t>
  </si>
  <si>
    <t>BEH_23010</t>
  </si>
  <si>
    <t>AKO94710.1</t>
  </si>
  <si>
    <t>BEH_23015</t>
  </si>
  <si>
    <t>AKO94711.1</t>
  </si>
  <si>
    <t>BEH_23020</t>
  </si>
  <si>
    <t>AKO94712.1</t>
  </si>
  <si>
    <t>BEH_23025</t>
  </si>
  <si>
    <t>AKO94713.1</t>
  </si>
  <si>
    <t>TENA/THI-4 family protein</t>
  </si>
  <si>
    <t>BEH_23030</t>
  </si>
  <si>
    <t>AKO94714.1</t>
  </si>
  <si>
    <t>BEH_23035</t>
  </si>
  <si>
    <t>AKO94715.1</t>
  </si>
  <si>
    <t>BEH_23040</t>
  </si>
  <si>
    <t>AKO94716.1</t>
  </si>
  <si>
    <t>BEH_23045</t>
  </si>
  <si>
    <t>AKO94717.1</t>
  </si>
  <si>
    <t>BEH_23050</t>
  </si>
  <si>
    <t>AKO94718.1</t>
  </si>
  <si>
    <t>BEH_23055</t>
  </si>
  <si>
    <t>AKO94719.1</t>
  </si>
  <si>
    <t>BEH_23060</t>
  </si>
  <si>
    <t>AKO94720.1</t>
  </si>
  <si>
    <t>BEH_23065</t>
  </si>
  <si>
    <t>AKO94721.1</t>
  </si>
  <si>
    <t>BEH_23070</t>
  </si>
  <si>
    <t>AKO94722.1</t>
  </si>
  <si>
    <t>BEH_23075</t>
  </si>
  <si>
    <t>AKO94723.1</t>
  </si>
  <si>
    <t>BEH_23080</t>
  </si>
  <si>
    <t>AKO94724.1</t>
  </si>
  <si>
    <t>BEH_23085</t>
  </si>
  <si>
    <t>AKO94725.1</t>
  </si>
  <si>
    <t>DegV domain-containing protein</t>
  </si>
  <si>
    <t>BEH_23090</t>
  </si>
  <si>
    <t>AKO94726.1</t>
  </si>
  <si>
    <t>BEH_23095</t>
  </si>
  <si>
    <t>AKO94727.1</t>
  </si>
  <si>
    <t>BEH_23100</t>
  </si>
  <si>
    <t>AKO94728.1</t>
  </si>
  <si>
    <t>BEH_23105</t>
  </si>
  <si>
    <t>AKO94729.1</t>
  </si>
  <si>
    <t>BEH_23110</t>
  </si>
  <si>
    <t>AKO94730.1</t>
  </si>
  <si>
    <t>UDP-phosphate N-acetylglucosaminyl 1-phosphate transferase</t>
  </si>
  <si>
    <t>BEH_23115</t>
  </si>
  <si>
    <t>AKO94731.1</t>
  </si>
  <si>
    <t>BEH_23120</t>
  </si>
  <si>
    <t>AKO94732.1</t>
  </si>
  <si>
    <t>exopolysaccharide biosynthesis protein</t>
  </si>
  <si>
    <t>BEH_23125</t>
  </si>
  <si>
    <t>AKO94733.1</t>
  </si>
  <si>
    <t>BEH_23130</t>
  </si>
  <si>
    <t>AKO95204.1</t>
  </si>
  <si>
    <t>glycosyl transferase family 1</t>
  </si>
  <si>
    <t>BEH_23135</t>
  </si>
  <si>
    <t>AKO94734.1</t>
  </si>
  <si>
    <t>BEH_23140</t>
  </si>
  <si>
    <t>BEH_23145</t>
  </si>
  <si>
    <t>AKO94735.1</t>
  </si>
  <si>
    <t>BEH_23150</t>
  </si>
  <si>
    <t>AKO94736.1</t>
  </si>
  <si>
    <t>BEH_23155</t>
  </si>
  <si>
    <t>AKO94737.1</t>
  </si>
  <si>
    <t>BEH_23160</t>
  </si>
  <si>
    <t>AKO94738.1</t>
  </si>
  <si>
    <t>BEH_23165</t>
  </si>
  <si>
    <t>AKO94739.1</t>
  </si>
  <si>
    <t>BEH_23170</t>
  </si>
  <si>
    <t>AKO94740.1</t>
  </si>
  <si>
    <t>BEH_23175</t>
  </si>
  <si>
    <t>AKO94741.1</t>
  </si>
  <si>
    <t>BEH_23180</t>
  </si>
  <si>
    <t>AKO94742.1</t>
  </si>
  <si>
    <t>BEH_23185</t>
  </si>
  <si>
    <t>AKO94743.1</t>
  </si>
  <si>
    <t>BEH_23190</t>
  </si>
  <si>
    <t>AKO94744.1</t>
  </si>
  <si>
    <t>BEH_23195</t>
  </si>
  <si>
    <t>AKO94745.1</t>
  </si>
  <si>
    <t>dolichyl-phosphate-mannose-protein mannosyltransferase</t>
  </si>
  <si>
    <t>BEH_23200</t>
  </si>
  <si>
    <t>AKO94746.1</t>
  </si>
  <si>
    <t>BEH_23205</t>
  </si>
  <si>
    <t>AKO94747.1</t>
  </si>
  <si>
    <t>teichoic acid glycosylation protein</t>
  </si>
  <si>
    <t>BEH_23210</t>
  </si>
  <si>
    <t>AKO94748.1</t>
  </si>
  <si>
    <t>BEH_23215</t>
  </si>
  <si>
    <t>AKO95205.1</t>
  </si>
  <si>
    <t>BEH_23220</t>
  </si>
  <si>
    <t>BEH_23225</t>
  </si>
  <si>
    <t>AKO94749.1</t>
  </si>
  <si>
    <t>BEH_23230</t>
  </si>
  <si>
    <t>BEH_23235</t>
  </si>
  <si>
    <t>AKO94750.1</t>
  </si>
  <si>
    <t>BEH_23240</t>
  </si>
  <si>
    <t>BEH_23245</t>
  </si>
  <si>
    <t>secA</t>
  </si>
  <si>
    <t>BEH_23250</t>
  </si>
  <si>
    <t>AKO95206.1</t>
  </si>
  <si>
    <t>BEH_23255</t>
  </si>
  <si>
    <t>AKO94751.1</t>
  </si>
  <si>
    <t>BEH_23260</t>
  </si>
  <si>
    <t>BEH_23265</t>
  </si>
  <si>
    <t>AKO94752.1</t>
  </si>
  <si>
    <t>BEH_23270</t>
  </si>
  <si>
    <t>AKO94753.1</t>
  </si>
  <si>
    <t>BEH_23275</t>
  </si>
  <si>
    <t>AKO94754.1</t>
  </si>
  <si>
    <t>N-acetylmannosaminyltransferase</t>
  </si>
  <si>
    <t>BEH_23280</t>
  </si>
  <si>
    <t>AKO94755.1</t>
  </si>
  <si>
    <t>UDP-N-acetyl-D-mannosamine dehydrogenase</t>
  </si>
  <si>
    <t>BEH_23285</t>
  </si>
  <si>
    <t>AKO95207.1</t>
  </si>
  <si>
    <t>UDP-glucose 6-dehydrogenase</t>
  </si>
  <si>
    <t>BEH_23290</t>
  </si>
  <si>
    <t>AKO94756.1</t>
  </si>
  <si>
    <t>BEH_23295</t>
  </si>
  <si>
    <t>AKO94757.1</t>
  </si>
  <si>
    <t>D-gamma-glutamyl-meso-diaminopimelic acid endopeptidase</t>
  </si>
  <si>
    <t>BEH_23300</t>
  </si>
  <si>
    <t>AKO94758.1</t>
  </si>
  <si>
    <t>BEH_23305</t>
  </si>
  <si>
    <t>AKO94759.1</t>
  </si>
  <si>
    <t>BEH_23310</t>
  </si>
  <si>
    <t>AKO94760.1</t>
  </si>
  <si>
    <t>BEH_23315</t>
  </si>
  <si>
    <t>AKO94761.1</t>
  </si>
  <si>
    <t>BEH_23320</t>
  </si>
  <si>
    <t>AKO94762.1</t>
  </si>
  <si>
    <t>3-hydroxyacyl-ACP dehydratase</t>
  </si>
  <si>
    <t>BEH_23325</t>
  </si>
  <si>
    <t>AKO94763.1</t>
  </si>
  <si>
    <t>BEH_23330</t>
  </si>
  <si>
    <t>AKO94764.1</t>
  </si>
  <si>
    <t>BEH_23335</t>
  </si>
  <si>
    <t>AKO94765.1</t>
  </si>
  <si>
    <t>BEH_23340</t>
  </si>
  <si>
    <t>AKO94766.1</t>
  </si>
  <si>
    <t>BEH_23345</t>
  </si>
  <si>
    <t>AKO94767.1</t>
  </si>
  <si>
    <t>stage III sporulation protein D</t>
  </si>
  <si>
    <t>BEH_23350</t>
  </si>
  <si>
    <t>AKO94768.1</t>
  </si>
  <si>
    <t>BEH_23355</t>
  </si>
  <si>
    <t>AKO94769.1</t>
  </si>
  <si>
    <t>BEH_23360</t>
  </si>
  <si>
    <t>AKO94770.1</t>
  </si>
  <si>
    <t>BEH_23365</t>
  </si>
  <si>
    <t>AKO94771.1</t>
  </si>
  <si>
    <t>BEH_23370</t>
  </si>
  <si>
    <t>AKO94772.1</t>
  </si>
  <si>
    <t>BEH_23375</t>
  </si>
  <si>
    <t>AKO94773.1</t>
  </si>
  <si>
    <t>ATP synthase F0F1 subunit epsilon</t>
  </si>
  <si>
    <t>BEH_23380</t>
  </si>
  <si>
    <t>AKO94774.1</t>
  </si>
  <si>
    <t>ATP F0F1 synthase subunit beta</t>
  </si>
  <si>
    <t>BEH_23385</t>
  </si>
  <si>
    <t>AKO94775.1</t>
  </si>
  <si>
    <t>ATP synthase F0F1 subunit gamma</t>
  </si>
  <si>
    <t>BEH_23390</t>
  </si>
  <si>
    <t>AKO94776.1</t>
  </si>
  <si>
    <t>ATP F0F1 synthase subunit alpha</t>
  </si>
  <si>
    <t>BEH_23395</t>
  </si>
  <si>
    <t>AKO94777.1</t>
  </si>
  <si>
    <t>ATP synthase F0F1 subunit delta</t>
  </si>
  <si>
    <t>BEH_23400</t>
  </si>
  <si>
    <t>AKO94778.1</t>
  </si>
  <si>
    <t>ATP F0F1 synthase subunit B</t>
  </si>
  <si>
    <t>BEH_23405</t>
  </si>
  <si>
    <t>AKO94779.1</t>
  </si>
  <si>
    <t>ATP synthase F0F1 subunit C</t>
  </si>
  <si>
    <t>BEH_23410</t>
  </si>
  <si>
    <t>AKO94780.1</t>
  </si>
  <si>
    <t>ATP synthase subunit A</t>
  </si>
  <si>
    <t>BEH_23415</t>
  </si>
  <si>
    <t>AKO94781.1</t>
  </si>
  <si>
    <t>ATP synthase I</t>
  </si>
  <si>
    <t>BEH_23420</t>
  </si>
  <si>
    <t>AKO95208.1</t>
  </si>
  <si>
    <t>BEH_23425</t>
  </si>
  <si>
    <t>AKO94782.1</t>
  </si>
  <si>
    <t>BEH_23430</t>
  </si>
  <si>
    <t>AKO94783.1</t>
  </si>
  <si>
    <t>UDP-N-acetylglucosamine 2-epimerase</t>
  </si>
  <si>
    <t>upp</t>
  </si>
  <si>
    <t>BEH_23435</t>
  </si>
  <si>
    <t>AKO94784.1</t>
  </si>
  <si>
    <t>BEH_23440</t>
  </si>
  <si>
    <t>AKO94785.1</t>
  </si>
  <si>
    <t>BEH_23445</t>
  </si>
  <si>
    <t>AKO95209.1</t>
  </si>
  <si>
    <t>chemotaxis protein</t>
  </si>
  <si>
    <t>BEH_23450</t>
  </si>
  <si>
    <t>BEH_23455</t>
  </si>
  <si>
    <t>AKO94786.1</t>
  </si>
  <si>
    <t>BEH_23460</t>
  </si>
  <si>
    <t>AKO94787.1</t>
  </si>
  <si>
    <t>BEH_23465</t>
  </si>
  <si>
    <t>AKO94788.1</t>
  </si>
  <si>
    <t>tRNA threonylcarbamoyladenosine biosynthesis protein</t>
  </si>
  <si>
    <t>BEH_23470</t>
  </si>
  <si>
    <t>AKO94789.1</t>
  </si>
  <si>
    <t>BEH_23475</t>
  </si>
  <si>
    <t>AKO94790.1</t>
  </si>
  <si>
    <t>BEH_23480</t>
  </si>
  <si>
    <t>AKO95210.1</t>
  </si>
  <si>
    <t>BEH_23485</t>
  </si>
  <si>
    <t>AKO94791.1</t>
  </si>
  <si>
    <t>BEH_23490</t>
  </si>
  <si>
    <t>AKO94792.1</t>
  </si>
  <si>
    <t>BEH_23495</t>
  </si>
  <si>
    <t>AKO94793.1</t>
  </si>
  <si>
    <t>BEH_23500</t>
  </si>
  <si>
    <t>AKO94794.1</t>
  </si>
  <si>
    <t>glpX</t>
  </si>
  <si>
    <t>BEH_23505</t>
  </si>
  <si>
    <t>AKO94795.1</t>
  </si>
  <si>
    <t>BEH_23510</t>
  </si>
  <si>
    <t>AKO94796.1</t>
  </si>
  <si>
    <t>BEH_23515</t>
  </si>
  <si>
    <t>AKO94797.1</t>
  </si>
  <si>
    <t>BEH_23520</t>
  </si>
  <si>
    <t>BEH_23525</t>
  </si>
  <si>
    <t>BEH_23530</t>
  </si>
  <si>
    <t>AKO94798.1</t>
  </si>
  <si>
    <t>BEH_23535</t>
  </si>
  <si>
    <t>AKO94799.1</t>
  </si>
  <si>
    <t>BEH_23540</t>
  </si>
  <si>
    <t>AKO94800.1</t>
  </si>
  <si>
    <t>BEH_23545</t>
  </si>
  <si>
    <t>AKO94801.1</t>
  </si>
  <si>
    <t>BEH_23550</t>
  </si>
  <si>
    <t>AKO94802.1</t>
  </si>
  <si>
    <t>CTP synthetase</t>
  </si>
  <si>
    <t>BEH_23555</t>
  </si>
  <si>
    <t>AKO94803.1</t>
  </si>
  <si>
    <t>BEH_23560</t>
  </si>
  <si>
    <t>AKO94804.1</t>
  </si>
  <si>
    <t>BEH_23565</t>
  </si>
  <si>
    <t>AKO94805.1</t>
  </si>
  <si>
    <t>BEH_23570</t>
  </si>
  <si>
    <t>AKO94806.1</t>
  </si>
  <si>
    <t>BEH_23575</t>
  </si>
  <si>
    <t>AKO94807.1</t>
  </si>
  <si>
    <t>BEH_23580</t>
  </si>
  <si>
    <t>AKO94808.1</t>
  </si>
  <si>
    <t>BEH_23585</t>
  </si>
  <si>
    <t>AKO95211.1</t>
  </si>
  <si>
    <t>BEH_23590</t>
  </si>
  <si>
    <t>AKO94809.1</t>
  </si>
  <si>
    <t>BEH_23595</t>
  </si>
  <si>
    <t>AKO94810.1</t>
  </si>
  <si>
    <t>argS</t>
  </si>
  <si>
    <t>BEH_23600</t>
  </si>
  <si>
    <t>AKO94811.1</t>
  </si>
  <si>
    <t>BEH_23605</t>
  </si>
  <si>
    <t>AKO94812.1</t>
  </si>
  <si>
    <t>BEH_23610</t>
  </si>
  <si>
    <t>AKO94813.1</t>
  </si>
  <si>
    <t>BEH_23615</t>
  </si>
  <si>
    <t>AKO94814.1</t>
  </si>
  <si>
    <t>siderophore ABC transporter permease</t>
  </si>
  <si>
    <t>BEH_23620</t>
  </si>
  <si>
    <t>AKO94815.1</t>
  </si>
  <si>
    <t>BEH_23625</t>
  </si>
  <si>
    <t>AKO94816.1</t>
  </si>
  <si>
    <t>BEH_23630</t>
  </si>
  <si>
    <t>AKO94817.1</t>
  </si>
  <si>
    <t>BEH_23635</t>
  </si>
  <si>
    <t>AKO94818.1</t>
  </si>
  <si>
    <t>BEH_23640</t>
  </si>
  <si>
    <t>AKO94819.1</t>
  </si>
  <si>
    <t>BEH_23645</t>
  </si>
  <si>
    <t>AKO94820.1</t>
  </si>
  <si>
    <t>BEH_23650</t>
  </si>
  <si>
    <t>AKO94821.1</t>
  </si>
  <si>
    <t>BEH_23655</t>
  </si>
  <si>
    <t>AKO94822.1</t>
  </si>
  <si>
    <t>BEH_23660</t>
  </si>
  <si>
    <t>AKO94823.1</t>
  </si>
  <si>
    <t>BEH_23665</t>
  </si>
  <si>
    <t>AKO94824.1</t>
  </si>
  <si>
    <t>BEH_23670</t>
  </si>
  <si>
    <t>AKO94825.1</t>
  </si>
  <si>
    <t>BEH_23675</t>
  </si>
  <si>
    <t>AKO94826.1</t>
  </si>
  <si>
    <t>BEH_23680</t>
  </si>
  <si>
    <t>AKO94827.1</t>
  </si>
  <si>
    <t>BEH_23685</t>
  </si>
  <si>
    <t>AKO94828.1</t>
  </si>
  <si>
    <t>eutD</t>
  </si>
  <si>
    <t>BEH_23690</t>
  </si>
  <si>
    <t>AKO94829.1</t>
  </si>
  <si>
    <t>phosphotransacetylase</t>
  </si>
  <si>
    <t>BEH_23695</t>
  </si>
  <si>
    <t>AKO94830.1</t>
  </si>
  <si>
    <t>heme peroxidase</t>
  </si>
  <si>
    <t>BEH_23700</t>
  </si>
  <si>
    <t>AKO95212.1</t>
  </si>
  <si>
    <t>BEH_23705</t>
  </si>
  <si>
    <t>AKO94831.1</t>
  </si>
  <si>
    <t>BEH_23710</t>
  </si>
  <si>
    <t>AKO94832.1</t>
  </si>
  <si>
    <t>BEH_23715</t>
  </si>
  <si>
    <t>AKO95213.1</t>
  </si>
  <si>
    <t>BEH_23720</t>
  </si>
  <si>
    <t>AKO94833.1</t>
  </si>
  <si>
    <t>BEH_23725</t>
  </si>
  <si>
    <t>AKO94834.1</t>
  </si>
  <si>
    <t>BEH_23730</t>
  </si>
  <si>
    <t>AKO94835.1</t>
  </si>
  <si>
    <t>BEH_23735</t>
  </si>
  <si>
    <t>AKO94836.1</t>
  </si>
  <si>
    <t>BEH_23740</t>
  </si>
  <si>
    <t>AKO94837.1</t>
  </si>
  <si>
    <t>BEH_23745</t>
  </si>
  <si>
    <t>AKO95214.1</t>
  </si>
  <si>
    <t>pyridoxal kinase</t>
  </si>
  <si>
    <t>BEH_23750</t>
  </si>
  <si>
    <t>AKO94838.1</t>
  </si>
  <si>
    <t>BEH_23755</t>
  </si>
  <si>
    <t>AKO94839.1</t>
  </si>
  <si>
    <t>BEH_23760</t>
  </si>
  <si>
    <t>AKO94840.1</t>
  </si>
  <si>
    <t>BEH_23765</t>
  </si>
  <si>
    <t>AKO94841.1</t>
  </si>
  <si>
    <t>BEH_23770</t>
  </si>
  <si>
    <t>AKO94842.1</t>
  </si>
  <si>
    <t>BEH_23775</t>
  </si>
  <si>
    <t>AKO95215.1</t>
  </si>
  <si>
    <t>BEH_23780</t>
  </si>
  <si>
    <t>AKO95216.1</t>
  </si>
  <si>
    <t>BEH_23785</t>
  </si>
  <si>
    <t>AKO94843.1</t>
  </si>
  <si>
    <t>BEH_23790</t>
  </si>
  <si>
    <t>AKO94844.1</t>
  </si>
  <si>
    <t>thiamine biosynthesis protein ThiC</t>
  </si>
  <si>
    <t>BEH_23795</t>
  </si>
  <si>
    <t>AKO94845.1</t>
  </si>
  <si>
    <t>BEH_23800</t>
  </si>
  <si>
    <t>AKO94846.1</t>
  </si>
  <si>
    <t>carbohydrate kinase, YjeF protein</t>
  </si>
  <si>
    <t>BEH_23805</t>
  </si>
  <si>
    <t>AKO94847.1</t>
  </si>
  <si>
    <t>50S rRNA methyltransferase</t>
  </si>
  <si>
    <t>BEH_23810</t>
  </si>
  <si>
    <t>AKO94848.1</t>
  </si>
  <si>
    <t>BEH_23815</t>
  </si>
  <si>
    <t>AKO94849.1</t>
  </si>
  <si>
    <t>BEH_23820</t>
  </si>
  <si>
    <t>AKO94850.1</t>
  </si>
  <si>
    <t>BEH_23825</t>
  </si>
  <si>
    <t>AKO94851.1</t>
  </si>
  <si>
    <t>BEH_23830</t>
  </si>
  <si>
    <t>AKO94852.1</t>
  </si>
  <si>
    <t>BEH_23835</t>
  </si>
  <si>
    <t>mmuM</t>
  </si>
  <si>
    <t>BEH_23840</t>
  </si>
  <si>
    <t>AKO95217.1</t>
  </si>
  <si>
    <t>BEH_23845</t>
  </si>
  <si>
    <t>AKO94853.1</t>
  </si>
  <si>
    <t>BEH_23850</t>
  </si>
  <si>
    <t>AKO94854.1</t>
  </si>
  <si>
    <t>BEH_23855</t>
  </si>
  <si>
    <t>AKO94855.1</t>
  </si>
  <si>
    <t>BEH_23860</t>
  </si>
  <si>
    <t>AKO94856.1</t>
  </si>
  <si>
    <t>BEH_23865</t>
  </si>
  <si>
    <t>AKO94857.1</t>
  </si>
  <si>
    <t>BEH_23870</t>
  </si>
  <si>
    <t>AKO94858.1</t>
  </si>
  <si>
    <t>BEH_23875</t>
  </si>
  <si>
    <t>AKO94859.1</t>
  </si>
  <si>
    <t>BEH_23880</t>
  </si>
  <si>
    <t>AKO94860.1</t>
  </si>
  <si>
    <t>BEH_23885</t>
  </si>
  <si>
    <t>AKO94861.1</t>
  </si>
  <si>
    <t>BEH_23890</t>
  </si>
  <si>
    <t>AKO94862.1</t>
  </si>
  <si>
    <t>BEH_23895</t>
  </si>
  <si>
    <t>AKO94863.1</t>
  </si>
  <si>
    <t>BEH_23900</t>
  </si>
  <si>
    <t>AKO94864.1</t>
  </si>
  <si>
    <t>BEH_23905</t>
  </si>
  <si>
    <t>AKO94865.1</t>
  </si>
  <si>
    <t>BEH_23910</t>
  </si>
  <si>
    <t>AKO94866.1</t>
  </si>
  <si>
    <t>BEH_23915</t>
  </si>
  <si>
    <t>AKO94867.1</t>
  </si>
  <si>
    <t>BEH_23920</t>
  </si>
  <si>
    <t>AKO94868.1</t>
  </si>
  <si>
    <t>bromoperoxidase</t>
  </si>
  <si>
    <t>BEH_23925</t>
  </si>
  <si>
    <t>AKO94869.1</t>
  </si>
  <si>
    <t>BEH_23930</t>
  </si>
  <si>
    <t>AKO94870.1</t>
  </si>
  <si>
    <t>alkyl hydroperoxide reductase</t>
  </si>
  <si>
    <t>BEH_23935</t>
  </si>
  <si>
    <t>AKO94871.1</t>
  </si>
  <si>
    <t>BEH_23940</t>
  </si>
  <si>
    <t>AKO94872.1</t>
  </si>
  <si>
    <t>BEH_23945</t>
  </si>
  <si>
    <t>AKO94873.1</t>
  </si>
  <si>
    <t>3-phosphoglycerate kinase</t>
  </si>
  <si>
    <t>BEH_23950</t>
  </si>
  <si>
    <t>AKO95218.1</t>
  </si>
  <si>
    <t>BEH_23955</t>
  </si>
  <si>
    <t>AKO94874.1</t>
  </si>
  <si>
    <t>LytTR family transcriptional regulator</t>
  </si>
  <si>
    <t>BEH_23960</t>
  </si>
  <si>
    <t>AKO94875.1</t>
  </si>
  <si>
    <t>BEH_23965</t>
  </si>
  <si>
    <t>AKO94876.1</t>
  </si>
  <si>
    <t>BEH_23970</t>
  </si>
  <si>
    <t>AKO94877.1</t>
  </si>
  <si>
    <t>BEH_23975</t>
  </si>
  <si>
    <t>AKO94878.1</t>
  </si>
  <si>
    <t>metallohydrolase</t>
  </si>
  <si>
    <t>BEH_23980</t>
  </si>
  <si>
    <t>AKO94879.1</t>
  </si>
  <si>
    <t>BEH_23985</t>
  </si>
  <si>
    <t>AKO94880.1</t>
  </si>
  <si>
    <t>BEH_23990</t>
  </si>
  <si>
    <t>AKO94881.1</t>
  </si>
  <si>
    <t>BEH_23995</t>
  </si>
  <si>
    <t>AKO94882.1</t>
  </si>
  <si>
    <t>BEH_24000</t>
  </si>
  <si>
    <t>BEH_24005</t>
  </si>
  <si>
    <t>BEH_24010</t>
  </si>
  <si>
    <t>BEH_24015</t>
  </si>
  <si>
    <t>AKO94883.1</t>
  </si>
  <si>
    <t>adenylosuccinate synthetase</t>
  </si>
  <si>
    <t>BEH_24020</t>
  </si>
  <si>
    <t>AKO94884.1</t>
  </si>
  <si>
    <t>DNA helicase</t>
  </si>
  <si>
    <t>BEH_24025</t>
  </si>
  <si>
    <t>AKO94885.1</t>
  </si>
  <si>
    <t>BEH_24030</t>
  </si>
  <si>
    <t>AKO94886.1</t>
  </si>
  <si>
    <t>BEH_24035</t>
  </si>
  <si>
    <t>AKO95219.1</t>
  </si>
  <si>
    <t>BEH_24040</t>
  </si>
  <si>
    <t>AKO94887.1</t>
  </si>
  <si>
    <t>BEH_24045</t>
  </si>
  <si>
    <t>AKO94888.1</t>
  </si>
  <si>
    <t>BEH_24050</t>
  </si>
  <si>
    <t>AKO94889.1</t>
  </si>
  <si>
    <t>BEH_24055</t>
  </si>
  <si>
    <t>AKO94890.1</t>
  </si>
  <si>
    <t>BEH_24060</t>
  </si>
  <si>
    <t>AKO94891.1</t>
  </si>
  <si>
    <t>BEH_24065</t>
  </si>
  <si>
    <t>AKO94892.1</t>
  </si>
  <si>
    <t>BEH_24070</t>
  </si>
  <si>
    <t>AKO94893.1</t>
  </si>
  <si>
    <t>BEH_24075</t>
  </si>
  <si>
    <t>AKO94894.1</t>
  </si>
  <si>
    <t>BEH_24080</t>
  </si>
  <si>
    <t>AKO94895.1</t>
  </si>
  <si>
    <t>BEH_24085</t>
  </si>
  <si>
    <t>AKO94896.1</t>
  </si>
  <si>
    <t>plasmid partitioning protein ParB</t>
  </si>
  <si>
    <t>BEH_24090</t>
  </si>
  <si>
    <t>AKO94897.1</t>
  </si>
  <si>
    <t>sporulation initiation inhibitor Soj</t>
  </si>
  <si>
    <t>BEH_24095</t>
  </si>
  <si>
    <t>AKO94898.1</t>
  </si>
  <si>
    <t>chromosome partitioning protein ParB</t>
  </si>
  <si>
    <t>BEH_24100</t>
  </si>
  <si>
    <t>AKO94899.1</t>
  </si>
  <si>
    <t>BEH_24105</t>
  </si>
  <si>
    <t>AKO94900.1</t>
  </si>
  <si>
    <t>tRNA uridine 5-carboxymethylaminomethyl modification protein</t>
  </si>
  <si>
    <t>BEH_24110</t>
  </si>
  <si>
    <t>AKO94901.1</t>
  </si>
  <si>
    <t>tRNA modification GTPase</t>
  </si>
  <si>
    <t>BEH_24115</t>
  </si>
  <si>
    <t>AKO94902.1</t>
  </si>
  <si>
    <t>BEH_24120</t>
  </si>
  <si>
    <t>AKO94903.1</t>
  </si>
  <si>
    <t>ribonuclease P</t>
  </si>
  <si>
    <t>BEH_24125</t>
  </si>
  <si>
    <t>AKO94904.1</t>
  </si>
  <si>
    <t/>
  </si>
  <si>
    <t>GCA_000972245.4</t>
  </si>
  <si>
    <t>GCA_000972245.5</t>
  </si>
  <si>
    <t>GCA_000972245.6</t>
  </si>
  <si>
    <t>GCA_000972245.7</t>
  </si>
  <si>
    <t>GCA_000972245.8</t>
  </si>
  <si>
    <t>GCA_000972245.9</t>
  </si>
  <si>
    <t>GCA_000972245.10</t>
  </si>
  <si>
    <t>GCA_000972245.11</t>
  </si>
  <si>
    <t>GCA_000972245.12</t>
  </si>
  <si>
    <t>GCA_000972245.13</t>
  </si>
  <si>
    <t>GCA_000972245.14</t>
  </si>
  <si>
    <t>GCA_000972245.15</t>
  </si>
  <si>
    <t>GCA_000972245.16</t>
  </si>
  <si>
    <t>GCA_000972245.17</t>
  </si>
  <si>
    <t>GCA_000972245.18</t>
  </si>
  <si>
    <t>GCA_000972245.19</t>
  </si>
  <si>
    <t>GCA_000972245.20</t>
  </si>
  <si>
    <t>GCA_000972245.21</t>
  </si>
  <si>
    <t>GCA_000972245.22</t>
  </si>
  <si>
    <t>GCA_000972245.23</t>
  </si>
  <si>
    <t>GCA_000972245.24</t>
  </si>
  <si>
    <t>GCA_000972245.25</t>
  </si>
  <si>
    <t>GCA_000972245.26</t>
  </si>
  <si>
    <t>GCA_000972245.27</t>
  </si>
  <si>
    <t>GCA_000972245.28</t>
  </si>
  <si>
    <t>GCA_000972245.29</t>
  </si>
  <si>
    <t>GCA_000972245.30</t>
  </si>
  <si>
    <t>GCA_000972245.31</t>
  </si>
  <si>
    <t>GCA_000972245.32</t>
  </si>
  <si>
    <t>GCA_000972245.33</t>
  </si>
  <si>
    <t>GCA_000972245.34</t>
  </si>
  <si>
    <t>GCA_000972245.35</t>
  </si>
  <si>
    <t>GCA_000972245.36</t>
  </si>
  <si>
    <t>GCA_000972245.37</t>
  </si>
  <si>
    <t>GCA_000972245.38</t>
  </si>
  <si>
    <t>GCA_000972245.39</t>
  </si>
  <si>
    <t>GCA_000972245.40</t>
  </si>
  <si>
    <t>GCA_000972245.41</t>
  </si>
  <si>
    <t>GCA_000972245.42</t>
  </si>
  <si>
    <t>GCA_000972245.43</t>
  </si>
  <si>
    <t>GCA_000972245.44</t>
  </si>
  <si>
    <t>GCA_000972245.45</t>
  </si>
  <si>
    <t>GCA_000972245.46</t>
  </si>
  <si>
    <t>GCA_000972245.47</t>
  </si>
  <si>
    <t>GCA_000972245.48</t>
  </si>
  <si>
    <t>GCA_000972245.49</t>
  </si>
  <si>
    <t>GCA_000972245.50</t>
  </si>
  <si>
    <t>GCA_000972245.51</t>
  </si>
  <si>
    <t>GCA_000972245.52</t>
  </si>
  <si>
    <t>GCA_000972245.53</t>
  </si>
  <si>
    <t>GCA_000972245.54</t>
  </si>
  <si>
    <t>GCA_000972245.55</t>
  </si>
  <si>
    <t>GCA_000972245.56</t>
  </si>
  <si>
    <t>GCA_000972245.57</t>
  </si>
  <si>
    <t>GCA_000972245.58</t>
  </si>
  <si>
    <t>GCA_000972245.59</t>
  </si>
  <si>
    <t>GCA_000972245.60</t>
  </si>
  <si>
    <t>GCA_000972245.61</t>
  </si>
  <si>
    <t>GCA_000972245.62</t>
  </si>
  <si>
    <t>GCA_000972245.63</t>
  </si>
  <si>
    <t>GCA_000972245.64</t>
  </si>
  <si>
    <t>GCA_000972245.65</t>
  </si>
  <si>
    <t>GCA_000972245.66</t>
  </si>
  <si>
    <t>GCA_000972245.67</t>
  </si>
  <si>
    <t>GCA_000972245.68</t>
  </si>
  <si>
    <t>GCA_000972245.69</t>
  </si>
  <si>
    <t>GCA_000972245.70</t>
  </si>
  <si>
    <t>GCA_000972245.71</t>
  </si>
  <si>
    <t>GCA_000972245.72</t>
  </si>
  <si>
    <t>GCA_000972245.73</t>
  </si>
  <si>
    <t>GCA_000972245.74</t>
  </si>
  <si>
    <t>GCA_000972245.75</t>
  </si>
  <si>
    <t>GCA_000972245.76</t>
  </si>
  <si>
    <t>GCA_000972245.77</t>
  </si>
  <si>
    <t>GCA_000972245.78</t>
  </si>
  <si>
    <t>GCA_000972245.79</t>
  </si>
  <si>
    <t>GCA_000972245.80</t>
  </si>
  <si>
    <t>GCA_000972245.81</t>
  </si>
  <si>
    <t>GCA_000972245.82</t>
  </si>
  <si>
    <t>GCA_000972245.83</t>
  </si>
  <si>
    <t>GCA_000972245.84</t>
  </si>
  <si>
    <t>GCA_000972245.85</t>
  </si>
  <si>
    <t>GCA_000972245.86</t>
  </si>
  <si>
    <t>GCA_000972245.87</t>
  </si>
  <si>
    <t>GCA_000972245.88</t>
  </si>
  <si>
    <t>GCA_000972245.89</t>
  </si>
  <si>
    <t>GCA_000972245.90</t>
  </si>
  <si>
    <t>GCA_000972245.91</t>
  </si>
  <si>
    <t>GCA_000972245.92</t>
  </si>
  <si>
    <t>GCA_000972245.93</t>
  </si>
  <si>
    <t>GCA_000972245.94</t>
  </si>
  <si>
    <t>GCA_000972245.95</t>
  </si>
  <si>
    <t>GCA_000972245.96</t>
  </si>
  <si>
    <t>GCA_000972245.97</t>
  </si>
  <si>
    <t>GCA_000972245.98</t>
  </si>
  <si>
    <t>GCA_000972245.99</t>
  </si>
  <si>
    <t>GCA_000972245.100</t>
  </si>
  <si>
    <t>GCA_000972245.101</t>
  </si>
  <si>
    <t>GCA_000972245.102</t>
  </si>
  <si>
    <t>GCA_000972245.103</t>
  </si>
  <si>
    <t>GCA_000972245.104</t>
  </si>
  <si>
    <t>GCA_000972245.105</t>
  </si>
  <si>
    <t>GCA_000972245.106</t>
  </si>
  <si>
    <t>GCA_000972245.107</t>
  </si>
  <si>
    <t>GCA_000972245.108</t>
  </si>
  <si>
    <t>GCA_000972245.109</t>
  </si>
  <si>
    <t>GCA_000972245.110</t>
  </si>
  <si>
    <t>GCA_000972245.111</t>
  </si>
  <si>
    <t>GCA_000972245.112</t>
  </si>
  <si>
    <t>GCA_000972245.113</t>
  </si>
  <si>
    <t>GCA_000972245.114</t>
  </si>
  <si>
    <t>GCA_000972245.115</t>
  </si>
  <si>
    <t>GCA_000972245.116</t>
  </si>
  <si>
    <t>GCA_000972245.117</t>
  </si>
  <si>
    <t>GCA_000972245.118</t>
  </si>
  <si>
    <t>GCA_000972245.119</t>
  </si>
  <si>
    <t>GCA_000972245.120</t>
  </si>
  <si>
    <t>GCA_000972245.121</t>
  </si>
  <si>
    <t>GCA_000972245.122</t>
  </si>
  <si>
    <t>GCA_000972245.123</t>
  </si>
  <si>
    <t>GCA_000972245.124</t>
  </si>
  <si>
    <t>GCA_000972245.125</t>
  </si>
  <si>
    <t>GCA_000972245.126</t>
  </si>
  <si>
    <t>GCA_000972245.127</t>
  </si>
  <si>
    <t>GCA_000972245.128</t>
  </si>
  <si>
    <t>GCA_000972245.129</t>
  </si>
  <si>
    <t>GCA_000972245.130</t>
  </si>
  <si>
    <t>GCA_000972245.131</t>
  </si>
  <si>
    <t>GCA_000972245.132</t>
  </si>
  <si>
    <t>GCA_000972245.133</t>
  </si>
  <si>
    <t>GCA_000972245.134</t>
  </si>
  <si>
    <t>GCA_000972245.135</t>
  </si>
  <si>
    <t>GCA_000972245.136</t>
  </si>
  <si>
    <t>GCA_000972245.137</t>
  </si>
  <si>
    <t>GCA_000972245.138</t>
  </si>
  <si>
    <t>GCA_000972245.139</t>
  </si>
  <si>
    <t>GCA_000972245.140</t>
  </si>
  <si>
    <t>GCA_000972245.141</t>
  </si>
  <si>
    <t>GCA_000972245.142</t>
  </si>
  <si>
    <t>GCA_000972245.143</t>
  </si>
  <si>
    <t>GCA_000972245.144</t>
  </si>
  <si>
    <t>GCA_000972245.145</t>
  </si>
  <si>
    <t>GCA_000972245.146</t>
  </si>
  <si>
    <t>GCA_000972245.147</t>
  </si>
  <si>
    <t>GCA_000972245.148</t>
  </si>
  <si>
    <t>GCA_000972245.149</t>
  </si>
  <si>
    <t>GCA_000972245.150</t>
  </si>
  <si>
    <t>GCA_000972245.151</t>
  </si>
  <si>
    <t>GCA_000972245.152</t>
  </si>
  <si>
    <t>GCA_000972245.153</t>
  </si>
  <si>
    <t>GCA_000972245.154</t>
  </si>
  <si>
    <t>GCA_000972245.155</t>
  </si>
  <si>
    <t>GCA_000972245.156</t>
  </si>
  <si>
    <t>GCA_000972245.157</t>
  </si>
  <si>
    <t>GCA_000972245.158</t>
  </si>
  <si>
    <t>GCA_000972245.159</t>
  </si>
  <si>
    <t>GCA_000972245.160</t>
  </si>
  <si>
    <t>GCA_000972245.161</t>
  </si>
  <si>
    <t>GCA_000972245.162</t>
  </si>
  <si>
    <t>GCA_000972245.163</t>
  </si>
  <si>
    <t>GCA_000972245.164</t>
  </si>
  <si>
    <t>GCA_000972245.165</t>
  </si>
  <si>
    <t>GCA_000972245.166</t>
  </si>
  <si>
    <t>GCA_000972245.167</t>
  </si>
  <si>
    <t>GCA_000972245.168</t>
  </si>
  <si>
    <t>GCA_000972245.169</t>
  </si>
  <si>
    <t>GCA_000972245.170</t>
  </si>
  <si>
    <t>GCA_000972245.171</t>
  </si>
  <si>
    <t>GCA_000972245.172</t>
  </si>
  <si>
    <t>GCA_000972245.173</t>
  </si>
  <si>
    <t>GCA_000972245.174</t>
  </si>
  <si>
    <t>GCA_000972245.175</t>
  </si>
  <si>
    <t>GCA_000972245.176</t>
  </si>
  <si>
    <t>GCA_000972245.177</t>
  </si>
  <si>
    <t>GCA_000972245.178</t>
  </si>
  <si>
    <t>GCA_000972245.179</t>
  </si>
  <si>
    <t>GCA_000972245.180</t>
  </si>
  <si>
    <t>GCA_000972245.181</t>
  </si>
  <si>
    <t>GCA_000972245.182</t>
  </si>
  <si>
    <t>GCA_000972245.183</t>
  </si>
  <si>
    <t>GCA_000972245.184</t>
  </si>
  <si>
    <t>GCA_000972245.185</t>
  </si>
  <si>
    <t>GCA_000972245.186</t>
  </si>
  <si>
    <t>GCA_000972245.187</t>
  </si>
  <si>
    <t>GCA_000972245.188</t>
  </si>
  <si>
    <t>GCA_000972245.189</t>
  </si>
  <si>
    <t>GCA_000972245.190</t>
  </si>
  <si>
    <t>GCA_000972245.191</t>
  </si>
  <si>
    <t>GCA_000972245.192</t>
  </si>
  <si>
    <t>GCA_000972245.193</t>
  </si>
  <si>
    <t>GCA_000972245.194</t>
  </si>
  <si>
    <t>GCA_000972245.195</t>
  </si>
  <si>
    <t>GCA_000972245.196</t>
  </si>
  <si>
    <t>GCA_000972245.197</t>
  </si>
  <si>
    <t>GCA_000972245.198</t>
  </si>
  <si>
    <t>GCA_000972245.199</t>
  </si>
  <si>
    <t>GCA_000972245.200</t>
  </si>
  <si>
    <t>GCA_000972245.201</t>
  </si>
  <si>
    <t>GCA_000972245.202</t>
  </si>
  <si>
    <t>GCA_000972245.203</t>
  </si>
  <si>
    <t>GCA_000972245.204</t>
  </si>
  <si>
    <t>GCA_000972245.205</t>
  </si>
  <si>
    <t>GCA_000972245.206</t>
  </si>
  <si>
    <t>GCA_000972245.207</t>
  </si>
  <si>
    <t>GCA_000972245.208</t>
  </si>
  <si>
    <t>GCA_000972245.209</t>
  </si>
  <si>
    <t>GCA_000972245.210</t>
  </si>
  <si>
    <t>GCA_000972245.211</t>
  </si>
  <si>
    <t>GCA_000972245.212</t>
  </si>
  <si>
    <t>GCA_000972245.213</t>
  </si>
  <si>
    <t>GCA_000972245.214</t>
  </si>
  <si>
    <t>GCA_000972245.215</t>
  </si>
  <si>
    <t>GCA_000972245.216</t>
  </si>
  <si>
    <t>GCA_000972245.217</t>
  </si>
  <si>
    <t>GCA_000972245.218</t>
  </si>
  <si>
    <t>GCA_000972245.219</t>
  </si>
  <si>
    <t>GCA_000972245.220</t>
  </si>
  <si>
    <t>GCA_000972245.221</t>
  </si>
  <si>
    <t>GCA_000972245.222</t>
  </si>
  <si>
    <t>GCA_000972245.223</t>
  </si>
  <si>
    <t>GCA_000972245.224</t>
  </si>
  <si>
    <t>GCA_000972245.225</t>
  </si>
  <si>
    <t>GCA_000972245.226</t>
  </si>
  <si>
    <t>GCA_000972245.227</t>
  </si>
  <si>
    <t>GCA_000972245.228</t>
  </si>
  <si>
    <t>GCA_000972245.229</t>
  </si>
  <si>
    <t>GCA_000972245.230</t>
  </si>
  <si>
    <t>GCA_000972245.231</t>
  </si>
  <si>
    <t>GCA_000972245.232</t>
  </si>
  <si>
    <t>GCA_000972245.233</t>
  </si>
  <si>
    <t>GCA_000972245.234</t>
  </si>
  <si>
    <t>GCA_000972245.235</t>
  </si>
  <si>
    <t>GCA_000972245.236</t>
  </si>
  <si>
    <t>GCA_000972245.237</t>
  </si>
  <si>
    <t>GCA_000972245.238</t>
  </si>
  <si>
    <t>GCA_000972245.239</t>
  </si>
  <si>
    <t>GCA_000972245.240</t>
  </si>
  <si>
    <t>GCA_000972245.241</t>
  </si>
  <si>
    <t>GCA_000972245.242</t>
  </si>
  <si>
    <t>GCA_000972245.243</t>
  </si>
  <si>
    <t>GCA_000972245.244</t>
  </si>
  <si>
    <t>GCA_000972245.245</t>
  </si>
  <si>
    <t>GCA_000972245.246</t>
  </si>
  <si>
    <t>GCA_000972245.247</t>
  </si>
  <si>
    <t>GCA_000972245.248</t>
  </si>
  <si>
    <t>GCA_000972245.249</t>
  </si>
  <si>
    <t>GCA_000972245.250</t>
  </si>
  <si>
    <t>GCA_000972245.251</t>
  </si>
  <si>
    <t>GCA_000972245.252</t>
  </si>
  <si>
    <t>GCA_000972245.253</t>
  </si>
  <si>
    <t>GCA_000972245.254</t>
  </si>
  <si>
    <t>GCA_000972245.255</t>
  </si>
  <si>
    <t>GCA_000972245.256</t>
  </si>
  <si>
    <t>GCA_000972245.257</t>
  </si>
  <si>
    <t>GCA_000972245.258</t>
  </si>
  <si>
    <t>GCA_000972245.259</t>
  </si>
  <si>
    <t>GCA_000972245.260</t>
  </si>
  <si>
    <t>GCA_000972245.261</t>
  </si>
  <si>
    <t>GCA_000972245.262</t>
  </si>
  <si>
    <t>GCA_000972245.263</t>
  </si>
  <si>
    <t>GCA_000972245.264</t>
  </si>
  <si>
    <t>GCA_000972245.265</t>
  </si>
  <si>
    <t>GCA_000972245.266</t>
  </si>
  <si>
    <t>GCA_000972245.267</t>
  </si>
  <si>
    <t>GCA_000972245.268</t>
  </si>
  <si>
    <t>GCA_000972245.269</t>
  </si>
  <si>
    <t>GCA_000972245.270</t>
  </si>
  <si>
    <t>GCA_000972245.271</t>
  </si>
  <si>
    <t>GCA_000972245.272</t>
  </si>
  <si>
    <t>GCA_000972245.273</t>
  </si>
  <si>
    <t>GCA_000972245.274</t>
  </si>
  <si>
    <t>GCA_000972245.275</t>
  </si>
  <si>
    <t>GCA_000972245.276</t>
  </si>
  <si>
    <t>GCA_000972245.277</t>
  </si>
  <si>
    <t>GCA_000972245.278</t>
  </si>
  <si>
    <t>GCA_000972245.279</t>
  </si>
  <si>
    <t>GCA_000972245.280</t>
  </si>
  <si>
    <t>GCA_000972245.281</t>
  </si>
  <si>
    <t>GCA_000972245.282</t>
  </si>
  <si>
    <t>GCA_000972245.283</t>
  </si>
  <si>
    <t>GCA_000972245.284</t>
  </si>
  <si>
    <t>GCA_000972245.285</t>
  </si>
  <si>
    <t>GCA_000972245.286</t>
  </si>
  <si>
    <t>GCA_000972245.287</t>
  </si>
  <si>
    <t>GCA_000972245.288</t>
  </si>
  <si>
    <t>GCA_000972245.289</t>
  </si>
  <si>
    <t>GCA_000972245.290</t>
  </si>
  <si>
    <t>GCA_000972245.291</t>
  </si>
  <si>
    <t>GCA_000972245.292</t>
  </si>
  <si>
    <t>GCA_000972245.293</t>
  </si>
  <si>
    <t>GCA_000972245.294</t>
  </si>
  <si>
    <t>GCA_000972245.295</t>
  </si>
  <si>
    <t>GCA_000972245.296</t>
  </si>
  <si>
    <t>GCA_000972245.297</t>
  </si>
  <si>
    <t>GCA_000972245.298</t>
  </si>
  <si>
    <t>GCA_000972245.299</t>
  </si>
  <si>
    <t>GCA_000972245.300</t>
  </si>
  <si>
    <t>GCA_000972245.301</t>
  </si>
  <si>
    <t>GCA_000972245.302</t>
  </si>
  <si>
    <t>GCA_000972245.303</t>
  </si>
  <si>
    <t>GCA_000972245.304</t>
  </si>
  <si>
    <t>GCA_000972245.305</t>
  </si>
  <si>
    <t>GCA_000972245.306</t>
  </si>
  <si>
    <t>GCA_000972245.307</t>
  </si>
  <si>
    <t>GCA_000972245.308</t>
  </si>
  <si>
    <t>GCA_000972245.309</t>
  </si>
  <si>
    <t>GCA_000972245.310</t>
  </si>
  <si>
    <t>GCA_000972245.311</t>
  </si>
  <si>
    <t>GCA_000972245.312</t>
  </si>
  <si>
    <t>GCA_000972245.313</t>
  </si>
  <si>
    <t>GCA_000972245.314</t>
  </si>
  <si>
    <t>GCA_000972245.315</t>
  </si>
  <si>
    <t>GCA_000972245.316</t>
  </si>
  <si>
    <t>GCA_000972245.317</t>
  </si>
  <si>
    <t>GCA_000972245.318</t>
  </si>
  <si>
    <t>GCA_000972245.319</t>
  </si>
  <si>
    <t>GCA_000972245.320</t>
  </si>
  <si>
    <t>GCA_000972245.321</t>
  </si>
  <si>
    <t>GCA_000972245.322</t>
  </si>
  <si>
    <t>GCA_000972245.323</t>
  </si>
  <si>
    <t>GCA_000972245.324</t>
  </si>
  <si>
    <t>GCA_000972245.325</t>
  </si>
  <si>
    <t>GCA_000972245.326</t>
  </si>
  <si>
    <t>GCA_000972245.327</t>
  </si>
  <si>
    <t>GCA_000972245.328</t>
  </si>
  <si>
    <t>GCA_000972245.329</t>
  </si>
  <si>
    <t>GCA_000972245.330</t>
  </si>
  <si>
    <t>GCA_000972245.331</t>
  </si>
  <si>
    <t>GCA_000972245.332</t>
  </si>
  <si>
    <t>GCA_000972245.333</t>
  </si>
  <si>
    <t>GCA_000972245.334</t>
  </si>
  <si>
    <t>GCA_000972245.335</t>
  </si>
  <si>
    <t>GCA_000972245.336</t>
  </si>
  <si>
    <t>GCA_000972245.337</t>
  </si>
  <si>
    <t>GCA_000972245.338</t>
  </si>
  <si>
    <t>GCA_000972245.339</t>
  </si>
  <si>
    <t>GCA_000972245.340</t>
  </si>
  <si>
    <t>GCA_000972245.341</t>
  </si>
  <si>
    <t>GCA_000972245.342</t>
  </si>
  <si>
    <t>GCA_000972245.343</t>
  </si>
  <si>
    <t>GCA_000972245.344</t>
  </si>
  <si>
    <t>GCA_000972245.345</t>
  </si>
  <si>
    <t>GCA_000972245.346</t>
  </si>
  <si>
    <t>GCA_000972245.347</t>
  </si>
  <si>
    <t>GCA_000972245.348</t>
  </si>
  <si>
    <t>GCA_000972245.349</t>
  </si>
  <si>
    <t>GCA_000972245.350</t>
  </si>
  <si>
    <t>GCA_000972245.351</t>
  </si>
  <si>
    <t>GCA_000972245.352</t>
  </si>
  <si>
    <t>GCA_000972245.353</t>
  </si>
  <si>
    <t>GCA_000972245.354</t>
  </si>
  <si>
    <t>GCA_000972245.355</t>
  </si>
  <si>
    <t>GCA_000972245.356</t>
  </si>
  <si>
    <t>GCA_000972245.357</t>
  </si>
  <si>
    <t>GCA_000972245.358</t>
  </si>
  <si>
    <t>GCA_000972245.359</t>
  </si>
  <si>
    <t>GCA_000972245.360</t>
  </si>
  <si>
    <t>GCA_000972245.361</t>
  </si>
  <si>
    <t>GCA_000972245.362</t>
  </si>
  <si>
    <t>GCA_000972245.363</t>
  </si>
  <si>
    <t>GCA_000972245.364</t>
  </si>
  <si>
    <t>GCA_000972245.365</t>
  </si>
  <si>
    <t>GCA_000972245.366</t>
  </si>
  <si>
    <t>GCA_000972245.367</t>
  </si>
  <si>
    <t>GCA_000972245.368</t>
  </si>
  <si>
    <t>GCA_000972245.369</t>
  </si>
  <si>
    <t>GCA_000972245.370</t>
  </si>
  <si>
    <t>GCA_000972245.371</t>
  </si>
  <si>
    <t>GCA_000972245.372</t>
  </si>
  <si>
    <t>GCA_000972245.373</t>
  </si>
  <si>
    <t>GCA_000972245.374</t>
  </si>
  <si>
    <t>GCA_000972245.375</t>
  </si>
  <si>
    <t>GCA_000972245.376</t>
  </si>
  <si>
    <t>GCA_000972245.377</t>
  </si>
  <si>
    <t>GCA_000972245.378</t>
  </si>
  <si>
    <t>GCA_000972245.379</t>
  </si>
  <si>
    <t>GCA_000972245.380</t>
  </si>
  <si>
    <t>GCA_000972245.381</t>
  </si>
  <si>
    <t>GCA_000972245.382</t>
  </si>
  <si>
    <t>GCA_000972245.383</t>
  </si>
  <si>
    <t>GCA_000972245.384</t>
  </si>
  <si>
    <t>GCA_000972245.385</t>
  </si>
  <si>
    <t>GCA_000972245.386</t>
  </si>
  <si>
    <t>GCA_000972245.387</t>
  </si>
  <si>
    <t>GCA_000972245.388</t>
  </si>
  <si>
    <t>GCA_000972245.389</t>
  </si>
  <si>
    <t>GCA_000972245.390</t>
  </si>
  <si>
    <t>GCA_000972245.391</t>
  </si>
  <si>
    <t>GCA_000972245.392</t>
  </si>
  <si>
    <t>GCA_000972245.393</t>
  </si>
  <si>
    <t>GCA_000972245.394</t>
  </si>
  <si>
    <t>GCA_000972245.395</t>
  </si>
  <si>
    <t>GCA_000972245.396</t>
  </si>
  <si>
    <t>GCA_000972245.397</t>
  </si>
  <si>
    <t>GCA_000972245.398</t>
  </si>
  <si>
    <t>GCA_000972245.399</t>
  </si>
  <si>
    <t>GCA_000972245.400</t>
  </si>
  <si>
    <t>GCA_000972245.401</t>
  </si>
  <si>
    <t>GCA_000972245.402</t>
  </si>
  <si>
    <t>GCA_000972245.403</t>
  </si>
  <si>
    <t>GCA_000972245.404</t>
  </si>
  <si>
    <t>GCA_000972245.405</t>
  </si>
  <si>
    <t>GCA_000972245.406</t>
  </si>
  <si>
    <t>GCA_000972245.407</t>
  </si>
  <si>
    <t>GCA_000972245.408</t>
  </si>
  <si>
    <t>GCA_000972245.409</t>
  </si>
  <si>
    <t>GCA_000972245.410</t>
  </si>
  <si>
    <t>GCA_000972245.411</t>
  </si>
  <si>
    <t>GCA_000972245.412</t>
  </si>
  <si>
    <t>GCA_000972245.413</t>
  </si>
  <si>
    <t>GCA_000972245.414</t>
  </si>
  <si>
    <t>GCA_000972245.415</t>
  </si>
  <si>
    <t>GCA_000972245.416</t>
  </si>
  <si>
    <t>GCA_000972245.417</t>
  </si>
  <si>
    <t>GCA_000972245.418</t>
  </si>
  <si>
    <t>GCA_000972245.419</t>
  </si>
  <si>
    <t>GCA_000972245.420</t>
  </si>
  <si>
    <t>GCA_000972245.421</t>
  </si>
  <si>
    <t>GCA_000972245.422</t>
  </si>
  <si>
    <t>GCA_000972245.423</t>
  </si>
  <si>
    <t>GCA_000972245.424</t>
  </si>
  <si>
    <t>GCA_000972245.425</t>
  </si>
  <si>
    <t>GCA_000972245.426</t>
  </si>
  <si>
    <t>GCA_000972245.427</t>
  </si>
  <si>
    <t>GCA_000972245.428</t>
  </si>
  <si>
    <t>GCA_000972245.429</t>
  </si>
  <si>
    <t>GCA_000972245.430</t>
  </si>
  <si>
    <t>GCA_000972245.431</t>
  </si>
  <si>
    <t>GCA_000972245.432</t>
  </si>
  <si>
    <t>GCA_000972245.433</t>
  </si>
  <si>
    <t>GCA_000972245.434</t>
  </si>
  <si>
    <t>GCA_000972245.435</t>
  </si>
  <si>
    <t>GCA_000972245.436</t>
  </si>
  <si>
    <t>GCA_000972245.437</t>
  </si>
  <si>
    <t>GCA_000972245.438</t>
  </si>
  <si>
    <t>GCA_000972245.439</t>
  </si>
  <si>
    <t>GCA_000972245.440</t>
  </si>
  <si>
    <t>GCA_000972245.441</t>
  </si>
  <si>
    <t>GCA_000972245.442</t>
  </si>
  <si>
    <t>GCA_000972245.443</t>
  </si>
  <si>
    <t>GCA_000972245.444</t>
  </si>
  <si>
    <t>GCA_000972245.445</t>
  </si>
  <si>
    <t>GCA_000972245.446</t>
  </si>
  <si>
    <t>GCA_000972245.447</t>
  </si>
  <si>
    <t>GCA_000972245.448</t>
  </si>
  <si>
    <t>GCA_000972245.449</t>
  </si>
  <si>
    <t>GCA_000972245.450</t>
  </si>
  <si>
    <t>GCA_000972245.451</t>
  </si>
  <si>
    <t>GCA_000972245.452</t>
  </si>
  <si>
    <t>GCA_000972245.453</t>
  </si>
  <si>
    <t>GCA_000972245.454</t>
  </si>
  <si>
    <t>GCA_000972245.455</t>
  </si>
  <si>
    <t>GCA_000972245.456</t>
  </si>
  <si>
    <t>GCA_000972245.457</t>
  </si>
  <si>
    <t>GCA_000972245.458</t>
  </si>
  <si>
    <t>GCA_000972245.459</t>
  </si>
  <si>
    <t>GCA_000972245.460</t>
  </si>
  <si>
    <t>GCA_000972245.461</t>
  </si>
  <si>
    <t>GCA_000972245.462</t>
  </si>
  <si>
    <t>GCA_000972245.463</t>
  </si>
  <si>
    <t>GCA_000972245.464</t>
  </si>
  <si>
    <t>GCA_000972245.465</t>
  </si>
  <si>
    <t>GCA_000972245.466</t>
  </si>
  <si>
    <t>GCA_000972245.467</t>
  </si>
  <si>
    <t>GCA_000972245.468</t>
  </si>
  <si>
    <t>GCA_000972245.469</t>
  </si>
  <si>
    <t>GCA_000972245.470</t>
  </si>
  <si>
    <t>GCA_000972245.471</t>
  </si>
  <si>
    <t>GCA_000972245.472</t>
  </si>
  <si>
    <t>GCA_000972245.473</t>
  </si>
  <si>
    <t>GCA_000972245.474</t>
  </si>
  <si>
    <t>GCA_000972245.475</t>
  </si>
  <si>
    <t>GCA_000972245.476</t>
  </si>
  <si>
    <t>GCA_000972245.477</t>
  </si>
  <si>
    <t>GCA_000972245.478</t>
  </si>
  <si>
    <t>GCA_000972245.479</t>
  </si>
  <si>
    <t>GCA_000972245.480</t>
  </si>
  <si>
    <t>GCA_000972245.481</t>
  </si>
  <si>
    <t>GCA_000972245.482</t>
  </si>
  <si>
    <t>GCA_000972245.483</t>
  </si>
  <si>
    <t>GCA_000972245.484</t>
  </si>
  <si>
    <t>GCA_000972245.485</t>
  </si>
  <si>
    <t>GCA_000972245.486</t>
  </si>
  <si>
    <t>GCA_000972245.487</t>
  </si>
  <si>
    <t>GCA_000972245.488</t>
  </si>
  <si>
    <t>GCA_000972245.489</t>
  </si>
  <si>
    <t>GCA_000972245.490</t>
  </si>
  <si>
    <t>GCA_000972245.491</t>
  </si>
  <si>
    <t>GCA_000972245.492</t>
  </si>
  <si>
    <t>GCA_000972245.493</t>
  </si>
  <si>
    <t>GCA_000972245.494</t>
  </si>
  <si>
    <t>GCA_000972245.495</t>
  </si>
  <si>
    <t>GCA_000972245.496</t>
  </si>
  <si>
    <t>GCA_000972245.497</t>
  </si>
  <si>
    <t>GCA_000972245.498</t>
  </si>
  <si>
    <t>GCA_000972245.499</t>
  </si>
  <si>
    <t>GCA_000972245.500</t>
  </si>
  <si>
    <t>GCA_000972245.501</t>
  </si>
  <si>
    <t>GCA_000972245.502</t>
  </si>
  <si>
    <t>GCA_000972245.503</t>
  </si>
  <si>
    <t>GCA_000972245.504</t>
  </si>
  <si>
    <t>GCA_000972245.505</t>
  </si>
  <si>
    <t>GCA_000972245.506</t>
  </si>
  <si>
    <t>GCA_000972245.507</t>
  </si>
  <si>
    <t>GCA_000972245.508</t>
  </si>
  <si>
    <t>GCA_000972245.509</t>
  </si>
  <si>
    <t>GCA_000972245.510</t>
  </si>
  <si>
    <t>GCA_000972245.511</t>
  </si>
  <si>
    <t>GCA_000972245.512</t>
  </si>
  <si>
    <t>GCA_000972245.513</t>
  </si>
  <si>
    <t>GCA_000972245.514</t>
  </si>
  <si>
    <t>GCA_000972245.515</t>
  </si>
  <si>
    <t>GCA_000972245.516</t>
  </si>
  <si>
    <t>GCA_000972245.517</t>
  </si>
  <si>
    <t>GCA_000972245.518</t>
  </si>
  <si>
    <t>GCA_000972245.519</t>
  </si>
  <si>
    <t>GCA_000972245.520</t>
  </si>
  <si>
    <t>GCA_000972245.521</t>
  </si>
  <si>
    <t>GCA_000972245.522</t>
  </si>
  <si>
    <t>GCA_000972245.523</t>
  </si>
  <si>
    <t>GCA_000972245.524</t>
  </si>
  <si>
    <t>GCA_000972245.525</t>
  </si>
  <si>
    <t>GCA_000972245.526</t>
  </si>
  <si>
    <t>GCA_000972245.527</t>
  </si>
  <si>
    <t>GCA_000972245.528</t>
  </si>
  <si>
    <t>GCA_000972245.529</t>
  </si>
  <si>
    <t>GCA_000972245.530</t>
  </si>
  <si>
    <t>GCA_000972245.531</t>
  </si>
  <si>
    <t>GCA_000972245.532</t>
  </si>
  <si>
    <t>GCA_000972245.533</t>
  </si>
  <si>
    <t>GCA_000972245.534</t>
  </si>
  <si>
    <t>GCA_000972245.535</t>
  </si>
  <si>
    <t>GCA_000972245.536</t>
  </si>
  <si>
    <t>GCA_000972245.537</t>
  </si>
  <si>
    <t>GCA_000972245.538</t>
  </si>
  <si>
    <t>GCA_000972245.539</t>
  </si>
  <si>
    <t>GCA_000972245.540</t>
  </si>
  <si>
    <t>GCA_000972245.541</t>
  </si>
  <si>
    <t>GCA_000972245.542</t>
  </si>
  <si>
    <t>GCA_000972245.543</t>
  </si>
  <si>
    <t>GCA_000972245.544</t>
  </si>
  <si>
    <t>GCA_000972245.545</t>
  </si>
  <si>
    <t>GCA_000972245.546</t>
  </si>
  <si>
    <t>GCA_000972245.547</t>
  </si>
  <si>
    <t>GCA_000972245.548</t>
  </si>
  <si>
    <t>GCA_000972245.549</t>
  </si>
  <si>
    <t>GCA_000972245.550</t>
  </si>
  <si>
    <t>GCA_000972245.551</t>
  </si>
  <si>
    <t>GCA_000972245.552</t>
  </si>
  <si>
    <t>GCA_000972245.553</t>
  </si>
  <si>
    <t>GCA_000972245.554</t>
  </si>
  <si>
    <t>GCA_000972245.555</t>
  </si>
  <si>
    <t>GCA_000972245.556</t>
  </si>
  <si>
    <t>GCA_000972245.557</t>
  </si>
  <si>
    <t>GCA_000972245.558</t>
  </si>
  <si>
    <t>GCA_000972245.559</t>
  </si>
  <si>
    <t>GCA_000972245.560</t>
  </si>
  <si>
    <t>GCA_000972245.561</t>
  </si>
  <si>
    <t>GCA_000972245.562</t>
  </si>
  <si>
    <t>GCA_000972245.563</t>
  </si>
  <si>
    <t>GCA_000972245.564</t>
  </si>
  <si>
    <t>GCA_000972245.565</t>
  </si>
  <si>
    <t>GCA_000972245.566</t>
  </si>
  <si>
    <t>GCA_000972245.567</t>
  </si>
  <si>
    <t>GCA_000972245.568</t>
  </si>
  <si>
    <t>GCA_000972245.569</t>
  </si>
  <si>
    <t>GCA_000972245.570</t>
  </si>
  <si>
    <t>GCA_000972245.571</t>
  </si>
  <si>
    <t>GCA_000972245.572</t>
  </si>
  <si>
    <t>GCA_000972245.573</t>
  </si>
  <si>
    <t>GCA_000972245.574</t>
  </si>
  <si>
    <t>GCA_000972245.575</t>
  </si>
  <si>
    <t>GCA_000972245.576</t>
  </si>
  <si>
    <t>GCA_000972245.577</t>
  </si>
  <si>
    <t>GCA_000972245.578</t>
  </si>
  <si>
    <t>GCA_000972245.579</t>
  </si>
  <si>
    <t>GCA_000972245.580</t>
  </si>
  <si>
    <t>GCA_000972245.581</t>
  </si>
  <si>
    <t>GCA_000972245.582</t>
  </si>
  <si>
    <t>GCA_000972245.583</t>
  </si>
  <si>
    <t>GCA_000972245.584</t>
  </si>
  <si>
    <t>GCA_000972245.585</t>
  </si>
  <si>
    <t>GCA_000972245.586</t>
  </si>
  <si>
    <t>GCA_000972245.587</t>
  </si>
  <si>
    <t>GCA_000972245.588</t>
  </si>
  <si>
    <t>GCA_000972245.589</t>
  </si>
  <si>
    <t>GCA_000972245.590</t>
  </si>
  <si>
    <t>GCA_000972245.591</t>
  </si>
  <si>
    <t>GCA_000972245.592</t>
  </si>
  <si>
    <t>GCA_000972245.593</t>
  </si>
  <si>
    <t>GCA_000972245.594</t>
  </si>
  <si>
    <t>GCA_000972245.595</t>
  </si>
  <si>
    <t>GCA_000972245.596</t>
  </si>
  <si>
    <t>GCA_000972245.597</t>
  </si>
  <si>
    <t>GCA_000972245.598</t>
  </si>
  <si>
    <t>GCA_000972245.599</t>
  </si>
  <si>
    <t>GCA_000972245.600</t>
  </si>
  <si>
    <t>GCA_000972245.601</t>
  </si>
  <si>
    <t>GCA_000972245.602</t>
  </si>
  <si>
    <t>GCA_000972245.603</t>
  </si>
  <si>
    <t>GCA_000972245.604</t>
  </si>
  <si>
    <t>GCA_000972245.605</t>
  </si>
  <si>
    <t>GCA_000972245.606</t>
  </si>
  <si>
    <t>GCA_000972245.607</t>
  </si>
  <si>
    <t>GCA_000972245.608</t>
  </si>
  <si>
    <t>GCA_000972245.609</t>
  </si>
  <si>
    <t>GCA_000972245.610</t>
  </si>
  <si>
    <t>GCA_000972245.611</t>
  </si>
  <si>
    <t>GCA_000972245.612</t>
  </si>
  <si>
    <t>GCA_000972245.613</t>
  </si>
  <si>
    <t>GCA_000972245.614</t>
  </si>
  <si>
    <t>GCA_000972245.615</t>
  </si>
  <si>
    <t>GCA_000972245.616</t>
  </si>
  <si>
    <t>GCA_000972245.617</t>
  </si>
  <si>
    <t>GCA_000972245.618</t>
  </si>
  <si>
    <t>GCA_000972245.619</t>
  </si>
  <si>
    <t>GCA_000972245.620</t>
  </si>
  <si>
    <t>GCA_000972245.621</t>
  </si>
  <si>
    <t>GCA_000972245.622</t>
  </si>
  <si>
    <t>GCA_000972245.623</t>
  </si>
  <si>
    <t>GCA_000972245.624</t>
  </si>
  <si>
    <t>GCA_000972245.625</t>
  </si>
  <si>
    <t>GCA_000972245.626</t>
  </si>
  <si>
    <t>GCA_000972245.627</t>
  </si>
  <si>
    <t>GCA_000972245.628</t>
  </si>
  <si>
    <t>GCA_000972245.629</t>
  </si>
  <si>
    <t>GCA_000972245.630</t>
  </si>
  <si>
    <t>GCA_000972245.631</t>
  </si>
  <si>
    <t>GCA_000972245.632</t>
  </si>
  <si>
    <t>GCA_000972245.633</t>
  </si>
  <si>
    <t>GCA_000972245.634</t>
  </si>
  <si>
    <t>GCA_000972245.635</t>
  </si>
  <si>
    <t>GCA_000972245.636</t>
  </si>
  <si>
    <t>GCA_000972245.637</t>
  </si>
  <si>
    <t>GCA_000972245.638</t>
  </si>
  <si>
    <t>GCA_000972245.639</t>
  </si>
  <si>
    <t>GCA_000972245.640</t>
  </si>
  <si>
    <t>GCA_000972245.641</t>
  </si>
  <si>
    <t>GCA_000972245.642</t>
  </si>
  <si>
    <t>GCA_000972245.643</t>
  </si>
  <si>
    <t>GCA_000972245.644</t>
  </si>
  <si>
    <t>GCA_000972245.645</t>
  </si>
  <si>
    <t>GCA_000972245.646</t>
  </si>
  <si>
    <t>GCA_000972245.647</t>
  </si>
  <si>
    <t>GCA_000972245.648</t>
  </si>
  <si>
    <t>GCA_000972245.649</t>
  </si>
  <si>
    <t>GCA_000972245.650</t>
  </si>
  <si>
    <t>GCA_000972245.651</t>
  </si>
  <si>
    <t>GCA_000972245.652</t>
  </si>
  <si>
    <t>GCA_000972245.653</t>
  </si>
  <si>
    <t>GCA_000972245.654</t>
  </si>
  <si>
    <t>GCA_000972245.655</t>
  </si>
  <si>
    <t>GCA_000972245.656</t>
  </si>
  <si>
    <t>GCA_000972245.657</t>
  </si>
  <si>
    <t>GCA_000972245.658</t>
  </si>
  <si>
    <t>GCA_000972245.659</t>
  </si>
  <si>
    <t>GCA_000972245.660</t>
  </si>
  <si>
    <t>GCA_000972245.661</t>
  </si>
  <si>
    <t>GCA_000972245.662</t>
  </si>
  <si>
    <t>GCA_000972245.663</t>
  </si>
  <si>
    <t>GCA_000972245.664</t>
  </si>
  <si>
    <t>GCA_000972245.665</t>
  </si>
  <si>
    <t>GCA_000972245.666</t>
  </si>
  <si>
    <t>GCA_000972245.667</t>
  </si>
  <si>
    <t>GCA_000972245.668</t>
  </si>
  <si>
    <t>GCA_000972245.669</t>
  </si>
  <si>
    <t>GCA_000972245.670</t>
  </si>
  <si>
    <t>GCA_000972245.671</t>
  </si>
  <si>
    <t>GCA_000972245.672</t>
  </si>
  <si>
    <t>GCA_000972245.673</t>
  </si>
  <si>
    <t>GCA_000972245.674</t>
  </si>
  <si>
    <t>GCA_000972245.675</t>
  </si>
  <si>
    <t>GCA_000972245.676</t>
  </si>
  <si>
    <t>GCA_000972245.677</t>
  </si>
  <si>
    <t>GCA_000972245.678</t>
  </si>
  <si>
    <t>GCA_000972245.679</t>
  </si>
  <si>
    <t>GCA_000972245.680</t>
  </si>
  <si>
    <t>GCA_000972245.681</t>
  </si>
  <si>
    <t>GCA_000972245.682</t>
  </si>
  <si>
    <t>GCA_000972245.683</t>
  </si>
  <si>
    <t>GCA_000972245.684</t>
  </si>
  <si>
    <t>GCA_000972245.685</t>
  </si>
  <si>
    <t>GCA_000972245.686</t>
  </si>
  <si>
    <t>GCA_000972245.687</t>
  </si>
  <si>
    <t>GCA_000972245.688</t>
  </si>
  <si>
    <t>GCA_000972245.689</t>
  </si>
  <si>
    <t>GCA_000972245.690</t>
  </si>
  <si>
    <t>GCA_000972245.691</t>
  </si>
  <si>
    <t>GCA_000972245.692</t>
  </si>
  <si>
    <t>GCA_000972245.693</t>
  </si>
  <si>
    <t>GCA_000972245.694</t>
  </si>
  <si>
    <t>GCA_000972245.695</t>
  </si>
  <si>
    <t>GCA_000972245.696</t>
  </si>
  <si>
    <t>GCA_000972245.697</t>
  </si>
  <si>
    <t>GCA_000972245.698</t>
  </si>
  <si>
    <t>GCA_000972245.699</t>
  </si>
  <si>
    <t>GCA_000972245.700</t>
  </si>
  <si>
    <t>GCA_000972245.701</t>
  </si>
  <si>
    <t>GCA_000972245.702</t>
  </si>
  <si>
    <t>GCA_000972245.703</t>
  </si>
  <si>
    <t>GCA_000972245.704</t>
  </si>
  <si>
    <t>GCA_000972245.705</t>
  </si>
  <si>
    <t>GCA_000972245.706</t>
  </si>
  <si>
    <t>GCA_000972245.707</t>
  </si>
  <si>
    <t>GCA_000972245.708</t>
  </si>
  <si>
    <t>GCA_000972245.709</t>
  </si>
  <si>
    <t>GCA_000972245.710</t>
  </si>
  <si>
    <t>GCA_000972245.711</t>
  </si>
  <si>
    <t>GCA_000972245.712</t>
  </si>
  <si>
    <t>GCA_000972245.713</t>
  </si>
  <si>
    <t>GCA_000972245.714</t>
  </si>
  <si>
    <t>GCA_000972245.715</t>
  </si>
  <si>
    <t>GCA_000972245.716</t>
  </si>
  <si>
    <t>GCA_000972245.717</t>
  </si>
  <si>
    <t>GCA_000972245.718</t>
  </si>
  <si>
    <t>GCA_000972245.719</t>
  </si>
  <si>
    <t>GCA_000972245.720</t>
  </si>
  <si>
    <t>GCA_000972245.721</t>
  </si>
  <si>
    <t>GCA_000972245.722</t>
  </si>
  <si>
    <t>GCA_000972245.723</t>
  </si>
  <si>
    <t>GCA_000972245.724</t>
  </si>
  <si>
    <t>GCA_000972245.725</t>
  </si>
  <si>
    <t>GCA_000972245.726</t>
  </si>
  <si>
    <t>GCA_000972245.727</t>
  </si>
  <si>
    <t>GCA_000972245.728</t>
  </si>
  <si>
    <t>GCA_000972245.729</t>
  </si>
  <si>
    <t>GCA_000972245.730</t>
  </si>
  <si>
    <t>GCA_000972245.731</t>
  </si>
  <si>
    <t>GCA_000972245.732</t>
  </si>
  <si>
    <t>GCA_000972245.733</t>
  </si>
  <si>
    <t>GCA_000972245.734</t>
  </si>
  <si>
    <t>GCA_000972245.735</t>
  </si>
  <si>
    <t>GCA_000972245.736</t>
  </si>
  <si>
    <t>GCA_000972245.737</t>
  </si>
  <si>
    <t>GCA_000972245.738</t>
  </si>
  <si>
    <t>GCA_000972245.739</t>
  </si>
  <si>
    <t>GCA_000972245.740</t>
  </si>
  <si>
    <t>GCA_000972245.741</t>
  </si>
  <si>
    <t>GCA_000972245.742</t>
  </si>
  <si>
    <t>GCA_000972245.743</t>
  </si>
  <si>
    <t>GCA_000972245.744</t>
  </si>
  <si>
    <t>GCA_000972245.745</t>
  </si>
  <si>
    <t>GCA_000972245.746</t>
  </si>
  <si>
    <t>GCA_000972245.747</t>
  </si>
  <si>
    <t>GCA_000972245.748</t>
  </si>
  <si>
    <t>GCA_000972245.749</t>
  </si>
  <si>
    <t>GCA_000972245.750</t>
  </si>
  <si>
    <t>GCA_000972245.751</t>
  </si>
  <si>
    <t>GCA_000972245.752</t>
  </si>
  <si>
    <t>GCA_000972245.753</t>
  </si>
  <si>
    <t>GCA_000972245.754</t>
  </si>
  <si>
    <t>GCA_000972245.755</t>
  </si>
  <si>
    <t>GCA_000972245.756</t>
  </si>
  <si>
    <t>GCA_000972245.757</t>
  </si>
  <si>
    <t>GCA_000972245.758</t>
  </si>
  <si>
    <t>GCA_000972245.759</t>
  </si>
  <si>
    <t>GCA_000972245.760</t>
  </si>
  <si>
    <t>GCA_000972245.761</t>
  </si>
  <si>
    <t>GCA_000972245.762</t>
  </si>
  <si>
    <t>GCA_000972245.763</t>
  </si>
  <si>
    <t>GCA_000972245.764</t>
  </si>
  <si>
    <t>GCA_000972245.765</t>
  </si>
  <si>
    <t>GCA_000972245.766</t>
  </si>
  <si>
    <t>GCA_000972245.767</t>
  </si>
  <si>
    <t>GCA_000972245.768</t>
  </si>
  <si>
    <t>GCA_000972245.769</t>
  </si>
  <si>
    <t>GCA_000972245.770</t>
  </si>
  <si>
    <t>GCA_000972245.771</t>
  </si>
  <si>
    <t>GCA_000972245.772</t>
  </si>
  <si>
    <t>GCA_000972245.773</t>
  </si>
  <si>
    <t>GCA_000972245.774</t>
  </si>
  <si>
    <t>GCA_000972245.775</t>
  </si>
  <si>
    <t>GCA_000972245.776</t>
  </si>
  <si>
    <t>GCA_000972245.777</t>
  </si>
  <si>
    <t>GCA_000972245.778</t>
  </si>
  <si>
    <t>GCA_000972245.779</t>
  </si>
  <si>
    <t>GCA_000972245.780</t>
  </si>
  <si>
    <t>GCA_000972245.781</t>
  </si>
  <si>
    <t>GCA_000972245.782</t>
  </si>
  <si>
    <t>GCA_000972245.783</t>
  </si>
  <si>
    <t>GCA_000972245.784</t>
  </si>
  <si>
    <t>GCA_000972245.785</t>
  </si>
  <si>
    <t>GCA_000972245.786</t>
  </si>
  <si>
    <t>GCA_000972245.787</t>
  </si>
  <si>
    <t>GCA_000972245.788</t>
  </si>
  <si>
    <t>GCA_000972245.789</t>
  </si>
  <si>
    <t>GCA_000972245.790</t>
  </si>
  <si>
    <t>GCA_000972245.791</t>
  </si>
  <si>
    <t>GCA_000972245.792</t>
  </si>
  <si>
    <t>GCA_000972245.793</t>
  </si>
  <si>
    <t>GCA_000972245.794</t>
  </si>
  <si>
    <t>GCA_000972245.795</t>
  </si>
  <si>
    <t>GCA_000972245.796</t>
  </si>
  <si>
    <t>GCA_000972245.797</t>
  </si>
  <si>
    <t>GCA_000972245.798</t>
  </si>
  <si>
    <t>GCA_000972245.799</t>
  </si>
  <si>
    <t>GCA_000972245.800</t>
  </si>
  <si>
    <t>GCA_000972245.801</t>
  </si>
  <si>
    <t>GCA_000972245.802</t>
  </si>
  <si>
    <t>GCA_000972245.803</t>
  </si>
  <si>
    <t>GCA_000972245.804</t>
  </si>
  <si>
    <t>GCA_000972245.805</t>
  </si>
  <si>
    <t>GCA_000972245.806</t>
  </si>
  <si>
    <t>GCA_000972245.807</t>
  </si>
  <si>
    <t>GCA_000972245.808</t>
  </si>
  <si>
    <t>GCA_000972245.809</t>
  </si>
  <si>
    <t>GCA_000972245.810</t>
  </si>
  <si>
    <t>GCA_000972245.811</t>
  </si>
  <si>
    <t>GCA_000972245.812</t>
  </si>
  <si>
    <t>GCA_000972245.813</t>
  </si>
  <si>
    <t>GCA_000972245.814</t>
  </si>
  <si>
    <t>GCA_000972245.815</t>
  </si>
  <si>
    <t>GCA_000972245.816</t>
  </si>
  <si>
    <t>GCA_000972245.817</t>
  </si>
  <si>
    <t>GCA_000972245.818</t>
  </si>
  <si>
    <t>GCA_000972245.819</t>
  </si>
  <si>
    <t>GCA_000972245.820</t>
  </si>
  <si>
    <t>GCA_000972245.821</t>
  </si>
  <si>
    <t>GCA_000972245.822</t>
  </si>
  <si>
    <t>GCA_000972245.823</t>
  </si>
  <si>
    <t>GCA_000972245.824</t>
  </si>
  <si>
    <t>GCA_000972245.825</t>
  </si>
  <si>
    <t>GCA_000972245.826</t>
  </si>
  <si>
    <t>GCA_000972245.827</t>
  </si>
  <si>
    <t>GCA_000972245.828</t>
  </si>
  <si>
    <t>GCA_000972245.829</t>
  </si>
  <si>
    <t>GCA_000972245.830</t>
  </si>
  <si>
    <t>GCA_000972245.831</t>
  </si>
  <si>
    <t>GCA_000972245.832</t>
  </si>
  <si>
    <t>GCA_000972245.833</t>
  </si>
  <si>
    <t>GCA_000972245.834</t>
  </si>
  <si>
    <t>GCA_000972245.835</t>
  </si>
  <si>
    <t>GCA_000972245.836</t>
  </si>
  <si>
    <t>GCA_000972245.837</t>
  </si>
  <si>
    <t>GCA_000972245.838</t>
  </si>
  <si>
    <t>GCA_000972245.839</t>
  </si>
  <si>
    <t>GCA_000972245.840</t>
  </si>
  <si>
    <t>GCA_000972245.841</t>
  </si>
  <si>
    <t>GCA_000972245.842</t>
  </si>
  <si>
    <t>GCA_000972245.843</t>
  </si>
  <si>
    <t>GCA_000972245.844</t>
  </si>
  <si>
    <t>GCA_000972245.845</t>
  </si>
  <si>
    <t>GCA_000972245.846</t>
  </si>
  <si>
    <t>GCA_000972245.847</t>
  </si>
  <si>
    <t>GCA_000972245.848</t>
  </si>
  <si>
    <t>GCA_000972245.849</t>
  </si>
  <si>
    <t>GCA_000972245.850</t>
  </si>
  <si>
    <t>GCA_000972245.851</t>
  </si>
  <si>
    <t>GCA_000972245.852</t>
  </si>
  <si>
    <t>GCA_000972245.853</t>
  </si>
  <si>
    <t>GCA_000972245.854</t>
  </si>
  <si>
    <t>GCA_000972245.855</t>
  </si>
  <si>
    <t>GCA_000972245.856</t>
  </si>
  <si>
    <t>GCA_000972245.857</t>
  </si>
  <si>
    <t>GCA_000972245.858</t>
  </si>
  <si>
    <t>GCA_000972245.859</t>
  </si>
  <si>
    <t>GCA_000972245.860</t>
  </si>
  <si>
    <t>GCA_000972245.861</t>
  </si>
  <si>
    <t>GCA_000972245.862</t>
  </si>
  <si>
    <t>GCA_000972245.863</t>
  </si>
  <si>
    <t>GCA_000972245.864</t>
  </si>
  <si>
    <t>GCA_000972245.865</t>
  </si>
  <si>
    <t>GCA_000972245.866</t>
  </si>
  <si>
    <t>GCA_000972245.867</t>
  </si>
  <si>
    <t>GCA_000972245.868</t>
  </si>
  <si>
    <t>GCA_000972245.869</t>
  </si>
  <si>
    <t>GCA_000972245.870</t>
  </si>
  <si>
    <t>GCA_000972245.871</t>
  </si>
  <si>
    <t>GCA_000972245.872</t>
  </si>
  <si>
    <t>GCA_000972245.873</t>
  </si>
  <si>
    <t>GCA_000972245.874</t>
  </si>
  <si>
    <t>GCA_000972245.875</t>
  </si>
  <si>
    <t>GCA_000972245.876</t>
  </si>
  <si>
    <t>GCA_000972245.877</t>
  </si>
  <si>
    <t>GCA_000972245.878</t>
  </si>
  <si>
    <t>GCA_000972245.879</t>
  </si>
  <si>
    <t>GCA_000972245.880</t>
  </si>
  <si>
    <t>GCA_000972245.881</t>
  </si>
  <si>
    <t>GCA_000972245.882</t>
  </si>
  <si>
    <t>GCA_000972245.883</t>
  </si>
  <si>
    <t>GCA_000972245.884</t>
  </si>
  <si>
    <t>GCA_000972245.885</t>
  </si>
  <si>
    <t>GCA_000972245.886</t>
  </si>
  <si>
    <t>GCA_000972245.887</t>
  </si>
  <si>
    <t>GCA_000972245.888</t>
  </si>
  <si>
    <t>GCA_000972245.889</t>
  </si>
  <si>
    <t>GCA_000972245.890</t>
  </si>
  <si>
    <t>GCA_000972245.891</t>
  </si>
  <si>
    <t>GCA_000972245.892</t>
  </si>
  <si>
    <t>GCA_000972245.893</t>
  </si>
  <si>
    <t>GCA_000972245.894</t>
  </si>
  <si>
    <t>GCA_000972245.895</t>
  </si>
  <si>
    <t>GCA_000972245.896</t>
  </si>
  <si>
    <t>GCA_000972245.897</t>
  </si>
  <si>
    <t>GCA_000972245.898</t>
  </si>
  <si>
    <t>GCA_000972245.899</t>
  </si>
  <si>
    <t>GCA_000972245.900</t>
  </si>
  <si>
    <t>GCA_000972245.901</t>
  </si>
  <si>
    <t>GCA_000972245.902</t>
  </si>
  <si>
    <t>GCA_000972245.903</t>
  </si>
  <si>
    <t>GCA_000972245.904</t>
  </si>
  <si>
    <t>GCA_000972245.905</t>
  </si>
  <si>
    <t>GCA_000972245.906</t>
  </si>
  <si>
    <t>GCA_000972245.907</t>
  </si>
  <si>
    <t>GCA_000972245.908</t>
  </si>
  <si>
    <t>GCA_000972245.909</t>
  </si>
  <si>
    <t>GCA_000972245.910</t>
  </si>
  <si>
    <t>GCA_000972245.911</t>
  </si>
  <si>
    <t>GCA_000972245.912</t>
  </si>
  <si>
    <t>GCA_000972245.913</t>
  </si>
  <si>
    <t>GCA_000972245.914</t>
  </si>
  <si>
    <t>GCA_000972245.915</t>
  </si>
  <si>
    <t>GCA_000972245.916</t>
  </si>
  <si>
    <t>GCA_000972245.917</t>
  </si>
  <si>
    <t>GCA_000972245.918</t>
  </si>
  <si>
    <t>GCA_000972245.919</t>
  </si>
  <si>
    <t>GCA_000972245.920</t>
  </si>
  <si>
    <t>GCA_000972245.921</t>
  </si>
  <si>
    <t>GCA_000972245.922</t>
  </si>
  <si>
    <t>GCA_000972245.923</t>
  </si>
  <si>
    <t>GCA_000972245.924</t>
  </si>
  <si>
    <t>GCA_000972245.925</t>
  </si>
  <si>
    <t>GCA_000972245.926</t>
  </si>
  <si>
    <t>GCA_000972245.927</t>
  </si>
  <si>
    <t>GCA_000972245.928</t>
  </si>
  <si>
    <t>GCA_000972245.929</t>
  </si>
  <si>
    <t>GCA_000972245.930</t>
  </si>
  <si>
    <t>GCA_000972245.931</t>
  </si>
  <si>
    <t>GCA_000972245.932</t>
  </si>
  <si>
    <t>GCA_000972245.933</t>
  </si>
  <si>
    <t>GCA_000972245.934</t>
  </si>
  <si>
    <t>GCA_000972245.935</t>
  </si>
  <si>
    <t>GCA_000972245.936</t>
  </si>
  <si>
    <t>GCA_000972245.937</t>
  </si>
  <si>
    <t>GCA_000972245.938</t>
  </si>
  <si>
    <t>GCA_000972245.939</t>
  </si>
  <si>
    <t>GCA_000972245.940</t>
  </si>
  <si>
    <t>GCA_000972245.941</t>
  </si>
  <si>
    <t>GCA_000972245.942</t>
  </si>
  <si>
    <t>GCA_000972245.943</t>
  </si>
  <si>
    <t>GCA_000972245.944</t>
  </si>
  <si>
    <t>GCA_000972245.945</t>
  </si>
  <si>
    <t>GCA_000972245.946</t>
  </si>
  <si>
    <t>GCA_000972245.947</t>
  </si>
  <si>
    <t>GCA_000972245.948</t>
  </si>
  <si>
    <t>GCA_000972245.949</t>
  </si>
  <si>
    <t>GCA_000972245.950</t>
  </si>
  <si>
    <t>GCA_000972245.951</t>
  </si>
  <si>
    <t>GCA_000972245.952</t>
  </si>
  <si>
    <t>GCA_000972245.953</t>
  </si>
  <si>
    <t>GCA_000972245.954</t>
  </si>
  <si>
    <t>GCA_000972245.955</t>
  </si>
  <si>
    <t>GCA_000972245.956</t>
  </si>
  <si>
    <t>GCA_000972245.957</t>
  </si>
  <si>
    <t>GCA_000972245.958</t>
  </si>
  <si>
    <t>GCA_000972245.959</t>
  </si>
  <si>
    <t>GCA_000972245.960</t>
  </si>
  <si>
    <t>GCA_000972245.961</t>
  </si>
  <si>
    <t>GCA_000972245.962</t>
  </si>
  <si>
    <t>GCA_000972245.963</t>
  </si>
  <si>
    <t>GCA_000972245.964</t>
  </si>
  <si>
    <t>GCA_000972245.965</t>
  </si>
  <si>
    <t>GCA_000972245.966</t>
  </si>
  <si>
    <t>GCA_000972245.967</t>
  </si>
  <si>
    <t>GCA_000972245.968</t>
  </si>
  <si>
    <t>GCA_000972245.969</t>
  </si>
  <si>
    <t>GCA_000972245.970</t>
  </si>
  <si>
    <t>GCA_000972245.971</t>
  </si>
  <si>
    <t>GCA_000972245.972</t>
  </si>
  <si>
    <t>GCA_000972245.973</t>
  </si>
  <si>
    <t>GCA_000972245.974</t>
  </si>
  <si>
    <t>GCA_000972245.975</t>
  </si>
  <si>
    <t>GCA_000972245.976</t>
  </si>
  <si>
    <t>GCA_000972245.977</t>
  </si>
  <si>
    <t>GCA_000972245.978</t>
  </si>
  <si>
    <t>GCA_000972245.979</t>
  </si>
  <si>
    <t>GCA_000972245.980</t>
  </si>
  <si>
    <t>GCA_000972245.981</t>
  </si>
  <si>
    <t>GCA_000972245.982</t>
  </si>
  <si>
    <t>GCA_000972245.983</t>
  </si>
  <si>
    <t>GCA_000972245.984</t>
  </si>
  <si>
    <t>GCA_000972245.985</t>
  </si>
  <si>
    <t>GCA_000972245.986</t>
  </si>
  <si>
    <t>GCA_000972245.987</t>
  </si>
  <si>
    <t>GCA_000972245.988</t>
  </si>
  <si>
    <t>GCA_000972245.989</t>
  </si>
  <si>
    <t>GCA_000972245.990</t>
  </si>
  <si>
    <t>GCA_000972245.991</t>
  </si>
  <si>
    <t>GCA_000972245.992</t>
  </si>
  <si>
    <t>GCA_000972245.993</t>
  </si>
  <si>
    <t>GCA_000972245.994</t>
  </si>
  <si>
    <t>GCA_000972245.995</t>
  </si>
  <si>
    <t>GCA_000972245.996</t>
  </si>
  <si>
    <t>GCA_000972245.997</t>
  </si>
  <si>
    <t>GCA_000972245.998</t>
  </si>
  <si>
    <t>GCA_000972245.999</t>
  </si>
  <si>
    <t>GCA_000972245.1000</t>
  </si>
  <si>
    <t>GCA_000972245.1001</t>
  </si>
  <si>
    <t>GCA_000972245.1002</t>
  </si>
  <si>
    <t>GCA_000972245.1003</t>
  </si>
  <si>
    <t>GCA_000972245.1004</t>
  </si>
  <si>
    <t>GCA_000972245.1005</t>
  </si>
  <si>
    <t>GCA_000972245.1006</t>
  </si>
  <si>
    <t>GCA_000972245.1007</t>
  </si>
  <si>
    <t>GCA_000972245.1008</t>
  </si>
  <si>
    <t>GCA_000972245.1009</t>
  </si>
  <si>
    <t>GCA_000972245.1010</t>
  </si>
  <si>
    <t>GCA_000972245.1011</t>
  </si>
  <si>
    <t>GCA_000972245.1012</t>
  </si>
  <si>
    <t>GCA_000972245.1013</t>
  </si>
  <si>
    <t>GCA_000972245.1014</t>
  </si>
  <si>
    <t>GCA_000972245.1015</t>
  </si>
  <si>
    <t>GCA_000972245.1016</t>
  </si>
  <si>
    <t>GCA_000972245.1017</t>
  </si>
  <si>
    <t>GCA_000972245.1018</t>
  </si>
  <si>
    <t>GCA_000972245.1019</t>
  </si>
  <si>
    <t>GCA_000972245.1020</t>
  </si>
  <si>
    <t>GCA_000972245.1021</t>
  </si>
  <si>
    <t>GCA_000972245.1022</t>
  </si>
  <si>
    <t>GCA_000972245.1023</t>
  </si>
  <si>
    <t>GCA_000972245.1024</t>
  </si>
  <si>
    <t>GCA_000972245.1025</t>
  </si>
  <si>
    <t>GCA_000972245.1026</t>
  </si>
  <si>
    <t>GCA_000972245.1027</t>
  </si>
  <si>
    <t>GCA_000972245.1028</t>
  </si>
  <si>
    <t>GCA_000972245.1029</t>
  </si>
  <si>
    <t>GCA_000972245.1030</t>
  </si>
  <si>
    <t>GCA_000972245.1031</t>
  </si>
  <si>
    <t>GCA_000972245.1032</t>
  </si>
  <si>
    <t>GCA_000972245.1033</t>
  </si>
  <si>
    <t>GCA_000972245.1034</t>
  </si>
  <si>
    <t>GCA_000972245.1035</t>
  </si>
  <si>
    <t>GCA_000972245.1036</t>
  </si>
  <si>
    <t>GCA_000972245.1037</t>
  </si>
  <si>
    <t>GCA_000972245.1038</t>
  </si>
  <si>
    <t>GCA_000972245.1039</t>
  </si>
  <si>
    <t>GCA_000972245.1040</t>
  </si>
  <si>
    <t>GCA_000972245.1041</t>
  </si>
  <si>
    <t>GCA_000972245.1042</t>
  </si>
  <si>
    <t>GCA_000972245.1043</t>
  </si>
  <si>
    <t>GCA_000972245.1044</t>
  </si>
  <si>
    <t>GCA_000972245.1045</t>
  </si>
  <si>
    <t>GCA_000972245.1046</t>
  </si>
  <si>
    <t>GCA_000972245.1047</t>
  </si>
  <si>
    <t>GCA_000972245.1048</t>
  </si>
  <si>
    <t>GCA_000972245.1049</t>
  </si>
  <si>
    <t>GCA_000972245.1050</t>
  </si>
  <si>
    <t>GCA_000972245.1051</t>
  </si>
  <si>
    <t>GCA_000972245.1052</t>
  </si>
  <si>
    <t>GCA_000972245.1053</t>
  </si>
  <si>
    <t>GCA_000972245.1054</t>
  </si>
  <si>
    <t>GCA_000972245.1055</t>
  </si>
  <si>
    <t>GCA_000972245.1056</t>
  </si>
  <si>
    <t>GCA_000972245.1057</t>
  </si>
  <si>
    <t>GCA_000972245.1058</t>
  </si>
  <si>
    <t>GCA_000972245.1059</t>
  </si>
  <si>
    <t>GCA_000972245.1060</t>
  </si>
  <si>
    <t>GCA_000972245.1061</t>
  </si>
  <si>
    <t>GCA_000972245.1062</t>
  </si>
  <si>
    <t>GCA_000972245.1063</t>
  </si>
  <si>
    <t>GCA_000972245.1064</t>
  </si>
  <si>
    <t>GCA_000972245.1065</t>
  </si>
  <si>
    <t>GCA_000972245.1066</t>
  </si>
  <si>
    <t>GCA_000972245.1067</t>
  </si>
  <si>
    <t>GCA_000972245.1068</t>
  </si>
  <si>
    <t>GCA_000972245.1069</t>
  </si>
  <si>
    <t>GCA_000972245.1070</t>
  </si>
  <si>
    <t>GCA_000972245.1071</t>
  </si>
  <si>
    <t>GCA_000972245.1072</t>
  </si>
  <si>
    <t>GCA_000972245.1073</t>
  </si>
  <si>
    <t>GCA_000972245.1074</t>
  </si>
  <si>
    <t>GCA_000972245.1075</t>
  </si>
  <si>
    <t>GCA_000972245.1076</t>
  </si>
  <si>
    <t>GCA_000972245.1077</t>
  </si>
  <si>
    <t>GCA_000972245.1078</t>
  </si>
  <si>
    <t>GCA_000972245.1079</t>
  </si>
  <si>
    <t>GCA_000972245.1080</t>
  </si>
  <si>
    <t>GCA_000972245.1081</t>
  </si>
  <si>
    <t>GCA_000972245.1082</t>
  </si>
  <si>
    <t>GCA_000972245.1083</t>
  </si>
  <si>
    <t>GCA_000972245.1084</t>
  </si>
  <si>
    <t>GCA_000972245.1085</t>
  </si>
  <si>
    <t>GCA_000972245.1086</t>
  </si>
  <si>
    <t>GCA_000972245.1087</t>
  </si>
  <si>
    <t>GCA_000972245.1088</t>
  </si>
  <si>
    <t>GCA_000972245.1089</t>
  </si>
  <si>
    <t>GCA_000972245.1090</t>
  </si>
  <si>
    <t>GCA_000972245.1091</t>
  </si>
  <si>
    <t>GCA_000972245.1092</t>
  </si>
  <si>
    <t>GCA_000972245.1093</t>
  </si>
  <si>
    <t>GCA_000972245.1094</t>
  </si>
  <si>
    <t>GCA_000972245.1095</t>
  </si>
  <si>
    <t>GCA_000972245.1096</t>
  </si>
  <si>
    <t>GCA_000972245.1097</t>
  </si>
  <si>
    <t>GCA_000972245.1098</t>
  </si>
  <si>
    <t>GCA_000972245.1099</t>
  </si>
  <si>
    <t>GCA_000972245.1100</t>
  </si>
  <si>
    <t>GCA_000972245.1101</t>
  </si>
  <si>
    <t>GCA_000972245.1102</t>
  </si>
  <si>
    <t>GCA_000972245.1103</t>
  </si>
  <si>
    <t>GCA_000972245.1104</t>
  </si>
  <si>
    <t>GCA_000972245.1105</t>
  </si>
  <si>
    <t>GCA_000972245.1106</t>
  </si>
  <si>
    <t>GCA_000972245.1107</t>
  </si>
  <si>
    <t>GCA_000972245.1108</t>
  </si>
  <si>
    <t>GCA_000972245.1109</t>
  </si>
  <si>
    <t>GCA_000972245.1110</t>
  </si>
  <si>
    <t>GCA_000972245.1111</t>
  </si>
  <si>
    <t>GCA_000972245.1112</t>
  </si>
  <si>
    <t>GCA_000972245.1113</t>
  </si>
  <si>
    <t>GCA_000972245.1114</t>
  </si>
  <si>
    <t>GCA_000972245.1115</t>
  </si>
  <si>
    <t>GCA_000972245.1116</t>
  </si>
  <si>
    <t>GCA_000972245.1117</t>
  </si>
  <si>
    <t>GCA_000972245.1118</t>
  </si>
  <si>
    <t>GCA_000972245.1119</t>
  </si>
  <si>
    <t>GCA_000972245.1120</t>
  </si>
  <si>
    <t>GCA_000972245.1121</t>
  </si>
  <si>
    <t>GCA_000972245.1122</t>
  </si>
  <si>
    <t>GCA_000972245.1123</t>
  </si>
  <si>
    <t>GCA_000972245.1124</t>
  </si>
  <si>
    <t>GCA_000972245.1125</t>
  </si>
  <si>
    <t>GCA_000972245.1126</t>
  </si>
  <si>
    <t>GCA_000972245.1127</t>
  </si>
  <si>
    <t>GCA_000972245.1128</t>
  </si>
  <si>
    <t>GCA_000972245.1129</t>
  </si>
  <si>
    <t>GCA_000972245.1130</t>
  </si>
  <si>
    <t>GCA_000972245.1131</t>
  </si>
  <si>
    <t>GCA_000972245.1132</t>
  </si>
  <si>
    <t>GCA_000972245.1133</t>
  </si>
  <si>
    <t>GCA_000972245.1134</t>
  </si>
  <si>
    <t>GCA_000972245.1135</t>
  </si>
  <si>
    <t>GCA_000972245.1136</t>
  </si>
  <si>
    <t>GCA_000972245.1137</t>
  </si>
  <si>
    <t>GCA_000972245.1138</t>
  </si>
  <si>
    <t>GCA_000972245.1139</t>
  </si>
  <si>
    <t>GCA_000972245.1140</t>
  </si>
  <si>
    <t>GCA_000972245.1141</t>
  </si>
  <si>
    <t>GCA_000972245.1142</t>
  </si>
  <si>
    <t>GCA_000972245.1143</t>
  </si>
  <si>
    <t>GCA_000972245.1144</t>
  </si>
  <si>
    <t>GCA_000972245.1145</t>
  </si>
  <si>
    <t>GCA_000972245.1146</t>
  </si>
  <si>
    <t>GCA_000972245.1147</t>
  </si>
  <si>
    <t>GCA_000972245.1148</t>
  </si>
  <si>
    <t>GCA_000972245.1149</t>
  </si>
  <si>
    <t>GCA_000972245.1150</t>
  </si>
  <si>
    <t>GCA_000972245.1151</t>
  </si>
  <si>
    <t>GCA_000972245.1152</t>
  </si>
  <si>
    <t>GCA_000972245.1153</t>
  </si>
  <si>
    <t>GCA_000972245.1154</t>
  </si>
  <si>
    <t>GCA_000972245.1155</t>
  </si>
  <si>
    <t>GCA_000972245.1156</t>
  </si>
  <si>
    <t>GCA_000972245.1157</t>
  </si>
  <si>
    <t>GCA_000972245.1158</t>
  </si>
  <si>
    <t>GCA_000972245.1159</t>
  </si>
  <si>
    <t>GCA_000972245.1160</t>
  </si>
  <si>
    <t>GCA_000972245.1161</t>
  </si>
  <si>
    <t>GCA_000972245.1162</t>
  </si>
  <si>
    <t>GCA_000972245.1163</t>
  </si>
  <si>
    <t>GCA_000972245.1164</t>
  </si>
  <si>
    <t>GCA_000972245.1165</t>
  </si>
  <si>
    <t>GCA_000972245.1166</t>
  </si>
  <si>
    <t>GCA_000972245.1167</t>
  </si>
  <si>
    <t>GCA_000972245.1168</t>
  </si>
  <si>
    <t>GCA_000972245.1169</t>
  </si>
  <si>
    <t>GCA_000972245.1170</t>
  </si>
  <si>
    <t>GCA_000972245.1171</t>
  </si>
  <si>
    <t>GCA_000972245.1172</t>
  </si>
  <si>
    <t>GCA_000972245.1173</t>
  </si>
  <si>
    <t>GCA_000972245.1174</t>
  </si>
  <si>
    <t>GCA_000972245.1175</t>
  </si>
  <si>
    <t>GCA_000972245.1176</t>
  </si>
  <si>
    <t>GCA_000972245.1177</t>
  </si>
  <si>
    <t>GCA_000972245.1178</t>
  </si>
  <si>
    <t>GCA_000972245.1179</t>
  </si>
  <si>
    <t>GCA_000972245.1180</t>
  </si>
  <si>
    <t>GCA_000972245.1181</t>
  </si>
  <si>
    <t>GCA_000972245.1182</t>
  </si>
  <si>
    <t>GCA_000972245.1183</t>
  </si>
  <si>
    <t>GCA_000972245.1184</t>
  </si>
  <si>
    <t>GCA_000972245.1185</t>
  </si>
  <si>
    <t>GCA_000972245.1186</t>
  </si>
  <si>
    <t>GCA_000972245.1187</t>
  </si>
  <si>
    <t>GCA_000972245.1188</t>
  </si>
  <si>
    <t>GCA_000972245.1189</t>
  </si>
  <si>
    <t>GCA_000972245.1190</t>
  </si>
  <si>
    <t>GCA_000972245.1191</t>
  </si>
  <si>
    <t>GCA_000972245.1192</t>
  </si>
  <si>
    <t>GCA_000972245.1193</t>
  </si>
  <si>
    <t>GCA_000972245.1194</t>
  </si>
  <si>
    <t>GCA_000972245.1195</t>
  </si>
  <si>
    <t>GCA_000972245.1196</t>
  </si>
  <si>
    <t>GCA_000972245.1197</t>
  </si>
  <si>
    <t>GCA_000972245.1198</t>
  </si>
  <si>
    <t>GCA_000972245.1199</t>
  </si>
  <si>
    <t>GCA_000972245.1200</t>
  </si>
  <si>
    <t>GCA_000972245.1201</t>
  </si>
  <si>
    <t>GCA_000972245.1202</t>
  </si>
  <si>
    <t>GCA_000972245.1203</t>
  </si>
  <si>
    <t>GCA_000972245.1204</t>
  </si>
  <si>
    <t>GCA_000972245.1205</t>
  </si>
  <si>
    <t>GCA_000972245.1206</t>
  </si>
  <si>
    <t>GCA_000972245.1207</t>
  </si>
  <si>
    <t>GCA_000972245.1208</t>
  </si>
  <si>
    <t>GCA_000972245.1209</t>
  </si>
  <si>
    <t>GCA_000972245.1210</t>
  </si>
  <si>
    <t>GCA_000972245.1211</t>
  </si>
  <si>
    <t>GCA_000972245.1212</t>
  </si>
  <si>
    <t>GCA_000972245.1213</t>
  </si>
  <si>
    <t>GCA_000972245.1214</t>
  </si>
  <si>
    <t>GCA_000972245.1215</t>
  </si>
  <si>
    <t>GCA_000972245.1216</t>
  </si>
  <si>
    <t>GCA_000972245.1217</t>
  </si>
  <si>
    <t>GCA_000972245.1218</t>
  </si>
  <si>
    <t>GCA_000972245.1219</t>
  </si>
  <si>
    <t>GCA_000972245.1220</t>
  </si>
  <si>
    <t>GCA_000972245.1221</t>
  </si>
  <si>
    <t>GCA_000972245.1222</t>
  </si>
  <si>
    <t>GCA_000972245.1223</t>
  </si>
  <si>
    <t>GCA_000972245.1224</t>
  </si>
  <si>
    <t>GCA_000972245.1225</t>
  </si>
  <si>
    <t>GCA_000972245.1226</t>
  </si>
  <si>
    <t>GCA_000972245.1227</t>
  </si>
  <si>
    <t>GCA_000972245.1228</t>
  </si>
  <si>
    <t>GCA_000972245.1229</t>
  </si>
  <si>
    <t>GCA_000972245.1230</t>
  </si>
  <si>
    <t>GCA_000972245.1231</t>
  </si>
  <si>
    <t>GCA_000972245.1232</t>
  </si>
  <si>
    <t>GCA_000972245.1233</t>
  </si>
  <si>
    <t>GCA_000972245.1234</t>
  </si>
  <si>
    <t>GCA_000972245.1235</t>
  </si>
  <si>
    <t>GCA_000972245.1236</t>
  </si>
  <si>
    <t>GCA_000972245.1237</t>
  </si>
  <si>
    <t>GCA_000972245.1238</t>
  </si>
  <si>
    <t>GCA_000972245.1239</t>
  </si>
  <si>
    <t>GCA_000972245.1240</t>
  </si>
  <si>
    <t>GCA_000972245.1241</t>
  </si>
  <si>
    <t>GCA_000972245.1242</t>
  </si>
  <si>
    <t>GCA_000972245.1243</t>
  </si>
  <si>
    <t>GCA_000972245.1244</t>
  </si>
  <si>
    <t>GCA_000972245.1245</t>
  </si>
  <si>
    <t>GCA_000972245.1246</t>
  </si>
  <si>
    <t>GCA_000972245.1247</t>
  </si>
  <si>
    <t>GCA_000972245.1248</t>
  </si>
  <si>
    <t>GCA_000972245.1249</t>
  </si>
  <si>
    <t>GCA_000972245.1250</t>
  </si>
  <si>
    <t>GCA_000972245.1251</t>
  </si>
  <si>
    <t>GCA_000972245.1252</t>
  </si>
  <si>
    <t>GCA_000972245.1253</t>
  </si>
  <si>
    <t>GCA_000972245.1254</t>
  </si>
  <si>
    <t>GCA_000972245.1255</t>
  </si>
  <si>
    <t>GCA_000972245.1256</t>
  </si>
  <si>
    <t>GCA_000972245.1257</t>
  </si>
  <si>
    <t>GCA_000972245.1258</t>
  </si>
  <si>
    <t>GCA_000972245.1259</t>
  </si>
  <si>
    <t>GCA_000972245.1260</t>
  </si>
  <si>
    <t>GCA_000972245.1261</t>
  </si>
  <si>
    <t>GCA_000972245.1262</t>
  </si>
  <si>
    <t>GCA_000972245.1263</t>
  </si>
  <si>
    <t>GCA_000972245.1264</t>
  </si>
  <si>
    <t>GCA_000972245.1265</t>
  </si>
  <si>
    <t>GCA_000972245.1266</t>
  </si>
  <si>
    <t>GCA_000972245.1267</t>
  </si>
  <si>
    <t>GCA_000972245.1268</t>
  </si>
  <si>
    <t>GCA_000972245.1269</t>
  </si>
  <si>
    <t>GCA_000972245.1270</t>
  </si>
  <si>
    <t>GCA_000972245.1271</t>
  </si>
  <si>
    <t>GCA_000972245.1272</t>
  </si>
  <si>
    <t>GCA_000972245.1273</t>
  </si>
  <si>
    <t>GCA_000972245.1274</t>
  </si>
  <si>
    <t>GCA_000972245.1275</t>
  </si>
  <si>
    <t>GCA_000972245.1276</t>
  </si>
  <si>
    <t>GCA_000972245.1277</t>
  </si>
  <si>
    <t>GCA_000972245.1278</t>
  </si>
  <si>
    <t>GCA_000972245.1279</t>
  </si>
  <si>
    <t>GCA_000972245.1280</t>
  </si>
  <si>
    <t>GCA_000972245.1281</t>
  </si>
  <si>
    <t>GCA_000972245.1282</t>
  </si>
  <si>
    <t>GCA_000972245.1283</t>
  </si>
  <si>
    <t>GCA_000972245.1284</t>
  </si>
  <si>
    <t>GCA_000972245.1285</t>
  </si>
  <si>
    <t>GCA_000972245.1286</t>
  </si>
  <si>
    <t>GCA_000972245.1287</t>
  </si>
  <si>
    <t>GCA_000972245.1288</t>
  </si>
  <si>
    <t>GCA_000972245.1289</t>
  </si>
  <si>
    <t>GCA_000972245.1290</t>
  </si>
  <si>
    <t>GCA_000972245.1291</t>
  </si>
  <si>
    <t>GCA_000972245.1292</t>
  </si>
  <si>
    <t>GCA_000972245.1293</t>
  </si>
  <si>
    <t>GCA_000972245.1294</t>
  </si>
  <si>
    <t>GCA_000972245.1295</t>
  </si>
  <si>
    <t>GCA_000972245.1296</t>
  </si>
  <si>
    <t>GCA_000972245.1297</t>
  </si>
  <si>
    <t>GCA_000972245.1298</t>
  </si>
  <si>
    <t>GCA_000972245.1299</t>
  </si>
  <si>
    <t>GCA_000972245.1300</t>
  </si>
  <si>
    <t>GCA_000972245.1301</t>
  </si>
  <si>
    <t>GCA_000972245.1302</t>
  </si>
  <si>
    <t>GCA_000972245.1303</t>
  </si>
  <si>
    <t>GCA_000972245.1304</t>
  </si>
  <si>
    <t>GCA_000972245.1305</t>
  </si>
  <si>
    <t>GCA_000972245.1306</t>
  </si>
  <si>
    <t>GCA_000972245.1307</t>
  </si>
  <si>
    <t>GCA_000972245.1308</t>
  </si>
  <si>
    <t>GCA_000972245.1309</t>
  </si>
  <si>
    <t>GCA_000972245.1310</t>
  </si>
  <si>
    <t>GCA_000972245.1311</t>
  </si>
  <si>
    <t>GCA_000972245.1312</t>
  </si>
  <si>
    <t>GCA_000972245.1313</t>
  </si>
  <si>
    <t>GCA_000972245.1314</t>
  </si>
  <si>
    <t>GCA_000972245.1315</t>
  </si>
  <si>
    <t>GCA_000972245.1316</t>
  </si>
  <si>
    <t>GCA_000972245.1317</t>
  </si>
  <si>
    <t>GCA_000972245.1318</t>
  </si>
  <si>
    <t>GCA_000972245.1319</t>
  </si>
  <si>
    <t>GCA_000972245.1320</t>
  </si>
  <si>
    <t>GCA_000972245.1321</t>
  </si>
  <si>
    <t>GCA_000972245.1322</t>
  </si>
  <si>
    <t>GCA_000972245.1323</t>
  </si>
  <si>
    <t>GCA_000972245.1324</t>
  </si>
  <si>
    <t>GCA_000972245.1325</t>
  </si>
  <si>
    <t>GCA_000972245.1326</t>
  </si>
  <si>
    <t>GCA_000972245.1327</t>
  </si>
  <si>
    <t>GCA_000972245.1328</t>
  </si>
  <si>
    <t>GCA_000972245.1329</t>
  </si>
  <si>
    <t>GCA_000972245.1330</t>
  </si>
  <si>
    <t>GCA_000972245.1331</t>
  </si>
  <si>
    <t>GCA_000972245.1332</t>
  </si>
  <si>
    <t>GCA_000972245.1333</t>
  </si>
  <si>
    <t>GCA_000972245.1334</t>
  </si>
  <si>
    <t>GCA_000972245.1335</t>
  </si>
  <si>
    <t>GCA_000972245.1336</t>
  </si>
  <si>
    <t>GCA_000972245.1337</t>
  </si>
  <si>
    <t>GCA_000972245.1338</t>
  </si>
  <si>
    <t>GCA_000972245.1339</t>
  </si>
  <si>
    <t>GCA_000972245.1340</t>
  </si>
  <si>
    <t>GCA_000972245.1341</t>
  </si>
  <si>
    <t>GCA_000972245.1342</t>
  </si>
  <si>
    <t>GCA_000972245.1343</t>
  </si>
  <si>
    <t>GCA_000972245.1344</t>
  </si>
  <si>
    <t>GCA_000972245.1345</t>
  </si>
  <si>
    <t>GCA_000972245.1346</t>
  </si>
  <si>
    <t>GCA_000972245.1347</t>
  </si>
  <si>
    <t>GCA_000972245.1348</t>
  </si>
  <si>
    <t>GCA_000972245.1349</t>
  </si>
  <si>
    <t>GCA_000972245.1350</t>
  </si>
  <si>
    <t>GCA_000972245.1351</t>
  </si>
  <si>
    <t>GCA_000972245.1352</t>
  </si>
  <si>
    <t>GCA_000972245.1353</t>
  </si>
  <si>
    <t>GCA_000972245.1354</t>
  </si>
  <si>
    <t>GCA_000972245.1355</t>
  </si>
  <si>
    <t>GCA_000972245.1356</t>
  </si>
  <si>
    <t>GCA_000972245.1357</t>
  </si>
  <si>
    <t>GCA_000972245.1358</t>
  </si>
  <si>
    <t>GCA_000972245.1359</t>
  </si>
  <si>
    <t>GCA_000972245.1360</t>
  </si>
  <si>
    <t>GCA_000972245.1361</t>
  </si>
  <si>
    <t>GCA_000972245.1362</t>
  </si>
  <si>
    <t>GCA_000972245.1363</t>
  </si>
  <si>
    <t>GCA_000972245.1364</t>
  </si>
  <si>
    <t>GCA_000972245.1365</t>
  </si>
  <si>
    <t>GCA_000972245.1366</t>
  </si>
  <si>
    <t>GCA_000972245.1367</t>
  </si>
  <si>
    <t>GCA_000972245.1368</t>
  </si>
  <si>
    <t>GCA_000972245.1369</t>
  </si>
  <si>
    <t>GCA_000972245.1370</t>
  </si>
  <si>
    <t>GCA_000972245.1371</t>
  </si>
  <si>
    <t>GCA_000972245.1372</t>
  </si>
  <si>
    <t>GCA_000972245.1373</t>
  </si>
  <si>
    <t>GCA_000972245.1374</t>
  </si>
  <si>
    <t>GCA_000972245.1375</t>
  </si>
  <si>
    <t>GCA_000972245.1376</t>
  </si>
  <si>
    <t>GCA_000972245.1377</t>
  </si>
  <si>
    <t>GCA_000972245.1378</t>
  </si>
  <si>
    <t>GCA_000972245.1379</t>
  </si>
  <si>
    <t>GCA_000972245.1380</t>
  </si>
  <si>
    <t>GCA_000972245.1381</t>
  </si>
  <si>
    <t>GCA_000972245.1382</t>
  </si>
  <si>
    <t>GCA_000972245.1383</t>
  </si>
  <si>
    <t>GCA_000972245.1384</t>
  </si>
  <si>
    <t>GCA_000972245.1385</t>
  </si>
  <si>
    <t>GCA_000972245.1386</t>
  </si>
  <si>
    <t>GCA_000972245.1387</t>
  </si>
  <si>
    <t>GCA_000972245.1388</t>
  </si>
  <si>
    <t>GCA_000972245.1389</t>
  </si>
  <si>
    <t>GCA_000972245.1390</t>
  </si>
  <si>
    <t>GCA_000972245.1391</t>
  </si>
  <si>
    <t>GCA_000972245.1392</t>
  </si>
  <si>
    <t>GCA_000972245.1393</t>
  </si>
  <si>
    <t>GCA_000972245.1394</t>
  </si>
  <si>
    <t>GCA_000972245.1395</t>
  </si>
  <si>
    <t>GCA_000972245.1396</t>
  </si>
  <si>
    <t>GCA_000972245.1397</t>
  </si>
  <si>
    <t>GCA_000972245.1398</t>
  </si>
  <si>
    <t>GCA_000972245.1399</t>
  </si>
  <si>
    <t>GCA_000972245.1400</t>
  </si>
  <si>
    <t>GCA_000972245.1401</t>
  </si>
  <si>
    <t>GCA_000972245.1402</t>
  </si>
  <si>
    <t>GCA_000972245.1403</t>
  </si>
  <si>
    <t>GCA_000972245.1404</t>
  </si>
  <si>
    <t>GCA_000972245.1405</t>
  </si>
  <si>
    <t>GCA_000972245.1406</t>
  </si>
  <si>
    <t>GCA_000972245.1407</t>
  </si>
  <si>
    <t>GCA_000972245.1408</t>
  </si>
  <si>
    <t>GCA_000972245.1409</t>
  </si>
  <si>
    <t>GCA_000972245.1410</t>
  </si>
  <si>
    <t>GCA_000972245.1411</t>
  </si>
  <si>
    <t>GCA_000972245.1412</t>
  </si>
  <si>
    <t>GCA_000972245.1413</t>
  </si>
  <si>
    <t>GCA_000972245.1414</t>
  </si>
  <si>
    <t>GCA_000972245.1415</t>
  </si>
  <si>
    <t>GCA_000972245.1416</t>
  </si>
  <si>
    <t>GCA_000972245.1417</t>
  </si>
  <si>
    <t>GCA_000972245.1418</t>
  </si>
  <si>
    <t>GCA_000972245.1419</t>
  </si>
  <si>
    <t>GCA_000972245.1420</t>
  </si>
  <si>
    <t>GCA_000972245.1421</t>
  </si>
  <si>
    <t>GCA_000972245.1422</t>
  </si>
  <si>
    <t>GCA_000972245.1423</t>
  </si>
  <si>
    <t>GCA_000972245.1424</t>
  </si>
  <si>
    <t>GCA_000972245.1425</t>
  </si>
  <si>
    <t>GCA_000972245.1426</t>
  </si>
  <si>
    <t>GCA_000972245.1427</t>
  </si>
  <si>
    <t>GCA_000972245.1428</t>
  </si>
  <si>
    <t>GCA_000972245.1429</t>
  </si>
  <si>
    <t>GCA_000972245.1430</t>
  </si>
  <si>
    <t>GCA_000972245.1431</t>
  </si>
  <si>
    <t>GCA_000972245.1432</t>
  </si>
  <si>
    <t>GCA_000972245.1433</t>
  </si>
  <si>
    <t>GCA_000972245.1434</t>
  </si>
  <si>
    <t>GCA_000972245.1435</t>
  </si>
  <si>
    <t>GCA_000972245.1436</t>
  </si>
  <si>
    <t>GCA_000972245.1437</t>
  </si>
  <si>
    <t>GCA_000972245.1438</t>
  </si>
  <si>
    <t>GCA_000972245.1439</t>
  </si>
  <si>
    <t>GCA_000972245.1440</t>
  </si>
  <si>
    <t>GCA_000972245.1441</t>
  </si>
  <si>
    <t>GCA_000972245.1442</t>
  </si>
  <si>
    <t>GCA_000972245.1443</t>
  </si>
  <si>
    <t>GCA_000972245.1444</t>
  </si>
  <si>
    <t>GCA_000972245.1445</t>
  </si>
  <si>
    <t>GCA_000972245.1446</t>
  </si>
  <si>
    <t>GCA_000972245.1447</t>
  </si>
  <si>
    <t>GCA_000972245.1448</t>
  </si>
  <si>
    <t>GCA_000972245.1449</t>
  </si>
  <si>
    <t>GCA_000972245.1450</t>
  </si>
  <si>
    <t>GCA_000972245.1451</t>
  </si>
  <si>
    <t>GCA_000972245.1452</t>
  </si>
  <si>
    <t>GCA_000972245.1453</t>
  </si>
  <si>
    <t>GCA_000972245.1454</t>
  </si>
  <si>
    <t>GCA_000972245.1455</t>
  </si>
  <si>
    <t>GCA_000972245.1456</t>
  </si>
  <si>
    <t>GCA_000972245.1457</t>
  </si>
  <si>
    <t>GCA_000972245.1458</t>
  </si>
  <si>
    <t>GCA_000972245.1459</t>
  </si>
  <si>
    <t>GCA_000972245.1460</t>
  </si>
  <si>
    <t>GCA_000972245.1461</t>
  </si>
  <si>
    <t>GCA_000972245.1462</t>
  </si>
  <si>
    <t>GCA_000972245.1463</t>
  </si>
  <si>
    <t>GCA_000972245.1464</t>
  </si>
  <si>
    <t>GCA_000972245.1465</t>
  </si>
  <si>
    <t>GCA_000972245.1466</t>
  </si>
  <si>
    <t>GCA_000972245.1467</t>
  </si>
  <si>
    <t>GCA_000972245.1468</t>
  </si>
  <si>
    <t>GCA_000972245.1469</t>
  </si>
  <si>
    <t>GCA_000972245.1470</t>
  </si>
  <si>
    <t>GCA_000972245.1471</t>
  </si>
  <si>
    <t>GCA_000972245.1472</t>
  </si>
  <si>
    <t>GCA_000972245.1473</t>
  </si>
  <si>
    <t>GCA_000972245.1474</t>
  </si>
  <si>
    <t>GCA_000972245.1475</t>
  </si>
  <si>
    <t>GCA_000972245.1476</t>
  </si>
  <si>
    <t>GCA_000972245.1477</t>
  </si>
  <si>
    <t>GCA_000972245.1478</t>
  </si>
  <si>
    <t>GCA_000972245.1479</t>
  </si>
  <si>
    <t>GCA_000972245.1480</t>
  </si>
  <si>
    <t>GCA_000972245.1481</t>
  </si>
  <si>
    <t>GCA_000972245.1482</t>
  </si>
  <si>
    <t>GCA_000972245.1483</t>
  </si>
  <si>
    <t>GCA_000972245.1484</t>
  </si>
  <si>
    <t>GCA_000972245.1485</t>
  </si>
  <si>
    <t>GCA_000972245.1486</t>
  </si>
  <si>
    <t>GCA_000972245.1487</t>
  </si>
  <si>
    <t>GCA_000972245.1488</t>
  </si>
  <si>
    <t>GCA_000972245.1489</t>
  </si>
  <si>
    <t>GCA_000972245.1490</t>
  </si>
  <si>
    <t>GCA_000972245.1491</t>
  </si>
  <si>
    <t>GCA_000972245.1492</t>
  </si>
  <si>
    <t>GCA_000972245.1493</t>
  </si>
  <si>
    <t>GCA_000972245.1494</t>
  </si>
  <si>
    <t>GCA_000972245.1495</t>
  </si>
  <si>
    <t>GCA_000972245.1496</t>
  </si>
  <si>
    <t>GCA_000972245.1497</t>
  </si>
  <si>
    <t>GCA_000972245.1498</t>
  </si>
  <si>
    <t>GCA_000972245.1499</t>
  </si>
  <si>
    <t>GCA_000972245.1500</t>
  </si>
  <si>
    <t>GCA_000972245.1501</t>
  </si>
  <si>
    <t>GCA_000972245.1502</t>
  </si>
  <si>
    <t>GCA_000972245.1503</t>
  </si>
  <si>
    <t>GCA_000972245.1504</t>
  </si>
  <si>
    <t>GCA_000972245.1505</t>
  </si>
  <si>
    <t>GCA_000972245.1506</t>
  </si>
  <si>
    <t>GCA_000972245.1507</t>
  </si>
  <si>
    <t>GCA_000972245.1508</t>
  </si>
  <si>
    <t>GCA_000972245.1509</t>
  </si>
  <si>
    <t>GCA_000972245.1510</t>
  </si>
  <si>
    <t>GCA_000972245.1511</t>
  </si>
  <si>
    <t>GCA_000972245.1512</t>
  </si>
  <si>
    <t>GCA_000972245.1513</t>
  </si>
  <si>
    <t>GCA_000972245.1514</t>
  </si>
  <si>
    <t>GCA_000972245.1515</t>
  </si>
  <si>
    <t>GCA_000972245.1516</t>
  </si>
  <si>
    <t>GCA_000972245.1517</t>
  </si>
  <si>
    <t>GCA_000972245.1518</t>
  </si>
  <si>
    <t>GCA_000972245.1519</t>
  </si>
  <si>
    <t>GCA_000972245.1520</t>
  </si>
  <si>
    <t>GCA_000972245.1521</t>
  </si>
  <si>
    <t>GCA_000972245.1522</t>
  </si>
  <si>
    <t>GCA_000972245.1523</t>
  </si>
  <si>
    <t>GCA_000972245.1524</t>
  </si>
  <si>
    <t>GCA_000972245.1525</t>
  </si>
  <si>
    <t>GCA_000972245.1526</t>
  </si>
  <si>
    <t>GCA_000972245.1527</t>
  </si>
  <si>
    <t>GCA_000972245.1528</t>
  </si>
  <si>
    <t>GCA_000972245.1529</t>
  </si>
  <si>
    <t>GCA_000972245.1530</t>
  </si>
  <si>
    <t>GCA_000972245.1531</t>
  </si>
  <si>
    <t>GCA_000972245.1532</t>
  </si>
  <si>
    <t>GCA_000972245.1533</t>
  </si>
  <si>
    <t>GCA_000972245.1534</t>
  </si>
  <si>
    <t>GCA_000972245.1535</t>
  </si>
  <si>
    <t>GCA_000972245.1536</t>
  </si>
  <si>
    <t>GCA_000972245.1537</t>
  </si>
  <si>
    <t>GCA_000972245.1538</t>
  </si>
  <si>
    <t>GCA_000972245.1539</t>
  </si>
  <si>
    <t>GCA_000972245.1540</t>
  </si>
  <si>
    <t>GCA_000972245.1541</t>
  </si>
  <si>
    <t>GCA_000972245.1542</t>
  </si>
  <si>
    <t>GCA_000972245.1543</t>
  </si>
  <si>
    <t>GCA_000972245.1544</t>
  </si>
  <si>
    <t>GCA_000972245.1545</t>
  </si>
  <si>
    <t>GCA_000972245.1546</t>
  </si>
  <si>
    <t>GCA_000972245.1547</t>
  </si>
  <si>
    <t>GCA_000972245.1548</t>
  </si>
  <si>
    <t>GCA_000972245.1549</t>
  </si>
  <si>
    <t>GCA_000972245.1550</t>
  </si>
  <si>
    <t>GCA_000972245.1551</t>
  </si>
  <si>
    <t>GCA_000972245.1552</t>
  </si>
  <si>
    <t>GCA_000972245.1553</t>
  </si>
  <si>
    <t>GCA_000972245.1554</t>
  </si>
  <si>
    <t>GCA_000972245.1555</t>
  </si>
  <si>
    <t>GCA_000972245.1556</t>
  </si>
  <si>
    <t>GCA_000972245.1557</t>
  </si>
  <si>
    <t>GCA_000972245.1558</t>
  </si>
  <si>
    <t>GCA_000972245.1559</t>
  </si>
  <si>
    <t>GCA_000972245.1560</t>
  </si>
  <si>
    <t>GCA_000972245.1561</t>
  </si>
  <si>
    <t>GCA_000972245.1562</t>
  </si>
  <si>
    <t>GCA_000972245.1563</t>
  </si>
  <si>
    <t>GCA_000972245.1564</t>
  </si>
  <si>
    <t>GCA_000972245.1565</t>
  </si>
  <si>
    <t>GCA_000972245.1566</t>
  </si>
  <si>
    <t>GCA_000972245.1567</t>
  </si>
  <si>
    <t>GCA_000972245.1568</t>
  </si>
  <si>
    <t>GCA_000972245.1569</t>
  </si>
  <si>
    <t>GCA_000972245.1570</t>
  </si>
  <si>
    <t>GCA_000972245.1571</t>
  </si>
  <si>
    <t>GCA_000972245.1572</t>
  </si>
  <si>
    <t>GCA_000972245.1573</t>
  </si>
  <si>
    <t>GCA_000972245.1574</t>
  </si>
  <si>
    <t>GCA_000972245.1575</t>
  </si>
  <si>
    <t>GCA_000972245.1576</t>
  </si>
  <si>
    <t>GCA_000972245.1577</t>
  </si>
  <si>
    <t>GCA_000972245.1578</t>
  </si>
  <si>
    <t>GCA_000972245.1579</t>
  </si>
  <si>
    <t>GCA_000972245.1580</t>
  </si>
  <si>
    <t>GCA_000972245.1581</t>
  </si>
  <si>
    <t>GCA_000972245.1582</t>
  </si>
  <si>
    <t>GCA_000972245.1583</t>
  </si>
  <si>
    <t>GCA_000972245.1584</t>
  </si>
  <si>
    <t>GCA_000972245.1585</t>
  </si>
  <si>
    <t>GCA_000972245.1586</t>
  </si>
  <si>
    <t>GCA_000972245.1587</t>
  </si>
  <si>
    <t>GCA_000972245.1588</t>
  </si>
  <si>
    <t>GCA_000972245.1589</t>
  </si>
  <si>
    <t>GCA_000972245.1590</t>
  </si>
  <si>
    <t>GCA_000972245.1591</t>
  </si>
  <si>
    <t>GCA_000972245.1592</t>
  </si>
  <si>
    <t>GCA_000972245.1593</t>
  </si>
  <si>
    <t>GCA_000972245.1594</t>
  </si>
  <si>
    <t>GCA_000972245.1595</t>
  </si>
  <si>
    <t>GCA_000972245.1596</t>
  </si>
  <si>
    <t>GCA_000972245.1597</t>
  </si>
  <si>
    <t>GCA_000972245.1598</t>
  </si>
  <si>
    <t>GCA_000972245.1599</t>
  </si>
  <si>
    <t>GCA_000972245.1600</t>
  </si>
  <si>
    <t>GCA_000972245.1601</t>
  </si>
  <si>
    <t>GCA_000972245.1602</t>
  </si>
  <si>
    <t>GCA_000972245.1603</t>
  </si>
  <si>
    <t>GCA_000972245.1604</t>
  </si>
  <si>
    <t>GCA_000972245.1605</t>
  </si>
  <si>
    <t>GCA_000972245.1606</t>
  </si>
  <si>
    <t>GCA_000972245.1607</t>
  </si>
  <si>
    <t>GCA_000972245.1608</t>
  </si>
  <si>
    <t>GCA_000972245.1609</t>
  </si>
  <si>
    <t>GCA_000972245.1610</t>
  </si>
  <si>
    <t>GCA_000972245.1611</t>
  </si>
  <si>
    <t>GCA_000972245.1612</t>
  </si>
  <si>
    <t>GCA_000972245.1613</t>
  </si>
  <si>
    <t>GCA_000972245.1614</t>
  </si>
  <si>
    <t>GCA_000972245.1615</t>
  </si>
  <si>
    <t>GCA_000972245.1616</t>
  </si>
  <si>
    <t>GCA_000972245.1617</t>
  </si>
  <si>
    <t>GCA_000972245.1618</t>
  </si>
  <si>
    <t>GCA_000972245.1619</t>
  </si>
  <si>
    <t>GCA_000972245.1620</t>
  </si>
  <si>
    <t>GCA_000972245.1621</t>
  </si>
  <si>
    <t>GCA_000972245.1622</t>
  </si>
  <si>
    <t>GCA_000972245.1623</t>
  </si>
  <si>
    <t>GCA_000972245.1624</t>
  </si>
  <si>
    <t>GCA_000972245.1625</t>
  </si>
  <si>
    <t>GCA_000972245.1626</t>
  </si>
  <si>
    <t>GCA_000972245.1627</t>
  </si>
  <si>
    <t>GCA_000972245.1628</t>
  </si>
  <si>
    <t>GCA_000972245.1629</t>
  </si>
  <si>
    <t>GCA_000972245.1630</t>
  </si>
  <si>
    <t>GCA_000972245.1631</t>
  </si>
  <si>
    <t>GCA_000972245.1632</t>
  </si>
  <si>
    <t>GCA_000972245.1633</t>
  </si>
  <si>
    <t>GCA_000972245.1634</t>
  </si>
  <si>
    <t>GCA_000972245.1635</t>
  </si>
  <si>
    <t>GCA_000972245.1636</t>
  </si>
  <si>
    <t>GCA_000972245.1637</t>
  </si>
  <si>
    <t>GCA_000972245.1638</t>
  </si>
  <si>
    <t>GCA_000972245.1639</t>
  </si>
  <si>
    <t>GCA_000972245.1640</t>
  </si>
  <si>
    <t>GCA_000972245.1641</t>
  </si>
  <si>
    <t>GCA_000972245.1642</t>
  </si>
  <si>
    <t>GCA_000972245.1643</t>
  </si>
  <si>
    <t>GCA_000972245.1644</t>
  </si>
  <si>
    <t>GCA_000972245.1645</t>
  </si>
  <si>
    <t>GCA_000972245.1646</t>
  </si>
  <si>
    <t>GCA_000972245.1647</t>
  </si>
  <si>
    <t>GCA_000972245.1648</t>
  </si>
  <si>
    <t>GCA_000972245.1649</t>
  </si>
  <si>
    <t>GCA_000972245.1650</t>
  </si>
  <si>
    <t>GCA_000972245.1651</t>
  </si>
  <si>
    <t>GCA_000972245.1652</t>
  </si>
  <si>
    <t>GCA_000972245.1653</t>
  </si>
  <si>
    <t>GCA_000972245.1654</t>
  </si>
  <si>
    <t>GCA_000972245.1655</t>
  </si>
  <si>
    <t>GCA_000972245.1656</t>
  </si>
  <si>
    <t>GCA_000972245.1657</t>
  </si>
  <si>
    <t>GCA_000972245.1658</t>
  </si>
  <si>
    <t>GCA_000972245.1659</t>
  </si>
  <si>
    <t>GCA_000972245.1660</t>
  </si>
  <si>
    <t>GCA_000972245.1661</t>
  </si>
  <si>
    <t>GCA_000972245.1662</t>
  </si>
  <si>
    <t>GCA_000972245.1663</t>
  </si>
  <si>
    <t>GCA_000972245.1664</t>
  </si>
  <si>
    <t>GCA_000972245.1665</t>
  </si>
  <si>
    <t>GCA_000972245.1666</t>
  </si>
  <si>
    <t>GCA_000972245.1667</t>
  </si>
  <si>
    <t>GCA_000972245.1668</t>
  </si>
  <si>
    <t>GCA_000972245.1669</t>
  </si>
  <si>
    <t>GCA_000972245.1670</t>
  </si>
  <si>
    <t>GCA_000972245.1671</t>
  </si>
  <si>
    <t>GCA_000972245.1672</t>
  </si>
  <si>
    <t>GCA_000972245.1673</t>
  </si>
  <si>
    <t>GCA_000972245.1674</t>
  </si>
  <si>
    <t>GCA_000972245.1675</t>
  </si>
  <si>
    <t>GCA_000972245.1676</t>
  </si>
  <si>
    <t>GCA_000972245.1677</t>
  </si>
  <si>
    <t>GCA_000972245.1678</t>
  </si>
  <si>
    <t>GCA_000972245.1679</t>
  </si>
  <si>
    <t>GCA_000972245.1680</t>
  </si>
  <si>
    <t>GCA_000972245.1681</t>
  </si>
  <si>
    <t>GCA_000972245.1682</t>
  </si>
  <si>
    <t>GCA_000972245.1683</t>
  </si>
  <si>
    <t>GCA_000972245.1684</t>
  </si>
  <si>
    <t>GCA_000972245.1685</t>
  </si>
  <si>
    <t>GCA_000972245.1686</t>
  </si>
  <si>
    <t>GCA_000972245.1687</t>
  </si>
  <si>
    <t>GCA_000972245.1688</t>
  </si>
  <si>
    <t>GCA_000972245.1689</t>
  </si>
  <si>
    <t>GCA_000972245.1690</t>
  </si>
  <si>
    <t>GCA_000972245.1691</t>
  </si>
  <si>
    <t>GCA_000972245.1692</t>
  </si>
  <si>
    <t>GCA_000972245.1693</t>
  </si>
  <si>
    <t>GCA_000972245.1694</t>
  </si>
  <si>
    <t>GCA_000972245.1695</t>
  </si>
  <si>
    <t>GCA_000972245.1696</t>
  </si>
  <si>
    <t>GCA_000972245.1697</t>
  </si>
  <si>
    <t>GCA_000972245.1698</t>
  </si>
  <si>
    <t>GCA_000972245.1699</t>
  </si>
  <si>
    <t>GCA_000972245.1700</t>
  </si>
  <si>
    <t>GCA_000972245.1701</t>
  </si>
  <si>
    <t>GCA_000972245.1702</t>
  </si>
  <si>
    <t>GCA_000972245.1703</t>
  </si>
  <si>
    <t>GCA_000972245.1704</t>
  </si>
  <si>
    <t>GCA_000972245.1705</t>
  </si>
  <si>
    <t>GCA_000972245.1706</t>
  </si>
  <si>
    <t>GCA_000972245.1707</t>
  </si>
  <si>
    <t>GCA_000972245.1708</t>
  </si>
  <si>
    <t>GCA_000972245.1709</t>
  </si>
  <si>
    <t>GCA_000972245.1710</t>
  </si>
  <si>
    <t>GCA_000972245.1711</t>
  </si>
  <si>
    <t>GCA_000972245.1712</t>
  </si>
  <si>
    <t>GCA_000972245.1713</t>
  </si>
  <si>
    <t>GCA_000972245.1714</t>
  </si>
  <si>
    <t>GCA_000972245.1715</t>
  </si>
  <si>
    <t>GCA_000972245.1716</t>
  </si>
  <si>
    <t>GCA_000972245.1717</t>
  </si>
  <si>
    <t>GCA_000972245.1718</t>
  </si>
  <si>
    <t>GCA_000972245.1719</t>
  </si>
  <si>
    <t>GCA_000972245.1720</t>
  </si>
  <si>
    <t>GCA_000972245.1721</t>
  </si>
  <si>
    <t>GCA_000972245.1722</t>
  </si>
  <si>
    <t>GCA_000972245.1723</t>
  </si>
  <si>
    <t>GCA_000972245.1724</t>
  </si>
  <si>
    <t>GCA_000972245.1725</t>
  </si>
  <si>
    <t>GCA_000972245.1726</t>
  </si>
  <si>
    <t>GCA_000972245.1727</t>
  </si>
  <si>
    <t>GCA_000972245.1728</t>
  </si>
  <si>
    <t>GCA_000972245.1729</t>
  </si>
  <si>
    <t>GCA_000972245.1730</t>
  </si>
  <si>
    <t>GCA_000972245.1731</t>
  </si>
  <si>
    <t>GCA_000972245.1732</t>
  </si>
  <si>
    <t>GCA_000972245.1733</t>
  </si>
  <si>
    <t>GCA_000972245.1734</t>
  </si>
  <si>
    <t>GCA_000972245.1735</t>
  </si>
  <si>
    <t>GCA_000972245.1736</t>
  </si>
  <si>
    <t>GCA_000972245.1737</t>
  </si>
  <si>
    <t>GCA_000972245.1738</t>
  </si>
  <si>
    <t>GCA_000972245.1739</t>
  </si>
  <si>
    <t>GCA_000972245.1740</t>
  </si>
  <si>
    <t>GCA_000972245.1741</t>
  </si>
  <si>
    <t>GCA_000972245.1742</t>
  </si>
  <si>
    <t>GCA_000972245.1743</t>
  </si>
  <si>
    <t>GCA_000972245.1744</t>
  </si>
  <si>
    <t>GCA_000972245.1745</t>
  </si>
  <si>
    <t>GCA_000972245.1746</t>
  </si>
  <si>
    <t>GCA_000972245.1747</t>
  </si>
  <si>
    <t>GCA_000972245.1748</t>
  </si>
  <si>
    <t>GCA_000972245.1749</t>
  </si>
  <si>
    <t>GCA_000972245.1750</t>
  </si>
  <si>
    <t>GCA_000972245.1751</t>
  </si>
  <si>
    <t>GCA_000972245.1752</t>
  </si>
  <si>
    <t>GCA_000972245.1753</t>
  </si>
  <si>
    <t>GCA_000972245.1754</t>
  </si>
  <si>
    <t>GCA_000972245.1755</t>
  </si>
  <si>
    <t>GCA_000972245.1756</t>
  </si>
  <si>
    <t>GCA_000972245.1757</t>
  </si>
  <si>
    <t>GCA_000972245.1758</t>
  </si>
  <si>
    <t>GCA_000972245.1759</t>
  </si>
  <si>
    <t>GCA_000972245.1760</t>
  </si>
  <si>
    <t>GCA_000972245.1761</t>
  </si>
  <si>
    <t>GCA_000972245.1762</t>
  </si>
  <si>
    <t>GCA_000972245.1763</t>
  </si>
  <si>
    <t>GCA_000972245.1764</t>
  </si>
  <si>
    <t>GCA_000972245.1765</t>
  </si>
  <si>
    <t>GCA_000972245.1766</t>
  </si>
  <si>
    <t>GCA_000972245.1767</t>
  </si>
  <si>
    <t>GCA_000972245.1768</t>
  </si>
  <si>
    <t>GCA_000972245.1769</t>
  </si>
  <si>
    <t>GCA_000972245.1770</t>
  </si>
  <si>
    <t>GCA_000972245.1771</t>
  </si>
  <si>
    <t>GCA_000972245.1772</t>
  </si>
  <si>
    <t>GCA_000972245.1773</t>
  </si>
  <si>
    <t>GCA_000972245.1774</t>
  </si>
  <si>
    <t>GCA_000972245.1775</t>
  </si>
  <si>
    <t>GCA_000972245.1776</t>
  </si>
  <si>
    <t>GCA_000972245.1777</t>
  </si>
  <si>
    <t>GCA_000972245.1778</t>
  </si>
  <si>
    <t>GCA_000972245.1779</t>
  </si>
  <si>
    <t>GCA_000972245.1780</t>
  </si>
  <si>
    <t>GCA_000972245.1781</t>
  </si>
  <si>
    <t>GCA_000972245.1782</t>
  </si>
  <si>
    <t>GCA_000972245.1783</t>
  </si>
  <si>
    <t>GCA_000972245.1784</t>
  </si>
  <si>
    <t>GCA_000972245.1785</t>
  </si>
  <si>
    <t>GCA_000972245.1786</t>
  </si>
  <si>
    <t>GCA_000972245.1787</t>
  </si>
  <si>
    <t>GCA_000972245.1788</t>
  </si>
  <si>
    <t>GCA_000972245.1789</t>
  </si>
  <si>
    <t>GCA_000972245.1790</t>
  </si>
  <si>
    <t>GCA_000972245.1791</t>
  </si>
  <si>
    <t>GCA_000972245.1792</t>
  </si>
  <si>
    <t>GCA_000972245.1793</t>
  </si>
  <si>
    <t>GCA_000972245.1794</t>
  </si>
  <si>
    <t>GCA_000972245.1795</t>
  </si>
  <si>
    <t>GCA_000972245.1796</t>
  </si>
  <si>
    <t>GCA_000972245.1797</t>
  </si>
  <si>
    <t>GCA_000972245.1798</t>
  </si>
  <si>
    <t>GCA_000972245.1799</t>
  </si>
  <si>
    <t>GCA_000972245.1800</t>
  </si>
  <si>
    <t>GCA_000972245.1801</t>
  </si>
  <si>
    <t>GCA_000972245.1802</t>
  </si>
  <si>
    <t>GCA_000972245.1803</t>
  </si>
  <si>
    <t>GCA_000972245.1804</t>
  </si>
  <si>
    <t>GCA_000972245.1805</t>
  </si>
  <si>
    <t>GCA_000972245.1806</t>
  </si>
  <si>
    <t>GCA_000972245.1807</t>
  </si>
  <si>
    <t>GCA_000972245.1808</t>
  </si>
  <si>
    <t>GCA_000972245.1809</t>
  </si>
  <si>
    <t>GCA_000972245.1810</t>
  </si>
  <si>
    <t>GCA_000972245.1811</t>
  </si>
  <si>
    <t>GCA_000972245.1812</t>
  </si>
  <si>
    <t>GCA_000972245.1813</t>
  </si>
  <si>
    <t>GCA_000972245.1814</t>
  </si>
  <si>
    <t>GCA_000972245.1815</t>
  </si>
  <si>
    <t>GCA_000972245.1816</t>
  </si>
  <si>
    <t>GCA_000972245.1817</t>
  </si>
  <si>
    <t>GCA_000972245.1818</t>
  </si>
  <si>
    <t>GCA_000972245.1819</t>
  </si>
  <si>
    <t>GCA_000972245.1820</t>
  </si>
  <si>
    <t>GCA_000972245.1821</t>
  </si>
  <si>
    <t>GCA_000972245.1822</t>
  </si>
  <si>
    <t>GCA_000972245.1823</t>
  </si>
  <si>
    <t>GCA_000972245.1824</t>
  </si>
  <si>
    <t>GCA_000972245.1825</t>
  </si>
  <si>
    <t>GCA_000972245.1826</t>
  </si>
  <si>
    <t>GCA_000972245.1827</t>
  </si>
  <si>
    <t>GCA_000972245.1828</t>
  </si>
  <si>
    <t>GCA_000972245.1829</t>
  </si>
  <si>
    <t>GCA_000972245.1830</t>
  </si>
  <si>
    <t>GCA_000972245.1831</t>
  </si>
  <si>
    <t>GCA_000972245.1832</t>
  </si>
  <si>
    <t>GCA_000972245.1833</t>
  </si>
  <si>
    <t>GCA_000972245.1834</t>
  </si>
  <si>
    <t>GCA_000972245.1835</t>
  </si>
  <si>
    <t>GCA_000972245.1836</t>
  </si>
  <si>
    <t>GCA_000972245.1837</t>
  </si>
  <si>
    <t>GCA_000972245.1838</t>
  </si>
  <si>
    <t>GCA_000972245.1839</t>
  </si>
  <si>
    <t>GCA_000972245.1840</t>
  </si>
  <si>
    <t>GCA_000972245.1841</t>
  </si>
  <si>
    <t>GCA_000972245.1842</t>
  </si>
  <si>
    <t>GCA_000972245.1843</t>
  </si>
  <si>
    <t>GCA_000972245.1844</t>
  </si>
  <si>
    <t>GCA_000972245.1845</t>
  </si>
  <si>
    <t>GCA_000972245.1846</t>
  </si>
  <si>
    <t>GCA_000972245.1847</t>
  </si>
  <si>
    <t>GCA_000972245.1848</t>
  </si>
  <si>
    <t>GCA_000972245.1849</t>
  </si>
  <si>
    <t>GCA_000972245.1850</t>
  </si>
  <si>
    <t>GCA_000972245.1851</t>
  </si>
  <si>
    <t>GCA_000972245.1852</t>
  </si>
  <si>
    <t>GCA_000972245.1853</t>
  </si>
  <si>
    <t>GCA_000972245.1854</t>
  </si>
  <si>
    <t>GCA_000972245.1855</t>
  </si>
  <si>
    <t>GCA_000972245.1856</t>
  </si>
  <si>
    <t>GCA_000972245.1857</t>
  </si>
  <si>
    <t>GCA_000972245.1858</t>
  </si>
  <si>
    <t>GCA_000972245.1859</t>
  </si>
  <si>
    <t>GCA_000972245.1860</t>
  </si>
  <si>
    <t>GCA_000972245.1861</t>
  </si>
  <si>
    <t>GCA_000972245.1862</t>
  </si>
  <si>
    <t>GCA_000972245.1863</t>
  </si>
  <si>
    <t>GCA_000972245.1864</t>
  </si>
  <si>
    <t>GCA_000972245.1865</t>
  </si>
  <si>
    <t>GCA_000972245.1866</t>
  </si>
  <si>
    <t>GCA_000972245.1867</t>
  </si>
  <si>
    <t>GCA_000972245.1868</t>
  </si>
  <si>
    <t>GCA_000972245.1869</t>
  </si>
  <si>
    <t>GCA_000972245.1870</t>
  </si>
  <si>
    <t>GCA_000972245.1871</t>
  </si>
  <si>
    <t>GCA_000972245.1872</t>
  </si>
  <si>
    <t>GCA_000972245.1873</t>
  </si>
  <si>
    <t>GCA_000972245.1874</t>
  </si>
  <si>
    <t>GCA_000972245.1875</t>
  </si>
  <si>
    <t>GCA_000972245.1876</t>
  </si>
  <si>
    <t>GCA_000972245.1877</t>
  </si>
  <si>
    <t>GCA_000972245.1878</t>
  </si>
  <si>
    <t>GCA_000972245.1879</t>
  </si>
  <si>
    <t>GCA_000972245.1880</t>
  </si>
  <si>
    <t>GCA_000972245.1881</t>
  </si>
  <si>
    <t>GCA_000972245.1882</t>
  </si>
  <si>
    <t>GCA_000972245.1883</t>
  </si>
  <si>
    <t>GCA_000972245.1884</t>
  </si>
  <si>
    <t>GCA_000972245.1885</t>
  </si>
  <si>
    <t>GCA_000972245.1886</t>
  </si>
  <si>
    <t>GCA_000972245.1887</t>
  </si>
  <si>
    <t>GCA_000972245.1888</t>
  </si>
  <si>
    <t>GCA_000972245.1889</t>
  </si>
  <si>
    <t>GCA_000972245.1890</t>
  </si>
  <si>
    <t>GCA_000972245.1891</t>
  </si>
  <si>
    <t>GCA_000972245.1892</t>
  </si>
  <si>
    <t>GCA_000972245.1893</t>
  </si>
  <si>
    <t>GCA_000972245.1894</t>
  </si>
  <si>
    <t>GCA_000972245.1895</t>
  </si>
  <si>
    <t>GCA_000972245.1896</t>
  </si>
  <si>
    <t>GCA_000972245.1897</t>
  </si>
  <si>
    <t>GCA_000972245.1898</t>
  </si>
  <si>
    <t>GCA_000972245.1899</t>
  </si>
  <si>
    <t>GCA_000972245.1900</t>
  </si>
  <si>
    <t>GCA_000972245.1901</t>
  </si>
  <si>
    <t>GCA_000972245.1902</t>
  </si>
  <si>
    <t>GCA_000972245.1903</t>
  </si>
  <si>
    <t>GCA_000972245.1904</t>
  </si>
  <si>
    <t>GCA_000972245.1905</t>
  </si>
  <si>
    <t>GCA_000972245.1906</t>
  </si>
  <si>
    <t>GCA_000972245.1907</t>
  </si>
  <si>
    <t>GCA_000972245.1908</t>
  </si>
  <si>
    <t>GCA_000972245.1909</t>
  </si>
  <si>
    <t>GCA_000972245.1910</t>
  </si>
  <si>
    <t>GCA_000972245.1911</t>
  </si>
  <si>
    <t>GCA_000972245.1912</t>
  </si>
  <si>
    <t>GCA_000972245.1913</t>
  </si>
  <si>
    <t>GCA_000972245.1914</t>
  </si>
  <si>
    <t>GCA_000972245.1915</t>
  </si>
  <si>
    <t>GCA_000972245.1916</t>
  </si>
  <si>
    <t>GCA_000972245.1917</t>
  </si>
  <si>
    <t>GCA_000972245.1918</t>
  </si>
  <si>
    <t>GCA_000972245.1919</t>
  </si>
  <si>
    <t>GCA_000972245.1920</t>
  </si>
  <si>
    <t>GCA_000972245.1921</t>
  </si>
  <si>
    <t>GCA_000972245.1922</t>
  </si>
  <si>
    <t>GCA_000972245.1923</t>
  </si>
  <si>
    <t>GCA_000972245.1924</t>
  </si>
  <si>
    <t>GCA_000972245.1925</t>
  </si>
  <si>
    <t>GCA_000972245.1926</t>
  </si>
  <si>
    <t>GCA_000972245.1927</t>
  </si>
  <si>
    <t>GCA_000972245.1928</t>
  </si>
  <si>
    <t>GCA_000972245.1929</t>
  </si>
  <si>
    <t>GCA_000972245.1930</t>
  </si>
  <si>
    <t>GCA_000972245.1931</t>
  </si>
  <si>
    <t>GCA_000972245.1932</t>
  </si>
  <si>
    <t>GCA_000972245.1933</t>
  </si>
  <si>
    <t>GCA_000972245.1934</t>
  </si>
  <si>
    <t>GCA_000972245.1935</t>
  </si>
  <si>
    <t>GCA_000972245.1936</t>
  </si>
  <si>
    <t>GCA_000972245.1937</t>
  </si>
  <si>
    <t>GCA_000972245.1938</t>
  </si>
  <si>
    <t>GCA_000972245.1939</t>
  </si>
  <si>
    <t>GCA_000972245.1940</t>
  </si>
  <si>
    <t>GCA_000972245.1941</t>
  </si>
  <si>
    <t>GCA_000972245.1942</t>
  </si>
  <si>
    <t>GCA_000972245.1943</t>
  </si>
  <si>
    <t>GCA_000972245.1944</t>
  </si>
  <si>
    <t>GCA_000972245.1945</t>
  </si>
  <si>
    <t>GCA_000972245.1946</t>
  </si>
  <si>
    <t>GCA_000972245.1947</t>
  </si>
  <si>
    <t>GCA_000972245.1948</t>
  </si>
  <si>
    <t>GCA_000972245.1949</t>
  </si>
  <si>
    <t>GCA_000972245.1950</t>
  </si>
  <si>
    <t>GCA_000972245.1951</t>
  </si>
  <si>
    <t>GCA_000972245.1952</t>
  </si>
  <si>
    <t>GCA_000972245.1953</t>
  </si>
  <si>
    <t>GCA_000972245.1954</t>
  </si>
  <si>
    <t>GCA_000972245.1955</t>
  </si>
  <si>
    <t>GCA_000972245.1956</t>
  </si>
  <si>
    <t>GCA_000972245.1957</t>
  </si>
  <si>
    <t>GCA_000972245.1958</t>
  </si>
  <si>
    <t>GCA_000972245.1959</t>
  </si>
  <si>
    <t>GCA_000972245.1960</t>
  </si>
  <si>
    <t>GCA_000972245.1961</t>
  </si>
  <si>
    <t>GCA_000972245.1962</t>
  </si>
  <si>
    <t>GCA_000972245.1963</t>
  </si>
  <si>
    <t>GCA_000972245.1964</t>
  </si>
  <si>
    <t>GCA_000972245.1965</t>
  </si>
  <si>
    <t>GCA_000972245.1966</t>
  </si>
  <si>
    <t>GCA_000972245.1967</t>
  </si>
  <si>
    <t>GCA_000972245.1968</t>
  </si>
  <si>
    <t>GCA_000972245.1969</t>
  </si>
  <si>
    <t>GCA_000972245.1970</t>
  </si>
  <si>
    <t>GCA_000972245.1971</t>
  </si>
  <si>
    <t>GCA_000972245.1972</t>
  </si>
  <si>
    <t>GCA_000972245.1973</t>
  </si>
  <si>
    <t>GCA_000972245.1974</t>
  </si>
  <si>
    <t>GCA_000972245.1975</t>
  </si>
  <si>
    <t>GCA_000972245.1976</t>
  </si>
  <si>
    <t>GCA_000972245.1977</t>
  </si>
  <si>
    <t>GCA_000972245.1978</t>
  </si>
  <si>
    <t>GCA_000972245.1979</t>
  </si>
  <si>
    <t>GCA_000972245.1980</t>
  </si>
  <si>
    <t>GCA_000972245.1981</t>
  </si>
  <si>
    <t>GCA_000972245.1982</t>
  </si>
  <si>
    <t>GCA_000972245.1983</t>
  </si>
  <si>
    <t>GCA_000972245.1984</t>
  </si>
  <si>
    <t>GCA_000972245.1985</t>
  </si>
  <si>
    <t>GCA_000972245.1986</t>
  </si>
  <si>
    <t>GCA_000972245.1987</t>
  </si>
  <si>
    <t>GCA_000972245.1988</t>
  </si>
  <si>
    <t>GCA_000972245.1989</t>
  </si>
  <si>
    <t>GCA_000972245.1990</t>
  </si>
  <si>
    <t>GCA_000972245.1991</t>
  </si>
  <si>
    <t>GCA_000972245.1992</t>
  </si>
  <si>
    <t>GCA_000972245.1993</t>
  </si>
  <si>
    <t>GCA_000972245.1994</t>
  </si>
  <si>
    <t>GCA_000972245.1995</t>
  </si>
  <si>
    <t>GCA_000972245.1996</t>
  </si>
  <si>
    <t>GCA_000972245.1997</t>
  </si>
  <si>
    <t>GCA_000972245.1998</t>
  </si>
  <si>
    <t>GCA_000972245.1999</t>
  </si>
  <si>
    <t>GCA_000972245.2000</t>
  </si>
  <si>
    <t>GCA_000972245.2001</t>
  </si>
  <si>
    <t>GCA_000972245.2002</t>
  </si>
  <si>
    <t>GCA_000972245.2003</t>
  </si>
  <si>
    <t>GCA_000972245.2004</t>
  </si>
  <si>
    <t>GCA_000972245.2005</t>
  </si>
  <si>
    <t>GCA_000972245.2006</t>
  </si>
  <si>
    <t>GCA_000972245.2007</t>
  </si>
  <si>
    <t>GCA_000972245.2008</t>
  </si>
  <si>
    <t>GCA_000972245.2009</t>
  </si>
  <si>
    <t>GCA_000972245.2010</t>
  </si>
  <si>
    <t>GCA_000972245.2011</t>
  </si>
  <si>
    <t>GCA_000972245.2012</t>
  </si>
  <si>
    <t>GCA_000972245.2013</t>
  </si>
  <si>
    <t>GCA_000972245.2014</t>
  </si>
  <si>
    <t>GCA_000972245.2015</t>
  </si>
  <si>
    <t>GCA_000972245.2016</t>
  </si>
  <si>
    <t>GCA_000972245.2017</t>
  </si>
  <si>
    <t>GCA_000972245.2018</t>
  </si>
  <si>
    <t>GCA_000972245.2019</t>
  </si>
  <si>
    <t>GCA_000972245.2020</t>
  </si>
  <si>
    <t>GCA_000972245.2021</t>
  </si>
  <si>
    <t>GCA_000972245.2022</t>
  </si>
  <si>
    <t>GCA_000972245.2023</t>
  </si>
  <si>
    <t>GCA_000972245.2024</t>
  </si>
  <si>
    <t>GCA_000972245.2025</t>
  </si>
  <si>
    <t>GCA_000972245.2026</t>
  </si>
  <si>
    <t>GCA_000972245.2027</t>
  </si>
  <si>
    <t>GCA_000972245.2028</t>
  </si>
  <si>
    <t>GCA_000972245.2029</t>
  </si>
  <si>
    <t>GCA_000972245.2030</t>
  </si>
  <si>
    <t>GCA_000972245.2031</t>
  </si>
  <si>
    <t>GCA_000972245.2032</t>
  </si>
  <si>
    <t>GCA_000972245.2033</t>
  </si>
  <si>
    <t>GCA_000972245.2034</t>
  </si>
  <si>
    <t>GCA_000972245.2035</t>
  </si>
  <si>
    <t>GCA_000972245.2036</t>
  </si>
  <si>
    <t>GCA_000972245.2037</t>
  </si>
  <si>
    <t>GCA_000972245.2038</t>
  </si>
  <si>
    <t>GCA_000972245.2039</t>
  </si>
  <si>
    <t>GCA_000972245.2040</t>
  </si>
  <si>
    <t>GCA_000972245.2041</t>
  </si>
  <si>
    <t>GCA_000972245.2042</t>
  </si>
  <si>
    <t>GCA_000972245.2043</t>
  </si>
  <si>
    <t>GCA_000972245.2044</t>
  </si>
  <si>
    <t>GCA_000972245.2045</t>
  </si>
  <si>
    <t>GCA_000972245.2046</t>
  </si>
  <si>
    <t>GCA_000972245.2047</t>
  </si>
  <si>
    <t>GCA_000972245.2048</t>
  </si>
  <si>
    <t>GCA_000972245.2049</t>
  </si>
  <si>
    <t>GCA_000972245.2050</t>
  </si>
  <si>
    <t>GCA_000972245.2051</t>
  </si>
  <si>
    <t>GCA_000972245.2052</t>
  </si>
  <si>
    <t>GCA_000972245.2053</t>
  </si>
  <si>
    <t>GCA_000972245.2054</t>
  </si>
  <si>
    <t>GCA_000972245.2055</t>
  </si>
  <si>
    <t>GCA_000972245.2056</t>
  </si>
  <si>
    <t>GCA_000972245.2057</t>
  </si>
  <si>
    <t>GCA_000972245.2058</t>
  </si>
  <si>
    <t>GCA_000972245.2059</t>
  </si>
  <si>
    <t>GCA_000972245.2060</t>
  </si>
  <si>
    <t>GCA_000972245.2061</t>
  </si>
  <si>
    <t>GCA_000972245.2062</t>
  </si>
  <si>
    <t>GCA_000972245.2063</t>
  </si>
  <si>
    <t>GCA_000972245.2064</t>
  </si>
  <si>
    <t>GCA_000972245.2065</t>
  </si>
  <si>
    <t>GCA_000972245.2066</t>
  </si>
  <si>
    <t>GCA_000972245.2067</t>
  </si>
  <si>
    <t>GCA_000972245.2068</t>
  </si>
  <si>
    <t>GCA_000972245.2069</t>
  </si>
  <si>
    <t>GCA_000972245.2070</t>
  </si>
  <si>
    <t>GCA_000972245.2071</t>
  </si>
  <si>
    <t>GCA_000972245.2072</t>
  </si>
  <si>
    <t>GCA_000972245.2073</t>
  </si>
  <si>
    <t>GCA_000972245.2074</t>
  </si>
  <si>
    <t>GCA_000972245.2075</t>
  </si>
  <si>
    <t>GCA_000972245.2076</t>
  </si>
  <si>
    <t>GCA_000972245.2077</t>
  </si>
  <si>
    <t>GCA_000972245.2078</t>
  </si>
  <si>
    <t>GCA_000972245.2079</t>
  </si>
  <si>
    <t>GCA_000972245.2080</t>
  </si>
  <si>
    <t>GCA_000972245.2081</t>
  </si>
  <si>
    <t>GCA_000972245.2082</t>
  </si>
  <si>
    <t>GCA_000972245.2083</t>
  </si>
  <si>
    <t>GCA_000972245.2084</t>
  </si>
  <si>
    <t>GCA_000972245.2085</t>
  </si>
  <si>
    <t>GCA_000972245.2086</t>
  </si>
  <si>
    <t>GCA_000972245.2087</t>
  </si>
  <si>
    <t>GCA_000972245.2088</t>
  </si>
  <si>
    <t>GCA_000972245.2089</t>
  </si>
  <si>
    <t>GCA_000972245.2090</t>
  </si>
  <si>
    <t>GCA_000972245.2091</t>
  </si>
  <si>
    <t>GCA_000972245.2092</t>
  </si>
  <si>
    <t>GCA_000972245.2093</t>
  </si>
  <si>
    <t>GCA_000972245.2094</t>
  </si>
  <si>
    <t>GCA_000972245.2095</t>
  </si>
  <si>
    <t>GCA_000972245.2096</t>
  </si>
  <si>
    <t>GCA_000972245.2097</t>
  </si>
  <si>
    <t>GCA_000972245.2098</t>
  </si>
  <si>
    <t>GCA_000972245.2099</t>
  </si>
  <si>
    <t>GCA_000972245.2100</t>
  </si>
  <si>
    <t>GCA_000972245.2101</t>
  </si>
  <si>
    <t>GCA_000972245.2102</t>
  </si>
  <si>
    <t>GCA_000972245.2103</t>
  </si>
  <si>
    <t>GCA_000972245.2104</t>
  </si>
  <si>
    <t>GCA_000972245.2105</t>
  </si>
  <si>
    <t>GCA_000972245.2106</t>
  </si>
  <si>
    <t>GCA_000972245.2107</t>
  </si>
  <si>
    <t>GCA_000972245.2108</t>
  </si>
  <si>
    <t>GCA_000972245.2109</t>
  </si>
  <si>
    <t>GCA_000972245.2110</t>
  </si>
  <si>
    <t>GCA_000972245.2111</t>
  </si>
  <si>
    <t>GCA_000972245.2112</t>
  </si>
  <si>
    <t>GCA_000972245.2113</t>
  </si>
  <si>
    <t>GCA_000972245.2114</t>
  </si>
  <si>
    <t>GCA_000972245.2115</t>
  </si>
  <si>
    <t>GCA_000972245.2116</t>
  </si>
  <si>
    <t>GCA_000972245.2117</t>
  </si>
  <si>
    <t>GCA_000972245.2118</t>
  </si>
  <si>
    <t>GCA_000972245.2119</t>
  </si>
  <si>
    <t>GCA_000972245.2120</t>
  </si>
  <si>
    <t>GCA_000972245.2121</t>
  </si>
  <si>
    <t>GCA_000972245.2122</t>
  </si>
  <si>
    <t>GCA_000972245.2123</t>
  </si>
  <si>
    <t>GCA_000972245.2124</t>
  </si>
  <si>
    <t>GCA_000972245.2125</t>
  </si>
  <si>
    <t>GCA_000972245.2126</t>
  </si>
  <si>
    <t>GCA_000972245.2127</t>
  </si>
  <si>
    <t>GCA_000972245.2128</t>
  </si>
  <si>
    <t>GCA_000972245.2129</t>
  </si>
  <si>
    <t>GCA_000972245.2130</t>
  </si>
  <si>
    <t>GCA_000972245.2131</t>
  </si>
  <si>
    <t>GCA_000972245.2132</t>
  </si>
  <si>
    <t>GCA_000972245.2133</t>
  </si>
  <si>
    <t>GCA_000972245.2134</t>
  </si>
  <si>
    <t>GCA_000972245.2135</t>
  </si>
  <si>
    <t>GCA_000972245.2136</t>
  </si>
  <si>
    <t>GCA_000972245.2137</t>
  </si>
  <si>
    <t>GCA_000972245.2138</t>
  </si>
  <si>
    <t>GCA_000972245.2139</t>
  </si>
  <si>
    <t>GCA_000972245.2140</t>
  </si>
  <si>
    <t>GCA_000972245.2141</t>
  </si>
  <si>
    <t>GCA_000972245.2142</t>
  </si>
  <si>
    <t>GCA_000972245.2143</t>
  </si>
  <si>
    <t>GCA_000972245.2144</t>
  </si>
  <si>
    <t>GCA_000972245.2145</t>
  </si>
  <si>
    <t>GCA_000972245.2146</t>
  </si>
  <si>
    <t>GCA_000972245.2147</t>
  </si>
  <si>
    <t>GCA_000972245.2148</t>
  </si>
  <si>
    <t>GCA_000972245.2149</t>
  </si>
  <si>
    <t>GCA_000972245.2150</t>
  </si>
  <si>
    <t>GCA_000972245.2151</t>
  </si>
  <si>
    <t>GCA_000972245.2152</t>
  </si>
  <si>
    <t>GCA_000972245.2153</t>
  </si>
  <si>
    <t>GCA_000972245.2154</t>
  </si>
  <si>
    <t>GCA_000972245.2155</t>
  </si>
  <si>
    <t>GCA_000972245.2156</t>
  </si>
  <si>
    <t>GCA_000972245.2157</t>
  </si>
  <si>
    <t>GCA_000972245.2158</t>
  </si>
  <si>
    <t>GCA_000972245.2159</t>
  </si>
  <si>
    <t>GCA_000972245.2160</t>
  </si>
  <si>
    <t>GCA_000972245.2161</t>
  </si>
  <si>
    <t>GCA_000972245.2162</t>
  </si>
  <si>
    <t>GCA_000972245.2163</t>
  </si>
  <si>
    <t>GCA_000972245.2164</t>
  </si>
  <si>
    <t>GCA_000972245.2165</t>
  </si>
  <si>
    <t>GCA_000972245.2166</t>
  </si>
  <si>
    <t>GCA_000972245.2167</t>
  </si>
  <si>
    <t>GCA_000972245.2168</t>
  </si>
  <si>
    <t>GCA_000972245.2169</t>
  </si>
  <si>
    <t>GCA_000972245.2170</t>
  </si>
  <si>
    <t>GCA_000972245.2171</t>
  </si>
  <si>
    <t>GCA_000972245.2172</t>
  </si>
  <si>
    <t>GCA_000972245.2173</t>
  </si>
  <si>
    <t>GCA_000972245.2174</t>
  </si>
  <si>
    <t>GCA_000972245.2175</t>
  </si>
  <si>
    <t>GCA_000972245.2176</t>
  </si>
  <si>
    <t>GCA_000972245.2177</t>
  </si>
  <si>
    <t>GCA_000972245.2178</t>
  </si>
  <si>
    <t>GCA_000972245.2179</t>
  </si>
  <si>
    <t>GCA_000972245.2180</t>
  </si>
  <si>
    <t>GCA_000972245.2181</t>
  </si>
  <si>
    <t>GCA_000972245.2182</t>
  </si>
  <si>
    <t>GCA_000972245.2183</t>
  </si>
  <si>
    <t>GCA_000972245.2184</t>
  </si>
  <si>
    <t>GCA_000972245.2185</t>
  </si>
  <si>
    <t>GCA_000972245.2186</t>
  </si>
  <si>
    <t>GCA_000972245.2187</t>
  </si>
  <si>
    <t>GCA_000972245.2188</t>
  </si>
  <si>
    <t>GCA_000972245.2189</t>
  </si>
  <si>
    <t>GCA_000972245.2190</t>
  </si>
  <si>
    <t>GCA_000972245.2191</t>
  </si>
  <si>
    <t>GCA_000972245.2192</t>
  </si>
  <si>
    <t>GCA_000972245.2193</t>
  </si>
  <si>
    <t>GCA_000972245.2194</t>
  </si>
  <si>
    <t>GCA_000972245.2195</t>
  </si>
  <si>
    <t>GCA_000972245.2196</t>
  </si>
  <si>
    <t>GCA_000972245.2197</t>
  </si>
  <si>
    <t>GCA_000972245.2198</t>
  </si>
  <si>
    <t>GCA_000972245.2199</t>
  </si>
  <si>
    <t>GCA_000972245.2200</t>
  </si>
  <si>
    <t>GCA_000972245.2201</t>
  </si>
  <si>
    <t>GCA_000972245.2202</t>
  </si>
  <si>
    <t>GCA_000972245.2203</t>
  </si>
  <si>
    <t>GCA_000972245.2204</t>
  </si>
  <si>
    <t>GCA_000972245.2205</t>
  </si>
  <si>
    <t>GCA_000972245.2206</t>
  </si>
  <si>
    <t>GCA_000972245.2207</t>
  </si>
  <si>
    <t>GCA_000972245.2208</t>
  </si>
  <si>
    <t>GCA_000972245.2209</t>
  </si>
  <si>
    <t>GCA_000972245.2210</t>
  </si>
  <si>
    <t>GCA_000972245.2211</t>
  </si>
  <si>
    <t>GCA_000972245.2212</t>
  </si>
  <si>
    <t>GCA_000972245.2213</t>
  </si>
  <si>
    <t>GCA_000972245.2214</t>
  </si>
  <si>
    <t>GCA_000972245.2215</t>
  </si>
  <si>
    <t>GCA_000972245.2216</t>
  </si>
  <si>
    <t>GCA_000972245.2217</t>
  </si>
  <si>
    <t>GCA_000972245.2218</t>
  </si>
  <si>
    <t>GCA_000972245.2219</t>
  </si>
  <si>
    <t>GCA_000972245.2220</t>
  </si>
  <si>
    <t>GCA_000972245.2221</t>
  </si>
  <si>
    <t>GCA_000972245.2222</t>
  </si>
  <si>
    <t>GCA_000972245.2223</t>
  </si>
  <si>
    <t>GCA_000972245.2224</t>
  </si>
  <si>
    <t>GCA_000972245.2225</t>
  </si>
  <si>
    <t>GCA_000972245.2226</t>
  </si>
  <si>
    <t>GCA_000972245.2227</t>
  </si>
  <si>
    <t>GCA_000972245.2228</t>
  </si>
  <si>
    <t>GCA_000972245.2229</t>
  </si>
  <si>
    <t>GCA_000972245.2230</t>
  </si>
  <si>
    <t>GCA_000972245.2231</t>
  </si>
  <si>
    <t>GCA_000972245.2232</t>
  </si>
  <si>
    <t>GCA_000972245.2233</t>
  </si>
  <si>
    <t>GCA_000972245.2234</t>
  </si>
  <si>
    <t>GCA_000972245.2235</t>
  </si>
  <si>
    <t>GCA_000972245.2236</t>
  </si>
  <si>
    <t>GCA_000972245.2237</t>
  </si>
  <si>
    <t>GCA_000972245.2238</t>
  </si>
  <si>
    <t>GCA_000972245.2239</t>
  </si>
  <si>
    <t>GCA_000972245.2240</t>
  </si>
  <si>
    <t>GCA_000972245.2241</t>
  </si>
  <si>
    <t>GCA_000972245.2242</t>
  </si>
  <si>
    <t>GCA_000972245.2243</t>
  </si>
  <si>
    <t>GCA_000972245.2244</t>
  </si>
  <si>
    <t>GCA_000972245.2245</t>
  </si>
  <si>
    <t>GCA_000972245.2246</t>
  </si>
  <si>
    <t>GCA_000972245.2247</t>
  </si>
  <si>
    <t>GCA_000972245.2248</t>
  </si>
  <si>
    <t>GCA_000972245.2249</t>
  </si>
  <si>
    <t>GCA_000972245.2250</t>
  </si>
  <si>
    <t>GCA_000972245.2251</t>
  </si>
  <si>
    <t>GCA_000972245.2252</t>
  </si>
  <si>
    <t>GCA_000972245.2253</t>
  </si>
  <si>
    <t>GCA_000972245.2254</t>
  </si>
  <si>
    <t>GCA_000972245.2255</t>
  </si>
  <si>
    <t>GCA_000972245.2256</t>
  </si>
  <si>
    <t>GCA_000972245.2257</t>
  </si>
  <si>
    <t>GCA_000972245.2258</t>
  </si>
  <si>
    <t>GCA_000972245.2259</t>
  </si>
  <si>
    <t>GCA_000972245.2260</t>
  </si>
  <si>
    <t>GCA_000972245.2261</t>
  </si>
  <si>
    <t>GCA_000972245.2262</t>
  </si>
  <si>
    <t>GCA_000972245.2263</t>
  </si>
  <si>
    <t>GCA_000972245.2264</t>
  </si>
  <si>
    <t>GCA_000972245.2265</t>
  </si>
  <si>
    <t>GCA_000972245.2266</t>
  </si>
  <si>
    <t>GCA_000972245.2267</t>
  </si>
  <si>
    <t>GCA_000972245.2268</t>
  </si>
  <si>
    <t>GCA_000972245.2269</t>
  </si>
  <si>
    <t>GCA_000972245.2270</t>
  </si>
  <si>
    <t>GCA_000972245.2271</t>
  </si>
  <si>
    <t>GCA_000972245.2272</t>
  </si>
  <si>
    <t>GCA_000972245.2273</t>
  </si>
  <si>
    <t>GCA_000972245.2274</t>
  </si>
  <si>
    <t>GCA_000972245.2275</t>
  </si>
  <si>
    <t>GCA_000972245.2276</t>
  </si>
  <si>
    <t>GCA_000972245.2277</t>
  </si>
  <si>
    <t>GCA_000972245.2278</t>
  </si>
  <si>
    <t>GCA_000972245.2279</t>
  </si>
  <si>
    <t>GCA_000972245.2280</t>
  </si>
  <si>
    <t>GCA_000972245.2281</t>
  </si>
  <si>
    <t>GCA_000972245.2282</t>
  </si>
  <si>
    <t>GCA_000972245.2283</t>
  </si>
  <si>
    <t>GCA_000972245.2284</t>
  </si>
  <si>
    <t>GCA_000972245.2285</t>
  </si>
  <si>
    <t>GCA_000972245.2286</t>
  </si>
  <si>
    <t>GCA_000972245.2287</t>
  </si>
  <si>
    <t>GCA_000972245.2288</t>
  </si>
  <si>
    <t>GCA_000972245.2289</t>
  </si>
  <si>
    <t>GCA_000972245.2290</t>
  </si>
  <si>
    <t>GCA_000972245.2291</t>
  </si>
  <si>
    <t>GCA_000972245.2292</t>
  </si>
  <si>
    <t>GCA_000972245.2293</t>
  </si>
  <si>
    <t>GCA_000972245.2294</t>
  </si>
  <si>
    <t>GCA_000972245.2295</t>
  </si>
  <si>
    <t>GCA_000972245.2296</t>
  </si>
  <si>
    <t>GCA_000972245.2297</t>
  </si>
  <si>
    <t>GCA_000972245.2298</t>
  </si>
  <si>
    <t>GCA_000972245.2299</t>
  </si>
  <si>
    <t>GCA_000972245.2300</t>
  </si>
  <si>
    <t>GCA_000972245.2301</t>
  </si>
  <si>
    <t>GCA_000972245.2302</t>
  </si>
  <si>
    <t>GCA_000972245.2303</t>
  </si>
  <si>
    <t>GCA_000972245.2304</t>
  </si>
  <si>
    <t>GCA_000972245.2305</t>
  </si>
  <si>
    <t>GCA_000972245.2306</t>
  </si>
  <si>
    <t>GCA_000972245.2307</t>
  </si>
  <si>
    <t>GCA_000972245.2308</t>
  </si>
  <si>
    <t>GCA_000972245.2309</t>
  </si>
  <si>
    <t>GCA_000972245.2310</t>
  </si>
  <si>
    <t>GCA_000972245.2311</t>
  </si>
  <si>
    <t>GCA_000972245.2312</t>
  </si>
  <si>
    <t>GCA_000972245.2313</t>
  </si>
  <si>
    <t>GCA_000972245.2314</t>
  </si>
  <si>
    <t>GCA_000972245.2315</t>
  </si>
  <si>
    <t>GCA_000972245.2316</t>
  </si>
  <si>
    <t>GCA_000972245.2317</t>
  </si>
  <si>
    <t>GCA_000972245.2318</t>
  </si>
  <si>
    <t>GCA_000972245.2319</t>
  </si>
  <si>
    <t>GCA_000972245.2320</t>
  </si>
  <si>
    <t>GCA_000972245.2321</t>
  </si>
  <si>
    <t>GCA_000972245.2322</t>
  </si>
  <si>
    <t>GCA_000972245.2323</t>
  </si>
  <si>
    <t>GCA_000972245.2324</t>
  </si>
  <si>
    <t>GCA_000972245.2325</t>
  </si>
  <si>
    <t>GCA_000972245.2326</t>
  </si>
  <si>
    <t>GCA_000972245.2327</t>
  </si>
  <si>
    <t>GCA_000972245.2328</t>
  </si>
  <si>
    <t>GCA_000972245.2329</t>
  </si>
  <si>
    <t>GCA_000972245.2330</t>
  </si>
  <si>
    <t>GCA_000972245.2331</t>
  </si>
  <si>
    <t>GCA_000972245.2332</t>
  </si>
  <si>
    <t>GCA_000972245.2333</t>
  </si>
  <si>
    <t>GCA_000972245.2334</t>
  </si>
  <si>
    <t>GCA_000972245.2335</t>
  </si>
  <si>
    <t>GCA_000972245.2336</t>
  </si>
  <si>
    <t>GCA_000972245.2337</t>
  </si>
  <si>
    <t>GCA_000972245.2338</t>
  </si>
  <si>
    <t>GCA_000972245.2339</t>
  </si>
  <si>
    <t>GCA_000972245.2340</t>
  </si>
  <si>
    <t>GCA_000972245.2341</t>
  </si>
  <si>
    <t>GCA_000972245.2342</t>
  </si>
  <si>
    <t>GCA_000972245.2343</t>
  </si>
  <si>
    <t>GCA_000972245.2344</t>
  </si>
  <si>
    <t>GCA_000972245.2345</t>
  </si>
  <si>
    <t>GCA_000972245.2346</t>
  </si>
  <si>
    <t>GCA_000972245.2347</t>
  </si>
  <si>
    <t>GCA_000972245.2348</t>
  </si>
  <si>
    <t>GCA_000972245.2349</t>
  </si>
  <si>
    <t>GCA_000972245.2350</t>
  </si>
  <si>
    <t>GCA_000972245.2351</t>
  </si>
  <si>
    <t>GCA_000972245.2352</t>
  </si>
  <si>
    <t>GCA_000972245.2353</t>
  </si>
  <si>
    <t>GCA_000972245.2354</t>
  </si>
  <si>
    <t>GCA_000972245.2355</t>
  </si>
  <si>
    <t>GCA_000972245.2356</t>
  </si>
  <si>
    <t>GCA_000972245.2357</t>
  </si>
  <si>
    <t>GCA_000972245.2358</t>
  </si>
  <si>
    <t>GCA_000972245.2359</t>
  </si>
  <si>
    <t>GCA_000972245.2360</t>
  </si>
  <si>
    <t>GCA_000972245.2361</t>
  </si>
  <si>
    <t>GCA_000972245.2362</t>
  </si>
  <si>
    <t>GCA_000972245.2363</t>
  </si>
  <si>
    <t>GCA_000972245.2364</t>
  </si>
  <si>
    <t>GCA_000972245.2365</t>
  </si>
  <si>
    <t>GCA_000972245.2366</t>
  </si>
  <si>
    <t>GCA_000972245.2367</t>
  </si>
  <si>
    <t>GCA_000972245.2368</t>
  </si>
  <si>
    <t>GCA_000972245.2369</t>
  </si>
  <si>
    <t>GCA_000972245.2370</t>
  </si>
  <si>
    <t>GCA_000972245.2371</t>
  </si>
  <si>
    <t>GCA_000972245.2372</t>
  </si>
  <si>
    <t>GCA_000972245.2373</t>
  </si>
  <si>
    <t>GCA_000972245.2374</t>
  </si>
  <si>
    <t>GCA_000972245.2375</t>
  </si>
  <si>
    <t>GCA_000972245.2376</t>
  </si>
  <si>
    <t>GCA_000972245.2377</t>
  </si>
  <si>
    <t>GCA_000972245.2378</t>
  </si>
  <si>
    <t>GCA_000972245.2379</t>
  </si>
  <si>
    <t>GCA_000972245.2380</t>
  </si>
  <si>
    <t>GCA_000972245.2381</t>
  </si>
  <si>
    <t>GCA_000972245.2382</t>
  </si>
  <si>
    <t>GCA_000972245.2383</t>
  </si>
  <si>
    <t>GCA_000972245.2384</t>
  </si>
  <si>
    <t>GCA_000972245.2385</t>
  </si>
  <si>
    <t>GCA_000972245.2386</t>
  </si>
  <si>
    <t>GCA_000972245.2387</t>
  </si>
  <si>
    <t>GCA_000972245.2388</t>
  </si>
  <si>
    <t>GCA_000972245.2389</t>
  </si>
  <si>
    <t>GCA_000972245.2390</t>
  </si>
  <si>
    <t>GCA_000972245.2391</t>
  </si>
  <si>
    <t>GCA_000972245.2392</t>
  </si>
  <si>
    <t>GCA_000972245.2393</t>
  </si>
  <si>
    <t>GCA_000972245.2394</t>
  </si>
  <si>
    <t>GCA_000972245.2395</t>
  </si>
  <si>
    <t>GCA_000972245.2396</t>
  </si>
  <si>
    <t>GCA_000972245.2397</t>
  </si>
  <si>
    <t>GCA_000972245.2398</t>
  </si>
  <si>
    <t>GCA_000972245.2399</t>
  </si>
  <si>
    <t>GCA_000972245.2400</t>
  </si>
  <si>
    <t>GCA_000972245.2401</t>
  </si>
  <si>
    <t>GCA_000972245.2402</t>
  </si>
  <si>
    <t>GCA_000972245.2403</t>
  </si>
  <si>
    <t>GCA_000972245.2404</t>
  </si>
  <si>
    <t>GCA_000972245.2405</t>
  </si>
  <si>
    <t>GCA_000972245.2406</t>
  </si>
  <si>
    <t>GCA_000972245.2407</t>
  </si>
  <si>
    <t>GCA_000972245.2408</t>
  </si>
  <si>
    <t>GCA_000972245.2409</t>
  </si>
  <si>
    <t>GCA_000972245.2410</t>
  </si>
  <si>
    <t>GCA_000972245.2411</t>
  </si>
  <si>
    <t>GCA_000972245.2412</t>
  </si>
  <si>
    <t>GCA_000972245.2413</t>
  </si>
  <si>
    <t>GCA_000972245.2414</t>
  </si>
  <si>
    <t>GCA_000972245.2415</t>
  </si>
  <si>
    <t>GCA_000972245.2416</t>
  </si>
  <si>
    <t>GCA_000972245.2417</t>
  </si>
  <si>
    <t>GCA_000972245.2418</t>
  </si>
  <si>
    <t>GCA_000972245.2419</t>
  </si>
  <si>
    <t>GCA_000972245.2420</t>
  </si>
  <si>
    <t>GCA_000972245.2421</t>
  </si>
  <si>
    <t>GCA_000972245.2422</t>
  </si>
  <si>
    <t>GCA_000972245.2423</t>
  </si>
  <si>
    <t>GCA_000972245.2424</t>
  </si>
  <si>
    <t>GCA_000972245.2425</t>
  </si>
  <si>
    <t>GCA_000972245.2426</t>
  </si>
  <si>
    <t>GCA_000972245.2427</t>
  </si>
  <si>
    <t>GCA_000972245.2428</t>
  </si>
  <si>
    <t>GCA_000972245.2429</t>
  </si>
  <si>
    <t>GCA_000972245.2430</t>
  </si>
  <si>
    <t>GCA_000972245.2431</t>
  </si>
  <si>
    <t>GCA_000972245.2432</t>
  </si>
  <si>
    <t>GCA_000972245.2433</t>
  </si>
  <si>
    <t>GCA_000972245.2434</t>
  </si>
  <si>
    <t>GCA_000972245.2435</t>
  </si>
  <si>
    <t>GCA_000972245.2436</t>
  </si>
  <si>
    <t>GCA_000972245.2437</t>
  </si>
  <si>
    <t>GCA_000972245.2438</t>
  </si>
  <si>
    <t>GCA_000972245.2439</t>
  </si>
  <si>
    <t>GCA_000972245.2440</t>
  </si>
  <si>
    <t>GCA_000972245.2441</t>
  </si>
  <si>
    <t>GCA_000972245.2442</t>
  </si>
  <si>
    <t>GCA_000972245.2443</t>
  </si>
  <si>
    <t>GCA_000972245.2444</t>
  </si>
  <si>
    <t>GCA_000972245.2445</t>
  </si>
  <si>
    <t>GCA_000972245.2446</t>
  </si>
  <si>
    <t>GCA_000972245.2447</t>
  </si>
  <si>
    <t>GCA_000972245.2448</t>
  </si>
  <si>
    <t>GCA_000972245.2449</t>
  </si>
  <si>
    <t>GCA_000972245.2450</t>
  </si>
  <si>
    <t>GCA_000972245.2451</t>
  </si>
  <si>
    <t>GCA_000972245.2452</t>
  </si>
  <si>
    <t>GCA_000972245.2453</t>
  </si>
  <si>
    <t>GCA_000972245.2454</t>
  </si>
  <si>
    <t>GCA_000972245.2455</t>
  </si>
  <si>
    <t>GCA_000972245.2456</t>
  </si>
  <si>
    <t>GCA_000972245.2457</t>
  </si>
  <si>
    <t>GCA_000972245.2458</t>
  </si>
  <si>
    <t>GCA_000972245.2459</t>
  </si>
  <si>
    <t>GCA_000972245.2460</t>
  </si>
  <si>
    <t>GCA_000972245.2461</t>
  </si>
  <si>
    <t>GCA_000972245.2462</t>
  </si>
  <si>
    <t>GCA_000972245.2463</t>
  </si>
  <si>
    <t>GCA_000972245.2464</t>
  </si>
  <si>
    <t>GCA_000972245.2465</t>
  </si>
  <si>
    <t>GCA_000972245.2466</t>
  </si>
  <si>
    <t>GCA_000972245.2467</t>
  </si>
  <si>
    <t>GCA_000972245.2468</t>
  </si>
  <si>
    <t>GCA_000972245.2469</t>
  </si>
  <si>
    <t>GCA_000972245.2470</t>
  </si>
  <si>
    <t>GCA_000972245.2471</t>
  </si>
  <si>
    <t>GCA_000972245.2472</t>
  </si>
  <si>
    <t>GCA_000972245.2473</t>
  </si>
  <si>
    <t>GCA_000972245.2474</t>
  </si>
  <si>
    <t>GCA_000972245.2475</t>
  </si>
  <si>
    <t>GCA_000972245.2476</t>
  </si>
  <si>
    <t>GCA_000972245.2477</t>
  </si>
  <si>
    <t>GCA_000972245.2478</t>
  </si>
  <si>
    <t>GCA_000972245.2479</t>
  </si>
  <si>
    <t>GCA_000972245.2480</t>
  </si>
  <si>
    <t>GCA_000972245.2481</t>
  </si>
  <si>
    <t>GCA_000972245.2482</t>
  </si>
  <si>
    <t>GCA_000972245.2483</t>
  </si>
  <si>
    <t>GCA_000972245.2484</t>
  </si>
  <si>
    <t>GCA_000972245.2485</t>
  </si>
  <si>
    <t>GCA_000972245.2486</t>
  </si>
  <si>
    <t>GCA_000972245.2487</t>
  </si>
  <si>
    <t>GCA_000972245.2488</t>
  </si>
  <si>
    <t>GCA_000972245.2489</t>
  </si>
  <si>
    <t>GCA_000972245.2490</t>
  </si>
  <si>
    <t>GCA_000972245.2491</t>
  </si>
  <si>
    <t>GCA_000972245.2492</t>
  </si>
  <si>
    <t>GCA_000972245.2493</t>
  </si>
  <si>
    <t>GCA_000972245.2494</t>
  </si>
  <si>
    <t>GCA_000972245.2495</t>
  </si>
  <si>
    <t>GCA_000972245.2496</t>
  </si>
  <si>
    <t>GCA_000972245.2497</t>
  </si>
  <si>
    <t>GCA_000972245.2498</t>
  </si>
  <si>
    <t>GCA_000972245.2499</t>
  </si>
  <si>
    <t>GCA_000972245.2500</t>
  </si>
  <si>
    <t>GCA_000972245.2501</t>
  </si>
  <si>
    <t>GCA_000972245.2502</t>
  </si>
  <si>
    <t>GCA_000972245.2503</t>
  </si>
  <si>
    <t>GCA_000972245.2504</t>
  </si>
  <si>
    <t>GCA_000972245.2505</t>
  </si>
  <si>
    <t>GCA_000972245.2506</t>
  </si>
  <si>
    <t>GCA_000972245.2507</t>
  </si>
  <si>
    <t>GCA_000972245.2508</t>
  </si>
  <si>
    <t>GCA_000972245.2509</t>
  </si>
  <si>
    <t>GCA_000972245.2510</t>
  </si>
  <si>
    <t>GCA_000972245.2511</t>
  </si>
  <si>
    <t>GCA_000972245.2512</t>
  </si>
  <si>
    <t>GCA_000972245.2513</t>
  </si>
  <si>
    <t>GCA_000972245.2514</t>
  </si>
  <si>
    <t>GCA_000972245.2515</t>
  </si>
  <si>
    <t>GCA_000972245.2516</t>
  </si>
  <si>
    <t>GCA_000972245.2517</t>
  </si>
  <si>
    <t>GCA_000972245.2518</t>
  </si>
  <si>
    <t>GCA_000972245.2519</t>
  </si>
  <si>
    <t>GCA_000972245.2520</t>
  </si>
  <si>
    <t>GCA_000972245.2521</t>
  </si>
  <si>
    <t>GCA_000972245.2522</t>
  </si>
  <si>
    <t>GCA_000972245.2523</t>
  </si>
  <si>
    <t>GCA_000972245.2524</t>
  </si>
  <si>
    <t>GCA_000972245.2525</t>
  </si>
  <si>
    <t>GCA_000972245.2526</t>
  </si>
  <si>
    <t>GCA_000972245.2527</t>
  </si>
  <si>
    <t>GCA_000972245.2528</t>
  </si>
  <si>
    <t>GCA_000972245.2529</t>
  </si>
  <si>
    <t>GCA_000972245.2530</t>
  </si>
  <si>
    <t>GCA_000972245.2531</t>
  </si>
  <si>
    <t>GCA_000972245.2532</t>
  </si>
  <si>
    <t>GCA_000972245.2533</t>
  </si>
  <si>
    <t>GCA_000972245.2534</t>
  </si>
  <si>
    <t>GCA_000972245.2535</t>
  </si>
  <si>
    <t>GCA_000972245.2536</t>
  </si>
  <si>
    <t>GCA_000972245.2537</t>
  </si>
  <si>
    <t>GCA_000972245.2538</t>
  </si>
  <si>
    <t>GCA_000972245.2539</t>
  </si>
  <si>
    <t>GCA_000972245.2540</t>
  </si>
  <si>
    <t>GCA_000972245.2541</t>
  </si>
  <si>
    <t>GCA_000972245.2542</t>
  </si>
  <si>
    <t>GCA_000972245.2543</t>
  </si>
  <si>
    <t>GCA_000972245.2544</t>
  </si>
  <si>
    <t>GCA_000972245.2545</t>
  </si>
  <si>
    <t>GCA_000972245.2546</t>
  </si>
  <si>
    <t>GCA_000972245.2547</t>
  </si>
  <si>
    <t>GCA_000972245.2548</t>
  </si>
  <si>
    <t>GCA_000972245.2549</t>
  </si>
  <si>
    <t>GCA_000972245.2550</t>
  </si>
  <si>
    <t>GCA_000972245.2551</t>
  </si>
  <si>
    <t>GCA_000972245.2552</t>
  </si>
  <si>
    <t>GCA_000972245.2553</t>
  </si>
  <si>
    <t>GCA_000972245.2554</t>
  </si>
  <si>
    <t>GCA_000972245.2555</t>
  </si>
  <si>
    <t>GCA_000972245.2556</t>
  </si>
  <si>
    <t>GCA_000972245.2557</t>
  </si>
  <si>
    <t>GCA_000972245.2558</t>
  </si>
  <si>
    <t>GCA_000972245.2559</t>
  </si>
  <si>
    <t>GCA_000972245.2560</t>
  </si>
  <si>
    <t>GCA_000972245.2561</t>
  </si>
  <si>
    <t>GCA_000972245.2562</t>
  </si>
  <si>
    <t>GCA_000972245.2563</t>
  </si>
  <si>
    <t>GCA_000972245.2564</t>
  </si>
  <si>
    <t>GCA_000972245.2565</t>
  </si>
  <si>
    <t>GCA_000972245.2566</t>
  </si>
  <si>
    <t>GCA_000972245.2567</t>
  </si>
  <si>
    <t>GCA_000972245.2568</t>
  </si>
  <si>
    <t>GCA_000972245.2569</t>
  </si>
  <si>
    <t>GCA_000972245.2570</t>
  </si>
  <si>
    <t>GCA_000972245.2571</t>
  </si>
  <si>
    <t>GCA_000972245.2572</t>
  </si>
  <si>
    <t>GCA_000972245.2573</t>
  </si>
  <si>
    <t>GCA_000972245.2574</t>
  </si>
  <si>
    <t>GCA_000972245.2575</t>
  </si>
  <si>
    <t>GCA_000972245.2576</t>
  </si>
  <si>
    <t>GCA_000972245.2577</t>
  </si>
  <si>
    <t>GCA_000972245.2578</t>
  </si>
  <si>
    <t>GCA_000972245.2579</t>
  </si>
  <si>
    <t>GCA_000972245.2580</t>
  </si>
  <si>
    <t>GCA_000972245.2581</t>
  </si>
  <si>
    <t>GCA_000972245.2582</t>
  </si>
  <si>
    <t>GCA_000972245.2583</t>
  </si>
  <si>
    <t>GCA_000972245.2584</t>
  </si>
  <si>
    <t>GCA_000972245.2585</t>
  </si>
  <si>
    <t>GCA_000972245.2586</t>
  </si>
  <si>
    <t>GCA_000972245.2587</t>
  </si>
  <si>
    <t>GCA_000972245.2588</t>
  </si>
  <si>
    <t>GCA_000972245.2589</t>
  </si>
  <si>
    <t>GCA_000972245.2590</t>
  </si>
  <si>
    <t>GCA_000972245.2591</t>
  </si>
  <si>
    <t>GCA_000972245.2592</t>
  </si>
  <si>
    <t>GCA_000972245.2593</t>
  </si>
  <si>
    <t>GCA_000972245.2594</t>
  </si>
  <si>
    <t>GCA_000972245.2595</t>
  </si>
  <si>
    <t>GCA_000972245.2596</t>
  </si>
  <si>
    <t>GCA_000972245.2597</t>
  </si>
  <si>
    <t>GCA_000972245.2598</t>
  </si>
  <si>
    <t>GCA_000972245.2599</t>
  </si>
  <si>
    <t>GCA_000972245.2600</t>
  </si>
  <si>
    <t>GCA_000972245.2601</t>
  </si>
  <si>
    <t>GCA_000972245.2602</t>
  </si>
  <si>
    <t>GCA_000972245.2603</t>
  </si>
  <si>
    <t>GCA_000972245.2604</t>
  </si>
  <si>
    <t>GCA_000972245.2605</t>
  </si>
  <si>
    <t>GCA_000972245.2606</t>
  </si>
  <si>
    <t>GCA_000972245.2607</t>
  </si>
  <si>
    <t>GCA_000972245.2608</t>
  </si>
  <si>
    <t>GCA_000972245.2609</t>
  </si>
  <si>
    <t>GCA_000972245.2610</t>
  </si>
  <si>
    <t>GCA_000972245.2611</t>
  </si>
  <si>
    <t>GCA_000972245.2612</t>
  </si>
  <si>
    <t>GCA_000972245.2613</t>
  </si>
  <si>
    <t>GCA_000972245.2614</t>
  </si>
  <si>
    <t>GCA_000972245.2615</t>
  </si>
  <si>
    <t>GCA_000972245.2616</t>
  </si>
  <si>
    <t>GCA_000972245.2617</t>
  </si>
  <si>
    <t>GCA_000972245.2618</t>
  </si>
  <si>
    <t>GCA_000972245.2619</t>
  </si>
  <si>
    <t>GCA_000972245.2620</t>
  </si>
  <si>
    <t>GCA_000972245.2621</t>
  </si>
  <si>
    <t>GCA_000972245.2622</t>
  </si>
  <si>
    <t>GCA_000972245.2623</t>
  </si>
  <si>
    <t>GCA_000972245.2624</t>
  </si>
  <si>
    <t>GCA_000972245.2625</t>
  </si>
  <si>
    <t>GCA_000972245.2626</t>
  </si>
  <si>
    <t>GCA_000972245.2627</t>
  </si>
  <si>
    <t>GCA_000972245.2628</t>
  </si>
  <si>
    <t>GCA_000972245.2629</t>
  </si>
  <si>
    <t>GCA_000972245.2630</t>
  </si>
  <si>
    <t>GCA_000972245.2631</t>
  </si>
  <si>
    <t>GCA_000972245.2632</t>
  </si>
  <si>
    <t>GCA_000972245.2633</t>
  </si>
  <si>
    <t>GCA_000972245.2634</t>
  </si>
  <si>
    <t>GCA_000972245.2635</t>
  </si>
  <si>
    <t>GCA_000972245.2636</t>
  </si>
  <si>
    <t>GCA_000972245.2637</t>
  </si>
  <si>
    <t>GCA_000972245.2638</t>
  </si>
  <si>
    <t>GCA_000972245.2639</t>
  </si>
  <si>
    <t>GCA_000972245.2640</t>
  </si>
  <si>
    <t>GCA_000972245.2641</t>
  </si>
  <si>
    <t>GCA_000972245.2642</t>
  </si>
  <si>
    <t>GCA_000972245.2643</t>
  </si>
  <si>
    <t>GCA_000972245.2644</t>
  </si>
  <si>
    <t>GCA_000972245.2645</t>
  </si>
  <si>
    <t>GCA_000972245.2646</t>
  </si>
  <si>
    <t>GCA_000972245.2647</t>
  </si>
  <si>
    <t>GCA_000972245.2648</t>
  </si>
  <si>
    <t>GCA_000972245.2649</t>
  </si>
  <si>
    <t>GCA_000972245.2650</t>
  </si>
  <si>
    <t>GCA_000972245.2651</t>
  </si>
  <si>
    <t>GCA_000972245.2652</t>
  </si>
  <si>
    <t>GCA_000972245.2653</t>
  </si>
  <si>
    <t>GCA_000972245.2654</t>
  </si>
  <si>
    <t>GCA_000972245.2655</t>
  </si>
  <si>
    <t>GCA_000972245.2656</t>
  </si>
  <si>
    <t>GCA_000972245.2657</t>
  </si>
  <si>
    <t>GCA_000972245.2658</t>
  </si>
  <si>
    <t>GCA_000972245.2659</t>
  </si>
  <si>
    <t>GCA_000972245.2660</t>
  </si>
  <si>
    <t>GCA_000972245.2661</t>
  </si>
  <si>
    <t>GCA_000972245.2662</t>
  </si>
  <si>
    <t>GCA_000972245.2663</t>
  </si>
  <si>
    <t>GCA_000972245.2664</t>
  </si>
  <si>
    <t>GCA_000972245.2665</t>
  </si>
  <si>
    <t>GCA_000972245.2666</t>
  </si>
  <si>
    <t>GCA_000972245.2667</t>
  </si>
  <si>
    <t>GCA_000972245.2668</t>
  </si>
  <si>
    <t>GCA_000972245.2669</t>
  </si>
  <si>
    <t>GCA_000972245.2670</t>
  </si>
  <si>
    <t>GCA_000972245.2671</t>
  </si>
  <si>
    <t>GCA_000972245.2672</t>
  </si>
  <si>
    <t>GCA_000972245.2673</t>
  </si>
  <si>
    <t>GCA_000972245.2674</t>
  </si>
  <si>
    <t>GCA_000972245.2675</t>
  </si>
  <si>
    <t>GCA_000972245.2676</t>
  </si>
  <si>
    <t>GCA_000972245.2677</t>
  </si>
  <si>
    <t>GCA_000972245.2678</t>
  </si>
  <si>
    <t>GCA_000972245.2679</t>
  </si>
  <si>
    <t>GCA_000972245.2680</t>
  </si>
  <si>
    <t>GCA_000972245.2681</t>
  </si>
  <si>
    <t>GCA_000972245.2682</t>
  </si>
  <si>
    <t>GCA_000972245.2683</t>
  </si>
  <si>
    <t>GCA_000972245.2684</t>
  </si>
  <si>
    <t>GCA_000972245.2685</t>
  </si>
  <si>
    <t>GCA_000972245.2686</t>
  </si>
  <si>
    <t>GCA_000972245.2687</t>
  </si>
  <si>
    <t>GCA_000972245.2688</t>
  </si>
  <si>
    <t>GCA_000972245.2689</t>
  </si>
  <si>
    <t>GCA_000972245.2690</t>
  </si>
  <si>
    <t>GCA_000972245.2691</t>
  </si>
  <si>
    <t>GCA_000972245.2692</t>
  </si>
  <si>
    <t>GCA_000972245.2693</t>
  </si>
  <si>
    <t>GCA_000972245.2694</t>
  </si>
  <si>
    <t>GCA_000972245.2695</t>
  </si>
  <si>
    <t>GCA_000972245.2696</t>
  </si>
  <si>
    <t>GCA_000972245.2697</t>
  </si>
  <si>
    <t>GCA_000972245.2698</t>
  </si>
  <si>
    <t>GCA_000972245.2699</t>
  </si>
  <si>
    <t>GCA_000972245.2700</t>
  </si>
  <si>
    <t>GCA_000972245.2701</t>
  </si>
  <si>
    <t>GCA_000972245.2702</t>
  </si>
  <si>
    <t>GCA_000972245.2703</t>
  </si>
  <si>
    <t>GCA_000972245.2704</t>
  </si>
  <si>
    <t>GCA_000972245.2705</t>
  </si>
  <si>
    <t>GCA_000972245.2706</t>
  </si>
  <si>
    <t>GCA_000972245.2707</t>
  </si>
  <si>
    <t>GCA_000972245.2708</t>
  </si>
  <si>
    <t>GCA_000972245.2709</t>
  </si>
  <si>
    <t>GCA_000972245.2710</t>
  </si>
  <si>
    <t>GCA_000972245.2711</t>
  </si>
  <si>
    <t>GCA_000972245.2712</t>
  </si>
  <si>
    <t>GCA_000972245.2713</t>
  </si>
  <si>
    <t>GCA_000972245.2714</t>
  </si>
  <si>
    <t>GCA_000972245.2715</t>
  </si>
  <si>
    <t>GCA_000972245.2716</t>
  </si>
  <si>
    <t>GCA_000972245.2717</t>
  </si>
  <si>
    <t>GCA_000972245.2718</t>
  </si>
  <si>
    <t>GCA_000972245.2719</t>
  </si>
  <si>
    <t>GCA_000972245.2720</t>
  </si>
  <si>
    <t>GCA_000972245.2721</t>
  </si>
  <si>
    <t>GCA_000972245.2722</t>
  </si>
  <si>
    <t>GCA_000972245.2723</t>
  </si>
  <si>
    <t>GCA_000972245.2724</t>
  </si>
  <si>
    <t>GCA_000972245.2725</t>
  </si>
  <si>
    <t>GCA_000972245.2726</t>
  </si>
  <si>
    <t>GCA_000972245.2727</t>
  </si>
  <si>
    <t>GCA_000972245.2728</t>
  </si>
  <si>
    <t>GCA_000972245.2729</t>
  </si>
  <si>
    <t>GCA_000972245.2730</t>
  </si>
  <si>
    <t>GCA_000972245.2731</t>
  </si>
  <si>
    <t>GCA_000972245.2732</t>
  </si>
  <si>
    <t>GCA_000972245.2733</t>
  </si>
  <si>
    <t>GCA_000972245.2734</t>
  </si>
  <si>
    <t>GCA_000972245.2735</t>
  </si>
  <si>
    <t>GCA_000972245.2736</t>
  </si>
  <si>
    <t>GCA_000972245.2737</t>
  </si>
  <si>
    <t>GCA_000972245.2738</t>
  </si>
  <si>
    <t>GCA_000972245.2739</t>
  </si>
  <si>
    <t>GCA_000972245.2740</t>
  </si>
  <si>
    <t>GCA_000972245.2741</t>
  </si>
  <si>
    <t>GCA_000972245.2742</t>
  </si>
  <si>
    <t>GCA_000972245.2743</t>
  </si>
  <si>
    <t>GCA_000972245.2744</t>
  </si>
  <si>
    <t>GCA_000972245.2745</t>
  </si>
  <si>
    <t>GCA_000972245.2746</t>
  </si>
  <si>
    <t>GCA_000972245.2747</t>
  </si>
  <si>
    <t>GCA_000972245.2748</t>
  </si>
  <si>
    <t>GCA_000972245.2749</t>
  </si>
  <si>
    <t>GCA_000972245.2750</t>
  </si>
  <si>
    <t>GCA_000972245.2751</t>
  </si>
  <si>
    <t>GCA_000972245.2752</t>
  </si>
  <si>
    <t>GCA_000972245.2753</t>
  </si>
  <si>
    <t>GCA_000972245.2754</t>
  </si>
  <si>
    <t>GCA_000972245.2755</t>
  </si>
  <si>
    <t>GCA_000972245.2756</t>
  </si>
  <si>
    <t>GCA_000972245.2757</t>
  </si>
  <si>
    <t>GCA_000972245.2758</t>
  </si>
  <si>
    <t>GCA_000972245.2759</t>
  </si>
  <si>
    <t>GCA_000972245.2760</t>
  </si>
  <si>
    <t>GCA_000972245.2761</t>
  </si>
  <si>
    <t>GCA_000972245.2762</t>
  </si>
  <si>
    <t>GCA_000972245.2763</t>
  </si>
  <si>
    <t>GCA_000972245.2764</t>
  </si>
  <si>
    <t>GCA_000972245.2765</t>
  </si>
  <si>
    <t>GCA_000972245.2766</t>
  </si>
  <si>
    <t>GCA_000972245.2767</t>
  </si>
  <si>
    <t>GCA_000972245.2768</t>
  </si>
  <si>
    <t>GCA_000972245.2769</t>
  </si>
  <si>
    <t>GCA_000972245.2770</t>
  </si>
  <si>
    <t>GCA_000972245.2771</t>
  </si>
  <si>
    <t>GCA_000972245.2772</t>
  </si>
  <si>
    <t>GCA_000972245.2773</t>
  </si>
  <si>
    <t>GCA_000972245.2774</t>
  </si>
  <si>
    <t>GCA_000972245.2775</t>
  </si>
  <si>
    <t>GCA_000972245.2776</t>
  </si>
  <si>
    <t>GCA_000972245.2777</t>
  </si>
  <si>
    <t>GCA_000972245.2778</t>
  </si>
  <si>
    <t>GCA_000972245.2779</t>
  </si>
  <si>
    <t>GCA_000972245.2780</t>
  </si>
  <si>
    <t>GCA_000972245.2781</t>
  </si>
  <si>
    <t>GCA_000972245.2782</t>
  </si>
  <si>
    <t>GCA_000972245.2783</t>
  </si>
  <si>
    <t>GCA_000972245.2784</t>
  </si>
  <si>
    <t>GCA_000972245.2785</t>
  </si>
  <si>
    <t>GCA_000972245.2786</t>
  </si>
  <si>
    <t>GCA_000972245.2787</t>
  </si>
  <si>
    <t>GCA_000972245.2788</t>
  </si>
  <si>
    <t>GCA_000972245.2789</t>
  </si>
  <si>
    <t>GCA_000972245.2790</t>
  </si>
  <si>
    <t>GCA_000972245.2791</t>
  </si>
  <si>
    <t>GCA_000972245.2792</t>
  </si>
  <si>
    <t>GCA_000972245.2793</t>
  </si>
  <si>
    <t>GCA_000972245.2794</t>
  </si>
  <si>
    <t>GCA_000972245.2795</t>
  </si>
  <si>
    <t>GCA_000972245.2796</t>
  </si>
  <si>
    <t>GCA_000972245.2797</t>
  </si>
  <si>
    <t>GCA_000972245.2798</t>
  </si>
  <si>
    <t>GCA_000972245.2799</t>
  </si>
  <si>
    <t>GCA_000972245.2800</t>
  </si>
  <si>
    <t>GCA_000972245.2801</t>
  </si>
  <si>
    <t>GCA_000972245.2802</t>
  </si>
  <si>
    <t>GCA_000972245.2803</t>
  </si>
  <si>
    <t>GCA_000972245.2804</t>
  </si>
  <si>
    <t>GCA_000972245.2805</t>
  </si>
  <si>
    <t>GCA_000972245.2806</t>
  </si>
  <si>
    <t>GCA_000972245.2807</t>
  </si>
  <si>
    <t>GCA_000972245.2808</t>
  </si>
  <si>
    <t>GCA_000972245.2809</t>
  </si>
  <si>
    <t>GCA_000972245.2810</t>
  </si>
  <si>
    <t>GCA_000972245.2811</t>
  </si>
  <si>
    <t>GCA_000972245.2812</t>
  </si>
  <si>
    <t>GCA_000972245.2813</t>
  </si>
  <si>
    <t>GCA_000972245.2814</t>
  </si>
  <si>
    <t>GCA_000972245.2815</t>
  </si>
  <si>
    <t>GCA_000972245.2816</t>
  </si>
  <si>
    <t>GCA_000972245.2817</t>
  </si>
  <si>
    <t>GCA_000972245.2818</t>
  </si>
  <si>
    <t>GCA_000972245.2819</t>
  </si>
  <si>
    <t>GCA_000972245.2820</t>
  </si>
  <si>
    <t>GCA_000972245.2821</t>
  </si>
  <si>
    <t>GCA_000972245.2822</t>
  </si>
  <si>
    <t>GCA_000972245.2823</t>
  </si>
  <si>
    <t>GCA_000972245.2824</t>
  </si>
  <si>
    <t>GCA_000972245.2825</t>
  </si>
  <si>
    <t>GCA_000972245.2826</t>
  </si>
  <si>
    <t>GCA_000972245.2827</t>
  </si>
  <si>
    <t>GCA_000972245.2828</t>
  </si>
  <si>
    <t>GCA_000972245.2829</t>
  </si>
  <si>
    <t>GCA_000972245.2830</t>
  </si>
  <si>
    <t>GCA_000972245.2831</t>
  </si>
  <si>
    <t>GCA_000972245.2832</t>
  </si>
  <si>
    <t>GCA_000972245.2833</t>
  </si>
  <si>
    <t>GCA_000972245.2834</t>
  </si>
  <si>
    <t>GCA_000972245.2835</t>
  </si>
  <si>
    <t>GCA_000972245.2836</t>
  </si>
  <si>
    <t>GCA_000972245.2837</t>
  </si>
  <si>
    <t>GCA_000972245.2838</t>
  </si>
  <si>
    <t>GCA_000972245.2839</t>
  </si>
  <si>
    <t>GCA_000972245.2840</t>
  </si>
  <si>
    <t>GCA_000972245.2841</t>
  </si>
  <si>
    <t>GCA_000972245.2842</t>
  </si>
  <si>
    <t>GCA_000972245.2843</t>
  </si>
  <si>
    <t>GCA_000972245.2844</t>
  </si>
  <si>
    <t>GCA_000972245.2845</t>
  </si>
  <si>
    <t>GCA_000972245.2846</t>
  </si>
  <si>
    <t>GCA_000972245.2847</t>
  </si>
  <si>
    <t>GCA_000972245.2848</t>
  </si>
  <si>
    <t>GCA_000972245.2849</t>
  </si>
  <si>
    <t>GCA_000972245.2850</t>
  </si>
  <si>
    <t>GCA_000972245.2851</t>
  </si>
  <si>
    <t>GCA_000972245.2852</t>
  </si>
  <si>
    <t>GCA_000972245.2853</t>
  </si>
  <si>
    <t>GCA_000972245.2854</t>
  </si>
  <si>
    <t>GCA_000972245.2855</t>
  </si>
  <si>
    <t>GCA_000972245.2856</t>
  </si>
  <si>
    <t>GCA_000972245.2857</t>
  </si>
  <si>
    <t>GCA_000972245.2858</t>
  </si>
  <si>
    <t>GCA_000972245.2859</t>
  </si>
  <si>
    <t>GCA_000972245.2860</t>
  </si>
  <si>
    <t>GCA_000972245.2861</t>
  </si>
  <si>
    <t>GCA_000972245.2862</t>
  </si>
  <si>
    <t>GCA_000972245.2863</t>
  </si>
  <si>
    <t>GCA_000972245.2864</t>
  </si>
  <si>
    <t>GCA_000972245.2865</t>
  </si>
  <si>
    <t>GCA_000972245.2866</t>
  </si>
  <si>
    <t>GCA_000972245.2867</t>
  </si>
  <si>
    <t>GCA_000972245.2868</t>
  </si>
  <si>
    <t>GCA_000972245.2869</t>
  </si>
  <si>
    <t>GCA_000972245.2870</t>
  </si>
  <si>
    <t>GCA_000972245.2871</t>
  </si>
  <si>
    <t>GCA_000972245.2872</t>
  </si>
  <si>
    <t>GCA_000972245.2873</t>
  </si>
  <si>
    <t>GCA_000972245.2874</t>
  </si>
  <si>
    <t>GCA_000972245.2875</t>
  </si>
  <si>
    <t>GCA_000972245.2876</t>
  </si>
  <si>
    <t>GCA_000972245.2877</t>
  </si>
  <si>
    <t>GCA_000972245.2878</t>
  </si>
  <si>
    <t>GCA_000972245.2879</t>
  </si>
  <si>
    <t>GCA_000972245.2880</t>
  </si>
  <si>
    <t>GCA_000972245.2881</t>
  </si>
  <si>
    <t>GCA_000972245.2882</t>
  </si>
  <si>
    <t>GCA_000972245.2883</t>
  </si>
  <si>
    <t>GCA_000972245.2884</t>
  </si>
  <si>
    <t>GCA_000972245.2885</t>
  </si>
  <si>
    <t>GCA_000972245.2886</t>
  </si>
  <si>
    <t>GCA_000972245.2887</t>
  </si>
  <si>
    <t>GCA_000972245.2888</t>
  </si>
  <si>
    <t>GCA_000972245.2889</t>
  </si>
  <si>
    <t>GCA_000972245.2890</t>
  </si>
  <si>
    <t>GCA_000972245.2891</t>
  </si>
  <si>
    <t>GCA_000972245.2892</t>
  </si>
  <si>
    <t>GCA_000972245.2893</t>
  </si>
  <si>
    <t>GCA_000972245.2894</t>
  </si>
  <si>
    <t>GCA_000972245.2895</t>
  </si>
  <si>
    <t>GCA_000972245.2896</t>
  </si>
  <si>
    <t>GCA_000972245.2897</t>
  </si>
  <si>
    <t>GCA_000972245.2898</t>
  </si>
  <si>
    <t>GCA_000972245.2899</t>
  </si>
  <si>
    <t>GCA_000972245.2900</t>
  </si>
  <si>
    <t>GCA_000972245.2901</t>
  </si>
  <si>
    <t>GCA_000972245.2902</t>
  </si>
  <si>
    <t>GCA_000972245.2903</t>
  </si>
  <si>
    <t>GCA_000972245.2904</t>
  </si>
  <si>
    <t>GCA_000972245.2905</t>
  </si>
  <si>
    <t>GCA_000972245.2906</t>
  </si>
  <si>
    <t>GCA_000972245.2907</t>
  </si>
  <si>
    <t>GCA_000972245.2908</t>
  </si>
  <si>
    <t>GCA_000972245.2909</t>
  </si>
  <si>
    <t>GCA_000972245.2910</t>
  </si>
  <si>
    <t>GCA_000972245.2911</t>
  </si>
  <si>
    <t>GCA_000972245.2912</t>
  </si>
  <si>
    <t>GCA_000972245.2913</t>
  </si>
  <si>
    <t>GCA_000972245.2914</t>
  </si>
  <si>
    <t>GCA_000972245.2915</t>
  </si>
  <si>
    <t>GCA_000972245.2916</t>
  </si>
  <si>
    <t>GCA_000972245.2917</t>
  </si>
  <si>
    <t>GCA_000972245.2918</t>
  </si>
  <si>
    <t>GCA_000972245.2919</t>
  </si>
  <si>
    <t>GCA_000972245.2920</t>
  </si>
  <si>
    <t>GCA_000972245.2921</t>
  </si>
  <si>
    <t>GCA_000972245.2922</t>
  </si>
  <si>
    <t>GCA_000972245.2923</t>
  </si>
  <si>
    <t>GCA_000972245.2924</t>
  </si>
  <si>
    <t>GCA_000972245.2925</t>
  </si>
  <si>
    <t>GCA_000972245.2926</t>
  </si>
  <si>
    <t>GCA_000972245.2927</t>
  </si>
  <si>
    <t>GCA_000972245.2928</t>
  </si>
  <si>
    <t>GCA_000972245.2929</t>
  </si>
  <si>
    <t>GCA_000972245.2930</t>
  </si>
  <si>
    <t>GCA_000972245.2931</t>
  </si>
  <si>
    <t>GCA_000972245.2932</t>
  </si>
  <si>
    <t>GCA_000972245.2933</t>
  </si>
  <si>
    <t>GCA_000972245.2934</t>
  </si>
  <si>
    <t>GCA_000972245.2935</t>
  </si>
  <si>
    <t>GCA_000972245.2936</t>
  </si>
  <si>
    <t>GCA_000972245.2937</t>
  </si>
  <si>
    <t>GCA_000972245.2938</t>
  </si>
  <si>
    <t>GCA_000972245.2939</t>
  </si>
  <si>
    <t>GCA_000972245.2940</t>
  </si>
  <si>
    <t>GCA_000972245.2941</t>
  </si>
  <si>
    <t>GCA_000972245.2942</t>
  </si>
  <si>
    <t>GCA_000972245.2943</t>
  </si>
  <si>
    <t>GCA_000972245.2944</t>
  </si>
  <si>
    <t>GCA_000972245.2945</t>
  </si>
  <si>
    <t>GCA_000972245.2946</t>
  </si>
  <si>
    <t>GCA_000972245.2947</t>
  </si>
  <si>
    <t>GCA_000972245.2948</t>
  </si>
  <si>
    <t>GCA_000972245.2949</t>
  </si>
  <si>
    <t>GCA_000972245.2950</t>
  </si>
  <si>
    <t>GCA_000972245.2951</t>
  </si>
  <si>
    <t>GCA_000972245.2952</t>
  </si>
  <si>
    <t>GCA_000972245.2953</t>
  </si>
  <si>
    <t>GCA_000972245.2954</t>
  </si>
  <si>
    <t>GCA_000972245.2955</t>
  </si>
  <si>
    <t>GCA_000972245.2956</t>
  </si>
  <si>
    <t>GCA_000972245.2957</t>
  </si>
  <si>
    <t>GCA_000972245.2958</t>
  </si>
  <si>
    <t>GCA_000972245.2959</t>
  </si>
  <si>
    <t>GCA_000972245.2960</t>
  </si>
  <si>
    <t>GCA_000972245.2961</t>
  </si>
  <si>
    <t>GCA_000972245.2962</t>
  </si>
  <si>
    <t>GCA_000972245.2963</t>
  </si>
  <si>
    <t>GCA_000972245.2964</t>
  </si>
  <si>
    <t>GCA_000972245.2965</t>
  </si>
  <si>
    <t>GCA_000972245.2966</t>
  </si>
  <si>
    <t>GCA_000972245.2967</t>
  </si>
  <si>
    <t>GCA_000972245.2968</t>
  </si>
  <si>
    <t>GCA_000972245.2969</t>
  </si>
  <si>
    <t>GCA_000972245.2970</t>
  </si>
  <si>
    <t>GCA_000972245.2971</t>
  </si>
  <si>
    <t>GCA_000972245.2972</t>
  </si>
  <si>
    <t>GCA_000972245.2973</t>
  </si>
  <si>
    <t>GCA_000972245.2974</t>
  </si>
  <si>
    <t>GCA_000972245.2975</t>
  </si>
  <si>
    <t>GCA_000972245.2976</t>
  </si>
  <si>
    <t>GCA_000972245.2977</t>
  </si>
  <si>
    <t>GCA_000972245.2978</t>
  </si>
  <si>
    <t>GCA_000972245.2979</t>
  </si>
  <si>
    <t>GCA_000972245.2980</t>
  </si>
  <si>
    <t>GCA_000972245.2981</t>
  </si>
  <si>
    <t>GCA_000972245.2982</t>
  </si>
  <si>
    <t>GCA_000972245.2983</t>
  </si>
  <si>
    <t>GCA_000972245.2984</t>
  </si>
  <si>
    <t>GCA_000972245.2985</t>
  </si>
  <si>
    <t>GCA_000972245.2986</t>
  </si>
  <si>
    <t>GCA_000972245.2987</t>
  </si>
  <si>
    <t>GCA_000972245.2988</t>
  </si>
  <si>
    <t>GCA_000972245.2989</t>
  </si>
  <si>
    <t>GCA_000972245.2990</t>
  </si>
  <si>
    <t>GCA_000972245.2991</t>
  </si>
  <si>
    <t>GCA_000972245.2992</t>
  </si>
  <si>
    <t>GCA_000972245.2993</t>
  </si>
  <si>
    <t>GCA_000972245.2994</t>
  </si>
  <si>
    <t>GCA_000972245.2995</t>
  </si>
  <si>
    <t>GCA_000972245.2996</t>
  </si>
  <si>
    <t>GCA_000972245.2997</t>
  </si>
  <si>
    <t>GCA_000972245.2998</t>
  </si>
  <si>
    <t>GCA_000972245.2999</t>
  </si>
  <si>
    <t>GCA_000972245.3000</t>
  </si>
  <si>
    <t>GCA_000972245.3001</t>
  </si>
  <si>
    <t>GCA_000972245.3002</t>
  </si>
  <si>
    <t>GCA_000972245.3003</t>
  </si>
  <si>
    <t>GCA_000972245.3004</t>
  </si>
  <si>
    <t>GCA_000972245.3005</t>
  </si>
  <si>
    <t>GCA_000972245.3006</t>
  </si>
  <si>
    <t>GCA_000972245.3007</t>
  </si>
  <si>
    <t>GCA_000972245.3008</t>
  </si>
  <si>
    <t>GCA_000972245.3009</t>
  </si>
  <si>
    <t>GCA_000972245.3010</t>
  </si>
  <si>
    <t>GCA_000972245.3011</t>
  </si>
  <si>
    <t>GCA_000972245.3012</t>
  </si>
  <si>
    <t>GCA_000972245.3013</t>
  </si>
  <si>
    <t>GCA_000972245.3014</t>
  </si>
  <si>
    <t>GCA_000972245.3015</t>
  </si>
  <si>
    <t>GCA_000972245.3016</t>
  </si>
  <si>
    <t>GCA_000972245.3017</t>
  </si>
  <si>
    <t>GCA_000972245.3018</t>
  </si>
  <si>
    <t>GCA_000972245.3019</t>
  </si>
  <si>
    <t>GCA_000972245.3020</t>
  </si>
  <si>
    <t>GCA_000972245.3021</t>
  </si>
  <si>
    <t>GCA_000972245.3022</t>
  </si>
  <si>
    <t>GCA_000972245.3023</t>
  </si>
  <si>
    <t>GCA_000972245.3024</t>
  </si>
  <si>
    <t>GCA_000972245.3025</t>
  </si>
  <si>
    <t>GCA_000972245.3026</t>
  </si>
  <si>
    <t>GCA_000972245.3027</t>
  </si>
  <si>
    <t>GCA_000972245.3028</t>
  </si>
  <si>
    <t>GCA_000972245.3029</t>
  </si>
  <si>
    <t>GCA_000972245.3030</t>
  </si>
  <si>
    <t>GCA_000972245.3031</t>
  </si>
  <si>
    <t>GCA_000972245.3032</t>
  </si>
  <si>
    <t>GCA_000972245.3033</t>
  </si>
  <si>
    <t>GCA_000972245.3034</t>
  </si>
  <si>
    <t>GCA_000972245.3035</t>
  </si>
  <si>
    <t>GCA_000972245.3036</t>
  </si>
  <si>
    <t>GCA_000972245.3037</t>
  </si>
  <si>
    <t>GCA_000972245.3038</t>
  </si>
  <si>
    <t>GCA_000972245.3039</t>
  </si>
  <si>
    <t>GCA_000972245.3040</t>
  </si>
  <si>
    <t>GCA_000972245.3041</t>
  </si>
  <si>
    <t>GCA_000972245.3042</t>
  </si>
  <si>
    <t>GCA_000972245.3043</t>
  </si>
  <si>
    <t>GCA_000972245.3044</t>
  </si>
  <si>
    <t>GCA_000972245.3045</t>
  </si>
  <si>
    <t>GCA_000972245.3046</t>
  </si>
  <si>
    <t>GCA_000972245.3047</t>
  </si>
  <si>
    <t>GCA_000972245.3048</t>
  </si>
  <si>
    <t>GCA_000972245.3049</t>
  </si>
  <si>
    <t>GCA_000972245.3050</t>
  </si>
  <si>
    <t>GCA_000972245.3051</t>
  </si>
  <si>
    <t>GCA_000972245.3052</t>
  </si>
  <si>
    <t>GCA_000972245.3053</t>
  </si>
  <si>
    <t>GCA_000972245.3054</t>
  </si>
  <si>
    <t>GCA_000972245.3055</t>
  </si>
  <si>
    <t>GCA_000972245.3056</t>
  </si>
  <si>
    <t>GCA_000972245.3057</t>
  </si>
  <si>
    <t>GCA_000972245.3058</t>
  </si>
  <si>
    <t>GCA_000972245.3059</t>
  </si>
  <si>
    <t>GCA_000972245.3060</t>
  </si>
  <si>
    <t>GCA_000972245.3061</t>
  </si>
  <si>
    <t>GCA_000972245.3062</t>
  </si>
  <si>
    <t>GCA_000972245.3063</t>
  </si>
  <si>
    <t>GCA_000972245.3064</t>
  </si>
  <si>
    <t>GCA_000972245.3065</t>
  </si>
  <si>
    <t>GCA_000972245.3066</t>
  </si>
  <si>
    <t>GCA_000972245.3067</t>
  </si>
  <si>
    <t>GCA_000972245.3068</t>
  </si>
  <si>
    <t>GCA_000972245.3069</t>
  </si>
  <si>
    <t>GCA_000972245.3070</t>
  </si>
  <si>
    <t>GCA_000972245.3071</t>
  </si>
  <si>
    <t>GCA_000972245.3072</t>
  </si>
  <si>
    <t>GCA_000972245.3073</t>
  </si>
  <si>
    <t>GCA_000972245.3074</t>
  </si>
  <si>
    <t>GCA_000972245.3075</t>
  </si>
  <si>
    <t>GCA_000972245.3076</t>
  </si>
  <si>
    <t>GCA_000972245.3077</t>
  </si>
  <si>
    <t>GCA_000972245.3078</t>
  </si>
  <si>
    <t>GCA_000972245.3079</t>
  </si>
  <si>
    <t>GCA_000972245.3080</t>
  </si>
  <si>
    <t>GCA_000972245.3081</t>
  </si>
  <si>
    <t>GCA_000972245.3082</t>
  </si>
  <si>
    <t>GCA_000972245.3083</t>
  </si>
  <si>
    <t>GCA_000972245.3084</t>
  </si>
  <si>
    <t>GCA_000972245.3085</t>
  </si>
  <si>
    <t>GCA_000972245.3086</t>
  </si>
  <si>
    <t>GCA_000972245.3087</t>
  </si>
  <si>
    <t>GCA_000972245.3088</t>
  </si>
  <si>
    <t>GCA_000972245.3089</t>
  </si>
  <si>
    <t>GCA_000972245.3090</t>
  </si>
  <si>
    <t>GCA_000972245.3091</t>
  </si>
  <si>
    <t>GCA_000972245.3092</t>
  </si>
  <si>
    <t>GCA_000972245.3093</t>
  </si>
  <si>
    <t>GCA_000972245.3094</t>
  </si>
  <si>
    <t>GCA_000972245.3095</t>
  </si>
  <si>
    <t>GCA_000972245.3096</t>
  </si>
  <si>
    <t>GCA_000972245.3097</t>
  </si>
  <si>
    <t>GCA_000972245.3098</t>
  </si>
  <si>
    <t>GCA_000972245.3099</t>
  </si>
  <si>
    <t>GCA_000972245.3100</t>
  </si>
  <si>
    <t>GCA_000972245.3101</t>
  </si>
  <si>
    <t>GCA_000972245.3102</t>
  </si>
  <si>
    <t>GCA_000972245.3103</t>
  </si>
  <si>
    <t>GCA_000972245.3104</t>
  </si>
  <si>
    <t>GCA_000972245.3105</t>
  </si>
  <si>
    <t>GCA_000972245.3106</t>
  </si>
  <si>
    <t>GCA_000972245.3107</t>
  </si>
  <si>
    <t>GCA_000972245.3108</t>
  </si>
  <si>
    <t>GCA_000972245.3109</t>
  </si>
  <si>
    <t>GCA_000972245.3110</t>
  </si>
  <si>
    <t>GCA_000972245.3111</t>
  </si>
  <si>
    <t>GCA_000972245.3112</t>
  </si>
  <si>
    <t>GCA_000972245.3113</t>
  </si>
  <si>
    <t>GCA_000972245.3114</t>
  </si>
  <si>
    <t>GCA_000972245.3115</t>
  </si>
  <si>
    <t>GCA_000972245.3116</t>
  </si>
  <si>
    <t>GCA_000972245.3117</t>
  </si>
  <si>
    <t>GCA_000972245.3118</t>
  </si>
  <si>
    <t>GCA_000972245.3119</t>
  </si>
  <si>
    <t>GCA_000972245.3120</t>
  </si>
  <si>
    <t>GCA_000972245.3121</t>
  </si>
  <si>
    <t>GCA_000972245.3122</t>
  </si>
  <si>
    <t>GCA_000972245.3123</t>
  </si>
  <si>
    <t>GCA_000972245.3124</t>
  </si>
  <si>
    <t>GCA_000972245.3125</t>
  </si>
  <si>
    <t>GCA_000972245.3126</t>
  </si>
  <si>
    <t>GCA_000972245.3127</t>
  </si>
  <si>
    <t>GCA_000972245.3128</t>
  </si>
  <si>
    <t>GCA_000972245.3129</t>
  </si>
  <si>
    <t>GCA_000972245.3130</t>
  </si>
  <si>
    <t>GCA_000972245.3131</t>
  </si>
  <si>
    <t>GCA_000972245.3132</t>
  </si>
  <si>
    <t>GCA_000972245.3133</t>
  </si>
  <si>
    <t>GCA_000972245.3134</t>
  </si>
  <si>
    <t>GCA_000972245.3135</t>
  </si>
  <si>
    <t>GCA_000972245.3136</t>
  </si>
  <si>
    <t>GCA_000972245.3137</t>
  </si>
  <si>
    <t>GCA_000972245.3138</t>
  </si>
  <si>
    <t>GCA_000972245.3139</t>
  </si>
  <si>
    <t>GCA_000972245.3140</t>
  </si>
  <si>
    <t>GCA_000972245.3141</t>
  </si>
  <si>
    <t>GCA_000972245.3142</t>
  </si>
  <si>
    <t>GCA_000972245.3143</t>
  </si>
  <si>
    <t>GCA_000972245.3144</t>
  </si>
  <si>
    <t>GCA_000972245.3145</t>
  </si>
  <si>
    <t>GCA_000972245.3146</t>
  </si>
  <si>
    <t>GCA_000972245.3147</t>
  </si>
  <si>
    <t>GCA_000972245.3148</t>
  </si>
  <si>
    <t>GCA_000972245.3149</t>
  </si>
  <si>
    <t>GCA_000972245.3150</t>
  </si>
  <si>
    <t>GCA_000972245.3151</t>
  </si>
  <si>
    <t>GCA_000972245.3152</t>
  </si>
  <si>
    <t>GCA_000972245.3153</t>
  </si>
  <si>
    <t>GCA_000972245.3154</t>
  </si>
  <si>
    <t>GCA_000972245.3155</t>
  </si>
  <si>
    <t>GCA_000972245.3156</t>
  </si>
  <si>
    <t>GCA_000972245.3157</t>
  </si>
  <si>
    <t>GCA_000972245.3158</t>
  </si>
  <si>
    <t>GCA_000972245.3159</t>
  </si>
  <si>
    <t>GCA_000972245.3160</t>
  </si>
  <si>
    <t>GCA_000972245.3161</t>
  </si>
  <si>
    <t>GCA_000972245.3162</t>
  </si>
  <si>
    <t>GCA_000972245.3163</t>
  </si>
  <si>
    <t>GCA_000972245.3164</t>
  </si>
  <si>
    <t>GCA_000972245.3165</t>
  </si>
  <si>
    <t>GCA_000972245.3166</t>
  </si>
  <si>
    <t>GCA_000972245.3167</t>
  </si>
  <si>
    <t>GCA_000972245.3168</t>
  </si>
  <si>
    <t>GCA_000972245.3169</t>
  </si>
  <si>
    <t>GCA_000972245.3170</t>
  </si>
  <si>
    <t>GCA_000972245.3171</t>
  </si>
  <si>
    <t>GCA_000972245.3172</t>
  </si>
  <si>
    <t>GCA_000972245.3173</t>
  </si>
  <si>
    <t>GCA_000972245.3174</t>
  </si>
  <si>
    <t>GCA_000972245.3175</t>
  </si>
  <si>
    <t>GCA_000972245.3176</t>
  </si>
  <si>
    <t>GCA_000972245.3177</t>
  </si>
  <si>
    <t>GCA_000972245.3178</t>
  </si>
  <si>
    <t>GCA_000972245.3179</t>
  </si>
  <si>
    <t>GCA_000972245.3180</t>
  </si>
  <si>
    <t>GCA_000972245.3181</t>
  </si>
  <si>
    <t>GCA_000972245.3182</t>
  </si>
  <si>
    <t>GCA_000972245.3183</t>
  </si>
  <si>
    <t>GCA_000972245.3184</t>
  </si>
  <si>
    <t>GCA_000972245.3185</t>
  </si>
  <si>
    <t>GCA_000972245.3186</t>
  </si>
  <si>
    <t>GCA_000972245.3187</t>
  </si>
  <si>
    <t>GCA_000972245.3188</t>
  </si>
  <si>
    <t>GCA_000972245.3189</t>
  </si>
  <si>
    <t>GCA_000972245.3190</t>
  </si>
  <si>
    <t>GCA_000972245.3191</t>
  </si>
  <si>
    <t>GCA_000972245.3192</t>
  </si>
  <si>
    <t>GCA_000972245.3193</t>
  </si>
  <si>
    <t>GCA_000972245.3194</t>
  </si>
  <si>
    <t>GCA_000972245.3195</t>
  </si>
  <si>
    <t>GCA_000972245.3196</t>
  </si>
  <si>
    <t>GCA_000972245.3197</t>
  </si>
  <si>
    <t>GCA_000972245.3198</t>
  </si>
  <si>
    <t>GCA_000972245.3199</t>
  </si>
  <si>
    <t>GCA_000972245.3200</t>
  </si>
  <si>
    <t>GCA_000972245.3201</t>
  </si>
  <si>
    <t>GCA_000972245.3202</t>
  </si>
  <si>
    <t>GCA_000972245.3203</t>
  </si>
  <si>
    <t>GCA_000972245.3204</t>
  </si>
  <si>
    <t>GCA_000972245.3205</t>
  </si>
  <si>
    <t>GCA_000972245.3206</t>
  </si>
  <si>
    <t>GCA_000972245.3207</t>
  </si>
  <si>
    <t>GCA_000972245.3208</t>
  </si>
  <si>
    <t>GCA_000972245.3209</t>
  </si>
  <si>
    <t>GCA_000972245.3210</t>
  </si>
  <si>
    <t>GCA_000972245.3211</t>
  </si>
  <si>
    <t>GCA_000972245.3212</t>
  </si>
  <si>
    <t>GCA_000972245.3213</t>
  </si>
  <si>
    <t>GCA_000972245.3214</t>
  </si>
  <si>
    <t>GCA_000972245.3215</t>
  </si>
  <si>
    <t>GCA_000972245.3216</t>
  </si>
  <si>
    <t>GCA_000972245.3217</t>
  </si>
  <si>
    <t>GCA_000972245.3218</t>
  </si>
  <si>
    <t>GCA_000972245.3219</t>
  </si>
  <si>
    <t>GCA_000972245.3220</t>
  </si>
  <si>
    <t>GCA_000972245.3221</t>
  </si>
  <si>
    <t>GCA_000972245.3222</t>
  </si>
  <si>
    <t>GCA_000972245.3223</t>
  </si>
  <si>
    <t>GCA_000972245.3224</t>
  </si>
  <si>
    <t>GCA_000972245.3225</t>
  </si>
  <si>
    <t>GCA_000972245.3226</t>
  </si>
  <si>
    <t>GCA_000972245.3227</t>
  </si>
  <si>
    <t>GCA_000972245.3228</t>
  </si>
  <si>
    <t>GCA_000972245.3229</t>
  </si>
  <si>
    <t>GCA_000972245.3230</t>
  </si>
  <si>
    <t>GCA_000972245.3231</t>
  </si>
  <si>
    <t>GCA_000972245.3232</t>
  </si>
  <si>
    <t>GCA_000972245.3233</t>
  </si>
  <si>
    <t>GCA_000972245.3234</t>
  </si>
  <si>
    <t>GCA_000972245.3235</t>
  </si>
  <si>
    <t>GCA_000972245.3236</t>
  </si>
  <si>
    <t>GCA_000972245.3237</t>
  </si>
  <si>
    <t>GCA_000972245.3238</t>
  </si>
  <si>
    <t>GCA_000972245.3239</t>
  </si>
  <si>
    <t>GCA_000972245.3240</t>
  </si>
  <si>
    <t>GCA_000972245.3241</t>
  </si>
  <si>
    <t>GCA_000972245.3242</t>
  </si>
  <si>
    <t>GCA_000972245.3243</t>
  </si>
  <si>
    <t>GCA_000972245.3244</t>
  </si>
  <si>
    <t>GCA_000972245.3245</t>
  </si>
  <si>
    <t>GCA_000972245.3246</t>
  </si>
  <si>
    <t>GCA_000972245.3247</t>
  </si>
  <si>
    <t>GCA_000972245.3248</t>
  </si>
  <si>
    <t>GCA_000972245.3249</t>
  </si>
  <si>
    <t>GCA_000972245.3250</t>
  </si>
  <si>
    <t>GCA_000972245.3251</t>
  </si>
  <si>
    <t>GCA_000972245.3252</t>
  </si>
  <si>
    <t>GCA_000972245.3253</t>
  </si>
  <si>
    <t>GCA_000972245.3254</t>
  </si>
  <si>
    <t>GCA_000972245.3255</t>
  </si>
  <si>
    <t>GCA_000972245.3256</t>
  </si>
  <si>
    <t>GCA_000972245.3257</t>
  </si>
  <si>
    <t>GCA_000972245.3258</t>
  </si>
  <si>
    <t>GCA_000972245.3259</t>
  </si>
  <si>
    <t>GCA_000972245.3260</t>
  </si>
  <si>
    <t>GCA_000972245.3261</t>
  </si>
  <si>
    <t>GCA_000972245.3262</t>
  </si>
  <si>
    <t>GCA_000972245.3263</t>
  </si>
  <si>
    <t>GCA_000972245.3264</t>
  </si>
  <si>
    <t>GCA_000972245.3265</t>
  </si>
  <si>
    <t>GCA_000972245.3266</t>
  </si>
  <si>
    <t>GCA_000972245.3267</t>
  </si>
  <si>
    <t>GCA_000972245.3268</t>
  </si>
  <si>
    <t>GCA_000972245.3269</t>
  </si>
  <si>
    <t>GCA_000972245.3270</t>
  </si>
  <si>
    <t>GCA_000972245.3271</t>
  </si>
  <si>
    <t>GCA_000972245.3272</t>
  </si>
  <si>
    <t>GCA_000972245.3273</t>
  </si>
  <si>
    <t>GCA_000972245.3274</t>
  </si>
  <si>
    <t>GCA_000972245.3275</t>
  </si>
  <si>
    <t>GCA_000972245.3276</t>
  </si>
  <si>
    <t>GCA_000972245.3277</t>
  </si>
  <si>
    <t>GCA_000972245.3278</t>
  </si>
  <si>
    <t>GCA_000972245.3279</t>
  </si>
  <si>
    <t>GCA_000972245.3280</t>
  </si>
  <si>
    <t>GCA_000972245.3281</t>
  </si>
  <si>
    <t>GCA_000972245.3282</t>
  </si>
  <si>
    <t>GCA_000972245.3283</t>
  </si>
  <si>
    <t>GCA_000972245.3284</t>
  </si>
  <si>
    <t>GCA_000972245.3285</t>
  </si>
  <si>
    <t>GCA_000972245.3286</t>
  </si>
  <si>
    <t>GCA_000972245.3287</t>
  </si>
  <si>
    <t>GCA_000972245.3288</t>
  </si>
  <si>
    <t>GCA_000972245.3289</t>
  </si>
  <si>
    <t>GCA_000972245.3290</t>
  </si>
  <si>
    <t>GCA_000972245.3291</t>
  </si>
  <si>
    <t>GCA_000972245.3292</t>
  </si>
  <si>
    <t>GCA_000972245.3293</t>
  </si>
  <si>
    <t>GCA_000972245.3294</t>
  </si>
  <si>
    <t>GCA_000972245.3295</t>
  </si>
  <si>
    <t>GCA_000972245.3296</t>
  </si>
  <si>
    <t>GCA_000972245.3297</t>
  </si>
  <si>
    <t>GCA_000972245.3298</t>
  </si>
  <si>
    <t>GCA_000972245.3299</t>
  </si>
  <si>
    <t>GCA_000972245.3300</t>
  </si>
  <si>
    <t>GCA_000972245.3301</t>
  </si>
  <si>
    <t>GCA_000972245.3302</t>
  </si>
  <si>
    <t>GCA_000972245.3303</t>
  </si>
  <si>
    <t>GCA_000972245.3304</t>
  </si>
  <si>
    <t>GCA_000972245.3305</t>
  </si>
  <si>
    <t>GCA_000972245.3306</t>
  </si>
  <si>
    <t>GCA_000972245.3307</t>
  </si>
  <si>
    <t>GCA_000972245.3308</t>
  </si>
  <si>
    <t>GCA_000972245.3309</t>
  </si>
  <si>
    <t>GCA_000972245.3310</t>
  </si>
  <si>
    <t>GCA_000972245.3311</t>
  </si>
  <si>
    <t>GCA_000972245.3312</t>
  </si>
  <si>
    <t>GCA_000972245.3313</t>
  </si>
  <si>
    <t>GCA_000972245.3314</t>
  </si>
  <si>
    <t>GCA_000972245.3315</t>
  </si>
  <si>
    <t>GCA_000972245.3316</t>
  </si>
  <si>
    <t>GCA_000972245.3317</t>
  </si>
  <si>
    <t>GCA_000972245.3318</t>
  </si>
  <si>
    <t>GCA_000972245.3319</t>
  </si>
  <si>
    <t>GCA_000972245.3320</t>
  </si>
  <si>
    <t>GCA_000972245.3321</t>
  </si>
  <si>
    <t>GCA_000972245.3322</t>
  </si>
  <si>
    <t>GCA_000972245.3323</t>
  </si>
  <si>
    <t>GCA_000972245.3324</t>
  </si>
  <si>
    <t>GCA_000972245.3325</t>
  </si>
  <si>
    <t>GCA_000972245.3326</t>
  </si>
  <si>
    <t>GCA_000972245.3327</t>
  </si>
  <si>
    <t>GCA_000972245.3328</t>
  </si>
  <si>
    <t>GCA_000972245.3329</t>
  </si>
  <si>
    <t>GCA_000972245.3330</t>
  </si>
  <si>
    <t>GCA_000972245.3331</t>
  </si>
  <si>
    <t>GCA_000972245.3332</t>
  </si>
  <si>
    <t>GCA_000972245.3333</t>
  </si>
  <si>
    <t>GCA_000972245.3334</t>
  </si>
  <si>
    <t>GCA_000972245.3335</t>
  </si>
  <si>
    <t>GCA_000972245.3336</t>
  </si>
  <si>
    <t>GCA_000972245.3337</t>
  </si>
  <si>
    <t>GCA_000972245.3338</t>
  </si>
  <si>
    <t>GCA_000972245.3339</t>
  </si>
  <si>
    <t>GCA_000972245.3340</t>
  </si>
  <si>
    <t>GCA_000972245.3341</t>
  </si>
  <si>
    <t>GCA_000972245.3342</t>
  </si>
  <si>
    <t>GCA_000972245.3343</t>
  </si>
  <si>
    <t>GCA_000972245.3344</t>
  </si>
  <si>
    <t>GCA_000972245.3345</t>
  </si>
  <si>
    <t>GCA_000972245.3346</t>
  </si>
  <si>
    <t>GCA_000972245.3347</t>
  </si>
  <si>
    <t>GCA_000972245.3348</t>
  </si>
  <si>
    <t>GCA_000972245.3349</t>
  </si>
  <si>
    <t>GCA_000972245.3350</t>
  </si>
  <si>
    <t>GCA_000972245.3351</t>
  </si>
  <si>
    <t>GCA_000972245.3352</t>
  </si>
  <si>
    <t>GCA_000972245.3353</t>
  </si>
  <si>
    <t>GCA_000972245.3354</t>
  </si>
  <si>
    <t>GCA_000972245.3355</t>
  </si>
  <si>
    <t>GCA_000972245.3356</t>
  </si>
  <si>
    <t>GCA_000972245.3357</t>
  </si>
  <si>
    <t>GCA_000972245.3358</t>
  </si>
  <si>
    <t>GCA_000972245.3359</t>
  </si>
  <si>
    <t>GCA_000972245.3360</t>
  </si>
  <si>
    <t>GCA_000972245.3361</t>
  </si>
  <si>
    <t>GCA_000972245.3362</t>
  </si>
  <si>
    <t>GCA_000972245.3363</t>
  </si>
  <si>
    <t>GCA_000972245.3364</t>
  </si>
  <si>
    <t>GCA_000972245.3365</t>
  </si>
  <si>
    <t>GCA_000972245.3366</t>
  </si>
  <si>
    <t>GCA_000972245.3367</t>
  </si>
  <si>
    <t>GCA_000972245.3368</t>
  </si>
  <si>
    <t>GCA_000972245.3369</t>
  </si>
  <si>
    <t>GCA_000972245.3370</t>
  </si>
  <si>
    <t>GCA_000972245.3371</t>
  </si>
  <si>
    <t>GCA_000972245.3372</t>
  </si>
  <si>
    <t>GCA_000972245.3373</t>
  </si>
  <si>
    <t>GCA_000972245.3374</t>
  </si>
  <si>
    <t>GCA_000972245.3375</t>
  </si>
  <si>
    <t>GCA_000972245.3376</t>
  </si>
  <si>
    <t>GCA_000972245.3377</t>
  </si>
  <si>
    <t>GCA_000972245.3378</t>
  </si>
  <si>
    <t>GCA_000972245.3379</t>
  </si>
  <si>
    <t>GCA_000972245.3380</t>
  </si>
  <si>
    <t>GCA_000972245.3381</t>
  </si>
  <si>
    <t>GCA_000972245.3382</t>
  </si>
  <si>
    <t>GCA_000972245.3383</t>
  </si>
  <si>
    <t>GCA_000972245.3384</t>
  </si>
  <si>
    <t>GCA_000972245.3385</t>
  </si>
  <si>
    <t>GCA_000972245.3386</t>
  </si>
  <si>
    <t>GCA_000972245.3387</t>
  </si>
  <si>
    <t>GCA_000972245.3388</t>
  </si>
  <si>
    <t>GCA_000972245.3389</t>
  </si>
  <si>
    <t>GCA_000972245.3390</t>
  </si>
  <si>
    <t>GCA_000972245.3391</t>
  </si>
  <si>
    <t>GCA_000972245.3392</t>
  </si>
  <si>
    <t>GCA_000972245.3393</t>
  </si>
  <si>
    <t>GCA_000972245.3394</t>
  </si>
  <si>
    <t>GCA_000972245.3395</t>
  </si>
  <si>
    <t>GCA_000972245.3396</t>
  </si>
  <si>
    <t>GCA_000972245.3397</t>
  </si>
  <si>
    <t>GCA_000972245.3398</t>
  </si>
  <si>
    <t>GCA_000972245.3399</t>
  </si>
  <si>
    <t>GCA_000972245.3400</t>
  </si>
  <si>
    <t>GCA_000972245.3401</t>
  </si>
  <si>
    <t>GCA_000972245.3402</t>
  </si>
  <si>
    <t>GCA_000972245.3403</t>
  </si>
  <si>
    <t>GCA_000972245.3404</t>
  </si>
  <si>
    <t>GCA_000972245.3405</t>
  </si>
  <si>
    <t>GCA_000972245.3406</t>
  </si>
  <si>
    <t>GCA_000972245.3407</t>
  </si>
  <si>
    <t>GCA_000972245.3408</t>
  </si>
  <si>
    <t>GCA_000972245.3409</t>
  </si>
  <si>
    <t>GCA_000972245.3410</t>
  </si>
  <si>
    <t>GCA_000972245.3411</t>
  </si>
  <si>
    <t>GCA_000972245.3412</t>
  </si>
  <si>
    <t>GCA_000972245.3413</t>
  </si>
  <si>
    <t>GCA_000972245.3414</t>
  </si>
  <si>
    <t>GCA_000972245.3415</t>
  </si>
  <si>
    <t>GCA_000972245.3416</t>
  </si>
  <si>
    <t>GCA_000972245.3417</t>
  </si>
  <si>
    <t>GCA_000972245.3418</t>
  </si>
  <si>
    <t>GCA_000972245.3419</t>
  </si>
  <si>
    <t>GCA_000972245.3420</t>
  </si>
  <si>
    <t>GCA_000972245.3421</t>
  </si>
  <si>
    <t>GCA_000972245.3422</t>
  </si>
  <si>
    <t>GCA_000972245.3423</t>
  </si>
  <si>
    <t>GCA_000972245.3424</t>
  </si>
  <si>
    <t>GCA_000972245.3425</t>
  </si>
  <si>
    <t>GCA_000972245.3426</t>
  </si>
  <si>
    <t>GCA_000972245.3427</t>
  </si>
  <si>
    <t>GCA_000972245.3428</t>
  </si>
  <si>
    <t>GCA_000972245.3429</t>
  </si>
  <si>
    <t>GCA_000972245.3430</t>
  </si>
  <si>
    <t>GCA_000972245.3431</t>
  </si>
  <si>
    <t>GCA_000972245.3432</t>
  </si>
  <si>
    <t>GCA_000972245.3433</t>
  </si>
  <si>
    <t>GCA_000972245.3434</t>
  </si>
  <si>
    <t>GCA_000972245.3435</t>
  </si>
  <si>
    <t>GCA_000972245.3436</t>
  </si>
  <si>
    <t>GCA_000972245.3437</t>
  </si>
  <si>
    <t>GCA_000972245.3438</t>
  </si>
  <si>
    <t>GCA_000972245.3439</t>
  </si>
  <si>
    <t>GCA_000972245.3440</t>
  </si>
  <si>
    <t>GCA_000972245.3441</t>
  </si>
  <si>
    <t>GCA_000972245.3442</t>
  </si>
  <si>
    <t>GCA_000972245.3443</t>
  </si>
  <si>
    <t>GCA_000972245.3444</t>
  </si>
  <si>
    <t>GCA_000972245.3445</t>
  </si>
  <si>
    <t>GCA_000972245.3446</t>
  </si>
  <si>
    <t>GCA_000972245.3447</t>
  </si>
  <si>
    <t>GCA_000972245.3448</t>
  </si>
  <si>
    <t>GCA_000972245.3449</t>
  </si>
  <si>
    <t>GCA_000972245.3450</t>
  </si>
  <si>
    <t>GCA_000972245.3451</t>
  </si>
  <si>
    <t>GCA_000972245.3452</t>
  </si>
  <si>
    <t>GCA_000972245.3453</t>
  </si>
  <si>
    <t>GCA_000972245.3454</t>
  </si>
  <si>
    <t>GCA_000972245.3455</t>
  </si>
  <si>
    <t>GCA_000972245.3456</t>
  </si>
  <si>
    <t>GCA_000972245.3457</t>
  </si>
  <si>
    <t>GCA_000972245.3458</t>
  </si>
  <si>
    <t>GCA_000972245.3459</t>
  </si>
  <si>
    <t>GCA_000972245.3460</t>
  </si>
  <si>
    <t>GCA_000972245.3461</t>
  </si>
  <si>
    <t>GCA_000972245.3462</t>
  </si>
  <si>
    <t>GCA_000972245.3463</t>
  </si>
  <si>
    <t>GCA_000972245.3464</t>
  </si>
  <si>
    <t>GCA_000972245.3465</t>
  </si>
  <si>
    <t>GCA_000972245.3466</t>
  </si>
  <si>
    <t>GCA_000972245.3467</t>
  </si>
  <si>
    <t>GCA_000972245.3468</t>
  </si>
  <si>
    <t>GCA_000972245.3469</t>
  </si>
  <si>
    <t>GCA_000972245.3470</t>
  </si>
  <si>
    <t>GCA_000972245.3471</t>
  </si>
  <si>
    <t>GCA_000972245.3472</t>
  </si>
  <si>
    <t>GCA_000972245.3473</t>
  </si>
  <si>
    <t>GCA_000972245.3474</t>
  </si>
  <si>
    <t>GCA_000972245.3475</t>
  </si>
  <si>
    <t>GCA_000972245.3476</t>
  </si>
  <si>
    <t>GCA_000972245.3477</t>
  </si>
  <si>
    <t>GCA_000972245.3478</t>
  </si>
  <si>
    <t>GCA_000972245.3479</t>
  </si>
  <si>
    <t>GCA_000972245.3480</t>
  </si>
  <si>
    <t>GCA_000972245.3481</t>
  </si>
  <si>
    <t>GCA_000972245.3482</t>
  </si>
  <si>
    <t>GCA_000972245.3483</t>
  </si>
  <si>
    <t>GCA_000972245.3484</t>
  </si>
  <si>
    <t>GCA_000972245.3485</t>
  </si>
  <si>
    <t>GCA_000972245.3486</t>
  </si>
  <si>
    <t>GCA_000972245.3487</t>
  </si>
  <si>
    <t>GCA_000972245.3488</t>
  </si>
  <si>
    <t>GCA_000972245.3489</t>
  </si>
  <si>
    <t>GCA_000972245.3490</t>
  </si>
  <si>
    <t>GCA_000972245.3491</t>
  </si>
  <si>
    <t>GCA_000972245.3492</t>
  </si>
  <si>
    <t>GCA_000972245.3493</t>
  </si>
  <si>
    <t>GCA_000972245.3494</t>
  </si>
  <si>
    <t>GCA_000972245.3495</t>
  </si>
  <si>
    <t>GCA_000972245.3496</t>
  </si>
  <si>
    <t>GCA_000972245.3497</t>
  </si>
  <si>
    <t>GCA_000972245.3498</t>
  </si>
  <si>
    <t>GCA_000972245.3499</t>
  </si>
  <si>
    <t>GCA_000972245.3500</t>
  </si>
  <si>
    <t>GCA_000972245.3501</t>
  </si>
  <si>
    <t>GCA_000972245.3502</t>
  </si>
  <si>
    <t>GCA_000972245.3503</t>
  </si>
  <si>
    <t>GCA_000972245.3504</t>
  </si>
  <si>
    <t>GCA_000972245.3505</t>
  </si>
  <si>
    <t>GCA_000972245.3506</t>
  </si>
  <si>
    <t>GCA_000972245.3507</t>
  </si>
  <si>
    <t>GCA_000972245.3508</t>
  </si>
  <si>
    <t>GCA_000972245.3509</t>
  </si>
  <si>
    <t>GCA_000972245.3510</t>
  </si>
  <si>
    <t>GCA_000972245.3511</t>
  </si>
  <si>
    <t>GCA_000972245.3512</t>
  </si>
  <si>
    <t>GCA_000972245.3513</t>
  </si>
  <si>
    <t>GCA_000972245.3514</t>
  </si>
  <si>
    <t>GCA_000972245.3515</t>
  </si>
  <si>
    <t>GCA_000972245.3516</t>
  </si>
  <si>
    <t>GCA_000972245.3517</t>
  </si>
  <si>
    <t>GCA_000972245.3518</t>
  </si>
  <si>
    <t>GCA_000972245.3519</t>
  </si>
  <si>
    <t>GCA_000972245.3520</t>
  </si>
  <si>
    <t>GCA_000972245.3521</t>
  </si>
  <si>
    <t>GCA_000972245.3522</t>
  </si>
  <si>
    <t>GCA_000972245.3523</t>
  </si>
  <si>
    <t>GCA_000972245.3524</t>
  </si>
  <si>
    <t>GCA_000972245.3525</t>
  </si>
  <si>
    <t>GCA_000972245.3526</t>
  </si>
  <si>
    <t>GCA_000972245.3527</t>
  </si>
  <si>
    <t>GCA_000972245.3528</t>
  </si>
  <si>
    <t>GCA_000972245.3529</t>
  </si>
  <si>
    <t>GCA_000972245.3530</t>
  </si>
  <si>
    <t>GCA_000972245.3531</t>
  </si>
  <si>
    <t>GCA_000972245.3532</t>
  </si>
  <si>
    <t>GCA_000972245.3533</t>
  </si>
  <si>
    <t>GCA_000972245.3534</t>
  </si>
  <si>
    <t>GCA_000972245.3535</t>
  </si>
  <si>
    <t>GCA_000972245.3536</t>
  </si>
  <si>
    <t>GCA_000972245.3537</t>
  </si>
  <si>
    <t>GCA_000972245.3538</t>
  </si>
  <si>
    <t>GCA_000972245.3539</t>
  </si>
  <si>
    <t>GCA_000972245.3540</t>
  </si>
  <si>
    <t>GCA_000972245.3541</t>
  </si>
  <si>
    <t>GCA_000972245.3542</t>
  </si>
  <si>
    <t>GCA_000972245.3543</t>
  </si>
  <si>
    <t>GCA_000972245.3544</t>
  </si>
  <si>
    <t>GCA_000972245.3545</t>
  </si>
  <si>
    <t>GCA_000972245.3546</t>
  </si>
  <si>
    <t>GCA_000972245.3547</t>
  </si>
  <si>
    <t>GCA_000972245.3548</t>
  </si>
  <si>
    <t>GCA_000972245.3549</t>
  </si>
  <si>
    <t>GCA_000972245.3550</t>
  </si>
  <si>
    <t>GCA_000972245.3551</t>
  </si>
  <si>
    <t>GCA_000972245.3552</t>
  </si>
  <si>
    <t>GCA_000972245.3553</t>
  </si>
  <si>
    <t>GCA_000972245.3554</t>
  </si>
  <si>
    <t>GCA_000972245.3555</t>
  </si>
  <si>
    <t>GCA_000972245.3556</t>
  </si>
  <si>
    <t>GCA_000972245.3557</t>
  </si>
  <si>
    <t>GCA_000972245.3558</t>
  </si>
  <si>
    <t>GCA_000972245.3559</t>
  </si>
  <si>
    <t>GCA_000972245.3560</t>
  </si>
  <si>
    <t>GCA_000972245.3561</t>
  </si>
  <si>
    <t>GCA_000972245.3562</t>
  </si>
  <si>
    <t>GCA_000972245.3563</t>
  </si>
  <si>
    <t>GCA_000972245.3564</t>
  </si>
  <si>
    <t>GCA_000972245.3565</t>
  </si>
  <si>
    <t>GCA_000972245.3566</t>
  </si>
  <si>
    <t>GCA_000972245.3567</t>
  </si>
  <si>
    <t>GCA_000972245.3568</t>
  </si>
  <si>
    <t>GCA_000972245.3569</t>
  </si>
  <si>
    <t>GCA_000972245.3570</t>
  </si>
  <si>
    <t>GCA_000972245.3571</t>
  </si>
  <si>
    <t>GCA_000972245.3572</t>
  </si>
  <si>
    <t>GCA_000972245.3573</t>
  </si>
  <si>
    <t>GCA_000972245.3574</t>
  </si>
  <si>
    <t>GCA_000972245.3575</t>
  </si>
  <si>
    <t>GCA_000972245.3576</t>
  </si>
  <si>
    <t>GCA_000972245.3577</t>
  </si>
  <si>
    <t>GCA_000972245.3578</t>
  </si>
  <si>
    <t>GCA_000972245.3579</t>
  </si>
  <si>
    <t>GCA_000972245.3580</t>
  </si>
  <si>
    <t>GCA_000972245.3581</t>
  </si>
  <si>
    <t>GCA_000972245.3582</t>
  </si>
  <si>
    <t>GCA_000972245.3583</t>
  </si>
  <si>
    <t>GCA_000972245.3584</t>
  </si>
  <si>
    <t>GCA_000972245.3585</t>
  </si>
  <si>
    <t>GCA_000972245.3586</t>
  </si>
  <si>
    <t>GCA_000972245.3587</t>
  </si>
  <si>
    <t>GCA_000972245.3588</t>
  </si>
  <si>
    <t>GCA_000972245.3589</t>
  </si>
  <si>
    <t>GCA_000972245.3590</t>
  </si>
  <si>
    <t>GCA_000972245.3591</t>
  </si>
  <si>
    <t>GCA_000972245.3592</t>
  </si>
  <si>
    <t>GCA_000972245.3593</t>
  </si>
  <si>
    <t>GCA_000972245.3594</t>
  </si>
  <si>
    <t>GCA_000972245.3595</t>
  </si>
  <si>
    <t>GCA_000972245.3596</t>
  </si>
  <si>
    <t>GCA_000972245.3597</t>
  </si>
  <si>
    <t>GCA_000972245.3598</t>
  </si>
  <si>
    <t>GCA_000972245.3599</t>
  </si>
  <si>
    <t>GCA_000972245.3600</t>
  </si>
  <si>
    <t>GCA_000972245.3601</t>
  </si>
  <si>
    <t>GCA_000972245.3602</t>
  </si>
  <si>
    <t>GCA_000972245.3603</t>
  </si>
  <si>
    <t>GCA_000972245.3604</t>
  </si>
  <si>
    <t>GCA_000972245.3605</t>
  </si>
  <si>
    <t>GCA_000972245.3606</t>
  </si>
  <si>
    <t>GCA_000972245.3607</t>
  </si>
  <si>
    <t>GCA_000972245.3608</t>
  </si>
  <si>
    <t>GCA_000972245.3609</t>
  </si>
  <si>
    <t>GCA_000972245.3610</t>
  </si>
  <si>
    <t>GCA_000972245.3611</t>
  </si>
  <si>
    <t>GCA_000972245.3612</t>
  </si>
  <si>
    <t>GCA_000972245.3613</t>
  </si>
  <si>
    <t>GCA_000972245.3614</t>
  </si>
  <si>
    <t>GCA_000972245.3615</t>
  </si>
  <si>
    <t>GCA_000972245.3616</t>
  </si>
  <si>
    <t>GCA_000972245.3617</t>
  </si>
  <si>
    <t>GCA_000972245.3618</t>
  </si>
  <si>
    <t>GCA_000972245.3619</t>
  </si>
  <si>
    <t>GCA_000972245.3620</t>
  </si>
  <si>
    <t>GCA_000972245.3621</t>
  </si>
  <si>
    <t>GCA_000972245.3622</t>
  </si>
  <si>
    <t>GCA_000972245.3623</t>
  </si>
  <si>
    <t>GCA_000972245.3624</t>
  </si>
  <si>
    <t>GCA_000972245.3625</t>
  </si>
  <si>
    <t>GCA_000972245.3626</t>
  </si>
  <si>
    <t>GCA_000972245.3627</t>
  </si>
  <si>
    <t>GCA_000972245.3628</t>
  </si>
  <si>
    <t>GCA_000972245.3629</t>
  </si>
  <si>
    <t>GCA_000972245.3630</t>
  </si>
  <si>
    <t>GCA_000972245.3631</t>
  </si>
  <si>
    <t>GCA_000972245.3632</t>
  </si>
  <si>
    <t>GCA_000972245.3633</t>
  </si>
  <si>
    <t>GCA_000972245.3634</t>
  </si>
  <si>
    <t>GCA_000972245.3635</t>
  </si>
  <si>
    <t>GCA_000972245.3636</t>
  </si>
  <si>
    <t>GCA_000972245.3637</t>
  </si>
  <si>
    <t>GCA_000972245.3638</t>
  </si>
  <si>
    <t>GCA_000972245.3639</t>
  </si>
  <si>
    <t>GCA_000972245.3640</t>
  </si>
  <si>
    <t>GCA_000972245.3641</t>
  </si>
  <si>
    <t>GCA_000972245.3642</t>
  </si>
  <si>
    <t>GCA_000972245.3643</t>
  </si>
  <si>
    <t>GCA_000972245.3644</t>
  </si>
  <si>
    <t>GCA_000972245.3645</t>
  </si>
  <si>
    <t>GCA_000972245.3646</t>
  </si>
  <si>
    <t>GCA_000972245.3647</t>
  </si>
  <si>
    <t>GCA_000972245.3648</t>
  </si>
  <si>
    <t>GCA_000972245.3649</t>
  </si>
  <si>
    <t>GCA_000972245.3650</t>
  </si>
  <si>
    <t>GCA_000972245.3651</t>
  </si>
  <si>
    <t>GCA_000972245.3652</t>
  </si>
  <si>
    <t>GCA_000972245.3653</t>
  </si>
  <si>
    <t>GCA_000972245.3654</t>
  </si>
  <si>
    <t>GCA_000972245.3655</t>
  </si>
  <si>
    <t>GCA_000972245.3656</t>
  </si>
  <si>
    <t>GCA_000972245.3657</t>
  </si>
  <si>
    <t>GCA_000972245.3658</t>
  </si>
  <si>
    <t>GCA_000972245.3659</t>
  </si>
  <si>
    <t>GCA_000972245.3660</t>
  </si>
  <si>
    <t>GCA_000972245.3661</t>
  </si>
  <si>
    <t>GCA_000972245.3662</t>
  </si>
  <si>
    <t>GCA_000972245.3663</t>
  </si>
  <si>
    <t>GCA_000972245.3664</t>
  </si>
  <si>
    <t>GCA_000972245.3665</t>
  </si>
  <si>
    <t>GCA_000972245.3666</t>
  </si>
  <si>
    <t>GCA_000972245.3667</t>
  </si>
  <si>
    <t>GCA_000972245.3668</t>
  </si>
  <si>
    <t>GCA_000972245.3669</t>
  </si>
  <si>
    <t>GCA_000972245.3670</t>
  </si>
  <si>
    <t>GCA_000972245.3671</t>
  </si>
  <si>
    <t>GCA_000972245.3672</t>
  </si>
  <si>
    <t>GCA_000972245.3673</t>
  </si>
  <si>
    <t>GCA_000972245.3674</t>
  </si>
  <si>
    <t>GCA_000972245.3675</t>
  </si>
  <si>
    <t>GCA_000972245.3676</t>
  </si>
  <si>
    <t>GCA_000972245.3677</t>
  </si>
  <si>
    <t>GCA_000972245.3678</t>
  </si>
  <si>
    <t>GCA_000972245.3679</t>
  </si>
  <si>
    <t>GCA_000972245.3680</t>
  </si>
  <si>
    <t>GCA_000972245.3681</t>
  </si>
  <si>
    <t>GCA_000972245.3682</t>
  </si>
  <si>
    <t>GCA_000972245.3683</t>
  </si>
  <si>
    <t>GCA_000972245.3684</t>
  </si>
  <si>
    <t>GCA_000972245.3685</t>
  </si>
  <si>
    <t>GCA_000972245.3686</t>
  </si>
  <si>
    <t>GCA_000972245.3687</t>
  </si>
  <si>
    <t>GCA_000972245.3688</t>
  </si>
  <si>
    <t>GCA_000972245.3689</t>
  </si>
  <si>
    <t>GCA_000972245.3690</t>
  </si>
  <si>
    <t>GCA_000972245.3691</t>
  </si>
  <si>
    <t>GCA_000972245.3692</t>
  </si>
  <si>
    <t>GCA_000972245.3693</t>
  </si>
  <si>
    <t>GCA_000972245.3694</t>
  </si>
  <si>
    <t>GCA_000972245.3695</t>
  </si>
  <si>
    <t>GCA_000972245.3696</t>
  </si>
  <si>
    <t>GCA_000972245.3697</t>
  </si>
  <si>
    <t>GCA_000972245.3698</t>
  </si>
  <si>
    <t>GCA_000972245.3699</t>
  </si>
  <si>
    <t>GCA_000972245.3700</t>
  </si>
  <si>
    <t>GCA_000972245.3701</t>
  </si>
  <si>
    <t>GCA_000972245.3702</t>
  </si>
  <si>
    <t>GCA_000972245.3703</t>
  </si>
  <si>
    <t>GCA_000972245.3704</t>
  </si>
  <si>
    <t>GCA_000972245.3705</t>
  </si>
  <si>
    <t>GCA_000972245.3706</t>
  </si>
  <si>
    <t>GCA_000972245.3707</t>
  </si>
  <si>
    <t>GCA_000972245.3708</t>
  </si>
  <si>
    <t>GCA_000972245.3709</t>
  </si>
  <si>
    <t>GCA_000972245.3710</t>
  </si>
  <si>
    <t>GCA_000972245.3711</t>
  </si>
  <si>
    <t>GCA_000972245.3712</t>
  </si>
  <si>
    <t>GCA_000972245.3713</t>
  </si>
  <si>
    <t>GCA_000972245.3714</t>
  </si>
  <si>
    <t>GCA_000972245.3715</t>
  </si>
  <si>
    <t>GCA_000972245.3716</t>
  </si>
  <si>
    <t>GCA_000972245.3717</t>
  </si>
  <si>
    <t>GCA_000972245.3718</t>
  </si>
  <si>
    <t>GCA_000972245.3719</t>
  </si>
  <si>
    <t>GCA_000972245.3720</t>
  </si>
  <si>
    <t>GCA_000972245.3721</t>
  </si>
  <si>
    <t>GCA_000972245.3722</t>
  </si>
  <si>
    <t>GCA_000972245.3723</t>
  </si>
  <si>
    <t>GCA_000972245.3724</t>
  </si>
  <si>
    <t>GCA_000972245.3725</t>
  </si>
  <si>
    <t>GCA_000972245.3726</t>
  </si>
  <si>
    <t>GCA_000972245.3727</t>
  </si>
  <si>
    <t>GCA_000972245.3728</t>
  </si>
  <si>
    <t>GCA_000972245.3729</t>
  </si>
  <si>
    <t>GCA_000972245.3730</t>
  </si>
  <si>
    <t>GCA_000972245.3731</t>
  </si>
  <si>
    <t>GCA_000972245.3732</t>
  </si>
  <si>
    <t>GCA_000972245.3733</t>
  </si>
  <si>
    <t>GCA_000972245.3734</t>
  </si>
  <si>
    <t>GCA_000972245.3735</t>
  </si>
  <si>
    <t>GCA_000972245.3736</t>
  </si>
  <si>
    <t>GCA_000972245.3737</t>
  </si>
  <si>
    <t>GCA_000972245.3738</t>
  </si>
  <si>
    <t>GCA_000972245.3739</t>
  </si>
  <si>
    <t>GCA_000972245.3740</t>
  </si>
  <si>
    <t>GCA_000972245.3741</t>
  </si>
  <si>
    <t>GCA_000972245.3742</t>
  </si>
  <si>
    <t>GCA_000972245.3743</t>
  </si>
  <si>
    <t>GCA_000972245.3744</t>
  </si>
  <si>
    <t>GCA_000972245.3745</t>
  </si>
  <si>
    <t>GCA_000972245.3746</t>
  </si>
  <si>
    <t>GCA_000972245.3747</t>
  </si>
  <si>
    <t>GCA_000972245.3748</t>
  </si>
  <si>
    <t>GCA_000972245.3749</t>
  </si>
  <si>
    <t>GCA_000972245.3750</t>
  </si>
  <si>
    <t>GCA_000972245.3751</t>
  </si>
  <si>
    <t>GCA_000972245.3752</t>
  </si>
  <si>
    <t>GCA_000972245.3753</t>
  </si>
  <si>
    <t>GCA_000972245.3754</t>
  </si>
  <si>
    <t>GCA_000972245.3755</t>
  </si>
  <si>
    <t>GCA_000972245.3756</t>
  </si>
  <si>
    <t>GCA_000972245.3757</t>
  </si>
  <si>
    <t>GCA_000972245.3758</t>
  </si>
  <si>
    <t>GCA_000972245.3759</t>
  </si>
  <si>
    <t>GCA_000972245.3760</t>
  </si>
  <si>
    <t>GCA_000972245.3761</t>
  </si>
  <si>
    <t>GCA_000972245.3762</t>
  </si>
  <si>
    <t>GCA_000972245.3763</t>
  </si>
  <si>
    <t>GCA_000972245.3764</t>
  </si>
  <si>
    <t>GCA_000972245.3765</t>
  </si>
  <si>
    <t>GCA_000972245.3766</t>
  </si>
  <si>
    <t>GCA_000972245.3767</t>
  </si>
  <si>
    <t>GCA_000972245.3768</t>
  </si>
  <si>
    <t>GCA_000972245.3769</t>
  </si>
  <si>
    <t>GCA_000972245.3770</t>
  </si>
  <si>
    <t>GCA_000972245.3771</t>
  </si>
  <si>
    <t>GCA_000972245.3772</t>
  </si>
  <si>
    <t>GCA_000972245.3773</t>
  </si>
  <si>
    <t>GCA_000972245.3774</t>
  </si>
  <si>
    <t>GCA_000972245.3775</t>
  </si>
  <si>
    <t>GCA_000972245.3776</t>
  </si>
  <si>
    <t>GCA_000972245.3777</t>
  </si>
  <si>
    <t>GCA_000972245.3778</t>
  </si>
  <si>
    <t>GCA_000972245.3779</t>
  </si>
  <si>
    <t>GCA_000972245.3780</t>
  </si>
  <si>
    <t>GCA_000972245.3781</t>
  </si>
  <si>
    <t>GCA_000972245.3782</t>
  </si>
  <si>
    <t>GCA_000972245.3783</t>
  </si>
  <si>
    <t>GCA_000972245.3784</t>
  </si>
  <si>
    <t>GCA_000972245.3785</t>
  </si>
  <si>
    <t>GCA_000972245.3786</t>
  </si>
  <si>
    <t>GCA_000972245.3787</t>
  </si>
  <si>
    <t>GCA_000972245.3788</t>
  </si>
  <si>
    <t>GCA_000972245.3789</t>
  </si>
  <si>
    <t>GCA_000972245.3790</t>
  </si>
  <si>
    <t>GCA_000972245.3791</t>
  </si>
  <si>
    <t>GCA_000972245.3792</t>
  </si>
  <si>
    <t>GCA_000972245.3793</t>
  </si>
  <si>
    <t>GCA_000972245.3794</t>
  </si>
  <si>
    <t>GCA_000972245.3795</t>
  </si>
  <si>
    <t>GCA_000972245.3796</t>
  </si>
  <si>
    <t>GCA_000972245.3797</t>
  </si>
  <si>
    <t>GCA_000972245.3798</t>
  </si>
  <si>
    <t>GCA_000972245.3799</t>
  </si>
  <si>
    <t>GCA_000972245.3800</t>
  </si>
  <si>
    <t>GCA_000972245.3801</t>
  </si>
  <si>
    <t>GCA_000972245.3802</t>
  </si>
  <si>
    <t>GCA_000972245.3803</t>
  </si>
  <si>
    <t>GCA_000972245.3804</t>
  </si>
  <si>
    <t>GCA_000972245.3805</t>
  </si>
  <si>
    <t>GCA_000972245.3806</t>
  </si>
  <si>
    <t>GCA_000972245.3807</t>
  </si>
  <si>
    <t>GCA_000972245.3808</t>
  </si>
  <si>
    <t>GCA_000972245.3809</t>
  </si>
  <si>
    <t>GCA_000972245.3810</t>
  </si>
  <si>
    <t>GCA_000972245.3811</t>
  </si>
  <si>
    <t>GCA_000972245.3812</t>
  </si>
  <si>
    <t>GCA_000972245.3813</t>
  </si>
  <si>
    <t>GCA_000972245.3814</t>
  </si>
  <si>
    <t>GCA_000972245.3815</t>
  </si>
  <si>
    <t>GCA_000972245.3816</t>
  </si>
  <si>
    <t>GCA_000972245.3817</t>
  </si>
  <si>
    <t>GCA_000972245.3818</t>
  </si>
  <si>
    <t>GCA_000972245.3819</t>
  </si>
  <si>
    <t>GCA_000972245.3820</t>
  </si>
  <si>
    <t>GCA_000972245.3821</t>
  </si>
  <si>
    <t>GCA_000972245.3822</t>
  </si>
  <si>
    <t>GCA_000972245.3823</t>
  </si>
  <si>
    <t>GCA_000972245.3824</t>
  </si>
  <si>
    <t>GCA_000972245.3825</t>
  </si>
  <si>
    <t>GCA_000972245.3826</t>
  </si>
  <si>
    <t>GCA_000972245.3827</t>
  </si>
  <si>
    <t>GCA_000972245.3828</t>
  </si>
  <si>
    <t>GCA_000972245.3829</t>
  </si>
  <si>
    <t>GCA_000972245.3830</t>
  </si>
  <si>
    <t>GCA_000972245.3831</t>
  </si>
  <si>
    <t>GCA_000972245.3832</t>
  </si>
  <si>
    <t>GCA_000972245.3833</t>
  </si>
  <si>
    <t>GCA_000972245.3834</t>
  </si>
  <si>
    <t>GCA_000972245.3835</t>
  </si>
  <si>
    <t>GCA_000972245.3836</t>
  </si>
  <si>
    <t>GCA_000972245.3837</t>
  </si>
  <si>
    <t>GCA_000972245.3838</t>
  </si>
  <si>
    <t>GCA_000972245.3839</t>
  </si>
  <si>
    <t>GCA_000972245.3840</t>
  </si>
  <si>
    <t>GCA_000972245.3841</t>
  </si>
  <si>
    <t>GCA_000972245.3842</t>
  </si>
  <si>
    <t>GCA_000972245.3843</t>
  </si>
  <si>
    <t>GCA_000972245.3844</t>
  </si>
  <si>
    <t>GCA_000972245.3845</t>
  </si>
  <si>
    <t>GCA_000972245.3846</t>
  </si>
  <si>
    <t>GCA_000972245.3847</t>
  </si>
  <si>
    <t>GCA_000972245.3848</t>
  </si>
  <si>
    <t>GCA_000972245.3849</t>
  </si>
  <si>
    <t>GCA_000972245.3850</t>
  </si>
  <si>
    <t>GCA_000972245.3851</t>
  </si>
  <si>
    <t>GCA_000972245.3852</t>
  </si>
  <si>
    <t>GCA_000972245.3853</t>
  </si>
  <si>
    <t>GCA_000972245.3854</t>
  </si>
  <si>
    <t>GCA_000972245.3855</t>
  </si>
  <si>
    <t>GCA_000972245.3856</t>
  </si>
  <si>
    <t>GCA_000972245.3857</t>
  </si>
  <si>
    <t>GCA_000972245.3858</t>
  </si>
  <si>
    <t>GCA_000972245.3859</t>
  </si>
  <si>
    <t>GCA_000972245.3860</t>
  </si>
  <si>
    <t>GCA_000972245.3861</t>
  </si>
  <si>
    <t>GCA_000972245.3862</t>
  </si>
  <si>
    <t>GCA_000972245.3863</t>
  </si>
  <si>
    <t>GCA_000972245.3864</t>
  </si>
  <si>
    <t>GCA_000972245.3865</t>
  </si>
  <si>
    <t>GCA_000972245.3866</t>
  </si>
  <si>
    <t>GCA_000972245.3867</t>
  </si>
  <si>
    <t>GCA_000972245.3868</t>
  </si>
  <si>
    <t>GCA_000972245.3869</t>
  </si>
  <si>
    <t>GCA_000972245.3870</t>
  </si>
  <si>
    <t>GCA_000972245.3871</t>
  </si>
  <si>
    <t>GCA_000972245.3872</t>
  </si>
  <si>
    <t>GCA_000972245.3873</t>
  </si>
  <si>
    <t>GCA_000972245.3874</t>
  </si>
  <si>
    <t>GCA_000972245.3875</t>
  </si>
  <si>
    <t>GCA_000972245.3876</t>
  </si>
  <si>
    <t>GCA_000972245.3877</t>
  </si>
  <si>
    <t>GCA_000972245.3878</t>
  </si>
  <si>
    <t>GCA_000972245.3879</t>
  </si>
  <si>
    <t>GCA_000972245.3880</t>
  </si>
  <si>
    <t>GCA_000972245.3881</t>
  </si>
  <si>
    <t>GCA_000972245.3882</t>
  </si>
  <si>
    <t>GCA_000972245.3883</t>
  </si>
  <si>
    <t>GCA_000972245.3884</t>
  </si>
  <si>
    <t>GCA_000972245.3885</t>
  </si>
  <si>
    <t>GCA_000972245.3886</t>
  </si>
  <si>
    <t>GCA_000972245.3887</t>
  </si>
  <si>
    <t>GCA_000972245.3888</t>
  </si>
  <si>
    <t>GCA_000972245.3889</t>
  </si>
  <si>
    <t>GCA_000972245.3890</t>
  </si>
  <si>
    <t>GCA_000972245.3891</t>
  </si>
  <si>
    <t>GCA_000972245.3892</t>
  </si>
  <si>
    <t>GCA_000972245.3893</t>
  </si>
  <si>
    <t>GCA_000972245.3894</t>
  </si>
  <si>
    <t>GCA_000972245.3895</t>
  </si>
  <si>
    <t>GCA_000972245.3896</t>
  </si>
  <si>
    <t>GCA_000972245.3897</t>
  </si>
  <si>
    <t>GCA_000972245.3898</t>
  </si>
  <si>
    <t>GCA_000972245.3899</t>
  </si>
  <si>
    <t>GCA_000972245.3900</t>
  </si>
  <si>
    <t>GCA_000972245.3901</t>
  </si>
  <si>
    <t>GCA_000972245.3902</t>
  </si>
  <si>
    <t>GCA_000972245.3903</t>
  </si>
  <si>
    <t>GCA_000972245.3904</t>
  </si>
  <si>
    <t>GCA_000972245.3905</t>
  </si>
  <si>
    <t>GCA_000972245.3906</t>
  </si>
  <si>
    <t>GCA_000972245.3907</t>
  </si>
  <si>
    <t>GCA_000972245.3908</t>
  </si>
  <si>
    <t>GCA_000972245.3909</t>
  </si>
  <si>
    <t>GCA_000972245.3910</t>
  </si>
  <si>
    <t>GCA_000972245.3911</t>
  </si>
  <si>
    <t>GCA_000972245.3912</t>
  </si>
  <si>
    <t>GCA_000972245.3913</t>
  </si>
  <si>
    <t>GCA_000972245.3914</t>
  </si>
  <si>
    <t>GCA_000972245.3915</t>
  </si>
  <si>
    <t>GCA_000972245.3916</t>
  </si>
  <si>
    <t>GCA_000972245.3917</t>
  </si>
  <si>
    <t>GCA_000972245.3918</t>
  </si>
  <si>
    <t>GCA_000972245.3919</t>
  </si>
  <si>
    <t>GCA_000972245.3920</t>
  </si>
  <si>
    <t>GCA_000972245.3921</t>
  </si>
  <si>
    <t>GCA_000972245.3922</t>
  </si>
  <si>
    <t>GCA_000972245.3923</t>
  </si>
  <si>
    <t>GCA_000972245.3924</t>
  </si>
  <si>
    <t>GCA_000972245.3925</t>
  </si>
  <si>
    <t>GCA_000972245.3926</t>
  </si>
  <si>
    <t>GCA_000972245.3927</t>
  </si>
  <si>
    <t>GCA_000972245.3928</t>
  </si>
  <si>
    <t>GCA_000972245.3929</t>
  </si>
  <si>
    <t>GCA_000972245.3930</t>
  </si>
  <si>
    <t>GCA_000972245.3931</t>
  </si>
  <si>
    <t>GCA_000972245.3932</t>
  </si>
  <si>
    <t>GCA_000972245.3933</t>
  </si>
  <si>
    <t>GCA_000972245.3934</t>
  </si>
  <si>
    <t>GCA_000972245.3935</t>
  </si>
  <si>
    <t>GCA_000972245.3936</t>
  </si>
  <si>
    <t>GCA_000972245.3937</t>
  </si>
  <si>
    <t>GCA_000972245.3938</t>
  </si>
  <si>
    <t>GCA_000972245.3939</t>
  </si>
  <si>
    <t>GCA_000972245.3940</t>
  </si>
  <si>
    <t>GCA_000972245.3941</t>
  </si>
  <si>
    <t>GCA_000972245.3942</t>
  </si>
  <si>
    <t>GCA_000972245.3943</t>
  </si>
  <si>
    <t>GCA_000972245.3944</t>
  </si>
  <si>
    <t>GCA_000972245.3945</t>
  </si>
  <si>
    <t>GCA_000972245.3946</t>
  </si>
  <si>
    <t>GCA_000972245.3947</t>
  </si>
  <si>
    <t>GCA_000972245.3948</t>
  </si>
  <si>
    <t>GCA_000972245.3949</t>
  </si>
  <si>
    <t>GCA_000972245.3950</t>
  </si>
  <si>
    <t>GCA_000972245.3951</t>
  </si>
  <si>
    <t>GCA_000972245.3952</t>
  </si>
  <si>
    <t>GCA_000972245.3953</t>
  </si>
  <si>
    <t>GCA_000972245.3954</t>
  </si>
  <si>
    <t>GCA_000972245.3955</t>
  </si>
  <si>
    <t>GCA_000972245.3956</t>
  </si>
  <si>
    <t>GCA_000972245.3957</t>
  </si>
  <si>
    <t>GCA_000972245.3958</t>
  </si>
  <si>
    <t>GCA_000972245.3959</t>
  </si>
  <si>
    <t>GCA_000972245.3960</t>
  </si>
  <si>
    <t>GCA_000972245.3961</t>
  </si>
  <si>
    <t>GCA_000972245.3962</t>
  </si>
  <si>
    <t>GCA_000972245.3963</t>
  </si>
  <si>
    <t>GCA_000972245.3964</t>
  </si>
  <si>
    <t>GCA_000972245.3965</t>
  </si>
  <si>
    <t>GCA_000972245.3966</t>
  </si>
  <si>
    <t>GCA_000972245.3967</t>
  </si>
  <si>
    <t>GCA_000972245.3968</t>
  </si>
  <si>
    <t>GCA_000972245.3969</t>
  </si>
  <si>
    <t>GCA_000972245.3970</t>
  </si>
  <si>
    <t>GCA_000972245.3971</t>
  </si>
  <si>
    <t>GCA_000972245.3972</t>
  </si>
  <si>
    <t>GCA_000972245.3973</t>
  </si>
  <si>
    <t>GCA_000972245.3974</t>
  </si>
  <si>
    <t>GCA_000972245.3975</t>
  </si>
  <si>
    <t>GCA_000972245.3976</t>
  </si>
  <si>
    <t>GCA_000972245.3977</t>
  </si>
  <si>
    <t>GCA_000972245.3978</t>
  </si>
  <si>
    <t>GCA_000972245.3979</t>
  </si>
  <si>
    <t>GCA_000972245.3980</t>
  </si>
  <si>
    <t>GCA_000972245.3981</t>
  </si>
  <si>
    <t>GCA_000972245.3982</t>
  </si>
  <si>
    <t>GCA_000972245.3983</t>
  </si>
  <si>
    <t>GCA_000972245.3984</t>
  </si>
  <si>
    <t>GCA_000972245.3985</t>
  </si>
  <si>
    <t>GCA_000972245.3986</t>
  </si>
  <si>
    <t>GCA_000972245.3987</t>
  </si>
  <si>
    <t>GCA_000972245.3988</t>
  </si>
  <si>
    <t>GCA_000972245.3989</t>
  </si>
  <si>
    <t>GCA_000972245.3990</t>
  </si>
  <si>
    <t>GCA_000972245.3991</t>
  </si>
  <si>
    <t>GCA_000972245.3992</t>
  </si>
  <si>
    <t>GCA_000972245.3993</t>
  </si>
  <si>
    <t>GCA_000972245.3994</t>
  </si>
  <si>
    <t>GCA_000972245.3995</t>
  </si>
  <si>
    <t>GCA_000972245.3996</t>
  </si>
  <si>
    <t>GCA_000972245.3997</t>
  </si>
  <si>
    <t>GCA_000972245.3998</t>
  </si>
  <si>
    <t>GCA_000972245.3999</t>
  </si>
  <si>
    <t>GCA_000972245.4000</t>
  </si>
  <si>
    <t>GCA_000972245.4001</t>
  </si>
  <si>
    <t>GCA_000972245.4002</t>
  </si>
  <si>
    <t>GCA_000972245.4003</t>
  </si>
  <si>
    <t>GCA_000972245.4004</t>
  </si>
  <si>
    <t>GCA_000972245.4005</t>
  </si>
  <si>
    <t>GCA_000972245.4006</t>
  </si>
  <si>
    <t>GCA_000972245.4007</t>
  </si>
  <si>
    <t>GCA_000972245.4008</t>
  </si>
  <si>
    <t>GCA_000972245.4009</t>
  </si>
  <si>
    <t>GCA_000972245.4010</t>
  </si>
  <si>
    <t>GCA_000972245.4011</t>
  </si>
  <si>
    <t>GCA_000972245.4012</t>
  </si>
  <si>
    <t>GCA_000972245.4013</t>
  </si>
  <si>
    <t>GCA_000972245.4014</t>
  </si>
  <si>
    <t>GCA_000972245.4015</t>
  </si>
  <si>
    <t>GCA_000972245.4016</t>
  </si>
  <si>
    <t>GCA_000972245.4017</t>
  </si>
  <si>
    <t>GCA_000972245.4018</t>
  </si>
  <si>
    <t>GCA_000972245.4019</t>
  </si>
  <si>
    <t>GCA_000972245.4020</t>
  </si>
  <si>
    <t>GCA_000972245.4021</t>
  </si>
  <si>
    <t>GCA_000972245.4022</t>
  </si>
  <si>
    <t>GCA_000972245.4023</t>
  </si>
  <si>
    <t>GCA_000972245.4024</t>
  </si>
  <si>
    <t>GCA_000972245.4025</t>
  </si>
  <si>
    <t>GCA_000972245.4026</t>
  </si>
  <si>
    <t>GCA_000972245.4027</t>
  </si>
  <si>
    <t>GCA_000972245.4028</t>
  </si>
  <si>
    <t>GCA_000972245.4029</t>
  </si>
  <si>
    <t>GCA_000972245.4030</t>
  </si>
  <si>
    <t>GCA_000972245.4031</t>
  </si>
  <si>
    <t>GCA_000972245.4032</t>
  </si>
  <si>
    <t>GCA_000972245.4033</t>
  </si>
  <si>
    <t>GCA_000972245.4034</t>
  </si>
  <si>
    <t>GCA_000972245.4035</t>
  </si>
  <si>
    <t>GCA_000972245.4036</t>
  </si>
  <si>
    <t>GCA_000972245.4037</t>
  </si>
  <si>
    <t>GCA_000972245.4038</t>
  </si>
  <si>
    <t>GCA_000972245.4039</t>
  </si>
  <si>
    <t>GCA_000972245.4040</t>
  </si>
  <si>
    <t>GCA_000972245.4041</t>
  </si>
  <si>
    <t>GCA_000972245.4042</t>
  </si>
  <si>
    <t>GCA_000972245.4043</t>
  </si>
  <si>
    <t>GCA_000972245.4044</t>
  </si>
  <si>
    <t>GCA_000972245.4045</t>
  </si>
  <si>
    <t>GCA_000972245.4046</t>
  </si>
  <si>
    <t>GCA_000972245.4047</t>
  </si>
  <si>
    <t>GCA_000972245.4048</t>
  </si>
  <si>
    <t>GCA_000972245.4049</t>
  </si>
  <si>
    <t>GCA_000972245.4050</t>
  </si>
  <si>
    <t>GCA_000972245.4051</t>
  </si>
  <si>
    <t>GCA_000972245.4052</t>
  </si>
  <si>
    <t>GCA_000972245.4053</t>
  </si>
  <si>
    <t>GCA_000972245.4054</t>
  </si>
  <si>
    <t>GCA_000972245.4055</t>
  </si>
  <si>
    <t>GCA_000972245.4056</t>
  </si>
  <si>
    <t>GCA_000972245.4057</t>
  </si>
  <si>
    <t>GCA_000972245.4058</t>
  </si>
  <si>
    <t>GCA_000972245.4059</t>
  </si>
  <si>
    <t>GCA_000972245.4060</t>
  </si>
  <si>
    <t>GCA_000972245.4061</t>
  </si>
  <si>
    <t>GCA_000972245.4062</t>
  </si>
  <si>
    <t>GCA_000972245.4063</t>
  </si>
  <si>
    <t>GCA_000972245.4064</t>
  </si>
  <si>
    <t>GCA_000972245.4065</t>
  </si>
  <si>
    <t>GCA_000972245.4066</t>
  </si>
  <si>
    <t>GCA_000972245.4067</t>
  </si>
  <si>
    <t>GCA_000972245.4068</t>
  </si>
  <si>
    <t>GCA_000972245.4069</t>
  </si>
  <si>
    <t>GCA_000972245.4070</t>
  </si>
  <si>
    <t>GCA_000972245.4071</t>
  </si>
  <si>
    <t>GCA_000972245.4072</t>
  </si>
  <si>
    <t>GCA_000972245.4073</t>
  </si>
  <si>
    <t>GCA_000972245.4074</t>
  </si>
  <si>
    <t>GCA_000972245.4075</t>
  </si>
  <si>
    <t>GCA_000972245.4076</t>
  </si>
  <si>
    <t>GCA_000972245.4077</t>
  </si>
  <si>
    <t>GCA_000972245.4078</t>
  </si>
  <si>
    <t>GCA_000972245.4079</t>
  </si>
  <si>
    <t>GCA_000972245.4080</t>
  </si>
  <si>
    <t>GCA_000972245.4081</t>
  </si>
  <si>
    <t>GCA_000972245.4082</t>
  </si>
  <si>
    <t>GCA_000972245.4083</t>
  </si>
  <si>
    <t>GCA_000972245.4084</t>
  </si>
  <si>
    <t>GCA_000972245.4085</t>
  </si>
  <si>
    <t>GCA_000972245.4086</t>
  </si>
  <si>
    <t>GCA_000972245.4087</t>
  </si>
  <si>
    <t>GCA_000972245.4088</t>
  </si>
  <si>
    <t>GCA_000972245.4089</t>
  </si>
  <si>
    <t>GCA_000972245.4090</t>
  </si>
  <si>
    <t>GCA_000972245.4091</t>
  </si>
  <si>
    <t>GCA_000972245.4092</t>
  </si>
  <si>
    <t>GCA_000972245.4093</t>
  </si>
  <si>
    <t>GCA_000972245.4094</t>
  </si>
  <si>
    <t>GCA_000972245.4095</t>
  </si>
  <si>
    <t>GCA_000972245.4096</t>
  </si>
  <si>
    <t>GCA_000972245.4097</t>
  </si>
  <si>
    <t>GCA_000972245.4098</t>
  </si>
  <si>
    <t>GCA_000972245.4099</t>
  </si>
  <si>
    <t>GCA_000972245.4100</t>
  </si>
  <si>
    <t>GCA_000972245.4101</t>
  </si>
  <si>
    <t>GCA_000972245.4102</t>
  </si>
  <si>
    <t>GCA_000972245.4103</t>
  </si>
  <si>
    <t>GCA_000972245.4104</t>
  </si>
  <si>
    <t>GCA_000972245.4105</t>
  </si>
  <si>
    <t>GCA_000972245.4106</t>
  </si>
  <si>
    <t>GCA_000972245.4107</t>
  </si>
  <si>
    <t>GCA_000972245.4108</t>
  </si>
  <si>
    <t>GCA_000972245.4109</t>
  </si>
  <si>
    <t>GCA_000972245.4110</t>
  </si>
  <si>
    <t>GCA_000972245.4111</t>
  </si>
  <si>
    <t>GCA_000972245.4112</t>
  </si>
  <si>
    <t>GCA_000972245.4113</t>
  </si>
  <si>
    <t>GCA_000972245.4114</t>
  </si>
  <si>
    <t>GCA_000972245.4115</t>
  </si>
  <si>
    <t>GCA_000972245.4116</t>
  </si>
  <si>
    <t>GCA_000972245.4117</t>
  </si>
  <si>
    <t>GCA_000972245.4118</t>
  </si>
  <si>
    <t>GCA_000972245.4119</t>
  </si>
  <si>
    <t>GCA_000972245.4120</t>
  </si>
  <si>
    <t>GCA_000972245.4121</t>
  </si>
  <si>
    <t>GCA_000972245.4122</t>
  </si>
  <si>
    <t>GCA_000972245.4123</t>
  </si>
  <si>
    <t>GCA_000972245.4124</t>
  </si>
  <si>
    <t>GCA_000972245.4125</t>
  </si>
  <si>
    <t>GCA_000972245.4126</t>
  </si>
  <si>
    <t>GCA_000972245.4127</t>
  </si>
  <si>
    <t>GCA_000972245.4128</t>
  </si>
  <si>
    <t>GCA_000972245.4129</t>
  </si>
  <si>
    <t>GCA_000972245.4130</t>
  </si>
  <si>
    <t>GCA_000972245.4131</t>
  </si>
  <si>
    <t>GCA_000972245.4132</t>
  </si>
  <si>
    <t>GCA_000972245.4133</t>
  </si>
  <si>
    <t>GCA_000972245.4134</t>
  </si>
  <si>
    <t>GCA_000972245.4135</t>
  </si>
  <si>
    <t>GCA_000972245.4136</t>
  </si>
  <si>
    <t>GCA_000972245.4137</t>
  </si>
  <si>
    <t>GCA_000972245.4138</t>
  </si>
  <si>
    <t>GCA_000972245.4139</t>
  </si>
  <si>
    <t>GCA_000972245.4140</t>
  </si>
  <si>
    <t>GCA_000972245.4141</t>
  </si>
  <si>
    <t>GCA_000972245.4142</t>
  </si>
  <si>
    <t>GCA_000972245.4143</t>
  </si>
  <si>
    <t>GCA_000972245.4144</t>
  </si>
  <si>
    <t>GCA_000972245.4145</t>
  </si>
  <si>
    <t>GCA_000972245.4146</t>
  </si>
  <si>
    <t>GCA_000972245.4147</t>
  </si>
  <si>
    <t>GCA_000972245.4148</t>
  </si>
  <si>
    <t>GCA_000972245.4149</t>
  </si>
  <si>
    <t>GCA_000972245.4150</t>
  </si>
  <si>
    <t>GCA_000972245.4151</t>
  </si>
  <si>
    <t>GCA_000972245.4152</t>
  </si>
  <si>
    <t>GCA_000972245.4153</t>
  </si>
  <si>
    <t>GCA_000972245.4154</t>
  </si>
  <si>
    <t>GCA_000972245.4155</t>
  </si>
  <si>
    <t>GCA_000972245.4156</t>
  </si>
  <si>
    <t>GCA_000972245.4157</t>
  </si>
  <si>
    <t>GCA_000972245.4158</t>
  </si>
  <si>
    <t>GCA_000972245.4159</t>
  </si>
  <si>
    <t>GCA_000972245.4160</t>
  </si>
  <si>
    <t>GCA_000972245.4161</t>
  </si>
  <si>
    <t>GCA_000972245.4162</t>
  </si>
  <si>
    <t>GCA_000972245.4163</t>
  </si>
  <si>
    <t>GCA_000972245.4164</t>
  </si>
  <si>
    <t>GCA_000972245.4165</t>
  </si>
  <si>
    <t>GCA_000972245.4166</t>
  </si>
  <si>
    <t>GCA_000972245.4167</t>
  </si>
  <si>
    <t>GCA_000972245.4168</t>
  </si>
  <si>
    <t>GCA_000972245.4169</t>
  </si>
  <si>
    <t>GCA_000972245.4170</t>
  </si>
  <si>
    <t>GCA_000972245.4171</t>
  </si>
  <si>
    <t>GCA_000972245.4172</t>
  </si>
  <si>
    <t>GCA_000972245.4173</t>
  </si>
  <si>
    <t>GCA_000972245.4174</t>
  </si>
  <si>
    <t>GCA_000972245.4175</t>
  </si>
  <si>
    <t>GCA_000972245.4176</t>
  </si>
  <si>
    <t>GCA_000972245.4177</t>
  </si>
  <si>
    <t>GCA_000972245.4178</t>
  </si>
  <si>
    <t>GCA_000972245.4179</t>
  </si>
  <si>
    <t>GCA_000972245.4180</t>
  </si>
  <si>
    <t>GCA_000972245.4181</t>
  </si>
  <si>
    <t>GCA_000972245.4182</t>
  </si>
  <si>
    <t>GCA_000972245.4183</t>
  </si>
  <si>
    <t>GCA_000972245.4184</t>
  </si>
  <si>
    <t>GCA_000972245.4185</t>
  </si>
  <si>
    <t>GCA_000972245.4186</t>
  </si>
  <si>
    <t>GCA_000972245.4187</t>
  </si>
  <si>
    <t>GCA_000972245.4188</t>
  </si>
  <si>
    <t>GCA_000972245.4189</t>
  </si>
  <si>
    <t>GCA_000972245.4190</t>
  </si>
  <si>
    <t>GCA_000972245.4191</t>
  </si>
  <si>
    <t>GCA_000972245.4192</t>
  </si>
  <si>
    <t>GCA_000972245.4193</t>
  </si>
  <si>
    <t>GCA_000972245.4194</t>
  </si>
  <si>
    <t>GCA_000972245.4195</t>
  </si>
  <si>
    <t>GCA_000972245.4196</t>
  </si>
  <si>
    <t>GCA_000972245.4197</t>
  </si>
  <si>
    <t>GCA_000972245.4198</t>
  </si>
  <si>
    <t>GCA_000972245.4199</t>
  </si>
  <si>
    <t>GCA_000972245.4200</t>
  </si>
  <si>
    <t>GCA_000972245.4201</t>
  </si>
  <si>
    <t>GCA_000972245.4202</t>
  </si>
  <si>
    <t>GCA_000972245.4203</t>
  </si>
  <si>
    <t>GCA_000972245.4204</t>
  </si>
  <si>
    <t>GCA_000972245.4205</t>
  </si>
  <si>
    <t>GCA_000972245.4206</t>
  </si>
  <si>
    <t>GCA_000972245.4207</t>
  </si>
  <si>
    <t>GCA_000972245.4208</t>
  </si>
  <si>
    <t>GCA_000972245.4209</t>
  </si>
  <si>
    <t>GCA_000972245.4210</t>
  </si>
  <si>
    <t>GCA_000972245.4211</t>
  </si>
  <si>
    <t>GCA_000972245.4212</t>
  </si>
  <si>
    <t>GCA_000972245.4213</t>
  </si>
  <si>
    <t>GCA_000972245.4214</t>
  </si>
  <si>
    <t>GCA_000972245.4215</t>
  </si>
  <si>
    <t>GCA_000972245.4216</t>
  </si>
  <si>
    <t>GCA_000972245.4217</t>
  </si>
  <si>
    <t>GCA_000972245.4218</t>
  </si>
  <si>
    <t>GCA_000972245.4219</t>
  </si>
  <si>
    <t>GCA_000972245.4220</t>
  </si>
  <si>
    <t>GCA_000972245.4221</t>
  </si>
  <si>
    <t>GCA_000972245.4222</t>
  </si>
  <si>
    <t>GCA_000972245.4223</t>
  </si>
  <si>
    <t>GCA_000972245.4224</t>
  </si>
  <si>
    <t>GCA_000972245.4225</t>
  </si>
  <si>
    <t>GCA_000972245.4226</t>
  </si>
  <si>
    <t>GCA_000972245.4227</t>
  </si>
  <si>
    <t>GCA_000972245.4228</t>
  </si>
  <si>
    <t>GCA_000972245.4229</t>
  </si>
  <si>
    <t>GCA_000972245.4230</t>
  </si>
  <si>
    <t>GCA_000972245.4231</t>
  </si>
  <si>
    <t>GCA_000972245.4232</t>
  </si>
  <si>
    <t>GCA_000972245.4233</t>
  </si>
  <si>
    <t>GCA_000972245.4234</t>
  </si>
  <si>
    <t>GCA_000972245.4235</t>
  </si>
  <si>
    <t>GCA_000972245.4236</t>
  </si>
  <si>
    <t>GCA_000972245.4237</t>
  </si>
  <si>
    <t>GCA_000972245.4238</t>
  </si>
  <si>
    <t>GCA_000972245.4239</t>
  </si>
  <si>
    <t>GCA_000972245.4240</t>
  </si>
  <si>
    <t>GCA_000972245.4241</t>
  </si>
  <si>
    <t>GCA_000972245.4242</t>
  </si>
  <si>
    <t>GCA_000972245.4243</t>
  </si>
  <si>
    <t>GCA_000972245.4244</t>
  </si>
  <si>
    <t>GCA_000972245.4245</t>
  </si>
  <si>
    <t>GCA_000972245.4246</t>
  </si>
  <si>
    <t>GCA_000972245.4247</t>
  </si>
  <si>
    <t>GCA_000972245.4248</t>
  </si>
  <si>
    <t>GCA_000972245.4249</t>
  </si>
  <si>
    <t>GCA_000972245.4250</t>
  </si>
  <si>
    <t>GCA_000972245.4251</t>
  </si>
  <si>
    <t>GCA_000972245.4252</t>
  </si>
  <si>
    <t>GCA_000972245.4253</t>
  </si>
  <si>
    <t>GCA_000972245.4254</t>
  </si>
  <si>
    <t>GCA_000972245.4255</t>
  </si>
  <si>
    <t>GCA_000972245.4256</t>
  </si>
  <si>
    <t>GCA_000972245.4257</t>
  </si>
  <si>
    <t>GCA_000972245.4258</t>
  </si>
  <si>
    <t>GCA_000972245.4259</t>
  </si>
  <si>
    <t>GCA_000972245.4260</t>
  </si>
  <si>
    <t>GCA_000972245.4261</t>
  </si>
  <si>
    <t>GCA_000972245.4262</t>
  </si>
  <si>
    <t>GCA_000972245.4263</t>
  </si>
  <si>
    <t>GCA_000972245.4264</t>
  </si>
  <si>
    <t>GCA_000972245.4265</t>
  </si>
  <si>
    <t>GCA_000972245.4266</t>
  </si>
  <si>
    <t>GCA_000972245.4267</t>
  </si>
  <si>
    <t>GCA_000972245.4268</t>
  </si>
  <si>
    <t>GCA_000972245.4269</t>
  </si>
  <si>
    <t>GCA_000972245.4270</t>
  </si>
  <si>
    <t>GCA_000972245.4271</t>
  </si>
  <si>
    <t>GCA_000972245.4272</t>
  </si>
  <si>
    <t>GCA_000972245.4273</t>
  </si>
  <si>
    <t>GCA_000972245.4274</t>
  </si>
  <si>
    <t>GCA_000972245.4275</t>
  </si>
  <si>
    <t>GCA_000972245.4276</t>
  </si>
  <si>
    <t>GCA_000972245.4277</t>
  </si>
  <si>
    <t>GCA_000972245.4278</t>
  </si>
  <si>
    <t>GCA_000972245.4279</t>
  </si>
  <si>
    <t>GCA_000972245.4280</t>
  </si>
  <si>
    <t>GCA_000972245.4281</t>
  </si>
  <si>
    <t>GCA_000972245.4282</t>
  </si>
  <si>
    <t>GCA_000972245.4283</t>
  </si>
  <si>
    <t>GCA_000972245.4284</t>
  </si>
  <si>
    <t>GCA_000972245.4285</t>
  </si>
  <si>
    <t>GCA_000972245.4286</t>
  </si>
  <si>
    <t>GCA_000972245.4287</t>
  </si>
  <si>
    <t>GCA_000972245.4288</t>
  </si>
  <si>
    <t>GCA_000972245.4289</t>
  </si>
  <si>
    <t>GCA_000972245.4290</t>
  </si>
  <si>
    <t>GCA_000972245.4291</t>
  </si>
  <si>
    <t>GCA_000972245.4292</t>
  </si>
  <si>
    <t>GCA_000972245.4293</t>
  </si>
  <si>
    <t>GCA_000972245.4294</t>
  </si>
  <si>
    <t>GCA_000972245.4295</t>
  </si>
  <si>
    <t>GCA_000972245.4296</t>
  </si>
  <si>
    <t>GCA_000972245.4297</t>
  </si>
  <si>
    <t>GCA_000972245.4298</t>
  </si>
  <si>
    <t>GCA_000972245.4299</t>
  </si>
  <si>
    <t>GCA_000972245.4300</t>
  </si>
  <si>
    <t>GCA_000972245.4301</t>
  </si>
  <si>
    <t>GCA_000972245.4302</t>
  </si>
  <si>
    <t>GCA_000972245.4303</t>
  </si>
  <si>
    <t>GCA_000972245.4304</t>
  </si>
  <si>
    <t>GCA_000972245.4305</t>
  </si>
  <si>
    <t>GCA_000972245.4306</t>
  </si>
  <si>
    <t>GCA_000972245.4307</t>
  </si>
  <si>
    <t>GCA_000972245.4308</t>
  </si>
  <si>
    <t>GCA_000972245.4309</t>
  </si>
  <si>
    <t>GCA_000972245.4310</t>
  </si>
  <si>
    <t>GCA_000972245.4311</t>
  </si>
  <si>
    <t>GCA_000972245.4312</t>
  </si>
  <si>
    <t>GCA_000972245.4313</t>
  </si>
  <si>
    <t>GCA_000972245.4314</t>
  </si>
  <si>
    <t>GCA_000972245.4315</t>
  </si>
  <si>
    <t>GCA_000972245.4316</t>
  </si>
  <si>
    <t>GCA_000972245.4317</t>
  </si>
  <si>
    <t>GCA_000972245.4318</t>
  </si>
  <si>
    <t>GCA_000972245.4319</t>
  </si>
  <si>
    <t>GCA_000972245.4320</t>
  </si>
  <si>
    <t>GCA_000972245.4321</t>
  </si>
  <si>
    <t>GCA_000972245.4322</t>
  </si>
  <si>
    <t>GCA_000972245.4323</t>
  </si>
  <si>
    <t>GCA_000972245.4324</t>
  </si>
  <si>
    <t>GCA_000972245.4325</t>
  </si>
  <si>
    <t>GCA_000972245.4326</t>
  </si>
  <si>
    <t>GCA_000972245.4327</t>
  </si>
  <si>
    <t>GCA_000972245.4328</t>
  </si>
  <si>
    <t>GCA_000972245.4329</t>
  </si>
  <si>
    <t>GCA_000972245.4330</t>
  </si>
  <si>
    <t>GCA_000972245.4331</t>
  </si>
  <si>
    <t>GCA_000972245.4332</t>
  </si>
  <si>
    <t>GCA_000972245.4333</t>
  </si>
  <si>
    <t>GCA_000972245.4334</t>
  </si>
  <si>
    <t>GCA_000972245.4335</t>
  </si>
  <si>
    <t>GCA_000972245.4336</t>
  </si>
  <si>
    <t>GCA_000972245.4337</t>
  </si>
  <si>
    <t>GCA_000972245.4338</t>
  </si>
  <si>
    <t>GCA_000972245.4339</t>
  </si>
  <si>
    <t>GCA_000972245.4340</t>
  </si>
  <si>
    <t>GCA_000972245.4341</t>
  </si>
  <si>
    <t>GCA_000972245.4342</t>
  </si>
  <si>
    <t>GCA_000972245.4343</t>
  </si>
  <si>
    <t>GCA_000972245.4344</t>
  </si>
  <si>
    <t>GCA_000972245.4345</t>
  </si>
  <si>
    <t>GCA_000972245.4346</t>
  </si>
  <si>
    <t>GCA_000972245.4347</t>
  </si>
  <si>
    <t>GCA_000972245.4348</t>
  </si>
  <si>
    <t>GCA_000972245.4349</t>
  </si>
  <si>
    <t>GCA_000972245.4350</t>
  </si>
  <si>
    <t>GCA_000972245.4351</t>
  </si>
  <si>
    <t>GCA_000972245.4352</t>
  </si>
  <si>
    <t>GCA_000972245.4353</t>
  </si>
  <si>
    <t>GCA_000972245.4354</t>
  </si>
  <si>
    <t>GCA_000972245.4355</t>
  </si>
  <si>
    <t>GCA_000972245.4356</t>
  </si>
  <si>
    <t>GCA_000972245.4357</t>
  </si>
  <si>
    <t>GCA_000972245.4358</t>
  </si>
  <si>
    <t>GCA_000972245.4359</t>
  </si>
  <si>
    <t>GCA_000972245.4360</t>
  </si>
  <si>
    <t>GCA_000972245.4361</t>
  </si>
  <si>
    <t>GCA_000972245.4362</t>
  </si>
  <si>
    <t>GCA_000972245.4363</t>
  </si>
  <si>
    <t>GCA_000972245.4364</t>
  </si>
  <si>
    <t>GCA_000972245.4365</t>
  </si>
  <si>
    <t>GCA_000972245.4366</t>
  </si>
  <si>
    <t>GCA_000972245.4367</t>
  </si>
  <si>
    <t>GCA_000972245.4368</t>
  </si>
  <si>
    <t>GCA_000972245.4369</t>
  </si>
  <si>
    <t>GCA_000972245.4370</t>
  </si>
  <si>
    <t>GCA_000972245.4371</t>
  </si>
  <si>
    <t>GCA_000972245.4372</t>
  </si>
  <si>
    <t>GCA_000972245.4373</t>
  </si>
  <si>
    <t>GCA_000972245.4374</t>
  </si>
  <si>
    <t>GCA_000972245.4375</t>
  </si>
  <si>
    <t>GCA_000972245.4376</t>
  </si>
  <si>
    <t>GCA_000972245.4377</t>
  </si>
  <si>
    <t>GCA_000972245.4378</t>
  </si>
  <si>
    <t>GCA_000972245.4379</t>
  </si>
  <si>
    <t>GCA_000972245.4380</t>
  </si>
  <si>
    <t>GCA_000972245.4381</t>
  </si>
  <si>
    <t>GCA_000972245.4382</t>
  </si>
  <si>
    <t>GCA_000972245.4383</t>
  </si>
  <si>
    <t>GCA_000972245.4384</t>
  </si>
  <si>
    <t>GCA_000972245.4385</t>
  </si>
  <si>
    <t>GCA_000972245.4386</t>
  </si>
  <si>
    <t>GCA_000972245.4387</t>
  </si>
  <si>
    <t>GCA_000972245.4388</t>
  </si>
  <si>
    <t>GCA_000972245.4389</t>
  </si>
  <si>
    <t>GCA_000972245.4390</t>
  </si>
  <si>
    <t>GCA_000972245.4391</t>
  </si>
  <si>
    <t>GCA_000972245.4392</t>
  </si>
  <si>
    <t>GCA_000972245.4393</t>
  </si>
  <si>
    <t>GCA_000972245.4394</t>
  </si>
  <si>
    <t>GCA_000972245.4395</t>
  </si>
  <si>
    <t>GCA_000972245.4396</t>
  </si>
  <si>
    <t>GCA_000972245.4397</t>
  </si>
  <si>
    <t>GCA_000972245.4398</t>
  </si>
  <si>
    <t>GCA_000972245.4399</t>
  </si>
  <si>
    <t>GCA_000972245.4400</t>
  </si>
  <si>
    <t>GCA_000972245.4401</t>
  </si>
  <si>
    <t>GCA_000972245.4402</t>
  </si>
  <si>
    <t>GCA_000972245.4403</t>
  </si>
  <si>
    <t>GCA_000972245.4404</t>
  </si>
  <si>
    <t>GCA_000972245.4405</t>
  </si>
  <si>
    <t>GCA_000972245.4406</t>
  </si>
  <si>
    <t>GCA_000972245.4407</t>
  </si>
  <si>
    <t>GCA_000972245.4408</t>
  </si>
  <si>
    <t>GCA_000972245.4409</t>
  </si>
  <si>
    <t>GCA_000972245.4410</t>
  </si>
  <si>
    <t>GCA_000972245.4411</t>
  </si>
  <si>
    <t>GCA_000972245.4412</t>
  </si>
  <si>
    <t>GCA_000972245.4413</t>
  </si>
  <si>
    <t>GCA_000972245.4414</t>
  </si>
  <si>
    <t>GCA_000972245.4415</t>
  </si>
  <si>
    <t>GCA_000972245.4416</t>
  </si>
  <si>
    <t>GCA_000972245.4417</t>
  </si>
  <si>
    <t>GCA_000972245.4418</t>
  </si>
  <si>
    <t>GCA_000972245.4419</t>
  </si>
  <si>
    <t>GCA_000972245.4420</t>
  </si>
  <si>
    <t>GCA_000972245.4421</t>
  </si>
  <si>
    <t>GCA_000972245.4422</t>
  </si>
  <si>
    <t>GCA_000972245.4423</t>
  </si>
  <si>
    <t>GCA_000972245.4424</t>
  </si>
  <si>
    <t>GCA_000972245.4425</t>
  </si>
  <si>
    <t>GCA_000972245.4426</t>
  </si>
  <si>
    <t>GCA_000972245.4427</t>
  </si>
  <si>
    <t>GCA_000972245.4428</t>
  </si>
  <si>
    <t>GCA_000972245.4429</t>
  </si>
  <si>
    <t>GCA_000972245.4430</t>
  </si>
  <si>
    <t>GCA_000972245.4431</t>
  </si>
  <si>
    <t>GCA_000972245.4432</t>
  </si>
  <si>
    <t>GCA_000972245.4433</t>
  </si>
  <si>
    <t>GCA_000972245.4434</t>
  </si>
  <si>
    <t>GCA_000972245.4435</t>
  </si>
  <si>
    <t>GCA_000972245.4436</t>
  </si>
  <si>
    <t>GCA_000972245.4437</t>
  </si>
  <si>
    <t>GCA_000972245.4438</t>
  </si>
  <si>
    <t>GCA_000972245.4439</t>
  </si>
  <si>
    <t>GCA_000972245.4440</t>
  </si>
  <si>
    <t>GCA_000972245.4441</t>
  </si>
  <si>
    <t>GCA_000972245.4442</t>
  </si>
  <si>
    <t>GCA_000972245.4443</t>
  </si>
  <si>
    <t>GCA_000972245.4444</t>
  </si>
  <si>
    <t>GCA_000972245.4445</t>
  </si>
  <si>
    <t>GCA_000972245.4446</t>
  </si>
  <si>
    <t>GCA_000972245.4447</t>
  </si>
  <si>
    <t>GCA_000972245.4448</t>
  </si>
  <si>
    <t>GCA_000972245.4449</t>
  </si>
  <si>
    <t>GCA_000972245.4450</t>
  </si>
  <si>
    <t>GCA_000972245.4451</t>
  </si>
  <si>
    <t>GCA_000972245.4452</t>
  </si>
  <si>
    <t>GCA_000972245.4453</t>
  </si>
  <si>
    <t>GCA_000972245.4454</t>
  </si>
  <si>
    <t>GCA_000972245.4455</t>
  </si>
  <si>
    <t>GCA_000972245.4456</t>
  </si>
  <si>
    <t>GCA_000972245.4457</t>
  </si>
  <si>
    <t>GCA_000972245.4458</t>
  </si>
  <si>
    <t>GCA_000972245.4459</t>
  </si>
  <si>
    <t>GCA_000972245.4460</t>
  </si>
  <si>
    <t>GCA_000972245.4461</t>
  </si>
  <si>
    <t>GCA_000972245.4462</t>
  </si>
  <si>
    <t>GCA_000972245.4463</t>
  </si>
  <si>
    <t>GCA_000972245.4464</t>
  </si>
  <si>
    <t>GCA_000972245.4465</t>
  </si>
  <si>
    <t>GCA_000972245.4466</t>
  </si>
  <si>
    <t>GCA_000972245.4467</t>
  </si>
  <si>
    <t>GCA_000972245.4468</t>
  </si>
  <si>
    <t>GCA_000972245.4469</t>
  </si>
  <si>
    <t>GCA_000972245.4470</t>
  </si>
  <si>
    <t>GCA_000972245.4471</t>
  </si>
  <si>
    <t>GCA_000972245.4472</t>
  </si>
  <si>
    <t>GCA_000972245.4473</t>
  </si>
  <si>
    <t>GCA_000972245.4474</t>
  </si>
  <si>
    <t>GCA_000972245.4475</t>
  </si>
  <si>
    <t>GCA_000972245.4476</t>
  </si>
  <si>
    <t>GCA_000972245.4477</t>
  </si>
  <si>
    <t>GCA_000972245.4478</t>
  </si>
  <si>
    <t>GCA_000972245.4479</t>
  </si>
  <si>
    <t>GCA_000972245.4480</t>
  </si>
  <si>
    <t>GCA_000972245.4481</t>
  </si>
  <si>
    <t>GCA_000972245.4482</t>
  </si>
  <si>
    <t>GCA_000972245.4483</t>
  </si>
  <si>
    <t>GCA_000972245.4484</t>
  </si>
  <si>
    <t>GCA_000972245.4485</t>
  </si>
  <si>
    <t>GCA_000972245.4486</t>
  </si>
  <si>
    <t>GCA_000972245.4487</t>
  </si>
  <si>
    <t>GCA_000972245.4488</t>
  </si>
  <si>
    <t>GCA_000972245.4489</t>
  </si>
  <si>
    <t>GCA_000972245.4490</t>
  </si>
  <si>
    <t>GCA_000972245.4491</t>
  </si>
  <si>
    <t>GCA_000972245.4492</t>
  </si>
  <si>
    <t>GCA_000972245.4493</t>
  </si>
  <si>
    <t>GCA_000972245.4494</t>
  </si>
  <si>
    <t>GCA_000972245.4495</t>
  </si>
  <si>
    <t>GCA_000972245.4496</t>
  </si>
  <si>
    <t>GCA_000972245.4497</t>
  </si>
  <si>
    <t>GCA_000972245.4498</t>
  </si>
  <si>
    <t>GCA_000972245.4499</t>
  </si>
  <si>
    <t>GCA_000972245.4500</t>
  </si>
  <si>
    <t>GCA_000972245.4501</t>
  </si>
  <si>
    <t>GCA_000972245.4502</t>
  </si>
  <si>
    <t>GCA_000972245.4503</t>
  </si>
  <si>
    <t>GCA_000972245.4504</t>
  </si>
  <si>
    <t>GCA_000972245.4505</t>
  </si>
  <si>
    <t>GCA_000972245.4506</t>
  </si>
  <si>
    <t>GCA_000972245.4507</t>
  </si>
  <si>
    <t>GCA_000972245.4508</t>
  </si>
  <si>
    <t>GCA_000972245.4509</t>
  </si>
  <si>
    <t>GCA_000972245.4510</t>
  </si>
  <si>
    <t>GCA_000972245.4511</t>
  </si>
  <si>
    <t>GCA_000972245.4512</t>
  </si>
  <si>
    <t>GCA_000972245.4513</t>
  </si>
  <si>
    <t>GCA_000972245.4514</t>
  </si>
  <si>
    <t>GCA_000972245.4515</t>
  </si>
  <si>
    <t>GCA_000972245.4516</t>
  </si>
  <si>
    <t>GCA_000972245.4517</t>
  </si>
  <si>
    <t>GCA_000972245.4518</t>
  </si>
  <si>
    <t>GCA_000972245.4519</t>
  </si>
  <si>
    <t>GCA_000972245.4520</t>
  </si>
  <si>
    <t>GCA_000972245.4521</t>
  </si>
  <si>
    <t>GCA_000972245.4522</t>
  </si>
  <si>
    <t>GCA_000972245.4523</t>
  </si>
  <si>
    <t>GCA_000972245.4524</t>
  </si>
  <si>
    <t>GCA_000972245.4525</t>
  </si>
  <si>
    <t>GCA_000972245.4526</t>
  </si>
  <si>
    <t>GCA_000972245.4527</t>
  </si>
  <si>
    <t>GCA_000972245.4528</t>
  </si>
  <si>
    <t>GCA_000972245.4529</t>
  </si>
  <si>
    <t>GCA_000972245.4530</t>
  </si>
  <si>
    <t>GCA_000972245.4531</t>
  </si>
  <si>
    <t>GCA_000972245.4532</t>
  </si>
  <si>
    <t>GCA_000972245.4533</t>
  </si>
  <si>
    <t>GCA_000972245.4534</t>
  </si>
  <si>
    <t>GCA_000972245.4535</t>
  </si>
  <si>
    <t>GCA_000972245.4536</t>
  </si>
  <si>
    <t>GCA_000972245.4537</t>
  </si>
  <si>
    <t>GCA_000972245.4538</t>
  </si>
  <si>
    <t>GCA_000972245.4539</t>
  </si>
  <si>
    <t>GCA_000972245.4540</t>
  </si>
  <si>
    <t>GCA_000972245.4541</t>
  </si>
  <si>
    <t>GCA_000972245.4542</t>
  </si>
  <si>
    <t>GCA_000972245.4543</t>
  </si>
  <si>
    <t>GCA_000972245.4544</t>
  </si>
  <si>
    <t>GCA_000972245.4545</t>
  </si>
  <si>
    <t>GCA_000972245.4546</t>
  </si>
  <si>
    <t>GCA_000972245.4547</t>
  </si>
  <si>
    <t>GCA_000972245.4548</t>
  </si>
  <si>
    <t>GCA_000972245.4549</t>
  </si>
  <si>
    <t>GCA_000972245.4550</t>
  </si>
  <si>
    <t>GCA_000972245.4551</t>
  </si>
  <si>
    <t>GCA_000972245.4552</t>
  </si>
  <si>
    <t>GCA_000972245.4553</t>
  </si>
  <si>
    <t>GCA_000972245.4554</t>
  </si>
  <si>
    <t>GCA_000972245.4555</t>
  </si>
  <si>
    <t>GCA_000972245.4556</t>
  </si>
  <si>
    <t>GCA_000972245.4557</t>
  </si>
  <si>
    <t>GCA_000972245.4558</t>
  </si>
  <si>
    <t>GCA_000972245.4559</t>
  </si>
  <si>
    <t>GCA_000972245.4560</t>
  </si>
  <si>
    <t>GCA_000972245.4561</t>
  </si>
  <si>
    <t>GCA_000972245.4562</t>
  </si>
  <si>
    <t>GCA_000972245.4563</t>
  </si>
  <si>
    <t>GCA_000972245.4564</t>
  </si>
  <si>
    <t>GCA_000972245.4565</t>
  </si>
  <si>
    <t>GCA_000972245.4566</t>
  </si>
  <si>
    <t>GCA_000972245.4567</t>
  </si>
  <si>
    <t>GCA_000972245.4568</t>
  </si>
  <si>
    <t>GCA_000972245.4569</t>
  </si>
  <si>
    <t>GCA_000972245.4570</t>
  </si>
  <si>
    <t>GCA_000972245.4571</t>
  </si>
  <si>
    <t>GCA_000972245.4572</t>
  </si>
  <si>
    <t>GCA_000972245.4573</t>
  </si>
  <si>
    <t>GCA_000972245.4574</t>
  </si>
  <si>
    <t>GCA_000972245.4575</t>
  </si>
  <si>
    <t>GCA_000972245.4576</t>
  </si>
  <si>
    <t>GCA_000972245.4577</t>
  </si>
  <si>
    <t>GCA_000972245.4578</t>
  </si>
  <si>
    <t>GCA_000972245.4579</t>
  </si>
  <si>
    <t>GCA_000972245.4580</t>
  </si>
  <si>
    <t>GCA_000972245.4581</t>
  </si>
  <si>
    <t>GCA_000972245.4582</t>
  </si>
  <si>
    <t>GCA_000972245.4583</t>
  </si>
  <si>
    <t>GCA_000972245.4584</t>
  </si>
  <si>
    <t>GCA_000972245.4585</t>
  </si>
  <si>
    <t>GCA_000972245.4586</t>
  </si>
  <si>
    <t>GCA_000972245.4587</t>
  </si>
  <si>
    <t>GCA_000972245.4588</t>
  </si>
  <si>
    <t>GCA_000972245.4589</t>
  </si>
  <si>
    <t>GCA_000972245.4590</t>
  </si>
  <si>
    <t>GCA_000972245.4591</t>
  </si>
  <si>
    <t>GCA_000972245.4592</t>
  </si>
  <si>
    <t>GCA_000972245.4593</t>
  </si>
  <si>
    <t>GCA_000972245.4594</t>
  </si>
  <si>
    <t>GCA_000972245.4595</t>
  </si>
  <si>
    <t>GCA_000972245.4596</t>
  </si>
  <si>
    <t>GCA_000972245.4597</t>
  </si>
  <si>
    <t>GCA_000972245.4598</t>
  </si>
  <si>
    <t>GCA_000972245.4599</t>
  </si>
  <si>
    <t>GCA_000972245.4600</t>
  </si>
  <si>
    <t>GCA_000972245.4601</t>
  </si>
  <si>
    <t>GCA_000972245.4602</t>
  </si>
  <si>
    <t>GCA_000972245.4603</t>
  </si>
  <si>
    <t>GCA_000972245.4604</t>
  </si>
  <si>
    <t>GCA_000972245.4605</t>
  </si>
  <si>
    <t>GCA_000972245.4606</t>
  </si>
  <si>
    <t>GCA_000972245.4607</t>
  </si>
  <si>
    <t>GCA_000972245.4608</t>
  </si>
  <si>
    <t>GCA_000972245.4609</t>
  </si>
  <si>
    <t>GCA_000972245.4610</t>
  </si>
  <si>
    <t>GCA_000972245.4611</t>
  </si>
  <si>
    <t>GCA_000972245.4612</t>
  </si>
  <si>
    <t>GCA_000972245.4613</t>
  </si>
  <si>
    <t>GCA_000972245.4614</t>
  </si>
  <si>
    <t>GCA_000972245.4615</t>
  </si>
  <si>
    <t>GCA_000972245.4616</t>
  </si>
  <si>
    <t>GCA_000972245.4617</t>
  </si>
  <si>
    <t>GCA_000972245.4618</t>
  </si>
  <si>
    <t>GCA_000972245.4619</t>
  </si>
  <si>
    <t>GCA_000972245.4620</t>
  </si>
  <si>
    <t>GCA_000972245.4621</t>
  </si>
  <si>
    <t>GCA_000972245.4622</t>
  </si>
  <si>
    <t>GCA_000972245.4623</t>
  </si>
  <si>
    <t>GCA_000972245.4624</t>
  </si>
  <si>
    <t>GCA_000972245.4625</t>
  </si>
  <si>
    <t>GCA_000972245.4626</t>
  </si>
  <si>
    <t>GCA_000972245.4627</t>
  </si>
  <si>
    <t>GCA_000972245.4628</t>
  </si>
  <si>
    <t>GCA_000972245.4629</t>
  </si>
  <si>
    <t>GCA_000972245.4630</t>
  </si>
  <si>
    <t>GCA_000972245.4631</t>
  </si>
  <si>
    <t>GCA_000972245.4632</t>
  </si>
  <si>
    <t>GCA_000972245.4633</t>
  </si>
  <si>
    <t>GCA_000972245.4634</t>
  </si>
  <si>
    <t>GCA_000972245.4635</t>
  </si>
  <si>
    <t>GCA_000972245.4636</t>
  </si>
  <si>
    <t>GCA_000972245.4637</t>
  </si>
  <si>
    <t>GCA_000972245.4638</t>
  </si>
  <si>
    <t>GCA_000972245.4639</t>
  </si>
  <si>
    <t>GCA_000972245.4640</t>
  </si>
  <si>
    <t>GCA_000972245.4641</t>
  </si>
  <si>
    <t>GCA_000972245.4642</t>
  </si>
  <si>
    <t>GCA_000972245.4643</t>
  </si>
  <si>
    <t>GCA_000972245.4644</t>
  </si>
  <si>
    <t>GCA_000972245.4645</t>
  </si>
  <si>
    <t>GCA_000972245.4646</t>
  </si>
  <si>
    <t>GCA_000972245.4647</t>
  </si>
  <si>
    <t>GCA_000972245.4648</t>
  </si>
  <si>
    <t>GCA_000972245.4649</t>
  </si>
  <si>
    <t>GCA_000972245.4650</t>
  </si>
  <si>
    <t>GCA_000972245.4651</t>
  </si>
  <si>
    <t>GCA_000972245.4652</t>
  </si>
  <si>
    <t>GCA_000972245.4653</t>
  </si>
  <si>
    <t>GCA_000972245.4654</t>
  </si>
  <si>
    <t>GCA_000972245.4655</t>
  </si>
  <si>
    <t>GCA_000972245.4656</t>
  </si>
  <si>
    <t>GCA_000972245.4657</t>
  </si>
  <si>
    <t>GCA_000972245.4658</t>
  </si>
  <si>
    <t>GCA_000972245.4659</t>
  </si>
  <si>
    <t>GCA_000972245.4660</t>
  </si>
  <si>
    <t>GCA_000972245.4661</t>
  </si>
  <si>
    <t>GCA_000972245.4662</t>
  </si>
  <si>
    <t>GCA_000972245.4663</t>
  </si>
  <si>
    <t>GCA_000972245.4664</t>
  </si>
  <si>
    <t>GCA_000972245.4665</t>
  </si>
  <si>
    <t>GCA_000972245.4666</t>
  </si>
  <si>
    <t>GCA_000972245.4667</t>
  </si>
  <si>
    <t>GCA_000972245.4668</t>
  </si>
  <si>
    <t>GCA_000972245.4669</t>
  </si>
  <si>
    <t>GCA_000972245.4670</t>
  </si>
  <si>
    <t>GCA_000972245.4671</t>
  </si>
  <si>
    <t>GCA_000972245.4672</t>
  </si>
  <si>
    <t>GCA_000972245.4673</t>
  </si>
  <si>
    <t>GCA_000972245.4674</t>
  </si>
  <si>
    <t>GCA_000972245.4675</t>
  </si>
  <si>
    <t>GCA_000972245.4676</t>
  </si>
  <si>
    <t>GCA_000972245.4677</t>
  </si>
  <si>
    <t>GCA_000972245.4678</t>
  </si>
  <si>
    <t>GCA_000972245.4679</t>
  </si>
  <si>
    <t>GCA_000972245.4680</t>
  </si>
  <si>
    <t>GCA_000972245.4681</t>
  </si>
  <si>
    <t>GCA_000972245.4682</t>
  </si>
  <si>
    <t>GCA_000972245.4683</t>
  </si>
  <si>
    <t>GCA_000972245.4684</t>
  </si>
  <si>
    <t>GCA_000972245.4685</t>
  </si>
  <si>
    <t>GCA_000972245.4686</t>
  </si>
  <si>
    <t>GCA_000972245.4687</t>
  </si>
  <si>
    <t>GCA_000972245.4688</t>
  </si>
  <si>
    <t>GCA_000972245.4689</t>
  </si>
  <si>
    <t>GCA_000972245.4690</t>
  </si>
  <si>
    <t>GCA_000972245.4691</t>
  </si>
  <si>
    <t>GCA_000972245.4692</t>
  </si>
  <si>
    <t>GCA_000972245.4693</t>
  </si>
  <si>
    <t>GCA_000972245.4694</t>
  </si>
  <si>
    <t>GCA_000972245.4695</t>
  </si>
  <si>
    <t>GCA_000972245.4696</t>
  </si>
  <si>
    <t>GCA_000972245.4697</t>
  </si>
  <si>
    <t>GCA_000972245.4698</t>
  </si>
  <si>
    <t>GCA_000972245.4699</t>
  </si>
  <si>
    <t>GCA_000972245.4700</t>
  </si>
  <si>
    <t>GCA_000972245.4701</t>
  </si>
  <si>
    <t>GCA_000972245.4702</t>
  </si>
  <si>
    <t>GCA_000972245.4703</t>
  </si>
  <si>
    <t>GCA_000972245.4704</t>
  </si>
  <si>
    <t>GCA_000972245.4705</t>
  </si>
  <si>
    <t>GCA_000972245.4706</t>
  </si>
  <si>
    <t>GCA_000972245.4707</t>
  </si>
  <si>
    <t>GCA_000972245.4708</t>
  </si>
  <si>
    <t>GCA_000972245.4709</t>
  </si>
  <si>
    <t>GCA_000972245.4710</t>
  </si>
  <si>
    <t>GCA_000972245.4711</t>
  </si>
  <si>
    <t>GCA_000972245.4712</t>
  </si>
  <si>
    <t>GCA_000972245.4713</t>
  </si>
  <si>
    <t>GCA_000972245.4714</t>
  </si>
  <si>
    <t>GCA_000972245.4715</t>
  </si>
  <si>
    <t>GCA_000972245.4716</t>
  </si>
  <si>
    <t>GCA_000972245.4717</t>
  </si>
  <si>
    <t>GCA_000972245.4718</t>
  </si>
  <si>
    <t>GCA_000972245.4719</t>
  </si>
  <si>
    <t>GCA_000972245.4720</t>
  </si>
  <si>
    <t>GCA_000972245.4721</t>
  </si>
  <si>
    <t>GCA_000972245.4722</t>
  </si>
  <si>
    <t>GCA_000972245.4723</t>
  </si>
  <si>
    <t>GCA_000972245.4724</t>
  </si>
  <si>
    <t>GCA_000972245.4725</t>
  </si>
  <si>
    <t>GCA_000972245.4726</t>
  </si>
  <si>
    <t>GCA_000972245.4727</t>
  </si>
  <si>
    <t>GCA_000972245.4728</t>
  </si>
  <si>
    <t>GCA_000972245.4729</t>
  </si>
  <si>
    <t>GCA_000972245.4730</t>
  </si>
  <si>
    <t>GCA_000972245.4731</t>
  </si>
  <si>
    <t>GCA_000972245.4732</t>
  </si>
  <si>
    <t>GCA_000972245.4733</t>
  </si>
  <si>
    <t>GCA_000972245.4734</t>
  </si>
  <si>
    <t>GCA_000972245.4735</t>
  </si>
  <si>
    <t>GCA_000972245.4736</t>
  </si>
  <si>
    <t>GCA_000972245.4737</t>
  </si>
  <si>
    <t>GCA_000972245.4738</t>
  </si>
  <si>
    <t>GCA_000972245.4739</t>
  </si>
  <si>
    <t>GCA_000972245.4740</t>
  </si>
  <si>
    <t>GCA_000972245.4741</t>
  </si>
  <si>
    <t>GCA_000972245.4742</t>
  </si>
  <si>
    <t>GCA_000972245.4743</t>
  </si>
  <si>
    <t>GCA_000972245.4744</t>
  </si>
  <si>
    <t>GCA_000972245.4745</t>
  </si>
  <si>
    <t>GCA_000972245.4746</t>
  </si>
  <si>
    <t>GCA_000972245.4747</t>
  </si>
  <si>
    <t>GCA_000972245.4748</t>
  </si>
  <si>
    <t>GCA_000972245.4749</t>
  </si>
  <si>
    <t>GCA_000972245.4750</t>
  </si>
  <si>
    <t>GCA_000972245.4751</t>
  </si>
  <si>
    <t>GCA_000972245.4752</t>
  </si>
  <si>
    <t>GCA_000972245.4753</t>
  </si>
  <si>
    <t>GCA_000972245.4754</t>
  </si>
  <si>
    <t>GCA_000972245.4755</t>
  </si>
  <si>
    <t>GCA_000972245.4756</t>
  </si>
  <si>
    <t>GCA_000972245.4757</t>
  </si>
  <si>
    <t>GCA_000972245.4758</t>
  </si>
  <si>
    <t>GCA_000972245.4759</t>
  </si>
  <si>
    <t>GCA_000972245.4760</t>
  </si>
  <si>
    <t>GCA_000972245.4761</t>
  </si>
  <si>
    <t>GCA_000972245.4762</t>
  </si>
  <si>
    <t>GCA_000972245.4763</t>
  </si>
  <si>
    <t>GCA_000972245.4764</t>
  </si>
  <si>
    <t>GCA_000972245.4765</t>
  </si>
  <si>
    <t>GCA_000972245.4766</t>
  </si>
  <si>
    <t>GCA_000972245.4767</t>
  </si>
  <si>
    <t>GCA_000972245.4768</t>
  </si>
  <si>
    <t>GCA_000972245.4769</t>
  </si>
  <si>
    <t>GCA_000972245.4770</t>
  </si>
  <si>
    <t>GCA_000972245.4771</t>
  </si>
  <si>
    <t>GCA_000972245.4772</t>
  </si>
  <si>
    <t>GCA_000972245.4773</t>
  </si>
  <si>
    <t>GCA_000972245.4774</t>
  </si>
  <si>
    <t>GCA_000972245.4775</t>
  </si>
  <si>
    <t>GCA_000972245.4776</t>
  </si>
  <si>
    <t>GCA_000972245.4777</t>
  </si>
  <si>
    <t>GCA_000972245.4778</t>
  </si>
  <si>
    <t>GCA_000972245.4779</t>
  </si>
  <si>
    <t>GCA_000972245.4780</t>
  </si>
  <si>
    <t>GCA_000972245.4781</t>
  </si>
  <si>
    <t>GCA_000972245.4782</t>
  </si>
  <si>
    <t>GCA_000972245.4783</t>
  </si>
  <si>
    <t>GCA_000972245.4784</t>
  </si>
  <si>
    <t>GCA_000972245.4785</t>
  </si>
  <si>
    <t>GCA_000972245.4786</t>
  </si>
  <si>
    <t>GCA_000972245.4787</t>
  </si>
  <si>
    <t>GCA_000972245.4788</t>
  </si>
  <si>
    <t>GCA_000972245.4789</t>
  </si>
  <si>
    <t>GCA_000972245.4790</t>
  </si>
  <si>
    <t>GCA_000972245.4791</t>
  </si>
  <si>
    <t>GCA_000972245.4792</t>
  </si>
  <si>
    <t>GCA_000972245.4793</t>
  </si>
  <si>
    <t>GCA_000972245.4794</t>
  </si>
  <si>
    <t>GCA_000972245.4795</t>
  </si>
  <si>
    <t>GCA_000972245.4796</t>
  </si>
  <si>
    <t>GCA_000972245.4797</t>
  </si>
  <si>
    <t>GCA_000972245.4798</t>
  </si>
  <si>
    <t>GCA_000972245.4799</t>
  </si>
  <si>
    <t>GCA_000972245.4800</t>
  </si>
  <si>
    <t>GCA_000972245.4801</t>
  </si>
  <si>
    <t>GCA_000972245.4802</t>
  </si>
  <si>
    <t>GCA_000972245.4803</t>
  </si>
  <si>
    <t>GCA_000972245.4804</t>
  </si>
  <si>
    <t>GCA_000972245.4805</t>
  </si>
  <si>
    <t>GCA_000972245.4806</t>
  </si>
  <si>
    <t>GCA_000972245.4807</t>
  </si>
  <si>
    <t>GCA_000972245.4808</t>
  </si>
  <si>
    <t>GCA_000972245.4809</t>
  </si>
  <si>
    <t>GCA_000972245.4810</t>
  </si>
  <si>
    <t>GCA_000972245.4811</t>
  </si>
  <si>
    <t>GCA_000972245.4812</t>
  </si>
  <si>
    <t>GCA_000972245.4813</t>
  </si>
  <si>
    <t>GCA_000972245.4814</t>
  </si>
  <si>
    <t>GCA_000972245.4815</t>
  </si>
  <si>
    <t>GCA_000972245.4816</t>
  </si>
  <si>
    <t>GCA_000972245.4817</t>
  </si>
  <si>
    <t>GCA_000972245.4818</t>
  </si>
  <si>
    <t>GCA_000972245.4819</t>
  </si>
  <si>
    <t>GCA_000972245.4820</t>
  </si>
  <si>
    <t>GCA_000972245.4821</t>
  </si>
  <si>
    <t>GCA_000972245.4822</t>
  </si>
  <si>
    <t>GCA_000972245.4823</t>
  </si>
  <si>
    <t>GCA_000972245.4824</t>
  </si>
  <si>
    <t>GCA_000972245.4825</t>
  </si>
  <si>
    <t>GCA_000972245.4826</t>
  </si>
  <si>
    <t>GCA_000972245.4827</t>
  </si>
  <si>
    <t>GCA_000972245.4828</t>
  </si>
  <si>
    <t>GCA_000972245.4829</t>
  </si>
  <si>
    <t>GCA_000972245.4830</t>
  </si>
  <si>
    <t>GCA_000972245.4831</t>
  </si>
  <si>
    <t>GCA_000972245.4832</t>
  </si>
  <si>
    <t>GCA_000972245.4833</t>
  </si>
  <si>
    <t>GCA_000972245.4834</t>
  </si>
  <si>
    <t>GCA_000972245.4835</t>
  </si>
  <si>
    <t>GCA_000972245.4836</t>
  </si>
  <si>
    <t>GCA_000972245.4837</t>
  </si>
  <si>
    <t>GCA_000972245.4838</t>
  </si>
  <si>
    <t>GCA_000972245.4839</t>
  </si>
  <si>
    <t>GCA_000972245.4840</t>
  </si>
  <si>
    <t>GCA_000972245.4841</t>
  </si>
  <si>
    <t>GCA_000972245.4842</t>
  </si>
  <si>
    <t>GCA_000972245.4843</t>
  </si>
  <si>
    <t>GCA_000972245.4844</t>
  </si>
  <si>
    <t>GCA_000972245.4845</t>
  </si>
  <si>
    <t>GCA_000972245.4846</t>
  </si>
  <si>
    <t>GCA_000972245.4847</t>
  </si>
  <si>
    <t>GCA_000972245.4848</t>
  </si>
  <si>
    <t>GCA_000972245.4849</t>
  </si>
  <si>
    <t>GCA_000972245.4850</t>
  </si>
  <si>
    <t>GCA_000972245.4851</t>
  </si>
  <si>
    <t>GCA_000972245.4852</t>
  </si>
  <si>
    <t>GCA_000972245.4853</t>
  </si>
  <si>
    <t>GCA_000972245.4854</t>
  </si>
  <si>
    <t>GCA_000972245.4855</t>
  </si>
  <si>
    <t>GCA_000972245.4856</t>
  </si>
  <si>
    <t>GCA_000972245.4857</t>
  </si>
  <si>
    <t>GCA_000972245.4858</t>
  </si>
  <si>
    <t>GCA_000972245.4859</t>
  </si>
  <si>
    <t>GCA_000972245.4860</t>
  </si>
  <si>
    <t>GCA_000972245.4861</t>
  </si>
  <si>
    <t>GCA_000972245.4862</t>
  </si>
  <si>
    <t>GCA_000972245.4863</t>
  </si>
  <si>
    <t>GCA_000972245.4864</t>
  </si>
  <si>
    <t>GCA_000972245.4865</t>
  </si>
  <si>
    <t>GCA_000972245.4866</t>
  </si>
  <si>
    <t>GCA_000972245.4867</t>
  </si>
  <si>
    <t>GCA_000972245.4868</t>
  </si>
  <si>
    <t>GCA_000972245.4869</t>
  </si>
  <si>
    <t>GCA_000972245.4870</t>
  </si>
  <si>
    <t>GCA_000972245.4871</t>
  </si>
  <si>
    <t>GCA_000972245.4872</t>
  </si>
  <si>
    <t>GCA_000972245.4873</t>
  </si>
  <si>
    <t>GCA_000972245.4874</t>
  </si>
  <si>
    <t>GCA_000972245.4875</t>
  </si>
  <si>
    <t>GCA_000972245.4876</t>
  </si>
  <si>
    <t>GCA_000972245.4877</t>
  </si>
  <si>
    <t>GCA_000972245.4878</t>
  </si>
  <si>
    <t>GCA_000972245.4879</t>
  </si>
  <si>
    <t>GCA_000972245.4880</t>
  </si>
  <si>
    <t>GCA_000972245.4881</t>
  </si>
  <si>
    <t>GCA_000972245.4882</t>
  </si>
  <si>
    <t>GCA_000972245.4883</t>
  </si>
  <si>
    <t>GCA_000972245.4884</t>
  </si>
  <si>
    <t>GCA_000972245.4885</t>
  </si>
  <si>
    <t>GCA_000972245.4886</t>
  </si>
  <si>
    <t>GCA_000972245.4887</t>
  </si>
  <si>
    <t>GCA_000972245.4888</t>
  </si>
  <si>
    <t>GCA_000972245.4889</t>
  </si>
  <si>
    <t>GCA_000972245.4890</t>
  </si>
  <si>
    <t>GCA_000972245.4891</t>
  </si>
  <si>
    <t>GCA_000972245.4892</t>
  </si>
  <si>
    <t>GCA_000972245.4893</t>
  </si>
  <si>
    <t>GCA_000972245.4894</t>
  </si>
  <si>
    <t>GCA_000972245.4895</t>
  </si>
  <si>
    <t>GCA_000972245.4896</t>
  </si>
  <si>
    <t>GCA_000972245.4897</t>
  </si>
  <si>
    <t>GCA_000972245.4898</t>
  </si>
  <si>
    <t>GCA_000972245.4899</t>
  </si>
  <si>
    <t>GCA_000972245.4900</t>
  </si>
  <si>
    <t>GCA_000972245.4901</t>
  </si>
  <si>
    <t>GCA_000972245.4902</t>
  </si>
  <si>
    <t>GCA_000972245.4903</t>
  </si>
  <si>
    <t>GCA_000972245.4904</t>
  </si>
  <si>
    <t>GCA_000972245.4905</t>
  </si>
  <si>
    <t>GCA_000972245.4906</t>
  </si>
  <si>
    <t>GCA_000972245.4907</t>
  </si>
  <si>
    <t>GCA_000972245.4908</t>
  </si>
  <si>
    <t>GCA_000972245.4909</t>
  </si>
  <si>
    <t>GCA_000972245.4910</t>
  </si>
  <si>
    <t>GCA_000972245.4911</t>
  </si>
  <si>
    <t>GCA_000972245.4912</t>
  </si>
  <si>
    <t>GCA_000972245.4913</t>
  </si>
  <si>
    <t>GCA_000972245.4914</t>
  </si>
  <si>
    <t>GCA_000972245.4915</t>
  </si>
  <si>
    <t>GCA_000972245.4916</t>
  </si>
  <si>
    <t>GCA_000972245.4917</t>
  </si>
  <si>
    <t>GCA_000972245.4918</t>
  </si>
  <si>
    <t>GCA_000972245.4919</t>
  </si>
  <si>
    <t>GCA_000972245.4920</t>
  </si>
  <si>
    <t>GCA_000972245.4921</t>
  </si>
  <si>
    <t>GCA_000972245.4922</t>
  </si>
  <si>
    <t>GCA_000972245.4923</t>
  </si>
  <si>
    <t>GCA_000972245.4924</t>
  </si>
  <si>
    <t>GCA_000972245.4925</t>
  </si>
  <si>
    <t>GCA_000972245.4926</t>
  </si>
  <si>
    <t>GCA_000972245.4927</t>
  </si>
  <si>
    <t>GCA_000972245.4928</t>
  </si>
  <si>
    <t>GCA_000972245.4929</t>
  </si>
  <si>
    <t>GCA_000972245.4930</t>
  </si>
  <si>
    <t>GCA_000972245.4931</t>
  </si>
  <si>
    <t>GCA_000972245.4932</t>
  </si>
  <si>
    <t>GCA_000972245.4933</t>
  </si>
  <si>
    <t>GCA_000972245.4934</t>
  </si>
  <si>
    <t>GCA_000972245.4935</t>
  </si>
  <si>
    <t>GCA_000972245.4936</t>
  </si>
  <si>
    <t>GCA_000972245.4937</t>
  </si>
  <si>
    <t>GCA_000972245.4938</t>
  </si>
  <si>
    <t>GCA_000972245.4939</t>
  </si>
  <si>
    <t>GCA_000972245.4940</t>
  </si>
  <si>
    <t>GCA_000972245.4941</t>
  </si>
  <si>
    <t>GCA_000972245.4942</t>
  </si>
  <si>
    <t>GCA_000972245.4943</t>
  </si>
  <si>
    <t>GCA_000972245.4944</t>
  </si>
  <si>
    <t>GCA_000972245.4945</t>
  </si>
  <si>
    <t>GCA_000972245.4946</t>
  </si>
  <si>
    <t>GCA_000972245.4947</t>
  </si>
  <si>
    <t>GCA_000972245.4948</t>
  </si>
  <si>
    <t>GCA_000972245.4949</t>
  </si>
  <si>
    <t>GCA_000972245.4950</t>
  </si>
  <si>
    <t>GCA_000972245.4951</t>
  </si>
  <si>
    <t>GCA_000972245.4952</t>
  </si>
  <si>
    <t>GCA_000972245.4953</t>
  </si>
  <si>
    <t>GCA_000972245.4954</t>
  </si>
  <si>
    <t>GCA_000972245.4955</t>
  </si>
  <si>
    <t>GCA_000972245.4956</t>
  </si>
  <si>
    <t>GCA_000972245.4957</t>
  </si>
  <si>
    <t>GCA_000972245.4958</t>
  </si>
  <si>
    <t>GCA_000972245.4959</t>
  </si>
  <si>
    <t>GCA_000972245.4960</t>
  </si>
  <si>
    <t>GCA_000972245.4961</t>
  </si>
  <si>
    <t>GCA_000972245.4962</t>
  </si>
  <si>
    <t>GCA_000972245.4963</t>
  </si>
  <si>
    <t>GCA_000972245.4964</t>
  </si>
  <si>
    <t>GCA_000972245.4965</t>
  </si>
  <si>
    <t>GCA_000972245.4966</t>
  </si>
  <si>
    <t>GCA_000972245.4967</t>
  </si>
  <si>
    <t>GCA_000972245.4968</t>
  </si>
  <si>
    <t>GCA_000972245.4969</t>
  </si>
  <si>
    <t>GCA_000972245.4970</t>
  </si>
  <si>
    <t>GCA_000972245.4971</t>
  </si>
  <si>
    <t>GCA_000972245.4972</t>
  </si>
  <si>
    <t>GCA_000972245.4973</t>
  </si>
  <si>
    <t>GCA_000972245.4974</t>
  </si>
  <si>
    <t>GCA_000972245.4975</t>
  </si>
  <si>
    <t>GCA_000972245.4976</t>
  </si>
  <si>
    <t>GCA_000972245.4977</t>
  </si>
  <si>
    <t>GCA_000972245.4978</t>
  </si>
  <si>
    <t>GCA_000972245.4979</t>
  </si>
  <si>
    <t>GCA_000972245.4980</t>
  </si>
  <si>
    <t>GCA_000972245.4981</t>
  </si>
  <si>
    <t>GCA_000972245.4982</t>
  </si>
  <si>
    <t>GCA_000972245.4983</t>
  </si>
  <si>
    <t>GCA_000972245.4984</t>
  </si>
  <si>
    <t>GCA_000972245.4985</t>
  </si>
  <si>
    <t>GCA_000972245.4986</t>
  </si>
  <si>
    <t>GCA_000972245.4987</t>
  </si>
  <si>
    <t>GCA_000972245.4988</t>
  </si>
  <si>
    <t>GCA_000972245.4989</t>
  </si>
  <si>
    <t>GCA_000972245.4990</t>
  </si>
  <si>
    <t>GCA_000972245.4991</t>
  </si>
  <si>
    <t>GCA_000972245.4992</t>
  </si>
  <si>
    <t>GCA_000972245.4993</t>
  </si>
  <si>
    <t>GCA_000972245.4994</t>
  </si>
  <si>
    <t>GCA_000972245.4995</t>
  </si>
  <si>
    <t>GCA_000972245.4996</t>
  </si>
  <si>
    <t>GCA_000972245.4997</t>
  </si>
  <si>
    <t>GCA_000972245.4998</t>
  </si>
  <si>
    <t>GCA_000972245.4999</t>
  </si>
  <si>
    <t>GCA_000972245.5000</t>
  </si>
  <si>
    <t>GCA_000972245.5001</t>
  </si>
  <si>
    <t>GCA_000972245.5002</t>
  </si>
  <si>
    <t>GCA_000972245.5003</t>
  </si>
  <si>
    <t>GCA_000972245.5004</t>
  </si>
  <si>
    <t>GCA_000972245.5005</t>
  </si>
  <si>
    <t>GCA_000972245.5006</t>
  </si>
  <si>
    <t>GCA_000972245.5007</t>
  </si>
  <si>
    <t>GCA_000972245.5008</t>
  </si>
  <si>
    <t>GCA_000972245.5009</t>
  </si>
  <si>
    <t>GCA_000972245.5010</t>
  </si>
  <si>
    <t>GCA_000972245.5011</t>
  </si>
  <si>
    <t>GCA_000972245.5012</t>
  </si>
  <si>
    <t>GCA_000972245.5013</t>
  </si>
  <si>
    <t>GCA_000972245.5014</t>
  </si>
  <si>
    <t>GCA_000972245.5015</t>
  </si>
  <si>
    <t>GCA_000972245.5016</t>
  </si>
  <si>
    <t>GCA_000972245.5017</t>
  </si>
  <si>
    <t>GCA_000972245.5018</t>
  </si>
  <si>
    <t>GCA_000972245.5019</t>
  </si>
  <si>
    <t>GCA_000972245.5020</t>
  </si>
  <si>
    <t>GCA_000972245.5021</t>
  </si>
  <si>
    <t>GCA_000972245.5022</t>
  </si>
  <si>
    <t>GCA_000972245.5023</t>
  </si>
  <si>
    <t>GCA_000972245.5024</t>
  </si>
  <si>
    <t>GCA_000972245.5025</t>
  </si>
  <si>
    <t>GCA_000972245.5026</t>
  </si>
  <si>
    <t>GCA_000972245.5027</t>
  </si>
  <si>
    <t>GCA_000972245.5028</t>
  </si>
  <si>
    <t>GCA_000972245.5029</t>
  </si>
  <si>
    <t>GCA_000972245.5030</t>
  </si>
  <si>
    <t>GCA_000972245.5031</t>
  </si>
  <si>
    <t>GCA_000972245.5032</t>
  </si>
  <si>
    <t>GCA_000972245.5033</t>
  </si>
  <si>
    <t>GCA_000972245.5034</t>
  </si>
  <si>
    <t>GCA_000972245.5035</t>
  </si>
  <si>
    <t>GCA_000972245.5036</t>
  </si>
  <si>
    <t>GCA_000972245.5037</t>
  </si>
  <si>
    <t>GCA_000972245.5038</t>
  </si>
  <si>
    <t>GCA_000972245.5039</t>
  </si>
  <si>
    <t>GCA_000972245.5040</t>
  </si>
  <si>
    <t>GCA_000972245.5041</t>
  </si>
  <si>
    <t>GCA_000972245.5042</t>
  </si>
  <si>
    <t>GCA_000972245.5043</t>
  </si>
  <si>
    <t>GCA_000972245.5044</t>
  </si>
  <si>
    <t>GCA_000972245.5045</t>
  </si>
  <si>
    <t>GCA_000972245.5046</t>
  </si>
  <si>
    <t>GCA_000972245.5047</t>
  </si>
  <si>
    <t>GCA_000972245.5048</t>
  </si>
  <si>
    <t>GCA_000972245.5049</t>
  </si>
  <si>
    <t>GCA_000972245.5050</t>
  </si>
  <si>
    <t>GCA_000972245.5051</t>
  </si>
  <si>
    <t>GCA_000972245.5052</t>
  </si>
  <si>
    <t>GCA_000972245.5053</t>
  </si>
  <si>
    <t>GCA_000972245.5054</t>
  </si>
  <si>
    <t>GCA_000972245.5055</t>
  </si>
  <si>
    <t>GCA_000972245.5056</t>
  </si>
  <si>
    <t>GCA_000972245.5057</t>
  </si>
  <si>
    <t>GCA_000972245.5058</t>
  </si>
  <si>
    <t>GCA_000972245.5059</t>
  </si>
  <si>
    <t>GCA_000972245.5060</t>
  </si>
  <si>
    <t>GCA_000972245.5061</t>
  </si>
  <si>
    <t>GCA_000972245.5062</t>
  </si>
  <si>
    <t>GCA_000972245.5063</t>
  </si>
  <si>
    <t>GCA_000972245.5064</t>
  </si>
  <si>
    <t>GCA_000972245.5065</t>
  </si>
  <si>
    <t>GCA_000972245.5066</t>
  </si>
  <si>
    <t>GCA_000972245.5067</t>
  </si>
  <si>
    <t>GCA_000972245.5068</t>
  </si>
  <si>
    <t>GCA_000972245.5069</t>
  </si>
  <si>
    <t>GCA_000972245.5070</t>
  </si>
  <si>
    <t>GCA_000972245.5071</t>
  </si>
  <si>
    <t>GCA_000972245.5072</t>
  </si>
  <si>
    <t>GCA_000972245.5073</t>
  </si>
  <si>
    <t>GCA_000972245.5074</t>
  </si>
  <si>
    <t>GCA_000972245.5075</t>
  </si>
  <si>
    <t>GCA_000972245.5076</t>
  </si>
  <si>
    <t>GCA_000972245.5077</t>
  </si>
  <si>
    <t>GCA_000972245.5078</t>
  </si>
  <si>
    <t>GCA_000972245.5079</t>
  </si>
  <si>
    <t>GCA_000972245.5080</t>
  </si>
  <si>
    <t>GCA_000972245.5081</t>
  </si>
  <si>
    <t>GCA_000972245.5082</t>
  </si>
  <si>
    <t>GCA_000972245.5083</t>
  </si>
  <si>
    <t>GCA_000972245.5084</t>
  </si>
  <si>
    <t>GCA_000972245.5085</t>
  </si>
  <si>
    <t>GCA_000972245.5086</t>
  </si>
  <si>
    <t>GCA_000972245.5087</t>
  </si>
  <si>
    <t>GCA_000972245.5088</t>
  </si>
  <si>
    <t>GCA_000972245.5089</t>
  </si>
  <si>
    <t>GCA_000972245.5090</t>
  </si>
  <si>
    <t>GCA_000972245.5091</t>
  </si>
  <si>
    <t>GCA_000972245.5092</t>
  </si>
  <si>
    <t>GCA_000972245.5093</t>
  </si>
  <si>
    <t>GCA_000972245.5094</t>
  </si>
  <si>
    <t>GCA_000972245.5095</t>
  </si>
  <si>
    <t>GCA_000972245.5096</t>
  </si>
  <si>
    <t>GCA_000972245.5097</t>
  </si>
  <si>
    <t>GCA_000972245.5098</t>
  </si>
  <si>
    <t>GCA_000972245.5099</t>
  </si>
  <si>
    <t>GCA_000972245.5100</t>
  </si>
  <si>
    <t>GCA_000972245.5101</t>
  </si>
  <si>
    <t>GCA_000972245.5102</t>
  </si>
  <si>
    <t>GCA_000972245.5103</t>
  </si>
  <si>
    <t>GCA_000972245.5104</t>
  </si>
  <si>
    <t>GCA_000972245.5105</t>
  </si>
  <si>
    <t>GCA_000972245.5106</t>
  </si>
  <si>
    <t>GCA_000972245.5107</t>
  </si>
  <si>
    <t>GCA_000972245.5108</t>
  </si>
  <si>
    <t>GCA_000972245.5109</t>
  </si>
  <si>
    <t>GCA_000972245.5110</t>
  </si>
  <si>
    <t>GCA_000972245.5111</t>
  </si>
  <si>
    <t>GCA_000972245.5112</t>
  </si>
  <si>
    <t>GCA_000972245.5113</t>
  </si>
  <si>
    <t>GCA_000972245.5114</t>
  </si>
  <si>
    <t>GCA_000972245.5115</t>
  </si>
  <si>
    <t>GCA_000972245.5116</t>
  </si>
  <si>
    <t>GCA_000972245.5117</t>
  </si>
  <si>
    <t>GCA_000972245.5118</t>
  </si>
  <si>
    <t>GCA_000972245.5119</t>
  </si>
  <si>
    <t>GCA_000972245.5120</t>
  </si>
  <si>
    <t>GCA_000972245.5121</t>
  </si>
  <si>
    <t>GCA_000972245.5122</t>
  </si>
  <si>
    <t>GCA_000972245.5123</t>
  </si>
  <si>
    <t>GCA_000972245.5124</t>
  </si>
  <si>
    <t>GCA_000972245.5125</t>
  </si>
  <si>
    <t>GCA_000972245.5126</t>
  </si>
  <si>
    <t>GCA_000972245.5127</t>
  </si>
  <si>
    <t>GCA_000972245.5128</t>
  </si>
  <si>
    <t>GCA_000972245.5129</t>
  </si>
  <si>
    <t>GCA_000972245.5130</t>
  </si>
  <si>
    <t>GCA_000972245.5131</t>
  </si>
  <si>
    <t>GCA_000972245.5132</t>
  </si>
  <si>
    <t>GCA_000972245.5133</t>
  </si>
  <si>
    <t>GCA_000972245.5134</t>
  </si>
  <si>
    <t>GCA_000972245.5135</t>
  </si>
  <si>
    <t>GCA_000972245.5136</t>
  </si>
  <si>
    <t>GCA_000972245.5137</t>
  </si>
  <si>
    <t>GCA_000972245.5138</t>
  </si>
  <si>
    <t>GCA_000972245.5139</t>
  </si>
  <si>
    <t>GCA_000972245.5140</t>
  </si>
  <si>
    <t>GCA_000972245.5141</t>
  </si>
  <si>
    <t>GCA_000972245.5142</t>
  </si>
  <si>
    <t>GCA_000972245.5143</t>
  </si>
  <si>
    <t>GCA_000972245.5144</t>
  </si>
  <si>
    <t>GCA_000972245.5145</t>
  </si>
  <si>
    <t>GCA_000972245.5146</t>
  </si>
  <si>
    <t>GCA_000972245.5147</t>
  </si>
  <si>
    <t>GCA_000972245.5148</t>
  </si>
  <si>
    <t>GCA_000972245.5149</t>
  </si>
  <si>
    <t>GCA_000972245.5150</t>
  </si>
  <si>
    <t>GCA_000972245.5151</t>
  </si>
  <si>
    <t>GCA_000972245.5152</t>
  </si>
  <si>
    <t>GCA_000972245.5153</t>
  </si>
  <si>
    <t>GCA_000972245.5154</t>
  </si>
  <si>
    <t>GCA_000972245.5155</t>
  </si>
  <si>
    <t>GCA_000972245.5156</t>
  </si>
  <si>
    <t>GCA_000972245.5157</t>
  </si>
  <si>
    <t>GCA_000972245.5158</t>
  </si>
  <si>
    <t>GCA_000972245.5159</t>
  </si>
  <si>
    <t>GCA_000972245.5160</t>
  </si>
  <si>
    <t>GCA_000972245.5161</t>
  </si>
  <si>
    <t>GCA_000972245.5162</t>
  </si>
  <si>
    <t>GCA_000972245.5163</t>
  </si>
  <si>
    <t>GCA_000972245.5164</t>
  </si>
  <si>
    <t>GCA_000972245.5165</t>
  </si>
  <si>
    <t>GCA_000972245.5166</t>
  </si>
  <si>
    <t>GCA_000972245.5167</t>
  </si>
  <si>
    <t>GCA_000972245.5168</t>
  </si>
  <si>
    <t>GCA_000972245.5169</t>
  </si>
  <si>
    <t>GCA_000972245.5170</t>
  </si>
  <si>
    <t>GCA_000972245.5171</t>
  </si>
  <si>
    <t>GCA_000972245.5172</t>
  </si>
  <si>
    <t>GCA_000972245.5173</t>
  </si>
  <si>
    <t>GCA_000972245.5174</t>
  </si>
  <si>
    <t>GCA_000972245.5175</t>
  </si>
  <si>
    <t>GCA_000972245.5176</t>
  </si>
  <si>
    <t>GCA_000972245.5177</t>
  </si>
  <si>
    <t>GCA_000972245.5178</t>
  </si>
  <si>
    <t>GCA_000972245.5179</t>
  </si>
  <si>
    <t>GCA_000972245.5180</t>
  </si>
  <si>
    <t>GCA_000972245.5181</t>
  </si>
  <si>
    <t>GCA_000972245.5182</t>
  </si>
  <si>
    <t>GCA_000972245.5183</t>
  </si>
  <si>
    <t>GCA_000972245.5184</t>
  </si>
  <si>
    <t>GCA_000972245.5185</t>
  </si>
  <si>
    <t>GCA_000972245.5186</t>
  </si>
  <si>
    <t>GCA_000972245.5187</t>
  </si>
  <si>
    <t>GCA_000972245.5188</t>
  </si>
  <si>
    <t>GCA_000972245.5189</t>
  </si>
  <si>
    <t>GCA_000972245.5190</t>
  </si>
  <si>
    <t>GCA_000972245.5191</t>
  </si>
  <si>
    <t>GCA_000972245.5192</t>
  </si>
  <si>
    <t>GCA_000972245.5193</t>
  </si>
  <si>
    <t>GCA_000972245.5194</t>
  </si>
  <si>
    <t>GCA_000972245.5195</t>
  </si>
  <si>
    <t>GCA_000972245.5196</t>
  </si>
  <si>
    <t>GCA_000972245.5197</t>
  </si>
  <si>
    <t>GCA_000972245.5198</t>
  </si>
  <si>
    <t>GCA_000972245.5199</t>
  </si>
  <si>
    <t>GCA_000972245.5200</t>
  </si>
  <si>
    <t>GCA_000972245.5201</t>
  </si>
  <si>
    <t>GCA_000972245.5202</t>
  </si>
  <si>
    <t>GCA_000972245.5203</t>
  </si>
  <si>
    <t>GCA_000972245.5204</t>
  </si>
  <si>
    <t>GCA_000972245.5205</t>
  </si>
  <si>
    <t>GCA_000972245.5206</t>
  </si>
  <si>
    <t>GCA_000972245.5207</t>
  </si>
  <si>
    <t>GCA_000972245.5208</t>
  </si>
  <si>
    <t>GCA_000972245.5209</t>
  </si>
  <si>
    <t>GCA_000972245.5210</t>
  </si>
  <si>
    <t>GCA_000972245.5211</t>
  </si>
  <si>
    <t>GCA_000972245.5212</t>
  </si>
  <si>
    <t>GCA_000972245.5213</t>
  </si>
  <si>
    <t>GCA_000972245.5214</t>
  </si>
  <si>
    <t>GCA_000972245.5215</t>
  </si>
  <si>
    <t>GCA_000972245.5216</t>
  </si>
  <si>
    <t>GCA_000972245.5217</t>
  </si>
  <si>
    <t>GCA_000972245.5218</t>
  </si>
  <si>
    <t>GCA_000972245.5219</t>
  </si>
  <si>
    <t>GCA_000972245.5220</t>
  </si>
  <si>
    <t>GCA_000972245.5221</t>
  </si>
  <si>
    <t>GCA_000972245.5222</t>
  </si>
  <si>
    <t>GCA_000972245.5223</t>
  </si>
  <si>
    <t>GCA_000972245.5224</t>
  </si>
  <si>
    <t>GCA_000972245.5225</t>
  </si>
  <si>
    <t>GCA_000972245.5226</t>
  </si>
  <si>
    <t>GCA_000972245.5227</t>
  </si>
  <si>
    <t>GCA_000972245.5228</t>
  </si>
  <si>
    <t>GCA_000972245.5229</t>
  </si>
  <si>
    <t>GCA_000972245.5230</t>
  </si>
  <si>
    <t>GCA_000972245.5231</t>
  </si>
  <si>
    <t>GCA_000972245.5232</t>
  </si>
  <si>
    <t>GCA_000972245.5233</t>
  </si>
  <si>
    <t>GCA_000972245.5234</t>
  </si>
  <si>
    <t>GCA_000972245.5235</t>
  </si>
  <si>
    <t>GCA_000972245.5236</t>
  </si>
  <si>
    <t>GCA_000972245.5237</t>
  </si>
  <si>
    <t>GCA_000972245.5238</t>
  </si>
  <si>
    <t>GCA_000972245.5239</t>
  </si>
  <si>
    <t>GCA_000972245.5240</t>
  </si>
  <si>
    <t>GCA_000972245.5241</t>
  </si>
  <si>
    <t>GCA_000972245.5242</t>
  </si>
  <si>
    <t>GCA_000972245.5243</t>
  </si>
  <si>
    <t>GCA_000972245.5244</t>
  </si>
  <si>
    <t>GCA_000972245.5245</t>
  </si>
  <si>
    <t>GCA_000972245.5246</t>
  </si>
  <si>
    <t>GCA_000972245.5247</t>
  </si>
  <si>
    <t>GCA_000972245.5248</t>
  </si>
  <si>
    <t>GCA_000972245.5249</t>
  </si>
  <si>
    <t>GCA_000972245.5250</t>
  </si>
  <si>
    <t>GCA_000972245.5251</t>
  </si>
  <si>
    <t>GCA_000972245.5252</t>
  </si>
  <si>
    <t>GCA_000972245.5253</t>
  </si>
  <si>
    <t>GCA_000972245.5254</t>
  </si>
  <si>
    <t>GCA_000972245.5255</t>
  </si>
  <si>
    <t>GCA_000972245.5256</t>
  </si>
  <si>
    <t>GCA_000972245.5257</t>
  </si>
  <si>
    <t>GCA_000972245.5258</t>
  </si>
  <si>
    <t>GCA_000972245.5259</t>
  </si>
  <si>
    <t>GCA_000972245.5260</t>
  </si>
  <si>
    <t>GCA_000972245.5261</t>
  </si>
  <si>
    <t>GCA_000972245.5262</t>
  </si>
  <si>
    <t>GCA_000972245.5263</t>
  </si>
  <si>
    <t>GCA_000972245.5264</t>
  </si>
  <si>
    <t>GCA_000972245.5265</t>
  </si>
  <si>
    <t>GCA_000972245.5266</t>
  </si>
  <si>
    <t>GCA_000972245.5267</t>
  </si>
  <si>
    <t>GCA_000972245.5268</t>
  </si>
  <si>
    <t>GCA_000972245.5269</t>
  </si>
  <si>
    <t>GCA_000972245.5270</t>
  </si>
  <si>
    <t>GCA_000972245.5271</t>
  </si>
  <si>
    <t>GCA_000972245.5272</t>
  </si>
  <si>
    <t>GCA_000972245.5273</t>
  </si>
  <si>
    <t>GCA_000972245.5274</t>
  </si>
  <si>
    <t>GCA_000972245.5275</t>
  </si>
  <si>
    <t>GCA_000972245.5276</t>
  </si>
  <si>
    <t>GCA_000972245.5277</t>
  </si>
  <si>
    <t>GCA_000972245.5278</t>
  </si>
  <si>
    <t>GCA_000972245.5279</t>
  </si>
  <si>
    <t>GCA_000972245.5280</t>
  </si>
  <si>
    <t>GCA_000972245.5281</t>
  </si>
  <si>
    <t>GCA_000972245.5282</t>
  </si>
  <si>
    <t>GCA_000972245.5283</t>
  </si>
  <si>
    <t>GCA_000972245.5284</t>
  </si>
  <si>
    <t>GCA_000972245.5285</t>
  </si>
  <si>
    <t>GCA_000972245.5286</t>
  </si>
  <si>
    <t>GCA_000972245.5287</t>
  </si>
  <si>
    <t>GCA_000972245.5288</t>
  </si>
  <si>
    <t>GCA_000972245.5289</t>
  </si>
  <si>
    <t>GCA_000972245.5290</t>
  </si>
  <si>
    <t>GCA_000972245.5291</t>
  </si>
  <si>
    <t>GCA_000972245.5292</t>
  </si>
  <si>
    <t>GCA_000972245.5293</t>
  </si>
  <si>
    <t>GCA_000972245.5294</t>
  </si>
  <si>
    <t>GCA_000972245.5295</t>
  </si>
  <si>
    <t>GCA_000972245.5296</t>
  </si>
  <si>
    <t>GCA_000972245.5297</t>
  </si>
  <si>
    <t>GCA_000972245.5298</t>
  </si>
  <si>
    <t>GCA_000972245.5299</t>
  </si>
  <si>
    <t>GCA_000972245.5300</t>
  </si>
  <si>
    <t>GCA_000972245.5301</t>
  </si>
  <si>
    <t>GCA_000972245.5302</t>
  </si>
  <si>
    <t>GCA_000972245.5303</t>
  </si>
  <si>
    <t>GCA_000972245.5304</t>
  </si>
  <si>
    <t>GCA_000972245.5305</t>
  </si>
  <si>
    <t>GCA_000972245.5306</t>
  </si>
  <si>
    <t>GCA_000972245.5307</t>
  </si>
  <si>
    <t>GCA_000972245.5308</t>
  </si>
  <si>
    <t>GCA_000972245.5309</t>
  </si>
  <si>
    <t>GCA_000972245.5310</t>
  </si>
  <si>
    <t>GCA_000972245.5311</t>
  </si>
  <si>
    <t>GCA_000972245.5312</t>
  </si>
  <si>
    <t>GCA_000972245.5313</t>
  </si>
  <si>
    <t>GCA_000972245.5314</t>
  </si>
  <si>
    <t>GCA_000972245.5315</t>
  </si>
  <si>
    <t>GCA_000972245.5316</t>
  </si>
  <si>
    <t>GCA_000972245.5317</t>
  </si>
  <si>
    <t>GCA_000972245.5318</t>
  </si>
  <si>
    <t>GCA_000972245.5319</t>
  </si>
  <si>
    <t>GCA_000972245.5320</t>
  </si>
  <si>
    <t>GCA_000972245.5321</t>
  </si>
  <si>
    <t>GCA_000972245.5322</t>
  </si>
  <si>
    <t>GCA_000972245.5323</t>
  </si>
  <si>
    <t>GCA_000972245.5324</t>
  </si>
  <si>
    <t>GCA_000972245.5325</t>
  </si>
  <si>
    <t>GCA_000972245.5326</t>
  </si>
  <si>
    <t>GCA_000972245.5327</t>
  </si>
  <si>
    <t>GCA_000972245.5328</t>
  </si>
  <si>
    <t>GCA_000972245.5329</t>
  </si>
  <si>
    <t>GCA_000972245.5330</t>
  </si>
  <si>
    <t>GCA_000972245.5331</t>
  </si>
  <si>
    <t>GCA_000972245.5332</t>
  </si>
  <si>
    <t>GCA_000972245.5333</t>
  </si>
  <si>
    <t>GCA_000972245.5334</t>
  </si>
  <si>
    <t>GCA_000972245.5335</t>
  </si>
  <si>
    <t>GCA_000972245.5336</t>
  </si>
  <si>
    <t>GCA_000972245.5337</t>
  </si>
  <si>
    <t>GCA_000972245.5338</t>
  </si>
  <si>
    <t>GCA_000972245.5339</t>
  </si>
  <si>
    <t>GCA_000972245.5340</t>
  </si>
  <si>
    <t>GCA_000972245.5341</t>
  </si>
  <si>
    <t>GCA_000972245.5342</t>
  </si>
  <si>
    <t>GCA_000972245.5343</t>
  </si>
  <si>
    <t>GCA_000972245.5344</t>
  </si>
  <si>
    <t>GCA_000972245.5345</t>
  </si>
  <si>
    <t>GCA_000972245.5346</t>
  </si>
  <si>
    <t>GCA_000972245.5347</t>
  </si>
  <si>
    <t>GCA_000972245.5348</t>
  </si>
  <si>
    <t>GCA_000972245.5349</t>
  </si>
  <si>
    <t>GCA_000972245.5350</t>
  </si>
  <si>
    <t>GCA_000972245.5351</t>
  </si>
  <si>
    <t>GCA_000972245.5352</t>
  </si>
  <si>
    <t>GCA_000972245.5353</t>
  </si>
  <si>
    <t>GCA_000972245.5354</t>
  </si>
  <si>
    <t>GCA_000972245.5355</t>
  </si>
  <si>
    <t>GCA_000972245.5356</t>
  </si>
  <si>
    <t>GCA_000972245.5357</t>
  </si>
  <si>
    <t>GCA_000972245.5358</t>
  </si>
  <si>
    <t>GCA_000972245.5359</t>
  </si>
  <si>
    <t>GCA_000972245.5360</t>
  </si>
  <si>
    <t>GCA_000972245.5361</t>
  </si>
  <si>
    <t>GCA_000972245.5362</t>
  </si>
  <si>
    <t>GCA_000972245.5363</t>
  </si>
  <si>
    <t>GCA_000972245.5364</t>
  </si>
  <si>
    <t>GCA_000972245.5365</t>
  </si>
  <si>
    <t>GCA_000972245.5366</t>
  </si>
  <si>
    <t>GCA_000972245.5367</t>
  </si>
  <si>
    <t>GCA_000972245.5368</t>
  </si>
  <si>
    <t>GCA_000972245.5369</t>
  </si>
  <si>
    <t>GCA_000972245.5370</t>
  </si>
  <si>
    <t>GCA_000972245.5371</t>
  </si>
  <si>
    <t>GCA_000972245.5372</t>
  </si>
  <si>
    <t>GCA_000972245.5373</t>
  </si>
  <si>
    <t>GCA_000972245.5374</t>
  </si>
  <si>
    <t>GCA_000972245.5375</t>
  </si>
  <si>
    <t>GCA_000972245.5376</t>
  </si>
  <si>
    <t>GCA_000972245.5377</t>
  </si>
  <si>
    <t>GCA_000972245.5378</t>
  </si>
  <si>
    <t>GCA_000972245.5379</t>
  </si>
  <si>
    <t>GCA_000972245.5380</t>
  </si>
  <si>
    <t>GCA_000972245.5381</t>
  </si>
  <si>
    <t>GCA_000972245.5382</t>
  </si>
  <si>
    <t>GCA_000972245.5383</t>
  </si>
  <si>
    <t>GCA_000972245.5384</t>
  </si>
  <si>
    <t>GCA_000972245.5385</t>
  </si>
  <si>
    <t>GCA_000972245.5386</t>
  </si>
  <si>
    <t>GCA_000972245.5387</t>
  </si>
  <si>
    <t>GCA_000972245.5388</t>
  </si>
  <si>
    <t>GCA_000972245.5389</t>
  </si>
  <si>
    <t>GCA_000972245.5390</t>
  </si>
  <si>
    <t>GCA_000972245.5391</t>
  </si>
  <si>
    <t>GCA_000972245.5392</t>
  </si>
  <si>
    <t>GCA_000972245.5393</t>
  </si>
  <si>
    <t>GCA_000972245.5394</t>
  </si>
  <si>
    <t>GCA_000972245.5395</t>
  </si>
  <si>
    <t>GCA_000972245.5396</t>
  </si>
  <si>
    <t>GCA_000972245.5397</t>
  </si>
  <si>
    <t>GCA_000972245.5398</t>
  </si>
  <si>
    <t>GCA_000972245.5399</t>
  </si>
  <si>
    <t>GCA_000972245.5400</t>
  </si>
  <si>
    <t>GCA_000972245.5401</t>
  </si>
  <si>
    <t>GCA_000972245.5402</t>
  </si>
  <si>
    <t>GCA_000972245.5403</t>
  </si>
  <si>
    <t>GCA_000972245.5404</t>
  </si>
  <si>
    <t>GCA_000972245.5405</t>
  </si>
  <si>
    <t>GCA_000972245.5406</t>
  </si>
  <si>
    <t>GCA_000972245.5407</t>
  </si>
  <si>
    <t>GCA_000972245.5408</t>
  </si>
  <si>
    <t>GCA_000972245.5409</t>
  </si>
  <si>
    <t>GCA_000972245.5410</t>
  </si>
  <si>
    <t>GCA_000972245.5411</t>
  </si>
  <si>
    <t>GCA_000972245.5412</t>
  </si>
  <si>
    <t>GCA_000972245.5413</t>
  </si>
  <si>
    <t>GCA_000972245.5414</t>
  </si>
  <si>
    <t>GCA_000972245.5415</t>
  </si>
  <si>
    <t>GCA_000972245.5416</t>
  </si>
  <si>
    <t>GCA_000972245.5417</t>
  </si>
  <si>
    <t>GCA_000972245.5418</t>
  </si>
  <si>
    <t>GCA_000972245.5419</t>
  </si>
  <si>
    <t>GCA_000972245.5420</t>
  </si>
  <si>
    <t>GCA_000972245.5421</t>
  </si>
  <si>
    <t>GCA_000972245.5422</t>
  </si>
  <si>
    <t>GCA_000972245.5423</t>
  </si>
  <si>
    <t>GCA_000972245.5424</t>
  </si>
  <si>
    <t>GCA_000972245.5425</t>
  </si>
  <si>
    <t>GCA_000972245.5426</t>
  </si>
  <si>
    <t>GCA_000972245.5427</t>
  </si>
  <si>
    <t>GCA_000972245.5428</t>
  </si>
  <si>
    <t>GCA_000972245.5429</t>
  </si>
  <si>
    <t>GCA_000972245.5430</t>
  </si>
  <si>
    <t>GCA_000972245.5431</t>
  </si>
  <si>
    <t>GCA_000972245.5432</t>
  </si>
  <si>
    <t>GCA_000972245.5433</t>
  </si>
  <si>
    <t>GCA_000972245.5434</t>
  </si>
  <si>
    <t>GCA_000972245.5435</t>
  </si>
  <si>
    <t>GCA_000972245.5436</t>
  </si>
  <si>
    <t>GCA_000972245.5437</t>
  </si>
  <si>
    <t>GCA_000972245.5438</t>
  </si>
  <si>
    <t>GCA_000972245.5439</t>
  </si>
  <si>
    <t>GCA_000972245.5440</t>
  </si>
  <si>
    <t>GCA_000972245.5441</t>
  </si>
  <si>
    <t>GCA_000972245.5442</t>
  </si>
  <si>
    <t>GCA_000972245.5443</t>
  </si>
  <si>
    <t>GCA_000972245.5444</t>
  </si>
  <si>
    <t>GCA_000972245.5445</t>
  </si>
  <si>
    <t>GCA_000972245.5446</t>
  </si>
  <si>
    <t>GCA_000972245.5447</t>
  </si>
  <si>
    <t>GCA_000972245.5448</t>
  </si>
  <si>
    <t>GCA_000972245.5449</t>
  </si>
  <si>
    <t>GCA_000972245.5450</t>
  </si>
  <si>
    <t>GCA_000972245.5451</t>
  </si>
  <si>
    <t>GCA_000972245.5452</t>
  </si>
  <si>
    <t>GCA_000972245.5453</t>
  </si>
  <si>
    <t>GCA_000972245.5454</t>
  </si>
  <si>
    <t>GCA_000972245.5455</t>
  </si>
  <si>
    <t>GCA_000972245.5456</t>
  </si>
  <si>
    <t>GCA_000972245.5457</t>
  </si>
  <si>
    <t>GCA_000972245.5458</t>
  </si>
  <si>
    <t>GCA_000972245.5459</t>
  </si>
  <si>
    <t>GCA_000972245.5460</t>
  </si>
  <si>
    <t>GCA_000972245.5461</t>
  </si>
  <si>
    <t>GCA_000972245.5462</t>
  </si>
  <si>
    <t>GCA_000972245.5463</t>
  </si>
  <si>
    <t>GCA_000972245.5464</t>
  </si>
  <si>
    <t>GCA_000972245.5465</t>
  </si>
  <si>
    <t>GCA_000972245.5466</t>
  </si>
  <si>
    <t>GCA_000972245.5467</t>
  </si>
  <si>
    <t>GCA_000972245.5468</t>
  </si>
  <si>
    <t>GCA_000972245.5469</t>
  </si>
  <si>
    <t>GCA_000972245.5470</t>
  </si>
  <si>
    <t>GCA_000972245.5471</t>
  </si>
  <si>
    <t>GCA_000972245.5472</t>
  </si>
  <si>
    <t>GCA_000972245.5473</t>
  </si>
  <si>
    <t>GCA_000972245.5474</t>
  </si>
  <si>
    <t>GCA_000972245.5475</t>
  </si>
  <si>
    <t>GCA_000972245.5476</t>
  </si>
  <si>
    <t>GCA_000972245.5477</t>
  </si>
  <si>
    <t>GCA_000972245.5478</t>
  </si>
  <si>
    <t>GCA_000972245.5479</t>
  </si>
  <si>
    <t>GCA_000972245.5480</t>
  </si>
  <si>
    <t>GCA_000972245.5481</t>
  </si>
  <si>
    <t>GCA_000972245.5482</t>
  </si>
  <si>
    <t>GCA_000972245.5483</t>
  </si>
  <si>
    <t>GCA_000972245.5484</t>
  </si>
  <si>
    <t>GCA_000972245.5485</t>
  </si>
  <si>
    <t>GCA_000972245.5486</t>
  </si>
  <si>
    <t>GCA_000972245.5487</t>
  </si>
  <si>
    <t>GCA_000972245.5488</t>
  </si>
  <si>
    <t>GCA_000972245.5489</t>
  </si>
  <si>
    <t>GCA_000972245.5490</t>
  </si>
  <si>
    <t>GCA_000972245.5491</t>
  </si>
  <si>
    <t>GCA_000972245.5492</t>
  </si>
  <si>
    <t>GCA_000972245.5493</t>
  </si>
  <si>
    <t>GCA_000972245.5494</t>
  </si>
  <si>
    <t>GCA_000972245.5495</t>
  </si>
  <si>
    <t>GCA_000972245.5496</t>
  </si>
  <si>
    <t>GCA_000972245.5497</t>
  </si>
  <si>
    <t>GCA_000972245.5498</t>
  </si>
  <si>
    <t>GCA_000972245.5499</t>
  </si>
  <si>
    <t>GCA_000972245.5500</t>
  </si>
  <si>
    <t>GCA_000972245.5501</t>
  </si>
  <si>
    <t>GCA_000972245.5502</t>
  </si>
  <si>
    <t>GCA_000972245.5503</t>
  </si>
  <si>
    <t>GCA_000972245.5504</t>
  </si>
  <si>
    <t>GCA_000972245.5505</t>
  </si>
  <si>
    <t>GCA_000972245.5506</t>
  </si>
  <si>
    <t>GCA_000972245.5507</t>
  </si>
  <si>
    <t>GCA_000972245.5508</t>
  </si>
  <si>
    <t>GCA_000972245.5509</t>
  </si>
  <si>
    <t>GCA_000972245.5510</t>
  </si>
  <si>
    <t>GCA_000972245.5511</t>
  </si>
  <si>
    <t>GCA_000972245.5512</t>
  </si>
  <si>
    <t>GCA_000972245.5513</t>
  </si>
  <si>
    <t>GCA_000972245.5514</t>
  </si>
  <si>
    <t>GCA_000972245.5515</t>
  </si>
  <si>
    <t>GCA_000972245.5516</t>
  </si>
  <si>
    <t>GCA_000972245.5517</t>
  </si>
  <si>
    <t>GCA_000972245.5518</t>
  </si>
  <si>
    <t>GCA_000972245.5519</t>
  </si>
  <si>
    <t>GCA_000972245.5520</t>
  </si>
  <si>
    <t>GCA_000972245.5521</t>
  </si>
  <si>
    <t>GCA_000972245.5522</t>
  </si>
  <si>
    <t>GCA_000972245.5523</t>
  </si>
  <si>
    <t>GCA_000972245.5524</t>
  </si>
  <si>
    <t>GCA_000972245.5525</t>
  </si>
  <si>
    <t>GCA_000972245.5526</t>
  </si>
  <si>
    <t>GCA_000972245.5527</t>
  </si>
  <si>
    <t>GCA_000972245.5528</t>
  </si>
  <si>
    <t>GCA_000972245.5529</t>
  </si>
  <si>
    <t>GCA_000972245.5530</t>
  </si>
  <si>
    <t>GCA_000972245.5531</t>
  </si>
  <si>
    <t>GCA_000972245.5532</t>
  </si>
  <si>
    <t>GCA_000972245.5533</t>
  </si>
  <si>
    <t>GCA_000972245.5534</t>
  </si>
  <si>
    <t>GCA_000972245.5535</t>
  </si>
  <si>
    <t>GCA_000972245.5536</t>
  </si>
  <si>
    <t>GCA_000972245.5537</t>
  </si>
  <si>
    <t>GCA_000972245.5538</t>
  </si>
  <si>
    <t>GCA_000972245.5539</t>
  </si>
  <si>
    <t>GCA_000972245.5540</t>
  </si>
  <si>
    <t>GCA_000972245.5541</t>
  </si>
  <si>
    <t>GCA_000972245.5542</t>
  </si>
  <si>
    <t>GCA_000972245.5543</t>
  </si>
  <si>
    <t>GCA_000972245.5544</t>
  </si>
  <si>
    <t>GCA_000972245.5545</t>
  </si>
  <si>
    <t>GCA_000972245.5546</t>
  </si>
  <si>
    <t>GCA_000972245.5547</t>
  </si>
  <si>
    <t>GCA_000972245.5548</t>
  </si>
  <si>
    <t>GCA_000972245.5549</t>
  </si>
  <si>
    <t>GCA_000972245.5550</t>
  </si>
  <si>
    <t>GCA_000972245.5551</t>
  </si>
  <si>
    <t>GCA_000972245.5552</t>
  </si>
  <si>
    <t>GCA_000972245.5553</t>
  </si>
  <si>
    <t>GCA_000972245.5554</t>
  </si>
  <si>
    <t>GCA_000972245.5555</t>
  </si>
  <si>
    <t>GCA_000972245.5556</t>
  </si>
  <si>
    <t>GCA_000972245.5557</t>
  </si>
  <si>
    <t>GCA_000972245.5558</t>
  </si>
  <si>
    <t>GCA_000972245.5559</t>
  </si>
  <si>
    <t>GCA_000972245.5560</t>
  </si>
  <si>
    <t>GCA_000972245.5561</t>
  </si>
  <si>
    <t>GCA_000972245.5562</t>
  </si>
  <si>
    <t>GCA_000972245.5563</t>
  </si>
  <si>
    <t>GCA_000972245.5564</t>
  </si>
  <si>
    <t>GCA_000972245.5565</t>
  </si>
  <si>
    <t>GCA_000972245.5566</t>
  </si>
  <si>
    <t>GCA_000972245.5567</t>
  </si>
  <si>
    <t>GCA_000972245.5568</t>
  </si>
  <si>
    <t>GCA_000972245.5569</t>
  </si>
  <si>
    <t>GCA_000972245.5570</t>
  </si>
  <si>
    <t>GCA_000972245.5571</t>
  </si>
  <si>
    <t>GCA_000972245.5572</t>
  </si>
  <si>
    <t>GCA_000972245.5573</t>
  </si>
  <si>
    <t>GCA_000972245.5574</t>
  </si>
  <si>
    <t>GCA_000972245.5575</t>
  </si>
  <si>
    <t>GCA_000972245.5576</t>
  </si>
  <si>
    <t>GCA_000972245.5577</t>
  </si>
  <si>
    <t>GCA_000972245.5578</t>
  </si>
  <si>
    <t>GCA_000972245.5579</t>
  </si>
  <si>
    <t>GCA_000972245.5580</t>
  </si>
  <si>
    <t>GCA_000972245.5581</t>
  </si>
  <si>
    <t>GCA_000972245.5582</t>
  </si>
  <si>
    <t>GCA_000972245.5583</t>
  </si>
  <si>
    <t>GCA_000972245.5584</t>
  </si>
  <si>
    <t>GCA_000972245.5585</t>
  </si>
  <si>
    <t>GCA_000972245.5586</t>
  </si>
  <si>
    <t>GCA_000972245.5587</t>
  </si>
  <si>
    <t>GCA_000972245.5588</t>
  </si>
  <si>
    <t>GCA_000972245.5589</t>
  </si>
  <si>
    <t>GCA_000972245.5590</t>
  </si>
  <si>
    <t>GCA_000972245.5591</t>
  </si>
  <si>
    <t>GCA_000972245.5592</t>
  </si>
  <si>
    <t>GCA_000972245.5593</t>
  </si>
  <si>
    <t>GCA_000972245.5594</t>
  </si>
  <si>
    <t>GCA_000972245.5595</t>
  </si>
  <si>
    <t>GCA_000972245.5596</t>
  </si>
  <si>
    <t>GCA_000972245.5597</t>
  </si>
  <si>
    <t>GCA_000972245.5598</t>
  </si>
  <si>
    <t>GCA_000972245.5599</t>
  </si>
  <si>
    <t>GCA_000972245.5600</t>
  </si>
  <si>
    <t>GCA_000972245.5601</t>
  </si>
  <si>
    <t>GCA_000972245.5602</t>
  </si>
  <si>
    <t>GCA_000972245.5603</t>
  </si>
  <si>
    <t>GCA_000972245.5604</t>
  </si>
  <si>
    <t>GCA_000972245.5605</t>
  </si>
  <si>
    <t>GCA_000972245.5606</t>
  </si>
  <si>
    <t>GCA_000972245.5607</t>
  </si>
  <si>
    <t>GCA_000972245.5608</t>
  </si>
  <si>
    <t>GCA_000972245.5609</t>
  </si>
  <si>
    <t>GCA_000972245.5610</t>
  </si>
  <si>
    <t>GCA_000972245.5611</t>
  </si>
  <si>
    <t>GCA_000972245.5612</t>
  </si>
  <si>
    <t>GCA_000972245.5613</t>
  </si>
  <si>
    <t>GCA_000972245.5614</t>
  </si>
  <si>
    <t>GCA_000972245.5615</t>
  </si>
  <si>
    <t>GCA_000972245.5616</t>
  </si>
  <si>
    <t>GCA_000972245.5617</t>
  </si>
  <si>
    <t>GCA_000972245.5618</t>
  </si>
  <si>
    <t>GCA_000972245.5619</t>
  </si>
  <si>
    <t>GCA_000972245.5620</t>
  </si>
  <si>
    <t>GCA_000972245.5621</t>
  </si>
  <si>
    <t>GCA_000972245.5622</t>
  </si>
  <si>
    <t>GCA_000972245.5623</t>
  </si>
  <si>
    <t>GCA_000972245.5624</t>
  </si>
  <si>
    <t>GCA_000972245.5625</t>
  </si>
  <si>
    <t>GCA_000972245.5626</t>
  </si>
  <si>
    <t>GCA_000972245.5627</t>
  </si>
  <si>
    <t>GCA_000972245.5628</t>
  </si>
  <si>
    <t>GCA_000972245.5629</t>
  </si>
  <si>
    <t>GCA_000972245.5630</t>
  </si>
  <si>
    <t>GCA_000972245.5631</t>
  </si>
  <si>
    <t>GCA_000972245.5632</t>
  </si>
  <si>
    <t>GCA_000972245.5633</t>
  </si>
  <si>
    <t>GCA_000972245.5634</t>
  </si>
  <si>
    <t>GCA_000972245.5635</t>
  </si>
  <si>
    <t>GCA_000972245.5636</t>
  </si>
  <si>
    <t>GCA_000972245.5637</t>
  </si>
  <si>
    <t>GCA_000972245.5638</t>
  </si>
  <si>
    <t>GCA_000972245.5639</t>
  </si>
  <si>
    <t>GCA_000972245.5640</t>
  </si>
  <si>
    <t>GCA_000972245.5641</t>
  </si>
  <si>
    <t>GCA_000972245.5642</t>
  </si>
  <si>
    <t>GCA_000972245.5643</t>
  </si>
  <si>
    <t>GCA_000972245.5644</t>
  </si>
  <si>
    <t>GCA_000972245.5645</t>
  </si>
  <si>
    <t>GCA_000972245.5646</t>
  </si>
  <si>
    <t>GCA_000972245.5647</t>
  </si>
  <si>
    <t>GCA_000972245.5648</t>
  </si>
  <si>
    <t>GCA_000972245.5649</t>
  </si>
  <si>
    <t>GCA_000972245.5650</t>
  </si>
  <si>
    <t>GCA_000972245.5651</t>
  </si>
  <si>
    <t>GCA_000972245.5652</t>
  </si>
  <si>
    <t>GCA_000972245.5653</t>
  </si>
  <si>
    <t>GCA_000972245.5654</t>
  </si>
  <si>
    <t>GCA_000972245.5655</t>
  </si>
  <si>
    <t>GCA_000972245.5656</t>
  </si>
  <si>
    <t>GCA_000972245.5657</t>
  </si>
  <si>
    <t>GCA_000972245.5658</t>
  </si>
  <si>
    <t>GCA_000972245.5659</t>
  </si>
  <si>
    <t>GCA_000972245.5660</t>
  </si>
  <si>
    <t>GCA_000972245.5661</t>
  </si>
  <si>
    <t>GCA_000972245.5662</t>
  </si>
  <si>
    <t>GCA_000972245.5663</t>
  </si>
  <si>
    <t>GCA_000972245.5664</t>
  </si>
  <si>
    <t>GCA_000972245.5665</t>
  </si>
  <si>
    <t>GCA_000972245.5666</t>
  </si>
  <si>
    <t>GCA_000972245.5667</t>
  </si>
  <si>
    <t>GCA_000972245.5668</t>
  </si>
  <si>
    <t>GCA_000972245.5669</t>
  </si>
  <si>
    <t>GCA_000972245.5670</t>
  </si>
  <si>
    <t>GCA_000972245.5671</t>
  </si>
  <si>
    <t>GCA_000972245.5672</t>
  </si>
  <si>
    <t>GCA_000972245.5673</t>
  </si>
  <si>
    <t>GCA_000972245.5674</t>
  </si>
  <si>
    <t>GCA_000972245.5675</t>
  </si>
  <si>
    <t>GCA_000972245.5676</t>
  </si>
  <si>
    <t>GCA_000972245.5677</t>
  </si>
  <si>
    <t>GCA_000972245.5678</t>
  </si>
  <si>
    <t>GCA_000972245.5679</t>
  </si>
  <si>
    <t>GCA_000972245.5680</t>
  </si>
  <si>
    <t>GCA_000972245.5681</t>
  </si>
  <si>
    <t>GCA_000972245.5682</t>
  </si>
  <si>
    <t>GCA_000972245.5683</t>
  </si>
  <si>
    <t>GCA_000972245.5684</t>
  </si>
  <si>
    <t>GCA_000972245.5685</t>
  </si>
  <si>
    <t>GCA_000972245.5686</t>
  </si>
  <si>
    <t>GCA_000972245.5687</t>
  </si>
  <si>
    <t>GCA_000972245.5688</t>
  </si>
  <si>
    <t>GCA_000972245.5689</t>
  </si>
  <si>
    <t>GCA_000972245.5690</t>
  </si>
  <si>
    <t>GCA_000972245.5691</t>
  </si>
  <si>
    <t>GCA_000972245.5692</t>
  </si>
  <si>
    <t>GCA_000972245.5693</t>
  </si>
  <si>
    <t>GCA_000972245.5694</t>
  </si>
  <si>
    <t>GCA_000972245.5695</t>
  </si>
  <si>
    <t>GCA_000972245.5696</t>
  </si>
  <si>
    <t>GCA_000972245.5697</t>
  </si>
  <si>
    <t>GCA_000972245.5698</t>
  </si>
  <si>
    <t>GCA_000972245.5699</t>
  </si>
  <si>
    <t>GCA_000972245.5700</t>
  </si>
  <si>
    <t>GCA_000972245.5701</t>
  </si>
  <si>
    <t>GCA_000972245.5702</t>
  </si>
  <si>
    <t>GCA_000972245.5703</t>
  </si>
  <si>
    <t>GCA_000972245.5704</t>
  </si>
  <si>
    <t>GCA_000972245.5705</t>
  </si>
  <si>
    <t>GCA_000972245.5706</t>
  </si>
  <si>
    <t>GCA_000972245.5707</t>
  </si>
  <si>
    <t>GCA_000972245.5708</t>
  </si>
  <si>
    <t>GCA_000972245.5709</t>
  </si>
  <si>
    <t>GCA_000972245.5710</t>
  </si>
  <si>
    <t>GCA_000972245.5711</t>
  </si>
  <si>
    <t>GCA_000972245.5712</t>
  </si>
  <si>
    <t>GCA_000972245.5713</t>
  </si>
  <si>
    <t>GCA_000972245.5714</t>
  </si>
  <si>
    <t>GCA_000972245.5715</t>
  </si>
  <si>
    <t>GCA_000972245.5716</t>
  </si>
  <si>
    <t>GCA_000972245.5717</t>
  </si>
  <si>
    <t>GCA_000972245.5718</t>
  </si>
  <si>
    <t>GCA_000972245.5719</t>
  </si>
  <si>
    <t>GCA_000972245.5720</t>
  </si>
  <si>
    <t>GCA_000972245.5721</t>
  </si>
  <si>
    <t>GCA_000972245.5722</t>
  </si>
  <si>
    <t>GCA_000972245.5723</t>
  </si>
  <si>
    <t>GCA_000972245.5724</t>
  </si>
  <si>
    <t>GCA_000972245.5725</t>
  </si>
  <si>
    <t>GCA_000972245.5726</t>
  </si>
  <si>
    <t>GCA_000972245.5727</t>
  </si>
  <si>
    <t>GCA_000972245.5728</t>
  </si>
  <si>
    <t>GCA_000972245.5729</t>
  </si>
  <si>
    <t>GCA_000972245.5730</t>
  </si>
  <si>
    <t>GCA_000972245.5731</t>
  </si>
  <si>
    <t>GCA_000972245.5732</t>
  </si>
  <si>
    <t>GCA_000972245.5733</t>
  </si>
  <si>
    <t>GCA_000972245.5734</t>
  </si>
  <si>
    <t>GCA_000972245.5735</t>
  </si>
  <si>
    <t>GCA_000972245.5736</t>
  </si>
  <si>
    <t>GCA_000972245.5737</t>
  </si>
  <si>
    <t>GCA_000972245.5738</t>
  </si>
  <si>
    <t>GCA_000972245.5739</t>
  </si>
  <si>
    <t>GCA_000972245.5740</t>
  </si>
  <si>
    <t>GCA_000972245.5741</t>
  </si>
  <si>
    <t>GCA_000972245.5742</t>
  </si>
  <si>
    <t>GCA_000972245.5743</t>
  </si>
  <si>
    <t>GCA_000972245.5744</t>
  </si>
  <si>
    <t>GCA_000972245.5745</t>
  </si>
  <si>
    <t>GCA_000972245.5746</t>
  </si>
  <si>
    <t>GCA_000972245.5747</t>
  </si>
  <si>
    <t>GCA_000972245.5748</t>
  </si>
  <si>
    <t>GCA_000972245.5749</t>
  </si>
  <si>
    <t>GCA_000972245.5750</t>
  </si>
  <si>
    <t>GCA_000972245.5751</t>
  </si>
  <si>
    <t>GCA_000972245.5752</t>
  </si>
  <si>
    <t>GCA_000972245.5753</t>
  </si>
  <si>
    <t>GCA_000972245.5754</t>
  </si>
  <si>
    <t>GCA_000972245.5755</t>
  </si>
  <si>
    <t>GCA_000972245.5756</t>
  </si>
  <si>
    <t>GCA_000972245.5757</t>
  </si>
  <si>
    <t>GCA_000972245.5758</t>
  </si>
  <si>
    <t>GCA_000972245.5759</t>
  </si>
  <si>
    <t>GCA_000972245.5760</t>
  </si>
  <si>
    <t>GCA_000972245.5761</t>
  </si>
  <si>
    <t>GCA_000972245.5762</t>
  </si>
  <si>
    <t>GCA_000972245.5763</t>
  </si>
  <si>
    <t>GCA_000972245.5764</t>
  </si>
  <si>
    <t>GCA_000972245.5765</t>
  </si>
  <si>
    <t>GCA_000972245.5766</t>
  </si>
  <si>
    <t>GCA_000972245.5767</t>
  </si>
  <si>
    <t>GCA_000972245.5768</t>
  </si>
  <si>
    <t>GCA_000972245.5769</t>
  </si>
  <si>
    <t>GCA_000972245.5770</t>
  </si>
  <si>
    <t>GCA_000972245.5771</t>
  </si>
  <si>
    <t>GCA_000972245.5772</t>
  </si>
  <si>
    <t>GCA_000972245.5773</t>
  </si>
  <si>
    <t>GCA_000972245.5774</t>
  </si>
  <si>
    <t>GCA_000972245.5775</t>
  </si>
  <si>
    <t>GCA_000972245.5776</t>
  </si>
  <si>
    <t>GCA_000972245.5777</t>
  </si>
  <si>
    <t>GCA_000972245.5778</t>
  </si>
  <si>
    <t>GCA_000972245.5779</t>
  </si>
  <si>
    <t>GCA_000972245.5780</t>
  </si>
  <si>
    <t>GCA_000972245.5781</t>
  </si>
  <si>
    <t>GCA_000972245.5782</t>
  </si>
  <si>
    <t>GCA_000972245.5783</t>
  </si>
  <si>
    <t>GCA_000972245.5784</t>
  </si>
  <si>
    <t>GCA_000972245.5785</t>
  </si>
  <si>
    <t>GCA_000972245.5786</t>
  </si>
  <si>
    <t>GCA_000972245.5787</t>
  </si>
  <si>
    <t>GCA_000972245.5788</t>
  </si>
  <si>
    <t>GCA_000972245.5789</t>
  </si>
  <si>
    <t>GCA_000972245.5790</t>
  </si>
  <si>
    <t>GCA_000972245.5791</t>
  </si>
  <si>
    <t>GCA_000972245.5792</t>
  </si>
  <si>
    <t>GCA_000972245.5793</t>
  </si>
  <si>
    <t>GCA_000972245.5794</t>
  </si>
  <si>
    <t>GCA_000972245.5795</t>
  </si>
  <si>
    <t>GCA_000972245.5796</t>
  </si>
  <si>
    <t>GCA_000972245.5797</t>
  </si>
  <si>
    <t>GCA_000972245.5798</t>
  </si>
  <si>
    <t>GCA_000972245.5799</t>
  </si>
  <si>
    <t>GCA_000972245.5800</t>
  </si>
  <si>
    <t>GCA_000972245.5801</t>
  </si>
  <si>
    <t>GCA_000972245.5802</t>
  </si>
  <si>
    <t>GCA_000972245.5803</t>
  </si>
  <si>
    <t>GCA_000972245.5804</t>
  </si>
  <si>
    <t>GCA_000972245.5805</t>
  </si>
  <si>
    <t>GCA_000972245.5806</t>
  </si>
  <si>
    <t>GCA_000972245.5807</t>
  </si>
  <si>
    <t>GCA_000972245.5808</t>
  </si>
  <si>
    <t>GCA_000972245.5809</t>
  </si>
  <si>
    <t>GCA_000972245.5810</t>
  </si>
  <si>
    <t>GCA_000972245.5811</t>
  </si>
  <si>
    <t>GCA_000972245.5812</t>
  </si>
  <si>
    <t>GCA_000972245.5813</t>
  </si>
  <si>
    <t>GCA_000972245.5814</t>
  </si>
  <si>
    <t>GCA_000972245.5815</t>
  </si>
  <si>
    <t>GCA_000972245.5816</t>
  </si>
  <si>
    <t>GCA_000972245.5817</t>
  </si>
  <si>
    <t>GCA_000972245.5818</t>
  </si>
  <si>
    <t>GCA_000972245.5819</t>
  </si>
  <si>
    <t>GCA_000972245.5820</t>
  </si>
  <si>
    <t>GCA_000972245.5821</t>
  </si>
  <si>
    <t>GCA_000972245.5822</t>
  </si>
  <si>
    <t>GCA_000972245.5823</t>
  </si>
  <si>
    <t>GCA_000972245.5824</t>
  </si>
  <si>
    <t>GCA_000972245.5825</t>
  </si>
  <si>
    <t>GCA_000972245.5826</t>
  </si>
  <si>
    <t>GCA_000972245.5827</t>
  </si>
  <si>
    <t>GCA_000972245.5828</t>
  </si>
  <si>
    <t>GCA_000972245.5829</t>
  </si>
  <si>
    <t>GCA_000972245.5830</t>
  </si>
  <si>
    <t>GCA_000972245.5831</t>
  </si>
  <si>
    <t>GCA_000972245.5832</t>
  </si>
  <si>
    <t>GCA_000972245.5833</t>
  </si>
  <si>
    <t>GCA_000972245.5834</t>
  </si>
  <si>
    <t>GCA_000972245.5835</t>
  </si>
  <si>
    <t>GCA_000972245.5836</t>
  </si>
  <si>
    <t>GCA_000972245.5837</t>
  </si>
  <si>
    <t>GCA_000972245.5838</t>
  </si>
  <si>
    <t>GCA_000972245.5839</t>
  </si>
  <si>
    <t>GCA_000972245.5840</t>
  </si>
  <si>
    <t>GCA_000972245.5841</t>
  </si>
  <si>
    <t>GCA_000972245.5842</t>
  </si>
  <si>
    <t>GCA_000972245.5843</t>
  </si>
  <si>
    <t>GCA_000972245.5844</t>
  </si>
  <si>
    <t>GCA_000972245.5845</t>
  </si>
  <si>
    <t>GCA_000972245.5846</t>
  </si>
  <si>
    <t>GCA_000972245.5847</t>
  </si>
  <si>
    <t>GCA_000972245.5848</t>
  </si>
  <si>
    <t>GCA_000972245.5849</t>
  </si>
  <si>
    <t>GCA_000972245.5850</t>
  </si>
  <si>
    <t>GCA_000972245.5851</t>
  </si>
  <si>
    <t>GCA_000972245.5852</t>
  </si>
  <si>
    <t>GCA_000972245.5853</t>
  </si>
  <si>
    <t>GCA_000972245.5854</t>
  </si>
  <si>
    <t>GCA_000972245.5855</t>
  </si>
  <si>
    <t>GCA_000972245.5856</t>
  </si>
  <si>
    <t>GCA_000972245.5857</t>
  </si>
  <si>
    <t>GCA_000972245.5858</t>
  </si>
  <si>
    <t>GCA_000972245.5859</t>
  </si>
  <si>
    <t>GCA_000972245.5860</t>
  </si>
  <si>
    <t>GCA_000972245.5861</t>
  </si>
  <si>
    <t>GCA_000972245.5862</t>
  </si>
  <si>
    <t>GCA_000972245.5863</t>
  </si>
  <si>
    <t>GCA_000972245.5864</t>
  </si>
  <si>
    <t>GCA_000972245.5865</t>
  </si>
  <si>
    <t>GCA_000972245.5866</t>
  </si>
  <si>
    <t>GCA_000972245.5867</t>
  </si>
  <si>
    <t>GCA_000972245.5868</t>
  </si>
  <si>
    <t>GCA_000972245.5869</t>
  </si>
  <si>
    <t>GCA_000972245.5870</t>
  </si>
  <si>
    <t>GCA_000972245.5871</t>
  </si>
  <si>
    <t>GCA_000972245.5872</t>
  </si>
  <si>
    <t>GCA_000972245.5873</t>
  </si>
  <si>
    <t>GCA_000972245.5874</t>
  </si>
  <si>
    <t>GCA_000972245.5875</t>
  </si>
  <si>
    <t>GCA_000972245.5876</t>
  </si>
  <si>
    <t>GCA_000972245.5877</t>
  </si>
  <si>
    <t>GCA_000972245.5878</t>
  </si>
  <si>
    <t>GCA_000972245.5879</t>
  </si>
  <si>
    <t>GCA_000972245.5880</t>
  </si>
  <si>
    <t>GCA_000972245.5881</t>
  </si>
  <si>
    <t>GCA_000972245.5882</t>
  </si>
  <si>
    <t>GCA_000972245.5883</t>
  </si>
  <si>
    <t>GCA_000972245.5884</t>
  </si>
  <si>
    <t>GCA_000972245.5885</t>
  </si>
  <si>
    <t>GCA_000972245.5886</t>
  </si>
  <si>
    <t>GCA_000972245.5887</t>
  </si>
  <si>
    <t>GCA_000972245.5888</t>
  </si>
  <si>
    <t>GCA_000972245.5889</t>
  </si>
  <si>
    <t>GCA_000972245.5890</t>
  </si>
  <si>
    <t>GCA_000972245.5891</t>
  </si>
  <si>
    <t>GCA_000972245.5892</t>
  </si>
  <si>
    <t>GCA_000972245.5893</t>
  </si>
  <si>
    <t>GCA_000972245.5894</t>
  </si>
  <si>
    <t>GCA_000972245.5895</t>
  </si>
  <si>
    <t>GCA_000972245.5896</t>
  </si>
  <si>
    <t>GCA_000972245.5897</t>
  </si>
  <si>
    <t>GCA_000972245.5898</t>
  </si>
  <si>
    <t>GCA_000972245.5899</t>
  </si>
  <si>
    <t>GCA_000972245.5900</t>
  </si>
  <si>
    <t>GCA_000972245.5901</t>
  </si>
  <si>
    <t>GCA_000972245.5902</t>
  </si>
  <si>
    <t>GCA_000972245.5903</t>
  </si>
  <si>
    <t>GCA_000972245.5904</t>
  </si>
  <si>
    <t>GCA_000972245.5905</t>
  </si>
  <si>
    <t>GCA_000972245.5906</t>
  </si>
  <si>
    <t>GCA_000972245.5907</t>
  </si>
  <si>
    <t>GCA_000972245.5908</t>
  </si>
  <si>
    <t>GCA_000972245.5909</t>
  </si>
  <si>
    <t>GCA_000972245.5910</t>
  </si>
  <si>
    <t>GCA_000972245.5911</t>
  </si>
  <si>
    <t>GCA_000972245.5912</t>
  </si>
  <si>
    <t>GCA_000972245.5913</t>
  </si>
  <si>
    <t>GCA_000972245.5914</t>
  </si>
  <si>
    <t>GCA_000972245.5915</t>
  </si>
  <si>
    <t>GCA_000972245.5916</t>
  </si>
  <si>
    <t>GCA_000972245.5917</t>
  </si>
  <si>
    <t>GCA_000972245.5918</t>
  </si>
  <si>
    <t>GCA_000972245.5919</t>
  </si>
  <si>
    <t>GCA_000972245.5920</t>
  </si>
  <si>
    <t>GCA_000972245.5921</t>
  </si>
  <si>
    <t>GCA_000972245.5922</t>
  </si>
  <si>
    <t>GCA_000972245.5923</t>
  </si>
  <si>
    <t>GCA_000972245.5924</t>
  </si>
  <si>
    <t>GCA_000972245.5925</t>
  </si>
  <si>
    <t>GCA_000972245.5926</t>
  </si>
  <si>
    <t>GCA_000972245.5927</t>
  </si>
  <si>
    <t>GCA_000972245.5928</t>
  </si>
  <si>
    <t>GCA_000972245.5929</t>
  </si>
  <si>
    <t>GCA_000972245.5930</t>
  </si>
  <si>
    <t>GCA_000972245.5931</t>
  </si>
  <si>
    <t>GCA_000972245.5932</t>
  </si>
  <si>
    <t>GCA_000972245.5933</t>
  </si>
  <si>
    <t>GCA_000972245.5934</t>
  </si>
  <si>
    <t>GCA_000972245.5935</t>
  </si>
  <si>
    <t>GCA_000972245.5936</t>
  </si>
  <si>
    <t>GCA_000972245.5937</t>
  </si>
  <si>
    <t>GCA_000972245.5938</t>
  </si>
  <si>
    <t>GCA_000972245.5939</t>
  </si>
  <si>
    <t>GCA_000972245.5940</t>
  </si>
  <si>
    <t>GCA_000972245.5941</t>
  </si>
  <si>
    <t>GCA_000972245.5942</t>
  </si>
  <si>
    <t>GCA_000972245.5943</t>
  </si>
  <si>
    <t>GCA_000972245.5944</t>
  </si>
  <si>
    <t>GCA_000972245.5945</t>
  </si>
  <si>
    <t>GCA_000972245.5946</t>
  </si>
  <si>
    <t>GCA_000972245.5947</t>
  </si>
  <si>
    <t>GCA_000972245.5948</t>
  </si>
  <si>
    <t>GCA_000972245.5949</t>
  </si>
  <si>
    <t>GCA_000972245.5950</t>
  </si>
  <si>
    <t>GCA_000972245.5951</t>
  </si>
  <si>
    <t>GCA_000972245.5952</t>
  </si>
  <si>
    <t>GCA_000972245.5953</t>
  </si>
  <si>
    <t>GCA_000972245.5954</t>
  </si>
  <si>
    <t>GCA_000972245.5955</t>
  </si>
  <si>
    <t>GCA_000972245.5956</t>
  </si>
  <si>
    <t>GCA_000972245.5957</t>
  </si>
  <si>
    <t>GCA_000972245.5958</t>
  </si>
  <si>
    <t>GCA_000972245.5959</t>
  </si>
  <si>
    <t>GCA_000972245.5960</t>
  </si>
  <si>
    <t>GCA_000972245.5961</t>
  </si>
  <si>
    <t>GCA_000972245.5962</t>
  </si>
  <si>
    <t>GCA_000972245.5963</t>
  </si>
  <si>
    <t>GCA_000972245.5964</t>
  </si>
  <si>
    <t>GCA_000972245.5965</t>
  </si>
  <si>
    <t>GCA_000972245.5966</t>
  </si>
  <si>
    <t>GCA_000972245.5967</t>
  </si>
  <si>
    <t>GCA_000972245.5968</t>
  </si>
  <si>
    <t>GCA_000972245.5969</t>
  </si>
  <si>
    <t>GCA_000972245.5970</t>
  </si>
  <si>
    <t>GCA_000972245.5971</t>
  </si>
  <si>
    <t>GCA_000972245.5972</t>
  </si>
  <si>
    <t>GCA_000972245.5973</t>
  </si>
  <si>
    <t>GCA_000972245.5974</t>
  </si>
  <si>
    <t>GCA_000972245.5975</t>
  </si>
  <si>
    <t>GCA_000972245.5976</t>
  </si>
  <si>
    <t>GCA_000972245.5977</t>
  </si>
  <si>
    <t>GCA_000972245.5978</t>
  </si>
  <si>
    <t>GCA_000972245.5979</t>
  </si>
  <si>
    <t>GCA_000972245.5980</t>
  </si>
  <si>
    <t>GCA_000972245.5981</t>
  </si>
  <si>
    <t>GCA_000972245.5982</t>
  </si>
  <si>
    <t>GCA_000972245.5983</t>
  </si>
  <si>
    <t>GCA_000972245.5984</t>
  </si>
  <si>
    <t>GCA_000972245.5985</t>
  </si>
  <si>
    <t>GCA_000972245.5986</t>
  </si>
  <si>
    <t>GCA_000972245.5987</t>
  </si>
  <si>
    <t>GCA_000972245.5988</t>
  </si>
  <si>
    <t>GCA_000972245.5989</t>
  </si>
  <si>
    <t>GCA_000972245.5990</t>
  </si>
  <si>
    <t>GCA_000972245.5991</t>
  </si>
  <si>
    <t>GCA_000972245.5992</t>
  </si>
  <si>
    <t>GCA_000972245.5993</t>
  </si>
  <si>
    <t>GCA_000972245.5994</t>
  </si>
  <si>
    <t>GCA_000972245.5995</t>
  </si>
  <si>
    <t>GCA_000972245.5996</t>
  </si>
  <si>
    <t>GCA_000972245.5997</t>
  </si>
  <si>
    <t>GCA_000972245.5998</t>
  </si>
  <si>
    <t>GCA_000972245.5999</t>
  </si>
  <si>
    <t>GCA_000972245.6000</t>
  </si>
  <si>
    <t>GCA_000972245.6001</t>
  </si>
  <si>
    <t>GCA_000972245.6002</t>
  </si>
  <si>
    <t>GCA_000972245.6003</t>
  </si>
  <si>
    <t>GCA_000972245.6004</t>
  </si>
  <si>
    <t>GCA_000972245.6005</t>
  </si>
  <si>
    <t>GCA_000972245.6006</t>
  </si>
  <si>
    <t>GCA_000972245.6007</t>
  </si>
  <si>
    <t>GCA_000972245.6008</t>
  </si>
  <si>
    <t>GCA_000972245.6009</t>
  </si>
  <si>
    <t>GCA_000972245.6010</t>
  </si>
  <si>
    <t>GCA_000972245.6011</t>
  </si>
  <si>
    <t>GCA_000972245.6012</t>
  </si>
  <si>
    <t>GCA_000972245.6013</t>
  </si>
  <si>
    <t>GCA_000972245.6014</t>
  </si>
  <si>
    <t>GCA_000972245.6015</t>
  </si>
  <si>
    <t>GCA_000972245.6016</t>
  </si>
  <si>
    <t>GCA_000972245.6017</t>
  </si>
  <si>
    <t>GCA_000972245.6018</t>
  </si>
  <si>
    <t>GCA_000972245.6019</t>
  </si>
  <si>
    <t>GCA_000972245.6020</t>
  </si>
  <si>
    <t>GCA_000972245.6021</t>
  </si>
  <si>
    <t>GCA_000972245.6022</t>
  </si>
  <si>
    <t>GCA_000972245.6023</t>
  </si>
  <si>
    <t>GCA_000972245.6024</t>
  </si>
  <si>
    <t>GCA_000972245.6025</t>
  </si>
  <si>
    <t>GCA_000972245.6026</t>
  </si>
  <si>
    <t>GCA_000972245.6027</t>
  </si>
  <si>
    <t>GCA_000972245.6028</t>
  </si>
  <si>
    <t>GCA_000972245.6029</t>
  </si>
  <si>
    <t>GCA_000972245.6030</t>
  </si>
  <si>
    <t>GCA_000972245.6031</t>
  </si>
  <si>
    <t>GCA_000972245.6032</t>
  </si>
  <si>
    <t>GCA_000972245.6033</t>
  </si>
  <si>
    <t>GCA_000972245.6034</t>
  </si>
  <si>
    <t>GCA_000972245.6035</t>
  </si>
  <si>
    <t>GCA_000972245.6036</t>
  </si>
  <si>
    <t>GCA_000972245.6037</t>
  </si>
  <si>
    <t>GCA_000972245.6038</t>
  </si>
  <si>
    <t>GCA_000972245.6039</t>
  </si>
  <si>
    <t>GCA_000972245.6040</t>
  </si>
  <si>
    <t>GCA_000972245.6041</t>
  </si>
  <si>
    <t>GCA_000972245.6042</t>
  </si>
  <si>
    <t>GCA_000972245.6043</t>
  </si>
  <si>
    <t>GCA_000972245.6044</t>
  </si>
  <si>
    <t>GCA_000972245.6045</t>
  </si>
  <si>
    <t>GCA_000972245.6046</t>
  </si>
  <si>
    <t>GCA_000972245.6047</t>
  </si>
  <si>
    <t>GCA_000972245.6048</t>
  </si>
  <si>
    <t>GCA_000972245.6049</t>
  </si>
  <si>
    <t>GCA_000972245.6050</t>
  </si>
  <si>
    <t>GCA_000972245.6051</t>
  </si>
  <si>
    <t>GCA_000972245.6052</t>
  </si>
  <si>
    <t>GCA_000972245.6053</t>
  </si>
  <si>
    <t>GCA_000972245.6054</t>
  </si>
  <si>
    <t>GCA_000972245.6055</t>
  </si>
  <si>
    <t>GCA_000972245.6056</t>
  </si>
  <si>
    <t>GCA_000972245.6057</t>
  </si>
  <si>
    <t>GCA_000972245.6058</t>
  </si>
  <si>
    <t>GCA_000972245.6059</t>
  </si>
  <si>
    <t>GCA_000972245.6060</t>
  </si>
  <si>
    <t>GCA_000972245.6061</t>
  </si>
  <si>
    <t>GCA_000972245.6062</t>
  </si>
  <si>
    <t>GCA_000972245.6063</t>
  </si>
  <si>
    <t>GCA_000972245.6064</t>
  </si>
  <si>
    <t>GCA_000972245.6065</t>
  </si>
  <si>
    <t>GCA_000972245.6066</t>
  </si>
  <si>
    <t>GCA_000972245.6067</t>
  </si>
  <si>
    <t>GCA_000972245.6068</t>
  </si>
  <si>
    <t>GCA_000972245.6069</t>
  </si>
  <si>
    <t>GCA_000972245.6070</t>
  </si>
  <si>
    <t>GCA_000972245.6071</t>
  </si>
  <si>
    <t>GCA_000972245.6072</t>
  </si>
  <si>
    <t>GCA_000972245.6073</t>
  </si>
  <si>
    <t>GCA_000972245.6074</t>
  </si>
  <si>
    <t>GCA_000972245.6075</t>
  </si>
  <si>
    <t>GCA_000972245.6076</t>
  </si>
  <si>
    <t>GCA_000972245.6077</t>
  </si>
  <si>
    <t>GCA_000972245.6078</t>
  </si>
  <si>
    <t>GCA_000972245.6079</t>
  </si>
  <si>
    <t>GCA_000972245.6080</t>
  </si>
  <si>
    <t>GCA_000972245.6081</t>
  </si>
  <si>
    <t>GCA_000972245.6082</t>
  </si>
  <si>
    <t>GCA_000972245.6083</t>
  </si>
  <si>
    <t>GCA_000972245.6084</t>
  </si>
  <si>
    <t>GCA_000972245.6085</t>
  </si>
  <si>
    <t>GCA_000972245.6086</t>
  </si>
  <si>
    <t>GCA_000972245.6087</t>
  </si>
  <si>
    <t>GCA_000972245.6088</t>
  </si>
  <si>
    <t>GCA_000972245.6089</t>
  </si>
  <si>
    <t>GCA_000972245.6090</t>
  </si>
  <si>
    <t>GCA_000972245.6091</t>
  </si>
  <si>
    <t>GCA_000972245.6092</t>
  </si>
  <si>
    <t>GCA_000972245.6093</t>
  </si>
  <si>
    <t>GCA_000972245.6094</t>
  </si>
  <si>
    <t>GCA_000972245.6095</t>
  </si>
  <si>
    <t>GCA_000972245.6096</t>
  </si>
  <si>
    <t>GCA_000972245.6097</t>
  </si>
  <si>
    <t>GCA_000972245.6098</t>
  </si>
  <si>
    <t>GCA_000972245.6099</t>
  </si>
  <si>
    <t>GCA_000972245.6100</t>
  </si>
  <si>
    <t>GCA_000972245.6101</t>
  </si>
  <si>
    <t>GCA_000972245.6102</t>
  </si>
  <si>
    <t>GCA_000972245.6103</t>
  </si>
  <si>
    <t>GCA_000972245.6104</t>
  </si>
  <si>
    <t>GCA_000972245.6105</t>
  </si>
  <si>
    <t>GCA_000972245.6106</t>
  </si>
  <si>
    <t>GCA_000972245.6107</t>
  </si>
  <si>
    <t>GCA_000972245.6108</t>
  </si>
  <si>
    <t>GCA_000972245.6109</t>
  </si>
  <si>
    <t>GCA_000972245.6110</t>
  </si>
  <si>
    <t>GCA_000972245.6111</t>
  </si>
  <si>
    <t>GCA_000972245.6112</t>
  </si>
  <si>
    <t>GCA_000972245.6113</t>
  </si>
  <si>
    <t>GCA_000972245.6114</t>
  </si>
  <si>
    <t>GCA_000972245.6115</t>
  </si>
  <si>
    <t>GCA_000972245.6116</t>
  </si>
  <si>
    <t>GCA_000972245.6117</t>
  </si>
  <si>
    <t>GCA_000972245.6118</t>
  </si>
  <si>
    <t>GCA_000972245.6119</t>
  </si>
  <si>
    <t>GCA_000972245.6120</t>
  </si>
  <si>
    <t>GCA_000972245.6121</t>
  </si>
  <si>
    <t>GCA_000972245.6122</t>
  </si>
  <si>
    <t>GCA_000972245.6123</t>
  </si>
  <si>
    <t>GCA_000972245.6124</t>
  </si>
  <si>
    <t>GCA_000972245.6125</t>
  </si>
  <si>
    <t>GCA_000972245.6126</t>
  </si>
  <si>
    <t>GCA_000972245.6127</t>
  </si>
  <si>
    <t>GCA_000972245.6128</t>
  </si>
  <si>
    <t>GCA_000972245.6129</t>
  </si>
  <si>
    <t>GCA_000972245.6130</t>
  </si>
  <si>
    <t>GCA_000972245.6131</t>
  </si>
  <si>
    <t>GCA_000972245.6132</t>
  </si>
  <si>
    <t>GCA_000972245.6133</t>
  </si>
  <si>
    <t>GCA_000972245.6134</t>
  </si>
  <si>
    <t>GCA_000972245.6135</t>
  </si>
  <si>
    <t>GCA_000972245.6136</t>
  </si>
  <si>
    <t>GCA_000972245.6137</t>
  </si>
  <si>
    <t>GCA_000972245.6138</t>
  </si>
  <si>
    <t>GCA_000972245.6139</t>
  </si>
  <si>
    <t>GCA_000972245.6140</t>
  </si>
  <si>
    <t>GCA_000972245.6141</t>
  </si>
  <si>
    <t>GCA_000972245.6142</t>
  </si>
  <si>
    <t>GCA_000972245.6143</t>
  </si>
  <si>
    <t>GCA_000972245.6144</t>
  </si>
  <si>
    <t>GCA_000972245.6145</t>
  </si>
  <si>
    <t>GCA_000972245.6146</t>
  </si>
  <si>
    <t>GCA_000972245.6147</t>
  </si>
  <si>
    <t>GCA_000972245.6148</t>
  </si>
  <si>
    <t>GCA_000972245.6149</t>
  </si>
  <si>
    <t>GCA_000972245.6150</t>
  </si>
  <si>
    <t>GCA_000972245.6151</t>
  </si>
  <si>
    <t>GCA_000972245.6152</t>
  </si>
  <si>
    <t>GCA_000972245.6153</t>
  </si>
  <si>
    <t>GCA_000972245.6154</t>
  </si>
  <si>
    <t>GCA_000972245.6155</t>
  </si>
  <si>
    <t>GCA_000972245.6156</t>
  </si>
  <si>
    <t>GCA_000972245.6157</t>
  </si>
  <si>
    <t>GCA_000972245.6158</t>
  </si>
  <si>
    <t>GCA_000972245.6159</t>
  </si>
  <si>
    <t>GCA_000972245.6160</t>
  </si>
  <si>
    <t>GCA_000972245.6161</t>
  </si>
  <si>
    <t>GCA_000972245.6162</t>
  </si>
  <si>
    <t>GCA_000972245.6163</t>
  </si>
  <si>
    <t>GCA_000972245.6164</t>
  </si>
  <si>
    <t>GCA_000972245.6165</t>
  </si>
  <si>
    <t>GCA_000972245.6166</t>
  </si>
  <si>
    <t>GCA_000972245.6167</t>
  </si>
  <si>
    <t>GCA_000972245.6168</t>
  </si>
  <si>
    <t>GCA_000972245.6169</t>
  </si>
  <si>
    <t>GCA_000972245.6170</t>
  </si>
  <si>
    <t>GCA_000972245.6171</t>
  </si>
  <si>
    <t>GCA_000972245.6172</t>
  </si>
  <si>
    <t>GCA_000972245.6173</t>
  </si>
  <si>
    <t>GCA_000972245.6174</t>
  </si>
  <si>
    <t>GCA_000972245.6175</t>
  </si>
  <si>
    <t>GCA_000972245.6176</t>
  </si>
  <si>
    <t>GCA_000972245.6177</t>
  </si>
  <si>
    <t>GCA_000972245.6178</t>
  </si>
  <si>
    <t>GCA_000972245.6179</t>
  </si>
  <si>
    <t>GCA_000972245.6180</t>
  </si>
  <si>
    <t>GCA_000972245.6181</t>
  </si>
  <si>
    <t>GCA_000972245.6182</t>
  </si>
  <si>
    <t>GCA_000972245.6183</t>
  </si>
  <si>
    <t>GCA_000972245.6184</t>
  </si>
  <si>
    <t>GCA_000972245.6185</t>
  </si>
  <si>
    <t>GCA_000972245.6186</t>
  </si>
  <si>
    <t>GCA_000972245.6187</t>
  </si>
  <si>
    <t>GCA_000972245.6188</t>
  </si>
  <si>
    <t>GCA_000972245.6189</t>
  </si>
  <si>
    <t>GCA_000972245.6190</t>
  </si>
  <si>
    <t>GCA_000972245.6191</t>
  </si>
  <si>
    <t>GCA_000972245.6192</t>
  </si>
  <si>
    <t>GCA_000972245.6193</t>
  </si>
  <si>
    <t>GCA_000972245.6194</t>
  </si>
  <si>
    <t>GCA_000972245.6195</t>
  </si>
  <si>
    <t>GCA_000972245.6196</t>
  </si>
  <si>
    <t>GCA_000972245.6197</t>
  </si>
  <si>
    <t>GCA_000972245.6198</t>
  </si>
  <si>
    <t>GCA_000972245.6199</t>
  </si>
  <si>
    <t>GCA_000972245.6200</t>
  </si>
  <si>
    <t>GCA_000972245.6201</t>
  </si>
  <si>
    <t>GCA_000972245.6202</t>
  </si>
  <si>
    <t>GCA_000972245.6203</t>
  </si>
  <si>
    <t>GCA_000972245.6204</t>
  </si>
  <si>
    <t>GCA_000972245.6205</t>
  </si>
  <si>
    <t>GCA_000972245.6206</t>
  </si>
  <si>
    <t>GCA_000972245.6207</t>
  </si>
  <si>
    <t>GCA_000972245.6208</t>
  </si>
  <si>
    <t>GCA_000972245.6209</t>
  </si>
  <si>
    <t>GCA_000972245.6210</t>
  </si>
  <si>
    <t>GCA_000972245.6211</t>
  </si>
  <si>
    <t>GCA_000972245.6212</t>
  </si>
  <si>
    <t>GCA_000972245.6213</t>
  </si>
  <si>
    <t>GCA_000972245.6214</t>
  </si>
  <si>
    <t>GCA_000972245.6215</t>
  </si>
  <si>
    <t>GCA_000972245.6216</t>
  </si>
  <si>
    <t>GCA_000972245.6217</t>
  </si>
  <si>
    <t>GCA_000972245.6218</t>
  </si>
  <si>
    <t>GCA_000972245.6219</t>
  </si>
  <si>
    <t>GCA_000972245.6220</t>
  </si>
  <si>
    <t>GCA_000972245.6221</t>
  </si>
  <si>
    <t>GCA_000972245.6222</t>
  </si>
  <si>
    <t>GCA_000972245.6223</t>
  </si>
  <si>
    <t>GCA_000972245.6224</t>
  </si>
  <si>
    <t>GCA_000972245.6225</t>
  </si>
  <si>
    <t>GCA_000972245.6226</t>
  </si>
  <si>
    <t>GCA_000972245.6227</t>
  </si>
  <si>
    <t>GCA_000972245.6228</t>
  </si>
  <si>
    <t>GCA_000972245.6229</t>
  </si>
  <si>
    <t>GCA_000972245.6230</t>
  </si>
  <si>
    <t>GCA_000972245.6231</t>
  </si>
  <si>
    <t>GCA_000972245.6232</t>
  </si>
  <si>
    <t>GCA_000972245.6233</t>
  </si>
  <si>
    <t>GCA_000972245.6234</t>
  </si>
  <si>
    <t>GCA_000972245.6235</t>
  </si>
  <si>
    <t>GCA_000972245.6236</t>
  </si>
  <si>
    <t>GCA_000972245.6237</t>
  </si>
  <si>
    <t>GCA_000972245.6238</t>
  </si>
  <si>
    <t>GCA_000972245.6239</t>
  </si>
  <si>
    <t>GCA_000972245.6240</t>
  </si>
  <si>
    <t>GCA_000972245.6241</t>
  </si>
  <si>
    <t>GCA_000972245.6242</t>
  </si>
  <si>
    <t>GCA_000972245.6243</t>
  </si>
  <si>
    <t>GCA_000972245.6244</t>
  </si>
  <si>
    <t>GCA_000972245.6245</t>
  </si>
  <si>
    <t>GCA_000972245.6246</t>
  </si>
  <si>
    <t>GCA_000972245.6247</t>
  </si>
  <si>
    <t>GCA_000972245.6248</t>
  </si>
  <si>
    <t>GCA_000972245.6249</t>
  </si>
  <si>
    <t>GCA_000972245.6250</t>
  </si>
  <si>
    <t>GCA_000972245.6251</t>
  </si>
  <si>
    <t>GCA_000972245.6252</t>
  </si>
  <si>
    <t>GCA_000972245.6253</t>
  </si>
  <si>
    <t>GCA_000972245.6254</t>
  </si>
  <si>
    <t>GCA_000972245.6255</t>
  </si>
  <si>
    <t>GCA_000972245.6256</t>
  </si>
  <si>
    <t>GCA_000972245.6257</t>
  </si>
  <si>
    <t>GCA_000972245.6258</t>
  </si>
  <si>
    <t>GCA_000972245.6259</t>
  </si>
  <si>
    <t>GCA_000972245.6260</t>
  </si>
  <si>
    <t>GCA_000972245.6261</t>
  </si>
  <si>
    <t>GCA_000972245.6262</t>
  </si>
  <si>
    <t>GCA_000972245.6263</t>
  </si>
  <si>
    <t>GCA_000972245.6264</t>
  </si>
  <si>
    <t>GCA_000972245.6265</t>
  </si>
  <si>
    <t>GCA_000972245.6266</t>
  </si>
  <si>
    <t>GCA_000972245.6267</t>
  </si>
  <si>
    <t>GCA_000972245.6268</t>
  </si>
  <si>
    <t>GCA_000972245.6269</t>
  </si>
  <si>
    <t>GCA_000972245.6270</t>
  </si>
  <si>
    <t>GCA_000972245.6271</t>
  </si>
  <si>
    <t>GCA_000972245.6272</t>
  </si>
  <si>
    <t>GCA_000972245.6273</t>
  </si>
  <si>
    <t>GCA_000972245.6274</t>
  </si>
  <si>
    <t>GCA_000972245.6275</t>
  </si>
  <si>
    <t>GCA_000972245.6276</t>
  </si>
  <si>
    <t>GCA_000972245.6277</t>
  </si>
  <si>
    <t>GCA_000972245.6278</t>
  </si>
  <si>
    <t>GCA_000972245.6279</t>
  </si>
  <si>
    <t>GCA_000972245.6280</t>
  </si>
  <si>
    <t>GCA_000972245.6281</t>
  </si>
  <si>
    <t>GCA_000972245.6282</t>
  </si>
  <si>
    <t>GCA_000972245.6283</t>
  </si>
  <si>
    <t>GCA_000972245.6284</t>
  </si>
  <si>
    <t>GCA_000972245.6285</t>
  </si>
  <si>
    <t>GCA_000972245.6286</t>
  </si>
  <si>
    <t>GCA_000972245.6287</t>
  </si>
  <si>
    <t>GCA_000972245.6288</t>
  </si>
  <si>
    <t>GCA_000972245.6289</t>
  </si>
  <si>
    <t>GCA_000972245.6290</t>
  </si>
  <si>
    <t>GCA_000972245.6291</t>
  </si>
  <si>
    <t>GCA_000972245.6292</t>
  </si>
  <si>
    <t>GCA_000972245.6293</t>
  </si>
  <si>
    <t>GCA_000972245.6294</t>
  </si>
  <si>
    <t>GCA_000972245.6295</t>
  </si>
  <si>
    <t>GCA_000972245.6296</t>
  </si>
  <si>
    <t>GCA_000972245.6297</t>
  </si>
  <si>
    <t>GCA_000972245.6298</t>
  </si>
  <si>
    <t>GCA_000972245.6299</t>
  </si>
  <si>
    <t>GCA_000972245.6300</t>
  </si>
  <si>
    <t>GCA_000972245.6301</t>
  </si>
  <si>
    <t>GCA_000972245.6302</t>
  </si>
  <si>
    <t>GCA_000972245.6303</t>
  </si>
  <si>
    <t>GCA_000972245.6304</t>
  </si>
  <si>
    <t>GCA_000972245.6305</t>
  </si>
  <si>
    <t>GCA_000972245.6306</t>
  </si>
  <si>
    <t>GCA_000972245.6307</t>
  </si>
  <si>
    <t>GCA_000972245.6308</t>
  </si>
  <si>
    <t>GCA_000972245.6309</t>
  </si>
  <si>
    <t>GCA_000972245.6310</t>
  </si>
  <si>
    <t>GCA_000972245.6311</t>
  </si>
  <si>
    <t>GCA_000972245.6312</t>
  </si>
  <si>
    <t>GCA_000972245.6313</t>
  </si>
  <si>
    <t>GCA_000972245.6314</t>
  </si>
  <si>
    <t>GCA_000972245.6315</t>
  </si>
  <si>
    <t>GCA_000972245.6316</t>
  </si>
  <si>
    <t>GCA_000972245.6317</t>
  </si>
  <si>
    <t>GCA_000972245.6318</t>
  </si>
  <si>
    <t>GCA_000972245.6319</t>
  </si>
  <si>
    <t>GCA_000972245.6320</t>
  </si>
  <si>
    <t>GCA_000972245.6321</t>
  </si>
  <si>
    <t>GCA_000972245.6322</t>
  </si>
  <si>
    <t>GCA_000972245.6323</t>
  </si>
  <si>
    <t>GCA_000972245.6324</t>
  </si>
  <si>
    <t>GCA_000972245.6325</t>
  </si>
  <si>
    <t>GCA_000972245.6326</t>
  </si>
  <si>
    <t>GCA_000972245.6327</t>
  </si>
  <si>
    <t>GCA_000972245.6328</t>
  </si>
  <si>
    <t>GCA_000972245.6329</t>
  </si>
  <si>
    <t>GCA_000972245.6330</t>
  </si>
  <si>
    <t>GCA_000972245.6331</t>
  </si>
  <si>
    <t>GCA_000972245.6332</t>
  </si>
  <si>
    <t>GCA_000972245.6333</t>
  </si>
  <si>
    <t>GCA_000972245.6334</t>
  </si>
  <si>
    <t>GCA_000972245.6335</t>
  </si>
  <si>
    <t>GCA_000972245.6336</t>
  </si>
  <si>
    <t>GCA_000972245.6337</t>
  </si>
  <si>
    <t>GCA_000972245.6338</t>
  </si>
  <si>
    <t>GCA_000972245.6339</t>
  </si>
  <si>
    <t>GCA_000972245.6340</t>
  </si>
  <si>
    <t>GCA_000972245.6341</t>
  </si>
  <si>
    <t>GCA_000972245.6342</t>
  </si>
  <si>
    <t>GCA_000972245.6343</t>
  </si>
  <si>
    <t>GCA_000972245.6344</t>
  </si>
  <si>
    <t>GCA_000972245.6345</t>
  </si>
  <si>
    <t>GCA_000972245.6346</t>
  </si>
  <si>
    <t>GCA_000972245.6347</t>
  </si>
  <si>
    <t>GCA_000972245.6348</t>
  </si>
  <si>
    <t>GCA_000972245.6349</t>
  </si>
  <si>
    <t>GCA_000972245.6350</t>
  </si>
  <si>
    <t>GCA_000972245.6351</t>
  </si>
  <si>
    <t>GCA_000972245.6352</t>
  </si>
  <si>
    <t>GCA_000972245.6353</t>
  </si>
  <si>
    <t>GCA_000972245.6354</t>
  </si>
  <si>
    <t>GCA_000972245.6355</t>
  </si>
  <si>
    <t>GCA_000972245.6356</t>
  </si>
  <si>
    <t>GCA_000972245.6357</t>
  </si>
  <si>
    <t>GCA_000972245.6358</t>
  </si>
  <si>
    <t>GCA_000972245.6359</t>
  </si>
  <si>
    <t>GCA_000972245.6360</t>
  </si>
  <si>
    <t>GCA_000972245.6361</t>
  </si>
  <si>
    <t>GCA_000972245.6362</t>
  </si>
  <si>
    <t>GCA_000972245.6363</t>
  </si>
  <si>
    <t>GCA_000972245.6364</t>
  </si>
  <si>
    <t>GCA_000972245.6365</t>
  </si>
  <si>
    <t>GCA_000972245.6366</t>
  </si>
  <si>
    <t>GCA_000972245.6367</t>
  </si>
  <si>
    <t>GCA_000972245.6368</t>
  </si>
  <si>
    <t>GCA_000972245.6369</t>
  </si>
  <si>
    <t>GCA_000972245.6370</t>
  </si>
  <si>
    <t>GCA_000972245.6371</t>
  </si>
  <si>
    <t>GCA_000972245.6372</t>
  </si>
  <si>
    <t>GCA_000972245.6373</t>
  </si>
  <si>
    <t>GCA_000972245.6374</t>
  </si>
  <si>
    <t>GCA_000972245.6375</t>
  </si>
  <si>
    <t>GCA_000972245.6376</t>
  </si>
  <si>
    <t>GCA_000972245.6377</t>
  </si>
  <si>
    <t>GCA_000972245.6378</t>
  </si>
  <si>
    <t>GCA_000972245.6379</t>
  </si>
  <si>
    <t>GCA_000972245.6380</t>
  </si>
  <si>
    <t>GCA_000972245.6381</t>
  </si>
  <si>
    <t>GCA_000972245.6382</t>
  </si>
  <si>
    <t>GCA_000972245.6383</t>
  </si>
  <si>
    <t>GCA_000972245.6384</t>
  </si>
  <si>
    <t>GCA_000972245.6385</t>
  </si>
  <si>
    <t>GCA_000972245.6386</t>
  </si>
  <si>
    <t>GCA_000972245.6387</t>
  </si>
  <si>
    <t>GCA_000972245.6388</t>
  </si>
  <si>
    <t>GCA_000972245.6389</t>
  </si>
  <si>
    <t>GCA_000972245.6390</t>
  </si>
  <si>
    <t>GCA_000972245.6391</t>
  </si>
  <si>
    <t>GCA_000972245.6392</t>
  </si>
  <si>
    <t>GCA_000972245.6393</t>
  </si>
  <si>
    <t>GCA_000972245.6394</t>
  </si>
  <si>
    <t>GCA_000972245.6395</t>
  </si>
  <si>
    <t>GCA_000972245.6396</t>
  </si>
  <si>
    <t>GCA_000972245.6397</t>
  </si>
  <si>
    <t>GCA_000972245.6398</t>
  </si>
  <si>
    <t>GCA_000972245.6399</t>
  </si>
  <si>
    <t>GCA_000972245.6400</t>
  </si>
  <si>
    <t>GCA_000972245.6401</t>
  </si>
  <si>
    <t>GCA_000972245.6402</t>
  </si>
  <si>
    <t>GCA_000972245.6403</t>
  </si>
  <si>
    <t>GCA_000972245.6404</t>
  </si>
  <si>
    <t>GCA_000972245.6405</t>
  </si>
  <si>
    <t>GCA_000972245.6406</t>
  </si>
  <si>
    <t>GCA_000972245.6407</t>
  </si>
  <si>
    <t>GCA_000972245.6408</t>
  </si>
  <si>
    <t>GCA_000972245.6409</t>
  </si>
  <si>
    <t>GCA_000972245.6410</t>
  </si>
  <si>
    <t>GCA_000972245.6411</t>
  </si>
  <si>
    <t>GCA_000972245.6412</t>
  </si>
  <si>
    <t>GCA_000972245.6413</t>
  </si>
  <si>
    <t>GCA_000972245.6414</t>
  </si>
  <si>
    <t>GCA_000972245.6415</t>
  </si>
  <si>
    <t>GCA_000972245.6416</t>
  </si>
  <si>
    <t>GCA_000972245.6417</t>
  </si>
  <si>
    <t>GCA_000972245.6418</t>
  </si>
  <si>
    <t>GCA_000972245.6419</t>
  </si>
  <si>
    <t>GCA_000972245.6420</t>
  </si>
  <si>
    <t>GCA_000972245.6421</t>
  </si>
  <si>
    <t>GCA_000972245.6422</t>
  </si>
  <si>
    <t>GCA_000972245.6423</t>
  </si>
  <si>
    <t>GCA_000972245.6424</t>
  </si>
  <si>
    <t>GCA_000972245.6425</t>
  </si>
  <si>
    <t>GCA_000972245.6426</t>
  </si>
  <si>
    <t>GCA_000972245.6427</t>
  </si>
  <si>
    <t>GCA_000972245.6428</t>
  </si>
  <si>
    <t>GCA_000972245.6429</t>
  </si>
  <si>
    <t>GCA_000972245.6430</t>
  </si>
  <si>
    <t>GCA_000972245.6431</t>
  </si>
  <si>
    <t>GCA_000972245.6432</t>
  </si>
  <si>
    <t>GCA_000972245.6433</t>
  </si>
  <si>
    <t>GCA_000972245.6434</t>
  </si>
  <si>
    <t>GCA_000972245.6435</t>
  </si>
  <si>
    <t>GCA_000972245.6436</t>
  </si>
  <si>
    <t>GCA_000972245.6437</t>
  </si>
  <si>
    <t>GCA_000972245.6438</t>
  </si>
  <si>
    <t>GCA_000972245.6439</t>
  </si>
  <si>
    <t>GCA_000972245.6440</t>
  </si>
  <si>
    <t>GCA_000972245.6441</t>
  </si>
  <si>
    <t>GCA_000972245.6442</t>
  </si>
  <si>
    <t>GCA_000972245.6443</t>
  </si>
  <si>
    <t>GCA_000972245.6444</t>
  </si>
  <si>
    <t>GCA_000972245.6445</t>
  </si>
  <si>
    <t>GCA_000972245.6446</t>
  </si>
  <si>
    <t>GCA_000972245.6447</t>
  </si>
  <si>
    <t>GCA_000972245.6448</t>
  </si>
  <si>
    <t>GCA_000972245.6449</t>
  </si>
  <si>
    <t>GCA_000972245.6450</t>
  </si>
  <si>
    <t>GCA_000972245.6451</t>
  </si>
  <si>
    <t>GCA_000972245.6452</t>
  </si>
  <si>
    <t>GCA_000972245.6453</t>
  </si>
  <si>
    <t>GCA_000972245.6454</t>
  </si>
  <si>
    <t>GCA_000972245.6455</t>
  </si>
  <si>
    <t>GCA_000972245.6456</t>
  </si>
  <si>
    <t>GCA_000972245.6457</t>
  </si>
  <si>
    <t>GCA_000972245.6458</t>
  </si>
  <si>
    <t>GCA_000972245.6459</t>
  </si>
  <si>
    <t>GCA_000972245.6460</t>
  </si>
  <si>
    <t>GCA_000972245.6461</t>
  </si>
  <si>
    <t>GCA_000972245.6462</t>
  </si>
  <si>
    <t>GCA_000972245.6463</t>
  </si>
  <si>
    <t>GCA_000972245.6464</t>
  </si>
  <si>
    <t>GCA_000972245.6465</t>
  </si>
  <si>
    <t>GCA_000972245.6466</t>
  </si>
  <si>
    <t>GCA_000972245.6467</t>
  </si>
  <si>
    <t>GCA_000972245.6468</t>
  </si>
  <si>
    <t>GCA_000972245.6469</t>
  </si>
  <si>
    <t>GCA_000972245.6470</t>
  </si>
  <si>
    <t>GCA_000972245.6471</t>
  </si>
  <si>
    <t>GCA_000972245.6472</t>
  </si>
  <si>
    <t>GCA_000972245.6473</t>
  </si>
  <si>
    <t>GCA_000972245.6474</t>
  </si>
  <si>
    <t>GCA_000972245.6475</t>
  </si>
  <si>
    <t>GCA_000972245.6476</t>
  </si>
  <si>
    <t>GCA_000972245.6477</t>
  </si>
  <si>
    <t>GCA_000972245.6478</t>
  </si>
  <si>
    <t>GCA_000972245.6479</t>
  </si>
  <si>
    <t>GCA_000972245.6480</t>
  </si>
  <si>
    <t>GCA_000972245.6481</t>
  </si>
  <si>
    <t>GCA_000972245.6482</t>
  </si>
  <si>
    <t>GCA_000972245.6483</t>
  </si>
  <si>
    <t>GCA_000972245.6484</t>
  </si>
  <si>
    <t>GCA_000972245.6485</t>
  </si>
  <si>
    <t>GCA_000972245.6486</t>
  </si>
  <si>
    <t>GCA_000972245.6487</t>
  </si>
  <si>
    <t>GCA_000972245.6488</t>
  </si>
  <si>
    <t>GCA_000972245.6489</t>
  </si>
  <si>
    <t>GCA_000972245.6490</t>
  </si>
  <si>
    <t>GCA_000972245.6491</t>
  </si>
  <si>
    <t>GCA_000972245.6492</t>
  </si>
  <si>
    <t>GCA_000972245.6493</t>
  </si>
  <si>
    <t>GCA_000972245.6494</t>
  </si>
  <si>
    <t>GCA_000972245.6495</t>
  </si>
  <si>
    <t>GCA_000972245.6496</t>
  </si>
  <si>
    <t>GCA_000972245.6497</t>
  </si>
  <si>
    <t>GCA_000972245.6498</t>
  </si>
  <si>
    <t>GCA_000972245.6499</t>
  </si>
  <si>
    <t>GCA_000972245.6500</t>
  </si>
  <si>
    <t>GCA_000972245.6501</t>
  </si>
  <si>
    <t>GCA_000972245.6502</t>
  </si>
  <si>
    <t>GCA_000972245.6503</t>
  </si>
  <si>
    <t>GCA_000972245.6504</t>
  </si>
  <si>
    <t>GCA_000972245.6505</t>
  </si>
  <si>
    <t>GCA_000972245.6506</t>
  </si>
  <si>
    <t>GCA_000972245.6507</t>
  </si>
  <si>
    <t>GCA_000972245.6508</t>
  </si>
  <si>
    <t>GCA_000972245.6509</t>
  </si>
  <si>
    <t>GCA_000972245.6510</t>
  </si>
  <si>
    <t>GCA_000972245.6511</t>
  </si>
  <si>
    <t>GCA_000972245.6512</t>
  </si>
  <si>
    <t>GCA_000972245.6513</t>
  </si>
  <si>
    <t>GCA_000972245.6514</t>
  </si>
  <si>
    <t>GCA_000972245.6515</t>
  </si>
  <si>
    <t>GCA_000972245.6516</t>
  </si>
  <si>
    <t>GCA_000972245.6517</t>
  </si>
  <si>
    <t>GCA_000972245.6518</t>
  </si>
  <si>
    <t>GCA_000972245.6519</t>
  </si>
  <si>
    <t>GCA_000972245.6520</t>
  </si>
  <si>
    <t>GCA_000972245.6521</t>
  </si>
  <si>
    <t>GCA_000972245.6522</t>
  </si>
  <si>
    <t>GCA_000972245.6523</t>
  </si>
  <si>
    <t>GCA_000972245.6524</t>
  </si>
  <si>
    <t>GCA_000972245.6525</t>
  </si>
  <si>
    <t>GCA_000972245.6526</t>
  </si>
  <si>
    <t>GCA_000972245.6527</t>
  </si>
  <si>
    <t>GCA_000972245.6528</t>
  </si>
  <si>
    <t>GCA_000972245.6529</t>
  </si>
  <si>
    <t>GCA_000972245.6530</t>
  </si>
  <si>
    <t>GCA_000972245.6531</t>
  </si>
  <si>
    <t>GCA_000972245.6532</t>
  </si>
  <si>
    <t>GCA_000972245.6533</t>
  </si>
  <si>
    <t>GCA_000972245.6534</t>
  </si>
  <si>
    <t>GCA_000972245.6535</t>
  </si>
  <si>
    <t>GCA_000972245.6536</t>
  </si>
  <si>
    <t>GCA_000972245.6537</t>
  </si>
  <si>
    <t>GCA_000972245.6538</t>
  </si>
  <si>
    <t>GCA_000972245.6539</t>
  </si>
  <si>
    <t>GCA_000972245.6540</t>
  </si>
  <si>
    <t>GCA_000972245.6541</t>
  </si>
  <si>
    <t>GCA_000972245.6542</t>
  </si>
  <si>
    <t>GCA_000972245.6543</t>
  </si>
  <si>
    <t>GCA_000972245.6544</t>
  </si>
  <si>
    <t>GCA_000972245.6545</t>
  </si>
  <si>
    <t>GCA_000972245.6546</t>
  </si>
  <si>
    <t>GCA_000972245.6547</t>
  </si>
  <si>
    <t>GCA_000972245.6548</t>
  </si>
  <si>
    <t>GCA_000972245.6549</t>
  </si>
  <si>
    <t>GCA_000972245.6550</t>
  </si>
  <si>
    <t>GCA_000972245.6551</t>
  </si>
  <si>
    <t>GCA_000972245.6552</t>
  </si>
  <si>
    <t>GCA_000972245.6553</t>
  </si>
  <si>
    <t>GCA_000972245.6554</t>
  </si>
  <si>
    <t>GCA_000972245.6555</t>
  </si>
  <si>
    <t>GCA_000972245.6556</t>
  </si>
  <si>
    <t>GCA_000972245.6557</t>
  </si>
  <si>
    <t>GCA_000972245.6558</t>
  </si>
  <si>
    <t>GCA_000972245.6559</t>
  </si>
  <si>
    <t>GCA_000972245.6560</t>
  </si>
  <si>
    <t>GCA_000972245.6561</t>
  </si>
  <si>
    <t>GCA_000972245.6562</t>
  </si>
  <si>
    <t>GCA_000972245.6563</t>
  </si>
  <si>
    <t>GCA_000972245.6564</t>
  </si>
  <si>
    <t>GCA_000972245.6565</t>
  </si>
  <si>
    <t>GCA_000972245.6566</t>
  </si>
  <si>
    <t>GCA_000972245.6567</t>
  </si>
  <si>
    <t>GCA_000972245.6568</t>
  </si>
  <si>
    <t>GCA_000972245.6569</t>
  </si>
  <si>
    <t>GCA_000972245.6570</t>
  </si>
  <si>
    <t>GCA_000972245.6571</t>
  </si>
  <si>
    <t>GCA_000972245.6572</t>
  </si>
  <si>
    <t>GCA_000972245.6573</t>
  </si>
  <si>
    <t>GCA_000972245.6574</t>
  </si>
  <si>
    <t>GCA_000972245.6575</t>
  </si>
  <si>
    <t>GCA_000972245.6576</t>
  </si>
  <si>
    <t>GCA_000972245.6577</t>
  </si>
  <si>
    <t>GCA_000972245.6578</t>
  </si>
  <si>
    <t>GCA_000972245.6579</t>
  </si>
  <si>
    <t>GCA_000972245.6580</t>
  </si>
  <si>
    <t>GCA_000972245.6581</t>
  </si>
  <si>
    <t>GCA_000972245.6582</t>
  </si>
  <si>
    <t>GCA_000972245.6583</t>
  </si>
  <si>
    <t>GCA_000972245.6584</t>
  </si>
  <si>
    <t>GCA_000972245.6585</t>
  </si>
  <si>
    <t>GCA_000972245.6586</t>
  </si>
  <si>
    <t>GCA_000972245.6587</t>
  </si>
  <si>
    <t>GCA_000972245.6588</t>
  </si>
  <si>
    <t>GCA_000972245.6589</t>
  </si>
  <si>
    <t>GCA_000972245.6590</t>
  </si>
  <si>
    <t>GCA_000972245.6591</t>
  </si>
  <si>
    <t>GCA_000972245.6592</t>
  </si>
  <si>
    <t>GCA_000972245.6593</t>
  </si>
  <si>
    <t>GCA_000972245.6594</t>
  </si>
  <si>
    <t>GCA_000972245.6595</t>
  </si>
  <si>
    <t>GCA_000972245.6596</t>
  </si>
  <si>
    <t>GCA_000972245.6597</t>
  </si>
  <si>
    <t>GCA_000972245.6598</t>
  </si>
  <si>
    <t>GCA_000972245.6599</t>
  </si>
  <si>
    <t>GCA_000972245.6600</t>
  </si>
  <si>
    <t>GCA_000972245.6601</t>
  </si>
  <si>
    <t>GCA_000972245.6602</t>
  </si>
  <si>
    <t>GCA_000972245.6603</t>
  </si>
  <si>
    <t>GCA_000972245.6604</t>
  </si>
  <si>
    <t>GCA_000972245.6605</t>
  </si>
  <si>
    <t>GCA_000972245.6606</t>
  </si>
  <si>
    <t>GCA_000972245.6607</t>
  </si>
  <si>
    <t>GCA_000972245.6608</t>
  </si>
  <si>
    <t>GCA_000972245.6609</t>
  </si>
  <si>
    <t>GCA_000972245.6610</t>
  </si>
  <si>
    <t>GCA_000972245.6611</t>
  </si>
  <si>
    <t>GCA_000972245.6612</t>
  </si>
  <si>
    <t>GCA_000972245.6613</t>
  </si>
  <si>
    <t>GCA_000972245.6614</t>
  </si>
  <si>
    <t>GCA_000972245.6615</t>
  </si>
  <si>
    <t>GCA_000972245.6616</t>
  </si>
  <si>
    <t>GCA_000972245.6617</t>
  </si>
  <si>
    <t>GCA_000972245.6618</t>
  </si>
  <si>
    <t>GCA_000972245.6619</t>
  </si>
  <si>
    <t>GCA_000972245.6620</t>
  </si>
  <si>
    <t>GCA_000972245.6621</t>
  </si>
  <si>
    <t>GCA_000972245.6622</t>
  </si>
  <si>
    <t>GCA_000972245.6623</t>
  </si>
  <si>
    <t>GCA_000972245.6624</t>
  </si>
  <si>
    <t>GCA_000972245.6625</t>
  </si>
  <si>
    <t>GCA_000972245.6626</t>
  </si>
  <si>
    <t>GCA_000972245.6627</t>
  </si>
  <si>
    <t>GCA_000972245.6628</t>
  </si>
  <si>
    <t>GCA_000972245.6629</t>
  </si>
  <si>
    <t>GCA_000972245.6630</t>
  </si>
  <si>
    <t>GCA_000972245.6631</t>
  </si>
  <si>
    <t>GCA_000972245.6632</t>
  </si>
  <si>
    <t>GCA_000972245.6633</t>
  </si>
  <si>
    <t>GCA_000972245.6634</t>
  </si>
  <si>
    <t>GCA_000972245.6635</t>
  </si>
  <si>
    <t>GCA_000972245.6636</t>
  </si>
  <si>
    <t>GCA_000972245.6637</t>
  </si>
  <si>
    <t>GCA_000972245.6638</t>
  </si>
  <si>
    <t>GCA_000972245.6639</t>
  </si>
  <si>
    <t>GCA_000972245.6640</t>
  </si>
  <si>
    <t>GCA_000972245.6641</t>
  </si>
  <si>
    <t>GCA_000972245.6642</t>
  </si>
  <si>
    <t>GCA_000972245.6643</t>
  </si>
  <si>
    <t>GCA_000972245.6644</t>
  </si>
  <si>
    <t>GCA_000972245.6645</t>
  </si>
  <si>
    <t>GCA_000972245.6646</t>
  </si>
  <si>
    <t>GCA_000972245.6647</t>
  </si>
  <si>
    <t>GCA_000972245.6648</t>
  </si>
  <si>
    <t>GCA_000972245.6649</t>
  </si>
  <si>
    <t>GCA_000972245.6650</t>
  </si>
  <si>
    <t>GCA_000972245.6651</t>
  </si>
  <si>
    <t>GCA_000972245.6652</t>
  </si>
  <si>
    <t>GCA_000972245.6653</t>
  </si>
  <si>
    <t>GCA_000972245.6654</t>
  </si>
  <si>
    <t>GCA_000972245.6655</t>
  </si>
  <si>
    <t>GCA_000972245.6656</t>
  </si>
  <si>
    <t>GCA_000972245.6657</t>
  </si>
  <si>
    <t>GCA_000972245.6658</t>
  </si>
  <si>
    <t>GCA_000972245.6659</t>
  </si>
  <si>
    <t>GCA_000972245.6660</t>
  </si>
  <si>
    <t>GCA_000972245.6661</t>
  </si>
  <si>
    <t>GCA_000972245.6662</t>
  </si>
  <si>
    <t>GCA_000972245.6663</t>
  </si>
  <si>
    <t>GCA_000972245.6664</t>
  </si>
  <si>
    <t>GCA_000972245.6665</t>
  </si>
  <si>
    <t>GCA_000972245.6666</t>
  </si>
  <si>
    <t>GCA_000972245.6667</t>
  </si>
  <si>
    <t>GCA_000972245.6668</t>
  </si>
  <si>
    <t>GCA_000972245.6669</t>
  </si>
  <si>
    <t>GCA_000972245.6670</t>
  </si>
  <si>
    <t>GCA_000972245.6671</t>
  </si>
  <si>
    <t>GCA_000972245.6672</t>
  </si>
  <si>
    <t>GCA_000972245.6673</t>
  </si>
  <si>
    <t>GCA_000972245.6674</t>
  </si>
  <si>
    <t>GCA_000972245.6675</t>
  </si>
  <si>
    <t>GCA_000972245.6676</t>
  </si>
  <si>
    <t>GCA_000972245.6677</t>
  </si>
  <si>
    <t>GCA_000972245.6678</t>
  </si>
  <si>
    <t>GCA_000972245.6679</t>
  </si>
  <si>
    <t>GCA_000972245.6680</t>
  </si>
  <si>
    <t>GCA_000972245.6681</t>
  </si>
  <si>
    <t>GCA_000972245.6682</t>
  </si>
  <si>
    <t>GCA_000972245.6683</t>
  </si>
  <si>
    <t>GCA_000972245.6684</t>
  </si>
  <si>
    <t>GCA_000972245.6685</t>
  </si>
  <si>
    <t>GCA_000972245.6686</t>
  </si>
  <si>
    <t>GCA_000972245.6687</t>
  </si>
  <si>
    <t>GCA_000972245.6688</t>
  </si>
  <si>
    <t>GCA_000972245.6689</t>
  </si>
  <si>
    <t>GCA_000972245.6690</t>
  </si>
  <si>
    <t>GCA_000972245.6691</t>
  </si>
  <si>
    <t>GCA_000972245.6692</t>
  </si>
  <si>
    <t>GCA_000972245.6693</t>
  </si>
  <si>
    <t>GCA_000972245.6694</t>
  </si>
  <si>
    <t>GCA_000972245.6695</t>
  </si>
  <si>
    <t>GCA_000972245.6696</t>
  </si>
  <si>
    <t>GCA_000972245.6697</t>
  </si>
  <si>
    <t>GCA_000972245.6698</t>
  </si>
  <si>
    <t>GCA_000972245.6699</t>
  </si>
  <si>
    <t>GCA_000972245.6700</t>
  </si>
  <si>
    <t>GCA_000972245.6701</t>
  </si>
  <si>
    <t>GCA_000972245.6702</t>
  </si>
  <si>
    <t>GCA_000972245.6703</t>
  </si>
  <si>
    <t>GCA_000972245.6704</t>
  </si>
  <si>
    <t>GCA_000972245.6705</t>
  </si>
  <si>
    <t>GCA_000972245.6706</t>
  </si>
  <si>
    <t>GCA_000972245.6707</t>
  </si>
  <si>
    <t>GCA_000972245.6708</t>
  </si>
  <si>
    <t>GCA_000972245.6709</t>
  </si>
  <si>
    <t>GCA_000972245.6710</t>
  </si>
  <si>
    <t>GCA_000972245.6711</t>
  </si>
  <si>
    <t>GCA_000972245.6712</t>
  </si>
  <si>
    <t>GCA_000972245.6713</t>
  </si>
  <si>
    <t>GCA_000972245.6714</t>
  </si>
  <si>
    <t>GCA_000972245.6715</t>
  </si>
  <si>
    <t>GCA_000972245.6716</t>
  </si>
  <si>
    <t>GCA_000972245.6717</t>
  </si>
  <si>
    <t>GCA_000972245.6718</t>
  </si>
  <si>
    <t>GCA_000972245.6719</t>
  </si>
  <si>
    <t>GCA_000972245.6720</t>
  </si>
  <si>
    <t>GCA_000972245.6721</t>
  </si>
  <si>
    <t>GCA_000972245.6722</t>
  </si>
  <si>
    <t>GCA_000972245.6723</t>
  </si>
  <si>
    <t>GCA_000972245.6724</t>
  </si>
  <si>
    <t>GCA_000972245.6725</t>
  </si>
  <si>
    <t>GCA_000972245.6726</t>
  </si>
  <si>
    <t>GCA_000972245.6727</t>
  </si>
  <si>
    <t>GCA_000972245.6728</t>
  </si>
  <si>
    <t>GCA_000972245.6729</t>
  </si>
  <si>
    <t>GCA_000972245.6730</t>
  </si>
  <si>
    <t>GCA_000972245.6731</t>
  </si>
  <si>
    <t>GCA_000972245.6732</t>
  </si>
  <si>
    <t>GCA_000972245.6733</t>
  </si>
  <si>
    <t>GCA_000972245.6734</t>
  </si>
  <si>
    <t>GCA_000972245.6735</t>
  </si>
  <si>
    <t>GCA_000972245.6736</t>
  </si>
  <si>
    <t>GCA_000972245.6737</t>
  </si>
  <si>
    <t>GCA_000972245.6738</t>
  </si>
  <si>
    <t>GCA_000972245.6739</t>
  </si>
  <si>
    <t>GCA_000972245.6740</t>
  </si>
  <si>
    <t>GCA_000972245.6741</t>
  </si>
  <si>
    <t>GCA_000972245.6742</t>
  </si>
  <si>
    <t>GCA_000972245.6743</t>
  </si>
  <si>
    <t>GCA_000972245.6744</t>
  </si>
  <si>
    <t>GCA_000972245.6745</t>
  </si>
  <si>
    <t>GCA_000972245.6746</t>
  </si>
  <si>
    <t>GCA_000972245.6747</t>
  </si>
  <si>
    <t>GCA_000972245.6748</t>
  </si>
  <si>
    <t>GCA_000972245.6749</t>
  </si>
  <si>
    <t>GCA_000972245.6750</t>
  </si>
  <si>
    <t>GCA_000972245.6751</t>
  </si>
  <si>
    <t>GCA_000972245.6752</t>
  </si>
  <si>
    <t>GCA_000972245.6753</t>
  </si>
  <si>
    <t>GCA_000972245.6754</t>
  </si>
  <si>
    <t>GCA_000972245.6755</t>
  </si>
  <si>
    <t>GCA_000972245.6756</t>
  </si>
  <si>
    <t>GCA_000972245.6757</t>
  </si>
  <si>
    <t>GCA_000972245.6758</t>
  </si>
  <si>
    <t>GCA_000972245.6759</t>
  </si>
  <si>
    <t>GCA_000972245.6760</t>
  </si>
  <si>
    <t>GCA_000972245.6761</t>
  </si>
  <si>
    <t>GCA_000972245.6762</t>
  </si>
  <si>
    <t>GCA_000972245.6763</t>
  </si>
  <si>
    <t>GCA_000972245.6764</t>
  </si>
  <si>
    <t>GCA_000972245.6765</t>
  </si>
  <si>
    <t>GCA_000972245.6766</t>
  </si>
  <si>
    <t>GCA_000972245.6767</t>
  </si>
  <si>
    <t>GCA_000972245.6768</t>
  </si>
  <si>
    <t>GCA_000972245.6769</t>
  </si>
  <si>
    <t>GCA_000972245.6770</t>
  </si>
  <si>
    <t>GCA_000972245.6771</t>
  </si>
  <si>
    <t>GCA_000972245.6772</t>
  </si>
  <si>
    <t>GCA_000972245.6773</t>
  </si>
  <si>
    <t>GCA_000972245.6774</t>
  </si>
  <si>
    <t>GCA_000972245.6775</t>
  </si>
  <si>
    <t>GCA_000972245.6776</t>
  </si>
  <si>
    <t>GCA_000972245.6777</t>
  </si>
  <si>
    <t>GCA_000972245.6778</t>
  </si>
  <si>
    <t>GCA_000972245.6779</t>
  </si>
  <si>
    <t>GCA_000972245.6780</t>
  </si>
  <si>
    <t>GCA_000972245.6781</t>
  </si>
  <si>
    <t>GCA_000972245.6782</t>
  </si>
  <si>
    <t>GCA_000972245.6783</t>
  </si>
  <si>
    <t>GCA_000972245.6784</t>
  </si>
  <si>
    <t>GCA_000972245.6785</t>
  </si>
  <si>
    <t>GCA_000972245.6786</t>
  </si>
  <si>
    <t>GCA_000972245.6787</t>
  </si>
  <si>
    <t>GCA_000972245.6788</t>
  </si>
  <si>
    <t>GCA_000972245.6789</t>
  </si>
  <si>
    <t>GCA_000972245.6790</t>
  </si>
  <si>
    <t>GCA_000972245.6791</t>
  </si>
  <si>
    <t>GCA_000972245.6792</t>
  </si>
  <si>
    <t>GCA_000972245.6793</t>
  </si>
  <si>
    <t>GCA_000972245.6794</t>
  </si>
  <si>
    <t>GCA_000972245.6795</t>
  </si>
  <si>
    <t>GCA_000972245.6796</t>
  </si>
  <si>
    <t>GCA_000972245.6797</t>
  </si>
  <si>
    <t>GCA_000972245.6798</t>
  </si>
  <si>
    <t>GCA_000972245.6799</t>
  </si>
  <si>
    <t>GCA_000972245.6800</t>
  </si>
  <si>
    <t>GCA_000972245.6801</t>
  </si>
  <si>
    <t>GCA_000972245.6802</t>
  </si>
  <si>
    <t>GCA_000972245.6803</t>
  </si>
  <si>
    <t>GCA_000972245.6804</t>
  </si>
  <si>
    <t>GCA_000972245.6805</t>
  </si>
  <si>
    <t>GCA_000972245.6806</t>
  </si>
  <si>
    <t>GCA_000972245.6807</t>
  </si>
  <si>
    <t>GCA_000972245.6808</t>
  </si>
  <si>
    <t>GCA_000972245.6809</t>
  </si>
  <si>
    <t>GCA_000972245.6810</t>
  </si>
  <si>
    <t>GCA_000972245.6811</t>
  </si>
  <si>
    <t>GCA_000972245.6812</t>
  </si>
  <si>
    <t>GCA_000972245.6813</t>
  </si>
  <si>
    <t>GCA_000972245.6814</t>
  </si>
  <si>
    <t>GCA_000972245.6815</t>
  </si>
  <si>
    <t>GCA_000972245.6816</t>
  </si>
  <si>
    <t>GCA_000972245.6817</t>
  </si>
  <si>
    <t>GCA_000972245.6818</t>
  </si>
  <si>
    <t>GCA_000972245.6819</t>
  </si>
  <si>
    <t>GCA_000972245.6820</t>
  </si>
  <si>
    <t>GCA_000972245.6821</t>
  </si>
  <si>
    <t>GCA_000972245.6822</t>
  </si>
  <si>
    <t>GCA_000972245.6823</t>
  </si>
  <si>
    <t>GCA_000972245.6824</t>
  </si>
  <si>
    <t>GCA_000972245.6825</t>
  </si>
  <si>
    <t>GCA_000972245.6826</t>
  </si>
  <si>
    <t>GCA_000972245.6827</t>
  </si>
  <si>
    <t>GCA_000972245.6828</t>
  </si>
  <si>
    <t>GCA_000972245.6829</t>
  </si>
  <si>
    <t>GCA_000972245.6830</t>
  </si>
  <si>
    <t>GCA_000972245.6831</t>
  </si>
  <si>
    <t>GCA_000972245.6832</t>
  </si>
  <si>
    <t>GCA_000972245.6833</t>
  </si>
  <si>
    <t>GCA_000972245.6834</t>
  </si>
  <si>
    <t>GCA_000972245.6835</t>
  </si>
  <si>
    <t>GCA_000972245.6836</t>
  </si>
  <si>
    <t>GCA_000972245.6837</t>
  </si>
  <si>
    <t>GCA_000972245.6838</t>
  </si>
  <si>
    <t>GCA_000972245.6839</t>
  </si>
  <si>
    <t>GCA_000972245.6840</t>
  </si>
  <si>
    <t>GCA_000972245.6841</t>
  </si>
  <si>
    <t>GCA_000972245.6842</t>
  </si>
  <si>
    <t>GCA_000972245.6843</t>
  </si>
  <si>
    <t>GCA_000972245.6844</t>
  </si>
  <si>
    <t>GCA_000972245.6845</t>
  </si>
  <si>
    <t>GCA_000972245.6846</t>
  </si>
  <si>
    <t>GCA_000972245.6847</t>
  </si>
  <si>
    <t>GCA_000972245.6848</t>
  </si>
  <si>
    <t>GCA_000972245.6849</t>
  </si>
  <si>
    <t>GCA_000972245.6850</t>
  </si>
  <si>
    <t>GCA_000972245.6851</t>
  </si>
  <si>
    <t>GCA_000972245.6852</t>
  </si>
  <si>
    <t>GCA_000972245.6853</t>
  </si>
  <si>
    <t>GCA_000972245.6854</t>
  </si>
  <si>
    <t>GCA_000972245.6855</t>
  </si>
  <si>
    <t>GCA_000972245.6856</t>
  </si>
  <si>
    <t>GCA_000972245.6857</t>
  </si>
  <si>
    <t>GCA_000972245.6858</t>
  </si>
  <si>
    <t>GCA_000972245.6859</t>
  </si>
  <si>
    <t>GCA_000972245.6860</t>
  </si>
  <si>
    <t>GCA_000972245.6861</t>
  </si>
  <si>
    <t>GCA_000972245.6862</t>
  </si>
  <si>
    <t>GCA_000972245.6863</t>
  </si>
  <si>
    <t>GCA_000972245.6864</t>
  </si>
  <si>
    <t>GCA_000972245.6865</t>
  </si>
  <si>
    <t>GCA_000972245.6866</t>
  </si>
  <si>
    <t>GCA_000972245.6867</t>
  </si>
  <si>
    <t>GCA_000972245.6868</t>
  </si>
  <si>
    <t>GCA_000972245.6869</t>
  </si>
  <si>
    <t>GCA_000972245.6870</t>
  </si>
  <si>
    <t>GCA_000972245.6871</t>
  </si>
  <si>
    <t>GCA_000972245.6872</t>
  </si>
  <si>
    <t>GCA_000972245.6873</t>
  </si>
  <si>
    <t>GCA_000972245.6874</t>
  </si>
  <si>
    <t>GCA_000972245.6875</t>
  </si>
  <si>
    <t>GCA_000972245.6876</t>
  </si>
  <si>
    <t>GCA_000972245.6877</t>
  </si>
  <si>
    <t>GCA_000972245.6878</t>
  </si>
  <si>
    <t>GCA_000972245.6879</t>
  </si>
  <si>
    <t>GCA_000972245.6880</t>
  </si>
  <si>
    <t>GCA_000972245.6881</t>
  </si>
  <si>
    <t>GCA_000972245.6882</t>
  </si>
  <si>
    <t>GCA_000972245.6883</t>
  </si>
  <si>
    <t>GCA_000972245.6884</t>
  </si>
  <si>
    <t>GCA_000972245.6885</t>
  </si>
  <si>
    <t>GCA_000972245.6886</t>
  </si>
  <si>
    <t>GCA_000972245.6887</t>
  </si>
  <si>
    <t>GCA_000972245.6888</t>
  </si>
  <si>
    <t>GCA_000972245.6889</t>
  </si>
  <si>
    <t>GCA_000972245.6890</t>
  </si>
  <si>
    <t>GCA_000972245.6891</t>
  </si>
  <si>
    <t>GCA_000972245.6892</t>
  </si>
  <si>
    <t>GCA_000972245.6893</t>
  </si>
  <si>
    <t>GCA_000972245.6894</t>
  </si>
  <si>
    <t>GCA_000972245.6895</t>
  </si>
  <si>
    <t>GCA_000972245.6896</t>
  </si>
  <si>
    <t>GCA_000972245.6897</t>
  </si>
  <si>
    <t>GCA_000972245.6898</t>
  </si>
  <si>
    <t>GCA_000972245.6899</t>
  </si>
  <si>
    <t>GCA_000972245.6900</t>
  </si>
  <si>
    <t>GCA_000972245.6901</t>
  </si>
  <si>
    <t>GCA_000972245.6902</t>
  </si>
  <si>
    <t>GCA_000972245.6903</t>
  </si>
  <si>
    <t>GCA_000972245.6904</t>
  </si>
  <si>
    <t>GCA_000972245.6905</t>
  </si>
  <si>
    <t>GCA_000972245.6906</t>
  </si>
  <si>
    <t>GCA_000972245.6907</t>
  </si>
  <si>
    <t>GCA_000972245.6908</t>
  </si>
  <si>
    <t>GCA_000972245.6909</t>
  </si>
  <si>
    <t>GCA_000972245.6910</t>
  </si>
  <si>
    <t>GCA_000972245.6911</t>
  </si>
  <si>
    <t>GCA_000972245.6912</t>
  </si>
  <si>
    <t>GCA_000972245.6913</t>
  </si>
  <si>
    <t>GCA_000972245.6914</t>
  </si>
  <si>
    <t>GCA_000972245.6915</t>
  </si>
  <si>
    <t>GCA_000972245.6916</t>
  </si>
  <si>
    <t>GCA_000972245.6917</t>
  </si>
  <si>
    <t>GCA_000972245.6918</t>
  </si>
  <si>
    <t>GCA_000972245.6919</t>
  </si>
  <si>
    <t>GCA_000972245.6920</t>
  </si>
  <si>
    <t>GCA_000972245.6921</t>
  </si>
  <si>
    <t>GCA_000972245.6922</t>
  </si>
  <si>
    <t>GCA_000972245.6923</t>
  </si>
  <si>
    <t>GCA_000972245.6924</t>
  </si>
  <si>
    <t>GCA_000972245.6925</t>
  </si>
  <si>
    <t>GCA_000972245.6926</t>
  </si>
  <si>
    <t>GCA_000972245.6927</t>
  </si>
  <si>
    <t>GCA_000972245.6928</t>
  </si>
  <si>
    <t>GCA_000972245.6929</t>
  </si>
  <si>
    <t>GCA_000972245.6930</t>
  </si>
  <si>
    <t>GCA_000972245.6931</t>
  </si>
  <si>
    <t>GCA_000972245.6932</t>
  </si>
  <si>
    <t>GCA_000972245.6933</t>
  </si>
  <si>
    <t>GCA_000972245.6934</t>
  </si>
  <si>
    <t>GCA_000972245.6935</t>
  </si>
  <si>
    <t>GCA_000972245.6936</t>
  </si>
  <si>
    <t>GCA_000972245.6937</t>
  </si>
  <si>
    <t>GCA_000972245.6938</t>
  </si>
  <si>
    <t>GCA_000972245.6939</t>
  </si>
  <si>
    <t>GCA_000972245.6940</t>
  </si>
  <si>
    <t>GCA_000972245.6941</t>
  </si>
  <si>
    <t>GCA_000972245.6942</t>
  </si>
  <si>
    <t>GCA_000972245.6943</t>
  </si>
  <si>
    <t>GCA_000972245.6944</t>
  </si>
  <si>
    <t>GCA_000972245.6945</t>
  </si>
  <si>
    <t>GCA_000972245.6946</t>
  </si>
  <si>
    <t>GCA_000972245.6947</t>
  </si>
  <si>
    <t>GCA_000972245.6948</t>
  </si>
  <si>
    <t>GCA_000972245.6949</t>
  </si>
  <si>
    <t>GCA_000972245.6950</t>
  </si>
  <si>
    <t>GCA_000972245.6951</t>
  </si>
  <si>
    <t>GCA_000972245.6952</t>
  </si>
  <si>
    <t>GCA_000972245.6953</t>
  </si>
  <si>
    <t>GCA_000972245.6954</t>
  </si>
  <si>
    <t>GCA_000972245.6955</t>
  </si>
  <si>
    <t>GCA_000972245.6956</t>
  </si>
  <si>
    <t>GCA_000972245.6957</t>
  </si>
  <si>
    <t>GCA_000972245.6958</t>
  </si>
  <si>
    <t>GCA_000972245.6959</t>
  </si>
  <si>
    <t>GCA_000972245.6960</t>
  </si>
  <si>
    <t>GCA_000972245.6961</t>
  </si>
  <si>
    <t>GCA_000972245.6962</t>
  </si>
  <si>
    <t>GCA_000972245.6963</t>
  </si>
  <si>
    <t>GCA_000972245.6964</t>
  </si>
  <si>
    <t>GCA_000972245.6965</t>
  </si>
  <si>
    <t>GCA_000972245.6966</t>
  </si>
  <si>
    <t>GCA_000972245.6967</t>
  </si>
  <si>
    <t>GCA_000972245.6968</t>
  </si>
  <si>
    <t>GCA_000972245.6969</t>
  </si>
  <si>
    <t>GCA_000972245.6970</t>
  </si>
  <si>
    <t>GCA_000972245.6971</t>
  </si>
  <si>
    <t>GCA_000972245.6972</t>
  </si>
  <si>
    <t>GCA_000972245.6973</t>
  </si>
  <si>
    <t>GCA_000972245.6974</t>
  </si>
  <si>
    <t>GCA_000972245.6975</t>
  </si>
  <si>
    <t>GCA_000972245.6976</t>
  </si>
  <si>
    <t>GCA_000972245.6977</t>
  </si>
  <si>
    <t>GCA_000972245.6978</t>
  </si>
  <si>
    <t>GCA_000972245.6979</t>
  </si>
  <si>
    <t>GCA_000972245.6980</t>
  </si>
  <si>
    <t>GCA_000972245.6981</t>
  </si>
  <si>
    <t>GCA_000972245.6982</t>
  </si>
  <si>
    <t>GCA_000972245.6983</t>
  </si>
  <si>
    <t>GCA_000972245.6984</t>
  </si>
  <si>
    <t>GCA_000972245.6985</t>
  </si>
  <si>
    <t>GCA_000972245.6986</t>
  </si>
  <si>
    <t>GCA_000972245.6987</t>
  </si>
  <si>
    <t>GCA_000972245.6988</t>
  </si>
  <si>
    <t>GCA_000972245.6989</t>
  </si>
  <si>
    <t>GCA_000972245.6990</t>
  </si>
  <si>
    <t>GCA_000972245.6991</t>
  </si>
  <si>
    <t>GCA_000972245.6992</t>
  </si>
  <si>
    <t>GCA_000972245.6993</t>
  </si>
  <si>
    <t>GCA_000972245.6994</t>
  </si>
  <si>
    <t>GCA_000972245.6995</t>
  </si>
  <si>
    <t>GCA_000972245.6996</t>
  </si>
  <si>
    <t>GCA_000972245.6997</t>
  </si>
  <si>
    <t>GCA_000972245.6998</t>
  </si>
  <si>
    <t>GCA_000972245.6999</t>
  </si>
  <si>
    <t>GCA_000972245.7000</t>
  </si>
  <si>
    <t>GCA_000972245.7001</t>
  </si>
  <si>
    <t>GCA_000972245.7002</t>
  </si>
  <si>
    <t>GCA_000972245.7003</t>
  </si>
  <si>
    <t>GCA_000972245.7004</t>
  </si>
  <si>
    <t>GCA_000972245.7005</t>
  </si>
  <si>
    <t>GCA_000972245.7006</t>
  </si>
  <si>
    <t>GCA_000972245.7007</t>
  </si>
  <si>
    <t>GCA_000972245.7008</t>
  </si>
  <si>
    <t>GCA_000972245.7009</t>
  </si>
  <si>
    <t>GCA_000972245.7010</t>
  </si>
  <si>
    <t>GCA_000972245.7011</t>
  </si>
  <si>
    <t>GCA_000972245.7012</t>
  </si>
  <si>
    <t>GCA_000972245.7013</t>
  </si>
  <si>
    <t>GCA_000972245.7014</t>
  </si>
  <si>
    <t>GCA_000972245.7015</t>
  </si>
  <si>
    <t>GCA_000972245.7016</t>
  </si>
  <si>
    <t>GCA_000972245.7017</t>
  </si>
  <si>
    <t>GCA_000972245.7018</t>
  </si>
  <si>
    <t>GCA_000972245.7019</t>
  </si>
  <si>
    <t>GCA_000972245.7020</t>
  </si>
  <si>
    <t>GCA_000972245.7021</t>
  </si>
  <si>
    <t>GCA_000972245.7022</t>
  </si>
  <si>
    <t>GCA_000972245.7023</t>
  </si>
  <si>
    <t>GCA_000972245.7024</t>
  </si>
  <si>
    <t>GCA_000972245.7025</t>
  </si>
  <si>
    <t>GCA_000972245.7026</t>
  </si>
  <si>
    <t>GCA_000972245.7027</t>
  </si>
  <si>
    <t>GCA_000972245.7028</t>
  </si>
  <si>
    <t>GCA_000972245.7029</t>
  </si>
  <si>
    <t>GCA_000972245.7030</t>
  </si>
  <si>
    <t>GCA_000972245.7031</t>
  </si>
  <si>
    <t>GCA_000972245.7032</t>
  </si>
  <si>
    <t>GCA_000972245.7033</t>
  </si>
  <si>
    <t>GCA_000972245.7034</t>
  </si>
  <si>
    <t>GCA_000972245.7035</t>
  </si>
  <si>
    <t>GCA_000972245.7036</t>
  </si>
  <si>
    <t>GCA_000972245.7037</t>
  </si>
  <si>
    <t>GCA_000972245.7038</t>
  </si>
  <si>
    <t>GCA_000972245.7039</t>
  </si>
  <si>
    <t>GCA_000972245.7040</t>
  </si>
  <si>
    <t>GCA_000972245.7041</t>
  </si>
  <si>
    <t>GCA_000972245.7042</t>
  </si>
  <si>
    <t>GCA_000972245.7043</t>
  </si>
  <si>
    <t>GCA_000972245.7044</t>
  </si>
  <si>
    <t>GCA_000972245.7045</t>
  </si>
  <si>
    <t>GCA_000972245.7046</t>
  </si>
  <si>
    <t>GCA_000972245.7047</t>
  </si>
  <si>
    <t>GCA_000972245.7048</t>
  </si>
  <si>
    <t>GCA_000972245.7049</t>
  </si>
  <si>
    <t>GCA_000972245.7050</t>
  </si>
  <si>
    <t>GCA_000972245.7051</t>
  </si>
  <si>
    <t>GCA_000972245.7052</t>
  </si>
  <si>
    <t>GCA_000972245.7053</t>
  </si>
  <si>
    <t>GCA_000972245.7054</t>
  </si>
  <si>
    <t>GCA_000972245.7055</t>
  </si>
  <si>
    <t>GCA_000972245.7056</t>
  </si>
  <si>
    <t>GCA_000972245.7057</t>
  </si>
  <si>
    <t>GCA_000972245.7058</t>
  </si>
  <si>
    <t>GCA_000972245.7059</t>
  </si>
  <si>
    <t>GCA_000972245.7060</t>
  </si>
  <si>
    <t>GCA_000972245.7061</t>
  </si>
  <si>
    <t>GCA_000972245.7062</t>
  </si>
  <si>
    <t>GCA_000972245.7063</t>
  </si>
  <si>
    <t>GCA_000972245.7064</t>
  </si>
  <si>
    <t>GCA_000972245.7065</t>
  </si>
  <si>
    <t>GCA_000972245.7066</t>
  </si>
  <si>
    <t>GCA_000972245.7067</t>
  </si>
  <si>
    <t>GCA_000972245.7068</t>
  </si>
  <si>
    <t>GCA_000972245.7069</t>
  </si>
  <si>
    <t>GCA_000972245.7070</t>
  </si>
  <si>
    <t>GCA_000972245.7071</t>
  </si>
  <si>
    <t>GCA_000972245.7072</t>
  </si>
  <si>
    <t>GCA_000972245.7073</t>
  </si>
  <si>
    <t>GCA_000972245.7074</t>
  </si>
  <si>
    <t>GCA_000972245.7075</t>
  </si>
  <si>
    <t>GCA_000972245.7076</t>
  </si>
  <si>
    <t>GCA_000972245.7077</t>
  </si>
  <si>
    <t>GCA_000972245.7078</t>
  </si>
  <si>
    <t>GCA_000972245.7079</t>
  </si>
  <si>
    <t>GCA_000972245.7080</t>
  </si>
  <si>
    <t>GCA_000972245.7081</t>
  </si>
  <si>
    <t>GCA_000972245.7082</t>
  </si>
  <si>
    <t>GCA_000972245.7083</t>
  </si>
  <si>
    <t>GCA_000972245.7084</t>
  </si>
  <si>
    <t>GCA_000972245.7085</t>
  </si>
  <si>
    <t>GCA_000972245.7086</t>
  </si>
  <si>
    <t>GCA_000972245.7087</t>
  </si>
  <si>
    <t>GCA_000972245.7088</t>
  </si>
  <si>
    <t>GCA_000972245.7089</t>
  </si>
  <si>
    <t>GCA_000972245.7090</t>
  </si>
  <si>
    <t>GCA_000972245.7091</t>
  </si>
  <si>
    <t>GCA_000972245.7092</t>
  </si>
  <si>
    <t>GCA_000972245.7093</t>
  </si>
  <si>
    <t>GCA_000972245.7094</t>
  </si>
  <si>
    <t>GCA_000972245.7095</t>
  </si>
  <si>
    <t>GCA_000972245.7096</t>
  </si>
  <si>
    <t>GCA_000972245.7097</t>
  </si>
  <si>
    <t>GCA_000972245.7098</t>
  </si>
  <si>
    <t>GCA_000972245.7099</t>
  </si>
  <si>
    <t>GCA_000972245.7100</t>
  </si>
  <si>
    <t>GCA_000972245.7101</t>
  </si>
  <si>
    <t>GCA_000972245.7102</t>
  </si>
  <si>
    <t>GCA_000972245.7103</t>
  </si>
  <si>
    <t>GCA_000972245.7104</t>
  </si>
  <si>
    <t>GCA_000972245.7105</t>
  </si>
  <si>
    <t>GCA_000972245.7106</t>
  </si>
  <si>
    <t>GCA_000972245.7107</t>
  </si>
  <si>
    <t>GCA_000972245.7108</t>
  </si>
  <si>
    <t>GCA_000972245.7109</t>
  </si>
  <si>
    <t>GCA_000972245.7110</t>
  </si>
  <si>
    <t>GCA_000972245.7111</t>
  </si>
  <si>
    <t>GCA_000972245.7112</t>
  </si>
  <si>
    <t>GCA_000972245.7113</t>
  </si>
  <si>
    <t>GCA_000972245.7114</t>
  </si>
  <si>
    <t>GCA_000972245.7115</t>
  </si>
  <si>
    <t>GCA_000972245.7116</t>
  </si>
  <si>
    <t>GCA_000972245.7117</t>
  </si>
  <si>
    <t>GCA_000972245.7118</t>
  </si>
  <si>
    <t>GCA_000972245.7119</t>
  </si>
  <si>
    <t>GCA_000972245.7120</t>
  </si>
  <si>
    <t>GCA_000972245.7121</t>
  </si>
  <si>
    <t>GCA_000972245.7122</t>
  </si>
  <si>
    <t>GCA_000972245.7123</t>
  </si>
  <si>
    <t>GCA_000972245.7124</t>
  </si>
  <si>
    <t>GCA_000972245.7125</t>
  </si>
  <si>
    <t>GCA_000972245.7126</t>
  </si>
  <si>
    <t>GCA_000972245.7127</t>
  </si>
  <si>
    <t>GCA_000972245.7128</t>
  </si>
  <si>
    <t>GCA_000972245.7129</t>
  </si>
  <si>
    <t>GCA_000972245.7130</t>
  </si>
  <si>
    <t>GCA_000972245.7131</t>
  </si>
  <si>
    <t>GCA_000972245.7132</t>
  </si>
  <si>
    <t>GCA_000972245.7133</t>
  </si>
  <si>
    <t>GCA_000972245.7134</t>
  </si>
  <si>
    <t>GCA_000972245.7135</t>
  </si>
  <si>
    <t>GCA_000972245.7136</t>
  </si>
  <si>
    <t>GCA_000972245.7137</t>
  </si>
  <si>
    <t>GCA_000972245.7138</t>
  </si>
  <si>
    <t>GCA_000972245.7139</t>
  </si>
  <si>
    <t>GCA_000972245.7140</t>
  </si>
  <si>
    <t>GCA_000972245.7141</t>
  </si>
  <si>
    <t>GCA_000972245.7142</t>
  </si>
  <si>
    <t>GCA_000972245.7143</t>
  </si>
  <si>
    <t>GCA_000972245.7144</t>
  </si>
  <si>
    <t>GCA_000972245.7145</t>
  </si>
  <si>
    <t>GCA_000972245.7146</t>
  </si>
  <si>
    <t>GCA_000972245.7147</t>
  </si>
  <si>
    <t>GCA_000972245.7148</t>
  </si>
  <si>
    <t>GCA_000972245.7149</t>
  </si>
  <si>
    <t>GCA_000972245.7150</t>
  </si>
  <si>
    <t>GCA_000972245.7151</t>
  </si>
  <si>
    <t>GCA_000972245.7152</t>
  </si>
  <si>
    <t>GCA_000972245.7153</t>
  </si>
  <si>
    <t>GCA_000972245.7154</t>
  </si>
  <si>
    <t>GCA_000972245.7155</t>
  </si>
  <si>
    <t>GCA_000972245.7156</t>
  </si>
  <si>
    <t>GCA_000972245.7157</t>
  </si>
  <si>
    <t>GCA_000972245.7158</t>
  </si>
  <si>
    <t>GCA_000972245.7159</t>
  </si>
  <si>
    <t>GCA_000972245.7160</t>
  </si>
  <si>
    <t>GCA_000972245.7161</t>
  </si>
  <si>
    <t>GCA_000972245.7162</t>
  </si>
  <si>
    <t>GCA_000972245.7163</t>
  </si>
  <si>
    <t>GCA_000972245.7164</t>
  </si>
  <si>
    <t>GCA_000972245.7165</t>
  </si>
  <si>
    <t>GCA_000972245.7166</t>
  </si>
  <si>
    <t>GCA_000972245.7167</t>
  </si>
  <si>
    <t>GCA_000972245.7168</t>
  </si>
  <si>
    <t>GCA_000972245.7169</t>
  </si>
  <si>
    <t>GCA_000972245.7170</t>
  </si>
  <si>
    <t>GCA_000972245.7171</t>
  </si>
  <si>
    <t>GCA_000972245.7172</t>
  </si>
  <si>
    <t>GCA_000972245.7173</t>
  </si>
  <si>
    <t>GCA_000972245.7174</t>
  </si>
  <si>
    <t>GCA_000972245.7175</t>
  </si>
  <si>
    <t>GCA_000972245.7176</t>
  </si>
  <si>
    <t>GCA_000972245.7177</t>
  </si>
  <si>
    <t>GCA_000972245.7178</t>
  </si>
  <si>
    <t>GCA_000972245.7179</t>
  </si>
  <si>
    <t>GCA_000972245.7180</t>
  </si>
  <si>
    <t>GCA_000972245.7181</t>
  </si>
  <si>
    <t>GCA_000972245.7182</t>
  </si>
  <si>
    <t>GCA_000972245.7183</t>
  </si>
  <si>
    <t>GCA_000972245.7184</t>
  </si>
  <si>
    <t>GCA_000972245.7185</t>
  </si>
  <si>
    <t>GCA_000972245.7186</t>
  </si>
  <si>
    <t>GCA_000972245.7187</t>
  </si>
  <si>
    <t>GCA_000972245.7188</t>
  </si>
  <si>
    <t>GCA_000972245.7189</t>
  </si>
  <si>
    <t>GCA_000972245.7190</t>
  </si>
  <si>
    <t>GCA_000972245.7191</t>
  </si>
  <si>
    <t>GCA_000972245.7192</t>
  </si>
  <si>
    <t>GCA_000972245.7193</t>
  </si>
  <si>
    <t>GCA_000972245.7194</t>
  </si>
  <si>
    <t>GCA_000972245.7195</t>
  </si>
  <si>
    <t>GCA_000972245.7196</t>
  </si>
  <si>
    <t>GCA_000972245.7197</t>
  </si>
  <si>
    <t>GCA_000972245.7198</t>
  </si>
  <si>
    <t>GCA_000972245.7199</t>
  </si>
  <si>
    <t>GCA_000972245.7200</t>
  </si>
  <si>
    <t>GCA_000972245.7201</t>
  </si>
  <si>
    <t>GCA_000972245.7202</t>
  </si>
  <si>
    <t>GCA_000972245.7203</t>
  </si>
  <si>
    <t>GCA_000972245.7204</t>
  </si>
  <si>
    <t>GCA_000972245.7205</t>
  </si>
  <si>
    <t>GCA_000972245.7206</t>
  </si>
  <si>
    <t>GCA_000972245.7207</t>
  </si>
  <si>
    <t>GCA_000972245.7208</t>
  </si>
  <si>
    <t>GCA_000972245.7209</t>
  </si>
  <si>
    <t>GCA_000972245.7210</t>
  </si>
  <si>
    <t>GCA_000972245.7211</t>
  </si>
  <si>
    <t>GCA_000972245.7212</t>
  </si>
  <si>
    <t>GCA_000972245.7213</t>
  </si>
  <si>
    <t>GCA_000972245.7214</t>
  </si>
  <si>
    <t>GCA_000972245.7215</t>
  </si>
  <si>
    <t>GCA_000972245.7216</t>
  </si>
  <si>
    <t>GCA_000972245.7217</t>
  </si>
  <si>
    <t>GCA_000972245.7218</t>
  </si>
  <si>
    <t>GCA_000972245.7219</t>
  </si>
  <si>
    <t>GCA_000972245.7220</t>
  </si>
  <si>
    <t>GCA_000972245.7221</t>
  </si>
  <si>
    <t>GCA_000972245.7222</t>
  </si>
  <si>
    <t>GCA_000972245.7223</t>
  </si>
  <si>
    <t>GCA_000972245.7224</t>
  </si>
  <si>
    <t>GCA_000972245.7225</t>
  </si>
  <si>
    <t>GCA_000972245.7226</t>
  </si>
  <si>
    <t>GCA_000972245.7227</t>
  </si>
  <si>
    <t>GCA_000972245.7228</t>
  </si>
  <si>
    <t>GCA_000972245.7229</t>
  </si>
  <si>
    <t>GCA_000972245.7230</t>
  </si>
  <si>
    <t>GCA_000972245.7231</t>
  </si>
  <si>
    <t>GCA_000972245.7232</t>
  </si>
  <si>
    <t>GCA_000972245.7233</t>
  </si>
  <si>
    <t>GCA_000972245.7234</t>
  </si>
  <si>
    <t>GCA_000972245.7235</t>
  </si>
  <si>
    <t>GCA_000972245.7236</t>
  </si>
  <si>
    <t>GCA_000972245.7237</t>
  </si>
  <si>
    <t>GCA_000972245.7238</t>
  </si>
  <si>
    <t>GCA_000972245.7239</t>
  </si>
  <si>
    <t>GCA_000972245.7240</t>
  </si>
  <si>
    <t>GCA_000972245.7241</t>
  </si>
  <si>
    <t>GCA_000972245.7242</t>
  </si>
  <si>
    <t>GCA_000972245.7243</t>
  </si>
  <si>
    <t>GCA_000972245.7244</t>
  </si>
  <si>
    <t>GCA_000972245.7245</t>
  </si>
  <si>
    <t>GCA_000972245.7246</t>
  </si>
  <si>
    <t>GCA_000972245.7247</t>
  </si>
  <si>
    <t>GCA_000972245.7248</t>
  </si>
  <si>
    <t>GCA_000972245.7249</t>
  </si>
  <si>
    <t>GCA_000972245.7250</t>
  </si>
  <si>
    <t>GCA_000972245.7251</t>
  </si>
  <si>
    <t>GCA_000972245.7252</t>
  </si>
  <si>
    <t>GCA_000972245.7253</t>
  </si>
  <si>
    <t>GCA_000972245.7254</t>
  </si>
  <si>
    <t>GCA_000972245.7255</t>
  </si>
  <si>
    <t>GCA_000972245.7256</t>
  </si>
  <si>
    <t>GCA_000972245.7257</t>
  </si>
  <si>
    <t>GCA_000972245.7258</t>
  </si>
  <si>
    <t>GCA_000972245.7259</t>
  </si>
  <si>
    <t>GCA_000972245.7260</t>
  </si>
  <si>
    <t>GCA_000972245.7261</t>
  </si>
  <si>
    <t>GCA_000972245.7262</t>
  </si>
  <si>
    <t>GCA_000972245.7263</t>
  </si>
  <si>
    <t>GCA_000972245.7264</t>
  </si>
  <si>
    <t>GCA_000972245.7265</t>
  </si>
  <si>
    <t>GCA_000972245.7266</t>
  </si>
  <si>
    <t>GCA_000972245.7267</t>
  </si>
  <si>
    <t>GCA_000972245.7268</t>
  </si>
  <si>
    <t>GCA_000972245.7269</t>
  </si>
  <si>
    <t>GCA_000972245.7270</t>
  </si>
  <si>
    <t>GCA_000972245.7271</t>
  </si>
  <si>
    <t>GCA_000972245.7272</t>
  </si>
  <si>
    <t>GCA_000972245.7273</t>
  </si>
  <si>
    <t>GCA_000972245.7274</t>
  </si>
  <si>
    <t>GCA_000972245.7275</t>
  </si>
  <si>
    <t>GCA_000972245.7276</t>
  </si>
  <si>
    <t>GCA_000972245.7277</t>
  </si>
  <si>
    <t>GCA_000972245.7278</t>
  </si>
  <si>
    <t>GCA_000972245.7279</t>
  </si>
  <si>
    <t>GCA_000972245.7280</t>
  </si>
  <si>
    <t>GCA_000972245.7281</t>
  </si>
  <si>
    <t>GCA_000972245.7282</t>
  </si>
  <si>
    <t>GCA_000972245.7283</t>
  </si>
  <si>
    <t>GCA_000972245.7284</t>
  </si>
  <si>
    <t>GCA_000972245.7285</t>
  </si>
  <si>
    <t>GCA_000972245.7286</t>
  </si>
  <si>
    <t>GCA_000972245.7287</t>
  </si>
  <si>
    <t>GCA_000972245.7288</t>
  </si>
  <si>
    <t>GCA_000972245.7289</t>
  </si>
  <si>
    <t>GCA_000972245.7290</t>
  </si>
  <si>
    <t>GCA_000972245.7291</t>
  </si>
  <si>
    <t>GCA_000972245.7292</t>
  </si>
  <si>
    <t>GCA_000972245.7293</t>
  </si>
  <si>
    <t>GCA_000972245.7294</t>
  </si>
  <si>
    <t>GCA_000972245.7295</t>
  </si>
  <si>
    <t>GCA_000972245.7296</t>
  </si>
  <si>
    <t>GCA_000972245.7297</t>
  </si>
  <si>
    <t>GCA_000972245.7298</t>
  </si>
  <si>
    <t>GCA_000972245.7299</t>
  </si>
  <si>
    <t>GCA_000972245.7300</t>
  </si>
  <si>
    <t>GCA_000972245.7301</t>
  </si>
  <si>
    <t>GCA_000972245.7302</t>
  </si>
  <si>
    <t>GCA_000972245.7303</t>
  </si>
  <si>
    <t>GCA_000972245.7304</t>
  </si>
  <si>
    <t>GCA_000972245.7305</t>
  </si>
  <si>
    <t>GCA_000972245.7306</t>
  </si>
  <si>
    <t>GCA_000972245.7307</t>
  </si>
  <si>
    <t>GCA_000972245.7308</t>
  </si>
  <si>
    <t>GCA_000972245.7309</t>
  </si>
  <si>
    <t>GCA_000972245.7310</t>
  </si>
  <si>
    <t>GCA_000972245.7311</t>
  </si>
  <si>
    <t>GCA_000972245.7312</t>
  </si>
  <si>
    <t>GCA_000972245.7313</t>
  </si>
  <si>
    <t>GCA_000972245.7314</t>
  </si>
  <si>
    <t>GCA_000972245.7315</t>
  </si>
  <si>
    <t>GCA_000972245.7316</t>
  </si>
  <si>
    <t>GCA_000972245.7317</t>
  </si>
  <si>
    <t>GCA_000972245.7318</t>
  </si>
  <si>
    <t>GCA_000972245.7319</t>
  </si>
  <si>
    <t>GCA_000972245.7320</t>
  </si>
  <si>
    <t>GCA_000972245.7321</t>
  </si>
  <si>
    <t>GCA_000972245.7322</t>
  </si>
  <si>
    <t>GCA_000972245.7323</t>
  </si>
  <si>
    <t>GCA_000972245.7324</t>
  </si>
  <si>
    <t>GCA_000972245.7325</t>
  </si>
  <si>
    <t>GCA_000972245.7326</t>
  </si>
  <si>
    <t>GCA_000972245.7327</t>
  </si>
  <si>
    <t>GCA_000972245.7328</t>
  </si>
  <si>
    <t>GCA_000972245.7329</t>
  </si>
  <si>
    <t>GCA_000972245.7330</t>
  </si>
  <si>
    <t>GCA_000972245.7331</t>
  </si>
  <si>
    <t>GCA_000972245.7332</t>
  </si>
  <si>
    <t>GCA_000972245.7333</t>
  </si>
  <si>
    <t>GCA_000972245.7334</t>
  </si>
  <si>
    <t>GCA_000972245.7335</t>
  </si>
  <si>
    <t>GCA_000972245.7336</t>
  </si>
  <si>
    <t>GCA_000972245.7337</t>
  </si>
  <si>
    <t>GCA_000972245.7338</t>
  </si>
  <si>
    <t>GCA_000972245.7339</t>
  </si>
  <si>
    <t>GCA_000972245.7340</t>
  </si>
  <si>
    <t>GCA_000972245.7341</t>
  </si>
  <si>
    <t>GCA_000972245.7342</t>
  </si>
  <si>
    <t>GCA_000972245.7343</t>
  </si>
  <si>
    <t>GCA_000972245.7344</t>
  </si>
  <si>
    <t>GCA_000972245.7345</t>
  </si>
  <si>
    <t>GCA_000972245.7346</t>
  </si>
  <si>
    <t>GCA_000972245.7347</t>
  </si>
  <si>
    <t>GCA_000972245.7348</t>
  </si>
  <si>
    <t>GCA_000972245.7349</t>
  </si>
  <si>
    <t>GCA_000972245.7350</t>
  </si>
  <si>
    <t>GCA_000972245.7351</t>
  </si>
  <si>
    <t>GCA_000972245.7352</t>
  </si>
  <si>
    <t>GCA_000972245.7353</t>
  </si>
  <si>
    <t>GCA_000972245.7354</t>
  </si>
  <si>
    <t>GCA_000972245.7355</t>
  </si>
  <si>
    <t>GCA_000972245.7356</t>
  </si>
  <si>
    <t>GCA_000972245.7357</t>
  </si>
  <si>
    <t>GCA_000972245.7358</t>
  </si>
  <si>
    <t>GCA_000972245.7359</t>
  </si>
  <si>
    <t>GCA_000972245.7360</t>
  </si>
  <si>
    <t>GCA_000972245.7361</t>
  </si>
  <si>
    <t>GCA_000972245.7362</t>
  </si>
  <si>
    <t>GCA_000972245.7363</t>
  </si>
  <si>
    <t>GCA_000972245.7364</t>
  </si>
  <si>
    <t>GCA_000972245.7365</t>
  </si>
  <si>
    <t>GCA_000972245.7366</t>
  </si>
  <si>
    <t>GCA_000972245.7367</t>
  </si>
  <si>
    <t>GCA_000972245.7368</t>
  </si>
  <si>
    <t>GCA_000972245.7369</t>
  </si>
  <si>
    <t>GCA_000972245.7370</t>
  </si>
  <si>
    <t>GCA_000972245.7371</t>
  </si>
  <si>
    <t>GCA_000972245.7372</t>
  </si>
  <si>
    <t>GCA_000972245.7373</t>
  </si>
  <si>
    <t>GCA_000972245.7374</t>
  </si>
  <si>
    <t>GCA_000972245.7375</t>
  </si>
  <si>
    <t>GCA_000972245.7376</t>
  </si>
  <si>
    <t>GCA_000972245.7377</t>
  </si>
  <si>
    <t>GCA_000972245.7378</t>
  </si>
  <si>
    <t>GCA_000972245.7379</t>
  </si>
  <si>
    <t>GCA_000972245.7380</t>
  </si>
  <si>
    <t>GCA_000972245.7381</t>
  </si>
  <si>
    <t>GCA_000972245.7382</t>
  </si>
  <si>
    <t>GCA_000972245.7383</t>
  </si>
  <si>
    <t>GCA_000972245.7384</t>
  </si>
  <si>
    <t>GCA_000972245.7385</t>
  </si>
  <si>
    <t>GCA_000972245.7386</t>
  </si>
  <si>
    <t>GCA_000972245.7387</t>
  </si>
  <si>
    <t>GCA_000972245.7388</t>
  </si>
  <si>
    <t>GCA_000972245.7389</t>
  </si>
  <si>
    <t>GCA_000972245.7390</t>
  </si>
  <si>
    <t>GCA_000972245.7391</t>
  </si>
  <si>
    <t>GCA_000972245.7392</t>
  </si>
  <si>
    <t>GCA_000972245.7393</t>
  </si>
  <si>
    <t>GCA_000972245.7394</t>
  </si>
  <si>
    <t>GCA_000972245.7395</t>
  </si>
  <si>
    <t>GCA_000972245.7396</t>
  </si>
  <si>
    <t>GCA_000972245.7397</t>
  </si>
  <si>
    <t>GCA_000972245.7398</t>
  </si>
  <si>
    <t>GCA_000972245.7399</t>
  </si>
  <si>
    <t>GCA_000972245.7400</t>
  </si>
  <si>
    <t>GCA_000972245.7401</t>
  </si>
  <si>
    <t>GCA_000972245.7402</t>
  </si>
  <si>
    <t>GCA_000972245.7403</t>
  </si>
  <si>
    <t>GCA_000972245.7404</t>
  </si>
  <si>
    <t>GCA_000972245.7405</t>
  </si>
  <si>
    <t>GCA_000972245.7406</t>
  </si>
  <si>
    <t>GCA_000972245.7407</t>
  </si>
  <si>
    <t>GCA_000972245.7408</t>
  </si>
  <si>
    <t>GCA_000972245.7409</t>
  </si>
  <si>
    <t>GCA_000972245.7410</t>
  </si>
  <si>
    <t>GCA_000972245.7411</t>
  </si>
  <si>
    <t>GCA_000972245.7412</t>
  </si>
  <si>
    <t>GCA_000972245.7413</t>
  </si>
  <si>
    <t>GCA_000972245.7414</t>
  </si>
  <si>
    <t>GCA_000972245.7415</t>
  </si>
  <si>
    <t>GCA_000972245.7416</t>
  </si>
  <si>
    <t>GCA_000972245.7417</t>
  </si>
  <si>
    <t>GCA_000972245.7418</t>
  </si>
  <si>
    <t>GCA_000972245.7419</t>
  </si>
  <si>
    <t>GCA_000972245.7420</t>
  </si>
  <si>
    <t>GCA_000972245.7421</t>
  </si>
  <si>
    <t>GCA_000972245.7422</t>
  </si>
  <si>
    <t>GCA_000972245.7423</t>
  </si>
  <si>
    <t>GCA_000972245.7424</t>
  </si>
  <si>
    <t>GCA_000972245.7425</t>
  </si>
  <si>
    <t>GCA_000972245.7426</t>
  </si>
  <si>
    <t>GCA_000972245.7427</t>
  </si>
  <si>
    <t>GCA_000972245.7428</t>
  </si>
  <si>
    <t>GCA_000972245.7429</t>
  </si>
  <si>
    <t>GCA_000972245.7430</t>
  </si>
  <si>
    <t>GCA_000972245.7431</t>
  </si>
  <si>
    <t>GCA_000972245.7432</t>
  </si>
  <si>
    <t>GCA_000972245.7433</t>
  </si>
  <si>
    <t>GCA_000972245.7434</t>
  </si>
  <si>
    <t>GCA_000972245.7435</t>
  </si>
  <si>
    <t>GCA_000972245.7436</t>
  </si>
  <si>
    <t>GCA_000972245.7437</t>
  </si>
  <si>
    <t>GCA_000972245.7438</t>
  </si>
  <si>
    <t>GCA_000972245.7439</t>
  </si>
  <si>
    <t>GCA_000972245.7440</t>
  </si>
  <si>
    <t>GCA_000972245.7441</t>
  </si>
  <si>
    <t>GCA_000972245.7442</t>
  </si>
  <si>
    <t>GCA_000972245.7443</t>
  </si>
  <si>
    <t>GCA_000972245.7444</t>
  </si>
  <si>
    <t>GCA_000972245.7445</t>
  </si>
  <si>
    <t>GCA_000972245.7446</t>
  </si>
  <si>
    <t>GCA_000972245.7447</t>
  </si>
  <si>
    <t>GCA_000972245.7448</t>
  </si>
  <si>
    <t>GCA_000972245.7449</t>
  </si>
  <si>
    <t>GCA_000972245.7450</t>
  </si>
  <si>
    <t>GCA_000972245.7451</t>
  </si>
  <si>
    <t>GCA_000972245.7452</t>
  </si>
  <si>
    <t>GCA_000972245.7453</t>
  </si>
  <si>
    <t>GCA_000972245.7454</t>
  </si>
  <si>
    <t>GCA_000972245.7455</t>
  </si>
  <si>
    <t>GCA_000972245.7456</t>
  </si>
  <si>
    <t>GCA_000972245.7457</t>
  </si>
  <si>
    <t>GCA_000972245.7458</t>
  </si>
  <si>
    <t>GCA_000972245.7459</t>
  </si>
  <si>
    <t>GCA_000972245.7460</t>
  </si>
  <si>
    <t>GCA_000972245.7461</t>
  </si>
  <si>
    <t>GCA_000972245.7462</t>
  </si>
  <si>
    <t>GCA_000972245.7463</t>
  </si>
  <si>
    <t>GCA_000972245.7464</t>
  </si>
  <si>
    <t>GCA_000972245.7465</t>
  </si>
  <si>
    <t>GCA_000972245.7466</t>
  </si>
  <si>
    <t>GCA_000972245.7467</t>
  </si>
  <si>
    <t>GCA_000972245.7468</t>
  </si>
  <si>
    <t>GCA_000972245.7469</t>
  </si>
  <si>
    <t>GCA_000972245.7470</t>
  </si>
  <si>
    <t>GCA_000972245.7471</t>
  </si>
  <si>
    <t>GCA_000972245.7472</t>
  </si>
  <si>
    <t>GCA_000972245.7473</t>
  </si>
  <si>
    <t>GCA_000972245.7474</t>
  </si>
  <si>
    <t>GCA_000972245.7475</t>
  </si>
  <si>
    <t>GCA_000972245.7476</t>
  </si>
  <si>
    <t>GCA_000972245.7477</t>
  </si>
  <si>
    <t>GCA_000972245.7478</t>
  </si>
  <si>
    <t>GCA_000972245.7479</t>
  </si>
  <si>
    <t>GCA_000972245.7480</t>
  </si>
  <si>
    <t>GCA_000972245.7481</t>
  </si>
  <si>
    <t>GCA_000972245.7482</t>
  </si>
  <si>
    <t>GCA_000972245.7483</t>
  </si>
  <si>
    <t>GCA_000972245.7484</t>
  </si>
  <si>
    <t>GCA_000972245.7485</t>
  </si>
  <si>
    <t>GCA_000972245.7486</t>
  </si>
  <si>
    <t>GCA_000972245.7487</t>
  </si>
  <si>
    <t>GCA_000972245.7488</t>
  </si>
  <si>
    <t>GCA_000972245.7489</t>
  </si>
  <si>
    <t>GCA_000972245.7490</t>
  </si>
  <si>
    <t>GCA_000972245.7491</t>
  </si>
  <si>
    <t>GCA_000972245.7492</t>
  </si>
  <si>
    <t>GCA_000972245.7493</t>
  </si>
  <si>
    <t>GCA_000972245.7494</t>
  </si>
  <si>
    <t>GCA_000972245.7495</t>
  </si>
  <si>
    <t>GCA_000972245.7496</t>
  </si>
  <si>
    <t>GCA_000972245.7497</t>
  </si>
  <si>
    <t>GCA_000972245.7498</t>
  </si>
  <si>
    <t>GCA_000972245.7499</t>
  </si>
  <si>
    <t>GCA_000972245.7500</t>
  </si>
  <si>
    <t>GCA_000972245.7501</t>
  </si>
  <si>
    <t>GCA_000972245.7502</t>
  </si>
  <si>
    <t>GCA_000972245.7503</t>
  </si>
  <si>
    <t>GCA_000972245.7504</t>
  </si>
  <si>
    <t>GCA_000972245.7505</t>
  </si>
  <si>
    <t>GCA_000972245.7506</t>
  </si>
  <si>
    <t>GCA_000972245.7507</t>
  </si>
  <si>
    <t>GCA_000972245.7508</t>
  </si>
  <si>
    <t>GCA_000972245.7509</t>
  </si>
  <si>
    <t>GCA_000972245.7510</t>
  </si>
  <si>
    <t>GCA_000972245.7511</t>
  </si>
  <si>
    <t>GCA_000972245.7512</t>
  </si>
  <si>
    <t>GCA_000972245.7513</t>
  </si>
  <si>
    <t>GCA_000972245.7514</t>
  </si>
  <si>
    <t>GCA_000972245.7515</t>
  </si>
  <si>
    <t>GCA_000972245.7516</t>
  </si>
  <si>
    <t>GCA_000972245.7517</t>
  </si>
  <si>
    <t>GCA_000972245.7518</t>
  </si>
  <si>
    <t>GCA_000972245.7519</t>
  </si>
  <si>
    <t>GCA_000972245.7520</t>
  </si>
  <si>
    <t>GCA_000972245.7521</t>
  </si>
  <si>
    <t>GCA_000972245.7522</t>
  </si>
  <si>
    <t>GCA_000972245.7523</t>
  </si>
  <si>
    <t>GCA_000972245.7524</t>
  </si>
  <si>
    <t>GCA_000972245.7525</t>
  </si>
  <si>
    <t>GCA_000972245.7526</t>
  </si>
  <si>
    <t>GCA_000972245.7527</t>
  </si>
  <si>
    <t>GCA_000972245.7528</t>
  </si>
  <si>
    <t>GCA_000972245.7529</t>
  </si>
  <si>
    <t>GCA_000972245.7530</t>
  </si>
  <si>
    <t>GCA_000972245.7531</t>
  </si>
  <si>
    <t>GCA_000972245.7532</t>
  </si>
  <si>
    <t>GCA_000972245.7533</t>
  </si>
  <si>
    <t>GCA_000972245.7534</t>
  </si>
  <si>
    <t>GCA_000972245.7535</t>
  </si>
  <si>
    <t>GCA_000972245.7536</t>
  </si>
  <si>
    <t>GCA_000972245.7537</t>
  </si>
  <si>
    <t>GCA_000972245.7538</t>
  </si>
  <si>
    <t>GCA_000972245.7539</t>
  </si>
  <si>
    <t>GCA_000972245.7540</t>
  </si>
  <si>
    <t>GCA_000972245.7541</t>
  </si>
  <si>
    <t>GCA_000972245.7542</t>
  </si>
  <si>
    <t>GCA_000972245.7543</t>
  </si>
  <si>
    <t>GCA_000972245.7544</t>
  </si>
  <si>
    <t>GCA_000972245.7545</t>
  </si>
  <si>
    <t>GCA_000972245.7546</t>
  </si>
  <si>
    <t>GCA_000972245.7547</t>
  </si>
  <si>
    <t>GCA_000972245.7548</t>
  </si>
  <si>
    <t>GCA_000972245.7549</t>
  </si>
  <si>
    <t>GCA_000972245.7550</t>
  </si>
  <si>
    <t>GCA_000972245.7551</t>
  </si>
  <si>
    <t>GCA_000972245.7552</t>
  </si>
  <si>
    <t>GCA_000972245.7553</t>
  </si>
  <si>
    <t>GCA_000972245.7554</t>
  </si>
  <si>
    <t>GCA_000972245.7555</t>
  </si>
  <si>
    <t>GCA_000972245.7556</t>
  </si>
  <si>
    <t>GCA_000972245.7557</t>
  </si>
  <si>
    <t>GCA_000972245.7558</t>
  </si>
  <si>
    <t>GCA_000972245.7559</t>
  </si>
  <si>
    <t>GCA_000972245.7560</t>
  </si>
  <si>
    <t>GCA_000972245.7561</t>
  </si>
  <si>
    <t>GCA_000972245.7562</t>
  </si>
  <si>
    <t>GCA_000972245.7563</t>
  </si>
  <si>
    <t>GCA_000972245.7564</t>
  </si>
  <si>
    <t>GCA_000972245.7565</t>
  </si>
  <si>
    <t>GCA_000972245.7566</t>
  </si>
  <si>
    <t>GCA_000972245.7567</t>
  </si>
  <si>
    <t>GCA_000972245.7568</t>
  </si>
  <si>
    <t>GCA_000972245.7569</t>
  </si>
  <si>
    <t>GCA_000972245.7570</t>
  </si>
  <si>
    <t>GCA_000972245.7571</t>
  </si>
  <si>
    <t>GCA_000972245.7572</t>
  </si>
  <si>
    <t>GCA_000972245.7573</t>
  </si>
  <si>
    <t>GCA_000972245.7574</t>
  </si>
  <si>
    <t>GCA_000972245.7575</t>
  </si>
  <si>
    <t>GCA_000972245.7576</t>
  </si>
  <si>
    <t>GCA_000972245.7577</t>
  </si>
  <si>
    <t>GCA_000972245.7578</t>
  </si>
  <si>
    <t>GCA_000972245.7579</t>
  </si>
  <si>
    <t>GCA_000972245.7580</t>
  </si>
  <si>
    <t>GCA_000972245.7581</t>
  </si>
  <si>
    <t>GCA_000972245.7582</t>
  </si>
  <si>
    <t>GCA_000972245.7583</t>
  </si>
  <si>
    <t>GCA_000972245.7584</t>
  </si>
  <si>
    <t>GCA_000972245.7585</t>
  </si>
  <si>
    <t>GCA_000972245.7586</t>
  </si>
  <si>
    <t>GCA_000972245.7587</t>
  </si>
  <si>
    <t>GCA_000972245.7588</t>
  </si>
  <si>
    <t>GCA_000972245.7589</t>
  </si>
  <si>
    <t>GCA_000972245.7590</t>
  </si>
  <si>
    <t>GCA_000972245.7591</t>
  </si>
  <si>
    <t>GCA_000972245.7592</t>
  </si>
  <si>
    <t>GCA_000972245.7593</t>
  </si>
  <si>
    <t>GCA_000972245.7594</t>
  </si>
  <si>
    <t>GCA_000972245.7595</t>
  </si>
  <si>
    <t>GCA_000972245.7596</t>
  </si>
  <si>
    <t>GCA_000972245.7597</t>
  </si>
  <si>
    <t>GCA_000972245.7598</t>
  </si>
  <si>
    <t>GCA_000972245.7599</t>
  </si>
  <si>
    <t>GCA_000972245.7600</t>
  </si>
  <si>
    <t>GCA_000972245.7601</t>
  </si>
  <si>
    <t>GCA_000972245.7602</t>
  </si>
  <si>
    <t>GCA_000972245.7603</t>
  </si>
  <si>
    <t>GCA_000972245.7604</t>
  </si>
  <si>
    <t>GCA_000972245.7605</t>
  </si>
  <si>
    <t>GCA_000972245.7606</t>
  </si>
  <si>
    <t>GCA_000972245.7607</t>
  </si>
  <si>
    <t>GCA_000972245.7608</t>
  </si>
  <si>
    <t>GCA_000972245.7609</t>
  </si>
  <si>
    <t>GCA_000972245.7610</t>
  </si>
  <si>
    <t>GCA_000972245.7611</t>
  </si>
  <si>
    <t>GCA_000972245.7612</t>
  </si>
  <si>
    <t>GCA_000972245.7613</t>
  </si>
  <si>
    <t>GCA_000972245.7614</t>
  </si>
  <si>
    <t>GCA_000972245.7615</t>
  </si>
  <si>
    <t>GCA_000972245.7616</t>
  </si>
  <si>
    <t>GCA_000972245.7617</t>
  </si>
  <si>
    <t>GCA_000972245.7618</t>
  </si>
  <si>
    <t>GCA_000972245.7619</t>
  </si>
  <si>
    <t>GCA_000972245.7620</t>
  </si>
  <si>
    <t>GCA_000972245.7621</t>
  </si>
  <si>
    <t>GCA_000972245.7622</t>
  </si>
  <si>
    <t>GCA_000972245.7623</t>
  </si>
  <si>
    <t>GCA_000972245.7624</t>
  </si>
  <si>
    <t>GCA_000972245.7625</t>
  </si>
  <si>
    <t>GCA_000972245.7626</t>
  </si>
  <si>
    <t>GCA_000972245.7627</t>
  </si>
  <si>
    <t>GCA_000972245.7628</t>
  </si>
  <si>
    <t>GCA_000972245.7629</t>
  </si>
  <si>
    <t>GCA_000972245.7630</t>
  </si>
  <si>
    <t>GCA_000972245.7631</t>
  </si>
  <si>
    <t>GCA_000972245.7632</t>
  </si>
  <si>
    <t>GCA_000972245.7633</t>
  </si>
  <si>
    <t>GCA_000972245.7634</t>
  </si>
  <si>
    <t>GCA_000972245.7635</t>
  </si>
  <si>
    <t>GCA_000972245.7636</t>
  </si>
  <si>
    <t>GCA_000972245.7637</t>
  </si>
  <si>
    <t>GCA_000972245.7638</t>
  </si>
  <si>
    <t>GCA_000972245.7639</t>
  </si>
  <si>
    <t>GCA_000972245.7640</t>
  </si>
  <si>
    <t>GCA_000972245.7641</t>
  </si>
  <si>
    <t>GCA_000972245.7642</t>
  </si>
  <si>
    <t>GCA_000972245.7643</t>
  </si>
  <si>
    <t>GCA_000972245.7644</t>
  </si>
  <si>
    <t>GCA_000972245.7645</t>
  </si>
  <si>
    <t>GCA_000972245.7646</t>
  </si>
  <si>
    <t>GCA_000972245.7647</t>
  </si>
  <si>
    <t>GCA_000972245.7648</t>
  </si>
  <si>
    <t>GCA_000972245.7649</t>
  </si>
  <si>
    <t>GCA_000972245.7650</t>
  </si>
  <si>
    <t>GCA_000972245.7651</t>
  </si>
  <si>
    <t>GCA_000972245.7652</t>
  </si>
  <si>
    <t>GCA_000972245.7653</t>
  </si>
  <si>
    <t>GCA_000972245.7654</t>
  </si>
  <si>
    <t>GCA_000972245.7655</t>
  </si>
  <si>
    <t>GCA_000972245.7656</t>
  </si>
  <si>
    <t>GCA_000972245.7657</t>
  </si>
  <si>
    <t>GCA_000972245.7658</t>
  </si>
  <si>
    <t>GCA_000972245.7659</t>
  </si>
  <si>
    <t>GCA_000972245.7660</t>
  </si>
  <si>
    <t>GCA_000972245.7661</t>
  </si>
  <si>
    <t>GCA_000972245.7662</t>
  </si>
  <si>
    <t>GCA_000972245.7663</t>
  </si>
  <si>
    <t>GCA_000972245.7664</t>
  </si>
  <si>
    <t>GCA_000972245.7665</t>
  </si>
  <si>
    <t>GCA_000972245.7666</t>
  </si>
  <si>
    <t>GCA_000972245.7667</t>
  </si>
  <si>
    <t>GCA_000972245.7668</t>
  </si>
  <si>
    <t>GCA_000972245.7669</t>
  </si>
  <si>
    <t>GCA_000972245.7670</t>
  </si>
  <si>
    <t>GCA_000972245.7671</t>
  </si>
  <si>
    <t>GCA_000972245.7672</t>
  </si>
  <si>
    <t>GCA_000972245.7673</t>
  </si>
  <si>
    <t>GCA_000972245.7674</t>
  </si>
  <si>
    <t>GCA_000972245.7675</t>
  </si>
  <si>
    <t>GCA_000972245.7676</t>
  </si>
  <si>
    <t>GCA_000972245.7677</t>
  </si>
  <si>
    <t>GCA_000972245.7678</t>
  </si>
  <si>
    <t>GCA_000972245.7679</t>
  </si>
  <si>
    <t>GCA_000972245.7680</t>
  </si>
  <si>
    <t>GCA_000972245.7681</t>
  </si>
  <si>
    <t>GCA_000972245.7682</t>
  </si>
  <si>
    <t>GCA_000972245.7683</t>
  </si>
  <si>
    <t>GCA_000972245.7684</t>
  </si>
  <si>
    <t>GCA_000972245.7685</t>
  </si>
  <si>
    <t>GCA_000972245.7686</t>
  </si>
  <si>
    <t>GCA_000972245.7687</t>
  </si>
  <si>
    <t>GCA_000972245.7688</t>
  </si>
  <si>
    <t>GCA_000972245.7689</t>
  </si>
  <si>
    <t>GCA_000972245.7690</t>
  </si>
  <si>
    <t>GCA_000972245.7691</t>
  </si>
  <si>
    <t>GCA_000972245.7692</t>
  </si>
  <si>
    <t>GCA_000972245.7693</t>
  </si>
  <si>
    <t>GCA_000972245.7694</t>
  </si>
  <si>
    <t>GCA_000972245.7695</t>
  </si>
  <si>
    <t>GCA_000972245.7696</t>
  </si>
  <si>
    <t>GCA_000972245.7697</t>
  </si>
  <si>
    <t>GCA_000972245.7698</t>
  </si>
  <si>
    <t>GCA_000972245.7699</t>
  </si>
  <si>
    <t>GCA_000972245.7700</t>
  </si>
  <si>
    <t>GCA_000972245.7701</t>
  </si>
  <si>
    <t>GCA_000972245.7702</t>
  </si>
  <si>
    <t>GCA_000972245.7703</t>
  </si>
  <si>
    <t>GCA_000972245.7704</t>
  </si>
  <si>
    <t>GCA_000972245.7705</t>
  </si>
  <si>
    <t>GCA_000972245.7706</t>
  </si>
  <si>
    <t>GCA_000972245.7707</t>
  </si>
  <si>
    <t>GCA_000972245.7708</t>
  </si>
  <si>
    <t>GCA_000972245.7709</t>
  </si>
  <si>
    <t>GCA_000972245.7710</t>
  </si>
  <si>
    <t>GCA_000972245.7711</t>
  </si>
  <si>
    <t>GCA_000972245.7712</t>
  </si>
  <si>
    <t>GCA_000972245.7713</t>
  </si>
  <si>
    <t>GCA_000972245.7714</t>
  </si>
  <si>
    <t>GCA_000972245.7715</t>
  </si>
  <si>
    <t>GCA_000972245.7716</t>
  </si>
  <si>
    <t>GCA_000972245.7717</t>
  </si>
  <si>
    <t>GCA_000972245.7718</t>
  </si>
  <si>
    <t>GCA_000972245.7719</t>
  </si>
  <si>
    <t>GCA_000972245.7720</t>
  </si>
  <si>
    <t>GCA_000972245.7721</t>
  </si>
  <si>
    <t>GCA_000972245.7722</t>
  </si>
  <si>
    <t>GCA_000972245.7723</t>
  </si>
  <si>
    <t>GCA_000972245.7724</t>
  </si>
  <si>
    <t>GCA_000972245.7725</t>
  </si>
  <si>
    <t>GCA_000972245.7726</t>
  </si>
  <si>
    <t>GCA_000972245.7727</t>
  </si>
  <si>
    <t>GCA_000972245.7728</t>
  </si>
  <si>
    <t>GCA_000972245.7729</t>
  </si>
  <si>
    <t>GCA_000972245.7730</t>
  </si>
  <si>
    <t>GCA_000972245.7731</t>
  </si>
  <si>
    <t>GCA_000972245.7732</t>
  </si>
  <si>
    <t>GCA_000972245.7733</t>
  </si>
  <si>
    <t>GCA_000972245.7734</t>
  </si>
  <si>
    <t>GCA_000972245.7735</t>
  </si>
  <si>
    <t>GCA_000972245.7736</t>
  </si>
  <si>
    <t>GCA_000972245.7737</t>
  </si>
  <si>
    <t>GCA_000972245.7738</t>
  </si>
  <si>
    <t>GCA_000972245.7739</t>
  </si>
  <si>
    <t>GCA_000972245.7740</t>
  </si>
  <si>
    <t>GCA_000972245.7741</t>
  </si>
  <si>
    <t>GCA_000972245.7742</t>
  </si>
  <si>
    <t>GCA_000972245.7743</t>
  </si>
  <si>
    <t>GCA_000972245.7744</t>
  </si>
  <si>
    <t>GCA_000972245.7745</t>
  </si>
  <si>
    <t>GCA_000972245.7746</t>
  </si>
  <si>
    <t>GCA_000972245.7747</t>
  </si>
  <si>
    <t>GCA_000972245.7748</t>
  </si>
  <si>
    <t>GCA_000972245.7749</t>
  </si>
  <si>
    <t>GCA_000972245.7750</t>
  </si>
  <si>
    <t>GCA_000972245.7751</t>
  </si>
  <si>
    <t>GCA_000972245.7752</t>
  </si>
  <si>
    <t>GCA_000972245.7753</t>
  </si>
  <si>
    <t>GCA_000972245.7754</t>
  </si>
  <si>
    <t>GCA_000972245.7755</t>
  </si>
  <si>
    <t>GCA_000972245.7756</t>
  </si>
  <si>
    <t>GCA_000972245.7757</t>
  </si>
  <si>
    <t>GCA_000972245.7758</t>
  </si>
  <si>
    <t>GCA_000972245.7759</t>
  </si>
  <si>
    <t>GCA_000972245.7760</t>
  </si>
  <si>
    <t>GCA_000972245.7761</t>
  </si>
  <si>
    <t>GCA_000972245.7762</t>
  </si>
  <si>
    <t>GCA_000972245.7763</t>
  </si>
  <si>
    <t>GCA_000972245.7764</t>
  </si>
  <si>
    <t>GCA_000972245.7765</t>
  </si>
  <si>
    <t>GCA_000972245.7766</t>
  </si>
  <si>
    <t>GCA_000972245.7767</t>
  </si>
  <si>
    <t>GCA_000972245.7768</t>
  </si>
  <si>
    <t>GCA_000972245.7769</t>
  </si>
  <si>
    <t>GCA_000972245.7770</t>
  </si>
  <si>
    <t>GCA_000972245.7771</t>
  </si>
  <si>
    <t>GCA_000972245.7772</t>
  </si>
  <si>
    <t>GCA_000972245.7773</t>
  </si>
  <si>
    <t>GCA_000972245.7774</t>
  </si>
  <si>
    <t>GCA_000972245.7775</t>
  </si>
  <si>
    <t>GCA_000972245.7776</t>
  </si>
  <si>
    <t>GCA_000972245.7777</t>
  </si>
  <si>
    <t>GCA_000972245.7778</t>
  </si>
  <si>
    <t>GCA_000972245.7779</t>
  </si>
  <si>
    <t>GCA_000972245.7780</t>
  </si>
  <si>
    <t>GCA_000972245.7781</t>
  </si>
  <si>
    <t>GCA_000972245.7782</t>
  </si>
  <si>
    <t>GCA_000972245.7783</t>
  </si>
  <si>
    <t>GCA_000972245.7784</t>
  </si>
  <si>
    <t>GCA_000972245.7785</t>
  </si>
  <si>
    <t>GCA_000972245.7786</t>
  </si>
  <si>
    <t>GCA_000972245.7787</t>
  </si>
  <si>
    <t>GCA_000972245.7788</t>
  </si>
  <si>
    <t>GCA_000972245.7789</t>
  </si>
  <si>
    <t>GCA_000972245.7790</t>
  </si>
  <si>
    <t>GCA_000972245.7791</t>
  </si>
  <si>
    <t>GCA_000972245.7792</t>
  </si>
  <si>
    <t>GCA_000972245.7793</t>
  </si>
  <si>
    <t>GCA_000972245.7794</t>
  </si>
  <si>
    <t>GCA_000972245.7795</t>
  </si>
  <si>
    <t>GCA_000972245.7796</t>
  </si>
  <si>
    <t>GCA_000972245.7797</t>
  </si>
  <si>
    <t>GCA_000972245.7798</t>
  </si>
  <si>
    <t>GCA_000972245.7799</t>
  </si>
  <si>
    <t>GCA_000972245.7800</t>
  </si>
  <si>
    <t>GCA_000972245.7801</t>
  </si>
  <si>
    <t>GCA_000972245.7802</t>
  </si>
  <si>
    <t>GCA_000972245.7803</t>
  </si>
  <si>
    <t>GCA_000972245.7804</t>
  </si>
  <si>
    <t>GCA_000972245.7805</t>
  </si>
  <si>
    <t>GCA_000972245.7806</t>
  </si>
  <si>
    <t>GCA_000972245.7807</t>
  </si>
  <si>
    <t>GCA_000972245.7808</t>
  </si>
  <si>
    <t>GCA_000972245.7809</t>
  </si>
  <si>
    <t>GCA_000972245.7810</t>
  </si>
  <si>
    <t>GCA_000972245.7811</t>
  </si>
  <si>
    <t>GCA_000972245.7812</t>
  </si>
  <si>
    <t>GCA_000972245.7813</t>
  </si>
  <si>
    <t>GCA_000972245.7814</t>
  </si>
  <si>
    <t>GCA_000972245.7815</t>
  </si>
  <si>
    <t>GCA_000972245.7816</t>
  </si>
  <si>
    <t>GCA_000972245.7817</t>
  </si>
  <si>
    <t>GCA_000972245.7818</t>
  </si>
  <si>
    <t>GCA_000972245.7819</t>
  </si>
  <si>
    <t>GCA_000972245.7820</t>
  </si>
  <si>
    <t>GCA_000972245.7821</t>
  </si>
  <si>
    <t>GCA_000972245.7822</t>
  </si>
  <si>
    <t>GCA_000972245.7823</t>
  </si>
  <si>
    <t>GCA_000972245.7824</t>
  </si>
  <si>
    <t>GCA_000972245.7825</t>
  </si>
  <si>
    <t>GCA_000972245.7826</t>
  </si>
  <si>
    <t>GCA_000972245.7827</t>
  </si>
  <si>
    <t>GCA_000972245.7828</t>
  </si>
  <si>
    <t>GCA_000972245.7829</t>
  </si>
  <si>
    <t>GCA_000972245.7830</t>
  </si>
  <si>
    <t>GCA_000972245.7831</t>
  </si>
  <si>
    <t>GCA_000972245.7832</t>
  </si>
  <si>
    <t>GCA_000972245.7833</t>
  </si>
  <si>
    <t>GCA_000972245.7834</t>
  </si>
  <si>
    <t>GCA_000972245.7835</t>
  </si>
  <si>
    <t>GCA_000972245.7836</t>
  </si>
  <si>
    <t>GCA_000972245.7837</t>
  </si>
  <si>
    <t>GCA_000972245.7838</t>
  </si>
  <si>
    <t>GCA_000972245.7839</t>
  </si>
  <si>
    <t>GCA_000972245.7840</t>
  </si>
  <si>
    <t>GCA_000972245.7841</t>
  </si>
  <si>
    <t>GCA_000972245.7842</t>
  </si>
  <si>
    <t>GCA_000972245.7843</t>
  </si>
  <si>
    <t>GCA_000972245.7844</t>
  </si>
  <si>
    <t>GCA_000972245.7845</t>
  </si>
  <si>
    <t>GCA_000972245.7846</t>
  </si>
  <si>
    <t>GCA_000972245.7847</t>
  </si>
  <si>
    <t>GCA_000972245.7848</t>
  </si>
  <si>
    <t>GCA_000972245.7849</t>
  </si>
  <si>
    <t>GCA_000972245.7850</t>
  </si>
  <si>
    <t>GCA_000972245.7851</t>
  </si>
  <si>
    <t>GCA_000972245.7852</t>
  </si>
  <si>
    <t>GCA_000972245.7853</t>
  </si>
  <si>
    <t>GCA_000972245.7854</t>
  </si>
  <si>
    <t>GCA_000972245.7855</t>
  </si>
  <si>
    <t>GCA_000972245.7856</t>
  </si>
  <si>
    <t>GCA_000972245.7857</t>
  </si>
  <si>
    <t>GCA_000972245.7858</t>
  </si>
  <si>
    <t>GCA_000972245.7859</t>
  </si>
  <si>
    <t>GCA_000972245.7860</t>
  </si>
  <si>
    <t>GCA_000972245.7861</t>
  </si>
  <si>
    <t>GCA_000972245.7862</t>
  </si>
  <si>
    <t>GCA_000972245.7863</t>
  </si>
  <si>
    <t>GCA_000972245.7864</t>
  </si>
  <si>
    <t>GCA_000972245.7865</t>
  </si>
  <si>
    <t>GCA_000972245.7866</t>
  </si>
  <si>
    <t>GCA_000972245.7867</t>
  </si>
  <si>
    <t>GCA_000972245.7868</t>
  </si>
  <si>
    <t>GCA_000972245.7869</t>
  </si>
  <si>
    <t>GCA_000972245.7870</t>
  </si>
  <si>
    <t>GCA_000972245.7871</t>
  </si>
  <si>
    <t>GCA_000972245.7872</t>
  </si>
  <si>
    <t>GCA_000972245.7873</t>
  </si>
  <si>
    <t>GCA_000972245.7874</t>
  </si>
  <si>
    <t>GCA_000972245.7875</t>
  </si>
  <si>
    <t>GCA_000972245.7876</t>
  </si>
  <si>
    <t>GCA_000972245.7877</t>
  </si>
  <si>
    <t>GCA_000972245.7878</t>
  </si>
  <si>
    <t>GCA_000972245.7879</t>
  </si>
  <si>
    <t>GCA_000972245.7880</t>
  </si>
  <si>
    <t>GCA_000972245.7881</t>
  </si>
  <si>
    <t>GCA_000972245.7882</t>
  </si>
  <si>
    <t>GCA_000972245.7883</t>
  </si>
  <si>
    <t>GCA_000972245.7884</t>
  </si>
  <si>
    <t>GCA_000972245.7885</t>
  </si>
  <si>
    <t>GCA_000972245.7886</t>
  </si>
  <si>
    <t>GCA_000972245.7887</t>
  </si>
  <si>
    <t>GCA_000972245.7888</t>
  </si>
  <si>
    <t>GCA_000972245.7889</t>
  </si>
  <si>
    <t>GCA_000972245.7890</t>
  </si>
  <si>
    <t>GCA_000972245.7891</t>
  </si>
  <si>
    <t>GCA_000972245.7892</t>
  </si>
  <si>
    <t>GCA_000972245.7893</t>
  </si>
  <si>
    <t>GCA_000972245.7894</t>
  </si>
  <si>
    <t>GCA_000972245.7895</t>
  </si>
  <si>
    <t>GCA_000972245.7896</t>
  </si>
  <si>
    <t>GCA_000972245.7897</t>
  </si>
  <si>
    <t>GCA_000972245.7898</t>
  </si>
  <si>
    <t>GCA_000972245.7899</t>
  </si>
  <si>
    <t>GCA_000972245.7900</t>
  </si>
  <si>
    <t>GCA_000972245.7901</t>
  </si>
  <si>
    <t>GCA_000972245.7902</t>
  </si>
  <si>
    <t>GCA_000972245.7903</t>
  </si>
  <si>
    <t>GCA_000972245.7904</t>
  </si>
  <si>
    <t>GCA_000972245.7905</t>
  </si>
  <si>
    <t>GCA_000972245.7906</t>
  </si>
  <si>
    <t>GCA_000972245.7907</t>
  </si>
  <si>
    <t>GCA_000972245.7908</t>
  </si>
  <si>
    <t>GCA_000972245.7909</t>
  </si>
  <si>
    <t>GCA_000972245.7910</t>
  </si>
  <si>
    <t>GCA_000972245.7911</t>
  </si>
  <si>
    <t>GCA_000972245.7912</t>
  </si>
  <si>
    <t>GCA_000972245.7913</t>
  </si>
  <si>
    <t>GCA_000972245.7914</t>
  </si>
  <si>
    <t>GCA_000972245.7915</t>
  </si>
  <si>
    <t>GCA_000972245.7916</t>
  </si>
  <si>
    <t>GCA_000972245.7917</t>
  </si>
  <si>
    <t>GCA_000972245.7918</t>
  </si>
  <si>
    <t>GCA_000972245.7919</t>
  </si>
  <si>
    <t>GCA_000972245.7920</t>
  </si>
  <si>
    <t>GCA_000972245.7921</t>
  </si>
  <si>
    <t>GCA_000972245.7922</t>
  </si>
  <si>
    <t>GCA_000972245.7923</t>
  </si>
  <si>
    <t>GCA_000972245.7924</t>
  </si>
  <si>
    <t>GCA_000972245.7925</t>
  </si>
  <si>
    <t>GCA_000972245.7926</t>
  </si>
  <si>
    <t>GCA_000972245.7927</t>
  </si>
  <si>
    <t>GCA_000972245.7928</t>
  </si>
  <si>
    <t>GCA_000972245.7929</t>
  </si>
  <si>
    <t>GCA_000972245.7930</t>
  </si>
  <si>
    <t>GCA_000972245.7931</t>
  </si>
  <si>
    <t>GCA_000972245.7932</t>
  </si>
  <si>
    <t>GCA_000972245.7933</t>
  </si>
  <si>
    <t>GCA_000972245.7934</t>
  </si>
  <si>
    <t>GCA_000972245.7935</t>
  </si>
  <si>
    <t>GCA_000972245.7936</t>
  </si>
  <si>
    <t>GCA_000972245.7937</t>
  </si>
  <si>
    <t>GCA_000972245.7938</t>
  </si>
  <si>
    <t>GCA_000972245.7939</t>
  </si>
  <si>
    <t>GCA_000972245.7940</t>
  </si>
  <si>
    <t>GCA_000972245.7941</t>
  </si>
  <si>
    <t>GCA_000972245.7942</t>
  </si>
  <si>
    <t>GCA_000972245.7943</t>
  </si>
  <si>
    <t>GCA_000972245.7944</t>
  </si>
  <si>
    <t>GCA_000972245.7945</t>
  </si>
  <si>
    <t>GCA_000972245.7946</t>
  </si>
  <si>
    <t>GCA_000972245.7947</t>
  </si>
  <si>
    <t>GCA_000972245.7948</t>
  </si>
  <si>
    <t>GCA_000972245.7949</t>
  </si>
  <si>
    <t>GCA_000972245.7950</t>
  </si>
  <si>
    <t>GCA_000972245.7951</t>
  </si>
  <si>
    <t>GCA_000972245.7952</t>
  </si>
  <si>
    <t>GCA_000972245.7953</t>
  </si>
  <si>
    <t>GCA_000972245.7954</t>
  </si>
  <si>
    <t>GCA_000972245.7955</t>
  </si>
  <si>
    <t>GCA_000972245.7956</t>
  </si>
  <si>
    <t>GCA_000972245.7957</t>
  </si>
  <si>
    <t>GCA_000972245.7958</t>
  </si>
  <si>
    <t>GCA_000972245.7959</t>
  </si>
  <si>
    <t>GCA_000972245.7960</t>
  </si>
  <si>
    <t>GCA_000972245.7961</t>
  </si>
  <si>
    <t>GCA_000972245.7962</t>
  </si>
  <si>
    <t>GCA_000972245.7963</t>
  </si>
  <si>
    <t>GCA_000972245.7964</t>
  </si>
  <si>
    <t>GCA_000972245.7965</t>
  </si>
  <si>
    <t>GCA_000972245.7966</t>
  </si>
  <si>
    <t>GCA_000972245.7967</t>
  </si>
  <si>
    <t>GCA_000972245.7968</t>
  </si>
  <si>
    <t>GCA_000972245.7969</t>
  </si>
  <si>
    <t>GCA_000972245.7970</t>
  </si>
  <si>
    <t>GCA_000972245.7971</t>
  </si>
  <si>
    <t>GCA_000972245.7972</t>
  </si>
  <si>
    <t>GCA_000972245.7973</t>
  </si>
  <si>
    <t>GCA_000972245.7974</t>
  </si>
  <si>
    <t>GCA_000972245.7975</t>
  </si>
  <si>
    <t>GCA_000972245.7976</t>
  </si>
  <si>
    <t>GCA_000972245.7977</t>
  </si>
  <si>
    <t>GCA_000972245.7978</t>
  </si>
  <si>
    <t>GCA_000972245.7979</t>
  </si>
  <si>
    <t>GCA_000972245.7980</t>
  </si>
  <si>
    <t>GCA_000972245.7981</t>
  </si>
  <si>
    <t>GCA_000972245.7982</t>
  </si>
  <si>
    <t>GCA_000972245.7983</t>
  </si>
  <si>
    <t>GCA_000972245.7984</t>
  </si>
  <si>
    <t>GCA_000972245.7985</t>
  </si>
  <si>
    <t>GCA_000972245.7986</t>
  </si>
  <si>
    <t>GCA_000972245.7987</t>
  </si>
  <si>
    <t>GCA_000972245.7988</t>
  </si>
  <si>
    <t>GCA_000972245.7989</t>
  </si>
  <si>
    <t>GCA_000972245.7990</t>
  </si>
  <si>
    <t>GCA_000972245.7991</t>
  </si>
  <si>
    <t>GCA_000972245.7992</t>
  </si>
  <si>
    <t>GCA_000972245.7993</t>
  </si>
  <si>
    <t>GCA_000972245.7994</t>
  </si>
  <si>
    <t>GCA_000972245.7995</t>
  </si>
  <si>
    <t>GCA_000972245.7996</t>
  </si>
  <si>
    <t>GCA_000972245.7997</t>
  </si>
  <si>
    <t>GCA_000972245.7998</t>
  </si>
  <si>
    <t>GCA_000972245.7999</t>
  </si>
  <si>
    <t>GCA_000972245.8000</t>
  </si>
  <si>
    <t>GCA_000972245.8001</t>
  </si>
  <si>
    <t>GCA_000972245.8002</t>
  </si>
  <si>
    <t>GCA_000972245.8003</t>
  </si>
  <si>
    <t>GCA_000972245.8004</t>
  </si>
  <si>
    <t>GCA_000972245.8005</t>
  </si>
  <si>
    <t>GCA_000972245.8006</t>
  </si>
  <si>
    <t>GCA_000972245.8007</t>
  </si>
  <si>
    <t>GCA_000972245.8008</t>
  </si>
  <si>
    <t>GCA_000972245.8009</t>
  </si>
  <si>
    <t>GCA_000972245.8010</t>
  </si>
  <si>
    <t>GCA_000972245.8011</t>
  </si>
  <si>
    <t>GCA_000972245.8012</t>
  </si>
  <si>
    <t>GCA_000972245.8013</t>
  </si>
  <si>
    <t>GCA_000972245.8014</t>
  </si>
  <si>
    <t>GCA_000972245.8015</t>
  </si>
  <si>
    <t>GCA_000972245.8016</t>
  </si>
  <si>
    <t>GCA_000972245.8017</t>
  </si>
  <si>
    <t>GCA_000972245.8018</t>
  </si>
  <si>
    <t>GCA_000972245.8019</t>
  </si>
  <si>
    <t>GCA_000972245.8020</t>
  </si>
  <si>
    <t>GCA_000972245.8021</t>
  </si>
  <si>
    <t>GCA_000972245.8022</t>
  </si>
  <si>
    <t>GCA_000972245.8023</t>
  </si>
  <si>
    <t>GCA_000972245.8024</t>
  </si>
  <si>
    <t>GCA_000972245.8025</t>
  </si>
  <si>
    <t>GCA_000972245.8026</t>
  </si>
  <si>
    <t>GCA_000972245.8027</t>
  </si>
  <si>
    <t>GCA_000972245.8028</t>
  </si>
  <si>
    <t>GCA_000972245.8029</t>
  </si>
  <si>
    <t>GCA_000972245.8030</t>
  </si>
  <si>
    <t>GCA_000972245.8031</t>
  </si>
  <si>
    <t>GCA_000972245.8032</t>
  </si>
  <si>
    <t>GCA_000972245.8033</t>
  </si>
  <si>
    <t>GCA_000972245.8034</t>
  </si>
  <si>
    <t>GCA_000972245.8035</t>
  </si>
  <si>
    <t>GCA_000972245.8036</t>
  </si>
  <si>
    <t>GCA_000972245.8037</t>
  </si>
  <si>
    <t>GCA_000972245.8038</t>
  </si>
  <si>
    <t>GCA_000972245.8039</t>
  </si>
  <si>
    <t>GCA_000972245.8040</t>
  </si>
  <si>
    <t>GCA_000972245.8041</t>
  </si>
  <si>
    <t>GCA_000972245.8042</t>
  </si>
  <si>
    <t>GCA_000972245.8043</t>
  </si>
  <si>
    <t>GCA_000972245.8044</t>
  </si>
  <si>
    <t>GCA_000972245.8045</t>
  </si>
  <si>
    <t>GCA_000972245.8046</t>
  </si>
  <si>
    <t>GCA_000972245.8047</t>
  </si>
  <si>
    <t>GCA_000972245.8048</t>
  </si>
  <si>
    <t>GCA_000972245.8049</t>
  </si>
  <si>
    <t>GCA_000972245.8050</t>
  </si>
  <si>
    <t>GCA_000972245.8051</t>
  </si>
  <si>
    <t>GCA_000972245.8052</t>
  </si>
  <si>
    <t>GCA_000972245.8053</t>
  </si>
  <si>
    <t>GCA_000972245.8054</t>
  </si>
  <si>
    <t>GCA_000972245.8055</t>
  </si>
  <si>
    <t>GCA_000972245.8056</t>
  </si>
  <si>
    <t>GCA_000972245.8057</t>
  </si>
  <si>
    <t>GCA_000972245.8058</t>
  </si>
  <si>
    <t>GCA_000972245.8059</t>
  </si>
  <si>
    <t>GCA_000972245.8060</t>
  </si>
  <si>
    <t>GCA_000972245.8061</t>
  </si>
  <si>
    <t>GCA_000972245.8062</t>
  </si>
  <si>
    <t>GCA_000972245.8063</t>
  </si>
  <si>
    <t>GCA_000972245.8064</t>
  </si>
  <si>
    <t>GCA_000972245.8065</t>
  </si>
  <si>
    <t>GCA_000972245.8066</t>
  </si>
  <si>
    <t>GCA_000972245.8067</t>
  </si>
  <si>
    <t>GCA_000972245.8068</t>
  </si>
  <si>
    <t>GCA_000972245.8069</t>
  </si>
  <si>
    <t>GCA_000972245.8070</t>
  </si>
  <si>
    <t>GCA_000972245.8071</t>
  </si>
  <si>
    <t>GCA_000972245.8072</t>
  </si>
  <si>
    <t>GCA_000972245.8073</t>
  </si>
  <si>
    <t>GCA_000972245.8074</t>
  </si>
  <si>
    <t>GCA_000972245.8075</t>
  </si>
  <si>
    <t>GCA_000972245.8076</t>
  </si>
  <si>
    <t>GCA_000972245.8077</t>
  </si>
  <si>
    <t>GCA_000972245.8078</t>
  </si>
  <si>
    <t>GCA_000972245.8079</t>
  </si>
  <si>
    <t>GCA_000972245.8080</t>
  </si>
  <si>
    <t>GCA_000972245.8081</t>
  </si>
  <si>
    <t>GCA_000972245.8082</t>
  </si>
  <si>
    <t>GCA_000972245.8083</t>
  </si>
  <si>
    <t>GCA_000972245.8084</t>
  </si>
  <si>
    <t>GCA_000972245.8085</t>
  </si>
  <si>
    <t>GCA_000972245.8086</t>
  </si>
  <si>
    <t>GCA_000972245.8087</t>
  </si>
  <si>
    <t>GCA_000972245.8088</t>
  </si>
  <si>
    <t>GCA_000972245.8089</t>
  </si>
  <si>
    <t>GCA_000972245.8090</t>
  </si>
  <si>
    <t>GCA_000972245.8091</t>
  </si>
  <si>
    <t>GCA_000972245.8092</t>
  </si>
  <si>
    <t>GCA_000972245.8093</t>
  </si>
  <si>
    <t>GCA_000972245.8094</t>
  </si>
  <si>
    <t>GCA_000972245.8095</t>
  </si>
  <si>
    <t>GCA_000972245.8096</t>
  </si>
  <si>
    <t>GCA_000972245.8097</t>
  </si>
  <si>
    <t>GCA_000972245.8098</t>
  </si>
  <si>
    <t>GCA_000972245.8099</t>
  </si>
  <si>
    <t>GCA_000972245.8100</t>
  </si>
  <si>
    <t>GCA_000972245.8101</t>
  </si>
  <si>
    <t>GCA_000972245.8102</t>
  </si>
  <si>
    <t>GCA_000972245.8103</t>
  </si>
  <si>
    <t>GCA_000972245.8104</t>
  </si>
  <si>
    <t>GCA_000972245.8105</t>
  </si>
  <si>
    <t>GCA_000972245.8106</t>
  </si>
  <si>
    <t>GCA_000972245.8107</t>
  </si>
  <si>
    <t>GCA_000972245.8108</t>
  </si>
  <si>
    <t>GCA_000972245.8109</t>
  </si>
  <si>
    <t>GCA_000972245.8110</t>
  </si>
  <si>
    <t>GCA_000972245.8111</t>
  </si>
  <si>
    <t>GCA_000972245.8112</t>
  </si>
  <si>
    <t>GCA_000972245.8113</t>
  </si>
  <si>
    <t>GCA_000972245.8114</t>
  </si>
  <si>
    <t>GCA_000972245.8115</t>
  </si>
  <si>
    <t>GCA_000972245.8116</t>
  </si>
  <si>
    <t>GCA_000972245.8117</t>
  </si>
  <si>
    <t>GCA_000972245.8118</t>
  </si>
  <si>
    <t>GCA_000972245.8119</t>
  </si>
  <si>
    <t>GCA_000972245.8120</t>
  </si>
  <si>
    <t>GCA_000972245.8121</t>
  </si>
  <si>
    <t>GCA_000972245.8122</t>
  </si>
  <si>
    <t>GCA_000972245.8123</t>
  </si>
  <si>
    <t>GCA_000972245.8124</t>
  </si>
  <si>
    <t>GCA_000972245.8125</t>
  </si>
  <si>
    <t>GCA_000972245.8126</t>
  </si>
  <si>
    <t>GCA_000972245.8127</t>
  </si>
  <si>
    <t>GCA_000972245.8128</t>
  </si>
  <si>
    <t>GCA_000972245.8129</t>
  </si>
  <si>
    <t>GCA_000972245.8130</t>
  </si>
  <si>
    <t>GCA_000972245.8131</t>
  </si>
  <si>
    <t>GCA_000972245.8132</t>
  </si>
  <si>
    <t>GCA_000972245.8133</t>
  </si>
  <si>
    <t>GCA_000972245.8134</t>
  </si>
  <si>
    <t>GCA_000972245.8135</t>
  </si>
  <si>
    <t>GCA_000972245.8136</t>
  </si>
  <si>
    <t>GCA_000972245.8137</t>
  </si>
  <si>
    <t>GCA_000972245.8138</t>
  </si>
  <si>
    <t>GCA_000972245.8139</t>
  </si>
  <si>
    <t>GCA_000972245.8140</t>
  </si>
  <si>
    <t>GCA_000972245.8141</t>
  </si>
  <si>
    <t>GCA_000972245.8142</t>
  </si>
  <si>
    <t>GCA_000972245.8143</t>
  </si>
  <si>
    <t>GCA_000972245.8144</t>
  </si>
  <si>
    <t>GCA_000972245.8145</t>
  </si>
  <si>
    <t>GCA_000972245.8146</t>
  </si>
  <si>
    <t>GCA_000972245.8147</t>
  </si>
  <si>
    <t>GCA_000972245.8148</t>
  </si>
  <si>
    <t>GCA_000972245.8149</t>
  </si>
  <si>
    <t>GCA_000972245.8150</t>
  </si>
  <si>
    <t>GCA_000972245.8151</t>
  </si>
  <si>
    <t>GCA_000972245.8152</t>
  </si>
  <si>
    <t>GCA_000972245.8153</t>
  </si>
  <si>
    <t>GCA_000972245.8154</t>
  </si>
  <si>
    <t>GCA_000972245.8155</t>
  </si>
  <si>
    <t>GCA_000972245.8156</t>
  </si>
  <si>
    <t>GCA_000972245.8157</t>
  </si>
  <si>
    <t>GCA_000972245.8158</t>
  </si>
  <si>
    <t>GCA_000972245.8159</t>
  </si>
  <si>
    <t>GCA_000972245.8160</t>
  </si>
  <si>
    <t>GCA_000972245.8161</t>
  </si>
  <si>
    <t>GCA_000972245.8162</t>
  </si>
  <si>
    <t>GCA_000972245.8163</t>
  </si>
  <si>
    <t>GCA_000972245.8164</t>
  </si>
  <si>
    <t>GCA_000972245.8165</t>
  </si>
  <si>
    <t>GCA_000972245.8166</t>
  </si>
  <si>
    <t>GCA_000972245.8167</t>
  </si>
  <si>
    <t>GCA_000972245.8168</t>
  </si>
  <si>
    <t>GCA_000972245.8169</t>
  </si>
  <si>
    <t>GCA_000972245.8170</t>
  </si>
  <si>
    <t>GCA_000972245.8171</t>
  </si>
  <si>
    <t>GCA_000972245.8172</t>
  </si>
  <si>
    <t>GCA_000972245.8173</t>
  </si>
  <si>
    <t>GCA_000972245.8174</t>
  </si>
  <si>
    <t>GCA_000972245.8175</t>
  </si>
  <si>
    <t>GCA_000972245.8176</t>
  </si>
  <si>
    <t>GCA_000972245.8177</t>
  </si>
  <si>
    <t>GCA_000972245.8178</t>
  </si>
  <si>
    <t>GCA_000972245.8179</t>
  </si>
  <si>
    <t>GCA_000972245.8180</t>
  </si>
  <si>
    <t>GCA_000972245.8181</t>
  </si>
  <si>
    <t>GCA_000972245.8182</t>
  </si>
  <si>
    <t>GCA_000972245.8183</t>
  </si>
  <si>
    <t>GCA_000972245.8184</t>
  </si>
  <si>
    <t>GCA_000972245.8185</t>
  </si>
  <si>
    <t>GCA_000972245.8186</t>
  </si>
  <si>
    <t>GCA_000972245.8187</t>
  </si>
  <si>
    <t>GCA_000972245.8188</t>
  </si>
  <si>
    <t>GCA_000972245.8189</t>
  </si>
  <si>
    <t>GCA_000972245.8190</t>
  </si>
  <si>
    <t>GCA_000972245.8191</t>
  </si>
  <si>
    <t>GCA_000972245.8192</t>
  </si>
  <si>
    <t>GCA_000972245.8193</t>
  </si>
  <si>
    <t>GCA_000972245.8194</t>
  </si>
  <si>
    <t>GCA_000972245.8195</t>
  </si>
  <si>
    <t>GCA_000972245.8196</t>
  </si>
  <si>
    <t>GCA_000972245.8197</t>
  </si>
  <si>
    <t>GCA_000972245.8198</t>
  </si>
  <si>
    <t>GCA_000972245.8199</t>
  </si>
  <si>
    <t>GCA_000972245.8200</t>
  </si>
  <si>
    <t>GCA_000972245.8201</t>
  </si>
  <si>
    <t>GCA_000972245.8202</t>
  </si>
  <si>
    <t>GCA_000972245.8203</t>
  </si>
  <si>
    <t>GCA_000972245.8204</t>
  </si>
  <si>
    <t>GCA_000972245.8205</t>
  </si>
  <si>
    <t>GCA_000972245.8206</t>
  </si>
  <si>
    <t>GCA_000972245.8207</t>
  </si>
  <si>
    <t>GCA_000972245.8208</t>
  </si>
  <si>
    <t>GCA_000972245.8209</t>
  </si>
  <si>
    <t>GCA_000972245.8210</t>
  </si>
  <si>
    <t>GCA_000972245.8211</t>
  </si>
  <si>
    <t>GCA_000972245.8212</t>
  </si>
  <si>
    <t>GCA_000972245.8213</t>
  </si>
  <si>
    <t>GCA_000972245.8214</t>
  </si>
  <si>
    <t>GCA_000972245.8215</t>
  </si>
  <si>
    <t>GCA_000972245.8216</t>
  </si>
  <si>
    <t>GCA_000972245.8217</t>
  </si>
  <si>
    <t>GCA_000972245.8218</t>
  </si>
  <si>
    <t>GCA_000972245.8219</t>
  </si>
  <si>
    <t>GCA_000972245.8220</t>
  </si>
  <si>
    <t>GCA_000972245.8221</t>
  </si>
  <si>
    <t>GCA_000972245.8222</t>
  </si>
  <si>
    <t>GCA_000972245.8223</t>
  </si>
  <si>
    <t>GCA_000972245.8224</t>
  </si>
  <si>
    <t>GCA_000972245.8225</t>
  </si>
  <si>
    <t>GCA_000972245.8226</t>
  </si>
  <si>
    <t>GCA_000972245.8227</t>
  </si>
  <si>
    <t>GCA_000972245.8228</t>
  </si>
  <si>
    <t>GCA_000972245.8229</t>
  </si>
  <si>
    <t>GCA_000972245.8230</t>
  </si>
  <si>
    <t>GCA_000972245.8231</t>
  </si>
  <si>
    <t>GCA_000972245.8232</t>
  </si>
  <si>
    <t>GCA_000972245.8233</t>
  </si>
  <si>
    <t>GCA_000972245.8234</t>
  </si>
  <si>
    <t>GCA_000972245.8235</t>
  </si>
  <si>
    <t>GCA_000972245.8236</t>
  </si>
  <si>
    <t>GCA_000972245.8237</t>
  </si>
  <si>
    <t>GCA_000972245.8238</t>
  </si>
  <si>
    <t>GCA_000972245.8239</t>
  </si>
  <si>
    <t>GCA_000972245.8240</t>
  </si>
  <si>
    <t>GCA_000972245.8241</t>
  </si>
  <si>
    <t>GCA_000972245.8242</t>
  </si>
  <si>
    <t>GCA_000972245.8243</t>
  </si>
  <si>
    <t>GCA_000972245.8244</t>
  </si>
  <si>
    <t>GCA_000972245.8245</t>
  </si>
  <si>
    <t>GCA_000972245.8246</t>
  </si>
  <si>
    <t>GCA_000972245.8247</t>
  </si>
  <si>
    <t>GCA_000972245.8248</t>
  </si>
  <si>
    <t>GCA_000972245.8249</t>
  </si>
  <si>
    <t>GCA_000972245.8250</t>
  </si>
  <si>
    <t>GCA_000972245.8251</t>
  </si>
  <si>
    <t>GCA_000972245.8252</t>
  </si>
  <si>
    <t>GCA_000972245.8253</t>
  </si>
  <si>
    <t>GCA_000972245.8254</t>
  </si>
  <si>
    <t>GCA_000972245.8255</t>
  </si>
  <si>
    <t>GCA_000972245.8256</t>
  </si>
  <si>
    <t>GCA_000972245.8257</t>
  </si>
  <si>
    <t>GCA_000972245.8258</t>
  </si>
  <si>
    <t>GCA_000972245.8259</t>
  </si>
  <si>
    <t>GCA_000972245.8260</t>
  </si>
  <si>
    <t>GCA_000972245.8261</t>
  </si>
  <si>
    <t>GCA_000972245.8262</t>
  </si>
  <si>
    <t>GCA_000972245.8263</t>
  </si>
  <si>
    <t>GCA_000972245.8264</t>
  </si>
  <si>
    <t>GCA_000972245.8265</t>
  </si>
  <si>
    <t>GCA_000972245.8266</t>
  </si>
  <si>
    <t>GCA_000972245.8267</t>
  </si>
  <si>
    <t>GCA_000972245.8268</t>
  </si>
  <si>
    <t>GCA_000972245.8269</t>
  </si>
  <si>
    <t>GCA_000972245.8270</t>
  </si>
  <si>
    <t>GCA_000972245.8271</t>
  </si>
  <si>
    <t>GCA_000972245.8272</t>
  </si>
  <si>
    <t>GCA_000972245.8273</t>
  </si>
  <si>
    <t>GCA_000972245.8274</t>
  </si>
  <si>
    <t>GCA_000972245.8275</t>
  </si>
  <si>
    <t>GCA_000972245.8276</t>
  </si>
  <si>
    <t>GCA_000972245.8277</t>
  </si>
  <si>
    <t>GCA_000972245.8278</t>
  </si>
  <si>
    <t>GCA_000972245.8279</t>
  </si>
  <si>
    <t>GCA_000972245.8280</t>
  </si>
  <si>
    <t>GCA_000972245.8281</t>
  </si>
  <si>
    <t>GCA_000972245.8282</t>
  </si>
  <si>
    <t>GCA_000972245.8283</t>
  </si>
  <si>
    <t>GCA_000972245.8284</t>
  </si>
  <si>
    <t>GCA_000972245.8285</t>
  </si>
  <si>
    <t>GCA_000972245.8286</t>
  </si>
  <si>
    <t>GCA_000972245.8287</t>
  </si>
  <si>
    <t>GCA_000972245.8288</t>
  </si>
  <si>
    <t>GCA_000972245.8289</t>
  </si>
  <si>
    <t>GCA_000972245.8290</t>
  </si>
  <si>
    <t>GCA_000972245.8291</t>
  </si>
  <si>
    <t>GCA_000972245.8292</t>
  </si>
  <si>
    <t>GCA_000972245.8293</t>
  </si>
  <si>
    <t>GCA_000972245.8294</t>
  </si>
  <si>
    <t>GCA_000972245.8295</t>
  </si>
  <si>
    <t>GCA_000972245.8296</t>
  </si>
  <si>
    <t>GCA_000972245.8297</t>
  </si>
  <si>
    <t>GCA_000972245.8298</t>
  </si>
  <si>
    <t>GCA_000972245.8299</t>
  </si>
  <si>
    <t>GCA_000972245.8300</t>
  </si>
  <si>
    <t>GCA_000972245.8301</t>
  </si>
  <si>
    <t>GCA_000972245.8302</t>
  </si>
  <si>
    <t>GCA_000972245.8303</t>
  </si>
  <si>
    <t>GCA_000972245.8304</t>
  </si>
  <si>
    <t>GCA_000972245.8305</t>
  </si>
  <si>
    <t>GCA_000972245.8306</t>
  </si>
  <si>
    <t>GCA_000972245.8307</t>
  </si>
  <si>
    <t>GCA_000972245.8308</t>
  </si>
  <si>
    <t>GCA_000972245.8309</t>
  </si>
  <si>
    <t>GCA_000972245.8310</t>
  </si>
  <si>
    <t>GCA_000972245.8311</t>
  </si>
  <si>
    <t>GCA_000972245.8312</t>
  </si>
  <si>
    <t>GCA_000972245.8313</t>
  </si>
  <si>
    <t>GCA_000972245.8314</t>
  </si>
  <si>
    <t>GCA_000972245.8315</t>
  </si>
  <si>
    <t>GCA_000972245.8316</t>
  </si>
  <si>
    <t>GCA_000972245.8317</t>
  </si>
  <si>
    <t>GCA_000972245.8318</t>
  </si>
  <si>
    <t>GCA_000972245.8319</t>
  </si>
  <si>
    <t>GCA_000972245.8320</t>
  </si>
  <si>
    <t>GCA_000972245.8321</t>
  </si>
  <si>
    <t>GCA_000972245.8322</t>
  </si>
  <si>
    <t>GCA_000972245.8323</t>
  </si>
  <si>
    <t>GCA_000972245.8324</t>
  </si>
  <si>
    <t>GCA_000972245.8325</t>
  </si>
  <si>
    <t>GCA_000972245.8326</t>
  </si>
  <si>
    <t>GCA_000972245.8327</t>
  </si>
  <si>
    <t>GCA_000972245.8328</t>
  </si>
  <si>
    <t>GCA_000972245.8329</t>
  </si>
  <si>
    <t>GCA_000972245.8330</t>
  </si>
  <si>
    <t>GCA_000972245.8331</t>
  </si>
  <si>
    <t>GCA_000972245.8332</t>
  </si>
  <si>
    <t>GCA_000972245.8333</t>
  </si>
  <si>
    <t>GCA_000972245.8334</t>
  </si>
  <si>
    <t>GCA_000972245.8335</t>
  </si>
  <si>
    <t>GCA_000972245.8336</t>
  </si>
  <si>
    <t>GCA_000972245.8337</t>
  </si>
  <si>
    <t>GCA_000972245.8338</t>
  </si>
  <si>
    <t>GCA_000972245.8339</t>
  </si>
  <si>
    <t>GCA_000972245.8340</t>
  </si>
  <si>
    <t>GCA_000972245.8341</t>
  </si>
  <si>
    <t>GCA_000972245.8342</t>
  </si>
  <si>
    <t>GCA_000972245.8343</t>
  </si>
  <si>
    <t>GCA_000972245.8344</t>
  </si>
  <si>
    <t>GCA_000972245.8345</t>
  </si>
  <si>
    <t>GCA_000972245.8346</t>
  </si>
  <si>
    <t>GCA_000972245.8347</t>
  </si>
  <si>
    <t>GCA_000972245.8348</t>
  </si>
  <si>
    <t>GCA_000972245.8349</t>
  </si>
  <si>
    <t>GCA_000972245.8350</t>
  </si>
  <si>
    <t>GCA_000972245.8351</t>
  </si>
  <si>
    <t>GCA_000972245.8352</t>
  </si>
  <si>
    <t>GCA_000972245.8353</t>
  </si>
  <si>
    <t>GCA_000972245.8354</t>
  </si>
  <si>
    <t>GCA_000972245.8355</t>
  </si>
  <si>
    <t>GCA_000972245.8356</t>
  </si>
  <si>
    <t>GCA_000972245.8357</t>
  </si>
  <si>
    <t>GCA_000972245.8358</t>
  </si>
  <si>
    <t>GCA_000972245.8359</t>
  </si>
  <si>
    <t>GCA_000972245.8360</t>
  </si>
  <si>
    <t>GCA_000972245.8361</t>
  </si>
  <si>
    <t>GCA_000972245.8362</t>
  </si>
  <si>
    <t>GCA_000972245.8363</t>
  </si>
  <si>
    <t>GCA_000972245.8364</t>
  </si>
  <si>
    <t>GCA_000972245.8365</t>
  </si>
  <si>
    <t>GCA_000972245.8366</t>
  </si>
  <si>
    <t>GCA_000972245.8367</t>
  </si>
  <si>
    <t>GCA_000972245.8368</t>
  </si>
  <si>
    <t>GCA_000972245.8369</t>
  </si>
  <si>
    <t>GCA_000972245.8370</t>
  </si>
  <si>
    <t>GCA_000972245.8371</t>
  </si>
  <si>
    <t>GCA_000972245.8372</t>
  </si>
  <si>
    <t>GCA_000972245.8373</t>
  </si>
  <si>
    <t>GCA_000972245.8374</t>
  </si>
  <si>
    <t>GCA_000972245.8375</t>
  </si>
  <si>
    <t>GCA_000972245.8376</t>
  </si>
  <si>
    <t>GCA_000972245.8377</t>
  </si>
  <si>
    <t>GCA_000972245.8378</t>
  </si>
  <si>
    <t>GCA_000972245.8379</t>
  </si>
  <si>
    <t>GCA_000972245.8380</t>
  </si>
  <si>
    <t>GCA_000972245.8381</t>
  </si>
  <si>
    <t>GCA_000972245.8382</t>
  </si>
  <si>
    <t>GCA_000972245.8383</t>
  </si>
  <si>
    <t>GCA_000972245.8384</t>
  </si>
  <si>
    <t>GCA_000972245.8385</t>
  </si>
  <si>
    <t>GCA_000972245.8386</t>
  </si>
  <si>
    <t>GCA_000972245.8387</t>
  </si>
  <si>
    <t>GCA_000972245.8388</t>
  </si>
  <si>
    <t>GCA_000972245.8389</t>
  </si>
  <si>
    <t>GCA_000972245.8390</t>
  </si>
  <si>
    <t>GCA_000972245.8391</t>
  </si>
  <si>
    <t>GCA_000972245.8392</t>
  </si>
  <si>
    <t>GCA_000972245.8393</t>
  </si>
  <si>
    <t>GCA_000972245.8394</t>
  </si>
  <si>
    <t>GCA_000972245.8395</t>
  </si>
  <si>
    <t>GCA_000972245.8396</t>
  </si>
  <si>
    <t>GCA_000972245.8397</t>
  </si>
  <si>
    <t>GCA_000972245.8398</t>
  </si>
  <si>
    <t>GCA_000972245.8399</t>
  </si>
  <si>
    <t>GCA_000972245.8400</t>
  </si>
  <si>
    <t>GCA_000972245.8401</t>
  </si>
  <si>
    <t>GCA_000972245.8402</t>
  </si>
  <si>
    <t>GCA_000972245.8403</t>
  </si>
  <si>
    <t>GCA_000972245.8404</t>
  </si>
  <si>
    <t>GCA_000972245.8405</t>
  </si>
  <si>
    <t>GCA_000972245.8406</t>
  </si>
  <si>
    <t>GCA_000972245.8407</t>
  </si>
  <si>
    <t>GCA_000972245.8408</t>
  </si>
  <si>
    <t>GCA_000972245.8409</t>
  </si>
  <si>
    <t>GCA_000972245.8410</t>
  </si>
  <si>
    <t>GCA_000972245.8411</t>
  </si>
  <si>
    <t>GCA_000972245.8412</t>
  </si>
  <si>
    <t>GCA_000972245.8413</t>
  </si>
  <si>
    <t>GCA_000972245.8414</t>
  </si>
  <si>
    <t>GCA_000972245.8415</t>
  </si>
  <si>
    <t>GCA_000972245.8416</t>
  </si>
  <si>
    <t>GCA_000972245.8417</t>
  </si>
  <si>
    <t>GCA_000972245.8418</t>
  </si>
  <si>
    <t>GCA_000972245.8419</t>
  </si>
  <si>
    <t>GCA_000972245.8420</t>
  </si>
  <si>
    <t>GCA_000972245.8421</t>
  </si>
  <si>
    <t>GCA_000972245.8422</t>
  </si>
  <si>
    <t>GCA_000972245.8423</t>
  </si>
  <si>
    <t>GCA_000972245.8424</t>
  </si>
  <si>
    <t>GCA_000972245.8425</t>
  </si>
  <si>
    <t>GCA_000972245.8426</t>
  </si>
  <si>
    <t>GCA_000972245.8427</t>
  </si>
  <si>
    <t>GCA_000972245.8428</t>
  </si>
  <si>
    <t>GCA_000972245.8429</t>
  </si>
  <si>
    <t>GCA_000972245.8430</t>
  </si>
  <si>
    <t>GCA_000972245.8431</t>
  </si>
  <si>
    <t>GCA_000972245.8432</t>
  </si>
  <si>
    <t>GCA_000972245.8433</t>
  </si>
  <si>
    <t>GCA_000972245.8434</t>
  </si>
  <si>
    <t>GCA_000972245.8435</t>
  </si>
  <si>
    <t>GCA_000972245.8436</t>
  </si>
  <si>
    <t>GCA_000972245.8437</t>
  </si>
  <si>
    <t>GCA_000972245.8438</t>
  </si>
  <si>
    <t>GCA_000972245.8439</t>
  </si>
  <si>
    <t>GCA_000972245.8440</t>
  </si>
  <si>
    <t>GCA_000972245.8441</t>
  </si>
  <si>
    <t>GCA_000972245.8442</t>
  </si>
  <si>
    <t>GCA_000972245.8443</t>
  </si>
  <si>
    <t>GCA_000972245.8444</t>
  </si>
  <si>
    <t>GCA_000972245.8445</t>
  </si>
  <si>
    <t>GCA_000972245.8446</t>
  </si>
  <si>
    <t>GCA_000972245.8447</t>
  </si>
  <si>
    <t>GCA_000972245.8448</t>
  </si>
  <si>
    <t>GCA_000972245.8449</t>
  </si>
  <si>
    <t>GCA_000972245.8450</t>
  </si>
  <si>
    <t>GCA_000972245.8451</t>
  </si>
  <si>
    <t>GCA_000972245.8452</t>
  </si>
  <si>
    <t>GCA_000972245.8453</t>
  </si>
  <si>
    <t>GCA_000972245.8454</t>
  </si>
  <si>
    <t>GCA_000972245.8455</t>
  </si>
  <si>
    <t>GCA_000972245.8456</t>
  </si>
  <si>
    <t>GCA_000972245.8457</t>
  </si>
  <si>
    <t>GCA_000972245.8458</t>
  </si>
  <si>
    <t>GCA_000972245.8459</t>
  </si>
  <si>
    <t>GCA_000972245.8460</t>
  </si>
  <si>
    <t>GCA_000972245.8461</t>
  </si>
  <si>
    <t>GCA_000972245.8462</t>
  </si>
  <si>
    <t>GCA_000972245.8463</t>
  </si>
  <si>
    <t>GCA_000972245.8464</t>
  </si>
  <si>
    <t>GCA_000972245.8465</t>
  </si>
  <si>
    <t>GCA_000972245.8466</t>
  </si>
  <si>
    <t>GCA_000972245.8467</t>
  </si>
  <si>
    <t>GCA_000972245.8468</t>
  </si>
  <si>
    <t>GCA_000972245.8469</t>
  </si>
  <si>
    <t>GCA_000972245.8470</t>
  </si>
  <si>
    <t>GCA_000972245.8471</t>
  </si>
  <si>
    <t>GCA_000972245.8472</t>
  </si>
  <si>
    <t>GCA_000972245.8473</t>
  </si>
  <si>
    <t>GCA_000972245.8474</t>
  </si>
  <si>
    <t>GCA_000972245.8475</t>
  </si>
  <si>
    <t>GCA_000972245.8476</t>
  </si>
  <si>
    <t>GCA_000972245.8477</t>
  </si>
  <si>
    <t>GCA_000972245.8478</t>
  </si>
  <si>
    <t>GCA_000972245.8479</t>
  </si>
  <si>
    <t>GCA_000972245.8480</t>
  </si>
  <si>
    <t>GCA_000972245.8481</t>
  </si>
  <si>
    <t>GCA_000972245.8482</t>
  </si>
  <si>
    <t>GCA_000972245.8483</t>
  </si>
  <si>
    <t>GCA_000972245.8484</t>
  </si>
  <si>
    <t>GCA_000972245.8485</t>
  </si>
  <si>
    <t>GCA_000972245.8486</t>
  </si>
  <si>
    <t>GCA_000972245.8487</t>
  </si>
  <si>
    <t>GCA_000972245.8488</t>
  </si>
  <si>
    <t>GCA_000972245.8489</t>
  </si>
  <si>
    <t>GCA_000972245.8490</t>
  </si>
  <si>
    <t>GCA_000972245.8491</t>
  </si>
  <si>
    <t>GCA_000972245.8492</t>
  </si>
  <si>
    <t>GCA_000972245.8493</t>
  </si>
  <si>
    <t>GCA_000972245.8494</t>
  </si>
  <si>
    <t>GCA_000972245.8495</t>
  </si>
  <si>
    <t>GCA_000972245.8496</t>
  </si>
  <si>
    <t>GCA_000972245.8497</t>
  </si>
  <si>
    <t>GCA_000972245.8498</t>
  </si>
  <si>
    <t>GCA_000972245.8499</t>
  </si>
  <si>
    <t>GCA_000972245.8500</t>
  </si>
  <si>
    <t>GCA_000972245.8501</t>
  </si>
  <si>
    <t>GCA_000972245.8502</t>
  </si>
  <si>
    <t>GCA_000972245.8503</t>
  </si>
  <si>
    <t>GCA_000972245.8504</t>
  </si>
  <si>
    <t>GCA_000972245.8505</t>
  </si>
  <si>
    <t>GCA_000972245.8506</t>
  </si>
  <si>
    <t>GCA_000972245.8507</t>
  </si>
  <si>
    <t>GCA_000972245.8508</t>
  </si>
  <si>
    <t>GCA_000972245.8509</t>
  </si>
  <si>
    <t>GCA_000972245.8510</t>
  </si>
  <si>
    <t>GCA_000972245.8511</t>
  </si>
  <si>
    <t>GCA_000972245.8512</t>
  </si>
  <si>
    <t>GCA_000972245.8513</t>
  </si>
  <si>
    <t>GCA_000972245.8514</t>
  </si>
  <si>
    <t>GCA_000972245.8515</t>
  </si>
  <si>
    <t>GCA_000972245.8516</t>
  </si>
  <si>
    <t>GCA_000972245.8517</t>
  </si>
  <si>
    <t>GCA_000972245.8518</t>
  </si>
  <si>
    <t>GCA_000972245.8519</t>
  </si>
  <si>
    <t>GCA_000972245.8520</t>
  </si>
  <si>
    <t>GCA_000972245.8521</t>
  </si>
  <si>
    <t>GCA_000972245.8522</t>
  </si>
  <si>
    <t>GCA_000972245.8523</t>
  </si>
  <si>
    <t>GCA_000972245.8524</t>
  </si>
  <si>
    <t>GCA_000972245.8525</t>
  </si>
  <si>
    <t>GCA_000972245.8526</t>
  </si>
  <si>
    <t>GCA_000972245.8527</t>
  </si>
  <si>
    <t>GCA_000972245.8528</t>
  </si>
  <si>
    <t>GCA_000972245.8529</t>
  </si>
  <si>
    <t>GCA_000972245.8530</t>
  </si>
  <si>
    <t>GCA_000972245.8531</t>
  </si>
  <si>
    <t>GCA_000972245.8532</t>
  </si>
  <si>
    <t>GCA_000972245.8533</t>
  </si>
  <si>
    <t>GCA_000972245.8534</t>
  </si>
  <si>
    <t>GCA_000972245.8535</t>
  </si>
  <si>
    <t>GCA_000972245.8536</t>
  </si>
  <si>
    <t>GCA_000972245.8537</t>
  </si>
  <si>
    <t>GCA_000972245.8538</t>
  </si>
  <si>
    <t>GCA_000972245.8539</t>
  </si>
  <si>
    <t>GCA_000972245.8540</t>
  </si>
  <si>
    <t>GCA_000972245.8541</t>
  </si>
  <si>
    <t>GCA_000972245.8542</t>
  </si>
  <si>
    <t>GCA_000972245.8543</t>
  </si>
  <si>
    <t>GCA_000972245.8544</t>
  </si>
  <si>
    <t>GCA_000972245.8545</t>
  </si>
  <si>
    <t>GCA_000972245.8546</t>
  </si>
  <si>
    <t>GCA_000972245.8547</t>
  </si>
  <si>
    <t>GCA_000972245.8548</t>
  </si>
  <si>
    <t>GCA_000972245.8549</t>
  </si>
  <si>
    <t>GCA_000972245.8550</t>
  </si>
  <si>
    <t>GCA_000972245.8551</t>
  </si>
  <si>
    <t>GCA_000972245.8552</t>
  </si>
  <si>
    <t>GCA_000972245.8553</t>
  </si>
  <si>
    <t>GCA_000972245.8554</t>
  </si>
  <si>
    <t>GCA_000972245.8555</t>
  </si>
  <si>
    <t>GCA_000972245.8556</t>
  </si>
  <si>
    <t>GCA_000972245.8557</t>
  </si>
  <si>
    <t>GCA_000972245.8558</t>
  </si>
  <si>
    <t>GCA_000972245.8559</t>
  </si>
  <si>
    <t>GCA_000972245.8560</t>
  </si>
  <si>
    <t>GCA_000972245.8561</t>
  </si>
  <si>
    <t>GCA_000972245.8562</t>
  </si>
  <si>
    <t>GCA_000972245.8563</t>
  </si>
  <si>
    <t>GCA_000972245.8564</t>
  </si>
  <si>
    <t>GCA_000972245.8565</t>
  </si>
  <si>
    <t>GCA_000972245.8566</t>
  </si>
  <si>
    <t>GCA_000972245.8567</t>
  </si>
  <si>
    <t>GCA_000972245.8568</t>
  </si>
  <si>
    <t>GCA_000972245.8569</t>
  </si>
  <si>
    <t>GCA_000972245.8570</t>
  </si>
  <si>
    <t>GCA_000972245.8571</t>
  </si>
  <si>
    <t>GCA_000972245.8572</t>
  </si>
  <si>
    <t>GCA_000972245.8573</t>
  </si>
  <si>
    <t>GCA_000972245.8574</t>
  </si>
  <si>
    <t>GCA_000972245.8575</t>
  </si>
  <si>
    <t>GCA_000972245.8576</t>
  </si>
  <si>
    <t>GCA_000972245.8577</t>
  </si>
  <si>
    <t>GCA_000972245.8578</t>
  </si>
  <si>
    <t>GCA_000972245.8579</t>
  </si>
  <si>
    <t>GCA_000972245.8580</t>
  </si>
  <si>
    <t>GCA_000972245.8581</t>
  </si>
  <si>
    <t>GCA_000972245.8582</t>
  </si>
  <si>
    <t>GCA_000972245.8583</t>
  </si>
  <si>
    <t>GCA_000972245.8584</t>
  </si>
  <si>
    <t>GCA_000972245.8585</t>
  </si>
  <si>
    <t>GCA_000972245.8586</t>
  </si>
  <si>
    <t>GCA_000972245.8587</t>
  </si>
  <si>
    <t>GCA_000972245.8588</t>
  </si>
  <si>
    <t>GCA_000972245.8589</t>
  </si>
  <si>
    <t>GCA_000972245.8590</t>
  </si>
  <si>
    <t>GCA_000972245.8591</t>
  </si>
  <si>
    <t>GCA_000972245.8592</t>
  </si>
  <si>
    <t>GCA_000972245.8593</t>
  </si>
  <si>
    <t>GCA_000972245.8594</t>
  </si>
  <si>
    <t>GCA_000972245.8595</t>
  </si>
  <si>
    <t>GCA_000972245.8596</t>
  </si>
  <si>
    <t>GCA_000972245.8597</t>
  </si>
  <si>
    <t>GCA_000972245.8598</t>
  </si>
  <si>
    <t>GCA_000972245.8599</t>
  </si>
  <si>
    <t>GCA_000972245.8600</t>
  </si>
  <si>
    <t>GCA_000972245.8601</t>
  </si>
  <si>
    <t>GCA_000972245.8602</t>
  </si>
  <si>
    <t>GCA_000972245.8603</t>
  </si>
  <si>
    <t>GCA_000972245.8604</t>
  </si>
  <si>
    <t>GCA_000972245.8605</t>
  </si>
  <si>
    <t>GCA_000972245.8606</t>
  </si>
  <si>
    <t>GCA_000972245.8607</t>
  </si>
  <si>
    <t>GCA_000972245.8608</t>
  </si>
  <si>
    <t>GCA_000972245.8609</t>
  </si>
  <si>
    <t>GCA_000972245.8610</t>
  </si>
  <si>
    <t>GCA_000972245.8611</t>
  </si>
  <si>
    <t>GCA_000972245.8612</t>
  </si>
  <si>
    <t>GCA_000972245.8613</t>
  </si>
  <si>
    <t>GCA_000972245.8614</t>
  </si>
  <si>
    <t>GCA_000972245.8615</t>
  </si>
  <si>
    <t>GCA_000972245.8616</t>
  </si>
  <si>
    <t>GCA_000972245.8617</t>
  </si>
  <si>
    <t>GCA_000972245.8618</t>
  </si>
  <si>
    <t>GCA_000972245.8619</t>
  </si>
  <si>
    <t>GCA_000972245.8620</t>
  </si>
  <si>
    <t>GCA_000972245.8621</t>
  </si>
  <si>
    <t>GCA_000972245.8622</t>
  </si>
  <si>
    <t>GCA_000972245.8623</t>
  </si>
  <si>
    <t>GCA_000972245.8624</t>
  </si>
  <si>
    <t>GCA_000972245.8625</t>
  </si>
  <si>
    <t>GCA_000972245.8626</t>
  </si>
  <si>
    <t>GCA_000972245.8627</t>
  </si>
  <si>
    <t>GCA_000972245.8628</t>
  </si>
  <si>
    <t>GCA_000972245.8629</t>
  </si>
  <si>
    <t>GCA_000972245.8630</t>
  </si>
  <si>
    <t>GCA_000972245.8631</t>
  </si>
  <si>
    <t>GCA_000972245.8632</t>
  </si>
  <si>
    <t>GCA_000972245.8633</t>
  </si>
  <si>
    <t>GCA_000972245.8634</t>
  </si>
  <si>
    <t>GCA_000972245.8635</t>
  </si>
  <si>
    <t>GCA_000972245.8636</t>
  </si>
  <si>
    <t>GCA_000972245.8637</t>
  </si>
  <si>
    <t>GCA_000972245.8638</t>
  </si>
  <si>
    <t>GCA_000972245.8639</t>
  </si>
  <si>
    <t>GCA_000972245.8640</t>
  </si>
  <si>
    <t>GCA_000972245.8641</t>
  </si>
  <si>
    <t>GCA_000972245.8642</t>
  </si>
  <si>
    <t>GCA_000972245.8643</t>
  </si>
  <si>
    <t>GCA_000972245.8644</t>
  </si>
  <si>
    <t>GCA_000972245.8645</t>
  </si>
  <si>
    <t>GCA_000972245.8646</t>
  </si>
  <si>
    <t>GCA_000972245.8647</t>
  </si>
  <si>
    <t>GCA_000972245.8648</t>
  </si>
  <si>
    <t>GCA_000972245.8649</t>
  </si>
  <si>
    <t>GCA_000972245.8650</t>
  </si>
  <si>
    <t>GCA_000972245.8651</t>
  </si>
  <si>
    <t>GCA_000972245.8652</t>
  </si>
  <si>
    <t>GCA_000972245.8653</t>
  </si>
  <si>
    <t>GCA_000972245.8654</t>
  </si>
  <si>
    <t>GCA_000972245.8655</t>
  </si>
  <si>
    <t>GCA_000972245.8656</t>
  </si>
  <si>
    <t>GCA_000972245.8657</t>
  </si>
  <si>
    <t>GCA_000972245.8658</t>
  </si>
  <si>
    <t>GCA_000972245.8659</t>
  </si>
  <si>
    <t>GCA_000972245.8660</t>
  </si>
  <si>
    <t>GCA_000972245.8661</t>
  </si>
  <si>
    <t>GCA_000972245.8662</t>
  </si>
  <si>
    <t>GCA_000972245.8663</t>
  </si>
  <si>
    <t>GCA_000972245.8664</t>
  </si>
  <si>
    <t>GCA_000972245.8665</t>
  </si>
  <si>
    <t>GCA_000972245.8666</t>
  </si>
  <si>
    <t>GCA_000972245.8667</t>
  </si>
  <si>
    <t>GCA_000972245.8668</t>
  </si>
  <si>
    <t>GCA_000972245.8669</t>
  </si>
  <si>
    <t>GCA_000972245.8670</t>
  </si>
  <si>
    <t>GCA_000972245.8671</t>
  </si>
  <si>
    <t>GCA_000972245.8672</t>
  </si>
  <si>
    <t>GCA_000972245.8673</t>
  </si>
  <si>
    <t>GCA_000972245.8674</t>
  </si>
  <si>
    <t>GCA_000972245.8675</t>
  </si>
  <si>
    <t>GCA_000972245.8676</t>
  </si>
  <si>
    <t>GCA_000972245.8677</t>
  </si>
  <si>
    <t>GCA_000972245.8678</t>
  </si>
  <si>
    <t>GCA_000972245.8679</t>
  </si>
  <si>
    <t>GCA_000972245.8680</t>
  </si>
  <si>
    <t>GCA_000972245.8681</t>
  </si>
  <si>
    <t>GCA_000972245.8682</t>
  </si>
  <si>
    <t>GCA_000972245.8683</t>
  </si>
  <si>
    <t>GCA_000972245.8684</t>
  </si>
  <si>
    <t>GCA_000972245.8685</t>
  </si>
  <si>
    <t>GCA_000972245.8686</t>
  </si>
  <si>
    <t>GCA_000972245.8687</t>
  </si>
  <si>
    <t>GCA_000972245.8688</t>
  </si>
  <si>
    <t>GCA_000972245.8689</t>
  </si>
  <si>
    <t>GCA_000972245.8690</t>
  </si>
  <si>
    <t>GCA_000972245.8691</t>
  </si>
  <si>
    <t>GCA_000972245.8692</t>
  </si>
  <si>
    <t>GCA_000972245.8693</t>
  </si>
  <si>
    <t>GCA_000972245.8694</t>
  </si>
  <si>
    <t>GCA_000972245.8695</t>
  </si>
  <si>
    <t>GCA_000972245.8696</t>
  </si>
  <si>
    <t>GCA_000972245.8697</t>
  </si>
  <si>
    <t>GCA_000972245.8698</t>
  </si>
  <si>
    <t>GCA_000972245.8699</t>
  </si>
  <si>
    <t>GCA_000972245.8700</t>
  </si>
  <si>
    <t>GCA_000972245.8701</t>
  </si>
  <si>
    <t>GCA_000972245.8702</t>
  </si>
  <si>
    <t>GCA_000972245.8703</t>
  </si>
  <si>
    <t>GCA_000972245.8704</t>
  </si>
  <si>
    <t>GCA_000972245.8705</t>
  </si>
  <si>
    <t>GCA_000972245.8706</t>
  </si>
  <si>
    <t>GCA_000972245.8707</t>
  </si>
  <si>
    <t>GCA_000972245.8708</t>
  </si>
  <si>
    <t>GCA_000972245.8709</t>
  </si>
  <si>
    <t>GCA_000972245.8710</t>
  </si>
  <si>
    <t>GCA_000972245.8711</t>
  </si>
  <si>
    <t>GCA_000972245.8712</t>
  </si>
  <si>
    <t>GCA_000972245.8713</t>
  </si>
  <si>
    <t>GCA_000972245.8714</t>
  </si>
  <si>
    <t>GCA_000972245.8715</t>
  </si>
  <si>
    <t>GCA_000972245.8716</t>
  </si>
  <si>
    <t>GCA_000972245.8717</t>
  </si>
  <si>
    <t>GCA_000972245.8718</t>
  </si>
  <si>
    <t>GCA_000972245.8719</t>
  </si>
  <si>
    <t>GCA_000972245.8720</t>
  </si>
  <si>
    <t>GCA_000972245.8721</t>
  </si>
  <si>
    <t>GCA_000972245.8722</t>
  </si>
  <si>
    <t>GCA_000972245.8723</t>
  </si>
  <si>
    <t>GCA_000972245.8724</t>
  </si>
  <si>
    <t>GCA_000972245.8725</t>
  </si>
  <si>
    <t>GCA_000972245.8726</t>
  </si>
  <si>
    <t>GCA_000972245.8727</t>
  </si>
  <si>
    <t>GCA_000972245.8728</t>
  </si>
  <si>
    <t>GCA_000972245.8729</t>
  </si>
  <si>
    <t>GCA_000972245.8730</t>
  </si>
  <si>
    <t>GCA_000972245.8731</t>
  </si>
  <si>
    <t>GCA_000972245.8732</t>
  </si>
  <si>
    <t>GCA_000972245.8733</t>
  </si>
  <si>
    <t>GCA_000972245.8734</t>
  </si>
  <si>
    <t>GCA_000972245.8735</t>
  </si>
  <si>
    <t>GCA_000972245.8736</t>
  </si>
  <si>
    <t>GCA_000972245.8737</t>
  </si>
  <si>
    <t>GCA_000972245.8738</t>
  </si>
  <si>
    <t>GCA_000972245.8739</t>
  </si>
  <si>
    <t>GCA_000972245.8740</t>
  </si>
  <si>
    <t>GCA_000972245.8741</t>
  </si>
  <si>
    <t>GCA_000972245.8742</t>
  </si>
  <si>
    <t>GCA_000972245.8743</t>
  </si>
  <si>
    <t>GCA_000972245.8744</t>
  </si>
  <si>
    <t>GCA_000972245.8745</t>
  </si>
  <si>
    <t>GCA_000972245.8746</t>
  </si>
  <si>
    <t>GCA_000972245.8747</t>
  </si>
  <si>
    <t>GCA_000972245.8748</t>
  </si>
  <si>
    <t>GCA_000972245.8749</t>
  </si>
  <si>
    <t>GCA_000972245.8750</t>
  </si>
  <si>
    <t>GCA_000972245.8751</t>
  </si>
  <si>
    <t>GCA_000972245.8752</t>
  </si>
  <si>
    <t>GCA_000972245.8753</t>
  </si>
  <si>
    <t>GCA_000972245.8754</t>
  </si>
  <si>
    <t>GCA_000972245.8755</t>
  </si>
  <si>
    <t>GCA_000972245.8756</t>
  </si>
  <si>
    <t>GCA_000972245.8757</t>
  </si>
  <si>
    <t>GCA_000972245.8758</t>
  </si>
  <si>
    <t>GCA_000972245.8759</t>
  </si>
  <si>
    <t>GCA_000972245.8760</t>
  </si>
  <si>
    <t>GCA_000972245.8761</t>
  </si>
  <si>
    <t>GCA_000972245.8762</t>
  </si>
  <si>
    <t>GCA_000972245.8763</t>
  </si>
  <si>
    <t>GCA_000972245.8764</t>
  </si>
  <si>
    <t>GCA_000972245.8765</t>
  </si>
  <si>
    <t>GCA_000972245.8766</t>
  </si>
  <si>
    <t>GCA_000972245.8767</t>
  </si>
  <si>
    <t>GCA_000972245.8768</t>
  </si>
  <si>
    <t>GCA_000972245.8769</t>
  </si>
  <si>
    <t>GCA_000972245.8770</t>
  </si>
  <si>
    <t>GCA_000972245.8771</t>
  </si>
  <si>
    <t>GCA_000972245.8772</t>
  </si>
  <si>
    <t>GCA_000972245.8773</t>
  </si>
  <si>
    <t>GCA_000972245.8774</t>
  </si>
  <si>
    <t>GCA_000972245.8775</t>
  </si>
  <si>
    <t>GCA_000972245.8776</t>
  </si>
  <si>
    <t>GCA_000972245.8777</t>
  </si>
  <si>
    <t>GCA_000972245.8778</t>
  </si>
  <si>
    <t>GCA_000972245.8779</t>
  </si>
  <si>
    <t>GCA_000972245.8780</t>
  </si>
  <si>
    <t>GCA_000972245.8781</t>
  </si>
  <si>
    <t>GCA_000972245.8782</t>
  </si>
  <si>
    <t>GCA_000972245.8783</t>
  </si>
  <si>
    <t>GCA_000972245.8784</t>
  </si>
  <si>
    <t>GCA_000972245.8785</t>
  </si>
  <si>
    <t>GCA_000972245.8786</t>
  </si>
  <si>
    <t>GCA_000972245.8787</t>
  </si>
  <si>
    <t>GCA_000972245.8788</t>
  </si>
  <si>
    <t>GCA_000972245.8789</t>
  </si>
  <si>
    <t>GCA_000972245.8790</t>
  </si>
  <si>
    <t>GCA_000972245.8791</t>
  </si>
  <si>
    <t>GCA_000972245.8792</t>
  </si>
  <si>
    <t>GCA_000972245.8793</t>
  </si>
  <si>
    <t>GCA_000972245.8794</t>
  </si>
  <si>
    <t>GCA_000972245.8795</t>
  </si>
  <si>
    <t>GCA_000972245.8796</t>
  </si>
  <si>
    <t>GCA_000972245.8797</t>
  </si>
  <si>
    <t>GCA_000972245.8798</t>
  </si>
  <si>
    <t>GCA_000972245.8799</t>
  </si>
  <si>
    <t>GCA_000972245.8800</t>
  </si>
  <si>
    <t>GCA_000972245.8801</t>
  </si>
  <si>
    <t>GCA_000972245.8802</t>
  </si>
  <si>
    <t>GCA_000972245.8803</t>
  </si>
  <si>
    <t>GCA_000972245.8804</t>
  </si>
  <si>
    <t>GCA_000972245.8805</t>
  </si>
  <si>
    <t>GCA_000972245.8806</t>
  </si>
  <si>
    <t>GCA_000972245.8807</t>
  </si>
  <si>
    <t>GCA_000972245.8808</t>
  </si>
  <si>
    <t>GCA_000972245.8809</t>
  </si>
  <si>
    <t>GCA_000972245.8810</t>
  </si>
  <si>
    <t>GCA_000972245.8811</t>
  </si>
  <si>
    <t>GCA_000972245.8812</t>
  </si>
  <si>
    <t>GCA_000972245.8813</t>
  </si>
  <si>
    <t>GCA_000972245.8814</t>
  </si>
  <si>
    <t>GCA_000972245.8815</t>
  </si>
  <si>
    <t>GCA_000972245.8816</t>
  </si>
  <si>
    <t>GCA_000972245.8817</t>
  </si>
  <si>
    <t>GCA_000972245.8818</t>
  </si>
  <si>
    <t>GCA_000972245.8819</t>
  </si>
  <si>
    <t>GCA_000972245.8820</t>
  </si>
  <si>
    <t>GCA_000972245.8821</t>
  </si>
  <si>
    <t>GCA_000972245.8822</t>
  </si>
  <si>
    <t>GCA_000972245.8823</t>
  </si>
  <si>
    <t>GCA_000972245.8824</t>
  </si>
  <si>
    <t>GCA_000972245.8825</t>
  </si>
  <si>
    <t>GCA_000972245.8826</t>
  </si>
  <si>
    <t>GCA_000972245.8827</t>
  </si>
  <si>
    <t>GCA_000972245.8828</t>
  </si>
  <si>
    <t>GCA_000972245.8829</t>
  </si>
  <si>
    <t>GCA_000972245.8830</t>
  </si>
  <si>
    <t>GCA_000972245.8831</t>
  </si>
  <si>
    <t>GCA_000972245.8832</t>
  </si>
  <si>
    <t>GCA_000972245.8833</t>
  </si>
  <si>
    <t>GCA_000972245.8834</t>
  </si>
  <si>
    <t>GCA_000972245.8835</t>
  </si>
  <si>
    <t>GCA_000972245.8836</t>
  </si>
  <si>
    <t>GCA_000972245.8837</t>
  </si>
  <si>
    <t>GCA_000972245.8838</t>
  </si>
  <si>
    <t>GCA_000972245.8839</t>
  </si>
  <si>
    <t>GCA_000972245.8840</t>
  </si>
  <si>
    <t>GCA_000972245.8841</t>
  </si>
  <si>
    <t>GCA_000972245.8842</t>
  </si>
  <si>
    <t>GCA_000972245.8843</t>
  </si>
  <si>
    <t>GCA_000972245.8844</t>
  </si>
  <si>
    <t>GCA_000972245.8845</t>
  </si>
  <si>
    <t>GCA_000972245.8846</t>
  </si>
  <si>
    <t>GCA_000972245.8847</t>
  </si>
  <si>
    <t>GCA_000972245.8848</t>
  </si>
  <si>
    <t>GCA_000972245.8849</t>
  </si>
  <si>
    <t>GCA_000972245.8850</t>
  </si>
  <si>
    <t>GCA_000972245.8851</t>
  </si>
  <si>
    <t>GCA_000972245.8852</t>
  </si>
  <si>
    <t>GCA_000972245.8853</t>
  </si>
  <si>
    <t>GCA_000972245.8854</t>
  </si>
  <si>
    <t>GCA_000972245.8855</t>
  </si>
  <si>
    <t>GCA_000972245.8856</t>
  </si>
  <si>
    <t>GCA_000972245.8857</t>
  </si>
  <si>
    <t>GCA_000972245.8858</t>
  </si>
  <si>
    <t>GCA_000972245.8859</t>
  </si>
  <si>
    <t>GCA_000972245.8860</t>
  </si>
  <si>
    <t>GCA_000972245.8861</t>
  </si>
  <si>
    <t>GCA_000972245.8862</t>
  </si>
  <si>
    <t>GCA_000972245.8863</t>
  </si>
  <si>
    <t>GCA_000972245.8864</t>
  </si>
  <si>
    <t>GCA_000972245.8865</t>
  </si>
  <si>
    <t>GCA_000972245.8866</t>
  </si>
  <si>
    <t>GCA_000972245.8867</t>
  </si>
  <si>
    <t>GCA_000972245.8868</t>
  </si>
  <si>
    <t>GCA_000972245.8869</t>
  </si>
  <si>
    <t>GCA_000972245.8870</t>
  </si>
  <si>
    <t>GCA_000972245.8871</t>
  </si>
  <si>
    <t>GCA_000972245.8872</t>
  </si>
  <si>
    <t>GCA_000972245.8873</t>
  </si>
  <si>
    <t>GCA_000972245.8874</t>
  </si>
  <si>
    <t>GCA_000972245.8875</t>
  </si>
  <si>
    <t>GCA_000972245.8876</t>
  </si>
  <si>
    <t>GCA_000972245.8877</t>
  </si>
  <si>
    <t>GCA_000972245.8878</t>
  </si>
  <si>
    <t>GCA_000972245.8879</t>
  </si>
  <si>
    <t>GCA_000972245.8880</t>
  </si>
  <si>
    <t>GCA_000972245.8881</t>
  </si>
  <si>
    <t>GCA_000972245.8882</t>
  </si>
  <si>
    <t>GCA_000972245.8883</t>
  </si>
  <si>
    <t>GCA_000972245.8884</t>
  </si>
  <si>
    <t>GCA_000972245.8885</t>
  </si>
  <si>
    <t>GCA_000972245.8886</t>
  </si>
  <si>
    <t>GCA_000972245.8887</t>
  </si>
  <si>
    <t>GCA_000972245.8888</t>
  </si>
  <si>
    <t>GCA_000972245.8889</t>
  </si>
  <si>
    <t>GCA_000972245.8890</t>
  </si>
  <si>
    <t>GCA_000972245.8891</t>
  </si>
  <si>
    <t>GCA_000972245.8892</t>
  </si>
  <si>
    <t>GCA_000972245.8893</t>
  </si>
  <si>
    <t>GCA_000972245.8894</t>
  </si>
  <si>
    <t>GCA_000972245.8895</t>
  </si>
  <si>
    <t>GCA_000972245.8896</t>
  </si>
  <si>
    <t>GCA_000972245.8897</t>
  </si>
  <si>
    <t>GCA_000972245.8898</t>
  </si>
  <si>
    <t>GCA_000972245.8899</t>
  </si>
  <si>
    <t>GCA_000972245.8900</t>
  </si>
  <si>
    <t>GCA_000972245.8901</t>
  </si>
  <si>
    <t>GCA_000972245.8902</t>
  </si>
  <si>
    <t>GCA_000972245.8903</t>
  </si>
  <si>
    <t>GCA_000972245.8904</t>
  </si>
  <si>
    <t>GCA_000972245.8905</t>
  </si>
  <si>
    <t>GCA_000972245.8906</t>
  </si>
  <si>
    <t>GCA_000972245.8907</t>
  </si>
  <si>
    <t>GCA_000972245.8908</t>
  </si>
  <si>
    <t>GCA_000972245.8909</t>
  </si>
  <si>
    <t>GCA_000972245.8910</t>
  </si>
  <si>
    <t>GCA_000972245.8911</t>
  </si>
  <si>
    <t>GCA_000972245.8912</t>
  </si>
  <si>
    <t>GCA_000972245.8913</t>
  </si>
  <si>
    <t>GCA_000972245.8914</t>
  </si>
  <si>
    <t>GCA_000972245.8915</t>
  </si>
  <si>
    <t>GCA_000972245.8916</t>
  </si>
  <si>
    <t>GCA_000972245.8917</t>
  </si>
  <si>
    <t>GCA_000972245.8918</t>
  </si>
  <si>
    <t>GCA_000972245.8919</t>
  </si>
  <si>
    <t>GCA_000972245.8920</t>
  </si>
  <si>
    <t>GCA_000972245.8921</t>
  </si>
  <si>
    <t>GCA_000972245.8922</t>
  </si>
  <si>
    <t>GCA_000972245.8923</t>
  </si>
  <si>
    <t>GCA_000972245.8924</t>
  </si>
  <si>
    <t>GCA_000972245.8925</t>
  </si>
  <si>
    <t>GCA_000972245.8926</t>
  </si>
  <si>
    <t>GCA_000972245.8927</t>
  </si>
  <si>
    <t>GCA_000972245.8928</t>
  </si>
  <si>
    <t>GCA_000972245.8929</t>
  </si>
  <si>
    <t>GCA_000972245.8930</t>
  </si>
  <si>
    <t>GCA_000972245.8931</t>
  </si>
  <si>
    <t>GCA_000972245.8932</t>
  </si>
  <si>
    <t>GCA_000972245.8933</t>
  </si>
  <si>
    <t>GCA_000972245.8934</t>
  </si>
  <si>
    <t>GCA_000972245.8935</t>
  </si>
  <si>
    <t>GCA_000972245.8936</t>
  </si>
  <si>
    <t>GCA_000972245.8937</t>
  </si>
  <si>
    <t>GCA_000972245.8938</t>
  </si>
  <si>
    <t>GCA_000972245.8939</t>
  </si>
  <si>
    <t>GCA_000972245.8940</t>
  </si>
  <si>
    <t>GCA_000972245.8941</t>
  </si>
  <si>
    <t>GCA_000972245.8942</t>
  </si>
  <si>
    <t>GCA_000972245.8943</t>
  </si>
  <si>
    <t>GCA_000972245.8944</t>
  </si>
  <si>
    <t>GCA_000972245.8945</t>
  </si>
  <si>
    <t>GCA_000972245.8946</t>
  </si>
  <si>
    <t>GCA_000972245.8947</t>
  </si>
  <si>
    <t>GCA_000972245.8948</t>
  </si>
  <si>
    <t>GCA_000972245.8949</t>
  </si>
  <si>
    <t>GCA_000972245.8950</t>
  </si>
  <si>
    <t>GCA_000972245.8951</t>
  </si>
  <si>
    <t>GCA_000972245.8952</t>
  </si>
  <si>
    <t>GCA_000972245.8953</t>
  </si>
  <si>
    <t>GCA_000972245.8954</t>
  </si>
  <si>
    <t>GCA_000972245.8955</t>
  </si>
  <si>
    <t>GCA_000972245.8956</t>
  </si>
  <si>
    <t>GCA_000972245.8957</t>
  </si>
  <si>
    <t>GCA_000972245.8958</t>
  </si>
  <si>
    <t>GCA_000972245.8959</t>
  </si>
  <si>
    <t>GCA_000972245.8960</t>
  </si>
  <si>
    <t>GCA_000972245.8961</t>
  </si>
  <si>
    <t>GCA_000972245.8962</t>
  </si>
  <si>
    <t>GCA_000972245.8963</t>
  </si>
  <si>
    <t>GCA_000972245.8964</t>
  </si>
  <si>
    <t>GCA_000972245.8965</t>
  </si>
  <si>
    <t>GCA_000972245.8966</t>
  </si>
  <si>
    <t>GCA_000972245.8967</t>
  </si>
  <si>
    <t>GCA_000972245.8968</t>
  </si>
  <si>
    <t>GCA_000972245.8969</t>
  </si>
  <si>
    <t>GCA_000972245.8970</t>
  </si>
  <si>
    <t>GCA_000972245.8971</t>
  </si>
  <si>
    <t>GCA_000972245.8972</t>
  </si>
  <si>
    <t>GCA_000972245.8973</t>
  </si>
  <si>
    <t>GCA_000972245.8974</t>
  </si>
  <si>
    <t>GCA_000972245.8975</t>
  </si>
  <si>
    <t>GCA_000972245.8976</t>
  </si>
  <si>
    <t>GCA_000972245.8977</t>
  </si>
  <si>
    <t>GCA_000972245.8978</t>
  </si>
  <si>
    <t>GCA_000972245.8979</t>
  </si>
  <si>
    <t>GCA_000972245.8980</t>
  </si>
  <si>
    <t>GCA_000972245.8981</t>
  </si>
  <si>
    <t>GCA_000972245.8982</t>
  </si>
  <si>
    <t>GCA_000972245.8983</t>
  </si>
  <si>
    <t>GCA_000972245.8984</t>
  </si>
  <si>
    <t>GCA_000972245.8985</t>
  </si>
  <si>
    <t>GCA_000972245.8986</t>
  </si>
  <si>
    <t>GCA_000972245.8987</t>
  </si>
  <si>
    <t>GCA_000972245.8988</t>
  </si>
  <si>
    <t>GCA_000972245.8989</t>
  </si>
  <si>
    <t>GCA_000972245.8990</t>
  </si>
  <si>
    <t>GCA_000972245.8991</t>
  </si>
  <si>
    <t>GCA_000972245.8992</t>
  </si>
  <si>
    <t>GCA_000972245.8993</t>
  </si>
  <si>
    <t>GCA_000972245.8994</t>
  </si>
  <si>
    <t>GCA_000972245.8995</t>
  </si>
  <si>
    <t>GCA_000972245.8996</t>
  </si>
  <si>
    <t>GCA_000972245.8997</t>
  </si>
  <si>
    <t>GCA_000972245.8998</t>
  </si>
  <si>
    <t>GCA_000972245.8999</t>
  </si>
  <si>
    <t>GCA_000972245.9000</t>
  </si>
  <si>
    <t>GCA_000972245.9001</t>
  </si>
  <si>
    <t>GCA_000972245.9002</t>
  </si>
  <si>
    <t>GCA_000972245.9003</t>
  </si>
  <si>
    <t>GCA_000972245.9004</t>
  </si>
  <si>
    <t>GCA_000972245.9005</t>
  </si>
  <si>
    <t>GCA_000972245.9006</t>
  </si>
  <si>
    <t>GCA_000972245.9007</t>
  </si>
  <si>
    <t>GCA_000972245.9008</t>
  </si>
  <si>
    <t>GCA_000972245.9009</t>
  </si>
  <si>
    <t>GCA_000972245.9010</t>
  </si>
  <si>
    <t>GCA_000972245.9011</t>
  </si>
  <si>
    <t>GCA_000972245.9012</t>
  </si>
  <si>
    <t>GCA_000972245.9013</t>
  </si>
  <si>
    <t>GCA_000972245.9014</t>
  </si>
  <si>
    <t>GCA_000972245.9015</t>
  </si>
  <si>
    <t>GCA_000972245.9016</t>
  </si>
  <si>
    <t>GCA_000972245.9017</t>
  </si>
  <si>
    <t>GCA_000972245.9018</t>
  </si>
  <si>
    <t>GCA_000972245.9019</t>
  </si>
  <si>
    <t>GCA_000972245.9020</t>
  </si>
  <si>
    <t>GCA_000972245.9021</t>
  </si>
  <si>
    <t>GCA_000972245.9022</t>
  </si>
  <si>
    <t>GCA_000972245.9023</t>
  </si>
  <si>
    <t>GCA_000972245.9024</t>
  </si>
  <si>
    <t>GCA_000972245.9025</t>
  </si>
  <si>
    <t>GCA_000972245.9026</t>
  </si>
  <si>
    <t>GCA_000972245.9027</t>
  </si>
  <si>
    <t>GCA_000972245.9028</t>
  </si>
  <si>
    <t>GCA_000972245.9029</t>
  </si>
  <si>
    <t>GCA_000972245.9030</t>
  </si>
  <si>
    <t>GCA_000972245.9031</t>
  </si>
  <si>
    <t>GCA_000972245.9032</t>
  </si>
  <si>
    <t>GCA_000972245.9033</t>
  </si>
  <si>
    <t>GCA_000972245.9034</t>
  </si>
  <si>
    <t>GCA_000972245.9035</t>
  </si>
  <si>
    <t>GCA_000972245.9036</t>
  </si>
  <si>
    <t>GCA_000972245.9037</t>
  </si>
  <si>
    <t>GCA_000972245.9038</t>
  </si>
  <si>
    <t>GCA_000972245.9039</t>
  </si>
  <si>
    <t>GCA_000972245.9040</t>
  </si>
  <si>
    <t>GCA_000972245.9041</t>
  </si>
  <si>
    <t>GCA_000972245.9042</t>
  </si>
  <si>
    <t>GCA_000972245.9043</t>
  </si>
  <si>
    <t>GCA_000972245.9044</t>
  </si>
  <si>
    <t>GCA_000972245.9045</t>
  </si>
  <si>
    <t>GCA_000972245.9046</t>
  </si>
  <si>
    <t>GCA_000972245.9047</t>
  </si>
  <si>
    <t>GCA_000972245.9048</t>
  </si>
  <si>
    <t>GCA_000972245.9049</t>
  </si>
  <si>
    <t>GCA_000972245.9050</t>
  </si>
  <si>
    <t>GCA_000972245.9051</t>
  </si>
  <si>
    <t>GCA_000972245.9052</t>
  </si>
  <si>
    <t>GCA_000972245.9053</t>
  </si>
  <si>
    <t>GCA_000972245.9054</t>
  </si>
  <si>
    <t>GCA_000972245.9055</t>
  </si>
  <si>
    <t>GCA_000972245.9056</t>
  </si>
  <si>
    <t>GCA_000972245.9057</t>
  </si>
  <si>
    <t>GCA_000972245.9058</t>
  </si>
  <si>
    <t>GCA_000972245.9059</t>
  </si>
  <si>
    <t>GCA_000972245.9060</t>
  </si>
  <si>
    <t>GCA_000972245.9061</t>
  </si>
  <si>
    <t>GCA_000972245.9062</t>
  </si>
  <si>
    <t>GCA_000972245.9063</t>
  </si>
  <si>
    <t>GCA_000972245.9064</t>
  </si>
  <si>
    <t>GCA_000972245.9065</t>
  </si>
  <si>
    <t>GCA_000972245.9066</t>
  </si>
  <si>
    <t>GCA_000972245.9067</t>
  </si>
  <si>
    <t>GCA_000972245.9068</t>
  </si>
  <si>
    <t>GCA_000972245.9069</t>
  </si>
  <si>
    <t>GCA_000972245.9070</t>
  </si>
  <si>
    <t>GCA_000972245.9071</t>
  </si>
  <si>
    <t>GCA_000972245.9072</t>
  </si>
  <si>
    <t>GCA_000972245.9073</t>
  </si>
  <si>
    <t>GCA_000972245.9074</t>
  </si>
  <si>
    <t>GCA_000972245.9075</t>
  </si>
  <si>
    <t>GCA_000972245.9076</t>
  </si>
  <si>
    <t>GCA_000972245.9077</t>
  </si>
  <si>
    <t>GCA_000972245.9078</t>
  </si>
  <si>
    <t>GCA_000972245.9079</t>
  </si>
  <si>
    <t>GCA_000972245.9080</t>
  </si>
  <si>
    <t>GCA_000972245.9081</t>
  </si>
  <si>
    <t>GCA_000972245.9082</t>
  </si>
  <si>
    <t>GCA_000972245.9083</t>
  </si>
  <si>
    <t>GCA_000972245.9084</t>
  </si>
  <si>
    <t>GCA_000972245.9085</t>
  </si>
  <si>
    <t>GCA_000972245.9086</t>
  </si>
  <si>
    <t>GCA_000972245.9087</t>
  </si>
  <si>
    <t>GCA_000972245.9088</t>
  </si>
  <si>
    <t>GCA_000972245.9089</t>
  </si>
  <si>
    <t>GCA_000972245.9090</t>
  </si>
  <si>
    <t>GCA_000972245.9091</t>
  </si>
  <si>
    <t>GCA_000972245.9092</t>
  </si>
  <si>
    <t>GCA_000972245.9093</t>
  </si>
  <si>
    <t>GCA_000972245.9094</t>
  </si>
  <si>
    <t>GCA_000972245.9095</t>
  </si>
  <si>
    <t>GCA_000972245.9096</t>
  </si>
  <si>
    <t>GCA_000972245.9097</t>
  </si>
  <si>
    <t>GCA_000972245.9098</t>
  </si>
  <si>
    <t>GCA_000972245.9099</t>
  </si>
  <si>
    <t>GCA_000972245.9100</t>
  </si>
  <si>
    <t>GCA_000972245.9101</t>
  </si>
  <si>
    <t>GCA_000972245.9102</t>
  </si>
  <si>
    <t>GCA_000972245.9103</t>
  </si>
  <si>
    <t>GCA_000972245.9104</t>
  </si>
  <si>
    <t>GCA_000972245.9105</t>
  </si>
  <si>
    <t>GCA_000972245.9106</t>
  </si>
  <si>
    <t>GCA_000972245.9107</t>
  </si>
  <si>
    <t>GCA_000972245.9108</t>
  </si>
  <si>
    <t>GCA_000972245.9109</t>
  </si>
  <si>
    <t>GCA_000972245.9110</t>
  </si>
  <si>
    <t>GCA_000972245.9111</t>
  </si>
  <si>
    <t>GCA_000972245.9112</t>
  </si>
  <si>
    <t>GCA_000972245.9113</t>
  </si>
  <si>
    <t>GCA_000972245.9114</t>
  </si>
  <si>
    <t>GCA_000972245.9115</t>
  </si>
  <si>
    <t>GCA_000972245.9116</t>
  </si>
  <si>
    <t>GCA_000972245.9117</t>
  </si>
  <si>
    <t>GCA_000972245.9118</t>
  </si>
  <si>
    <t>GCA_000972245.9119</t>
  </si>
  <si>
    <t>GCA_000972245.9120</t>
  </si>
  <si>
    <t>GCA_000972245.9121</t>
  </si>
  <si>
    <t>GCA_000972245.9122</t>
  </si>
  <si>
    <t>GCA_000972245.9123</t>
  </si>
  <si>
    <t>GCA_000972245.9124</t>
  </si>
  <si>
    <t>GCA_000972245.9125</t>
  </si>
  <si>
    <t>GCA_000972245.9126</t>
  </si>
  <si>
    <t>GCA_000972245.9127</t>
  </si>
  <si>
    <t>GCA_000972245.9128</t>
  </si>
  <si>
    <t>GCA_000972245.9129</t>
  </si>
  <si>
    <t>GCA_000972245.9130</t>
  </si>
  <si>
    <t>GCA_000972245.9131</t>
  </si>
  <si>
    <t>GCA_000972245.9132</t>
  </si>
  <si>
    <t>GCA_000972245.9133</t>
  </si>
  <si>
    <t>GCA_000972245.9134</t>
  </si>
  <si>
    <t>GCA_000972245.9135</t>
  </si>
  <si>
    <t>GCA_000972245.9136</t>
  </si>
  <si>
    <t>GCA_000972245.9137</t>
  </si>
  <si>
    <t>GCA_000972245.9138</t>
  </si>
  <si>
    <t>GCA_000972245.9139</t>
  </si>
  <si>
    <t>GCA_000972245.9140</t>
  </si>
  <si>
    <t>GCA_000972245.9141</t>
  </si>
  <si>
    <t>GCA_000972245.9142</t>
  </si>
  <si>
    <t>GCA_000972245.9143</t>
  </si>
  <si>
    <t>GCA_000972245.9144</t>
  </si>
  <si>
    <t>GCA_000972245.9145</t>
  </si>
  <si>
    <t>GCA_000972245.9146</t>
  </si>
  <si>
    <t>GCA_000972245.9147</t>
  </si>
  <si>
    <t>GCA_000972245.9148</t>
  </si>
  <si>
    <t>GCA_000972245.9149</t>
  </si>
  <si>
    <t>GCA_000972245.9150</t>
  </si>
  <si>
    <t>GCA_000972245.9151</t>
  </si>
  <si>
    <t>GCA_000972245.9152</t>
  </si>
  <si>
    <t>GCA_000972245.9153</t>
  </si>
  <si>
    <t>GCA_000972245.9154</t>
  </si>
  <si>
    <t>GCA_000972245.9155</t>
  </si>
  <si>
    <t>GCA_000972245.9156</t>
  </si>
  <si>
    <t>GCA_000972245.9157</t>
  </si>
  <si>
    <t>GCA_000972245.9158</t>
  </si>
  <si>
    <t>GCA_000972245.9159</t>
  </si>
  <si>
    <t>GCA_000972245.9160</t>
  </si>
  <si>
    <t>GCA_000972245.9161</t>
  </si>
  <si>
    <t>GCA_000972245.9162</t>
  </si>
  <si>
    <t>GCA_000972245.9163</t>
  </si>
  <si>
    <t>GCA_000972245.9164</t>
  </si>
  <si>
    <t>GCA_000972245.9165</t>
  </si>
  <si>
    <t>GCA_000972245.9166</t>
  </si>
  <si>
    <t>GCA_000972245.9167</t>
  </si>
  <si>
    <t>GCA_000972245.9168</t>
  </si>
  <si>
    <t>GCA_000972245.9169</t>
  </si>
  <si>
    <t>GCA_000972245.9170</t>
  </si>
  <si>
    <t>GCA_000972245.9171</t>
  </si>
  <si>
    <t>GCA_000972245.9172</t>
  </si>
  <si>
    <t>GCA_000972245.9173</t>
  </si>
  <si>
    <t>GCA_000972245.9174</t>
  </si>
  <si>
    <t>GCA_000972245.9175</t>
  </si>
  <si>
    <t>GCA_000972245.9176</t>
  </si>
  <si>
    <t>GCA_000972245.9177</t>
  </si>
  <si>
    <t>GCA_000972245.9178</t>
  </si>
  <si>
    <t>GCA_000972245.9179</t>
  </si>
  <si>
    <t>GCA_000972245.9180</t>
  </si>
  <si>
    <t>GCA_000972245.9181</t>
  </si>
  <si>
    <t>GCA_000972245.9182</t>
  </si>
  <si>
    <t>GCA_000972245.9183</t>
  </si>
  <si>
    <t>GCA_000972245.9184</t>
  </si>
  <si>
    <t>GCA_000972245.9185</t>
  </si>
  <si>
    <t>GCA_000972245.9186</t>
  </si>
  <si>
    <t>GCA_000972245.9187</t>
  </si>
  <si>
    <t>GCA_000972245.9188</t>
  </si>
  <si>
    <t>GCA_000972245.9189</t>
  </si>
  <si>
    <t>GCA_000972245.9190</t>
  </si>
  <si>
    <t>GCA_000972245.9191</t>
  </si>
  <si>
    <t>GCA_000972245.9192</t>
  </si>
  <si>
    <t>GCA_000972245.9193</t>
  </si>
  <si>
    <t>GCA_000972245.9194</t>
  </si>
  <si>
    <t>GCA_000972245.9195</t>
  </si>
  <si>
    <t>GCA_000972245.9196</t>
  </si>
  <si>
    <t>GCA_000972245.9197</t>
  </si>
  <si>
    <t>GCA_000972245.9198</t>
  </si>
  <si>
    <t>GCA_000972245.9199</t>
  </si>
  <si>
    <t>GCA_000972245.9200</t>
  </si>
  <si>
    <t>GCA_000972245.9201</t>
  </si>
  <si>
    <t>GCA_000972245.9202</t>
  </si>
  <si>
    <t>GCA_000972245.9203</t>
  </si>
  <si>
    <t>GCA_000972245.9204</t>
  </si>
  <si>
    <t>GCA_000972245.9205</t>
  </si>
  <si>
    <t>GCA_000972245.9206</t>
  </si>
  <si>
    <t>GCA_000972245.9207</t>
  </si>
  <si>
    <t>GCA_000972245.9208</t>
  </si>
  <si>
    <t>GCA_000972245.9209</t>
  </si>
  <si>
    <t>GCA_000972245.9210</t>
  </si>
  <si>
    <t>GCA_000972245.9211</t>
  </si>
  <si>
    <t>GCA_000972245.9212</t>
  </si>
  <si>
    <t>GCA_000972245.9213</t>
  </si>
  <si>
    <t>GCA_000972245.9214</t>
  </si>
  <si>
    <t>GCA_000972245.9215</t>
  </si>
  <si>
    <t>GCA_000972245.9216</t>
  </si>
  <si>
    <t>GCA_000972245.9217</t>
  </si>
  <si>
    <t>GCA_000972245.9218</t>
  </si>
  <si>
    <t>GCA_000972245.9219</t>
  </si>
  <si>
    <t>GCA_000972245.9220</t>
  </si>
  <si>
    <t>GCA_000972245.9221</t>
  </si>
  <si>
    <t>GCA_000972245.9222</t>
  </si>
  <si>
    <t>GCA_000972245.9223</t>
  </si>
  <si>
    <t>GCA_000972245.9224</t>
  </si>
  <si>
    <t>GCA_000972245.9225</t>
  </si>
  <si>
    <t>GCA_000972245.9226</t>
  </si>
  <si>
    <t>GCA_000972245.9227</t>
  </si>
  <si>
    <t>GCA_000972245.9228</t>
  </si>
  <si>
    <t>GCA_000972245.9229</t>
  </si>
  <si>
    <t>GCA_000972245.9230</t>
  </si>
  <si>
    <t>GCA_000972245.9231</t>
  </si>
  <si>
    <t>GCA_000972245.9232</t>
  </si>
  <si>
    <t>GCA_000972245.9233</t>
  </si>
  <si>
    <t>GCA_000972245.9234</t>
  </si>
  <si>
    <t>GCA_000972245.9235</t>
  </si>
  <si>
    <t>GCA_000972245.9236</t>
  </si>
  <si>
    <t>GCA_000972245.9237</t>
  </si>
  <si>
    <t>GCA_000972245.9238</t>
  </si>
  <si>
    <t>GCA_000972245.9239</t>
  </si>
  <si>
    <t>GCA_000972245.9240</t>
  </si>
  <si>
    <t>GCA_000972245.9241</t>
  </si>
  <si>
    <t>GCA_000972245.9242</t>
  </si>
  <si>
    <t>GCA_000972245.9243</t>
  </si>
  <si>
    <t>GCA_000972245.9244</t>
  </si>
  <si>
    <t>GCA_000972245.9245</t>
  </si>
  <si>
    <t>GCA_000972245.9246</t>
  </si>
  <si>
    <t>GCA_000972245.9247</t>
  </si>
  <si>
    <t>GCA_000972245.9248</t>
  </si>
  <si>
    <t>GCA_000972245.9249</t>
  </si>
  <si>
    <t>GCA_000972245.9250</t>
  </si>
  <si>
    <t>GCA_000972245.9251</t>
  </si>
  <si>
    <t>GCA_000972245.9252</t>
  </si>
  <si>
    <t>GCA_000972245.9253</t>
  </si>
  <si>
    <t>GCA_000972245.9254</t>
  </si>
  <si>
    <t>GCA_000972245.9255</t>
  </si>
  <si>
    <t>GCA_000972245.9256</t>
  </si>
  <si>
    <t>GCA_000972245.9257</t>
  </si>
  <si>
    <t>GCA_000972245.9258</t>
  </si>
  <si>
    <t>GCA_000972245.9259</t>
  </si>
  <si>
    <t>GCA_000972245.9260</t>
  </si>
  <si>
    <t>GCA_000972245.9261</t>
  </si>
  <si>
    <t>GCA_000972245.9262</t>
  </si>
  <si>
    <t>GCA_000972245.9263</t>
  </si>
  <si>
    <t>GCA_000972245.9264</t>
  </si>
  <si>
    <t>GCA_000972245.9265</t>
  </si>
  <si>
    <t>GCA_000972245.9266</t>
  </si>
  <si>
    <t>GCA_000972245.9267</t>
  </si>
  <si>
    <t>GCA_000972245.9268</t>
  </si>
  <si>
    <t>GCA_000972245.9269</t>
  </si>
  <si>
    <t>GCA_000972245.9270</t>
  </si>
  <si>
    <t>GCA_000972245.9271</t>
  </si>
  <si>
    <t>GCA_000972245.9272</t>
  </si>
  <si>
    <t>GCA_000972245.9273</t>
  </si>
  <si>
    <t>GCA_000972245.9274</t>
  </si>
  <si>
    <t>GCA_000972245.9275</t>
  </si>
  <si>
    <t>GCA_000972245.9276</t>
  </si>
  <si>
    <t>GCA_000972245.9277</t>
  </si>
  <si>
    <t>GCA_000972245.9278</t>
  </si>
  <si>
    <t>GCA_000972245.9279</t>
  </si>
  <si>
    <t>GCA_000972245.9280</t>
  </si>
  <si>
    <t>GCA_000972245.9281</t>
  </si>
  <si>
    <t>GCA_000972245.9282</t>
  </si>
  <si>
    <t>GCA_000972245.9283</t>
  </si>
  <si>
    <t>GCA_000972245.9284</t>
  </si>
  <si>
    <t>GCA_000972245.9285</t>
  </si>
  <si>
    <t>GCA_000972245.9286</t>
  </si>
  <si>
    <t>GCA_000972245.9287</t>
  </si>
  <si>
    <t>GCA_000972245.9288</t>
  </si>
  <si>
    <t>GCA_000972245.9289</t>
  </si>
  <si>
    <t>GCA_000972245.9290</t>
  </si>
  <si>
    <t>GCA_000972245.9291</t>
  </si>
  <si>
    <t>GCA_000972245.9292</t>
  </si>
  <si>
    <t>GCA_000972245.9293</t>
  </si>
  <si>
    <t>GCA_000972245.9294</t>
  </si>
  <si>
    <t>GCA_000972245.9295</t>
  </si>
  <si>
    <t>GCA_000972245.9296</t>
  </si>
  <si>
    <t>GCA_000972245.9297</t>
  </si>
  <si>
    <t>GCA_000972245.9298</t>
  </si>
  <si>
    <t>GCA_000972245.9299</t>
  </si>
  <si>
    <t>GCA_000972245.9300</t>
  </si>
  <si>
    <t>GCA_000972245.9301</t>
  </si>
  <si>
    <t>GCA_000972245.9302</t>
  </si>
  <si>
    <t>GCA_000972245.9303</t>
  </si>
  <si>
    <t>GCA_000972245.9304</t>
  </si>
  <si>
    <t>GCA_000972245.9305</t>
  </si>
  <si>
    <t>GCA_000972245.9306</t>
  </si>
  <si>
    <t>GCA_000972245.9307</t>
  </si>
  <si>
    <t>GCA_000972245.9308</t>
  </si>
  <si>
    <t>GCA_000972245.9309</t>
  </si>
  <si>
    <t>GCA_000972245.9310</t>
  </si>
  <si>
    <t>GCA_000972245.9311</t>
  </si>
  <si>
    <t>GCA_000972245.9312</t>
  </si>
  <si>
    <t>GCA_000972245.9313</t>
  </si>
  <si>
    <t>GCA_000972245.9314</t>
  </si>
  <si>
    <t>GCA_000972245.9315</t>
  </si>
  <si>
    <t>GCA_000972245.9316</t>
  </si>
  <si>
    <t>GCA_000972245.9317</t>
  </si>
  <si>
    <t>GCA_000972245.9318</t>
  </si>
  <si>
    <t>GCA_000972245.9319</t>
  </si>
  <si>
    <t>GCA_000972245.9320</t>
  </si>
  <si>
    <t>GCA_000972245.9321</t>
  </si>
  <si>
    <t>GCA_000972245.9322</t>
  </si>
  <si>
    <t>GCA_000972245.9323</t>
  </si>
  <si>
    <t>GCA_000972245.9324</t>
  </si>
  <si>
    <t>GCA_000972245.9325</t>
  </si>
  <si>
    <t>GCA_000972245.9326</t>
  </si>
  <si>
    <t>GCA_000972245.9327</t>
  </si>
  <si>
    <t>GCA_000972245.9328</t>
  </si>
  <si>
    <t>GCA_000972245.9329</t>
  </si>
  <si>
    <t>GCA_000972245.9330</t>
  </si>
  <si>
    <t>GCA_000972245.9331</t>
  </si>
  <si>
    <t>GCA_000972245.9332</t>
  </si>
  <si>
    <t>GCA_000972245.9333</t>
  </si>
  <si>
    <t>GCA_000972245.9334</t>
  </si>
  <si>
    <t>GCA_000972245.9335</t>
  </si>
  <si>
    <t>GCA_000972245.9336</t>
  </si>
  <si>
    <t>GCA_000972245.9337</t>
  </si>
  <si>
    <t>GCA_000972245.9338</t>
  </si>
  <si>
    <t>GCA_000972245.9339</t>
  </si>
  <si>
    <t>GCA_000972245.9340</t>
  </si>
  <si>
    <t>GCA_000972245.9341</t>
  </si>
  <si>
    <t>GCA_000972245.9342</t>
  </si>
  <si>
    <t>GCA_000972245.9343</t>
  </si>
  <si>
    <t>GCA_000972245.9344</t>
  </si>
  <si>
    <t>GCA_000972245.9345</t>
  </si>
  <si>
    <t>GCA_000972245.9346</t>
  </si>
  <si>
    <t>GCA_000972245.9347</t>
  </si>
  <si>
    <t>GCA_000972245.9348</t>
  </si>
  <si>
    <t>GCA_000972245.9349</t>
  </si>
  <si>
    <t>GCA_000972245.9350</t>
  </si>
  <si>
    <t>GCA_000972245.9351</t>
  </si>
  <si>
    <t>GCA_000972245.9352</t>
  </si>
  <si>
    <t>GCA_000972245.9353</t>
  </si>
  <si>
    <t>GCA_000972245.9354</t>
  </si>
  <si>
    <t>GCA_000972245.9355</t>
  </si>
  <si>
    <t>GCA_000972245.9356</t>
  </si>
  <si>
    <t>GCA_000972245.9357</t>
  </si>
  <si>
    <t>GCA_000972245.9358</t>
  </si>
  <si>
    <t>GCA_000972245.9359</t>
  </si>
  <si>
    <t>GCA_000972245.9360</t>
  </si>
  <si>
    <t>GCA_000972245.9361</t>
  </si>
  <si>
    <t>GCA_000972245.9362</t>
  </si>
  <si>
    <t>GCA_000972245.9363</t>
  </si>
  <si>
    <t>GCA_000972245.9364</t>
  </si>
  <si>
    <t>GCA_000972245.9365</t>
  </si>
  <si>
    <t>GCA_000972245.9366</t>
  </si>
  <si>
    <t>GCA_000972245.9367</t>
  </si>
  <si>
    <t>GCA_000972245.9368</t>
  </si>
  <si>
    <t>GCA_000972245.9369</t>
  </si>
  <si>
    <t>GCA_000972245.9370</t>
  </si>
  <si>
    <t>GCA_000972245.9371</t>
  </si>
  <si>
    <t>GCA_000972245.9372</t>
  </si>
  <si>
    <t>GCA_000972245.9373</t>
  </si>
  <si>
    <t>GCA_000972245.9374</t>
  </si>
  <si>
    <t>GCA_000972245.9375</t>
  </si>
  <si>
    <t>GCA_000972245.9376</t>
  </si>
  <si>
    <t>GCA_000972245.9377</t>
  </si>
  <si>
    <t>GCA_000972245.9378</t>
  </si>
  <si>
    <t>GCA_000972245.9379</t>
  </si>
  <si>
    <t>GCA_000972245.9380</t>
  </si>
  <si>
    <t>GCA_000972245.9381</t>
  </si>
  <si>
    <t>GCA_000972245.9382</t>
  </si>
  <si>
    <t>GCA_000972245.9383</t>
  </si>
  <si>
    <t>GCA_000972245.9384</t>
  </si>
  <si>
    <t>GCA_000972245.9385</t>
  </si>
  <si>
    <t>GCA_000972245.9386</t>
  </si>
  <si>
    <t>GCA_000972245.9387</t>
  </si>
  <si>
    <t>GCA_000972245.9388</t>
  </si>
  <si>
    <t>GCA_000972245.9389</t>
  </si>
  <si>
    <t>GCA_000972245.9390</t>
  </si>
  <si>
    <t>GCA_000972245.9391</t>
  </si>
  <si>
    <t>GCA_000972245.9392</t>
  </si>
  <si>
    <t>GCA_000972245.9393</t>
  </si>
  <si>
    <t>GCA_000972245.9394</t>
  </si>
  <si>
    <t>GCA_000972245.9395</t>
  </si>
  <si>
    <t>GCA_000972245.9396</t>
  </si>
  <si>
    <t>GCA_000972245.9397</t>
  </si>
  <si>
    <t>GCA_000972245.9398</t>
  </si>
  <si>
    <t>GCA_000972245.9399</t>
  </si>
  <si>
    <t>GCA_000972245.9400</t>
  </si>
  <si>
    <t>GCA_000972245.9401</t>
  </si>
  <si>
    <t>GCA_000972245.9402</t>
  </si>
  <si>
    <t>GCA_000972245.9403</t>
  </si>
  <si>
    <t>GCA_000972245.9404</t>
  </si>
  <si>
    <t>GCA_000972245.9405</t>
  </si>
  <si>
    <t>GCA_000972245.9406</t>
  </si>
  <si>
    <t>GCA_000972245.9407</t>
  </si>
  <si>
    <t>GCA_000972245.9408</t>
  </si>
  <si>
    <t>GCA_000972245.9409</t>
  </si>
  <si>
    <t>GCA_000972245.9410</t>
  </si>
  <si>
    <t>GCA_000972245.9411</t>
  </si>
  <si>
    <t>GCA_000972245.9412</t>
  </si>
  <si>
    <t>GCA_000972245.9413</t>
  </si>
  <si>
    <t>GCA_000972245.9414</t>
  </si>
  <si>
    <t>GCA_000972245.9415</t>
  </si>
  <si>
    <t>GCA_000972245.9416</t>
  </si>
  <si>
    <t>GCA_000972245.9417</t>
  </si>
  <si>
    <t>GCA_000972245.9418</t>
  </si>
  <si>
    <t>GCA_000972245.9419</t>
  </si>
  <si>
    <t>GCA_000972245.9420</t>
  </si>
  <si>
    <t>GCA_000972245.9421</t>
  </si>
  <si>
    <t>GCA_000972245.9422</t>
  </si>
  <si>
    <t>GCA_000972245.9423</t>
  </si>
  <si>
    <t>GCA_000972245.9424</t>
  </si>
  <si>
    <t>GCA_000972245.9425</t>
  </si>
  <si>
    <t>GCA_000972245.9426</t>
  </si>
  <si>
    <t>GCA_000972245.9427</t>
  </si>
  <si>
    <t>GCA_000972245.9428</t>
  </si>
  <si>
    <t>GCA_000972245.9429</t>
  </si>
  <si>
    <t>GCA_000972245.9430</t>
  </si>
  <si>
    <t>GCA_000972245.9431</t>
  </si>
  <si>
    <t>GCA_000972245.9432</t>
  </si>
  <si>
    <t>GCA_000972245.9433</t>
  </si>
  <si>
    <t>GCA_000972245.9434</t>
  </si>
  <si>
    <t>GCA_000972245.9435</t>
  </si>
  <si>
    <t>GCA_000972245.9436</t>
  </si>
  <si>
    <t>GCA_000972245.9437</t>
  </si>
  <si>
    <t>GCA_000972245.9438</t>
  </si>
  <si>
    <t>GCA_000972245.9439</t>
  </si>
  <si>
    <t>GCA_000972245.9440</t>
  </si>
  <si>
    <t>GCA_000972245.9441</t>
  </si>
  <si>
    <t>GCA_000972245.9442</t>
  </si>
  <si>
    <t>GCA_000972245.9443</t>
  </si>
  <si>
    <t>GCA_000972245.9444</t>
  </si>
  <si>
    <t>GCA_000972245.9445</t>
  </si>
  <si>
    <t>GCA_000972245.9446</t>
  </si>
  <si>
    <t>GCA_000972245.9447</t>
  </si>
  <si>
    <t>GCA_000972245.9448</t>
  </si>
  <si>
    <t>GCA_000972245.9449</t>
  </si>
  <si>
    <t>GCA_000972245.9450</t>
  </si>
  <si>
    <t>GCA_000972245.9451</t>
  </si>
  <si>
    <t>GCA_000972245.9452</t>
  </si>
  <si>
    <t>GCA_000972245.9453</t>
  </si>
  <si>
    <t>GCA_000972245.9454</t>
  </si>
  <si>
    <t>GCA_000972245.9455</t>
  </si>
  <si>
    <t>GCA_000972245.9456</t>
  </si>
  <si>
    <t>GCA_000972245.9457</t>
  </si>
  <si>
    <t>GCA_000972245.9458</t>
  </si>
  <si>
    <t>GCA_000972245.9459</t>
  </si>
  <si>
    <t>GCA_000972245.9460</t>
  </si>
  <si>
    <t>GCA_000972245.9461</t>
  </si>
  <si>
    <t>GCA_000972245.9462</t>
  </si>
  <si>
    <t>GCA_000972245.9463</t>
  </si>
  <si>
    <t>GCA_000972245.9464</t>
  </si>
  <si>
    <t>GCA_000972245.9465</t>
  </si>
  <si>
    <t>GCA_000972245.9466</t>
  </si>
  <si>
    <t>GCA_000972245.9467</t>
  </si>
  <si>
    <t>GCA_000972245.9468</t>
  </si>
  <si>
    <t>GCA_000972245.9469</t>
  </si>
  <si>
    <t>GCA_000972245.9470</t>
  </si>
  <si>
    <t>GCA_000972245.9471</t>
  </si>
  <si>
    <t>GCA_000972245.9472</t>
  </si>
  <si>
    <t>GCA_000972245.9473</t>
  </si>
  <si>
    <t>GCA_000972245.9474</t>
  </si>
  <si>
    <t>GCA_000972245.9475</t>
  </si>
  <si>
    <t>Кколичество сочетаний</t>
  </si>
  <si>
    <t>Value</t>
  </si>
  <si>
    <t>Parameter</t>
  </si>
  <si>
    <t>min length</t>
  </si>
  <si>
    <t>MAX length</t>
  </si>
  <si>
    <t>average length</t>
  </si>
  <si>
    <t>standard deviation</t>
  </si>
  <si>
    <t>median</t>
  </si>
  <si>
    <t>Прямая цепь</t>
  </si>
  <si>
    <t>RNA</t>
  </si>
  <si>
    <t>Обратная цепь</t>
  </si>
  <si>
    <t>цепь</t>
  </si>
  <si>
    <t>MAX-min</t>
  </si>
  <si>
    <t>Количество интервалов</t>
  </si>
  <si>
    <t>Вспомогательная таблица</t>
  </si>
  <si>
    <t>Ширина кармана</t>
  </si>
  <si>
    <t>2</t>
  </si>
  <si>
    <t>Категория</t>
  </si>
  <si>
    <t>Число генов</t>
  </si>
  <si>
    <t>Рибосомальные белки</t>
  </si>
  <si>
    <t>Транспортые белки</t>
  </si>
  <si>
    <t>Гипотетические белки</t>
  </si>
  <si>
    <t>Белки</t>
  </si>
  <si>
    <t>РНК</t>
  </si>
  <si>
    <t>Транспортные</t>
  </si>
  <si>
    <t>Рибосомальные</t>
  </si>
  <si>
    <t>Все остальные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</si>
</sst>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4">
    <xf numFmtId="0" fontId="0" fillId="0" borderId="0"/>
    <xf numFmtId="0" fontId="2" fillId="2" borderId="1" applyNumberFormat="0" applyAlignment="0" applyProtection="0"/>
    <xf numFmtId="0" fontId="1" fillId="3" borderId="0" applyNumberFormat="0" applyBorder="0" applyAlignment="0" applyProtection="0"/>
    <xf numFmtId="0" fontId="4" fillId="4" borderId="0" applyNumberFormat="0" applyBorder="0" applyAlignment="0" applyProtection="0"/>
  </cellStyleXfs>
  <cellXfs count="27">
    <xf numFmtId="0" fontId="0" fillId="0" borderId="0" xfId="0"/>
    <xf numFmtId="0" fontId="0" fillId="0" borderId="0" xfId="0" quotePrefix="1"/>
    <xf numFmtId="49" fontId="0" fillId="0" borderId="0" xfId="0" applyNumberFormat="1"/>
    <xf numFmtId="49" fontId="0" fillId="0" borderId="0" xfId="0" quotePrefix="1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2" xfId="0" applyFont="1" applyBorder="1"/>
    <xf numFmtId="0" fontId="0" fillId="0" borderId="3" xfId="0" applyFont="1" applyBorder="1"/>
    <xf numFmtId="1" fontId="0" fillId="0" borderId="0" xfId="0" applyNumberFormat="1"/>
    <xf numFmtId="1" fontId="0" fillId="0" borderId="0" xfId="0" quotePrefix="1" applyNumberFormat="1"/>
    <xf numFmtId="1" fontId="0" fillId="6" borderId="5" xfId="0" applyNumberFormat="1" applyFont="1" applyFill="1" applyBorder="1"/>
    <xf numFmtId="1" fontId="0" fillId="6" borderId="6" xfId="0" applyNumberFormat="1" applyFont="1" applyFill="1" applyBorder="1"/>
    <xf numFmtId="0" fontId="0" fillId="0" borderId="4" xfId="0" applyFont="1" applyBorder="1"/>
    <xf numFmtId="1" fontId="0" fillId="0" borderId="5" xfId="0" applyNumberFormat="1" applyFont="1" applyBorder="1"/>
    <xf numFmtId="0" fontId="2" fillId="2" borderId="1" xfId="1"/>
    <xf numFmtId="0" fontId="1" fillId="3" borderId="0" xfId="2"/>
    <xf numFmtId="0" fontId="4" fillId="4" borderId="0" xfId="3"/>
    <xf numFmtId="0" fontId="2" fillId="2" borderId="1" xfId="1" quotePrefix="1"/>
    <xf numFmtId="0" fontId="3" fillId="5" borderId="4" xfId="0" applyFont="1" applyFill="1" applyBorder="1"/>
    <xf numFmtId="0" fontId="0" fillId="6" borderId="4" xfId="0" applyFont="1" applyFill="1" applyBorder="1"/>
    <xf numFmtId="0" fontId="0" fillId="0" borderId="6" xfId="0" applyFont="1" applyBorder="1"/>
    <xf numFmtId="0" fontId="3" fillId="5" borderId="6" xfId="0" quotePrefix="1" applyFont="1" applyFill="1" applyBorder="1"/>
    <xf numFmtId="0" fontId="0" fillId="6" borderId="5" xfId="0" applyFont="1" applyFill="1" applyBorder="1" applyAlignment="1">
      <alignment wrapText="1"/>
    </xf>
    <xf numFmtId="0" fontId="0" fillId="0" borderId="5" xfId="0" applyFont="1" applyBorder="1"/>
    <xf numFmtId="0" fontId="0" fillId="0" borderId="5" xfId="0" applyFont="1" applyBorder="1" applyAlignment="1">
      <alignment wrapText="1"/>
    </xf>
    <xf numFmtId="0" fontId="3" fillId="5" borderId="0" xfId="0" applyFont="1" applyFill="1" applyBorder="1" applyAlignment="1">
      <alignment wrapText="1"/>
    </xf>
  </cellXfs>
  <cellStyles count="4">
    <cellStyle name="40% — акцент1" xfId="2" builtinId="31"/>
    <cellStyle name="60% — акцент1" xfId="3" builtinId="32"/>
    <cellStyle name="Вывод" xfId="1" builtinId="21"/>
    <cellStyle name="Обычный" xfId="0" builtinId="0"/>
  </cellStyles>
  <dxfs count="1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numFmt numFmtId="30" formatCode="@"/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5" defaultTableStyle="TableStyleMedium2" defaultPivotStyle="PivotStyleLight16">
    <tableStyle name="Стиль сводной таблицы 1" table="0" count="0"/>
    <tableStyle name="Стиль сводной таблицы 2" table="0" count="1">
      <tableStyleElement type="secondSubtotalColumn" dxfId="12"/>
    </tableStyle>
    <tableStyle name="Стиль сводной таблицы 3" table="0" count="1">
      <tableStyleElement type="wholeTable" dxfId="11"/>
    </tableStyle>
    <tableStyle name="Стиль таблицы 1" pivot="0" count="1">
      <tableStyleElement type="wholeTable" dxfId="10"/>
    </tableStyle>
    <tableStyle name="Стиль таблицы 2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'Genome table'!$S$1:$S$9474</c:f>
              <c:strCache>
                <c:ptCount val="9474"/>
                <c:pt idx="0">
                  <c:v>product_length</c:v>
                </c:pt>
                <c:pt idx="3">
                  <c:v>44</c:v>
                </c:pt>
                <c:pt idx="5">
                  <c:v>2604</c:v>
                </c:pt>
                <c:pt idx="7">
                  <c:v>45</c:v>
                </c:pt>
                <c:pt idx="9">
                  <c:v>1913</c:v>
                </c:pt>
                <c:pt idx="11">
                  <c:v>55</c:v>
                </c:pt>
                <c:pt idx="13">
                  <c:v>57</c:v>
                </c:pt>
                <c:pt idx="15">
                  <c:v>59</c:v>
                </c:pt>
                <c:pt idx="17">
                  <c:v>61</c:v>
                </c:pt>
                <c:pt idx="19">
                  <c:v>1339</c:v>
                </c:pt>
                <c:pt idx="21">
                  <c:v>1274</c:v>
                </c:pt>
                <c:pt idx="23">
                  <c:v>61</c:v>
                </c:pt>
                <c:pt idx="25">
                  <c:v>62</c:v>
                </c:pt>
                <c:pt idx="27">
                  <c:v>1209</c:v>
                </c:pt>
                <c:pt idx="29">
                  <c:v>63</c:v>
                </c:pt>
                <c:pt idx="31">
                  <c:v>64</c:v>
                </c:pt>
                <c:pt idx="33">
                  <c:v>1186</c:v>
                </c:pt>
                <c:pt idx="35">
                  <c:v>1179</c:v>
                </c:pt>
                <c:pt idx="37">
                  <c:v>1172</c:v>
                </c:pt>
                <c:pt idx="39">
                  <c:v>66</c:v>
                </c:pt>
                <c:pt idx="41">
                  <c:v>66</c:v>
                </c:pt>
                <c:pt idx="43">
                  <c:v>67</c:v>
                </c:pt>
                <c:pt idx="45">
                  <c:v>1127</c:v>
                </c:pt>
                <c:pt idx="47">
                  <c:v>1122</c:v>
                </c:pt>
                <c:pt idx="49">
                  <c:v>1095</c:v>
                </c:pt>
                <c:pt idx="51">
                  <c:v>70</c:v>
                </c:pt>
                <c:pt idx="53">
                  <c:v>1081</c:v>
                </c:pt>
                <c:pt idx="55">
                  <c:v>71</c:v>
                </c:pt>
                <c:pt idx="57">
                  <c:v>71</c:v>
                </c:pt>
                <c:pt idx="59">
                  <c:v>73</c:v>
                </c:pt>
                <c:pt idx="61">
                  <c:v>1041</c:v>
                </c:pt>
                <c:pt idx="63">
                  <c:v>74</c:v>
                </c:pt>
                <c:pt idx="65">
                  <c:v>1024</c:v>
                </c:pt>
                <c:pt idx="67">
                  <c:v>1021</c:v>
                </c:pt>
                <c:pt idx="69">
                  <c:v>1016</c:v>
                </c:pt>
                <c:pt idx="71">
                  <c:v>75</c:v>
                </c:pt>
                <c:pt idx="95">
                  <c:v>76</c:v>
                </c:pt>
                <c:pt idx="97">
                  <c:v>77</c:v>
                </c:pt>
                <c:pt idx="99">
                  <c:v>930</c:v>
                </c:pt>
                <c:pt idx="101">
                  <c:v>928</c:v>
                </c:pt>
                <c:pt idx="104">
                  <c:v>926</c:v>
                </c:pt>
                <c:pt idx="106">
                  <c:v>78</c:v>
                </c:pt>
                <c:pt idx="108">
                  <c:v>916</c:v>
                </c:pt>
                <c:pt idx="110">
                  <c:v>79</c:v>
                </c:pt>
                <c:pt idx="112">
                  <c:v>83</c:v>
                </c:pt>
                <c:pt idx="114">
                  <c:v>896</c:v>
                </c:pt>
                <c:pt idx="116">
                  <c:v>896</c:v>
                </c:pt>
                <c:pt idx="118">
                  <c:v>84</c:v>
                </c:pt>
                <c:pt idx="120">
                  <c:v>888</c:v>
                </c:pt>
                <c:pt idx="122">
                  <c:v>884</c:v>
                </c:pt>
                <c:pt idx="124">
                  <c:v>85</c:v>
                </c:pt>
                <c:pt idx="127">
                  <c:v>85</c:v>
                </c:pt>
                <c:pt idx="129">
                  <c:v>85</c:v>
                </c:pt>
                <c:pt idx="131">
                  <c:v>85</c:v>
                </c:pt>
                <c:pt idx="133">
                  <c:v>864</c:v>
                </c:pt>
                <c:pt idx="135">
                  <c:v>863</c:v>
                </c:pt>
                <c:pt idx="137">
                  <c:v>85</c:v>
                </c:pt>
                <c:pt idx="139">
                  <c:v>846</c:v>
                </c:pt>
                <c:pt idx="141">
                  <c:v>88</c:v>
                </c:pt>
                <c:pt idx="143">
                  <c:v>839</c:v>
                </c:pt>
                <c:pt idx="147">
                  <c:v>90</c:v>
                </c:pt>
                <c:pt idx="149">
                  <c:v>825</c:v>
                </c:pt>
                <c:pt idx="151">
                  <c:v>90</c:v>
                </c:pt>
                <c:pt idx="153">
                  <c:v>90</c:v>
                </c:pt>
                <c:pt idx="155">
                  <c:v>93</c:v>
                </c:pt>
                <c:pt idx="157">
                  <c:v>806</c:v>
                </c:pt>
                <c:pt idx="159">
                  <c:v>805</c:v>
                </c:pt>
                <c:pt idx="161">
                  <c:v>93</c:v>
                </c:pt>
                <c:pt idx="163">
                  <c:v>93</c:v>
                </c:pt>
                <c:pt idx="165">
                  <c:v>95</c:v>
                </c:pt>
                <c:pt idx="167">
                  <c:v>95</c:v>
                </c:pt>
                <c:pt idx="169">
                  <c:v>796</c:v>
                </c:pt>
                <c:pt idx="171">
                  <c:v>787</c:v>
                </c:pt>
                <c:pt idx="173">
                  <c:v>787</c:v>
                </c:pt>
                <c:pt idx="175">
                  <c:v>786</c:v>
                </c:pt>
                <c:pt idx="177">
                  <c:v>96</c:v>
                </c:pt>
                <c:pt idx="180">
                  <c:v>98</c:v>
                </c:pt>
                <c:pt idx="182">
                  <c:v>99</c:v>
                </c:pt>
                <c:pt idx="184">
                  <c:v>100</c:v>
                </c:pt>
                <c:pt idx="186">
                  <c:v>100</c:v>
                </c:pt>
                <c:pt idx="188">
                  <c:v>101</c:v>
                </c:pt>
                <c:pt idx="190">
                  <c:v>101</c:v>
                </c:pt>
                <c:pt idx="192">
                  <c:v>102</c:v>
                </c:pt>
                <c:pt idx="194">
                  <c:v>766</c:v>
                </c:pt>
                <c:pt idx="196">
                  <c:v>102</c:v>
                </c:pt>
                <c:pt idx="198">
                  <c:v>104</c:v>
                </c:pt>
                <c:pt idx="200">
                  <c:v>105</c:v>
                </c:pt>
                <c:pt idx="202">
                  <c:v>756</c:v>
                </c:pt>
                <c:pt idx="204">
                  <c:v>105</c:v>
                </c:pt>
                <c:pt idx="206">
                  <c:v>105</c:v>
                </c:pt>
                <c:pt idx="208">
                  <c:v>105</c:v>
                </c:pt>
                <c:pt idx="210">
                  <c:v>105</c:v>
                </c:pt>
                <c:pt idx="212">
                  <c:v>106</c:v>
                </c:pt>
                <c:pt idx="214">
                  <c:v>106</c:v>
                </c:pt>
                <c:pt idx="216">
                  <c:v>742</c:v>
                </c:pt>
                <c:pt idx="218">
                  <c:v>740</c:v>
                </c:pt>
                <c:pt idx="220">
                  <c:v>107</c:v>
                </c:pt>
                <c:pt idx="222">
                  <c:v>739</c:v>
                </c:pt>
                <c:pt idx="224">
                  <c:v>739</c:v>
                </c:pt>
                <c:pt idx="226">
                  <c:v>737</c:v>
                </c:pt>
                <c:pt idx="228">
                  <c:v>107</c:v>
                </c:pt>
                <c:pt idx="230">
                  <c:v>108</c:v>
                </c:pt>
                <c:pt idx="232">
                  <c:v>734</c:v>
                </c:pt>
                <c:pt idx="234">
                  <c:v>109</c:v>
                </c:pt>
                <c:pt idx="236">
                  <c:v>110</c:v>
                </c:pt>
                <c:pt idx="238">
                  <c:v>111</c:v>
                </c:pt>
                <c:pt idx="240">
                  <c:v>723</c:v>
                </c:pt>
                <c:pt idx="244">
                  <c:v>721</c:v>
                </c:pt>
                <c:pt idx="246">
                  <c:v>719</c:v>
                </c:pt>
                <c:pt idx="248">
                  <c:v>717</c:v>
                </c:pt>
                <c:pt idx="250">
                  <c:v>112</c:v>
                </c:pt>
                <c:pt idx="252">
                  <c:v>112</c:v>
                </c:pt>
                <c:pt idx="253">
                  <c:v>116</c:v>
                </c:pt>
                <c:pt idx="255">
                  <c:v>710</c:v>
                </c:pt>
                <c:pt idx="257">
                  <c:v>118</c:v>
                </c:pt>
                <c:pt idx="259">
                  <c:v>118</c:v>
                </c:pt>
                <c:pt idx="261">
                  <c:v>709</c:v>
                </c:pt>
                <c:pt idx="263">
                  <c:v>709</c:v>
                </c:pt>
                <c:pt idx="265">
                  <c:v>706</c:v>
                </c:pt>
                <c:pt idx="267">
                  <c:v>119</c:v>
                </c:pt>
                <c:pt idx="269">
                  <c:v>120</c:v>
                </c:pt>
                <c:pt idx="271">
                  <c:v>705</c:v>
                </c:pt>
                <c:pt idx="273">
                  <c:v>120</c:v>
                </c:pt>
                <c:pt idx="275">
                  <c:v>698</c:v>
                </c:pt>
                <c:pt idx="277">
                  <c:v>696</c:v>
                </c:pt>
                <c:pt idx="279">
                  <c:v>692</c:v>
                </c:pt>
                <c:pt idx="281">
                  <c:v>692</c:v>
                </c:pt>
                <c:pt idx="283">
                  <c:v>121</c:v>
                </c:pt>
                <c:pt idx="285">
                  <c:v>122</c:v>
                </c:pt>
                <c:pt idx="287">
                  <c:v>689</c:v>
                </c:pt>
                <c:pt idx="289">
                  <c:v>688</c:v>
                </c:pt>
                <c:pt idx="292">
                  <c:v>123</c:v>
                </c:pt>
                <c:pt idx="294">
                  <c:v>124</c:v>
                </c:pt>
                <c:pt idx="296">
                  <c:v>678</c:v>
                </c:pt>
                <c:pt idx="298">
                  <c:v>676</c:v>
                </c:pt>
                <c:pt idx="300">
                  <c:v>124</c:v>
                </c:pt>
                <c:pt idx="302">
                  <c:v>125</c:v>
                </c:pt>
                <c:pt idx="304">
                  <c:v>125</c:v>
                </c:pt>
                <c:pt idx="306">
                  <c:v>125</c:v>
                </c:pt>
                <c:pt idx="308">
                  <c:v>666</c:v>
                </c:pt>
                <c:pt idx="310">
                  <c:v>125</c:v>
                </c:pt>
                <c:pt idx="312">
                  <c:v>664</c:v>
                </c:pt>
                <c:pt idx="313">
                  <c:v>126</c:v>
                </c:pt>
                <c:pt idx="315">
                  <c:v>126</c:v>
                </c:pt>
                <c:pt idx="317">
                  <c:v>661</c:v>
                </c:pt>
                <c:pt idx="319">
                  <c:v>126</c:v>
                </c:pt>
                <c:pt idx="321">
                  <c:v>127</c:v>
                </c:pt>
                <c:pt idx="323">
                  <c:v>127</c:v>
                </c:pt>
                <c:pt idx="325">
                  <c:v>657</c:v>
                </c:pt>
                <c:pt idx="327">
                  <c:v>127</c:v>
                </c:pt>
                <c:pt idx="329">
                  <c:v>128</c:v>
                </c:pt>
                <c:pt idx="331">
                  <c:v>128</c:v>
                </c:pt>
                <c:pt idx="333">
                  <c:v>128</c:v>
                </c:pt>
                <c:pt idx="336">
                  <c:v>651</c:v>
                </c:pt>
                <c:pt idx="337">
                  <c:v>128</c:v>
                </c:pt>
                <c:pt idx="339">
                  <c:v>650</c:v>
                </c:pt>
                <c:pt idx="341">
                  <c:v>129</c:v>
                </c:pt>
                <c:pt idx="343">
                  <c:v>648</c:v>
                </c:pt>
                <c:pt idx="345">
                  <c:v>648</c:v>
                </c:pt>
                <c:pt idx="347">
                  <c:v>648</c:v>
                </c:pt>
                <c:pt idx="349">
                  <c:v>129</c:v>
                </c:pt>
                <c:pt idx="351">
                  <c:v>646</c:v>
                </c:pt>
                <c:pt idx="353">
                  <c:v>646</c:v>
                </c:pt>
                <c:pt idx="355">
                  <c:v>129</c:v>
                </c:pt>
                <c:pt idx="357">
                  <c:v>644</c:v>
                </c:pt>
                <c:pt idx="359">
                  <c:v>130</c:v>
                </c:pt>
                <c:pt idx="361">
                  <c:v>130</c:v>
                </c:pt>
                <c:pt idx="364">
                  <c:v>642</c:v>
                </c:pt>
                <c:pt idx="366">
                  <c:v>131</c:v>
                </c:pt>
                <c:pt idx="368">
                  <c:v>132</c:v>
                </c:pt>
                <c:pt idx="370">
                  <c:v>132</c:v>
                </c:pt>
                <c:pt idx="372">
                  <c:v>639</c:v>
                </c:pt>
                <c:pt idx="374">
                  <c:v>634</c:v>
                </c:pt>
                <c:pt idx="376">
                  <c:v>133</c:v>
                </c:pt>
                <c:pt idx="378">
                  <c:v>633</c:v>
                </c:pt>
                <c:pt idx="382">
                  <c:v>632</c:v>
                </c:pt>
                <c:pt idx="384">
                  <c:v>631</c:v>
                </c:pt>
                <c:pt idx="386">
                  <c:v>631</c:v>
                </c:pt>
                <c:pt idx="388">
                  <c:v>631</c:v>
                </c:pt>
                <c:pt idx="390">
                  <c:v>631</c:v>
                </c:pt>
                <c:pt idx="392">
                  <c:v>134</c:v>
                </c:pt>
                <c:pt idx="394">
                  <c:v>629</c:v>
                </c:pt>
                <c:pt idx="396">
                  <c:v>626</c:v>
                </c:pt>
                <c:pt idx="398">
                  <c:v>626</c:v>
                </c:pt>
                <c:pt idx="400">
                  <c:v>625</c:v>
                </c:pt>
                <c:pt idx="402">
                  <c:v>625</c:v>
                </c:pt>
                <c:pt idx="404">
                  <c:v>624</c:v>
                </c:pt>
                <c:pt idx="406">
                  <c:v>623</c:v>
                </c:pt>
                <c:pt idx="408">
                  <c:v>621</c:v>
                </c:pt>
                <c:pt idx="410">
                  <c:v>134</c:v>
                </c:pt>
                <c:pt idx="415">
                  <c:v>135</c:v>
                </c:pt>
                <c:pt idx="418">
                  <c:v>137</c:v>
                </c:pt>
                <c:pt idx="420">
                  <c:v>138</c:v>
                </c:pt>
                <c:pt idx="422">
                  <c:v>615</c:v>
                </c:pt>
                <c:pt idx="424">
                  <c:v>138</c:v>
                </c:pt>
                <c:pt idx="426">
                  <c:v>614</c:v>
                </c:pt>
                <c:pt idx="428">
                  <c:v>138</c:v>
                </c:pt>
                <c:pt idx="430">
                  <c:v>611</c:v>
                </c:pt>
                <c:pt idx="432">
                  <c:v>610</c:v>
                </c:pt>
                <c:pt idx="434">
                  <c:v>139</c:v>
                </c:pt>
                <c:pt idx="436">
                  <c:v>609</c:v>
                </c:pt>
                <c:pt idx="438">
                  <c:v>139</c:v>
                </c:pt>
                <c:pt idx="440">
                  <c:v>140</c:v>
                </c:pt>
                <c:pt idx="442">
                  <c:v>140</c:v>
                </c:pt>
                <c:pt idx="444">
                  <c:v>141</c:v>
                </c:pt>
                <c:pt idx="448">
                  <c:v>142</c:v>
                </c:pt>
                <c:pt idx="451">
                  <c:v>599</c:v>
                </c:pt>
                <c:pt idx="453">
                  <c:v>142</c:v>
                </c:pt>
                <c:pt idx="455">
                  <c:v>598</c:v>
                </c:pt>
                <c:pt idx="459">
                  <c:v>143</c:v>
                </c:pt>
                <c:pt idx="461">
                  <c:v>144</c:v>
                </c:pt>
                <c:pt idx="463">
                  <c:v>594</c:v>
                </c:pt>
                <c:pt idx="465">
                  <c:v>145</c:v>
                </c:pt>
                <c:pt idx="467">
                  <c:v>145</c:v>
                </c:pt>
                <c:pt idx="469">
                  <c:v>145</c:v>
                </c:pt>
                <c:pt idx="471">
                  <c:v>146</c:v>
                </c:pt>
                <c:pt idx="473">
                  <c:v>589</c:v>
                </c:pt>
                <c:pt idx="475">
                  <c:v>146</c:v>
                </c:pt>
                <c:pt idx="477">
                  <c:v>589</c:v>
                </c:pt>
                <c:pt idx="479">
                  <c:v>589</c:v>
                </c:pt>
                <c:pt idx="481">
                  <c:v>146</c:v>
                </c:pt>
                <c:pt idx="483">
                  <c:v>147</c:v>
                </c:pt>
                <c:pt idx="485">
                  <c:v>147</c:v>
                </c:pt>
                <c:pt idx="487">
                  <c:v>147</c:v>
                </c:pt>
                <c:pt idx="489">
                  <c:v>147</c:v>
                </c:pt>
                <c:pt idx="491">
                  <c:v>147</c:v>
                </c:pt>
                <c:pt idx="493">
                  <c:v>148</c:v>
                </c:pt>
                <c:pt idx="495">
                  <c:v>148</c:v>
                </c:pt>
                <c:pt idx="497">
                  <c:v>584</c:v>
                </c:pt>
                <c:pt idx="499">
                  <c:v>584</c:v>
                </c:pt>
                <c:pt idx="501">
                  <c:v>583</c:v>
                </c:pt>
                <c:pt idx="503">
                  <c:v>583</c:v>
                </c:pt>
                <c:pt idx="505">
                  <c:v>148</c:v>
                </c:pt>
                <c:pt idx="507">
                  <c:v>582</c:v>
                </c:pt>
                <c:pt idx="509">
                  <c:v>149</c:v>
                </c:pt>
                <c:pt idx="511">
                  <c:v>580</c:v>
                </c:pt>
                <c:pt idx="513">
                  <c:v>580</c:v>
                </c:pt>
                <c:pt idx="517">
                  <c:v>150</c:v>
                </c:pt>
                <c:pt idx="519">
                  <c:v>578</c:v>
                </c:pt>
                <c:pt idx="521">
                  <c:v>150</c:v>
                </c:pt>
                <c:pt idx="524">
                  <c:v>150</c:v>
                </c:pt>
                <c:pt idx="526">
                  <c:v>150</c:v>
                </c:pt>
                <c:pt idx="528">
                  <c:v>150</c:v>
                </c:pt>
                <c:pt idx="530">
                  <c:v>150</c:v>
                </c:pt>
                <c:pt idx="532">
                  <c:v>572</c:v>
                </c:pt>
                <c:pt idx="534">
                  <c:v>151</c:v>
                </c:pt>
                <c:pt idx="536">
                  <c:v>151</c:v>
                </c:pt>
                <c:pt idx="538">
                  <c:v>151</c:v>
                </c:pt>
                <c:pt idx="540">
                  <c:v>570</c:v>
                </c:pt>
                <c:pt idx="542">
                  <c:v>569</c:v>
                </c:pt>
                <c:pt idx="544">
                  <c:v>569</c:v>
                </c:pt>
                <c:pt idx="546">
                  <c:v>567</c:v>
                </c:pt>
                <c:pt idx="548">
                  <c:v>152</c:v>
                </c:pt>
                <c:pt idx="550">
                  <c:v>565</c:v>
                </c:pt>
                <c:pt idx="552">
                  <c:v>152</c:v>
                </c:pt>
                <c:pt idx="556">
                  <c:v>153</c:v>
                </c:pt>
                <c:pt idx="560">
                  <c:v>562</c:v>
                </c:pt>
                <c:pt idx="562">
                  <c:v>155</c:v>
                </c:pt>
                <c:pt idx="564">
                  <c:v>155</c:v>
                </c:pt>
                <c:pt idx="566">
                  <c:v>156</c:v>
                </c:pt>
                <c:pt idx="568">
                  <c:v>559</c:v>
                </c:pt>
                <c:pt idx="570">
                  <c:v>156</c:v>
                </c:pt>
                <c:pt idx="572">
                  <c:v>157</c:v>
                </c:pt>
                <c:pt idx="574">
                  <c:v>157</c:v>
                </c:pt>
                <c:pt idx="576">
                  <c:v>157</c:v>
                </c:pt>
                <c:pt idx="578">
                  <c:v>557</c:v>
                </c:pt>
                <c:pt idx="580">
                  <c:v>157</c:v>
                </c:pt>
                <c:pt idx="582">
                  <c:v>159</c:v>
                </c:pt>
                <c:pt idx="584">
                  <c:v>159</c:v>
                </c:pt>
                <c:pt idx="586">
                  <c:v>159</c:v>
                </c:pt>
                <c:pt idx="588">
                  <c:v>159</c:v>
                </c:pt>
                <c:pt idx="590">
                  <c:v>159</c:v>
                </c:pt>
                <c:pt idx="592">
                  <c:v>554</c:v>
                </c:pt>
                <c:pt idx="594">
                  <c:v>160</c:v>
                </c:pt>
                <c:pt idx="596">
                  <c:v>160</c:v>
                </c:pt>
                <c:pt idx="598">
                  <c:v>160</c:v>
                </c:pt>
                <c:pt idx="600">
                  <c:v>550</c:v>
                </c:pt>
                <c:pt idx="602">
                  <c:v>549</c:v>
                </c:pt>
                <c:pt idx="604">
                  <c:v>161</c:v>
                </c:pt>
                <c:pt idx="606">
                  <c:v>161</c:v>
                </c:pt>
                <c:pt idx="609">
                  <c:v>161</c:v>
                </c:pt>
                <c:pt idx="611">
                  <c:v>546</c:v>
                </c:pt>
                <c:pt idx="613">
                  <c:v>162</c:v>
                </c:pt>
                <c:pt idx="615">
                  <c:v>545</c:v>
                </c:pt>
                <c:pt idx="617">
                  <c:v>162</c:v>
                </c:pt>
                <c:pt idx="619">
                  <c:v>545</c:v>
                </c:pt>
                <c:pt idx="621">
                  <c:v>544</c:v>
                </c:pt>
                <c:pt idx="623">
                  <c:v>544</c:v>
                </c:pt>
                <c:pt idx="625">
                  <c:v>544</c:v>
                </c:pt>
                <c:pt idx="627">
                  <c:v>543</c:v>
                </c:pt>
                <c:pt idx="629">
                  <c:v>162</c:v>
                </c:pt>
                <c:pt idx="631">
                  <c:v>542</c:v>
                </c:pt>
                <c:pt idx="633">
                  <c:v>542</c:v>
                </c:pt>
                <c:pt idx="635">
                  <c:v>541</c:v>
                </c:pt>
                <c:pt idx="637">
                  <c:v>541</c:v>
                </c:pt>
                <c:pt idx="639">
                  <c:v>541</c:v>
                </c:pt>
                <c:pt idx="641">
                  <c:v>162</c:v>
                </c:pt>
                <c:pt idx="643">
                  <c:v>163</c:v>
                </c:pt>
                <c:pt idx="645">
                  <c:v>541</c:v>
                </c:pt>
                <c:pt idx="647">
                  <c:v>540</c:v>
                </c:pt>
                <c:pt idx="649">
                  <c:v>164</c:v>
                </c:pt>
                <c:pt idx="651">
                  <c:v>164</c:v>
                </c:pt>
                <c:pt idx="653">
                  <c:v>165</c:v>
                </c:pt>
                <c:pt idx="655">
                  <c:v>165</c:v>
                </c:pt>
                <c:pt idx="657">
                  <c:v>538</c:v>
                </c:pt>
                <c:pt idx="659">
                  <c:v>538</c:v>
                </c:pt>
                <c:pt idx="661">
                  <c:v>537</c:v>
                </c:pt>
                <c:pt idx="663">
                  <c:v>537</c:v>
                </c:pt>
                <c:pt idx="665">
                  <c:v>165</c:v>
                </c:pt>
                <c:pt idx="667">
                  <c:v>536</c:v>
                </c:pt>
                <c:pt idx="669">
                  <c:v>165</c:v>
                </c:pt>
                <c:pt idx="671">
                  <c:v>536</c:v>
                </c:pt>
                <c:pt idx="673">
                  <c:v>535</c:v>
                </c:pt>
                <c:pt idx="675">
                  <c:v>535</c:v>
                </c:pt>
                <c:pt idx="677">
                  <c:v>165</c:v>
                </c:pt>
                <c:pt idx="679">
                  <c:v>534</c:v>
                </c:pt>
                <c:pt idx="681">
                  <c:v>533</c:v>
                </c:pt>
                <c:pt idx="683">
                  <c:v>533</c:v>
                </c:pt>
                <c:pt idx="685">
                  <c:v>533</c:v>
                </c:pt>
                <c:pt idx="687">
                  <c:v>166</c:v>
                </c:pt>
                <c:pt idx="692">
                  <c:v>168</c:v>
                </c:pt>
                <c:pt idx="694">
                  <c:v>168</c:v>
                </c:pt>
                <c:pt idx="696">
                  <c:v>531</c:v>
                </c:pt>
                <c:pt idx="698">
                  <c:v>531</c:v>
                </c:pt>
                <c:pt idx="700">
                  <c:v>531</c:v>
                </c:pt>
                <c:pt idx="702">
                  <c:v>168</c:v>
                </c:pt>
                <c:pt idx="704">
                  <c:v>168</c:v>
                </c:pt>
                <c:pt idx="706">
                  <c:v>526</c:v>
                </c:pt>
                <c:pt idx="708">
                  <c:v>168</c:v>
                </c:pt>
                <c:pt idx="710">
                  <c:v>169</c:v>
                </c:pt>
                <c:pt idx="712">
                  <c:v>170</c:v>
                </c:pt>
                <c:pt idx="714">
                  <c:v>525</c:v>
                </c:pt>
                <c:pt idx="717">
                  <c:v>170</c:v>
                </c:pt>
                <c:pt idx="719">
                  <c:v>170</c:v>
                </c:pt>
                <c:pt idx="721">
                  <c:v>524</c:v>
                </c:pt>
                <c:pt idx="723">
                  <c:v>171</c:v>
                </c:pt>
                <c:pt idx="725">
                  <c:v>521</c:v>
                </c:pt>
                <c:pt idx="727">
                  <c:v>171</c:v>
                </c:pt>
                <c:pt idx="729">
                  <c:v>171</c:v>
                </c:pt>
                <c:pt idx="731">
                  <c:v>171</c:v>
                </c:pt>
                <c:pt idx="733">
                  <c:v>519</c:v>
                </c:pt>
                <c:pt idx="735">
                  <c:v>518</c:v>
                </c:pt>
                <c:pt idx="737">
                  <c:v>172</c:v>
                </c:pt>
                <c:pt idx="739">
                  <c:v>518</c:v>
                </c:pt>
                <c:pt idx="764">
                  <c:v>517</c:v>
                </c:pt>
                <c:pt idx="766">
                  <c:v>172</c:v>
                </c:pt>
                <c:pt idx="768">
                  <c:v>517</c:v>
                </c:pt>
                <c:pt idx="770">
                  <c:v>515</c:v>
                </c:pt>
                <c:pt idx="772">
                  <c:v>515</c:v>
                </c:pt>
                <c:pt idx="774">
                  <c:v>172</c:v>
                </c:pt>
                <c:pt idx="776">
                  <c:v>172</c:v>
                </c:pt>
                <c:pt idx="778">
                  <c:v>514</c:v>
                </c:pt>
                <c:pt idx="780">
                  <c:v>172</c:v>
                </c:pt>
                <c:pt idx="782">
                  <c:v>514</c:v>
                </c:pt>
                <c:pt idx="784">
                  <c:v>173</c:v>
                </c:pt>
                <c:pt idx="786">
                  <c:v>513</c:v>
                </c:pt>
                <c:pt idx="788">
                  <c:v>513</c:v>
                </c:pt>
                <c:pt idx="790">
                  <c:v>173</c:v>
                </c:pt>
                <c:pt idx="792">
                  <c:v>173</c:v>
                </c:pt>
                <c:pt idx="794">
                  <c:v>512</c:v>
                </c:pt>
                <c:pt idx="796">
                  <c:v>174</c:v>
                </c:pt>
                <c:pt idx="798">
                  <c:v>174</c:v>
                </c:pt>
                <c:pt idx="800">
                  <c:v>174</c:v>
                </c:pt>
                <c:pt idx="802">
                  <c:v>175</c:v>
                </c:pt>
                <c:pt idx="804">
                  <c:v>175</c:v>
                </c:pt>
                <c:pt idx="806">
                  <c:v>511</c:v>
                </c:pt>
                <c:pt idx="808">
                  <c:v>511</c:v>
                </c:pt>
                <c:pt idx="810">
                  <c:v>510</c:v>
                </c:pt>
                <c:pt idx="812">
                  <c:v>510</c:v>
                </c:pt>
                <c:pt idx="814">
                  <c:v>175</c:v>
                </c:pt>
                <c:pt idx="816">
                  <c:v>510</c:v>
                </c:pt>
                <c:pt idx="818">
                  <c:v>175</c:v>
                </c:pt>
                <c:pt idx="820">
                  <c:v>509</c:v>
                </c:pt>
                <c:pt idx="822">
                  <c:v>509</c:v>
                </c:pt>
                <c:pt idx="824">
                  <c:v>176</c:v>
                </c:pt>
                <c:pt idx="826">
                  <c:v>176</c:v>
                </c:pt>
                <c:pt idx="828">
                  <c:v>176</c:v>
                </c:pt>
                <c:pt idx="830">
                  <c:v>176</c:v>
                </c:pt>
                <c:pt idx="832">
                  <c:v>508</c:v>
                </c:pt>
                <c:pt idx="834">
                  <c:v>176</c:v>
                </c:pt>
                <c:pt idx="836">
                  <c:v>507</c:v>
                </c:pt>
                <c:pt idx="838">
                  <c:v>177</c:v>
                </c:pt>
                <c:pt idx="840">
                  <c:v>507</c:v>
                </c:pt>
                <c:pt idx="842">
                  <c:v>177</c:v>
                </c:pt>
                <c:pt idx="844">
                  <c:v>177</c:v>
                </c:pt>
                <c:pt idx="846">
                  <c:v>178</c:v>
                </c:pt>
                <c:pt idx="848">
                  <c:v>178</c:v>
                </c:pt>
                <c:pt idx="850">
                  <c:v>505</c:v>
                </c:pt>
                <c:pt idx="852">
                  <c:v>178</c:v>
                </c:pt>
                <c:pt idx="854">
                  <c:v>179</c:v>
                </c:pt>
                <c:pt idx="856">
                  <c:v>504</c:v>
                </c:pt>
                <c:pt idx="858">
                  <c:v>179</c:v>
                </c:pt>
                <c:pt idx="860">
                  <c:v>504</c:v>
                </c:pt>
                <c:pt idx="862">
                  <c:v>504</c:v>
                </c:pt>
                <c:pt idx="864">
                  <c:v>179</c:v>
                </c:pt>
                <c:pt idx="866">
                  <c:v>179</c:v>
                </c:pt>
                <c:pt idx="868">
                  <c:v>502</c:v>
                </c:pt>
                <c:pt idx="870">
                  <c:v>179</c:v>
                </c:pt>
                <c:pt idx="872">
                  <c:v>502</c:v>
                </c:pt>
                <c:pt idx="874">
                  <c:v>502</c:v>
                </c:pt>
                <c:pt idx="876">
                  <c:v>179</c:v>
                </c:pt>
                <c:pt idx="878">
                  <c:v>180</c:v>
                </c:pt>
                <c:pt idx="880">
                  <c:v>180</c:v>
                </c:pt>
                <c:pt idx="882">
                  <c:v>500</c:v>
                </c:pt>
                <c:pt idx="884">
                  <c:v>180</c:v>
                </c:pt>
                <c:pt idx="886">
                  <c:v>499</c:v>
                </c:pt>
                <c:pt idx="888">
                  <c:v>180</c:v>
                </c:pt>
                <c:pt idx="890">
                  <c:v>499</c:v>
                </c:pt>
                <c:pt idx="892">
                  <c:v>180</c:v>
                </c:pt>
                <c:pt idx="894">
                  <c:v>498</c:v>
                </c:pt>
                <c:pt idx="896">
                  <c:v>498</c:v>
                </c:pt>
                <c:pt idx="898">
                  <c:v>498</c:v>
                </c:pt>
                <c:pt idx="900">
                  <c:v>180</c:v>
                </c:pt>
                <c:pt idx="902">
                  <c:v>180</c:v>
                </c:pt>
                <c:pt idx="904">
                  <c:v>497</c:v>
                </c:pt>
                <c:pt idx="906">
                  <c:v>181</c:v>
                </c:pt>
                <c:pt idx="908">
                  <c:v>181</c:v>
                </c:pt>
                <c:pt idx="910">
                  <c:v>182</c:v>
                </c:pt>
                <c:pt idx="912">
                  <c:v>182</c:v>
                </c:pt>
                <c:pt idx="914">
                  <c:v>183</c:v>
                </c:pt>
                <c:pt idx="916">
                  <c:v>496</c:v>
                </c:pt>
                <c:pt idx="918">
                  <c:v>183</c:v>
                </c:pt>
                <c:pt idx="920">
                  <c:v>495</c:v>
                </c:pt>
                <c:pt idx="922">
                  <c:v>183</c:v>
                </c:pt>
                <c:pt idx="924">
                  <c:v>183</c:v>
                </c:pt>
                <c:pt idx="926">
                  <c:v>495</c:v>
                </c:pt>
                <c:pt idx="928">
                  <c:v>494</c:v>
                </c:pt>
                <c:pt idx="930">
                  <c:v>494</c:v>
                </c:pt>
                <c:pt idx="932">
                  <c:v>184</c:v>
                </c:pt>
                <c:pt idx="934">
                  <c:v>494</c:v>
                </c:pt>
                <c:pt idx="936">
                  <c:v>493</c:v>
                </c:pt>
                <c:pt idx="938">
                  <c:v>493</c:v>
                </c:pt>
                <c:pt idx="940">
                  <c:v>493</c:v>
                </c:pt>
                <c:pt idx="942">
                  <c:v>185</c:v>
                </c:pt>
                <c:pt idx="944">
                  <c:v>492</c:v>
                </c:pt>
                <c:pt idx="946">
                  <c:v>185</c:v>
                </c:pt>
                <c:pt idx="948">
                  <c:v>492</c:v>
                </c:pt>
                <c:pt idx="950">
                  <c:v>185</c:v>
                </c:pt>
                <c:pt idx="952">
                  <c:v>492</c:v>
                </c:pt>
                <c:pt idx="954">
                  <c:v>186</c:v>
                </c:pt>
                <c:pt idx="956">
                  <c:v>491</c:v>
                </c:pt>
                <c:pt idx="958">
                  <c:v>491</c:v>
                </c:pt>
                <c:pt idx="960">
                  <c:v>186</c:v>
                </c:pt>
                <c:pt idx="964">
                  <c:v>490</c:v>
                </c:pt>
                <c:pt idx="966">
                  <c:v>187</c:v>
                </c:pt>
                <c:pt idx="968">
                  <c:v>187</c:v>
                </c:pt>
                <c:pt idx="970">
                  <c:v>490</c:v>
                </c:pt>
                <c:pt idx="972">
                  <c:v>187</c:v>
                </c:pt>
                <c:pt idx="974">
                  <c:v>187</c:v>
                </c:pt>
                <c:pt idx="976">
                  <c:v>489</c:v>
                </c:pt>
                <c:pt idx="978">
                  <c:v>187</c:v>
                </c:pt>
                <c:pt idx="980">
                  <c:v>489</c:v>
                </c:pt>
                <c:pt idx="981">
                  <c:v>188</c:v>
                </c:pt>
                <c:pt idx="983">
                  <c:v>188</c:v>
                </c:pt>
                <c:pt idx="985">
                  <c:v>488</c:v>
                </c:pt>
                <c:pt idx="987">
                  <c:v>188</c:v>
                </c:pt>
                <c:pt idx="989">
                  <c:v>188</c:v>
                </c:pt>
                <c:pt idx="991">
                  <c:v>188</c:v>
                </c:pt>
                <c:pt idx="993">
                  <c:v>488</c:v>
                </c:pt>
                <c:pt idx="995">
                  <c:v>188</c:v>
                </c:pt>
                <c:pt idx="997">
                  <c:v>487</c:v>
                </c:pt>
                <c:pt idx="999">
                  <c:v>487</c:v>
                </c:pt>
                <c:pt idx="1001">
                  <c:v>189</c:v>
                </c:pt>
                <c:pt idx="1003">
                  <c:v>189</c:v>
                </c:pt>
                <c:pt idx="1005">
                  <c:v>189</c:v>
                </c:pt>
                <c:pt idx="1007">
                  <c:v>487</c:v>
                </c:pt>
                <c:pt idx="1009">
                  <c:v>189</c:v>
                </c:pt>
                <c:pt idx="1011">
                  <c:v>189</c:v>
                </c:pt>
                <c:pt idx="1013">
                  <c:v>189</c:v>
                </c:pt>
                <c:pt idx="1015">
                  <c:v>486</c:v>
                </c:pt>
                <c:pt idx="1017">
                  <c:v>190</c:v>
                </c:pt>
                <c:pt idx="1019">
                  <c:v>190</c:v>
                </c:pt>
                <c:pt idx="1021">
                  <c:v>190</c:v>
                </c:pt>
                <c:pt idx="1023">
                  <c:v>190</c:v>
                </c:pt>
                <c:pt idx="1025">
                  <c:v>485</c:v>
                </c:pt>
                <c:pt idx="1027">
                  <c:v>190</c:v>
                </c:pt>
                <c:pt idx="1029">
                  <c:v>190</c:v>
                </c:pt>
                <c:pt idx="1031">
                  <c:v>191</c:v>
                </c:pt>
                <c:pt idx="1033">
                  <c:v>192</c:v>
                </c:pt>
                <c:pt idx="1035">
                  <c:v>483</c:v>
                </c:pt>
                <c:pt idx="1037">
                  <c:v>483</c:v>
                </c:pt>
                <c:pt idx="1039">
                  <c:v>483</c:v>
                </c:pt>
                <c:pt idx="1041">
                  <c:v>483</c:v>
                </c:pt>
                <c:pt idx="1043">
                  <c:v>192</c:v>
                </c:pt>
                <c:pt idx="1045">
                  <c:v>482</c:v>
                </c:pt>
                <c:pt idx="1047">
                  <c:v>192</c:v>
                </c:pt>
                <c:pt idx="1049">
                  <c:v>482</c:v>
                </c:pt>
                <c:pt idx="1051">
                  <c:v>192</c:v>
                </c:pt>
                <c:pt idx="1053">
                  <c:v>192</c:v>
                </c:pt>
                <c:pt idx="1055">
                  <c:v>481</c:v>
                </c:pt>
                <c:pt idx="1057">
                  <c:v>481</c:v>
                </c:pt>
                <c:pt idx="1059">
                  <c:v>480</c:v>
                </c:pt>
                <c:pt idx="1061">
                  <c:v>480</c:v>
                </c:pt>
                <c:pt idx="1063">
                  <c:v>192</c:v>
                </c:pt>
                <c:pt idx="1065">
                  <c:v>480</c:v>
                </c:pt>
                <c:pt idx="1067">
                  <c:v>480</c:v>
                </c:pt>
                <c:pt idx="1069">
                  <c:v>192</c:v>
                </c:pt>
                <c:pt idx="1071">
                  <c:v>479</c:v>
                </c:pt>
                <c:pt idx="1073">
                  <c:v>192</c:v>
                </c:pt>
                <c:pt idx="1075">
                  <c:v>479</c:v>
                </c:pt>
                <c:pt idx="1077">
                  <c:v>192</c:v>
                </c:pt>
                <c:pt idx="1079">
                  <c:v>193</c:v>
                </c:pt>
                <c:pt idx="1081">
                  <c:v>193</c:v>
                </c:pt>
                <c:pt idx="1083">
                  <c:v>193</c:v>
                </c:pt>
                <c:pt idx="1085">
                  <c:v>193</c:v>
                </c:pt>
                <c:pt idx="1087">
                  <c:v>193</c:v>
                </c:pt>
                <c:pt idx="1089">
                  <c:v>193</c:v>
                </c:pt>
                <c:pt idx="1091">
                  <c:v>477</c:v>
                </c:pt>
                <c:pt idx="1093">
                  <c:v>477</c:v>
                </c:pt>
                <c:pt idx="1095">
                  <c:v>194</c:v>
                </c:pt>
                <c:pt idx="1097">
                  <c:v>477</c:v>
                </c:pt>
                <c:pt idx="1099">
                  <c:v>477</c:v>
                </c:pt>
                <c:pt idx="1101">
                  <c:v>477</c:v>
                </c:pt>
                <c:pt idx="1103">
                  <c:v>477</c:v>
                </c:pt>
                <c:pt idx="1105">
                  <c:v>194</c:v>
                </c:pt>
                <c:pt idx="1107">
                  <c:v>194</c:v>
                </c:pt>
                <c:pt idx="1109">
                  <c:v>194</c:v>
                </c:pt>
                <c:pt idx="1111">
                  <c:v>194</c:v>
                </c:pt>
                <c:pt idx="1113">
                  <c:v>194</c:v>
                </c:pt>
                <c:pt idx="1115">
                  <c:v>194</c:v>
                </c:pt>
                <c:pt idx="1117">
                  <c:v>195</c:v>
                </c:pt>
                <c:pt idx="1119">
                  <c:v>196</c:v>
                </c:pt>
                <c:pt idx="1123">
                  <c:v>475</c:v>
                </c:pt>
                <c:pt idx="1125">
                  <c:v>475</c:v>
                </c:pt>
                <c:pt idx="1127">
                  <c:v>197</c:v>
                </c:pt>
                <c:pt idx="1129">
                  <c:v>197</c:v>
                </c:pt>
                <c:pt idx="1131">
                  <c:v>474</c:v>
                </c:pt>
                <c:pt idx="1133">
                  <c:v>197</c:v>
                </c:pt>
                <c:pt idx="1135">
                  <c:v>198</c:v>
                </c:pt>
                <c:pt idx="1137">
                  <c:v>198</c:v>
                </c:pt>
                <c:pt idx="1139">
                  <c:v>198</c:v>
                </c:pt>
                <c:pt idx="1141">
                  <c:v>474</c:v>
                </c:pt>
                <c:pt idx="1143">
                  <c:v>198</c:v>
                </c:pt>
                <c:pt idx="1145">
                  <c:v>473</c:v>
                </c:pt>
                <c:pt idx="1147">
                  <c:v>473</c:v>
                </c:pt>
                <c:pt idx="1149">
                  <c:v>198</c:v>
                </c:pt>
                <c:pt idx="1151">
                  <c:v>198</c:v>
                </c:pt>
                <c:pt idx="1153">
                  <c:v>199</c:v>
                </c:pt>
                <c:pt idx="1155">
                  <c:v>472</c:v>
                </c:pt>
                <c:pt idx="1157">
                  <c:v>472</c:v>
                </c:pt>
                <c:pt idx="1159">
                  <c:v>199</c:v>
                </c:pt>
                <c:pt idx="1161">
                  <c:v>199</c:v>
                </c:pt>
                <c:pt idx="1163">
                  <c:v>472</c:v>
                </c:pt>
                <c:pt idx="1165">
                  <c:v>471</c:v>
                </c:pt>
                <c:pt idx="1167">
                  <c:v>471</c:v>
                </c:pt>
                <c:pt idx="1168">
                  <c:v>200</c:v>
                </c:pt>
                <c:pt idx="1170">
                  <c:v>201</c:v>
                </c:pt>
                <c:pt idx="1172">
                  <c:v>471</c:v>
                </c:pt>
                <c:pt idx="1174">
                  <c:v>201</c:v>
                </c:pt>
                <c:pt idx="1176">
                  <c:v>201</c:v>
                </c:pt>
                <c:pt idx="1178">
                  <c:v>202</c:v>
                </c:pt>
                <c:pt idx="1180">
                  <c:v>202</c:v>
                </c:pt>
                <c:pt idx="1182">
                  <c:v>470</c:v>
                </c:pt>
                <c:pt idx="1184">
                  <c:v>202</c:v>
                </c:pt>
                <c:pt idx="1186">
                  <c:v>470</c:v>
                </c:pt>
                <c:pt idx="1188">
                  <c:v>202</c:v>
                </c:pt>
                <c:pt idx="1190">
                  <c:v>470</c:v>
                </c:pt>
                <c:pt idx="1192">
                  <c:v>202</c:v>
                </c:pt>
                <c:pt idx="1194">
                  <c:v>203</c:v>
                </c:pt>
                <c:pt idx="1196">
                  <c:v>203</c:v>
                </c:pt>
                <c:pt idx="1198">
                  <c:v>469</c:v>
                </c:pt>
                <c:pt idx="1200">
                  <c:v>468</c:v>
                </c:pt>
                <c:pt idx="1202">
                  <c:v>468</c:v>
                </c:pt>
                <c:pt idx="1204">
                  <c:v>203</c:v>
                </c:pt>
                <c:pt idx="1206">
                  <c:v>204</c:v>
                </c:pt>
                <c:pt idx="1208">
                  <c:v>204</c:v>
                </c:pt>
                <c:pt idx="1210">
                  <c:v>467</c:v>
                </c:pt>
                <c:pt idx="1212">
                  <c:v>205</c:v>
                </c:pt>
                <c:pt idx="1214">
                  <c:v>205</c:v>
                </c:pt>
                <c:pt idx="1216">
                  <c:v>467</c:v>
                </c:pt>
                <c:pt idx="1218">
                  <c:v>466</c:v>
                </c:pt>
                <c:pt idx="1220">
                  <c:v>466</c:v>
                </c:pt>
                <c:pt idx="1222">
                  <c:v>466</c:v>
                </c:pt>
                <c:pt idx="1224">
                  <c:v>205</c:v>
                </c:pt>
                <c:pt idx="1226">
                  <c:v>466</c:v>
                </c:pt>
                <c:pt idx="1228">
                  <c:v>205</c:v>
                </c:pt>
                <c:pt idx="1230">
                  <c:v>465</c:v>
                </c:pt>
                <c:pt idx="1232">
                  <c:v>465</c:v>
                </c:pt>
                <c:pt idx="1234">
                  <c:v>206</c:v>
                </c:pt>
                <c:pt idx="1236">
                  <c:v>465</c:v>
                </c:pt>
                <c:pt idx="1238">
                  <c:v>465</c:v>
                </c:pt>
                <c:pt idx="1240">
                  <c:v>464</c:v>
                </c:pt>
                <c:pt idx="1242">
                  <c:v>464</c:v>
                </c:pt>
                <c:pt idx="1244">
                  <c:v>206</c:v>
                </c:pt>
                <c:pt idx="1246">
                  <c:v>207</c:v>
                </c:pt>
                <c:pt idx="1248">
                  <c:v>207</c:v>
                </c:pt>
                <c:pt idx="1250">
                  <c:v>463</c:v>
                </c:pt>
                <c:pt idx="1251">
                  <c:v>207</c:v>
                </c:pt>
                <c:pt idx="1253">
                  <c:v>207</c:v>
                </c:pt>
                <c:pt idx="1255">
                  <c:v>207</c:v>
                </c:pt>
                <c:pt idx="1257">
                  <c:v>462</c:v>
                </c:pt>
                <c:pt idx="1259">
                  <c:v>208</c:v>
                </c:pt>
                <c:pt idx="1261">
                  <c:v>462</c:v>
                </c:pt>
                <c:pt idx="1263">
                  <c:v>462</c:v>
                </c:pt>
                <c:pt idx="1265">
                  <c:v>208</c:v>
                </c:pt>
                <c:pt idx="1267">
                  <c:v>209</c:v>
                </c:pt>
                <c:pt idx="1269">
                  <c:v>461</c:v>
                </c:pt>
                <c:pt idx="1271">
                  <c:v>461</c:v>
                </c:pt>
                <c:pt idx="1273">
                  <c:v>461</c:v>
                </c:pt>
                <c:pt idx="1275">
                  <c:v>461</c:v>
                </c:pt>
                <c:pt idx="1277">
                  <c:v>461</c:v>
                </c:pt>
                <c:pt idx="1279">
                  <c:v>209</c:v>
                </c:pt>
                <c:pt idx="1281">
                  <c:v>209</c:v>
                </c:pt>
                <c:pt idx="1283">
                  <c:v>209</c:v>
                </c:pt>
                <c:pt idx="1286">
                  <c:v>210</c:v>
                </c:pt>
                <c:pt idx="1288">
                  <c:v>210</c:v>
                </c:pt>
                <c:pt idx="1290">
                  <c:v>459</c:v>
                </c:pt>
                <c:pt idx="1292">
                  <c:v>210</c:v>
                </c:pt>
                <c:pt idx="1294">
                  <c:v>459</c:v>
                </c:pt>
                <c:pt idx="1296">
                  <c:v>210</c:v>
                </c:pt>
                <c:pt idx="1298">
                  <c:v>210</c:v>
                </c:pt>
                <c:pt idx="1300">
                  <c:v>210</c:v>
                </c:pt>
                <c:pt idx="1302">
                  <c:v>459</c:v>
                </c:pt>
                <c:pt idx="1304">
                  <c:v>211</c:v>
                </c:pt>
                <c:pt idx="1306">
                  <c:v>211</c:v>
                </c:pt>
                <c:pt idx="1308">
                  <c:v>211</c:v>
                </c:pt>
                <c:pt idx="1310">
                  <c:v>211</c:v>
                </c:pt>
                <c:pt idx="1312">
                  <c:v>458</c:v>
                </c:pt>
                <c:pt idx="1314">
                  <c:v>458</c:v>
                </c:pt>
                <c:pt idx="1316">
                  <c:v>458</c:v>
                </c:pt>
                <c:pt idx="1318">
                  <c:v>211</c:v>
                </c:pt>
                <c:pt idx="1320">
                  <c:v>211</c:v>
                </c:pt>
                <c:pt idx="1322">
                  <c:v>211</c:v>
                </c:pt>
                <c:pt idx="1324">
                  <c:v>457</c:v>
                </c:pt>
                <c:pt idx="1326">
                  <c:v>457</c:v>
                </c:pt>
                <c:pt idx="1328">
                  <c:v>457</c:v>
                </c:pt>
                <c:pt idx="1330">
                  <c:v>457</c:v>
                </c:pt>
                <c:pt idx="1332">
                  <c:v>457</c:v>
                </c:pt>
                <c:pt idx="1334">
                  <c:v>211</c:v>
                </c:pt>
                <c:pt idx="1336">
                  <c:v>457</c:v>
                </c:pt>
                <c:pt idx="1338">
                  <c:v>212</c:v>
                </c:pt>
                <c:pt idx="1340">
                  <c:v>212</c:v>
                </c:pt>
                <c:pt idx="1342">
                  <c:v>212</c:v>
                </c:pt>
                <c:pt idx="1344">
                  <c:v>212</c:v>
                </c:pt>
                <c:pt idx="1346">
                  <c:v>456</c:v>
                </c:pt>
                <c:pt idx="1348">
                  <c:v>212</c:v>
                </c:pt>
                <c:pt idx="1350">
                  <c:v>213</c:v>
                </c:pt>
                <c:pt idx="1352">
                  <c:v>213</c:v>
                </c:pt>
                <c:pt idx="1355">
                  <c:v>455</c:v>
                </c:pt>
                <c:pt idx="1357">
                  <c:v>455</c:v>
                </c:pt>
                <c:pt idx="1359">
                  <c:v>455</c:v>
                </c:pt>
                <c:pt idx="1361">
                  <c:v>213</c:v>
                </c:pt>
                <c:pt idx="1363">
                  <c:v>455</c:v>
                </c:pt>
                <c:pt idx="1365">
                  <c:v>213</c:v>
                </c:pt>
                <c:pt idx="1367">
                  <c:v>454</c:v>
                </c:pt>
                <c:pt idx="1369">
                  <c:v>213</c:v>
                </c:pt>
                <c:pt idx="1371">
                  <c:v>213</c:v>
                </c:pt>
                <c:pt idx="1373">
                  <c:v>453</c:v>
                </c:pt>
                <c:pt idx="1375">
                  <c:v>453</c:v>
                </c:pt>
                <c:pt idx="1377">
                  <c:v>214</c:v>
                </c:pt>
                <c:pt idx="1379">
                  <c:v>214</c:v>
                </c:pt>
                <c:pt idx="1381">
                  <c:v>214</c:v>
                </c:pt>
                <c:pt idx="1383">
                  <c:v>453</c:v>
                </c:pt>
                <c:pt idx="1385">
                  <c:v>452</c:v>
                </c:pt>
                <c:pt idx="1387">
                  <c:v>214</c:v>
                </c:pt>
                <c:pt idx="1389">
                  <c:v>214</c:v>
                </c:pt>
                <c:pt idx="1392">
                  <c:v>451</c:v>
                </c:pt>
                <c:pt idx="1394">
                  <c:v>451</c:v>
                </c:pt>
                <c:pt idx="1396">
                  <c:v>451</c:v>
                </c:pt>
                <c:pt idx="1398">
                  <c:v>214</c:v>
                </c:pt>
                <c:pt idx="1400">
                  <c:v>451</c:v>
                </c:pt>
                <c:pt idx="1402">
                  <c:v>215</c:v>
                </c:pt>
                <c:pt idx="1404">
                  <c:v>450</c:v>
                </c:pt>
                <c:pt idx="1406">
                  <c:v>215</c:v>
                </c:pt>
                <c:pt idx="1408">
                  <c:v>450</c:v>
                </c:pt>
                <c:pt idx="1410">
                  <c:v>216</c:v>
                </c:pt>
                <c:pt idx="1412">
                  <c:v>449</c:v>
                </c:pt>
                <c:pt idx="1414">
                  <c:v>216</c:v>
                </c:pt>
                <c:pt idx="1416">
                  <c:v>449</c:v>
                </c:pt>
                <c:pt idx="1418">
                  <c:v>216</c:v>
                </c:pt>
                <c:pt idx="1420">
                  <c:v>216</c:v>
                </c:pt>
                <c:pt idx="1422">
                  <c:v>217</c:v>
                </c:pt>
                <c:pt idx="1424">
                  <c:v>217</c:v>
                </c:pt>
                <c:pt idx="1426">
                  <c:v>217</c:v>
                </c:pt>
                <c:pt idx="1428">
                  <c:v>217</c:v>
                </c:pt>
                <c:pt idx="1430">
                  <c:v>217</c:v>
                </c:pt>
                <c:pt idx="1432">
                  <c:v>448</c:v>
                </c:pt>
                <c:pt idx="1434">
                  <c:v>217</c:v>
                </c:pt>
                <c:pt idx="1436">
                  <c:v>448</c:v>
                </c:pt>
                <c:pt idx="1438">
                  <c:v>447</c:v>
                </c:pt>
                <c:pt idx="1440">
                  <c:v>217</c:v>
                </c:pt>
                <c:pt idx="1442">
                  <c:v>447</c:v>
                </c:pt>
                <c:pt idx="1444">
                  <c:v>447</c:v>
                </c:pt>
                <c:pt idx="1446">
                  <c:v>447</c:v>
                </c:pt>
                <c:pt idx="1448">
                  <c:v>447</c:v>
                </c:pt>
                <c:pt idx="1450">
                  <c:v>447</c:v>
                </c:pt>
                <c:pt idx="1452">
                  <c:v>217</c:v>
                </c:pt>
                <c:pt idx="1454">
                  <c:v>218</c:v>
                </c:pt>
                <c:pt idx="1456">
                  <c:v>447</c:v>
                </c:pt>
                <c:pt idx="1458">
                  <c:v>218</c:v>
                </c:pt>
                <c:pt idx="1460">
                  <c:v>218</c:v>
                </c:pt>
                <c:pt idx="1462">
                  <c:v>446</c:v>
                </c:pt>
                <c:pt idx="1466">
                  <c:v>446</c:v>
                </c:pt>
                <c:pt idx="1468">
                  <c:v>446</c:v>
                </c:pt>
                <c:pt idx="1472">
                  <c:v>218</c:v>
                </c:pt>
                <c:pt idx="1474">
                  <c:v>218</c:v>
                </c:pt>
                <c:pt idx="1476">
                  <c:v>219</c:v>
                </c:pt>
                <c:pt idx="1478">
                  <c:v>445</c:v>
                </c:pt>
                <c:pt idx="1480">
                  <c:v>220</c:v>
                </c:pt>
                <c:pt idx="1482">
                  <c:v>220</c:v>
                </c:pt>
                <c:pt idx="1484">
                  <c:v>445</c:v>
                </c:pt>
                <c:pt idx="1486">
                  <c:v>220</c:v>
                </c:pt>
                <c:pt idx="1488">
                  <c:v>444</c:v>
                </c:pt>
                <c:pt idx="1490">
                  <c:v>444</c:v>
                </c:pt>
                <c:pt idx="1492">
                  <c:v>444</c:v>
                </c:pt>
                <c:pt idx="1494">
                  <c:v>444</c:v>
                </c:pt>
                <c:pt idx="1496">
                  <c:v>444</c:v>
                </c:pt>
                <c:pt idx="1498">
                  <c:v>220</c:v>
                </c:pt>
                <c:pt idx="1499">
                  <c:v>220</c:v>
                </c:pt>
                <c:pt idx="1501">
                  <c:v>443</c:v>
                </c:pt>
                <c:pt idx="1503">
                  <c:v>221</c:v>
                </c:pt>
                <c:pt idx="1505">
                  <c:v>221</c:v>
                </c:pt>
                <c:pt idx="1507">
                  <c:v>221</c:v>
                </c:pt>
                <c:pt idx="1509">
                  <c:v>443</c:v>
                </c:pt>
                <c:pt idx="1511">
                  <c:v>222</c:v>
                </c:pt>
                <c:pt idx="1513">
                  <c:v>222</c:v>
                </c:pt>
                <c:pt idx="1515">
                  <c:v>442</c:v>
                </c:pt>
                <c:pt idx="1517">
                  <c:v>442</c:v>
                </c:pt>
                <c:pt idx="1519">
                  <c:v>222</c:v>
                </c:pt>
                <c:pt idx="1521">
                  <c:v>222</c:v>
                </c:pt>
                <c:pt idx="1523">
                  <c:v>222</c:v>
                </c:pt>
                <c:pt idx="1525">
                  <c:v>223</c:v>
                </c:pt>
                <c:pt idx="1527">
                  <c:v>223</c:v>
                </c:pt>
                <c:pt idx="1529">
                  <c:v>442</c:v>
                </c:pt>
                <c:pt idx="1531">
                  <c:v>223</c:v>
                </c:pt>
                <c:pt idx="1533">
                  <c:v>223</c:v>
                </c:pt>
                <c:pt idx="1535">
                  <c:v>223</c:v>
                </c:pt>
                <c:pt idx="1537">
                  <c:v>223</c:v>
                </c:pt>
                <c:pt idx="1539">
                  <c:v>441</c:v>
                </c:pt>
                <c:pt idx="1541">
                  <c:v>224</c:v>
                </c:pt>
                <c:pt idx="1543">
                  <c:v>224</c:v>
                </c:pt>
                <c:pt idx="1545">
                  <c:v>440</c:v>
                </c:pt>
                <c:pt idx="1547">
                  <c:v>224</c:v>
                </c:pt>
                <c:pt idx="1550">
                  <c:v>224</c:v>
                </c:pt>
                <c:pt idx="1552">
                  <c:v>439</c:v>
                </c:pt>
                <c:pt idx="1554">
                  <c:v>225</c:v>
                </c:pt>
                <c:pt idx="1556">
                  <c:v>438</c:v>
                </c:pt>
                <c:pt idx="1558">
                  <c:v>438</c:v>
                </c:pt>
                <c:pt idx="1560">
                  <c:v>438</c:v>
                </c:pt>
                <c:pt idx="1562">
                  <c:v>438</c:v>
                </c:pt>
                <c:pt idx="1564">
                  <c:v>438</c:v>
                </c:pt>
                <c:pt idx="1566">
                  <c:v>225</c:v>
                </c:pt>
                <c:pt idx="1568">
                  <c:v>438</c:v>
                </c:pt>
                <c:pt idx="1570">
                  <c:v>438</c:v>
                </c:pt>
                <c:pt idx="1572">
                  <c:v>438</c:v>
                </c:pt>
                <c:pt idx="1574">
                  <c:v>438</c:v>
                </c:pt>
                <c:pt idx="1576">
                  <c:v>437</c:v>
                </c:pt>
                <c:pt idx="1578">
                  <c:v>225</c:v>
                </c:pt>
                <c:pt idx="1580">
                  <c:v>437</c:v>
                </c:pt>
                <c:pt idx="1582">
                  <c:v>436</c:v>
                </c:pt>
                <c:pt idx="1584">
                  <c:v>436</c:v>
                </c:pt>
                <c:pt idx="1586">
                  <c:v>436</c:v>
                </c:pt>
                <c:pt idx="1588">
                  <c:v>436</c:v>
                </c:pt>
                <c:pt idx="1590">
                  <c:v>226</c:v>
                </c:pt>
                <c:pt idx="1592">
                  <c:v>226</c:v>
                </c:pt>
                <c:pt idx="1594">
                  <c:v>435</c:v>
                </c:pt>
                <c:pt idx="1596">
                  <c:v>434</c:v>
                </c:pt>
                <c:pt idx="1598">
                  <c:v>226</c:v>
                </c:pt>
                <c:pt idx="1600">
                  <c:v>434</c:v>
                </c:pt>
                <c:pt idx="1602">
                  <c:v>434</c:v>
                </c:pt>
                <c:pt idx="1604">
                  <c:v>434</c:v>
                </c:pt>
                <c:pt idx="1606">
                  <c:v>434</c:v>
                </c:pt>
                <c:pt idx="1608">
                  <c:v>226</c:v>
                </c:pt>
                <c:pt idx="1610">
                  <c:v>434</c:v>
                </c:pt>
                <c:pt idx="1612">
                  <c:v>227</c:v>
                </c:pt>
                <c:pt idx="1614">
                  <c:v>433</c:v>
                </c:pt>
                <c:pt idx="1616">
                  <c:v>433</c:v>
                </c:pt>
                <c:pt idx="1618">
                  <c:v>433</c:v>
                </c:pt>
                <c:pt idx="1620">
                  <c:v>433</c:v>
                </c:pt>
                <c:pt idx="1622">
                  <c:v>433</c:v>
                </c:pt>
                <c:pt idx="1624">
                  <c:v>227</c:v>
                </c:pt>
                <c:pt idx="1626">
                  <c:v>228</c:v>
                </c:pt>
                <c:pt idx="1628">
                  <c:v>228</c:v>
                </c:pt>
                <c:pt idx="1629">
                  <c:v>228</c:v>
                </c:pt>
                <c:pt idx="1631">
                  <c:v>432</c:v>
                </c:pt>
                <c:pt idx="1633">
                  <c:v>432</c:v>
                </c:pt>
                <c:pt idx="1635">
                  <c:v>229</c:v>
                </c:pt>
                <c:pt idx="1637">
                  <c:v>229</c:v>
                </c:pt>
                <c:pt idx="1639">
                  <c:v>432</c:v>
                </c:pt>
                <c:pt idx="1641">
                  <c:v>432</c:v>
                </c:pt>
                <c:pt idx="1643">
                  <c:v>432</c:v>
                </c:pt>
                <c:pt idx="1645">
                  <c:v>432</c:v>
                </c:pt>
                <c:pt idx="1647">
                  <c:v>432</c:v>
                </c:pt>
                <c:pt idx="1649">
                  <c:v>432</c:v>
                </c:pt>
                <c:pt idx="1651">
                  <c:v>229</c:v>
                </c:pt>
                <c:pt idx="1653">
                  <c:v>229</c:v>
                </c:pt>
                <c:pt idx="1655">
                  <c:v>432</c:v>
                </c:pt>
                <c:pt idx="1657">
                  <c:v>432</c:v>
                </c:pt>
                <c:pt idx="1659">
                  <c:v>431</c:v>
                </c:pt>
                <c:pt idx="1661">
                  <c:v>230</c:v>
                </c:pt>
                <c:pt idx="1663">
                  <c:v>431</c:v>
                </c:pt>
                <c:pt idx="1665">
                  <c:v>230</c:v>
                </c:pt>
                <c:pt idx="1667">
                  <c:v>230</c:v>
                </c:pt>
                <c:pt idx="1669">
                  <c:v>230</c:v>
                </c:pt>
                <c:pt idx="1671">
                  <c:v>230</c:v>
                </c:pt>
                <c:pt idx="1673">
                  <c:v>430</c:v>
                </c:pt>
                <c:pt idx="1675">
                  <c:v>231</c:v>
                </c:pt>
                <c:pt idx="1677">
                  <c:v>430</c:v>
                </c:pt>
                <c:pt idx="1679">
                  <c:v>231</c:v>
                </c:pt>
                <c:pt idx="1681">
                  <c:v>232</c:v>
                </c:pt>
                <c:pt idx="1683">
                  <c:v>232</c:v>
                </c:pt>
                <c:pt idx="1685">
                  <c:v>232</c:v>
                </c:pt>
                <c:pt idx="1687">
                  <c:v>429</c:v>
                </c:pt>
                <c:pt idx="1689">
                  <c:v>429</c:v>
                </c:pt>
                <c:pt idx="1691">
                  <c:v>232</c:v>
                </c:pt>
                <c:pt idx="1693">
                  <c:v>429</c:v>
                </c:pt>
                <c:pt idx="1695">
                  <c:v>429</c:v>
                </c:pt>
                <c:pt idx="1697">
                  <c:v>233</c:v>
                </c:pt>
                <c:pt idx="1699">
                  <c:v>233</c:v>
                </c:pt>
                <c:pt idx="1701">
                  <c:v>233</c:v>
                </c:pt>
                <c:pt idx="1703">
                  <c:v>233</c:v>
                </c:pt>
                <c:pt idx="1705">
                  <c:v>233</c:v>
                </c:pt>
                <c:pt idx="1707">
                  <c:v>428</c:v>
                </c:pt>
                <c:pt idx="1709">
                  <c:v>233</c:v>
                </c:pt>
                <c:pt idx="1711">
                  <c:v>233</c:v>
                </c:pt>
                <c:pt idx="1713">
                  <c:v>234</c:v>
                </c:pt>
                <c:pt idx="1715">
                  <c:v>234</c:v>
                </c:pt>
                <c:pt idx="1717">
                  <c:v>234</c:v>
                </c:pt>
                <c:pt idx="1720">
                  <c:v>427</c:v>
                </c:pt>
                <c:pt idx="1722">
                  <c:v>234</c:v>
                </c:pt>
                <c:pt idx="1724">
                  <c:v>234</c:v>
                </c:pt>
                <c:pt idx="1726">
                  <c:v>235</c:v>
                </c:pt>
                <c:pt idx="1728">
                  <c:v>235</c:v>
                </c:pt>
                <c:pt idx="1730">
                  <c:v>235</c:v>
                </c:pt>
                <c:pt idx="1732">
                  <c:v>235</c:v>
                </c:pt>
                <c:pt idx="1734">
                  <c:v>235</c:v>
                </c:pt>
                <c:pt idx="1736">
                  <c:v>426</c:v>
                </c:pt>
                <c:pt idx="1738">
                  <c:v>235</c:v>
                </c:pt>
                <c:pt idx="1740">
                  <c:v>236</c:v>
                </c:pt>
                <c:pt idx="1742">
                  <c:v>236</c:v>
                </c:pt>
                <c:pt idx="1744">
                  <c:v>425</c:v>
                </c:pt>
                <c:pt idx="1746">
                  <c:v>236</c:v>
                </c:pt>
                <c:pt idx="1748">
                  <c:v>236</c:v>
                </c:pt>
                <c:pt idx="1750">
                  <c:v>237</c:v>
                </c:pt>
                <c:pt idx="1752">
                  <c:v>238</c:v>
                </c:pt>
                <c:pt idx="1754">
                  <c:v>424</c:v>
                </c:pt>
                <c:pt idx="1756">
                  <c:v>424</c:v>
                </c:pt>
                <c:pt idx="1758">
                  <c:v>424</c:v>
                </c:pt>
                <c:pt idx="1760">
                  <c:v>424</c:v>
                </c:pt>
                <c:pt idx="1762">
                  <c:v>424</c:v>
                </c:pt>
                <c:pt idx="1764">
                  <c:v>238</c:v>
                </c:pt>
                <c:pt idx="1766">
                  <c:v>423</c:v>
                </c:pt>
                <c:pt idx="1768">
                  <c:v>423</c:v>
                </c:pt>
                <c:pt idx="1770">
                  <c:v>423</c:v>
                </c:pt>
                <c:pt idx="1774">
                  <c:v>238</c:v>
                </c:pt>
                <c:pt idx="1776">
                  <c:v>238</c:v>
                </c:pt>
                <c:pt idx="1778">
                  <c:v>238</c:v>
                </c:pt>
                <c:pt idx="1780">
                  <c:v>239</c:v>
                </c:pt>
                <c:pt idx="1782">
                  <c:v>422</c:v>
                </c:pt>
                <c:pt idx="1784">
                  <c:v>422</c:v>
                </c:pt>
                <c:pt idx="1786">
                  <c:v>421</c:v>
                </c:pt>
                <c:pt idx="1788">
                  <c:v>421</c:v>
                </c:pt>
                <c:pt idx="1790">
                  <c:v>239</c:v>
                </c:pt>
                <c:pt idx="1792">
                  <c:v>239</c:v>
                </c:pt>
                <c:pt idx="1794">
                  <c:v>239</c:v>
                </c:pt>
                <c:pt idx="1796">
                  <c:v>420</c:v>
                </c:pt>
                <c:pt idx="1798">
                  <c:v>420</c:v>
                </c:pt>
                <c:pt idx="1800">
                  <c:v>420</c:v>
                </c:pt>
                <c:pt idx="1802">
                  <c:v>240</c:v>
                </c:pt>
                <c:pt idx="1804">
                  <c:v>420</c:v>
                </c:pt>
                <c:pt idx="1806">
                  <c:v>240</c:v>
                </c:pt>
                <c:pt idx="1808">
                  <c:v>240</c:v>
                </c:pt>
                <c:pt idx="1810">
                  <c:v>241</c:v>
                </c:pt>
                <c:pt idx="1813">
                  <c:v>241</c:v>
                </c:pt>
                <c:pt idx="1815">
                  <c:v>419</c:v>
                </c:pt>
                <c:pt idx="1817">
                  <c:v>419</c:v>
                </c:pt>
                <c:pt idx="1819">
                  <c:v>241</c:v>
                </c:pt>
                <c:pt idx="1820">
                  <c:v>242</c:v>
                </c:pt>
                <c:pt idx="1822">
                  <c:v>418</c:v>
                </c:pt>
                <c:pt idx="1824">
                  <c:v>418</c:v>
                </c:pt>
                <c:pt idx="1826">
                  <c:v>418</c:v>
                </c:pt>
                <c:pt idx="1829">
                  <c:v>418</c:v>
                </c:pt>
                <c:pt idx="1831">
                  <c:v>418</c:v>
                </c:pt>
                <c:pt idx="1833">
                  <c:v>418</c:v>
                </c:pt>
                <c:pt idx="1835">
                  <c:v>417</c:v>
                </c:pt>
                <c:pt idx="1837">
                  <c:v>417</c:v>
                </c:pt>
                <c:pt idx="1839">
                  <c:v>242</c:v>
                </c:pt>
                <c:pt idx="1841">
                  <c:v>417</c:v>
                </c:pt>
                <c:pt idx="1843">
                  <c:v>416</c:v>
                </c:pt>
                <c:pt idx="1845">
                  <c:v>242</c:v>
                </c:pt>
                <c:pt idx="1847">
                  <c:v>242</c:v>
                </c:pt>
                <c:pt idx="1848">
                  <c:v>243</c:v>
                </c:pt>
                <c:pt idx="1850">
                  <c:v>243</c:v>
                </c:pt>
                <c:pt idx="1852">
                  <c:v>243</c:v>
                </c:pt>
                <c:pt idx="1854">
                  <c:v>244</c:v>
                </c:pt>
                <c:pt idx="1856">
                  <c:v>244</c:v>
                </c:pt>
                <c:pt idx="1858">
                  <c:v>244</c:v>
                </c:pt>
                <c:pt idx="1860">
                  <c:v>415</c:v>
                </c:pt>
                <c:pt idx="1862">
                  <c:v>244</c:v>
                </c:pt>
                <c:pt idx="1864">
                  <c:v>415</c:v>
                </c:pt>
                <c:pt idx="1866">
                  <c:v>415</c:v>
                </c:pt>
                <c:pt idx="1869">
                  <c:v>245</c:v>
                </c:pt>
                <c:pt idx="1871">
                  <c:v>245</c:v>
                </c:pt>
                <c:pt idx="1873">
                  <c:v>245</c:v>
                </c:pt>
                <c:pt idx="1875">
                  <c:v>413</c:v>
                </c:pt>
                <c:pt idx="1877">
                  <c:v>246</c:v>
                </c:pt>
                <c:pt idx="1879">
                  <c:v>413</c:v>
                </c:pt>
                <c:pt idx="1881">
                  <c:v>413</c:v>
                </c:pt>
                <c:pt idx="1883">
                  <c:v>413</c:v>
                </c:pt>
                <c:pt idx="1885">
                  <c:v>246</c:v>
                </c:pt>
                <c:pt idx="1887">
                  <c:v>412</c:v>
                </c:pt>
                <c:pt idx="1889">
                  <c:v>246</c:v>
                </c:pt>
                <c:pt idx="1891">
                  <c:v>246</c:v>
                </c:pt>
                <c:pt idx="1893">
                  <c:v>411</c:v>
                </c:pt>
                <c:pt idx="1895">
                  <c:v>411</c:v>
                </c:pt>
                <c:pt idx="1897">
                  <c:v>411</c:v>
                </c:pt>
                <c:pt idx="1899">
                  <c:v>246</c:v>
                </c:pt>
                <c:pt idx="1901">
                  <c:v>246</c:v>
                </c:pt>
                <c:pt idx="1903">
                  <c:v>246</c:v>
                </c:pt>
                <c:pt idx="1905">
                  <c:v>410</c:v>
                </c:pt>
                <c:pt idx="1907">
                  <c:v>410</c:v>
                </c:pt>
                <c:pt idx="1909">
                  <c:v>410</c:v>
                </c:pt>
                <c:pt idx="1911">
                  <c:v>410</c:v>
                </c:pt>
                <c:pt idx="1913">
                  <c:v>246</c:v>
                </c:pt>
                <c:pt idx="1915">
                  <c:v>409</c:v>
                </c:pt>
                <c:pt idx="1917">
                  <c:v>409</c:v>
                </c:pt>
                <c:pt idx="1919">
                  <c:v>246</c:v>
                </c:pt>
                <c:pt idx="1921">
                  <c:v>409</c:v>
                </c:pt>
                <c:pt idx="1923">
                  <c:v>246</c:v>
                </c:pt>
                <c:pt idx="1925">
                  <c:v>408</c:v>
                </c:pt>
                <c:pt idx="1927">
                  <c:v>408</c:v>
                </c:pt>
                <c:pt idx="1929">
                  <c:v>408</c:v>
                </c:pt>
                <c:pt idx="1931">
                  <c:v>408</c:v>
                </c:pt>
                <c:pt idx="1933">
                  <c:v>408</c:v>
                </c:pt>
                <c:pt idx="1935">
                  <c:v>408</c:v>
                </c:pt>
                <c:pt idx="1937">
                  <c:v>247</c:v>
                </c:pt>
                <c:pt idx="1939">
                  <c:v>408</c:v>
                </c:pt>
                <c:pt idx="1941">
                  <c:v>407</c:v>
                </c:pt>
                <c:pt idx="1943">
                  <c:v>407</c:v>
                </c:pt>
                <c:pt idx="1945">
                  <c:v>407</c:v>
                </c:pt>
                <c:pt idx="1947">
                  <c:v>407</c:v>
                </c:pt>
                <c:pt idx="1949">
                  <c:v>406</c:v>
                </c:pt>
                <c:pt idx="1951">
                  <c:v>406</c:v>
                </c:pt>
                <c:pt idx="1953">
                  <c:v>247</c:v>
                </c:pt>
                <c:pt idx="1955">
                  <c:v>247</c:v>
                </c:pt>
                <c:pt idx="1957">
                  <c:v>247</c:v>
                </c:pt>
                <c:pt idx="1959">
                  <c:v>247</c:v>
                </c:pt>
                <c:pt idx="1961">
                  <c:v>406</c:v>
                </c:pt>
                <c:pt idx="1963">
                  <c:v>247</c:v>
                </c:pt>
                <c:pt idx="1965">
                  <c:v>405</c:v>
                </c:pt>
                <c:pt idx="1967">
                  <c:v>405</c:v>
                </c:pt>
                <c:pt idx="1969">
                  <c:v>247</c:v>
                </c:pt>
                <c:pt idx="1970">
                  <c:v>247</c:v>
                </c:pt>
                <c:pt idx="1972">
                  <c:v>405</c:v>
                </c:pt>
                <c:pt idx="1974">
                  <c:v>247</c:v>
                </c:pt>
                <c:pt idx="1976">
                  <c:v>247</c:v>
                </c:pt>
                <c:pt idx="1978">
                  <c:v>247</c:v>
                </c:pt>
                <c:pt idx="1980">
                  <c:v>404</c:v>
                </c:pt>
                <c:pt idx="1982">
                  <c:v>404</c:v>
                </c:pt>
                <c:pt idx="1984">
                  <c:v>247</c:v>
                </c:pt>
                <c:pt idx="1986">
                  <c:v>247</c:v>
                </c:pt>
                <c:pt idx="1988">
                  <c:v>403</c:v>
                </c:pt>
                <c:pt idx="1990">
                  <c:v>248</c:v>
                </c:pt>
                <c:pt idx="1992">
                  <c:v>403</c:v>
                </c:pt>
                <c:pt idx="1994">
                  <c:v>403</c:v>
                </c:pt>
                <c:pt idx="1996">
                  <c:v>402</c:v>
                </c:pt>
                <c:pt idx="1998">
                  <c:v>402</c:v>
                </c:pt>
                <c:pt idx="2000">
                  <c:v>248</c:v>
                </c:pt>
                <c:pt idx="2002">
                  <c:v>402</c:v>
                </c:pt>
                <c:pt idx="2004">
                  <c:v>248</c:v>
                </c:pt>
                <c:pt idx="2006">
                  <c:v>248</c:v>
                </c:pt>
                <c:pt idx="2008">
                  <c:v>248</c:v>
                </c:pt>
                <c:pt idx="2010">
                  <c:v>248</c:v>
                </c:pt>
                <c:pt idx="2012">
                  <c:v>401</c:v>
                </c:pt>
                <c:pt idx="2014">
                  <c:v>248</c:v>
                </c:pt>
                <c:pt idx="2016">
                  <c:v>249</c:v>
                </c:pt>
                <c:pt idx="2018">
                  <c:v>249</c:v>
                </c:pt>
                <c:pt idx="2020">
                  <c:v>401</c:v>
                </c:pt>
                <c:pt idx="2022">
                  <c:v>249</c:v>
                </c:pt>
                <c:pt idx="2024">
                  <c:v>249</c:v>
                </c:pt>
                <c:pt idx="2026">
                  <c:v>401</c:v>
                </c:pt>
                <c:pt idx="2028">
                  <c:v>401</c:v>
                </c:pt>
                <c:pt idx="2030">
                  <c:v>400</c:v>
                </c:pt>
                <c:pt idx="2032">
                  <c:v>249</c:v>
                </c:pt>
                <c:pt idx="2034">
                  <c:v>249</c:v>
                </c:pt>
                <c:pt idx="2036">
                  <c:v>400</c:v>
                </c:pt>
                <c:pt idx="2037">
                  <c:v>249</c:v>
                </c:pt>
                <c:pt idx="2039">
                  <c:v>400</c:v>
                </c:pt>
                <c:pt idx="2041">
                  <c:v>250</c:v>
                </c:pt>
                <c:pt idx="2043">
                  <c:v>400</c:v>
                </c:pt>
                <c:pt idx="2045">
                  <c:v>250</c:v>
                </c:pt>
                <c:pt idx="2047">
                  <c:v>400</c:v>
                </c:pt>
                <c:pt idx="2049">
                  <c:v>400</c:v>
                </c:pt>
                <c:pt idx="2051">
                  <c:v>400</c:v>
                </c:pt>
                <c:pt idx="2053">
                  <c:v>250</c:v>
                </c:pt>
                <c:pt idx="2055">
                  <c:v>251</c:v>
                </c:pt>
                <c:pt idx="2057">
                  <c:v>251</c:v>
                </c:pt>
                <c:pt idx="2059">
                  <c:v>399</c:v>
                </c:pt>
                <c:pt idx="2061">
                  <c:v>251</c:v>
                </c:pt>
                <c:pt idx="2063">
                  <c:v>399</c:v>
                </c:pt>
                <c:pt idx="2065">
                  <c:v>398</c:v>
                </c:pt>
                <c:pt idx="2067">
                  <c:v>398</c:v>
                </c:pt>
                <c:pt idx="2069">
                  <c:v>251</c:v>
                </c:pt>
                <c:pt idx="2071">
                  <c:v>398</c:v>
                </c:pt>
                <c:pt idx="2073">
                  <c:v>251</c:v>
                </c:pt>
                <c:pt idx="2075">
                  <c:v>398</c:v>
                </c:pt>
                <c:pt idx="2077">
                  <c:v>252</c:v>
                </c:pt>
                <c:pt idx="2079">
                  <c:v>397</c:v>
                </c:pt>
                <c:pt idx="2081">
                  <c:v>252</c:v>
                </c:pt>
                <c:pt idx="2083">
                  <c:v>252</c:v>
                </c:pt>
                <c:pt idx="2085">
                  <c:v>397</c:v>
                </c:pt>
                <c:pt idx="2087">
                  <c:v>252</c:v>
                </c:pt>
                <c:pt idx="2089">
                  <c:v>252</c:v>
                </c:pt>
                <c:pt idx="2091">
                  <c:v>253</c:v>
                </c:pt>
                <c:pt idx="2093">
                  <c:v>396</c:v>
                </c:pt>
                <c:pt idx="2095">
                  <c:v>396</c:v>
                </c:pt>
                <c:pt idx="2097">
                  <c:v>396</c:v>
                </c:pt>
                <c:pt idx="2099">
                  <c:v>396</c:v>
                </c:pt>
                <c:pt idx="2101">
                  <c:v>396</c:v>
                </c:pt>
                <c:pt idx="2103">
                  <c:v>253</c:v>
                </c:pt>
                <c:pt idx="2105">
                  <c:v>396</c:v>
                </c:pt>
                <c:pt idx="2107">
                  <c:v>253</c:v>
                </c:pt>
                <c:pt idx="2109">
                  <c:v>396</c:v>
                </c:pt>
                <c:pt idx="2111">
                  <c:v>253</c:v>
                </c:pt>
                <c:pt idx="2113">
                  <c:v>253</c:v>
                </c:pt>
                <c:pt idx="2115">
                  <c:v>395</c:v>
                </c:pt>
                <c:pt idx="2117">
                  <c:v>395</c:v>
                </c:pt>
                <c:pt idx="2119">
                  <c:v>395</c:v>
                </c:pt>
                <c:pt idx="2121">
                  <c:v>395</c:v>
                </c:pt>
                <c:pt idx="2123">
                  <c:v>395</c:v>
                </c:pt>
                <c:pt idx="2125">
                  <c:v>395</c:v>
                </c:pt>
                <c:pt idx="2127">
                  <c:v>254</c:v>
                </c:pt>
                <c:pt idx="2129">
                  <c:v>254</c:v>
                </c:pt>
                <c:pt idx="2131">
                  <c:v>395</c:v>
                </c:pt>
                <c:pt idx="2133">
                  <c:v>254</c:v>
                </c:pt>
                <c:pt idx="2135">
                  <c:v>394</c:v>
                </c:pt>
                <c:pt idx="2137">
                  <c:v>394</c:v>
                </c:pt>
                <c:pt idx="2139">
                  <c:v>255</c:v>
                </c:pt>
                <c:pt idx="2141">
                  <c:v>394</c:v>
                </c:pt>
                <c:pt idx="2143">
                  <c:v>394</c:v>
                </c:pt>
                <c:pt idx="2145">
                  <c:v>394</c:v>
                </c:pt>
                <c:pt idx="2147">
                  <c:v>255</c:v>
                </c:pt>
                <c:pt idx="2149">
                  <c:v>255</c:v>
                </c:pt>
                <c:pt idx="2151">
                  <c:v>255</c:v>
                </c:pt>
                <c:pt idx="2153">
                  <c:v>393</c:v>
                </c:pt>
                <c:pt idx="2155">
                  <c:v>255</c:v>
                </c:pt>
                <c:pt idx="2157">
                  <c:v>255</c:v>
                </c:pt>
                <c:pt idx="2159">
                  <c:v>393</c:v>
                </c:pt>
                <c:pt idx="2161">
                  <c:v>255</c:v>
                </c:pt>
                <c:pt idx="2163">
                  <c:v>392</c:v>
                </c:pt>
                <c:pt idx="2165">
                  <c:v>256</c:v>
                </c:pt>
                <c:pt idx="2167">
                  <c:v>392</c:v>
                </c:pt>
                <c:pt idx="2169">
                  <c:v>392</c:v>
                </c:pt>
                <c:pt idx="2171">
                  <c:v>256</c:v>
                </c:pt>
                <c:pt idx="2173">
                  <c:v>256</c:v>
                </c:pt>
                <c:pt idx="2175">
                  <c:v>256</c:v>
                </c:pt>
                <c:pt idx="2177">
                  <c:v>256</c:v>
                </c:pt>
                <c:pt idx="2179">
                  <c:v>391</c:v>
                </c:pt>
                <c:pt idx="2181">
                  <c:v>391</c:v>
                </c:pt>
                <c:pt idx="2183">
                  <c:v>256</c:v>
                </c:pt>
                <c:pt idx="2185">
                  <c:v>257</c:v>
                </c:pt>
                <c:pt idx="2187">
                  <c:v>391</c:v>
                </c:pt>
                <c:pt idx="2189">
                  <c:v>257</c:v>
                </c:pt>
                <c:pt idx="2191">
                  <c:v>257</c:v>
                </c:pt>
                <c:pt idx="2193">
                  <c:v>391</c:v>
                </c:pt>
                <c:pt idx="2195">
                  <c:v>257</c:v>
                </c:pt>
                <c:pt idx="2197">
                  <c:v>257</c:v>
                </c:pt>
                <c:pt idx="2199">
                  <c:v>390</c:v>
                </c:pt>
                <c:pt idx="2201">
                  <c:v>257</c:v>
                </c:pt>
                <c:pt idx="2203">
                  <c:v>390</c:v>
                </c:pt>
                <c:pt idx="2205">
                  <c:v>257</c:v>
                </c:pt>
                <c:pt idx="2207">
                  <c:v>257</c:v>
                </c:pt>
                <c:pt idx="2209">
                  <c:v>390</c:v>
                </c:pt>
                <c:pt idx="2211">
                  <c:v>257</c:v>
                </c:pt>
                <c:pt idx="2213">
                  <c:v>390</c:v>
                </c:pt>
                <c:pt idx="2215">
                  <c:v>258</c:v>
                </c:pt>
                <c:pt idx="2217">
                  <c:v>258</c:v>
                </c:pt>
                <c:pt idx="2219">
                  <c:v>389</c:v>
                </c:pt>
                <c:pt idx="2221">
                  <c:v>258</c:v>
                </c:pt>
                <c:pt idx="2223">
                  <c:v>258</c:v>
                </c:pt>
                <c:pt idx="2225">
                  <c:v>258</c:v>
                </c:pt>
                <c:pt idx="2227">
                  <c:v>388</c:v>
                </c:pt>
                <c:pt idx="2229">
                  <c:v>388</c:v>
                </c:pt>
                <c:pt idx="2231">
                  <c:v>258</c:v>
                </c:pt>
                <c:pt idx="2233">
                  <c:v>258</c:v>
                </c:pt>
                <c:pt idx="2235">
                  <c:v>258</c:v>
                </c:pt>
                <c:pt idx="2237">
                  <c:v>258</c:v>
                </c:pt>
                <c:pt idx="2239">
                  <c:v>258</c:v>
                </c:pt>
                <c:pt idx="2241">
                  <c:v>388</c:v>
                </c:pt>
                <c:pt idx="2243">
                  <c:v>258</c:v>
                </c:pt>
                <c:pt idx="2245">
                  <c:v>387</c:v>
                </c:pt>
                <c:pt idx="2247">
                  <c:v>387</c:v>
                </c:pt>
                <c:pt idx="2249">
                  <c:v>387</c:v>
                </c:pt>
                <c:pt idx="2251">
                  <c:v>259</c:v>
                </c:pt>
                <c:pt idx="2253">
                  <c:v>259</c:v>
                </c:pt>
                <c:pt idx="2255">
                  <c:v>387</c:v>
                </c:pt>
                <c:pt idx="2257">
                  <c:v>259</c:v>
                </c:pt>
                <c:pt idx="2260">
                  <c:v>259</c:v>
                </c:pt>
                <c:pt idx="2262">
                  <c:v>259</c:v>
                </c:pt>
                <c:pt idx="2264">
                  <c:v>386</c:v>
                </c:pt>
                <c:pt idx="2266">
                  <c:v>386</c:v>
                </c:pt>
                <c:pt idx="2268">
                  <c:v>386</c:v>
                </c:pt>
                <c:pt idx="2270">
                  <c:v>259</c:v>
                </c:pt>
                <c:pt idx="2272">
                  <c:v>259</c:v>
                </c:pt>
                <c:pt idx="2275">
                  <c:v>260</c:v>
                </c:pt>
                <c:pt idx="2277">
                  <c:v>260</c:v>
                </c:pt>
                <c:pt idx="2279">
                  <c:v>260</c:v>
                </c:pt>
                <c:pt idx="2281">
                  <c:v>260</c:v>
                </c:pt>
                <c:pt idx="2283">
                  <c:v>260</c:v>
                </c:pt>
                <c:pt idx="2285">
                  <c:v>384</c:v>
                </c:pt>
                <c:pt idx="2287">
                  <c:v>383</c:v>
                </c:pt>
                <c:pt idx="2289">
                  <c:v>260</c:v>
                </c:pt>
                <c:pt idx="2291">
                  <c:v>383</c:v>
                </c:pt>
                <c:pt idx="2293">
                  <c:v>260</c:v>
                </c:pt>
                <c:pt idx="2295">
                  <c:v>382</c:v>
                </c:pt>
                <c:pt idx="2297">
                  <c:v>260</c:v>
                </c:pt>
                <c:pt idx="2301">
                  <c:v>382</c:v>
                </c:pt>
                <c:pt idx="2303">
                  <c:v>382</c:v>
                </c:pt>
                <c:pt idx="2305">
                  <c:v>261</c:v>
                </c:pt>
                <c:pt idx="2307">
                  <c:v>261</c:v>
                </c:pt>
                <c:pt idx="2309">
                  <c:v>381</c:v>
                </c:pt>
                <c:pt idx="2311">
                  <c:v>381</c:v>
                </c:pt>
                <c:pt idx="2313">
                  <c:v>381</c:v>
                </c:pt>
                <c:pt idx="2315">
                  <c:v>381</c:v>
                </c:pt>
                <c:pt idx="2317">
                  <c:v>261</c:v>
                </c:pt>
                <c:pt idx="2319">
                  <c:v>261</c:v>
                </c:pt>
                <c:pt idx="2321">
                  <c:v>261</c:v>
                </c:pt>
                <c:pt idx="2323">
                  <c:v>261</c:v>
                </c:pt>
                <c:pt idx="2325">
                  <c:v>380</c:v>
                </c:pt>
                <c:pt idx="2327">
                  <c:v>261</c:v>
                </c:pt>
                <c:pt idx="2329">
                  <c:v>380</c:v>
                </c:pt>
                <c:pt idx="2331">
                  <c:v>261</c:v>
                </c:pt>
                <c:pt idx="2333">
                  <c:v>261</c:v>
                </c:pt>
                <c:pt idx="2335">
                  <c:v>261</c:v>
                </c:pt>
                <c:pt idx="2337">
                  <c:v>262</c:v>
                </c:pt>
                <c:pt idx="2339">
                  <c:v>379</c:v>
                </c:pt>
                <c:pt idx="2341">
                  <c:v>262</c:v>
                </c:pt>
                <c:pt idx="2343">
                  <c:v>262</c:v>
                </c:pt>
                <c:pt idx="2345">
                  <c:v>263</c:v>
                </c:pt>
                <c:pt idx="2347">
                  <c:v>379</c:v>
                </c:pt>
                <c:pt idx="2349">
                  <c:v>263</c:v>
                </c:pt>
                <c:pt idx="2351">
                  <c:v>263</c:v>
                </c:pt>
                <c:pt idx="2353">
                  <c:v>264</c:v>
                </c:pt>
                <c:pt idx="2355">
                  <c:v>264</c:v>
                </c:pt>
                <c:pt idx="2357">
                  <c:v>378</c:v>
                </c:pt>
                <c:pt idx="2359">
                  <c:v>264</c:v>
                </c:pt>
                <c:pt idx="2361">
                  <c:v>264</c:v>
                </c:pt>
                <c:pt idx="2363">
                  <c:v>264</c:v>
                </c:pt>
                <c:pt idx="2365">
                  <c:v>377</c:v>
                </c:pt>
                <c:pt idx="2367">
                  <c:v>264</c:v>
                </c:pt>
                <c:pt idx="2369">
                  <c:v>264</c:v>
                </c:pt>
                <c:pt idx="2371">
                  <c:v>264</c:v>
                </c:pt>
                <c:pt idx="2373">
                  <c:v>377</c:v>
                </c:pt>
                <c:pt idx="2374">
                  <c:v>264</c:v>
                </c:pt>
                <c:pt idx="2376">
                  <c:v>264</c:v>
                </c:pt>
                <c:pt idx="2378">
                  <c:v>377</c:v>
                </c:pt>
                <c:pt idx="2380">
                  <c:v>265</c:v>
                </c:pt>
                <c:pt idx="2382">
                  <c:v>377</c:v>
                </c:pt>
                <c:pt idx="2384">
                  <c:v>265</c:v>
                </c:pt>
                <c:pt idx="2386">
                  <c:v>265</c:v>
                </c:pt>
                <c:pt idx="2388">
                  <c:v>377</c:v>
                </c:pt>
                <c:pt idx="2390">
                  <c:v>265</c:v>
                </c:pt>
                <c:pt idx="2392">
                  <c:v>265</c:v>
                </c:pt>
                <c:pt idx="2394">
                  <c:v>266</c:v>
                </c:pt>
                <c:pt idx="2396">
                  <c:v>266</c:v>
                </c:pt>
                <c:pt idx="2398">
                  <c:v>376</c:v>
                </c:pt>
                <c:pt idx="2400">
                  <c:v>266</c:v>
                </c:pt>
                <c:pt idx="2402">
                  <c:v>376</c:v>
                </c:pt>
                <c:pt idx="2404">
                  <c:v>266</c:v>
                </c:pt>
                <c:pt idx="2406">
                  <c:v>266</c:v>
                </c:pt>
                <c:pt idx="2408">
                  <c:v>266</c:v>
                </c:pt>
                <c:pt idx="2410">
                  <c:v>375</c:v>
                </c:pt>
                <c:pt idx="2412">
                  <c:v>266</c:v>
                </c:pt>
                <c:pt idx="2414">
                  <c:v>266</c:v>
                </c:pt>
                <c:pt idx="2416">
                  <c:v>266</c:v>
                </c:pt>
                <c:pt idx="2418">
                  <c:v>375</c:v>
                </c:pt>
                <c:pt idx="2420">
                  <c:v>267</c:v>
                </c:pt>
                <c:pt idx="2422">
                  <c:v>374</c:v>
                </c:pt>
                <c:pt idx="2424">
                  <c:v>267</c:v>
                </c:pt>
                <c:pt idx="2426">
                  <c:v>267</c:v>
                </c:pt>
                <c:pt idx="2428">
                  <c:v>267</c:v>
                </c:pt>
                <c:pt idx="2430">
                  <c:v>267</c:v>
                </c:pt>
                <c:pt idx="2432">
                  <c:v>267</c:v>
                </c:pt>
                <c:pt idx="2434">
                  <c:v>374</c:v>
                </c:pt>
                <c:pt idx="2436">
                  <c:v>374</c:v>
                </c:pt>
                <c:pt idx="2438">
                  <c:v>267</c:v>
                </c:pt>
                <c:pt idx="2440">
                  <c:v>374</c:v>
                </c:pt>
                <c:pt idx="2442">
                  <c:v>267</c:v>
                </c:pt>
                <c:pt idx="2444">
                  <c:v>373</c:v>
                </c:pt>
                <c:pt idx="2446">
                  <c:v>373</c:v>
                </c:pt>
                <c:pt idx="2448">
                  <c:v>373</c:v>
                </c:pt>
                <c:pt idx="2451">
                  <c:v>373</c:v>
                </c:pt>
                <c:pt idx="2453">
                  <c:v>373</c:v>
                </c:pt>
                <c:pt idx="2455">
                  <c:v>373</c:v>
                </c:pt>
                <c:pt idx="2457">
                  <c:v>268</c:v>
                </c:pt>
                <c:pt idx="2459">
                  <c:v>372</c:v>
                </c:pt>
                <c:pt idx="2461">
                  <c:v>372</c:v>
                </c:pt>
                <c:pt idx="2463">
                  <c:v>268</c:v>
                </c:pt>
                <c:pt idx="2465">
                  <c:v>268</c:v>
                </c:pt>
                <c:pt idx="2467">
                  <c:v>268</c:v>
                </c:pt>
                <c:pt idx="2469">
                  <c:v>269</c:v>
                </c:pt>
                <c:pt idx="2471">
                  <c:v>269</c:v>
                </c:pt>
                <c:pt idx="2473">
                  <c:v>371</c:v>
                </c:pt>
                <c:pt idx="2475">
                  <c:v>371</c:v>
                </c:pt>
                <c:pt idx="2477">
                  <c:v>269</c:v>
                </c:pt>
                <c:pt idx="2479">
                  <c:v>270</c:v>
                </c:pt>
                <c:pt idx="2481">
                  <c:v>270</c:v>
                </c:pt>
                <c:pt idx="2483">
                  <c:v>270</c:v>
                </c:pt>
                <c:pt idx="2485">
                  <c:v>370</c:v>
                </c:pt>
                <c:pt idx="2487">
                  <c:v>270</c:v>
                </c:pt>
                <c:pt idx="2489">
                  <c:v>271</c:v>
                </c:pt>
                <c:pt idx="2491">
                  <c:v>369</c:v>
                </c:pt>
                <c:pt idx="2493">
                  <c:v>369</c:v>
                </c:pt>
                <c:pt idx="2495">
                  <c:v>271</c:v>
                </c:pt>
                <c:pt idx="2497">
                  <c:v>369</c:v>
                </c:pt>
                <c:pt idx="2499">
                  <c:v>369</c:v>
                </c:pt>
                <c:pt idx="2501">
                  <c:v>369</c:v>
                </c:pt>
                <c:pt idx="2503">
                  <c:v>369</c:v>
                </c:pt>
                <c:pt idx="2505">
                  <c:v>368</c:v>
                </c:pt>
                <c:pt idx="2507">
                  <c:v>368</c:v>
                </c:pt>
                <c:pt idx="2509">
                  <c:v>368</c:v>
                </c:pt>
                <c:pt idx="2511">
                  <c:v>271</c:v>
                </c:pt>
                <c:pt idx="2513">
                  <c:v>271</c:v>
                </c:pt>
                <c:pt idx="2515">
                  <c:v>368</c:v>
                </c:pt>
                <c:pt idx="2517">
                  <c:v>271</c:v>
                </c:pt>
                <c:pt idx="2519">
                  <c:v>271</c:v>
                </c:pt>
                <c:pt idx="2521">
                  <c:v>367</c:v>
                </c:pt>
                <c:pt idx="2523">
                  <c:v>272</c:v>
                </c:pt>
                <c:pt idx="2525">
                  <c:v>367</c:v>
                </c:pt>
                <c:pt idx="2527">
                  <c:v>367</c:v>
                </c:pt>
                <c:pt idx="2529">
                  <c:v>367</c:v>
                </c:pt>
                <c:pt idx="2531">
                  <c:v>272</c:v>
                </c:pt>
                <c:pt idx="2533">
                  <c:v>272</c:v>
                </c:pt>
                <c:pt idx="2535">
                  <c:v>272</c:v>
                </c:pt>
                <c:pt idx="2537">
                  <c:v>272</c:v>
                </c:pt>
                <c:pt idx="2539">
                  <c:v>272</c:v>
                </c:pt>
                <c:pt idx="2541">
                  <c:v>366</c:v>
                </c:pt>
                <c:pt idx="2543">
                  <c:v>272</c:v>
                </c:pt>
                <c:pt idx="2545">
                  <c:v>272</c:v>
                </c:pt>
                <c:pt idx="2547">
                  <c:v>366</c:v>
                </c:pt>
                <c:pt idx="2549">
                  <c:v>273</c:v>
                </c:pt>
                <c:pt idx="2551">
                  <c:v>273</c:v>
                </c:pt>
                <c:pt idx="2553">
                  <c:v>366</c:v>
                </c:pt>
                <c:pt idx="2555">
                  <c:v>273</c:v>
                </c:pt>
                <c:pt idx="2557">
                  <c:v>366</c:v>
                </c:pt>
                <c:pt idx="2558">
                  <c:v>273</c:v>
                </c:pt>
                <c:pt idx="2560">
                  <c:v>273</c:v>
                </c:pt>
                <c:pt idx="2562">
                  <c:v>365</c:v>
                </c:pt>
                <c:pt idx="2564">
                  <c:v>365</c:v>
                </c:pt>
                <c:pt idx="2566">
                  <c:v>365</c:v>
                </c:pt>
                <c:pt idx="2568">
                  <c:v>273</c:v>
                </c:pt>
                <c:pt idx="2572">
                  <c:v>364</c:v>
                </c:pt>
                <c:pt idx="2574">
                  <c:v>364</c:v>
                </c:pt>
                <c:pt idx="2576">
                  <c:v>364</c:v>
                </c:pt>
                <c:pt idx="2578">
                  <c:v>364</c:v>
                </c:pt>
                <c:pt idx="2580">
                  <c:v>364</c:v>
                </c:pt>
                <c:pt idx="2582">
                  <c:v>364</c:v>
                </c:pt>
                <c:pt idx="2584">
                  <c:v>364</c:v>
                </c:pt>
                <c:pt idx="2586">
                  <c:v>363</c:v>
                </c:pt>
                <c:pt idx="2588">
                  <c:v>274</c:v>
                </c:pt>
                <c:pt idx="2590">
                  <c:v>274</c:v>
                </c:pt>
                <c:pt idx="2592">
                  <c:v>274</c:v>
                </c:pt>
                <c:pt idx="2594">
                  <c:v>274</c:v>
                </c:pt>
                <c:pt idx="2596">
                  <c:v>274</c:v>
                </c:pt>
                <c:pt idx="2598">
                  <c:v>274</c:v>
                </c:pt>
                <c:pt idx="2600">
                  <c:v>362</c:v>
                </c:pt>
                <c:pt idx="2602">
                  <c:v>275</c:v>
                </c:pt>
                <c:pt idx="2604">
                  <c:v>362</c:v>
                </c:pt>
                <c:pt idx="2606">
                  <c:v>275</c:v>
                </c:pt>
                <c:pt idx="2608">
                  <c:v>362</c:v>
                </c:pt>
                <c:pt idx="2610">
                  <c:v>361</c:v>
                </c:pt>
                <c:pt idx="2612">
                  <c:v>361</c:v>
                </c:pt>
                <c:pt idx="2614">
                  <c:v>275</c:v>
                </c:pt>
                <c:pt idx="2618">
                  <c:v>275</c:v>
                </c:pt>
                <c:pt idx="2619">
                  <c:v>275</c:v>
                </c:pt>
                <c:pt idx="2621">
                  <c:v>276</c:v>
                </c:pt>
                <c:pt idx="2623">
                  <c:v>361</c:v>
                </c:pt>
                <c:pt idx="2625">
                  <c:v>276</c:v>
                </c:pt>
                <c:pt idx="2627">
                  <c:v>276</c:v>
                </c:pt>
                <c:pt idx="2629">
                  <c:v>276</c:v>
                </c:pt>
                <c:pt idx="2631">
                  <c:v>360</c:v>
                </c:pt>
                <c:pt idx="2633">
                  <c:v>276</c:v>
                </c:pt>
                <c:pt idx="2635">
                  <c:v>360</c:v>
                </c:pt>
                <c:pt idx="2637">
                  <c:v>276</c:v>
                </c:pt>
                <c:pt idx="2639">
                  <c:v>277</c:v>
                </c:pt>
                <c:pt idx="2641">
                  <c:v>359</c:v>
                </c:pt>
                <c:pt idx="2643">
                  <c:v>359</c:v>
                </c:pt>
                <c:pt idx="2645">
                  <c:v>277</c:v>
                </c:pt>
                <c:pt idx="2647">
                  <c:v>358</c:v>
                </c:pt>
                <c:pt idx="2649">
                  <c:v>358</c:v>
                </c:pt>
                <c:pt idx="2651">
                  <c:v>277</c:v>
                </c:pt>
                <c:pt idx="2653">
                  <c:v>277</c:v>
                </c:pt>
                <c:pt idx="2655">
                  <c:v>358</c:v>
                </c:pt>
                <c:pt idx="2657">
                  <c:v>358</c:v>
                </c:pt>
                <c:pt idx="2659">
                  <c:v>278</c:v>
                </c:pt>
                <c:pt idx="2661">
                  <c:v>357</c:v>
                </c:pt>
                <c:pt idx="2663">
                  <c:v>357</c:v>
                </c:pt>
                <c:pt idx="2665">
                  <c:v>278</c:v>
                </c:pt>
                <c:pt idx="2667">
                  <c:v>357</c:v>
                </c:pt>
                <c:pt idx="2669">
                  <c:v>278</c:v>
                </c:pt>
                <c:pt idx="2671">
                  <c:v>357</c:v>
                </c:pt>
                <c:pt idx="2673">
                  <c:v>356</c:v>
                </c:pt>
                <c:pt idx="2675">
                  <c:v>279</c:v>
                </c:pt>
                <c:pt idx="2677">
                  <c:v>356</c:v>
                </c:pt>
                <c:pt idx="2679">
                  <c:v>356</c:v>
                </c:pt>
                <c:pt idx="2681">
                  <c:v>279</c:v>
                </c:pt>
                <c:pt idx="2683">
                  <c:v>279</c:v>
                </c:pt>
                <c:pt idx="2685">
                  <c:v>356</c:v>
                </c:pt>
                <c:pt idx="2687">
                  <c:v>356</c:v>
                </c:pt>
                <c:pt idx="2689">
                  <c:v>279</c:v>
                </c:pt>
                <c:pt idx="2691">
                  <c:v>279</c:v>
                </c:pt>
                <c:pt idx="2693">
                  <c:v>355</c:v>
                </c:pt>
                <c:pt idx="2695">
                  <c:v>279</c:v>
                </c:pt>
                <c:pt idx="2697">
                  <c:v>279</c:v>
                </c:pt>
                <c:pt idx="2699">
                  <c:v>354</c:v>
                </c:pt>
                <c:pt idx="2701">
                  <c:v>354</c:v>
                </c:pt>
                <c:pt idx="2703">
                  <c:v>279</c:v>
                </c:pt>
                <c:pt idx="2705">
                  <c:v>354</c:v>
                </c:pt>
                <c:pt idx="2707">
                  <c:v>280</c:v>
                </c:pt>
                <c:pt idx="2709">
                  <c:v>280</c:v>
                </c:pt>
                <c:pt idx="2710">
                  <c:v>280</c:v>
                </c:pt>
                <c:pt idx="2712">
                  <c:v>280</c:v>
                </c:pt>
                <c:pt idx="2714">
                  <c:v>280</c:v>
                </c:pt>
                <c:pt idx="2716">
                  <c:v>280</c:v>
                </c:pt>
                <c:pt idx="2718">
                  <c:v>353</c:v>
                </c:pt>
                <c:pt idx="2720">
                  <c:v>353</c:v>
                </c:pt>
                <c:pt idx="2722">
                  <c:v>280</c:v>
                </c:pt>
                <c:pt idx="2724">
                  <c:v>352</c:v>
                </c:pt>
                <c:pt idx="2726">
                  <c:v>352</c:v>
                </c:pt>
                <c:pt idx="2728">
                  <c:v>282</c:v>
                </c:pt>
                <c:pt idx="2730">
                  <c:v>282</c:v>
                </c:pt>
                <c:pt idx="2732">
                  <c:v>282</c:v>
                </c:pt>
                <c:pt idx="2734">
                  <c:v>282</c:v>
                </c:pt>
                <c:pt idx="2736">
                  <c:v>351</c:v>
                </c:pt>
                <c:pt idx="2738">
                  <c:v>282</c:v>
                </c:pt>
                <c:pt idx="2740">
                  <c:v>351</c:v>
                </c:pt>
                <c:pt idx="2742">
                  <c:v>282</c:v>
                </c:pt>
                <c:pt idx="2744">
                  <c:v>351</c:v>
                </c:pt>
                <c:pt idx="2746">
                  <c:v>282</c:v>
                </c:pt>
                <c:pt idx="2748">
                  <c:v>351</c:v>
                </c:pt>
                <c:pt idx="2750">
                  <c:v>283</c:v>
                </c:pt>
                <c:pt idx="2752">
                  <c:v>350</c:v>
                </c:pt>
                <c:pt idx="2754">
                  <c:v>350</c:v>
                </c:pt>
                <c:pt idx="2756">
                  <c:v>283</c:v>
                </c:pt>
                <c:pt idx="2758">
                  <c:v>284</c:v>
                </c:pt>
                <c:pt idx="2760">
                  <c:v>350</c:v>
                </c:pt>
                <c:pt idx="2762">
                  <c:v>284</c:v>
                </c:pt>
                <c:pt idx="2764">
                  <c:v>349</c:v>
                </c:pt>
                <c:pt idx="2766">
                  <c:v>284</c:v>
                </c:pt>
                <c:pt idx="2768">
                  <c:v>284</c:v>
                </c:pt>
                <c:pt idx="2770">
                  <c:v>284</c:v>
                </c:pt>
                <c:pt idx="2772">
                  <c:v>284</c:v>
                </c:pt>
                <c:pt idx="2774">
                  <c:v>285</c:v>
                </c:pt>
                <c:pt idx="2776">
                  <c:v>285</c:v>
                </c:pt>
                <c:pt idx="2778">
                  <c:v>347</c:v>
                </c:pt>
                <c:pt idx="2780">
                  <c:v>285</c:v>
                </c:pt>
                <c:pt idx="2782">
                  <c:v>286</c:v>
                </c:pt>
                <c:pt idx="2784">
                  <c:v>286</c:v>
                </c:pt>
                <c:pt idx="2786">
                  <c:v>346</c:v>
                </c:pt>
                <c:pt idx="2789">
                  <c:v>286</c:v>
                </c:pt>
                <c:pt idx="2791">
                  <c:v>286</c:v>
                </c:pt>
                <c:pt idx="2793">
                  <c:v>345</c:v>
                </c:pt>
                <c:pt idx="2795">
                  <c:v>286</c:v>
                </c:pt>
                <c:pt idx="2797">
                  <c:v>287</c:v>
                </c:pt>
                <c:pt idx="2799">
                  <c:v>287</c:v>
                </c:pt>
                <c:pt idx="2801">
                  <c:v>345</c:v>
                </c:pt>
                <c:pt idx="2803">
                  <c:v>287</c:v>
                </c:pt>
                <c:pt idx="2805">
                  <c:v>287</c:v>
                </c:pt>
                <c:pt idx="2807">
                  <c:v>287</c:v>
                </c:pt>
                <c:pt idx="2809">
                  <c:v>344</c:v>
                </c:pt>
                <c:pt idx="2811">
                  <c:v>288</c:v>
                </c:pt>
                <c:pt idx="2813">
                  <c:v>344</c:v>
                </c:pt>
                <c:pt idx="2815">
                  <c:v>288</c:v>
                </c:pt>
                <c:pt idx="2817">
                  <c:v>288</c:v>
                </c:pt>
                <c:pt idx="2819">
                  <c:v>288</c:v>
                </c:pt>
                <c:pt idx="2821">
                  <c:v>344</c:v>
                </c:pt>
                <c:pt idx="2823">
                  <c:v>288</c:v>
                </c:pt>
                <c:pt idx="2825">
                  <c:v>343</c:v>
                </c:pt>
                <c:pt idx="2827">
                  <c:v>288</c:v>
                </c:pt>
                <c:pt idx="2829">
                  <c:v>343</c:v>
                </c:pt>
                <c:pt idx="2831">
                  <c:v>343</c:v>
                </c:pt>
                <c:pt idx="2833">
                  <c:v>343</c:v>
                </c:pt>
                <c:pt idx="2835">
                  <c:v>289</c:v>
                </c:pt>
                <c:pt idx="2837">
                  <c:v>289</c:v>
                </c:pt>
                <c:pt idx="2839">
                  <c:v>343</c:v>
                </c:pt>
                <c:pt idx="2841">
                  <c:v>289</c:v>
                </c:pt>
                <c:pt idx="2843">
                  <c:v>342</c:v>
                </c:pt>
                <c:pt idx="2845">
                  <c:v>290</c:v>
                </c:pt>
                <c:pt idx="2847">
                  <c:v>290</c:v>
                </c:pt>
                <c:pt idx="2849">
                  <c:v>290</c:v>
                </c:pt>
                <c:pt idx="2851">
                  <c:v>290</c:v>
                </c:pt>
                <c:pt idx="2853">
                  <c:v>290</c:v>
                </c:pt>
                <c:pt idx="2855">
                  <c:v>341</c:v>
                </c:pt>
                <c:pt idx="2857">
                  <c:v>341</c:v>
                </c:pt>
                <c:pt idx="2859">
                  <c:v>341</c:v>
                </c:pt>
                <c:pt idx="2861">
                  <c:v>341</c:v>
                </c:pt>
                <c:pt idx="2863">
                  <c:v>290</c:v>
                </c:pt>
                <c:pt idx="2865">
                  <c:v>291</c:v>
                </c:pt>
                <c:pt idx="2867">
                  <c:v>291</c:v>
                </c:pt>
                <c:pt idx="2869">
                  <c:v>341</c:v>
                </c:pt>
                <c:pt idx="2871">
                  <c:v>341</c:v>
                </c:pt>
                <c:pt idx="2873">
                  <c:v>291</c:v>
                </c:pt>
                <c:pt idx="2875">
                  <c:v>291</c:v>
                </c:pt>
                <c:pt idx="2877">
                  <c:v>291</c:v>
                </c:pt>
                <c:pt idx="2879">
                  <c:v>340</c:v>
                </c:pt>
                <c:pt idx="2881">
                  <c:v>340</c:v>
                </c:pt>
                <c:pt idx="2883">
                  <c:v>340</c:v>
                </c:pt>
                <c:pt idx="2885">
                  <c:v>340</c:v>
                </c:pt>
                <c:pt idx="2887">
                  <c:v>291</c:v>
                </c:pt>
                <c:pt idx="2889">
                  <c:v>340</c:v>
                </c:pt>
                <c:pt idx="2891">
                  <c:v>292</c:v>
                </c:pt>
                <c:pt idx="2893">
                  <c:v>292</c:v>
                </c:pt>
                <c:pt idx="2895">
                  <c:v>292</c:v>
                </c:pt>
                <c:pt idx="2897">
                  <c:v>339</c:v>
                </c:pt>
                <c:pt idx="2899">
                  <c:v>339</c:v>
                </c:pt>
                <c:pt idx="2901">
                  <c:v>292</c:v>
                </c:pt>
                <c:pt idx="2903">
                  <c:v>339</c:v>
                </c:pt>
                <c:pt idx="2905">
                  <c:v>339</c:v>
                </c:pt>
                <c:pt idx="2907">
                  <c:v>339</c:v>
                </c:pt>
                <c:pt idx="2909">
                  <c:v>292</c:v>
                </c:pt>
                <c:pt idx="2911">
                  <c:v>292</c:v>
                </c:pt>
                <c:pt idx="2913">
                  <c:v>339</c:v>
                </c:pt>
                <c:pt idx="2915">
                  <c:v>293</c:v>
                </c:pt>
                <c:pt idx="2917">
                  <c:v>293</c:v>
                </c:pt>
                <c:pt idx="2919">
                  <c:v>293</c:v>
                </c:pt>
                <c:pt idx="2921">
                  <c:v>338</c:v>
                </c:pt>
                <c:pt idx="2923">
                  <c:v>338</c:v>
                </c:pt>
                <c:pt idx="2925">
                  <c:v>338</c:v>
                </c:pt>
                <c:pt idx="2927">
                  <c:v>293</c:v>
                </c:pt>
                <c:pt idx="2929">
                  <c:v>293</c:v>
                </c:pt>
                <c:pt idx="2931">
                  <c:v>293</c:v>
                </c:pt>
                <c:pt idx="2933">
                  <c:v>337</c:v>
                </c:pt>
                <c:pt idx="2935">
                  <c:v>337</c:v>
                </c:pt>
                <c:pt idx="2937">
                  <c:v>337</c:v>
                </c:pt>
                <c:pt idx="2939">
                  <c:v>293</c:v>
                </c:pt>
                <c:pt idx="2941">
                  <c:v>293</c:v>
                </c:pt>
                <c:pt idx="2943">
                  <c:v>337</c:v>
                </c:pt>
                <c:pt idx="2945">
                  <c:v>294</c:v>
                </c:pt>
                <c:pt idx="2947">
                  <c:v>337</c:v>
                </c:pt>
                <c:pt idx="2949">
                  <c:v>294</c:v>
                </c:pt>
                <c:pt idx="2951">
                  <c:v>294</c:v>
                </c:pt>
                <c:pt idx="2953">
                  <c:v>295</c:v>
                </c:pt>
                <c:pt idx="2955">
                  <c:v>336</c:v>
                </c:pt>
                <c:pt idx="2957">
                  <c:v>336</c:v>
                </c:pt>
                <c:pt idx="2959">
                  <c:v>295</c:v>
                </c:pt>
                <c:pt idx="2961">
                  <c:v>295</c:v>
                </c:pt>
                <c:pt idx="2963">
                  <c:v>295</c:v>
                </c:pt>
                <c:pt idx="2965">
                  <c:v>336</c:v>
                </c:pt>
                <c:pt idx="2967">
                  <c:v>336</c:v>
                </c:pt>
                <c:pt idx="2969">
                  <c:v>335</c:v>
                </c:pt>
                <c:pt idx="2971">
                  <c:v>296</c:v>
                </c:pt>
                <c:pt idx="2973">
                  <c:v>335</c:v>
                </c:pt>
                <c:pt idx="2975">
                  <c:v>296</c:v>
                </c:pt>
                <c:pt idx="2977">
                  <c:v>296</c:v>
                </c:pt>
                <c:pt idx="2979">
                  <c:v>296</c:v>
                </c:pt>
                <c:pt idx="2981">
                  <c:v>335</c:v>
                </c:pt>
                <c:pt idx="2983">
                  <c:v>296</c:v>
                </c:pt>
                <c:pt idx="2985">
                  <c:v>334</c:v>
                </c:pt>
                <c:pt idx="2987">
                  <c:v>297</c:v>
                </c:pt>
                <c:pt idx="2989">
                  <c:v>334</c:v>
                </c:pt>
                <c:pt idx="2991">
                  <c:v>297</c:v>
                </c:pt>
                <c:pt idx="2993">
                  <c:v>334</c:v>
                </c:pt>
                <c:pt idx="2995">
                  <c:v>334</c:v>
                </c:pt>
                <c:pt idx="2997">
                  <c:v>297</c:v>
                </c:pt>
                <c:pt idx="2999">
                  <c:v>297</c:v>
                </c:pt>
                <c:pt idx="3001">
                  <c:v>298</c:v>
                </c:pt>
                <c:pt idx="3003">
                  <c:v>334</c:v>
                </c:pt>
                <c:pt idx="3005">
                  <c:v>334</c:v>
                </c:pt>
                <c:pt idx="3007">
                  <c:v>298</c:v>
                </c:pt>
                <c:pt idx="3009">
                  <c:v>298</c:v>
                </c:pt>
                <c:pt idx="3011">
                  <c:v>333</c:v>
                </c:pt>
                <c:pt idx="3013">
                  <c:v>333</c:v>
                </c:pt>
                <c:pt idx="3015">
                  <c:v>298</c:v>
                </c:pt>
                <c:pt idx="3017">
                  <c:v>298</c:v>
                </c:pt>
                <c:pt idx="3019">
                  <c:v>299</c:v>
                </c:pt>
                <c:pt idx="3021">
                  <c:v>333</c:v>
                </c:pt>
                <c:pt idx="3023">
                  <c:v>333</c:v>
                </c:pt>
                <c:pt idx="3025">
                  <c:v>299</c:v>
                </c:pt>
                <c:pt idx="3027">
                  <c:v>332</c:v>
                </c:pt>
                <c:pt idx="3029">
                  <c:v>299</c:v>
                </c:pt>
                <c:pt idx="3031">
                  <c:v>332</c:v>
                </c:pt>
                <c:pt idx="3033">
                  <c:v>332</c:v>
                </c:pt>
                <c:pt idx="3035">
                  <c:v>332</c:v>
                </c:pt>
                <c:pt idx="3037">
                  <c:v>332</c:v>
                </c:pt>
                <c:pt idx="3039">
                  <c:v>332</c:v>
                </c:pt>
                <c:pt idx="3041">
                  <c:v>332</c:v>
                </c:pt>
                <c:pt idx="3043">
                  <c:v>332</c:v>
                </c:pt>
                <c:pt idx="3045">
                  <c:v>332</c:v>
                </c:pt>
                <c:pt idx="3047">
                  <c:v>299</c:v>
                </c:pt>
                <c:pt idx="3049">
                  <c:v>299</c:v>
                </c:pt>
                <c:pt idx="3051">
                  <c:v>332</c:v>
                </c:pt>
                <c:pt idx="3053">
                  <c:v>332</c:v>
                </c:pt>
                <c:pt idx="3055">
                  <c:v>299</c:v>
                </c:pt>
                <c:pt idx="3057">
                  <c:v>300</c:v>
                </c:pt>
                <c:pt idx="3059">
                  <c:v>300</c:v>
                </c:pt>
                <c:pt idx="3061">
                  <c:v>331</c:v>
                </c:pt>
                <c:pt idx="3063">
                  <c:v>331</c:v>
                </c:pt>
                <c:pt idx="3065">
                  <c:v>331</c:v>
                </c:pt>
                <c:pt idx="3066">
                  <c:v>300</c:v>
                </c:pt>
                <c:pt idx="3067">
                  <c:v>300</c:v>
                </c:pt>
                <c:pt idx="3070">
                  <c:v>300</c:v>
                </c:pt>
                <c:pt idx="3072">
                  <c:v>300</c:v>
                </c:pt>
                <c:pt idx="3074">
                  <c:v>330</c:v>
                </c:pt>
                <c:pt idx="3076">
                  <c:v>300</c:v>
                </c:pt>
                <c:pt idx="3079">
                  <c:v>300</c:v>
                </c:pt>
                <c:pt idx="3081">
                  <c:v>330</c:v>
                </c:pt>
                <c:pt idx="3083">
                  <c:v>330</c:v>
                </c:pt>
                <c:pt idx="3085">
                  <c:v>300</c:v>
                </c:pt>
                <c:pt idx="3087">
                  <c:v>330</c:v>
                </c:pt>
                <c:pt idx="3089">
                  <c:v>329</c:v>
                </c:pt>
                <c:pt idx="3091">
                  <c:v>301</c:v>
                </c:pt>
                <c:pt idx="3093">
                  <c:v>301</c:v>
                </c:pt>
                <c:pt idx="3095">
                  <c:v>329</c:v>
                </c:pt>
                <c:pt idx="3097">
                  <c:v>328</c:v>
                </c:pt>
                <c:pt idx="3099">
                  <c:v>302</c:v>
                </c:pt>
                <c:pt idx="3101">
                  <c:v>302</c:v>
                </c:pt>
                <c:pt idx="3103">
                  <c:v>328</c:v>
                </c:pt>
                <c:pt idx="3105">
                  <c:v>328</c:v>
                </c:pt>
                <c:pt idx="3107">
                  <c:v>302</c:v>
                </c:pt>
                <c:pt idx="3109">
                  <c:v>302</c:v>
                </c:pt>
                <c:pt idx="3111">
                  <c:v>328</c:v>
                </c:pt>
                <c:pt idx="3113">
                  <c:v>303</c:v>
                </c:pt>
                <c:pt idx="3115">
                  <c:v>303</c:v>
                </c:pt>
                <c:pt idx="3117">
                  <c:v>303</c:v>
                </c:pt>
                <c:pt idx="3119">
                  <c:v>327</c:v>
                </c:pt>
                <c:pt idx="3121">
                  <c:v>304</c:v>
                </c:pt>
                <c:pt idx="3123">
                  <c:v>327</c:v>
                </c:pt>
                <c:pt idx="3125">
                  <c:v>304</c:v>
                </c:pt>
                <c:pt idx="3127">
                  <c:v>304</c:v>
                </c:pt>
                <c:pt idx="3129">
                  <c:v>304</c:v>
                </c:pt>
                <c:pt idx="3131">
                  <c:v>304</c:v>
                </c:pt>
                <c:pt idx="3133">
                  <c:v>304</c:v>
                </c:pt>
                <c:pt idx="3135">
                  <c:v>304</c:v>
                </c:pt>
                <c:pt idx="3137">
                  <c:v>326</c:v>
                </c:pt>
                <c:pt idx="3139">
                  <c:v>304</c:v>
                </c:pt>
                <c:pt idx="3141">
                  <c:v>326</c:v>
                </c:pt>
                <c:pt idx="3143">
                  <c:v>304</c:v>
                </c:pt>
                <c:pt idx="3145">
                  <c:v>326</c:v>
                </c:pt>
                <c:pt idx="3147">
                  <c:v>326</c:v>
                </c:pt>
                <c:pt idx="3149">
                  <c:v>326</c:v>
                </c:pt>
                <c:pt idx="3151">
                  <c:v>326</c:v>
                </c:pt>
                <c:pt idx="3153">
                  <c:v>305</c:v>
                </c:pt>
                <c:pt idx="3155">
                  <c:v>305</c:v>
                </c:pt>
                <c:pt idx="3157">
                  <c:v>325</c:v>
                </c:pt>
                <c:pt idx="3159">
                  <c:v>305</c:v>
                </c:pt>
                <c:pt idx="3161">
                  <c:v>325</c:v>
                </c:pt>
                <c:pt idx="3163">
                  <c:v>305</c:v>
                </c:pt>
                <c:pt idx="3165">
                  <c:v>305</c:v>
                </c:pt>
                <c:pt idx="3167">
                  <c:v>305</c:v>
                </c:pt>
                <c:pt idx="3169">
                  <c:v>306</c:v>
                </c:pt>
                <c:pt idx="3171">
                  <c:v>325</c:v>
                </c:pt>
                <c:pt idx="3173">
                  <c:v>306</c:v>
                </c:pt>
                <c:pt idx="3175">
                  <c:v>325</c:v>
                </c:pt>
                <c:pt idx="3177">
                  <c:v>306</c:v>
                </c:pt>
                <c:pt idx="3179">
                  <c:v>306</c:v>
                </c:pt>
                <c:pt idx="3181">
                  <c:v>324</c:v>
                </c:pt>
                <c:pt idx="3183">
                  <c:v>324</c:v>
                </c:pt>
                <c:pt idx="3185">
                  <c:v>307</c:v>
                </c:pt>
                <c:pt idx="3187">
                  <c:v>324</c:v>
                </c:pt>
                <c:pt idx="3189">
                  <c:v>324</c:v>
                </c:pt>
                <c:pt idx="3191">
                  <c:v>307</c:v>
                </c:pt>
                <c:pt idx="3193">
                  <c:v>324</c:v>
                </c:pt>
                <c:pt idx="3195">
                  <c:v>324</c:v>
                </c:pt>
                <c:pt idx="3197">
                  <c:v>323</c:v>
                </c:pt>
                <c:pt idx="3199">
                  <c:v>307</c:v>
                </c:pt>
                <c:pt idx="3201">
                  <c:v>308</c:v>
                </c:pt>
                <c:pt idx="3203">
                  <c:v>323</c:v>
                </c:pt>
                <c:pt idx="3205">
                  <c:v>308</c:v>
                </c:pt>
                <c:pt idx="3207">
                  <c:v>323</c:v>
                </c:pt>
                <c:pt idx="3209">
                  <c:v>323</c:v>
                </c:pt>
                <c:pt idx="3211">
                  <c:v>308</c:v>
                </c:pt>
                <c:pt idx="3213">
                  <c:v>308</c:v>
                </c:pt>
                <c:pt idx="3215">
                  <c:v>308</c:v>
                </c:pt>
                <c:pt idx="3217">
                  <c:v>309</c:v>
                </c:pt>
                <c:pt idx="3219">
                  <c:v>309</c:v>
                </c:pt>
                <c:pt idx="3222">
                  <c:v>322</c:v>
                </c:pt>
                <c:pt idx="3224">
                  <c:v>309</c:v>
                </c:pt>
                <c:pt idx="3226">
                  <c:v>309</c:v>
                </c:pt>
                <c:pt idx="3228">
                  <c:v>322</c:v>
                </c:pt>
                <c:pt idx="3230">
                  <c:v>309</c:v>
                </c:pt>
                <c:pt idx="3232">
                  <c:v>309</c:v>
                </c:pt>
                <c:pt idx="3234">
                  <c:v>322</c:v>
                </c:pt>
                <c:pt idx="3236">
                  <c:v>309</c:v>
                </c:pt>
                <c:pt idx="3237">
                  <c:v>310</c:v>
                </c:pt>
                <c:pt idx="3239">
                  <c:v>321</c:v>
                </c:pt>
                <c:pt idx="3241">
                  <c:v>310</c:v>
                </c:pt>
                <c:pt idx="3243">
                  <c:v>310</c:v>
                </c:pt>
                <c:pt idx="3245">
                  <c:v>310</c:v>
                </c:pt>
                <c:pt idx="3247">
                  <c:v>321</c:v>
                </c:pt>
                <c:pt idx="3249">
                  <c:v>321</c:v>
                </c:pt>
                <c:pt idx="3251">
                  <c:v>321</c:v>
                </c:pt>
                <c:pt idx="3253">
                  <c:v>311</c:v>
                </c:pt>
                <c:pt idx="3255">
                  <c:v>320</c:v>
                </c:pt>
                <c:pt idx="3257">
                  <c:v>320</c:v>
                </c:pt>
                <c:pt idx="3259">
                  <c:v>311</c:v>
                </c:pt>
                <c:pt idx="3261">
                  <c:v>311</c:v>
                </c:pt>
                <c:pt idx="3263">
                  <c:v>311</c:v>
                </c:pt>
                <c:pt idx="3265">
                  <c:v>311</c:v>
                </c:pt>
                <c:pt idx="3267">
                  <c:v>311</c:v>
                </c:pt>
                <c:pt idx="3269">
                  <c:v>320</c:v>
                </c:pt>
                <c:pt idx="3271">
                  <c:v>320</c:v>
                </c:pt>
                <c:pt idx="3273">
                  <c:v>320</c:v>
                </c:pt>
                <c:pt idx="3275">
                  <c:v>312</c:v>
                </c:pt>
                <c:pt idx="3277">
                  <c:v>312</c:v>
                </c:pt>
                <c:pt idx="3279">
                  <c:v>319</c:v>
                </c:pt>
                <c:pt idx="3281">
                  <c:v>319</c:v>
                </c:pt>
                <c:pt idx="3283">
                  <c:v>312</c:v>
                </c:pt>
                <c:pt idx="3285">
                  <c:v>312</c:v>
                </c:pt>
                <c:pt idx="3287">
                  <c:v>312</c:v>
                </c:pt>
                <c:pt idx="3289">
                  <c:v>312</c:v>
                </c:pt>
                <c:pt idx="3291">
                  <c:v>319</c:v>
                </c:pt>
                <c:pt idx="3293">
                  <c:v>319</c:v>
                </c:pt>
                <c:pt idx="3295">
                  <c:v>319</c:v>
                </c:pt>
                <c:pt idx="3297">
                  <c:v>319</c:v>
                </c:pt>
                <c:pt idx="3299">
                  <c:v>312</c:v>
                </c:pt>
                <c:pt idx="3301">
                  <c:v>318</c:v>
                </c:pt>
                <c:pt idx="3303">
                  <c:v>318</c:v>
                </c:pt>
                <c:pt idx="3305">
                  <c:v>318</c:v>
                </c:pt>
                <c:pt idx="3307">
                  <c:v>313</c:v>
                </c:pt>
                <c:pt idx="3309">
                  <c:v>313</c:v>
                </c:pt>
                <c:pt idx="3311">
                  <c:v>313</c:v>
                </c:pt>
                <c:pt idx="3313">
                  <c:v>318</c:v>
                </c:pt>
                <c:pt idx="3315">
                  <c:v>318</c:v>
                </c:pt>
                <c:pt idx="3317">
                  <c:v>318</c:v>
                </c:pt>
                <c:pt idx="3319">
                  <c:v>313</c:v>
                </c:pt>
                <c:pt idx="3321">
                  <c:v>318</c:v>
                </c:pt>
                <c:pt idx="3323">
                  <c:v>318</c:v>
                </c:pt>
                <c:pt idx="3325">
                  <c:v>313</c:v>
                </c:pt>
                <c:pt idx="3328">
                  <c:v>313</c:v>
                </c:pt>
                <c:pt idx="3330">
                  <c:v>313</c:v>
                </c:pt>
                <c:pt idx="3332">
                  <c:v>317</c:v>
                </c:pt>
                <c:pt idx="3334">
                  <c:v>313</c:v>
                </c:pt>
                <c:pt idx="3336">
                  <c:v>317</c:v>
                </c:pt>
                <c:pt idx="3338">
                  <c:v>313</c:v>
                </c:pt>
                <c:pt idx="3340">
                  <c:v>317</c:v>
                </c:pt>
                <c:pt idx="3342">
                  <c:v>317</c:v>
                </c:pt>
                <c:pt idx="3344">
                  <c:v>317</c:v>
                </c:pt>
                <c:pt idx="3346">
                  <c:v>314</c:v>
                </c:pt>
                <c:pt idx="3348">
                  <c:v>314</c:v>
                </c:pt>
                <c:pt idx="3350">
                  <c:v>316</c:v>
                </c:pt>
                <c:pt idx="3352">
                  <c:v>314</c:v>
                </c:pt>
                <c:pt idx="3354">
                  <c:v>314</c:v>
                </c:pt>
                <c:pt idx="3356">
                  <c:v>314</c:v>
                </c:pt>
                <c:pt idx="3358">
                  <c:v>314</c:v>
                </c:pt>
                <c:pt idx="3360">
                  <c:v>316</c:v>
                </c:pt>
                <c:pt idx="3362">
                  <c:v>315</c:v>
                </c:pt>
                <c:pt idx="3364">
                  <c:v>315</c:v>
                </c:pt>
                <c:pt idx="3366">
                  <c:v>315</c:v>
                </c:pt>
                <c:pt idx="3368">
                  <c:v>315</c:v>
                </c:pt>
                <c:pt idx="3370">
                  <c:v>315</c:v>
                </c:pt>
                <c:pt idx="3372">
                  <c:v>315</c:v>
                </c:pt>
                <c:pt idx="3374">
                  <c:v>315</c:v>
                </c:pt>
                <c:pt idx="3376">
                  <c:v>315</c:v>
                </c:pt>
                <c:pt idx="3378">
                  <c:v>315</c:v>
                </c:pt>
                <c:pt idx="3380">
                  <c:v>316</c:v>
                </c:pt>
                <c:pt idx="3382">
                  <c:v>315</c:v>
                </c:pt>
                <c:pt idx="3384">
                  <c:v>315</c:v>
                </c:pt>
                <c:pt idx="3386">
                  <c:v>315</c:v>
                </c:pt>
                <c:pt idx="3388">
                  <c:v>315</c:v>
                </c:pt>
                <c:pt idx="3390">
                  <c:v>316</c:v>
                </c:pt>
                <c:pt idx="3392">
                  <c:v>316</c:v>
                </c:pt>
                <c:pt idx="3394">
                  <c:v>316</c:v>
                </c:pt>
                <c:pt idx="3396">
                  <c:v>316</c:v>
                </c:pt>
                <c:pt idx="3398">
                  <c:v>316</c:v>
                </c:pt>
                <c:pt idx="3400">
                  <c:v>314</c:v>
                </c:pt>
                <c:pt idx="3402">
                  <c:v>316</c:v>
                </c:pt>
                <c:pt idx="3404">
                  <c:v>316</c:v>
                </c:pt>
                <c:pt idx="3406">
                  <c:v>317</c:v>
                </c:pt>
                <c:pt idx="3408">
                  <c:v>317</c:v>
                </c:pt>
                <c:pt idx="3410">
                  <c:v>317</c:v>
                </c:pt>
                <c:pt idx="3412">
                  <c:v>317</c:v>
                </c:pt>
                <c:pt idx="3414">
                  <c:v>318</c:v>
                </c:pt>
                <c:pt idx="3416">
                  <c:v>318</c:v>
                </c:pt>
                <c:pt idx="3418">
                  <c:v>318</c:v>
                </c:pt>
                <c:pt idx="3420">
                  <c:v>313</c:v>
                </c:pt>
                <c:pt idx="3422">
                  <c:v>318</c:v>
                </c:pt>
                <c:pt idx="3424">
                  <c:v>313</c:v>
                </c:pt>
                <c:pt idx="3426">
                  <c:v>318</c:v>
                </c:pt>
                <c:pt idx="3428">
                  <c:v>318</c:v>
                </c:pt>
                <c:pt idx="3430">
                  <c:v>312</c:v>
                </c:pt>
                <c:pt idx="3432">
                  <c:v>319</c:v>
                </c:pt>
                <c:pt idx="3434">
                  <c:v>312</c:v>
                </c:pt>
                <c:pt idx="3436">
                  <c:v>319</c:v>
                </c:pt>
                <c:pt idx="3438">
                  <c:v>312</c:v>
                </c:pt>
                <c:pt idx="3440">
                  <c:v>319</c:v>
                </c:pt>
                <c:pt idx="3442">
                  <c:v>319</c:v>
                </c:pt>
                <c:pt idx="3444">
                  <c:v>319</c:v>
                </c:pt>
                <c:pt idx="3446">
                  <c:v>319</c:v>
                </c:pt>
                <c:pt idx="3448">
                  <c:v>312</c:v>
                </c:pt>
                <c:pt idx="3450">
                  <c:v>312</c:v>
                </c:pt>
                <c:pt idx="3452">
                  <c:v>320</c:v>
                </c:pt>
                <c:pt idx="3454">
                  <c:v>320</c:v>
                </c:pt>
                <c:pt idx="3456">
                  <c:v>311</c:v>
                </c:pt>
                <c:pt idx="3458">
                  <c:v>320</c:v>
                </c:pt>
                <c:pt idx="3460">
                  <c:v>320</c:v>
                </c:pt>
                <c:pt idx="3462">
                  <c:v>311</c:v>
                </c:pt>
                <c:pt idx="3464">
                  <c:v>311</c:v>
                </c:pt>
                <c:pt idx="3466">
                  <c:v>320</c:v>
                </c:pt>
                <c:pt idx="3468">
                  <c:v>320</c:v>
                </c:pt>
                <c:pt idx="3470">
                  <c:v>310</c:v>
                </c:pt>
                <c:pt idx="3472">
                  <c:v>310</c:v>
                </c:pt>
                <c:pt idx="3474">
                  <c:v>321</c:v>
                </c:pt>
                <c:pt idx="3476">
                  <c:v>321</c:v>
                </c:pt>
                <c:pt idx="3478">
                  <c:v>310</c:v>
                </c:pt>
                <c:pt idx="3480">
                  <c:v>310</c:v>
                </c:pt>
                <c:pt idx="3482">
                  <c:v>310</c:v>
                </c:pt>
                <c:pt idx="3484">
                  <c:v>321</c:v>
                </c:pt>
                <c:pt idx="3486">
                  <c:v>310</c:v>
                </c:pt>
                <c:pt idx="3491">
                  <c:v>309</c:v>
                </c:pt>
                <c:pt idx="3493">
                  <c:v>322</c:v>
                </c:pt>
                <c:pt idx="3495">
                  <c:v>322</c:v>
                </c:pt>
                <c:pt idx="3497">
                  <c:v>322</c:v>
                </c:pt>
                <c:pt idx="3499">
                  <c:v>322</c:v>
                </c:pt>
                <c:pt idx="3501">
                  <c:v>322</c:v>
                </c:pt>
                <c:pt idx="3503">
                  <c:v>322</c:v>
                </c:pt>
                <c:pt idx="3505">
                  <c:v>309</c:v>
                </c:pt>
                <c:pt idx="3507">
                  <c:v>322</c:v>
                </c:pt>
                <c:pt idx="3509">
                  <c:v>323</c:v>
                </c:pt>
                <c:pt idx="3511">
                  <c:v>308</c:v>
                </c:pt>
                <c:pt idx="3513">
                  <c:v>323</c:v>
                </c:pt>
                <c:pt idx="3515">
                  <c:v>323</c:v>
                </c:pt>
                <c:pt idx="3517">
                  <c:v>323</c:v>
                </c:pt>
                <c:pt idx="3519">
                  <c:v>323</c:v>
                </c:pt>
                <c:pt idx="3521">
                  <c:v>323</c:v>
                </c:pt>
                <c:pt idx="3523">
                  <c:v>307</c:v>
                </c:pt>
                <c:pt idx="3525">
                  <c:v>307</c:v>
                </c:pt>
                <c:pt idx="3527">
                  <c:v>324</c:v>
                </c:pt>
                <c:pt idx="3529">
                  <c:v>324</c:v>
                </c:pt>
                <c:pt idx="3531">
                  <c:v>307</c:v>
                </c:pt>
                <c:pt idx="3533">
                  <c:v>325</c:v>
                </c:pt>
                <c:pt idx="3535">
                  <c:v>306</c:v>
                </c:pt>
                <c:pt idx="3537">
                  <c:v>306</c:v>
                </c:pt>
                <c:pt idx="3539">
                  <c:v>306</c:v>
                </c:pt>
                <c:pt idx="3541">
                  <c:v>306</c:v>
                </c:pt>
                <c:pt idx="3543">
                  <c:v>306</c:v>
                </c:pt>
                <c:pt idx="3545">
                  <c:v>325</c:v>
                </c:pt>
                <c:pt idx="3547">
                  <c:v>325</c:v>
                </c:pt>
                <c:pt idx="3549">
                  <c:v>306</c:v>
                </c:pt>
                <c:pt idx="3551">
                  <c:v>325</c:v>
                </c:pt>
                <c:pt idx="3553">
                  <c:v>305</c:v>
                </c:pt>
                <c:pt idx="3555">
                  <c:v>325</c:v>
                </c:pt>
                <c:pt idx="3557">
                  <c:v>305</c:v>
                </c:pt>
                <c:pt idx="3559">
                  <c:v>305</c:v>
                </c:pt>
                <c:pt idx="3561">
                  <c:v>305</c:v>
                </c:pt>
                <c:pt idx="3563">
                  <c:v>325</c:v>
                </c:pt>
                <c:pt idx="3565">
                  <c:v>325</c:v>
                </c:pt>
                <c:pt idx="3567">
                  <c:v>325</c:v>
                </c:pt>
                <c:pt idx="3569">
                  <c:v>305</c:v>
                </c:pt>
                <c:pt idx="3571">
                  <c:v>325</c:v>
                </c:pt>
                <c:pt idx="3573">
                  <c:v>325</c:v>
                </c:pt>
                <c:pt idx="3575">
                  <c:v>305</c:v>
                </c:pt>
                <c:pt idx="3577">
                  <c:v>326</c:v>
                </c:pt>
                <c:pt idx="3579">
                  <c:v>326</c:v>
                </c:pt>
                <c:pt idx="3581">
                  <c:v>326</c:v>
                </c:pt>
                <c:pt idx="3583">
                  <c:v>326</c:v>
                </c:pt>
                <c:pt idx="3585">
                  <c:v>327</c:v>
                </c:pt>
                <c:pt idx="3587">
                  <c:v>327</c:v>
                </c:pt>
                <c:pt idx="3589">
                  <c:v>327</c:v>
                </c:pt>
                <c:pt idx="3591">
                  <c:v>304</c:v>
                </c:pt>
                <c:pt idx="3593">
                  <c:v>327</c:v>
                </c:pt>
                <c:pt idx="3595">
                  <c:v>327</c:v>
                </c:pt>
                <c:pt idx="3597">
                  <c:v>304</c:v>
                </c:pt>
                <c:pt idx="3599">
                  <c:v>304</c:v>
                </c:pt>
                <c:pt idx="3601">
                  <c:v>303</c:v>
                </c:pt>
                <c:pt idx="3603">
                  <c:v>303</c:v>
                </c:pt>
                <c:pt idx="3605">
                  <c:v>303</c:v>
                </c:pt>
                <c:pt idx="3607">
                  <c:v>327</c:v>
                </c:pt>
                <c:pt idx="3609">
                  <c:v>303</c:v>
                </c:pt>
                <c:pt idx="3611">
                  <c:v>303</c:v>
                </c:pt>
                <c:pt idx="3613">
                  <c:v>303</c:v>
                </c:pt>
                <c:pt idx="3615">
                  <c:v>327</c:v>
                </c:pt>
                <c:pt idx="3617">
                  <c:v>328</c:v>
                </c:pt>
                <c:pt idx="3620">
                  <c:v>328</c:v>
                </c:pt>
                <c:pt idx="3622">
                  <c:v>302</c:v>
                </c:pt>
                <c:pt idx="3624">
                  <c:v>302</c:v>
                </c:pt>
                <c:pt idx="3627">
                  <c:v>328</c:v>
                </c:pt>
                <c:pt idx="3629">
                  <c:v>328</c:v>
                </c:pt>
                <c:pt idx="3631">
                  <c:v>302</c:v>
                </c:pt>
                <c:pt idx="3633">
                  <c:v>328</c:v>
                </c:pt>
                <c:pt idx="3635">
                  <c:v>329</c:v>
                </c:pt>
                <c:pt idx="3637">
                  <c:v>329</c:v>
                </c:pt>
                <c:pt idx="3639">
                  <c:v>301</c:v>
                </c:pt>
                <c:pt idx="3641">
                  <c:v>301</c:v>
                </c:pt>
                <c:pt idx="3643">
                  <c:v>330</c:v>
                </c:pt>
                <c:pt idx="3645">
                  <c:v>300</c:v>
                </c:pt>
                <c:pt idx="3647">
                  <c:v>330</c:v>
                </c:pt>
                <c:pt idx="3649">
                  <c:v>330</c:v>
                </c:pt>
                <c:pt idx="3651">
                  <c:v>330</c:v>
                </c:pt>
                <c:pt idx="3653">
                  <c:v>330</c:v>
                </c:pt>
                <c:pt idx="3655">
                  <c:v>300</c:v>
                </c:pt>
                <c:pt idx="3657">
                  <c:v>300</c:v>
                </c:pt>
                <c:pt idx="3659">
                  <c:v>300</c:v>
                </c:pt>
                <c:pt idx="3663">
                  <c:v>300</c:v>
                </c:pt>
                <c:pt idx="3665">
                  <c:v>300</c:v>
                </c:pt>
                <c:pt idx="3669">
                  <c:v>331</c:v>
                </c:pt>
                <c:pt idx="3671">
                  <c:v>332</c:v>
                </c:pt>
                <c:pt idx="3673">
                  <c:v>300</c:v>
                </c:pt>
                <c:pt idx="3675">
                  <c:v>332</c:v>
                </c:pt>
                <c:pt idx="3677">
                  <c:v>299</c:v>
                </c:pt>
                <c:pt idx="3679">
                  <c:v>332</c:v>
                </c:pt>
                <c:pt idx="3681">
                  <c:v>332</c:v>
                </c:pt>
                <c:pt idx="3683">
                  <c:v>332</c:v>
                </c:pt>
                <c:pt idx="3685">
                  <c:v>299</c:v>
                </c:pt>
                <c:pt idx="3687">
                  <c:v>332</c:v>
                </c:pt>
                <c:pt idx="3689">
                  <c:v>333</c:v>
                </c:pt>
                <c:pt idx="3691">
                  <c:v>299</c:v>
                </c:pt>
                <c:pt idx="3693">
                  <c:v>299</c:v>
                </c:pt>
                <c:pt idx="3695">
                  <c:v>299</c:v>
                </c:pt>
                <c:pt idx="3697">
                  <c:v>298</c:v>
                </c:pt>
                <c:pt idx="3699">
                  <c:v>333</c:v>
                </c:pt>
                <c:pt idx="3701">
                  <c:v>333</c:v>
                </c:pt>
                <c:pt idx="3703">
                  <c:v>298</c:v>
                </c:pt>
                <c:pt idx="3705">
                  <c:v>298</c:v>
                </c:pt>
                <c:pt idx="3707">
                  <c:v>298</c:v>
                </c:pt>
                <c:pt idx="3709">
                  <c:v>298</c:v>
                </c:pt>
                <c:pt idx="3711">
                  <c:v>333</c:v>
                </c:pt>
                <c:pt idx="3713">
                  <c:v>298</c:v>
                </c:pt>
                <c:pt idx="3715">
                  <c:v>333</c:v>
                </c:pt>
                <c:pt idx="3718">
                  <c:v>334</c:v>
                </c:pt>
                <c:pt idx="3720">
                  <c:v>297</c:v>
                </c:pt>
                <c:pt idx="3722">
                  <c:v>297</c:v>
                </c:pt>
                <c:pt idx="3724">
                  <c:v>334</c:v>
                </c:pt>
                <c:pt idx="3726">
                  <c:v>334</c:v>
                </c:pt>
                <c:pt idx="3728">
                  <c:v>334</c:v>
                </c:pt>
                <c:pt idx="3730">
                  <c:v>334</c:v>
                </c:pt>
                <c:pt idx="3732">
                  <c:v>297</c:v>
                </c:pt>
                <c:pt idx="3734">
                  <c:v>296</c:v>
                </c:pt>
                <c:pt idx="3736">
                  <c:v>335</c:v>
                </c:pt>
                <c:pt idx="3738">
                  <c:v>296</c:v>
                </c:pt>
                <c:pt idx="3740">
                  <c:v>335</c:v>
                </c:pt>
                <c:pt idx="3742">
                  <c:v>296</c:v>
                </c:pt>
                <c:pt idx="3744">
                  <c:v>335</c:v>
                </c:pt>
                <c:pt idx="3746">
                  <c:v>296</c:v>
                </c:pt>
                <c:pt idx="3748">
                  <c:v>296</c:v>
                </c:pt>
                <c:pt idx="3750">
                  <c:v>335</c:v>
                </c:pt>
                <c:pt idx="3752">
                  <c:v>335</c:v>
                </c:pt>
                <c:pt idx="3754">
                  <c:v>295</c:v>
                </c:pt>
                <c:pt idx="3756">
                  <c:v>336</c:v>
                </c:pt>
                <c:pt idx="3758">
                  <c:v>295</c:v>
                </c:pt>
                <c:pt idx="3760">
                  <c:v>336</c:v>
                </c:pt>
                <c:pt idx="3762">
                  <c:v>336</c:v>
                </c:pt>
                <c:pt idx="3764">
                  <c:v>336</c:v>
                </c:pt>
                <c:pt idx="3766">
                  <c:v>295</c:v>
                </c:pt>
                <c:pt idx="3768">
                  <c:v>294</c:v>
                </c:pt>
                <c:pt idx="3770">
                  <c:v>294</c:v>
                </c:pt>
                <c:pt idx="3772">
                  <c:v>294</c:v>
                </c:pt>
                <c:pt idx="3774">
                  <c:v>337</c:v>
                </c:pt>
                <c:pt idx="3776">
                  <c:v>337</c:v>
                </c:pt>
                <c:pt idx="3778">
                  <c:v>337</c:v>
                </c:pt>
                <c:pt idx="3780">
                  <c:v>294</c:v>
                </c:pt>
                <c:pt idx="3782">
                  <c:v>293</c:v>
                </c:pt>
                <c:pt idx="3784">
                  <c:v>293</c:v>
                </c:pt>
                <c:pt idx="3786">
                  <c:v>337</c:v>
                </c:pt>
                <c:pt idx="3788">
                  <c:v>337</c:v>
                </c:pt>
                <c:pt idx="3790">
                  <c:v>293</c:v>
                </c:pt>
                <c:pt idx="3792">
                  <c:v>293</c:v>
                </c:pt>
                <c:pt idx="3794">
                  <c:v>293</c:v>
                </c:pt>
                <c:pt idx="3796">
                  <c:v>337</c:v>
                </c:pt>
                <c:pt idx="3798">
                  <c:v>293</c:v>
                </c:pt>
                <c:pt idx="3800">
                  <c:v>338</c:v>
                </c:pt>
                <c:pt idx="3802">
                  <c:v>293</c:v>
                </c:pt>
                <c:pt idx="3804">
                  <c:v>338</c:v>
                </c:pt>
                <c:pt idx="3806">
                  <c:v>293</c:v>
                </c:pt>
                <c:pt idx="3808">
                  <c:v>338</c:v>
                </c:pt>
                <c:pt idx="3810">
                  <c:v>293</c:v>
                </c:pt>
                <c:pt idx="3812">
                  <c:v>338</c:v>
                </c:pt>
                <c:pt idx="3814">
                  <c:v>293</c:v>
                </c:pt>
                <c:pt idx="3816">
                  <c:v>293</c:v>
                </c:pt>
                <c:pt idx="3818">
                  <c:v>338</c:v>
                </c:pt>
                <c:pt idx="3821">
                  <c:v>339</c:v>
                </c:pt>
                <c:pt idx="3823">
                  <c:v>339</c:v>
                </c:pt>
                <c:pt idx="3825">
                  <c:v>292</c:v>
                </c:pt>
                <c:pt idx="3827">
                  <c:v>292</c:v>
                </c:pt>
                <c:pt idx="3829">
                  <c:v>292</c:v>
                </c:pt>
                <c:pt idx="3831">
                  <c:v>339</c:v>
                </c:pt>
                <c:pt idx="3833">
                  <c:v>292</c:v>
                </c:pt>
                <c:pt idx="3835">
                  <c:v>339</c:v>
                </c:pt>
                <c:pt idx="3837">
                  <c:v>339</c:v>
                </c:pt>
                <c:pt idx="3839">
                  <c:v>339</c:v>
                </c:pt>
                <c:pt idx="3841">
                  <c:v>292</c:v>
                </c:pt>
                <c:pt idx="3843">
                  <c:v>292</c:v>
                </c:pt>
                <c:pt idx="3845">
                  <c:v>292</c:v>
                </c:pt>
                <c:pt idx="3847">
                  <c:v>340</c:v>
                </c:pt>
                <c:pt idx="3849">
                  <c:v>340</c:v>
                </c:pt>
                <c:pt idx="3851">
                  <c:v>340</c:v>
                </c:pt>
                <c:pt idx="3853">
                  <c:v>340</c:v>
                </c:pt>
                <c:pt idx="3855">
                  <c:v>291</c:v>
                </c:pt>
                <c:pt idx="3857">
                  <c:v>291</c:v>
                </c:pt>
                <c:pt idx="3859">
                  <c:v>291</c:v>
                </c:pt>
                <c:pt idx="3861">
                  <c:v>291</c:v>
                </c:pt>
                <c:pt idx="3863">
                  <c:v>291</c:v>
                </c:pt>
                <c:pt idx="3865">
                  <c:v>341</c:v>
                </c:pt>
                <c:pt idx="3867">
                  <c:v>341</c:v>
                </c:pt>
                <c:pt idx="3869">
                  <c:v>291</c:v>
                </c:pt>
                <c:pt idx="3871">
                  <c:v>291</c:v>
                </c:pt>
                <c:pt idx="3873">
                  <c:v>341</c:v>
                </c:pt>
                <c:pt idx="3875">
                  <c:v>290</c:v>
                </c:pt>
                <c:pt idx="3877">
                  <c:v>341</c:v>
                </c:pt>
                <c:pt idx="3879">
                  <c:v>290</c:v>
                </c:pt>
                <c:pt idx="3881">
                  <c:v>341</c:v>
                </c:pt>
                <c:pt idx="3883">
                  <c:v>290</c:v>
                </c:pt>
                <c:pt idx="3885">
                  <c:v>290</c:v>
                </c:pt>
                <c:pt idx="3887">
                  <c:v>290</c:v>
                </c:pt>
                <c:pt idx="3889">
                  <c:v>290</c:v>
                </c:pt>
                <c:pt idx="3891">
                  <c:v>290</c:v>
                </c:pt>
                <c:pt idx="3893">
                  <c:v>290</c:v>
                </c:pt>
                <c:pt idx="3895">
                  <c:v>342</c:v>
                </c:pt>
                <c:pt idx="3897">
                  <c:v>290</c:v>
                </c:pt>
                <c:pt idx="3899">
                  <c:v>290</c:v>
                </c:pt>
                <c:pt idx="3901">
                  <c:v>342</c:v>
                </c:pt>
                <c:pt idx="3903">
                  <c:v>290</c:v>
                </c:pt>
                <c:pt idx="3905">
                  <c:v>342</c:v>
                </c:pt>
                <c:pt idx="3907">
                  <c:v>289</c:v>
                </c:pt>
                <c:pt idx="3909">
                  <c:v>289</c:v>
                </c:pt>
                <c:pt idx="3911">
                  <c:v>343</c:v>
                </c:pt>
                <c:pt idx="3913">
                  <c:v>289</c:v>
                </c:pt>
                <c:pt idx="3915">
                  <c:v>289</c:v>
                </c:pt>
                <c:pt idx="3917">
                  <c:v>289</c:v>
                </c:pt>
                <c:pt idx="3919">
                  <c:v>289</c:v>
                </c:pt>
                <c:pt idx="3921">
                  <c:v>289</c:v>
                </c:pt>
                <c:pt idx="3923">
                  <c:v>289</c:v>
                </c:pt>
                <c:pt idx="3925">
                  <c:v>289</c:v>
                </c:pt>
                <c:pt idx="3927">
                  <c:v>343</c:v>
                </c:pt>
                <c:pt idx="3929">
                  <c:v>289</c:v>
                </c:pt>
                <c:pt idx="3931">
                  <c:v>343</c:v>
                </c:pt>
                <c:pt idx="3933">
                  <c:v>343</c:v>
                </c:pt>
                <c:pt idx="3935">
                  <c:v>343</c:v>
                </c:pt>
                <c:pt idx="3937">
                  <c:v>288</c:v>
                </c:pt>
                <c:pt idx="3939">
                  <c:v>344</c:v>
                </c:pt>
                <c:pt idx="3941">
                  <c:v>288</c:v>
                </c:pt>
                <c:pt idx="3943">
                  <c:v>288</c:v>
                </c:pt>
                <c:pt idx="3945">
                  <c:v>288</c:v>
                </c:pt>
                <c:pt idx="3947">
                  <c:v>344</c:v>
                </c:pt>
                <c:pt idx="3949">
                  <c:v>344</c:v>
                </c:pt>
                <c:pt idx="3951">
                  <c:v>344</c:v>
                </c:pt>
                <c:pt idx="3953">
                  <c:v>345</c:v>
                </c:pt>
                <c:pt idx="3955">
                  <c:v>287</c:v>
                </c:pt>
                <c:pt idx="3957">
                  <c:v>287</c:v>
                </c:pt>
                <c:pt idx="3959">
                  <c:v>287</c:v>
                </c:pt>
                <c:pt idx="3961">
                  <c:v>345</c:v>
                </c:pt>
                <c:pt idx="3963">
                  <c:v>287</c:v>
                </c:pt>
                <c:pt idx="3965">
                  <c:v>345</c:v>
                </c:pt>
                <c:pt idx="3967">
                  <c:v>287</c:v>
                </c:pt>
                <c:pt idx="3969">
                  <c:v>287</c:v>
                </c:pt>
                <c:pt idx="3972">
                  <c:v>287</c:v>
                </c:pt>
                <c:pt idx="3974">
                  <c:v>345</c:v>
                </c:pt>
                <c:pt idx="3976">
                  <c:v>287</c:v>
                </c:pt>
                <c:pt idx="3978">
                  <c:v>287</c:v>
                </c:pt>
                <c:pt idx="3980">
                  <c:v>287</c:v>
                </c:pt>
                <c:pt idx="3982">
                  <c:v>345</c:v>
                </c:pt>
                <c:pt idx="3984">
                  <c:v>345</c:v>
                </c:pt>
                <c:pt idx="3986">
                  <c:v>345</c:v>
                </c:pt>
                <c:pt idx="3988">
                  <c:v>286</c:v>
                </c:pt>
                <c:pt idx="3990">
                  <c:v>346</c:v>
                </c:pt>
                <c:pt idx="3992">
                  <c:v>346</c:v>
                </c:pt>
                <c:pt idx="3994">
                  <c:v>286</c:v>
                </c:pt>
                <c:pt idx="3996">
                  <c:v>286</c:v>
                </c:pt>
                <c:pt idx="3998">
                  <c:v>286</c:v>
                </c:pt>
                <c:pt idx="4001">
                  <c:v>346</c:v>
                </c:pt>
                <c:pt idx="4003">
                  <c:v>286</c:v>
                </c:pt>
                <c:pt idx="4005">
                  <c:v>286</c:v>
                </c:pt>
                <c:pt idx="4007">
                  <c:v>285</c:v>
                </c:pt>
                <c:pt idx="4009">
                  <c:v>285</c:v>
                </c:pt>
                <c:pt idx="4011">
                  <c:v>346</c:v>
                </c:pt>
                <c:pt idx="4013">
                  <c:v>285</c:v>
                </c:pt>
                <c:pt idx="4015">
                  <c:v>347</c:v>
                </c:pt>
                <c:pt idx="4017">
                  <c:v>285</c:v>
                </c:pt>
                <c:pt idx="4019">
                  <c:v>347</c:v>
                </c:pt>
                <c:pt idx="4021">
                  <c:v>284</c:v>
                </c:pt>
                <c:pt idx="4023">
                  <c:v>284</c:v>
                </c:pt>
                <c:pt idx="4025">
                  <c:v>348</c:v>
                </c:pt>
                <c:pt idx="4027">
                  <c:v>284</c:v>
                </c:pt>
                <c:pt idx="4029">
                  <c:v>284</c:v>
                </c:pt>
                <c:pt idx="4031">
                  <c:v>348</c:v>
                </c:pt>
                <c:pt idx="4033">
                  <c:v>284</c:v>
                </c:pt>
                <c:pt idx="4035">
                  <c:v>349</c:v>
                </c:pt>
                <c:pt idx="4037">
                  <c:v>349</c:v>
                </c:pt>
                <c:pt idx="4039">
                  <c:v>349</c:v>
                </c:pt>
                <c:pt idx="4041">
                  <c:v>350</c:v>
                </c:pt>
                <c:pt idx="4043">
                  <c:v>284</c:v>
                </c:pt>
                <c:pt idx="4045">
                  <c:v>284</c:v>
                </c:pt>
                <c:pt idx="4047">
                  <c:v>284</c:v>
                </c:pt>
                <c:pt idx="4049">
                  <c:v>284</c:v>
                </c:pt>
                <c:pt idx="4051">
                  <c:v>283</c:v>
                </c:pt>
                <c:pt idx="4053">
                  <c:v>283</c:v>
                </c:pt>
                <c:pt idx="4055">
                  <c:v>283</c:v>
                </c:pt>
                <c:pt idx="4057">
                  <c:v>283</c:v>
                </c:pt>
                <c:pt idx="4059">
                  <c:v>350</c:v>
                </c:pt>
                <c:pt idx="4061">
                  <c:v>283</c:v>
                </c:pt>
                <c:pt idx="4063">
                  <c:v>351</c:v>
                </c:pt>
                <c:pt idx="4065">
                  <c:v>351</c:v>
                </c:pt>
                <c:pt idx="4067">
                  <c:v>351</c:v>
                </c:pt>
                <c:pt idx="4069">
                  <c:v>282</c:v>
                </c:pt>
                <c:pt idx="4071">
                  <c:v>351</c:v>
                </c:pt>
                <c:pt idx="4073">
                  <c:v>351</c:v>
                </c:pt>
                <c:pt idx="4075">
                  <c:v>352</c:v>
                </c:pt>
                <c:pt idx="4077">
                  <c:v>352</c:v>
                </c:pt>
                <c:pt idx="4079">
                  <c:v>282</c:v>
                </c:pt>
                <c:pt idx="4081">
                  <c:v>282</c:v>
                </c:pt>
                <c:pt idx="4083">
                  <c:v>352</c:v>
                </c:pt>
                <c:pt idx="4085">
                  <c:v>282</c:v>
                </c:pt>
                <c:pt idx="4087">
                  <c:v>282</c:v>
                </c:pt>
                <c:pt idx="4089">
                  <c:v>281</c:v>
                </c:pt>
                <c:pt idx="4091">
                  <c:v>281</c:v>
                </c:pt>
                <c:pt idx="4093">
                  <c:v>281</c:v>
                </c:pt>
                <c:pt idx="4095">
                  <c:v>281</c:v>
                </c:pt>
                <c:pt idx="4097">
                  <c:v>281</c:v>
                </c:pt>
                <c:pt idx="4099">
                  <c:v>281</c:v>
                </c:pt>
                <c:pt idx="4101">
                  <c:v>281</c:v>
                </c:pt>
                <c:pt idx="4103">
                  <c:v>281</c:v>
                </c:pt>
                <c:pt idx="4105">
                  <c:v>281</c:v>
                </c:pt>
                <c:pt idx="4107">
                  <c:v>353</c:v>
                </c:pt>
                <c:pt idx="4109">
                  <c:v>280</c:v>
                </c:pt>
                <c:pt idx="4111">
                  <c:v>280</c:v>
                </c:pt>
                <c:pt idx="4113">
                  <c:v>280</c:v>
                </c:pt>
                <c:pt idx="4115">
                  <c:v>353</c:v>
                </c:pt>
                <c:pt idx="4117">
                  <c:v>353</c:v>
                </c:pt>
                <c:pt idx="4119">
                  <c:v>280</c:v>
                </c:pt>
                <c:pt idx="4121">
                  <c:v>280</c:v>
                </c:pt>
                <c:pt idx="4123">
                  <c:v>353</c:v>
                </c:pt>
                <c:pt idx="4127">
                  <c:v>354</c:v>
                </c:pt>
                <c:pt idx="4129">
                  <c:v>280</c:v>
                </c:pt>
                <c:pt idx="4131">
                  <c:v>354</c:v>
                </c:pt>
                <c:pt idx="4134">
                  <c:v>279</c:v>
                </c:pt>
                <c:pt idx="4136">
                  <c:v>354</c:v>
                </c:pt>
                <c:pt idx="4138">
                  <c:v>355</c:v>
                </c:pt>
                <c:pt idx="4140">
                  <c:v>355</c:v>
                </c:pt>
                <c:pt idx="4142">
                  <c:v>355</c:v>
                </c:pt>
                <c:pt idx="4144">
                  <c:v>279</c:v>
                </c:pt>
                <c:pt idx="4146">
                  <c:v>356</c:v>
                </c:pt>
                <c:pt idx="4148">
                  <c:v>356</c:v>
                </c:pt>
                <c:pt idx="4151">
                  <c:v>356</c:v>
                </c:pt>
                <c:pt idx="4153">
                  <c:v>356</c:v>
                </c:pt>
                <c:pt idx="4155">
                  <c:v>278</c:v>
                </c:pt>
                <c:pt idx="4157">
                  <c:v>357</c:v>
                </c:pt>
                <c:pt idx="4159">
                  <c:v>357</c:v>
                </c:pt>
                <c:pt idx="4161">
                  <c:v>278</c:v>
                </c:pt>
                <c:pt idx="4163">
                  <c:v>278</c:v>
                </c:pt>
                <c:pt idx="4165">
                  <c:v>358</c:v>
                </c:pt>
                <c:pt idx="4167">
                  <c:v>277</c:v>
                </c:pt>
                <c:pt idx="4169">
                  <c:v>358</c:v>
                </c:pt>
                <c:pt idx="4171">
                  <c:v>277</c:v>
                </c:pt>
                <c:pt idx="4173">
                  <c:v>358</c:v>
                </c:pt>
                <c:pt idx="4175">
                  <c:v>358</c:v>
                </c:pt>
                <c:pt idx="4177">
                  <c:v>359</c:v>
                </c:pt>
                <c:pt idx="4179">
                  <c:v>277</c:v>
                </c:pt>
                <c:pt idx="4181">
                  <c:v>277</c:v>
                </c:pt>
                <c:pt idx="4184">
                  <c:v>276</c:v>
                </c:pt>
                <c:pt idx="4186">
                  <c:v>276</c:v>
                </c:pt>
                <c:pt idx="4188">
                  <c:v>276</c:v>
                </c:pt>
                <c:pt idx="4190">
                  <c:v>360</c:v>
                </c:pt>
                <c:pt idx="4192">
                  <c:v>360</c:v>
                </c:pt>
                <c:pt idx="4194">
                  <c:v>276</c:v>
                </c:pt>
                <c:pt idx="4196">
                  <c:v>360</c:v>
                </c:pt>
                <c:pt idx="4199">
                  <c:v>361</c:v>
                </c:pt>
                <c:pt idx="4201">
                  <c:v>361</c:v>
                </c:pt>
                <c:pt idx="4203">
                  <c:v>276</c:v>
                </c:pt>
                <c:pt idx="4205">
                  <c:v>361</c:v>
                </c:pt>
                <c:pt idx="4207">
                  <c:v>275</c:v>
                </c:pt>
                <c:pt idx="4209">
                  <c:v>275</c:v>
                </c:pt>
                <c:pt idx="4211">
                  <c:v>275</c:v>
                </c:pt>
                <c:pt idx="4215">
                  <c:v>361</c:v>
                </c:pt>
                <c:pt idx="4217">
                  <c:v>361</c:v>
                </c:pt>
                <c:pt idx="4218">
                  <c:v>361</c:v>
                </c:pt>
                <c:pt idx="4220">
                  <c:v>362</c:v>
                </c:pt>
                <c:pt idx="4222">
                  <c:v>275</c:v>
                </c:pt>
                <c:pt idx="4224">
                  <c:v>275</c:v>
                </c:pt>
                <c:pt idx="4226">
                  <c:v>275</c:v>
                </c:pt>
                <c:pt idx="4228">
                  <c:v>362</c:v>
                </c:pt>
                <c:pt idx="4230">
                  <c:v>274</c:v>
                </c:pt>
                <c:pt idx="4232">
                  <c:v>274</c:v>
                </c:pt>
                <c:pt idx="4234">
                  <c:v>274</c:v>
                </c:pt>
                <c:pt idx="4236">
                  <c:v>362</c:v>
                </c:pt>
                <c:pt idx="4238">
                  <c:v>362</c:v>
                </c:pt>
                <c:pt idx="4240">
                  <c:v>363</c:v>
                </c:pt>
                <c:pt idx="4242">
                  <c:v>363</c:v>
                </c:pt>
                <c:pt idx="4244">
                  <c:v>274</c:v>
                </c:pt>
                <c:pt idx="4246">
                  <c:v>363</c:v>
                </c:pt>
                <c:pt idx="4248">
                  <c:v>363</c:v>
                </c:pt>
                <c:pt idx="4250">
                  <c:v>274</c:v>
                </c:pt>
                <c:pt idx="4251">
                  <c:v>365</c:v>
                </c:pt>
                <c:pt idx="4253">
                  <c:v>273</c:v>
                </c:pt>
                <c:pt idx="4255">
                  <c:v>273</c:v>
                </c:pt>
                <c:pt idx="4257">
                  <c:v>365</c:v>
                </c:pt>
                <c:pt idx="4259">
                  <c:v>365</c:v>
                </c:pt>
                <c:pt idx="4263">
                  <c:v>366</c:v>
                </c:pt>
                <c:pt idx="4265">
                  <c:v>273</c:v>
                </c:pt>
                <c:pt idx="4267">
                  <c:v>273</c:v>
                </c:pt>
                <c:pt idx="4269">
                  <c:v>273</c:v>
                </c:pt>
                <c:pt idx="4271">
                  <c:v>366</c:v>
                </c:pt>
                <c:pt idx="4273">
                  <c:v>273</c:v>
                </c:pt>
                <c:pt idx="4275">
                  <c:v>366</c:v>
                </c:pt>
                <c:pt idx="4277">
                  <c:v>366</c:v>
                </c:pt>
                <c:pt idx="4279">
                  <c:v>366</c:v>
                </c:pt>
                <c:pt idx="4281">
                  <c:v>366</c:v>
                </c:pt>
                <c:pt idx="4283">
                  <c:v>366</c:v>
                </c:pt>
                <c:pt idx="4285">
                  <c:v>367</c:v>
                </c:pt>
                <c:pt idx="4287">
                  <c:v>272</c:v>
                </c:pt>
                <c:pt idx="4289">
                  <c:v>272</c:v>
                </c:pt>
                <c:pt idx="4291">
                  <c:v>272</c:v>
                </c:pt>
                <c:pt idx="4293">
                  <c:v>367</c:v>
                </c:pt>
                <c:pt idx="4295">
                  <c:v>367</c:v>
                </c:pt>
                <c:pt idx="4297">
                  <c:v>367</c:v>
                </c:pt>
                <c:pt idx="4299">
                  <c:v>367</c:v>
                </c:pt>
                <c:pt idx="4301">
                  <c:v>368</c:v>
                </c:pt>
                <c:pt idx="4303">
                  <c:v>368</c:v>
                </c:pt>
                <c:pt idx="4305">
                  <c:v>368</c:v>
                </c:pt>
                <c:pt idx="4307">
                  <c:v>369</c:v>
                </c:pt>
                <c:pt idx="4309">
                  <c:v>271</c:v>
                </c:pt>
                <c:pt idx="4311">
                  <c:v>369</c:v>
                </c:pt>
                <c:pt idx="4313">
                  <c:v>370</c:v>
                </c:pt>
                <c:pt idx="4315">
                  <c:v>270</c:v>
                </c:pt>
                <c:pt idx="4317">
                  <c:v>370</c:v>
                </c:pt>
                <c:pt idx="4319">
                  <c:v>371</c:v>
                </c:pt>
                <c:pt idx="4321">
                  <c:v>270</c:v>
                </c:pt>
                <c:pt idx="4323">
                  <c:v>371</c:v>
                </c:pt>
                <c:pt idx="4325">
                  <c:v>371</c:v>
                </c:pt>
                <c:pt idx="4327">
                  <c:v>371</c:v>
                </c:pt>
                <c:pt idx="4329">
                  <c:v>269</c:v>
                </c:pt>
                <c:pt idx="4331">
                  <c:v>269</c:v>
                </c:pt>
                <c:pt idx="4333">
                  <c:v>269</c:v>
                </c:pt>
                <c:pt idx="4335">
                  <c:v>269</c:v>
                </c:pt>
                <c:pt idx="4337">
                  <c:v>269</c:v>
                </c:pt>
                <c:pt idx="4339">
                  <c:v>371</c:v>
                </c:pt>
                <c:pt idx="4341">
                  <c:v>268</c:v>
                </c:pt>
                <c:pt idx="4343">
                  <c:v>371</c:v>
                </c:pt>
                <c:pt idx="4345">
                  <c:v>371</c:v>
                </c:pt>
                <c:pt idx="4347">
                  <c:v>268</c:v>
                </c:pt>
                <c:pt idx="4349">
                  <c:v>268</c:v>
                </c:pt>
                <c:pt idx="4351">
                  <c:v>372</c:v>
                </c:pt>
                <c:pt idx="4353">
                  <c:v>372</c:v>
                </c:pt>
                <c:pt idx="4355">
                  <c:v>268</c:v>
                </c:pt>
                <c:pt idx="4357">
                  <c:v>373</c:v>
                </c:pt>
                <c:pt idx="4359">
                  <c:v>267</c:v>
                </c:pt>
                <c:pt idx="4361">
                  <c:v>374</c:v>
                </c:pt>
                <c:pt idx="4363">
                  <c:v>374</c:v>
                </c:pt>
                <c:pt idx="4365">
                  <c:v>374</c:v>
                </c:pt>
                <c:pt idx="4367">
                  <c:v>374</c:v>
                </c:pt>
                <c:pt idx="4369">
                  <c:v>267</c:v>
                </c:pt>
                <c:pt idx="4371">
                  <c:v>374</c:v>
                </c:pt>
                <c:pt idx="4373">
                  <c:v>374</c:v>
                </c:pt>
                <c:pt idx="4375">
                  <c:v>374</c:v>
                </c:pt>
                <c:pt idx="4377">
                  <c:v>375</c:v>
                </c:pt>
                <c:pt idx="4379">
                  <c:v>375</c:v>
                </c:pt>
                <c:pt idx="4381">
                  <c:v>266</c:v>
                </c:pt>
                <c:pt idx="4383">
                  <c:v>375</c:v>
                </c:pt>
                <c:pt idx="4385">
                  <c:v>266</c:v>
                </c:pt>
                <c:pt idx="4387">
                  <c:v>375</c:v>
                </c:pt>
                <c:pt idx="4389">
                  <c:v>376</c:v>
                </c:pt>
                <c:pt idx="4391">
                  <c:v>376</c:v>
                </c:pt>
                <c:pt idx="4393">
                  <c:v>376</c:v>
                </c:pt>
                <c:pt idx="4396">
                  <c:v>376</c:v>
                </c:pt>
                <c:pt idx="4398">
                  <c:v>376</c:v>
                </c:pt>
                <c:pt idx="4400">
                  <c:v>376</c:v>
                </c:pt>
                <c:pt idx="4402">
                  <c:v>265</c:v>
                </c:pt>
                <c:pt idx="4404">
                  <c:v>377</c:v>
                </c:pt>
                <c:pt idx="4406">
                  <c:v>265</c:v>
                </c:pt>
                <c:pt idx="4408">
                  <c:v>265</c:v>
                </c:pt>
                <c:pt idx="4410">
                  <c:v>377</c:v>
                </c:pt>
                <c:pt idx="4412">
                  <c:v>265</c:v>
                </c:pt>
                <c:pt idx="4414">
                  <c:v>377</c:v>
                </c:pt>
                <c:pt idx="4418">
                  <c:v>265</c:v>
                </c:pt>
                <c:pt idx="4420">
                  <c:v>265</c:v>
                </c:pt>
                <c:pt idx="4422">
                  <c:v>265</c:v>
                </c:pt>
                <c:pt idx="4425">
                  <c:v>377</c:v>
                </c:pt>
                <c:pt idx="4427">
                  <c:v>264</c:v>
                </c:pt>
                <c:pt idx="4429">
                  <c:v>264</c:v>
                </c:pt>
                <c:pt idx="4431">
                  <c:v>377</c:v>
                </c:pt>
                <c:pt idx="4433">
                  <c:v>377</c:v>
                </c:pt>
                <c:pt idx="4435">
                  <c:v>264</c:v>
                </c:pt>
                <c:pt idx="4437">
                  <c:v>377</c:v>
                </c:pt>
                <c:pt idx="4439">
                  <c:v>264</c:v>
                </c:pt>
                <c:pt idx="4441">
                  <c:v>264</c:v>
                </c:pt>
                <c:pt idx="4443">
                  <c:v>264</c:v>
                </c:pt>
                <c:pt idx="4445">
                  <c:v>377</c:v>
                </c:pt>
                <c:pt idx="4447">
                  <c:v>264</c:v>
                </c:pt>
                <c:pt idx="4449">
                  <c:v>264</c:v>
                </c:pt>
                <c:pt idx="4452">
                  <c:v>378</c:v>
                </c:pt>
                <c:pt idx="4454">
                  <c:v>264</c:v>
                </c:pt>
                <c:pt idx="4456">
                  <c:v>378</c:v>
                </c:pt>
                <c:pt idx="4458">
                  <c:v>378</c:v>
                </c:pt>
                <c:pt idx="4460">
                  <c:v>378</c:v>
                </c:pt>
                <c:pt idx="4462">
                  <c:v>379</c:v>
                </c:pt>
                <c:pt idx="4464">
                  <c:v>379</c:v>
                </c:pt>
                <c:pt idx="4466">
                  <c:v>263</c:v>
                </c:pt>
                <c:pt idx="4468">
                  <c:v>379</c:v>
                </c:pt>
                <c:pt idx="4470">
                  <c:v>379</c:v>
                </c:pt>
                <c:pt idx="4472">
                  <c:v>263</c:v>
                </c:pt>
                <c:pt idx="4474">
                  <c:v>263</c:v>
                </c:pt>
                <c:pt idx="4476">
                  <c:v>263</c:v>
                </c:pt>
                <c:pt idx="4478">
                  <c:v>263</c:v>
                </c:pt>
                <c:pt idx="4480">
                  <c:v>263</c:v>
                </c:pt>
                <c:pt idx="4483">
                  <c:v>379</c:v>
                </c:pt>
                <c:pt idx="4485">
                  <c:v>262</c:v>
                </c:pt>
                <c:pt idx="4487">
                  <c:v>262</c:v>
                </c:pt>
                <c:pt idx="4490">
                  <c:v>379</c:v>
                </c:pt>
                <c:pt idx="4492">
                  <c:v>262</c:v>
                </c:pt>
                <c:pt idx="4494">
                  <c:v>379</c:v>
                </c:pt>
                <c:pt idx="4496">
                  <c:v>262</c:v>
                </c:pt>
                <c:pt idx="4498">
                  <c:v>379</c:v>
                </c:pt>
                <c:pt idx="4500">
                  <c:v>380</c:v>
                </c:pt>
                <c:pt idx="4502">
                  <c:v>380</c:v>
                </c:pt>
                <c:pt idx="4504">
                  <c:v>380</c:v>
                </c:pt>
                <c:pt idx="4506">
                  <c:v>381</c:v>
                </c:pt>
                <c:pt idx="4508">
                  <c:v>261</c:v>
                </c:pt>
                <c:pt idx="4510">
                  <c:v>381</c:v>
                </c:pt>
                <c:pt idx="4512">
                  <c:v>381</c:v>
                </c:pt>
                <c:pt idx="4514">
                  <c:v>381</c:v>
                </c:pt>
                <c:pt idx="4516">
                  <c:v>381</c:v>
                </c:pt>
                <c:pt idx="4518">
                  <c:v>382</c:v>
                </c:pt>
                <c:pt idx="4520">
                  <c:v>261</c:v>
                </c:pt>
                <c:pt idx="4522">
                  <c:v>261</c:v>
                </c:pt>
                <c:pt idx="4524">
                  <c:v>261</c:v>
                </c:pt>
                <c:pt idx="4525">
                  <c:v>382</c:v>
                </c:pt>
                <c:pt idx="4527">
                  <c:v>382</c:v>
                </c:pt>
                <c:pt idx="4529">
                  <c:v>260</c:v>
                </c:pt>
                <c:pt idx="4531">
                  <c:v>383</c:v>
                </c:pt>
                <c:pt idx="4533">
                  <c:v>260</c:v>
                </c:pt>
                <c:pt idx="4535">
                  <c:v>383</c:v>
                </c:pt>
                <c:pt idx="4537">
                  <c:v>260</c:v>
                </c:pt>
                <c:pt idx="4539">
                  <c:v>260</c:v>
                </c:pt>
                <c:pt idx="4541">
                  <c:v>260</c:v>
                </c:pt>
                <c:pt idx="4543">
                  <c:v>385</c:v>
                </c:pt>
                <c:pt idx="4545">
                  <c:v>260</c:v>
                </c:pt>
                <c:pt idx="4547">
                  <c:v>260</c:v>
                </c:pt>
                <c:pt idx="4549">
                  <c:v>385</c:v>
                </c:pt>
                <c:pt idx="4551">
                  <c:v>260</c:v>
                </c:pt>
                <c:pt idx="4553">
                  <c:v>385</c:v>
                </c:pt>
                <c:pt idx="4555">
                  <c:v>385</c:v>
                </c:pt>
                <c:pt idx="4557">
                  <c:v>385</c:v>
                </c:pt>
                <c:pt idx="4559">
                  <c:v>260</c:v>
                </c:pt>
                <c:pt idx="4561">
                  <c:v>260</c:v>
                </c:pt>
                <c:pt idx="4563">
                  <c:v>259</c:v>
                </c:pt>
                <c:pt idx="4565">
                  <c:v>385</c:v>
                </c:pt>
                <c:pt idx="4567">
                  <c:v>386</c:v>
                </c:pt>
                <c:pt idx="4569">
                  <c:v>386</c:v>
                </c:pt>
                <c:pt idx="4571">
                  <c:v>386</c:v>
                </c:pt>
                <c:pt idx="4573">
                  <c:v>387</c:v>
                </c:pt>
                <c:pt idx="4575">
                  <c:v>259</c:v>
                </c:pt>
                <c:pt idx="4577">
                  <c:v>259</c:v>
                </c:pt>
                <c:pt idx="4579">
                  <c:v>387</c:v>
                </c:pt>
                <c:pt idx="4581">
                  <c:v>259</c:v>
                </c:pt>
                <c:pt idx="4583">
                  <c:v>259</c:v>
                </c:pt>
                <c:pt idx="4585">
                  <c:v>259</c:v>
                </c:pt>
                <c:pt idx="4587">
                  <c:v>387</c:v>
                </c:pt>
                <c:pt idx="4589">
                  <c:v>258</c:v>
                </c:pt>
                <c:pt idx="4591">
                  <c:v>388</c:v>
                </c:pt>
                <c:pt idx="4593">
                  <c:v>258</c:v>
                </c:pt>
                <c:pt idx="4595">
                  <c:v>258</c:v>
                </c:pt>
                <c:pt idx="4597">
                  <c:v>388</c:v>
                </c:pt>
                <c:pt idx="4599">
                  <c:v>388</c:v>
                </c:pt>
                <c:pt idx="4601">
                  <c:v>388</c:v>
                </c:pt>
                <c:pt idx="4603">
                  <c:v>258</c:v>
                </c:pt>
                <c:pt idx="4605">
                  <c:v>258</c:v>
                </c:pt>
                <c:pt idx="4607">
                  <c:v>258</c:v>
                </c:pt>
                <c:pt idx="4609">
                  <c:v>388</c:v>
                </c:pt>
                <c:pt idx="4611">
                  <c:v>388</c:v>
                </c:pt>
                <c:pt idx="4613">
                  <c:v>388</c:v>
                </c:pt>
                <c:pt idx="4615">
                  <c:v>258</c:v>
                </c:pt>
                <c:pt idx="4617">
                  <c:v>258</c:v>
                </c:pt>
                <c:pt idx="4619">
                  <c:v>258</c:v>
                </c:pt>
                <c:pt idx="4621">
                  <c:v>258</c:v>
                </c:pt>
                <c:pt idx="4623">
                  <c:v>389</c:v>
                </c:pt>
                <c:pt idx="4625">
                  <c:v>389</c:v>
                </c:pt>
                <c:pt idx="4627">
                  <c:v>390</c:v>
                </c:pt>
                <c:pt idx="4629">
                  <c:v>390</c:v>
                </c:pt>
                <c:pt idx="4631">
                  <c:v>390</c:v>
                </c:pt>
                <c:pt idx="4633">
                  <c:v>257</c:v>
                </c:pt>
                <c:pt idx="4635">
                  <c:v>390</c:v>
                </c:pt>
                <c:pt idx="4637">
                  <c:v>390</c:v>
                </c:pt>
                <c:pt idx="4639">
                  <c:v>257</c:v>
                </c:pt>
                <c:pt idx="4641">
                  <c:v>257</c:v>
                </c:pt>
                <c:pt idx="4643">
                  <c:v>390</c:v>
                </c:pt>
                <c:pt idx="4645">
                  <c:v>391</c:v>
                </c:pt>
                <c:pt idx="4647">
                  <c:v>257</c:v>
                </c:pt>
                <c:pt idx="4649">
                  <c:v>391</c:v>
                </c:pt>
                <c:pt idx="4651">
                  <c:v>391</c:v>
                </c:pt>
                <c:pt idx="4653">
                  <c:v>257</c:v>
                </c:pt>
                <c:pt idx="4655">
                  <c:v>257</c:v>
                </c:pt>
                <c:pt idx="4657">
                  <c:v>391</c:v>
                </c:pt>
                <c:pt idx="4659">
                  <c:v>391</c:v>
                </c:pt>
                <c:pt idx="4661">
                  <c:v>391</c:v>
                </c:pt>
                <c:pt idx="4663">
                  <c:v>391</c:v>
                </c:pt>
                <c:pt idx="4665">
                  <c:v>256</c:v>
                </c:pt>
                <c:pt idx="4667">
                  <c:v>256</c:v>
                </c:pt>
                <c:pt idx="4669">
                  <c:v>256</c:v>
                </c:pt>
                <c:pt idx="4671">
                  <c:v>392</c:v>
                </c:pt>
                <c:pt idx="4673">
                  <c:v>256</c:v>
                </c:pt>
                <c:pt idx="4675">
                  <c:v>256</c:v>
                </c:pt>
                <c:pt idx="4677">
                  <c:v>256</c:v>
                </c:pt>
                <c:pt idx="4679">
                  <c:v>392</c:v>
                </c:pt>
                <c:pt idx="4681">
                  <c:v>256</c:v>
                </c:pt>
                <c:pt idx="4683">
                  <c:v>392</c:v>
                </c:pt>
                <c:pt idx="4685">
                  <c:v>256</c:v>
                </c:pt>
                <c:pt idx="4687">
                  <c:v>392</c:v>
                </c:pt>
                <c:pt idx="4689">
                  <c:v>393</c:v>
                </c:pt>
                <c:pt idx="4691">
                  <c:v>255</c:v>
                </c:pt>
                <c:pt idx="4693">
                  <c:v>393</c:v>
                </c:pt>
                <c:pt idx="4695">
                  <c:v>255</c:v>
                </c:pt>
                <c:pt idx="4697">
                  <c:v>255</c:v>
                </c:pt>
                <c:pt idx="4699">
                  <c:v>255</c:v>
                </c:pt>
                <c:pt idx="4701">
                  <c:v>255</c:v>
                </c:pt>
                <c:pt idx="4703">
                  <c:v>393</c:v>
                </c:pt>
                <c:pt idx="4705">
                  <c:v>255</c:v>
                </c:pt>
                <c:pt idx="4707">
                  <c:v>393</c:v>
                </c:pt>
                <c:pt idx="4709">
                  <c:v>394</c:v>
                </c:pt>
                <c:pt idx="4711">
                  <c:v>394</c:v>
                </c:pt>
                <c:pt idx="4713">
                  <c:v>255</c:v>
                </c:pt>
                <c:pt idx="4715">
                  <c:v>255</c:v>
                </c:pt>
                <c:pt idx="4717">
                  <c:v>394</c:v>
                </c:pt>
                <c:pt idx="4719">
                  <c:v>395</c:v>
                </c:pt>
                <c:pt idx="4721">
                  <c:v>254</c:v>
                </c:pt>
                <c:pt idx="4723">
                  <c:v>254</c:v>
                </c:pt>
                <c:pt idx="4725">
                  <c:v>254</c:v>
                </c:pt>
                <c:pt idx="4727">
                  <c:v>254</c:v>
                </c:pt>
                <c:pt idx="4729">
                  <c:v>254</c:v>
                </c:pt>
                <c:pt idx="4731">
                  <c:v>254</c:v>
                </c:pt>
                <c:pt idx="4733">
                  <c:v>395</c:v>
                </c:pt>
                <c:pt idx="4735">
                  <c:v>395</c:v>
                </c:pt>
                <c:pt idx="4737">
                  <c:v>254</c:v>
                </c:pt>
                <c:pt idx="4739">
                  <c:v>254</c:v>
                </c:pt>
                <c:pt idx="4741">
                  <c:v>254</c:v>
                </c:pt>
                <c:pt idx="4743">
                  <c:v>254</c:v>
                </c:pt>
                <c:pt idx="4745">
                  <c:v>254</c:v>
                </c:pt>
                <c:pt idx="4748">
                  <c:v>396</c:v>
                </c:pt>
                <c:pt idx="4750">
                  <c:v>253</c:v>
                </c:pt>
                <c:pt idx="4752">
                  <c:v>253</c:v>
                </c:pt>
                <c:pt idx="4754">
                  <c:v>253</c:v>
                </c:pt>
                <c:pt idx="4756">
                  <c:v>253</c:v>
                </c:pt>
                <c:pt idx="4758">
                  <c:v>253</c:v>
                </c:pt>
                <c:pt idx="4760">
                  <c:v>253</c:v>
                </c:pt>
                <c:pt idx="4762">
                  <c:v>253</c:v>
                </c:pt>
                <c:pt idx="4764">
                  <c:v>253</c:v>
                </c:pt>
                <c:pt idx="4766">
                  <c:v>253</c:v>
                </c:pt>
                <c:pt idx="4768">
                  <c:v>396</c:v>
                </c:pt>
                <c:pt idx="4770">
                  <c:v>396</c:v>
                </c:pt>
                <c:pt idx="4773">
                  <c:v>396</c:v>
                </c:pt>
                <c:pt idx="4775">
                  <c:v>253</c:v>
                </c:pt>
                <c:pt idx="4777">
                  <c:v>397</c:v>
                </c:pt>
                <c:pt idx="4779">
                  <c:v>253</c:v>
                </c:pt>
                <c:pt idx="4781">
                  <c:v>252</c:v>
                </c:pt>
                <c:pt idx="4783">
                  <c:v>252</c:v>
                </c:pt>
                <c:pt idx="4785">
                  <c:v>397</c:v>
                </c:pt>
                <c:pt idx="4787">
                  <c:v>252</c:v>
                </c:pt>
                <c:pt idx="4789">
                  <c:v>252</c:v>
                </c:pt>
                <c:pt idx="4791">
                  <c:v>252</c:v>
                </c:pt>
                <c:pt idx="4793">
                  <c:v>397</c:v>
                </c:pt>
                <c:pt idx="4795">
                  <c:v>397</c:v>
                </c:pt>
                <c:pt idx="4797">
                  <c:v>397</c:v>
                </c:pt>
                <c:pt idx="4799">
                  <c:v>252</c:v>
                </c:pt>
                <c:pt idx="4801">
                  <c:v>397</c:v>
                </c:pt>
                <c:pt idx="4803">
                  <c:v>398</c:v>
                </c:pt>
                <c:pt idx="4805">
                  <c:v>398</c:v>
                </c:pt>
                <c:pt idx="4807">
                  <c:v>399</c:v>
                </c:pt>
                <c:pt idx="4809">
                  <c:v>251</c:v>
                </c:pt>
                <c:pt idx="4811">
                  <c:v>251</c:v>
                </c:pt>
                <c:pt idx="4813">
                  <c:v>251</c:v>
                </c:pt>
                <c:pt idx="4815">
                  <c:v>251</c:v>
                </c:pt>
                <c:pt idx="4817">
                  <c:v>251</c:v>
                </c:pt>
                <c:pt idx="4819">
                  <c:v>399</c:v>
                </c:pt>
                <c:pt idx="4821">
                  <c:v>251</c:v>
                </c:pt>
                <c:pt idx="4823">
                  <c:v>251</c:v>
                </c:pt>
                <c:pt idx="4825">
                  <c:v>251</c:v>
                </c:pt>
                <c:pt idx="4827">
                  <c:v>251</c:v>
                </c:pt>
                <c:pt idx="4829">
                  <c:v>251</c:v>
                </c:pt>
                <c:pt idx="4831">
                  <c:v>399</c:v>
                </c:pt>
                <c:pt idx="4833">
                  <c:v>400</c:v>
                </c:pt>
                <c:pt idx="4835">
                  <c:v>250</c:v>
                </c:pt>
                <c:pt idx="4837">
                  <c:v>250</c:v>
                </c:pt>
                <c:pt idx="4839">
                  <c:v>250</c:v>
                </c:pt>
                <c:pt idx="4841">
                  <c:v>250</c:v>
                </c:pt>
                <c:pt idx="4843">
                  <c:v>250</c:v>
                </c:pt>
                <c:pt idx="4845">
                  <c:v>250</c:v>
                </c:pt>
                <c:pt idx="4847">
                  <c:v>250</c:v>
                </c:pt>
                <c:pt idx="4849">
                  <c:v>400</c:v>
                </c:pt>
                <c:pt idx="4853">
                  <c:v>250</c:v>
                </c:pt>
                <c:pt idx="4855">
                  <c:v>400</c:v>
                </c:pt>
                <c:pt idx="4857">
                  <c:v>249</c:v>
                </c:pt>
                <c:pt idx="4859">
                  <c:v>400</c:v>
                </c:pt>
                <c:pt idx="4861">
                  <c:v>400</c:v>
                </c:pt>
                <c:pt idx="4863">
                  <c:v>249</c:v>
                </c:pt>
                <c:pt idx="4865">
                  <c:v>249</c:v>
                </c:pt>
                <c:pt idx="4867">
                  <c:v>401</c:v>
                </c:pt>
                <c:pt idx="4869">
                  <c:v>249</c:v>
                </c:pt>
                <c:pt idx="4871">
                  <c:v>249</c:v>
                </c:pt>
                <c:pt idx="4873">
                  <c:v>401</c:v>
                </c:pt>
                <c:pt idx="4875">
                  <c:v>249</c:v>
                </c:pt>
                <c:pt idx="4877">
                  <c:v>401</c:v>
                </c:pt>
                <c:pt idx="4879">
                  <c:v>401</c:v>
                </c:pt>
                <c:pt idx="4881">
                  <c:v>249</c:v>
                </c:pt>
                <c:pt idx="4883">
                  <c:v>401</c:v>
                </c:pt>
                <c:pt idx="4885">
                  <c:v>248</c:v>
                </c:pt>
                <c:pt idx="4887">
                  <c:v>402</c:v>
                </c:pt>
                <c:pt idx="4889">
                  <c:v>248</c:v>
                </c:pt>
                <c:pt idx="4891">
                  <c:v>402</c:v>
                </c:pt>
                <c:pt idx="4893">
                  <c:v>402</c:v>
                </c:pt>
                <c:pt idx="4895">
                  <c:v>402</c:v>
                </c:pt>
                <c:pt idx="4897">
                  <c:v>402</c:v>
                </c:pt>
                <c:pt idx="4899">
                  <c:v>403</c:v>
                </c:pt>
                <c:pt idx="4901">
                  <c:v>403</c:v>
                </c:pt>
                <c:pt idx="4903">
                  <c:v>404</c:v>
                </c:pt>
                <c:pt idx="4905">
                  <c:v>247</c:v>
                </c:pt>
                <c:pt idx="4907">
                  <c:v>404</c:v>
                </c:pt>
                <c:pt idx="4909">
                  <c:v>247</c:v>
                </c:pt>
                <c:pt idx="4911">
                  <c:v>404</c:v>
                </c:pt>
                <c:pt idx="4913">
                  <c:v>405</c:v>
                </c:pt>
                <c:pt idx="4917">
                  <c:v>405</c:v>
                </c:pt>
                <c:pt idx="4919">
                  <c:v>247</c:v>
                </c:pt>
                <c:pt idx="4921">
                  <c:v>406</c:v>
                </c:pt>
                <c:pt idx="4923">
                  <c:v>406</c:v>
                </c:pt>
                <c:pt idx="4925">
                  <c:v>247</c:v>
                </c:pt>
                <c:pt idx="4927">
                  <c:v>247</c:v>
                </c:pt>
                <c:pt idx="4929">
                  <c:v>406</c:v>
                </c:pt>
                <c:pt idx="4931">
                  <c:v>406</c:v>
                </c:pt>
                <c:pt idx="4933">
                  <c:v>406</c:v>
                </c:pt>
                <c:pt idx="4935">
                  <c:v>247</c:v>
                </c:pt>
                <c:pt idx="4937">
                  <c:v>408</c:v>
                </c:pt>
                <c:pt idx="4939">
                  <c:v>246</c:v>
                </c:pt>
                <c:pt idx="4941">
                  <c:v>246</c:v>
                </c:pt>
                <c:pt idx="4943">
                  <c:v>246</c:v>
                </c:pt>
                <c:pt idx="4945">
                  <c:v>409</c:v>
                </c:pt>
                <c:pt idx="4947">
                  <c:v>409</c:v>
                </c:pt>
                <c:pt idx="4949">
                  <c:v>410</c:v>
                </c:pt>
                <c:pt idx="4951">
                  <c:v>410</c:v>
                </c:pt>
                <c:pt idx="4953">
                  <c:v>246</c:v>
                </c:pt>
                <c:pt idx="4955">
                  <c:v>410</c:v>
                </c:pt>
                <c:pt idx="4957">
                  <c:v>411</c:v>
                </c:pt>
                <c:pt idx="4959">
                  <c:v>411</c:v>
                </c:pt>
                <c:pt idx="4961">
                  <c:v>412</c:v>
                </c:pt>
                <c:pt idx="4963">
                  <c:v>246</c:v>
                </c:pt>
                <c:pt idx="4965">
                  <c:v>413</c:v>
                </c:pt>
                <c:pt idx="4967">
                  <c:v>413</c:v>
                </c:pt>
                <c:pt idx="4969">
                  <c:v>246</c:v>
                </c:pt>
                <c:pt idx="4971">
                  <c:v>413</c:v>
                </c:pt>
                <c:pt idx="4973">
                  <c:v>414</c:v>
                </c:pt>
                <c:pt idx="4975">
                  <c:v>245</c:v>
                </c:pt>
                <c:pt idx="4977">
                  <c:v>245</c:v>
                </c:pt>
                <c:pt idx="4979">
                  <c:v>414</c:v>
                </c:pt>
                <c:pt idx="4981">
                  <c:v>245</c:v>
                </c:pt>
                <c:pt idx="4983">
                  <c:v>245</c:v>
                </c:pt>
                <c:pt idx="4985">
                  <c:v>245</c:v>
                </c:pt>
                <c:pt idx="4987">
                  <c:v>245</c:v>
                </c:pt>
                <c:pt idx="4989">
                  <c:v>244</c:v>
                </c:pt>
                <c:pt idx="4991">
                  <c:v>244</c:v>
                </c:pt>
                <c:pt idx="4993">
                  <c:v>244</c:v>
                </c:pt>
                <c:pt idx="4995">
                  <c:v>244</c:v>
                </c:pt>
                <c:pt idx="4997">
                  <c:v>415</c:v>
                </c:pt>
                <c:pt idx="4999">
                  <c:v>244</c:v>
                </c:pt>
                <c:pt idx="5001">
                  <c:v>415</c:v>
                </c:pt>
                <c:pt idx="5003">
                  <c:v>415</c:v>
                </c:pt>
                <c:pt idx="5005">
                  <c:v>244</c:v>
                </c:pt>
                <c:pt idx="5007">
                  <c:v>415</c:v>
                </c:pt>
                <c:pt idx="5009">
                  <c:v>243</c:v>
                </c:pt>
                <c:pt idx="5011">
                  <c:v>415</c:v>
                </c:pt>
                <c:pt idx="5013">
                  <c:v>415</c:v>
                </c:pt>
                <c:pt idx="5017">
                  <c:v>243</c:v>
                </c:pt>
                <c:pt idx="5020">
                  <c:v>416</c:v>
                </c:pt>
                <c:pt idx="5022">
                  <c:v>242</c:v>
                </c:pt>
                <c:pt idx="5024">
                  <c:v>416</c:v>
                </c:pt>
                <c:pt idx="5026">
                  <c:v>242</c:v>
                </c:pt>
                <c:pt idx="5028">
                  <c:v>242</c:v>
                </c:pt>
                <c:pt idx="5030">
                  <c:v>417</c:v>
                </c:pt>
                <c:pt idx="5032">
                  <c:v>242</c:v>
                </c:pt>
                <c:pt idx="5036">
                  <c:v>242</c:v>
                </c:pt>
                <c:pt idx="5038">
                  <c:v>242</c:v>
                </c:pt>
                <c:pt idx="5040">
                  <c:v>419</c:v>
                </c:pt>
                <c:pt idx="5042">
                  <c:v>241</c:v>
                </c:pt>
                <c:pt idx="5044">
                  <c:v>241</c:v>
                </c:pt>
                <c:pt idx="5046">
                  <c:v>241</c:v>
                </c:pt>
                <c:pt idx="5048">
                  <c:v>419</c:v>
                </c:pt>
                <c:pt idx="5050">
                  <c:v>241</c:v>
                </c:pt>
                <c:pt idx="5052">
                  <c:v>241</c:v>
                </c:pt>
                <c:pt idx="5054">
                  <c:v>241</c:v>
                </c:pt>
                <c:pt idx="5056">
                  <c:v>241</c:v>
                </c:pt>
                <c:pt idx="5058">
                  <c:v>241</c:v>
                </c:pt>
                <c:pt idx="5060">
                  <c:v>420</c:v>
                </c:pt>
                <c:pt idx="5062">
                  <c:v>240</c:v>
                </c:pt>
                <c:pt idx="5064">
                  <c:v>240</c:v>
                </c:pt>
                <c:pt idx="5066">
                  <c:v>420</c:v>
                </c:pt>
                <c:pt idx="5068">
                  <c:v>240</c:v>
                </c:pt>
                <c:pt idx="5070">
                  <c:v>240</c:v>
                </c:pt>
                <c:pt idx="5072">
                  <c:v>240</c:v>
                </c:pt>
                <c:pt idx="5074">
                  <c:v>420</c:v>
                </c:pt>
                <c:pt idx="5076">
                  <c:v>240</c:v>
                </c:pt>
                <c:pt idx="5078">
                  <c:v>240</c:v>
                </c:pt>
                <c:pt idx="5080">
                  <c:v>420</c:v>
                </c:pt>
                <c:pt idx="5082">
                  <c:v>421</c:v>
                </c:pt>
                <c:pt idx="5084">
                  <c:v>421</c:v>
                </c:pt>
                <c:pt idx="5086">
                  <c:v>239</c:v>
                </c:pt>
                <c:pt idx="5088">
                  <c:v>239</c:v>
                </c:pt>
                <c:pt idx="5090">
                  <c:v>421</c:v>
                </c:pt>
                <c:pt idx="5092">
                  <c:v>239</c:v>
                </c:pt>
                <c:pt idx="5094">
                  <c:v>239</c:v>
                </c:pt>
                <c:pt idx="5097">
                  <c:v>239</c:v>
                </c:pt>
                <c:pt idx="5099">
                  <c:v>239</c:v>
                </c:pt>
                <c:pt idx="5101">
                  <c:v>239</c:v>
                </c:pt>
                <c:pt idx="5103">
                  <c:v>422</c:v>
                </c:pt>
                <c:pt idx="5105">
                  <c:v>238</c:v>
                </c:pt>
                <c:pt idx="5107">
                  <c:v>238</c:v>
                </c:pt>
                <c:pt idx="5109">
                  <c:v>238</c:v>
                </c:pt>
                <c:pt idx="5111">
                  <c:v>422</c:v>
                </c:pt>
                <c:pt idx="5113">
                  <c:v>422</c:v>
                </c:pt>
                <c:pt idx="5114">
                  <c:v>422</c:v>
                </c:pt>
                <c:pt idx="5116">
                  <c:v>423</c:v>
                </c:pt>
                <c:pt idx="5118">
                  <c:v>423</c:v>
                </c:pt>
                <c:pt idx="5120">
                  <c:v>238</c:v>
                </c:pt>
                <c:pt idx="5122">
                  <c:v>238</c:v>
                </c:pt>
                <c:pt idx="5124">
                  <c:v>238</c:v>
                </c:pt>
                <c:pt idx="5126">
                  <c:v>238</c:v>
                </c:pt>
                <c:pt idx="5128">
                  <c:v>424</c:v>
                </c:pt>
                <c:pt idx="5130">
                  <c:v>425</c:v>
                </c:pt>
                <c:pt idx="5132">
                  <c:v>237</c:v>
                </c:pt>
                <c:pt idx="5134">
                  <c:v>237</c:v>
                </c:pt>
                <c:pt idx="5136">
                  <c:v>237</c:v>
                </c:pt>
                <c:pt idx="5138">
                  <c:v>237</c:v>
                </c:pt>
                <c:pt idx="5140">
                  <c:v>237</c:v>
                </c:pt>
                <c:pt idx="5142">
                  <c:v>237</c:v>
                </c:pt>
                <c:pt idx="5144">
                  <c:v>236</c:v>
                </c:pt>
                <c:pt idx="5146">
                  <c:v>236</c:v>
                </c:pt>
                <c:pt idx="5148">
                  <c:v>236</c:v>
                </c:pt>
                <c:pt idx="5150">
                  <c:v>236</c:v>
                </c:pt>
                <c:pt idx="5152">
                  <c:v>236</c:v>
                </c:pt>
                <c:pt idx="5154">
                  <c:v>236</c:v>
                </c:pt>
                <c:pt idx="5156">
                  <c:v>425</c:v>
                </c:pt>
                <c:pt idx="5158">
                  <c:v>425</c:v>
                </c:pt>
                <c:pt idx="5160">
                  <c:v>425</c:v>
                </c:pt>
                <c:pt idx="5162">
                  <c:v>426</c:v>
                </c:pt>
                <c:pt idx="5164">
                  <c:v>235</c:v>
                </c:pt>
                <c:pt idx="5166">
                  <c:v>235</c:v>
                </c:pt>
                <c:pt idx="5168">
                  <c:v>426</c:v>
                </c:pt>
                <c:pt idx="5170">
                  <c:v>235</c:v>
                </c:pt>
                <c:pt idx="5172">
                  <c:v>426</c:v>
                </c:pt>
                <c:pt idx="5174">
                  <c:v>235</c:v>
                </c:pt>
                <c:pt idx="5176">
                  <c:v>426</c:v>
                </c:pt>
                <c:pt idx="5178">
                  <c:v>235</c:v>
                </c:pt>
                <c:pt idx="5180">
                  <c:v>235</c:v>
                </c:pt>
                <c:pt idx="5182">
                  <c:v>427</c:v>
                </c:pt>
                <c:pt idx="5184">
                  <c:v>427</c:v>
                </c:pt>
                <c:pt idx="5186">
                  <c:v>427</c:v>
                </c:pt>
                <c:pt idx="5188">
                  <c:v>427</c:v>
                </c:pt>
                <c:pt idx="5190">
                  <c:v>234</c:v>
                </c:pt>
                <c:pt idx="5192">
                  <c:v>234</c:v>
                </c:pt>
                <c:pt idx="5194">
                  <c:v>234</c:v>
                </c:pt>
                <c:pt idx="5196">
                  <c:v>427</c:v>
                </c:pt>
                <c:pt idx="5198">
                  <c:v>234</c:v>
                </c:pt>
                <c:pt idx="5200">
                  <c:v>234</c:v>
                </c:pt>
                <c:pt idx="5202">
                  <c:v>428</c:v>
                </c:pt>
                <c:pt idx="5204">
                  <c:v>234</c:v>
                </c:pt>
                <c:pt idx="5206">
                  <c:v>428</c:v>
                </c:pt>
                <c:pt idx="5208">
                  <c:v>428</c:v>
                </c:pt>
                <c:pt idx="5210">
                  <c:v>234</c:v>
                </c:pt>
                <c:pt idx="5212">
                  <c:v>234</c:v>
                </c:pt>
                <c:pt idx="5214">
                  <c:v>428</c:v>
                </c:pt>
                <c:pt idx="5216">
                  <c:v>233</c:v>
                </c:pt>
                <c:pt idx="5218">
                  <c:v>233</c:v>
                </c:pt>
                <c:pt idx="5220">
                  <c:v>428</c:v>
                </c:pt>
                <c:pt idx="5222">
                  <c:v>428</c:v>
                </c:pt>
                <c:pt idx="5224">
                  <c:v>233</c:v>
                </c:pt>
                <c:pt idx="5226">
                  <c:v>428</c:v>
                </c:pt>
                <c:pt idx="5228">
                  <c:v>428</c:v>
                </c:pt>
                <c:pt idx="5230">
                  <c:v>428</c:v>
                </c:pt>
                <c:pt idx="5232">
                  <c:v>428</c:v>
                </c:pt>
                <c:pt idx="5234">
                  <c:v>233</c:v>
                </c:pt>
                <c:pt idx="5236">
                  <c:v>233</c:v>
                </c:pt>
                <c:pt idx="5238">
                  <c:v>233</c:v>
                </c:pt>
                <c:pt idx="5240">
                  <c:v>232</c:v>
                </c:pt>
                <c:pt idx="5242">
                  <c:v>232</c:v>
                </c:pt>
                <c:pt idx="5244">
                  <c:v>429</c:v>
                </c:pt>
                <c:pt idx="5246">
                  <c:v>430</c:v>
                </c:pt>
                <c:pt idx="5248">
                  <c:v>430</c:v>
                </c:pt>
                <c:pt idx="5250">
                  <c:v>232</c:v>
                </c:pt>
                <c:pt idx="5254">
                  <c:v>430</c:v>
                </c:pt>
                <c:pt idx="5256">
                  <c:v>232</c:v>
                </c:pt>
                <c:pt idx="5258">
                  <c:v>232</c:v>
                </c:pt>
                <c:pt idx="5260">
                  <c:v>231</c:v>
                </c:pt>
                <c:pt idx="5262">
                  <c:v>430</c:v>
                </c:pt>
                <c:pt idx="5264">
                  <c:v>231</c:v>
                </c:pt>
                <c:pt idx="5266">
                  <c:v>231</c:v>
                </c:pt>
                <c:pt idx="5268">
                  <c:v>430</c:v>
                </c:pt>
                <c:pt idx="5270">
                  <c:v>231</c:v>
                </c:pt>
                <c:pt idx="5272">
                  <c:v>230</c:v>
                </c:pt>
                <c:pt idx="5274">
                  <c:v>430</c:v>
                </c:pt>
                <c:pt idx="5276">
                  <c:v>430</c:v>
                </c:pt>
                <c:pt idx="5278">
                  <c:v>430</c:v>
                </c:pt>
                <c:pt idx="5280">
                  <c:v>230</c:v>
                </c:pt>
                <c:pt idx="5282">
                  <c:v>230</c:v>
                </c:pt>
                <c:pt idx="5284">
                  <c:v>431</c:v>
                </c:pt>
                <c:pt idx="5286">
                  <c:v>230</c:v>
                </c:pt>
                <c:pt idx="5288">
                  <c:v>431</c:v>
                </c:pt>
                <c:pt idx="5290">
                  <c:v>230</c:v>
                </c:pt>
                <c:pt idx="5292">
                  <c:v>229</c:v>
                </c:pt>
                <c:pt idx="5294">
                  <c:v>432</c:v>
                </c:pt>
                <c:pt idx="5296">
                  <c:v>229</c:v>
                </c:pt>
                <c:pt idx="5298">
                  <c:v>432</c:v>
                </c:pt>
                <c:pt idx="5300">
                  <c:v>432</c:v>
                </c:pt>
                <c:pt idx="5302">
                  <c:v>229</c:v>
                </c:pt>
                <c:pt idx="5304">
                  <c:v>432</c:v>
                </c:pt>
                <c:pt idx="5308">
                  <c:v>228</c:v>
                </c:pt>
                <c:pt idx="5310">
                  <c:v>433</c:v>
                </c:pt>
                <c:pt idx="5312">
                  <c:v>228</c:v>
                </c:pt>
                <c:pt idx="5314">
                  <c:v>228</c:v>
                </c:pt>
                <c:pt idx="5317">
                  <c:v>433</c:v>
                </c:pt>
                <c:pt idx="5319">
                  <c:v>228</c:v>
                </c:pt>
                <c:pt idx="5321">
                  <c:v>228</c:v>
                </c:pt>
                <c:pt idx="5323">
                  <c:v>228</c:v>
                </c:pt>
                <c:pt idx="5325">
                  <c:v>228</c:v>
                </c:pt>
                <c:pt idx="5327">
                  <c:v>433</c:v>
                </c:pt>
                <c:pt idx="5330">
                  <c:v>227</c:v>
                </c:pt>
                <c:pt idx="5332">
                  <c:v>227</c:v>
                </c:pt>
                <c:pt idx="5334">
                  <c:v>434</c:v>
                </c:pt>
                <c:pt idx="5336">
                  <c:v>227</c:v>
                </c:pt>
                <c:pt idx="5338">
                  <c:v>227</c:v>
                </c:pt>
                <c:pt idx="5340">
                  <c:v>434</c:v>
                </c:pt>
                <c:pt idx="5342">
                  <c:v>226</c:v>
                </c:pt>
                <c:pt idx="5344">
                  <c:v>226</c:v>
                </c:pt>
                <c:pt idx="5346">
                  <c:v>226</c:v>
                </c:pt>
                <c:pt idx="5348">
                  <c:v>434</c:v>
                </c:pt>
                <c:pt idx="5350">
                  <c:v>226</c:v>
                </c:pt>
                <c:pt idx="5352">
                  <c:v>435</c:v>
                </c:pt>
                <c:pt idx="5354">
                  <c:v>226</c:v>
                </c:pt>
                <c:pt idx="5356">
                  <c:v>226</c:v>
                </c:pt>
                <c:pt idx="5359">
                  <c:v>436</c:v>
                </c:pt>
                <c:pt idx="5361">
                  <c:v>226</c:v>
                </c:pt>
                <c:pt idx="5363">
                  <c:v>225</c:v>
                </c:pt>
                <c:pt idx="5365">
                  <c:v>225</c:v>
                </c:pt>
                <c:pt idx="5368">
                  <c:v>437</c:v>
                </c:pt>
                <c:pt idx="5370">
                  <c:v>225</c:v>
                </c:pt>
                <c:pt idx="5372">
                  <c:v>225</c:v>
                </c:pt>
                <c:pt idx="5374">
                  <c:v>438</c:v>
                </c:pt>
                <c:pt idx="5376">
                  <c:v>225</c:v>
                </c:pt>
                <c:pt idx="5378">
                  <c:v>225</c:v>
                </c:pt>
                <c:pt idx="5380">
                  <c:v>225</c:v>
                </c:pt>
                <c:pt idx="5382">
                  <c:v>439</c:v>
                </c:pt>
                <c:pt idx="5384">
                  <c:v>224</c:v>
                </c:pt>
                <c:pt idx="5386">
                  <c:v>224</c:v>
                </c:pt>
                <c:pt idx="5388">
                  <c:v>224</c:v>
                </c:pt>
                <c:pt idx="5390">
                  <c:v>224</c:v>
                </c:pt>
                <c:pt idx="5392">
                  <c:v>439</c:v>
                </c:pt>
                <c:pt idx="5394">
                  <c:v>224</c:v>
                </c:pt>
                <c:pt idx="5396">
                  <c:v>440</c:v>
                </c:pt>
                <c:pt idx="5398">
                  <c:v>440</c:v>
                </c:pt>
                <c:pt idx="5400">
                  <c:v>440</c:v>
                </c:pt>
                <c:pt idx="5403">
                  <c:v>223</c:v>
                </c:pt>
                <c:pt idx="5405">
                  <c:v>223</c:v>
                </c:pt>
                <c:pt idx="5407">
                  <c:v>441</c:v>
                </c:pt>
                <c:pt idx="5409">
                  <c:v>223</c:v>
                </c:pt>
                <c:pt idx="5411">
                  <c:v>223</c:v>
                </c:pt>
                <c:pt idx="5413">
                  <c:v>441</c:v>
                </c:pt>
                <c:pt idx="5415">
                  <c:v>441</c:v>
                </c:pt>
                <c:pt idx="5417">
                  <c:v>441</c:v>
                </c:pt>
                <c:pt idx="5419">
                  <c:v>442</c:v>
                </c:pt>
                <c:pt idx="5421">
                  <c:v>442</c:v>
                </c:pt>
                <c:pt idx="5423">
                  <c:v>223</c:v>
                </c:pt>
                <c:pt idx="5425">
                  <c:v>223</c:v>
                </c:pt>
                <c:pt idx="5427">
                  <c:v>223</c:v>
                </c:pt>
                <c:pt idx="5430">
                  <c:v>442</c:v>
                </c:pt>
                <c:pt idx="5432">
                  <c:v>222</c:v>
                </c:pt>
                <c:pt idx="5434">
                  <c:v>222</c:v>
                </c:pt>
                <c:pt idx="5436">
                  <c:v>222</c:v>
                </c:pt>
                <c:pt idx="5438">
                  <c:v>442</c:v>
                </c:pt>
                <c:pt idx="5440">
                  <c:v>442</c:v>
                </c:pt>
                <c:pt idx="5442">
                  <c:v>222</c:v>
                </c:pt>
                <c:pt idx="5445">
                  <c:v>222</c:v>
                </c:pt>
                <c:pt idx="5447">
                  <c:v>442</c:v>
                </c:pt>
                <c:pt idx="5449">
                  <c:v>222</c:v>
                </c:pt>
                <c:pt idx="5451">
                  <c:v>443</c:v>
                </c:pt>
                <c:pt idx="5453">
                  <c:v>443</c:v>
                </c:pt>
                <c:pt idx="5455">
                  <c:v>443</c:v>
                </c:pt>
                <c:pt idx="5457">
                  <c:v>221</c:v>
                </c:pt>
                <c:pt idx="5459">
                  <c:v>221</c:v>
                </c:pt>
                <c:pt idx="5461">
                  <c:v>443</c:v>
                </c:pt>
                <c:pt idx="5463">
                  <c:v>221</c:v>
                </c:pt>
                <c:pt idx="5465">
                  <c:v>221</c:v>
                </c:pt>
                <c:pt idx="5469">
                  <c:v>444</c:v>
                </c:pt>
                <c:pt idx="5471">
                  <c:v>220</c:v>
                </c:pt>
                <c:pt idx="5473">
                  <c:v>444</c:v>
                </c:pt>
                <c:pt idx="5475">
                  <c:v>220</c:v>
                </c:pt>
                <c:pt idx="5477">
                  <c:v>220</c:v>
                </c:pt>
                <c:pt idx="5479">
                  <c:v>445</c:v>
                </c:pt>
                <c:pt idx="5481">
                  <c:v>445</c:v>
                </c:pt>
                <c:pt idx="5484">
                  <c:v>219</c:v>
                </c:pt>
                <c:pt idx="5486">
                  <c:v>219</c:v>
                </c:pt>
                <c:pt idx="5488">
                  <c:v>219</c:v>
                </c:pt>
                <c:pt idx="5490">
                  <c:v>219</c:v>
                </c:pt>
                <c:pt idx="5492">
                  <c:v>445</c:v>
                </c:pt>
                <c:pt idx="5494">
                  <c:v>445</c:v>
                </c:pt>
                <c:pt idx="5496">
                  <c:v>218</c:v>
                </c:pt>
                <c:pt idx="5498">
                  <c:v>446</c:v>
                </c:pt>
                <c:pt idx="5500">
                  <c:v>446</c:v>
                </c:pt>
                <c:pt idx="5501">
                  <c:v>446</c:v>
                </c:pt>
                <c:pt idx="5503">
                  <c:v>218</c:v>
                </c:pt>
                <c:pt idx="5505">
                  <c:v>218</c:v>
                </c:pt>
                <c:pt idx="5506">
                  <c:v>446</c:v>
                </c:pt>
                <c:pt idx="5508">
                  <c:v>446</c:v>
                </c:pt>
                <c:pt idx="5510">
                  <c:v>447</c:v>
                </c:pt>
                <c:pt idx="5512">
                  <c:v>218</c:v>
                </c:pt>
                <c:pt idx="5514">
                  <c:v>218</c:v>
                </c:pt>
                <c:pt idx="5516">
                  <c:v>218</c:v>
                </c:pt>
                <c:pt idx="5518">
                  <c:v>447</c:v>
                </c:pt>
                <c:pt idx="5520">
                  <c:v>447</c:v>
                </c:pt>
                <c:pt idx="5522">
                  <c:v>448</c:v>
                </c:pt>
                <c:pt idx="5524">
                  <c:v>449</c:v>
                </c:pt>
                <c:pt idx="5526">
                  <c:v>449</c:v>
                </c:pt>
                <c:pt idx="5528">
                  <c:v>217</c:v>
                </c:pt>
                <c:pt idx="5530">
                  <c:v>449</c:v>
                </c:pt>
                <c:pt idx="5532">
                  <c:v>217</c:v>
                </c:pt>
                <c:pt idx="5534">
                  <c:v>449</c:v>
                </c:pt>
                <c:pt idx="5536">
                  <c:v>217</c:v>
                </c:pt>
                <c:pt idx="5538">
                  <c:v>449</c:v>
                </c:pt>
                <c:pt idx="5540">
                  <c:v>449</c:v>
                </c:pt>
                <c:pt idx="5542">
                  <c:v>449</c:v>
                </c:pt>
                <c:pt idx="5544">
                  <c:v>449</c:v>
                </c:pt>
                <c:pt idx="5546">
                  <c:v>216</c:v>
                </c:pt>
                <c:pt idx="5548">
                  <c:v>216</c:v>
                </c:pt>
                <c:pt idx="5550">
                  <c:v>216</c:v>
                </c:pt>
                <c:pt idx="5552">
                  <c:v>450</c:v>
                </c:pt>
                <c:pt idx="5554">
                  <c:v>216</c:v>
                </c:pt>
                <c:pt idx="5556">
                  <c:v>215</c:v>
                </c:pt>
                <c:pt idx="5558">
                  <c:v>215</c:v>
                </c:pt>
                <c:pt idx="5560">
                  <c:v>215</c:v>
                </c:pt>
                <c:pt idx="5562">
                  <c:v>215</c:v>
                </c:pt>
                <c:pt idx="5564">
                  <c:v>215</c:v>
                </c:pt>
                <c:pt idx="5566">
                  <c:v>215</c:v>
                </c:pt>
                <c:pt idx="5568">
                  <c:v>215</c:v>
                </c:pt>
                <c:pt idx="5570">
                  <c:v>215</c:v>
                </c:pt>
                <c:pt idx="5572">
                  <c:v>215</c:v>
                </c:pt>
                <c:pt idx="5574">
                  <c:v>450</c:v>
                </c:pt>
                <c:pt idx="5576">
                  <c:v>215</c:v>
                </c:pt>
                <c:pt idx="5578">
                  <c:v>451</c:v>
                </c:pt>
                <c:pt idx="5580">
                  <c:v>214</c:v>
                </c:pt>
                <c:pt idx="5582">
                  <c:v>451</c:v>
                </c:pt>
                <c:pt idx="5584">
                  <c:v>452</c:v>
                </c:pt>
                <c:pt idx="5586">
                  <c:v>214</c:v>
                </c:pt>
                <c:pt idx="5588">
                  <c:v>214</c:v>
                </c:pt>
                <c:pt idx="5590">
                  <c:v>214</c:v>
                </c:pt>
                <c:pt idx="5592">
                  <c:v>452</c:v>
                </c:pt>
                <c:pt idx="5594">
                  <c:v>453</c:v>
                </c:pt>
                <c:pt idx="5596">
                  <c:v>453</c:v>
                </c:pt>
                <c:pt idx="5598">
                  <c:v>453</c:v>
                </c:pt>
                <c:pt idx="5600">
                  <c:v>453</c:v>
                </c:pt>
                <c:pt idx="5602">
                  <c:v>213</c:v>
                </c:pt>
                <c:pt idx="5604">
                  <c:v>213</c:v>
                </c:pt>
                <c:pt idx="5606">
                  <c:v>213</c:v>
                </c:pt>
                <c:pt idx="5608">
                  <c:v>453</c:v>
                </c:pt>
                <c:pt idx="5610">
                  <c:v>454</c:v>
                </c:pt>
                <c:pt idx="5612">
                  <c:v>455</c:v>
                </c:pt>
                <c:pt idx="5614">
                  <c:v>213</c:v>
                </c:pt>
                <c:pt idx="5616">
                  <c:v>456</c:v>
                </c:pt>
                <c:pt idx="5618">
                  <c:v>456</c:v>
                </c:pt>
                <c:pt idx="5620">
                  <c:v>456</c:v>
                </c:pt>
                <c:pt idx="5622">
                  <c:v>212</c:v>
                </c:pt>
                <c:pt idx="5624">
                  <c:v>456</c:v>
                </c:pt>
                <c:pt idx="5626">
                  <c:v>212</c:v>
                </c:pt>
                <c:pt idx="5628">
                  <c:v>456</c:v>
                </c:pt>
                <c:pt idx="5630">
                  <c:v>456</c:v>
                </c:pt>
                <c:pt idx="5632">
                  <c:v>212</c:v>
                </c:pt>
                <c:pt idx="5634">
                  <c:v>212</c:v>
                </c:pt>
                <c:pt idx="5636">
                  <c:v>212</c:v>
                </c:pt>
                <c:pt idx="5638">
                  <c:v>212</c:v>
                </c:pt>
                <c:pt idx="5640">
                  <c:v>212</c:v>
                </c:pt>
                <c:pt idx="5642">
                  <c:v>212</c:v>
                </c:pt>
                <c:pt idx="5644">
                  <c:v>212</c:v>
                </c:pt>
                <c:pt idx="5646">
                  <c:v>457</c:v>
                </c:pt>
                <c:pt idx="5649">
                  <c:v>457</c:v>
                </c:pt>
                <c:pt idx="5651">
                  <c:v>457</c:v>
                </c:pt>
                <c:pt idx="5653">
                  <c:v>458</c:v>
                </c:pt>
                <c:pt idx="5655">
                  <c:v>458</c:v>
                </c:pt>
                <c:pt idx="5657">
                  <c:v>458</c:v>
                </c:pt>
                <c:pt idx="5659">
                  <c:v>458</c:v>
                </c:pt>
                <c:pt idx="5661">
                  <c:v>211</c:v>
                </c:pt>
                <c:pt idx="5663">
                  <c:v>211</c:v>
                </c:pt>
                <c:pt idx="5665">
                  <c:v>211</c:v>
                </c:pt>
                <c:pt idx="5667">
                  <c:v>211</c:v>
                </c:pt>
                <c:pt idx="5669">
                  <c:v>458</c:v>
                </c:pt>
                <c:pt idx="5671">
                  <c:v>211</c:v>
                </c:pt>
                <c:pt idx="5673">
                  <c:v>211</c:v>
                </c:pt>
                <c:pt idx="5675">
                  <c:v>458</c:v>
                </c:pt>
                <c:pt idx="5677">
                  <c:v>211</c:v>
                </c:pt>
                <c:pt idx="5679">
                  <c:v>211</c:v>
                </c:pt>
                <c:pt idx="5681">
                  <c:v>210</c:v>
                </c:pt>
                <c:pt idx="5683">
                  <c:v>459</c:v>
                </c:pt>
                <c:pt idx="5685">
                  <c:v>459</c:v>
                </c:pt>
                <c:pt idx="5687">
                  <c:v>210</c:v>
                </c:pt>
                <c:pt idx="5689">
                  <c:v>459</c:v>
                </c:pt>
                <c:pt idx="5691">
                  <c:v>459</c:v>
                </c:pt>
                <c:pt idx="5693">
                  <c:v>460</c:v>
                </c:pt>
                <c:pt idx="5695">
                  <c:v>460</c:v>
                </c:pt>
                <c:pt idx="5697">
                  <c:v>210</c:v>
                </c:pt>
                <c:pt idx="5699">
                  <c:v>460</c:v>
                </c:pt>
                <c:pt idx="5701">
                  <c:v>209</c:v>
                </c:pt>
                <c:pt idx="5703">
                  <c:v>209</c:v>
                </c:pt>
                <c:pt idx="5705">
                  <c:v>209</c:v>
                </c:pt>
                <c:pt idx="5707">
                  <c:v>460</c:v>
                </c:pt>
                <c:pt idx="5710">
                  <c:v>209</c:v>
                </c:pt>
                <c:pt idx="5712">
                  <c:v>209</c:v>
                </c:pt>
                <c:pt idx="5714">
                  <c:v>209</c:v>
                </c:pt>
                <c:pt idx="5716">
                  <c:v>460</c:v>
                </c:pt>
                <c:pt idx="5718">
                  <c:v>462</c:v>
                </c:pt>
                <c:pt idx="5720">
                  <c:v>208</c:v>
                </c:pt>
                <c:pt idx="5722">
                  <c:v>208</c:v>
                </c:pt>
                <c:pt idx="5725">
                  <c:v>462</c:v>
                </c:pt>
                <c:pt idx="5727">
                  <c:v>208</c:v>
                </c:pt>
                <c:pt idx="5729">
                  <c:v>208</c:v>
                </c:pt>
                <c:pt idx="5731">
                  <c:v>208</c:v>
                </c:pt>
                <c:pt idx="5733">
                  <c:v>208</c:v>
                </c:pt>
                <c:pt idx="5735">
                  <c:v>208</c:v>
                </c:pt>
                <c:pt idx="5737">
                  <c:v>462</c:v>
                </c:pt>
                <c:pt idx="5739">
                  <c:v>207</c:v>
                </c:pt>
                <c:pt idx="5741">
                  <c:v>207</c:v>
                </c:pt>
                <c:pt idx="5743">
                  <c:v>207</c:v>
                </c:pt>
                <c:pt idx="5745">
                  <c:v>207</c:v>
                </c:pt>
                <c:pt idx="5747">
                  <c:v>462</c:v>
                </c:pt>
                <c:pt idx="5749">
                  <c:v>462</c:v>
                </c:pt>
                <c:pt idx="5753">
                  <c:v>463</c:v>
                </c:pt>
                <c:pt idx="5755">
                  <c:v>207</c:v>
                </c:pt>
                <c:pt idx="5757">
                  <c:v>207</c:v>
                </c:pt>
                <c:pt idx="5759">
                  <c:v>463</c:v>
                </c:pt>
                <c:pt idx="5761">
                  <c:v>207</c:v>
                </c:pt>
                <c:pt idx="5763">
                  <c:v>207</c:v>
                </c:pt>
                <c:pt idx="5765">
                  <c:v>206</c:v>
                </c:pt>
                <c:pt idx="5767">
                  <c:v>206</c:v>
                </c:pt>
                <c:pt idx="5769">
                  <c:v>463</c:v>
                </c:pt>
                <c:pt idx="5771">
                  <c:v>206</c:v>
                </c:pt>
                <c:pt idx="5773">
                  <c:v>206</c:v>
                </c:pt>
                <c:pt idx="5775">
                  <c:v>206</c:v>
                </c:pt>
                <c:pt idx="5777">
                  <c:v>206</c:v>
                </c:pt>
                <c:pt idx="5779">
                  <c:v>206</c:v>
                </c:pt>
                <c:pt idx="5781">
                  <c:v>206</c:v>
                </c:pt>
                <c:pt idx="5783">
                  <c:v>465</c:v>
                </c:pt>
                <c:pt idx="5785">
                  <c:v>205</c:v>
                </c:pt>
                <c:pt idx="5788">
                  <c:v>466</c:v>
                </c:pt>
                <c:pt idx="5790">
                  <c:v>466</c:v>
                </c:pt>
                <c:pt idx="5793">
                  <c:v>467</c:v>
                </c:pt>
                <c:pt idx="5795">
                  <c:v>467</c:v>
                </c:pt>
                <c:pt idx="5797">
                  <c:v>205</c:v>
                </c:pt>
                <c:pt idx="5800">
                  <c:v>205</c:v>
                </c:pt>
                <c:pt idx="5802">
                  <c:v>204</c:v>
                </c:pt>
                <c:pt idx="5804">
                  <c:v>204</c:v>
                </c:pt>
                <c:pt idx="5807">
                  <c:v>204</c:v>
                </c:pt>
                <c:pt idx="5809">
                  <c:v>204</c:v>
                </c:pt>
                <c:pt idx="5811">
                  <c:v>204</c:v>
                </c:pt>
                <c:pt idx="5813">
                  <c:v>204</c:v>
                </c:pt>
                <c:pt idx="5815">
                  <c:v>204</c:v>
                </c:pt>
                <c:pt idx="5817">
                  <c:v>204</c:v>
                </c:pt>
                <c:pt idx="5819">
                  <c:v>204</c:v>
                </c:pt>
                <c:pt idx="5821">
                  <c:v>467</c:v>
                </c:pt>
                <c:pt idx="5823">
                  <c:v>467</c:v>
                </c:pt>
                <c:pt idx="5825">
                  <c:v>204</c:v>
                </c:pt>
                <c:pt idx="5827">
                  <c:v>204</c:v>
                </c:pt>
                <c:pt idx="5830">
                  <c:v>204</c:v>
                </c:pt>
                <c:pt idx="5832">
                  <c:v>203</c:v>
                </c:pt>
                <c:pt idx="5834">
                  <c:v>203</c:v>
                </c:pt>
                <c:pt idx="5836">
                  <c:v>203</c:v>
                </c:pt>
                <c:pt idx="5838">
                  <c:v>203</c:v>
                </c:pt>
                <c:pt idx="5840">
                  <c:v>468</c:v>
                </c:pt>
                <c:pt idx="5842">
                  <c:v>469</c:v>
                </c:pt>
                <c:pt idx="5844">
                  <c:v>469</c:v>
                </c:pt>
                <c:pt idx="5846">
                  <c:v>203</c:v>
                </c:pt>
                <c:pt idx="5848">
                  <c:v>203</c:v>
                </c:pt>
                <c:pt idx="5850">
                  <c:v>469</c:v>
                </c:pt>
                <c:pt idx="5852">
                  <c:v>202</c:v>
                </c:pt>
                <c:pt idx="5854">
                  <c:v>202</c:v>
                </c:pt>
                <c:pt idx="5856">
                  <c:v>202</c:v>
                </c:pt>
                <c:pt idx="5858">
                  <c:v>470</c:v>
                </c:pt>
                <c:pt idx="5860">
                  <c:v>470</c:v>
                </c:pt>
                <c:pt idx="5862">
                  <c:v>202</c:v>
                </c:pt>
                <c:pt idx="5864">
                  <c:v>202</c:v>
                </c:pt>
                <c:pt idx="5868">
                  <c:v>471</c:v>
                </c:pt>
                <c:pt idx="5870">
                  <c:v>202</c:v>
                </c:pt>
                <c:pt idx="5872">
                  <c:v>202</c:v>
                </c:pt>
                <c:pt idx="5874">
                  <c:v>201</c:v>
                </c:pt>
                <c:pt idx="5876">
                  <c:v>471</c:v>
                </c:pt>
                <c:pt idx="5878">
                  <c:v>471</c:v>
                </c:pt>
                <c:pt idx="5880">
                  <c:v>201</c:v>
                </c:pt>
                <c:pt idx="5882">
                  <c:v>201</c:v>
                </c:pt>
                <c:pt idx="5885">
                  <c:v>471</c:v>
                </c:pt>
                <c:pt idx="5887">
                  <c:v>471</c:v>
                </c:pt>
                <c:pt idx="5889">
                  <c:v>200</c:v>
                </c:pt>
                <c:pt idx="5892">
                  <c:v>200</c:v>
                </c:pt>
                <c:pt idx="5894">
                  <c:v>200</c:v>
                </c:pt>
                <c:pt idx="5896">
                  <c:v>200</c:v>
                </c:pt>
                <c:pt idx="5898">
                  <c:v>472</c:v>
                </c:pt>
                <c:pt idx="5900">
                  <c:v>199</c:v>
                </c:pt>
                <c:pt idx="5902">
                  <c:v>199</c:v>
                </c:pt>
                <c:pt idx="5904">
                  <c:v>472</c:v>
                </c:pt>
                <c:pt idx="5906">
                  <c:v>199</c:v>
                </c:pt>
                <c:pt idx="5908">
                  <c:v>472</c:v>
                </c:pt>
                <c:pt idx="5910">
                  <c:v>199</c:v>
                </c:pt>
                <c:pt idx="5912">
                  <c:v>473</c:v>
                </c:pt>
                <c:pt idx="5914">
                  <c:v>198</c:v>
                </c:pt>
                <c:pt idx="5916">
                  <c:v>198</c:v>
                </c:pt>
                <c:pt idx="5918">
                  <c:v>473</c:v>
                </c:pt>
                <c:pt idx="5920">
                  <c:v>198</c:v>
                </c:pt>
                <c:pt idx="5922">
                  <c:v>198</c:v>
                </c:pt>
                <c:pt idx="5924">
                  <c:v>198</c:v>
                </c:pt>
                <c:pt idx="5926">
                  <c:v>473</c:v>
                </c:pt>
                <c:pt idx="5928">
                  <c:v>474</c:v>
                </c:pt>
                <c:pt idx="5930">
                  <c:v>474</c:v>
                </c:pt>
                <c:pt idx="5932">
                  <c:v>198</c:v>
                </c:pt>
                <c:pt idx="5934">
                  <c:v>198</c:v>
                </c:pt>
                <c:pt idx="5936">
                  <c:v>198</c:v>
                </c:pt>
                <c:pt idx="5938">
                  <c:v>474</c:v>
                </c:pt>
                <c:pt idx="5940">
                  <c:v>197</c:v>
                </c:pt>
                <c:pt idx="5941">
                  <c:v>474</c:v>
                </c:pt>
                <c:pt idx="5943">
                  <c:v>197</c:v>
                </c:pt>
                <c:pt idx="5945">
                  <c:v>197</c:v>
                </c:pt>
                <c:pt idx="5947">
                  <c:v>197</c:v>
                </c:pt>
                <c:pt idx="5949">
                  <c:v>197</c:v>
                </c:pt>
                <c:pt idx="5951">
                  <c:v>474</c:v>
                </c:pt>
                <c:pt idx="5953">
                  <c:v>474</c:v>
                </c:pt>
                <c:pt idx="5955">
                  <c:v>475</c:v>
                </c:pt>
                <c:pt idx="5957">
                  <c:v>196</c:v>
                </c:pt>
                <c:pt idx="5959">
                  <c:v>475</c:v>
                </c:pt>
                <c:pt idx="5961">
                  <c:v>196</c:v>
                </c:pt>
                <c:pt idx="5963">
                  <c:v>196</c:v>
                </c:pt>
                <c:pt idx="5965">
                  <c:v>196</c:v>
                </c:pt>
                <c:pt idx="5967">
                  <c:v>196</c:v>
                </c:pt>
                <c:pt idx="5969">
                  <c:v>196</c:v>
                </c:pt>
                <c:pt idx="5971">
                  <c:v>196</c:v>
                </c:pt>
                <c:pt idx="5973">
                  <c:v>475</c:v>
                </c:pt>
                <c:pt idx="5975">
                  <c:v>195</c:v>
                </c:pt>
                <c:pt idx="5977">
                  <c:v>476</c:v>
                </c:pt>
                <c:pt idx="5979">
                  <c:v>476</c:v>
                </c:pt>
                <c:pt idx="5981">
                  <c:v>194</c:v>
                </c:pt>
                <c:pt idx="5983">
                  <c:v>476</c:v>
                </c:pt>
                <c:pt idx="5985">
                  <c:v>476</c:v>
                </c:pt>
                <c:pt idx="5987">
                  <c:v>476</c:v>
                </c:pt>
                <c:pt idx="5989">
                  <c:v>476</c:v>
                </c:pt>
                <c:pt idx="5991">
                  <c:v>194</c:v>
                </c:pt>
                <c:pt idx="5993">
                  <c:v>194</c:v>
                </c:pt>
                <c:pt idx="5995">
                  <c:v>477</c:v>
                </c:pt>
                <c:pt idx="5997">
                  <c:v>194</c:v>
                </c:pt>
                <c:pt idx="5999">
                  <c:v>194</c:v>
                </c:pt>
                <c:pt idx="6001">
                  <c:v>194</c:v>
                </c:pt>
                <c:pt idx="6003">
                  <c:v>477</c:v>
                </c:pt>
                <c:pt idx="6005">
                  <c:v>478</c:v>
                </c:pt>
                <c:pt idx="6007">
                  <c:v>193</c:v>
                </c:pt>
                <c:pt idx="6009">
                  <c:v>193</c:v>
                </c:pt>
                <c:pt idx="6011">
                  <c:v>193</c:v>
                </c:pt>
                <c:pt idx="6013">
                  <c:v>193</c:v>
                </c:pt>
                <c:pt idx="6015">
                  <c:v>478</c:v>
                </c:pt>
                <c:pt idx="6017">
                  <c:v>478</c:v>
                </c:pt>
                <c:pt idx="6019">
                  <c:v>193</c:v>
                </c:pt>
                <c:pt idx="6021">
                  <c:v>193</c:v>
                </c:pt>
                <c:pt idx="6023">
                  <c:v>478</c:v>
                </c:pt>
                <c:pt idx="6025">
                  <c:v>193</c:v>
                </c:pt>
                <c:pt idx="6027">
                  <c:v>478</c:v>
                </c:pt>
                <c:pt idx="6029">
                  <c:v>193</c:v>
                </c:pt>
                <c:pt idx="6031">
                  <c:v>193</c:v>
                </c:pt>
                <c:pt idx="6033">
                  <c:v>479</c:v>
                </c:pt>
                <c:pt idx="6035">
                  <c:v>192</c:v>
                </c:pt>
                <c:pt idx="6037">
                  <c:v>192</c:v>
                </c:pt>
                <c:pt idx="6039">
                  <c:v>192</c:v>
                </c:pt>
                <c:pt idx="6041">
                  <c:v>479</c:v>
                </c:pt>
                <c:pt idx="6043">
                  <c:v>479</c:v>
                </c:pt>
                <c:pt idx="6045">
                  <c:v>192</c:v>
                </c:pt>
                <c:pt idx="6047">
                  <c:v>192</c:v>
                </c:pt>
                <c:pt idx="6049">
                  <c:v>192</c:v>
                </c:pt>
                <c:pt idx="6051">
                  <c:v>480</c:v>
                </c:pt>
                <c:pt idx="6053">
                  <c:v>481</c:v>
                </c:pt>
                <c:pt idx="6055">
                  <c:v>482</c:v>
                </c:pt>
                <c:pt idx="6057">
                  <c:v>482</c:v>
                </c:pt>
                <c:pt idx="6059">
                  <c:v>483</c:v>
                </c:pt>
                <c:pt idx="6061">
                  <c:v>484</c:v>
                </c:pt>
                <c:pt idx="6063">
                  <c:v>192</c:v>
                </c:pt>
                <c:pt idx="6066">
                  <c:v>191</c:v>
                </c:pt>
                <c:pt idx="6068">
                  <c:v>191</c:v>
                </c:pt>
                <c:pt idx="6070">
                  <c:v>191</c:v>
                </c:pt>
                <c:pt idx="6072">
                  <c:v>191</c:v>
                </c:pt>
                <c:pt idx="6074">
                  <c:v>484</c:v>
                </c:pt>
                <c:pt idx="6077">
                  <c:v>191</c:v>
                </c:pt>
                <c:pt idx="6079">
                  <c:v>191</c:v>
                </c:pt>
                <c:pt idx="6081">
                  <c:v>191</c:v>
                </c:pt>
                <c:pt idx="6083">
                  <c:v>191</c:v>
                </c:pt>
                <c:pt idx="6085">
                  <c:v>190</c:v>
                </c:pt>
                <c:pt idx="6087">
                  <c:v>485</c:v>
                </c:pt>
                <c:pt idx="6089">
                  <c:v>190</c:v>
                </c:pt>
                <c:pt idx="6091">
                  <c:v>485</c:v>
                </c:pt>
                <c:pt idx="6093">
                  <c:v>190</c:v>
                </c:pt>
                <c:pt idx="6095">
                  <c:v>485</c:v>
                </c:pt>
                <c:pt idx="6097">
                  <c:v>485</c:v>
                </c:pt>
                <c:pt idx="6099">
                  <c:v>190</c:v>
                </c:pt>
                <c:pt idx="6101">
                  <c:v>485</c:v>
                </c:pt>
                <c:pt idx="6103">
                  <c:v>190</c:v>
                </c:pt>
                <c:pt idx="6105">
                  <c:v>190</c:v>
                </c:pt>
                <c:pt idx="6107">
                  <c:v>190</c:v>
                </c:pt>
                <c:pt idx="6109">
                  <c:v>485</c:v>
                </c:pt>
                <c:pt idx="6111">
                  <c:v>189</c:v>
                </c:pt>
                <c:pt idx="6113">
                  <c:v>189</c:v>
                </c:pt>
                <c:pt idx="6115">
                  <c:v>486</c:v>
                </c:pt>
                <c:pt idx="6117">
                  <c:v>189</c:v>
                </c:pt>
                <c:pt idx="6119">
                  <c:v>486</c:v>
                </c:pt>
                <c:pt idx="6121">
                  <c:v>189</c:v>
                </c:pt>
                <c:pt idx="6123">
                  <c:v>486</c:v>
                </c:pt>
                <c:pt idx="6125">
                  <c:v>189</c:v>
                </c:pt>
                <c:pt idx="6127">
                  <c:v>487</c:v>
                </c:pt>
                <c:pt idx="6129">
                  <c:v>487</c:v>
                </c:pt>
                <c:pt idx="6132">
                  <c:v>189</c:v>
                </c:pt>
                <c:pt idx="6134">
                  <c:v>487</c:v>
                </c:pt>
                <c:pt idx="6136">
                  <c:v>488</c:v>
                </c:pt>
                <c:pt idx="6138">
                  <c:v>488</c:v>
                </c:pt>
                <c:pt idx="6140">
                  <c:v>488</c:v>
                </c:pt>
                <c:pt idx="6142">
                  <c:v>188</c:v>
                </c:pt>
                <c:pt idx="6144">
                  <c:v>488</c:v>
                </c:pt>
                <c:pt idx="6146">
                  <c:v>188</c:v>
                </c:pt>
                <c:pt idx="6148">
                  <c:v>488</c:v>
                </c:pt>
                <c:pt idx="6150">
                  <c:v>188</c:v>
                </c:pt>
                <c:pt idx="6152">
                  <c:v>188</c:v>
                </c:pt>
                <c:pt idx="6154">
                  <c:v>188</c:v>
                </c:pt>
                <c:pt idx="6156">
                  <c:v>188</c:v>
                </c:pt>
                <c:pt idx="6158">
                  <c:v>489</c:v>
                </c:pt>
                <c:pt idx="6160">
                  <c:v>188</c:v>
                </c:pt>
                <c:pt idx="6162">
                  <c:v>489</c:v>
                </c:pt>
                <c:pt idx="6164">
                  <c:v>187</c:v>
                </c:pt>
                <c:pt idx="6166">
                  <c:v>187</c:v>
                </c:pt>
                <c:pt idx="6170">
                  <c:v>490</c:v>
                </c:pt>
                <c:pt idx="6172">
                  <c:v>187</c:v>
                </c:pt>
                <c:pt idx="6174">
                  <c:v>187</c:v>
                </c:pt>
                <c:pt idx="6176">
                  <c:v>187</c:v>
                </c:pt>
                <c:pt idx="6178">
                  <c:v>490</c:v>
                </c:pt>
                <c:pt idx="6180">
                  <c:v>187</c:v>
                </c:pt>
                <c:pt idx="6182">
                  <c:v>187</c:v>
                </c:pt>
                <c:pt idx="6184">
                  <c:v>490</c:v>
                </c:pt>
                <c:pt idx="6186">
                  <c:v>490</c:v>
                </c:pt>
                <c:pt idx="6188">
                  <c:v>490</c:v>
                </c:pt>
                <c:pt idx="6190">
                  <c:v>186</c:v>
                </c:pt>
                <c:pt idx="6192">
                  <c:v>186</c:v>
                </c:pt>
                <c:pt idx="6194">
                  <c:v>186</c:v>
                </c:pt>
                <c:pt idx="6196">
                  <c:v>186</c:v>
                </c:pt>
                <c:pt idx="6197">
                  <c:v>491</c:v>
                </c:pt>
                <c:pt idx="6199">
                  <c:v>186</c:v>
                </c:pt>
                <c:pt idx="6201">
                  <c:v>186</c:v>
                </c:pt>
                <c:pt idx="6203">
                  <c:v>186</c:v>
                </c:pt>
                <c:pt idx="6205">
                  <c:v>185</c:v>
                </c:pt>
                <c:pt idx="6207">
                  <c:v>492</c:v>
                </c:pt>
                <c:pt idx="6209">
                  <c:v>185</c:v>
                </c:pt>
                <c:pt idx="6211">
                  <c:v>492</c:v>
                </c:pt>
                <c:pt idx="6213">
                  <c:v>185</c:v>
                </c:pt>
                <c:pt idx="6215">
                  <c:v>185</c:v>
                </c:pt>
                <c:pt idx="6217">
                  <c:v>185</c:v>
                </c:pt>
                <c:pt idx="6219">
                  <c:v>185</c:v>
                </c:pt>
                <c:pt idx="6221">
                  <c:v>492</c:v>
                </c:pt>
                <c:pt idx="6223">
                  <c:v>185</c:v>
                </c:pt>
                <c:pt idx="6225">
                  <c:v>494</c:v>
                </c:pt>
                <c:pt idx="6227">
                  <c:v>184</c:v>
                </c:pt>
                <c:pt idx="6229">
                  <c:v>184</c:v>
                </c:pt>
                <c:pt idx="6231">
                  <c:v>184</c:v>
                </c:pt>
                <c:pt idx="6233">
                  <c:v>184</c:v>
                </c:pt>
                <c:pt idx="6235">
                  <c:v>184</c:v>
                </c:pt>
                <c:pt idx="6237">
                  <c:v>184</c:v>
                </c:pt>
                <c:pt idx="6239">
                  <c:v>184</c:v>
                </c:pt>
                <c:pt idx="6241">
                  <c:v>184</c:v>
                </c:pt>
                <c:pt idx="6243">
                  <c:v>495</c:v>
                </c:pt>
                <c:pt idx="6245">
                  <c:v>183</c:v>
                </c:pt>
                <c:pt idx="6247">
                  <c:v>495</c:v>
                </c:pt>
                <c:pt idx="6249">
                  <c:v>183</c:v>
                </c:pt>
                <c:pt idx="6251">
                  <c:v>183</c:v>
                </c:pt>
                <c:pt idx="6253">
                  <c:v>183</c:v>
                </c:pt>
                <c:pt idx="6255">
                  <c:v>183</c:v>
                </c:pt>
                <c:pt idx="6257">
                  <c:v>495</c:v>
                </c:pt>
                <c:pt idx="6259">
                  <c:v>496</c:v>
                </c:pt>
                <c:pt idx="6261">
                  <c:v>183</c:v>
                </c:pt>
                <c:pt idx="6263">
                  <c:v>182</c:v>
                </c:pt>
                <c:pt idx="6265">
                  <c:v>496</c:v>
                </c:pt>
                <c:pt idx="6267">
                  <c:v>496</c:v>
                </c:pt>
                <c:pt idx="6269">
                  <c:v>182</c:v>
                </c:pt>
                <c:pt idx="6271">
                  <c:v>182</c:v>
                </c:pt>
                <c:pt idx="6273">
                  <c:v>182</c:v>
                </c:pt>
                <c:pt idx="6275">
                  <c:v>181</c:v>
                </c:pt>
                <c:pt idx="6277">
                  <c:v>181</c:v>
                </c:pt>
                <c:pt idx="6279">
                  <c:v>496</c:v>
                </c:pt>
                <c:pt idx="6281">
                  <c:v>181</c:v>
                </c:pt>
                <c:pt idx="6283">
                  <c:v>181</c:v>
                </c:pt>
                <c:pt idx="6285">
                  <c:v>181</c:v>
                </c:pt>
                <c:pt idx="6287">
                  <c:v>181</c:v>
                </c:pt>
                <c:pt idx="6289">
                  <c:v>496</c:v>
                </c:pt>
                <c:pt idx="6292">
                  <c:v>180</c:v>
                </c:pt>
                <c:pt idx="6294">
                  <c:v>180</c:v>
                </c:pt>
                <c:pt idx="6296">
                  <c:v>180</c:v>
                </c:pt>
                <c:pt idx="6298">
                  <c:v>498</c:v>
                </c:pt>
                <c:pt idx="6300">
                  <c:v>498</c:v>
                </c:pt>
                <c:pt idx="6302">
                  <c:v>180</c:v>
                </c:pt>
                <c:pt idx="6304">
                  <c:v>180</c:v>
                </c:pt>
                <c:pt idx="6306">
                  <c:v>499</c:v>
                </c:pt>
                <c:pt idx="6308">
                  <c:v>180</c:v>
                </c:pt>
                <c:pt idx="6310">
                  <c:v>180</c:v>
                </c:pt>
                <c:pt idx="6312">
                  <c:v>499</c:v>
                </c:pt>
                <c:pt idx="6314">
                  <c:v>499</c:v>
                </c:pt>
                <c:pt idx="6316">
                  <c:v>180</c:v>
                </c:pt>
                <c:pt idx="6318">
                  <c:v>500</c:v>
                </c:pt>
                <c:pt idx="6320">
                  <c:v>180</c:v>
                </c:pt>
                <c:pt idx="6322">
                  <c:v>180</c:v>
                </c:pt>
                <c:pt idx="6324">
                  <c:v>501</c:v>
                </c:pt>
                <c:pt idx="6327">
                  <c:v>502</c:v>
                </c:pt>
                <c:pt idx="6329">
                  <c:v>179</c:v>
                </c:pt>
                <c:pt idx="6331">
                  <c:v>179</c:v>
                </c:pt>
                <c:pt idx="6333">
                  <c:v>179</c:v>
                </c:pt>
                <c:pt idx="6335">
                  <c:v>502</c:v>
                </c:pt>
                <c:pt idx="6337">
                  <c:v>503</c:v>
                </c:pt>
                <c:pt idx="6339">
                  <c:v>503</c:v>
                </c:pt>
                <c:pt idx="6341">
                  <c:v>504</c:v>
                </c:pt>
                <c:pt idx="6343">
                  <c:v>179</c:v>
                </c:pt>
                <c:pt idx="6345">
                  <c:v>505</c:v>
                </c:pt>
                <c:pt idx="6347">
                  <c:v>179</c:v>
                </c:pt>
                <c:pt idx="6349">
                  <c:v>179</c:v>
                </c:pt>
                <c:pt idx="6351">
                  <c:v>178</c:v>
                </c:pt>
                <c:pt idx="6353">
                  <c:v>178</c:v>
                </c:pt>
                <c:pt idx="6355">
                  <c:v>178</c:v>
                </c:pt>
                <c:pt idx="6357">
                  <c:v>178</c:v>
                </c:pt>
                <c:pt idx="6359">
                  <c:v>505</c:v>
                </c:pt>
                <c:pt idx="6361">
                  <c:v>178</c:v>
                </c:pt>
                <c:pt idx="6363">
                  <c:v>178</c:v>
                </c:pt>
                <c:pt idx="6365">
                  <c:v>506</c:v>
                </c:pt>
                <c:pt idx="6367">
                  <c:v>178</c:v>
                </c:pt>
                <c:pt idx="6369">
                  <c:v>178</c:v>
                </c:pt>
                <c:pt idx="6371">
                  <c:v>506</c:v>
                </c:pt>
                <c:pt idx="6374">
                  <c:v>177</c:v>
                </c:pt>
                <c:pt idx="6376">
                  <c:v>177</c:v>
                </c:pt>
                <c:pt idx="6378">
                  <c:v>177</c:v>
                </c:pt>
                <c:pt idx="6380">
                  <c:v>177</c:v>
                </c:pt>
                <c:pt idx="6382">
                  <c:v>177</c:v>
                </c:pt>
                <c:pt idx="6384">
                  <c:v>506</c:v>
                </c:pt>
                <c:pt idx="6386">
                  <c:v>506</c:v>
                </c:pt>
                <c:pt idx="6388">
                  <c:v>177</c:v>
                </c:pt>
                <c:pt idx="6390">
                  <c:v>177</c:v>
                </c:pt>
                <c:pt idx="6392">
                  <c:v>177</c:v>
                </c:pt>
                <c:pt idx="6394">
                  <c:v>177</c:v>
                </c:pt>
                <c:pt idx="6396">
                  <c:v>507</c:v>
                </c:pt>
                <c:pt idx="6398">
                  <c:v>177</c:v>
                </c:pt>
                <c:pt idx="6400">
                  <c:v>507</c:v>
                </c:pt>
                <c:pt idx="6402">
                  <c:v>508</c:v>
                </c:pt>
                <c:pt idx="6404">
                  <c:v>508</c:v>
                </c:pt>
                <c:pt idx="6406">
                  <c:v>176</c:v>
                </c:pt>
                <c:pt idx="6409">
                  <c:v>508</c:v>
                </c:pt>
                <c:pt idx="6411">
                  <c:v>176</c:v>
                </c:pt>
                <c:pt idx="6413">
                  <c:v>176</c:v>
                </c:pt>
                <c:pt idx="6415">
                  <c:v>509</c:v>
                </c:pt>
                <c:pt idx="6417">
                  <c:v>176</c:v>
                </c:pt>
                <c:pt idx="6419">
                  <c:v>176</c:v>
                </c:pt>
                <c:pt idx="6421">
                  <c:v>175</c:v>
                </c:pt>
                <c:pt idx="6423">
                  <c:v>510</c:v>
                </c:pt>
                <c:pt idx="6425">
                  <c:v>175</c:v>
                </c:pt>
                <c:pt idx="6428">
                  <c:v>510</c:v>
                </c:pt>
                <c:pt idx="6430">
                  <c:v>511</c:v>
                </c:pt>
                <c:pt idx="6432">
                  <c:v>511</c:v>
                </c:pt>
                <c:pt idx="6434">
                  <c:v>174</c:v>
                </c:pt>
                <c:pt idx="6436">
                  <c:v>511</c:v>
                </c:pt>
                <c:pt idx="6438">
                  <c:v>174</c:v>
                </c:pt>
                <c:pt idx="6440">
                  <c:v>512</c:v>
                </c:pt>
                <c:pt idx="6442">
                  <c:v>512</c:v>
                </c:pt>
                <c:pt idx="6444">
                  <c:v>174</c:v>
                </c:pt>
                <c:pt idx="6446">
                  <c:v>174</c:v>
                </c:pt>
                <c:pt idx="6448">
                  <c:v>174</c:v>
                </c:pt>
                <c:pt idx="6450">
                  <c:v>512</c:v>
                </c:pt>
                <c:pt idx="6452">
                  <c:v>173</c:v>
                </c:pt>
                <c:pt idx="6454">
                  <c:v>513</c:v>
                </c:pt>
                <c:pt idx="6456">
                  <c:v>514</c:v>
                </c:pt>
                <c:pt idx="6458">
                  <c:v>172</c:v>
                </c:pt>
                <c:pt idx="6460">
                  <c:v>172</c:v>
                </c:pt>
                <c:pt idx="6462">
                  <c:v>172</c:v>
                </c:pt>
                <c:pt idx="6464">
                  <c:v>514</c:v>
                </c:pt>
                <c:pt idx="6466">
                  <c:v>515</c:v>
                </c:pt>
                <c:pt idx="6468">
                  <c:v>515</c:v>
                </c:pt>
                <c:pt idx="6470">
                  <c:v>172</c:v>
                </c:pt>
                <c:pt idx="6472">
                  <c:v>517</c:v>
                </c:pt>
                <c:pt idx="6474">
                  <c:v>518</c:v>
                </c:pt>
                <c:pt idx="6476">
                  <c:v>172</c:v>
                </c:pt>
                <c:pt idx="6479">
                  <c:v>519</c:v>
                </c:pt>
                <c:pt idx="6481">
                  <c:v>171</c:v>
                </c:pt>
                <c:pt idx="6483">
                  <c:v>520</c:v>
                </c:pt>
                <c:pt idx="6485">
                  <c:v>520</c:v>
                </c:pt>
                <c:pt idx="6487">
                  <c:v>171</c:v>
                </c:pt>
                <c:pt idx="6489">
                  <c:v>522</c:v>
                </c:pt>
                <c:pt idx="6491">
                  <c:v>171</c:v>
                </c:pt>
                <c:pt idx="6493">
                  <c:v>171</c:v>
                </c:pt>
                <c:pt idx="6495">
                  <c:v>171</c:v>
                </c:pt>
                <c:pt idx="6497">
                  <c:v>171</c:v>
                </c:pt>
                <c:pt idx="6499">
                  <c:v>170</c:v>
                </c:pt>
                <c:pt idx="6501">
                  <c:v>170</c:v>
                </c:pt>
                <c:pt idx="6503">
                  <c:v>524</c:v>
                </c:pt>
                <c:pt idx="6505">
                  <c:v>525</c:v>
                </c:pt>
                <c:pt idx="6507">
                  <c:v>170</c:v>
                </c:pt>
                <c:pt idx="6509">
                  <c:v>170</c:v>
                </c:pt>
                <c:pt idx="6511">
                  <c:v>170</c:v>
                </c:pt>
                <c:pt idx="6513">
                  <c:v>170</c:v>
                </c:pt>
                <c:pt idx="6515">
                  <c:v>525</c:v>
                </c:pt>
                <c:pt idx="6517">
                  <c:v>170</c:v>
                </c:pt>
                <c:pt idx="6519">
                  <c:v>526</c:v>
                </c:pt>
                <c:pt idx="6521">
                  <c:v>169</c:v>
                </c:pt>
                <c:pt idx="6523">
                  <c:v>169</c:v>
                </c:pt>
                <c:pt idx="6525">
                  <c:v>169</c:v>
                </c:pt>
                <c:pt idx="6527">
                  <c:v>169</c:v>
                </c:pt>
                <c:pt idx="6529">
                  <c:v>169</c:v>
                </c:pt>
                <c:pt idx="6531">
                  <c:v>526</c:v>
                </c:pt>
                <c:pt idx="6533">
                  <c:v>528</c:v>
                </c:pt>
                <c:pt idx="6535">
                  <c:v>168</c:v>
                </c:pt>
                <c:pt idx="6537">
                  <c:v>168</c:v>
                </c:pt>
                <c:pt idx="6539">
                  <c:v>529</c:v>
                </c:pt>
                <c:pt idx="6541">
                  <c:v>532</c:v>
                </c:pt>
                <c:pt idx="6543">
                  <c:v>532</c:v>
                </c:pt>
                <c:pt idx="6545">
                  <c:v>167</c:v>
                </c:pt>
                <c:pt idx="6547">
                  <c:v>167</c:v>
                </c:pt>
                <c:pt idx="6549">
                  <c:v>167</c:v>
                </c:pt>
                <c:pt idx="6551">
                  <c:v>167</c:v>
                </c:pt>
                <c:pt idx="6553">
                  <c:v>167</c:v>
                </c:pt>
                <c:pt idx="6555">
                  <c:v>167</c:v>
                </c:pt>
                <c:pt idx="6558">
                  <c:v>167</c:v>
                </c:pt>
                <c:pt idx="6560">
                  <c:v>167</c:v>
                </c:pt>
                <c:pt idx="6561">
                  <c:v>533</c:v>
                </c:pt>
                <c:pt idx="6563">
                  <c:v>166</c:v>
                </c:pt>
                <c:pt idx="6565">
                  <c:v>166</c:v>
                </c:pt>
                <c:pt idx="6567">
                  <c:v>166</c:v>
                </c:pt>
                <c:pt idx="6569">
                  <c:v>166</c:v>
                </c:pt>
                <c:pt idx="6571">
                  <c:v>166</c:v>
                </c:pt>
                <c:pt idx="6573">
                  <c:v>166</c:v>
                </c:pt>
                <c:pt idx="6575">
                  <c:v>166</c:v>
                </c:pt>
                <c:pt idx="6577">
                  <c:v>533</c:v>
                </c:pt>
                <c:pt idx="6579">
                  <c:v>166</c:v>
                </c:pt>
                <c:pt idx="6581">
                  <c:v>165</c:v>
                </c:pt>
                <c:pt idx="6583">
                  <c:v>165</c:v>
                </c:pt>
                <c:pt idx="6585">
                  <c:v>165</c:v>
                </c:pt>
                <c:pt idx="6587">
                  <c:v>535</c:v>
                </c:pt>
                <c:pt idx="6589">
                  <c:v>165</c:v>
                </c:pt>
                <c:pt idx="6591">
                  <c:v>536</c:v>
                </c:pt>
                <c:pt idx="6593">
                  <c:v>537</c:v>
                </c:pt>
                <c:pt idx="6595">
                  <c:v>539</c:v>
                </c:pt>
                <c:pt idx="6597">
                  <c:v>165</c:v>
                </c:pt>
                <c:pt idx="6599">
                  <c:v>165</c:v>
                </c:pt>
                <c:pt idx="6601">
                  <c:v>539</c:v>
                </c:pt>
                <c:pt idx="6603">
                  <c:v>165</c:v>
                </c:pt>
                <c:pt idx="6605">
                  <c:v>165</c:v>
                </c:pt>
                <c:pt idx="6607">
                  <c:v>165</c:v>
                </c:pt>
                <c:pt idx="6609">
                  <c:v>164</c:v>
                </c:pt>
                <c:pt idx="6611">
                  <c:v>164</c:v>
                </c:pt>
                <c:pt idx="6613">
                  <c:v>164</c:v>
                </c:pt>
                <c:pt idx="6615">
                  <c:v>164</c:v>
                </c:pt>
                <c:pt idx="6617">
                  <c:v>164</c:v>
                </c:pt>
                <c:pt idx="6619">
                  <c:v>539</c:v>
                </c:pt>
                <c:pt idx="6621">
                  <c:v>539</c:v>
                </c:pt>
                <c:pt idx="6623">
                  <c:v>164</c:v>
                </c:pt>
                <c:pt idx="6625">
                  <c:v>163</c:v>
                </c:pt>
                <c:pt idx="6627">
                  <c:v>163</c:v>
                </c:pt>
                <c:pt idx="6629">
                  <c:v>163</c:v>
                </c:pt>
                <c:pt idx="6631">
                  <c:v>163</c:v>
                </c:pt>
                <c:pt idx="6633">
                  <c:v>163</c:v>
                </c:pt>
                <c:pt idx="6635">
                  <c:v>541</c:v>
                </c:pt>
                <c:pt idx="6637">
                  <c:v>163</c:v>
                </c:pt>
                <c:pt idx="6639">
                  <c:v>541</c:v>
                </c:pt>
                <c:pt idx="6641">
                  <c:v>543</c:v>
                </c:pt>
                <c:pt idx="6643">
                  <c:v>162</c:v>
                </c:pt>
                <c:pt idx="6645">
                  <c:v>162</c:v>
                </c:pt>
                <c:pt idx="6647">
                  <c:v>162</c:v>
                </c:pt>
                <c:pt idx="6649">
                  <c:v>162</c:v>
                </c:pt>
                <c:pt idx="6651">
                  <c:v>162</c:v>
                </c:pt>
                <c:pt idx="6653">
                  <c:v>162</c:v>
                </c:pt>
                <c:pt idx="6655">
                  <c:v>162</c:v>
                </c:pt>
                <c:pt idx="6657">
                  <c:v>162</c:v>
                </c:pt>
                <c:pt idx="6659">
                  <c:v>162</c:v>
                </c:pt>
                <c:pt idx="6661">
                  <c:v>162</c:v>
                </c:pt>
                <c:pt idx="6663">
                  <c:v>162</c:v>
                </c:pt>
                <c:pt idx="6665">
                  <c:v>545</c:v>
                </c:pt>
                <c:pt idx="6667">
                  <c:v>162</c:v>
                </c:pt>
                <c:pt idx="6669">
                  <c:v>162</c:v>
                </c:pt>
                <c:pt idx="6671">
                  <c:v>545</c:v>
                </c:pt>
                <c:pt idx="6674">
                  <c:v>546</c:v>
                </c:pt>
                <c:pt idx="6676">
                  <c:v>161</c:v>
                </c:pt>
                <c:pt idx="6678">
                  <c:v>548</c:v>
                </c:pt>
                <c:pt idx="6680">
                  <c:v>161</c:v>
                </c:pt>
                <c:pt idx="6682">
                  <c:v>161</c:v>
                </c:pt>
                <c:pt idx="6684">
                  <c:v>161</c:v>
                </c:pt>
                <c:pt idx="6686">
                  <c:v>161</c:v>
                </c:pt>
                <c:pt idx="6689">
                  <c:v>161</c:v>
                </c:pt>
                <c:pt idx="6691">
                  <c:v>161</c:v>
                </c:pt>
                <c:pt idx="6693">
                  <c:v>161</c:v>
                </c:pt>
                <c:pt idx="6695">
                  <c:v>161</c:v>
                </c:pt>
                <c:pt idx="6697">
                  <c:v>161</c:v>
                </c:pt>
                <c:pt idx="6699">
                  <c:v>549</c:v>
                </c:pt>
                <c:pt idx="6701">
                  <c:v>161</c:v>
                </c:pt>
                <c:pt idx="6703">
                  <c:v>553</c:v>
                </c:pt>
                <c:pt idx="6705">
                  <c:v>160</c:v>
                </c:pt>
                <c:pt idx="6707">
                  <c:v>160</c:v>
                </c:pt>
                <c:pt idx="6709">
                  <c:v>160</c:v>
                </c:pt>
                <c:pt idx="6711">
                  <c:v>553</c:v>
                </c:pt>
                <c:pt idx="6713">
                  <c:v>160</c:v>
                </c:pt>
                <c:pt idx="6715">
                  <c:v>160</c:v>
                </c:pt>
                <c:pt idx="6717">
                  <c:v>160</c:v>
                </c:pt>
                <c:pt idx="6719">
                  <c:v>160</c:v>
                </c:pt>
                <c:pt idx="6721">
                  <c:v>160</c:v>
                </c:pt>
                <c:pt idx="6723">
                  <c:v>160</c:v>
                </c:pt>
                <c:pt idx="6725">
                  <c:v>553</c:v>
                </c:pt>
                <c:pt idx="6727">
                  <c:v>554</c:v>
                </c:pt>
                <c:pt idx="6729">
                  <c:v>159</c:v>
                </c:pt>
                <c:pt idx="6731">
                  <c:v>159</c:v>
                </c:pt>
                <c:pt idx="6733">
                  <c:v>159</c:v>
                </c:pt>
                <c:pt idx="6735">
                  <c:v>159</c:v>
                </c:pt>
                <c:pt idx="6737">
                  <c:v>555</c:v>
                </c:pt>
                <c:pt idx="6739">
                  <c:v>555</c:v>
                </c:pt>
                <c:pt idx="6741">
                  <c:v>159</c:v>
                </c:pt>
                <c:pt idx="6743">
                  <c:v>159</c:v>
                </c:pt>
                <c:pt idx="6745">
                  <c:v>159</c:v>
                </c:pt>
                <c:pt idx="6747">
                  <c:v>555</c:v>
                </c:pt>
                <c:pt idx="6749">
                  <c:v>159</c:v>
                </c:pt>
                <c:pt idx="6751">
                  <c:v>159</c:v>
                </c:pt>
                <c:pt idx="6753">
                  <c:v>159</c:v>
                </c:pt>
                <c:pt idx="6755">
                  <c:v>556</c:v>
                </c:pt>
                <c:pt idx="6757">
                  <c:v>158</c:v>
                </c:pt>
                <c:pt idx="6759">
                  <c:v>158</c:v>
                </c:pt>
                <c:pt idx="6761">
                  <c:v>158</c:v>
                </c:pt>
                <c:pt idx="6765">
                  <c:v>158</c:v>
                </c:pt>
                <c:pt idx="6767">
                  <c:v>158</c:v>
                </c:pt>
                <c:pt idx="6769">
                  <c:v>158</c:v>
                </c:pt>
                <c:pt idx="6771">
                  <c:v>158</c:v>
                </c:pt>
                <c:pt idx="6773">
                  <c:v>158</c:v>
                </c:pt>
                <c:pt idx="6775">
                  <c:v>158</c:v>
                </c:pt>
                <c:pt idx="6777">
                  <c:v>158</c:v>
                </c:pt>
                <c:pt idx="6779">
                  <c:v>556</c:v>
                </c:pt>
                <c:pt idx="6781">
                  <c:v>157</c:v>
                </c:pt>
                <c:pt idx="6783">
                  <c:v>157</c:v>
                </c:pt>
                <c:pt idx="6785">
                  <c:v>157</c:v>
                </c:pt>
                <c:pt idx="6787">
                  <c:v>157</c:v>
                </c:pt>
                <c:pt idx="6789">
                  <c:v>558</c:v>
                </c:pt>
                <c:pt idx="6791">
                  <c:v>157</c:v>
                </c:pt>
                <c:pt idx="6793">
                  <c:v>558</c:v>
                </c:pt>
                <c:pt idx="6795">
                  <c:v>157</c:v>
                </c:pt>
                <c:pt idx="6797">
                  <c:v>157</c:v>
                </c:pt>
                <c:pt idx="6799">
                  <c:v>157</c:v>
                </c:pt>
                <c:pt idx="6801">
                  <c:v>157</c:v>
                </c:pt>
                <c:pt idx="6803">
                  <c:v>157</c:v>
                </c:pt>
                <c:pt idx="6805">
                  <c:v>558</c:v>
                </c:pt>
                <c:pt idx="6807">
                  <c:v>157</c:v>
                </c:pt>
                <c:pt idx="6809">
                  <c:v>157</c:v>
                </c:pt>
                <c:pt idx="6811">
                  <c:v>156</c:v>
                </c:pt>
                <c:pt idx="6813">
                  <c:v>156</c:v>
                </c:pt>
                <c:pt idx="6815">
                  <c:v>156</c:v>
                </c:pt>
                <c:pt idx="6817">
                  <c:v>156</c:v>
                </c:pt>
                <c:pt idx="6819">
                  <c:v>558</c:v>
                </c:pt>
                <c:pt idx="6821">
                  <c:v>156</c:v>
                </c:pt>
                <c:pt idx="6823">
                  <c:v>156</c:v>
                </c:pt>
                <c:pt idx="6826">
                  <c:v>156</c:v>
                </c:pt>
                <c:pt idx="6828">
                  <c:v>156</c:v>
                </c:pt>
                <c:pt idx="6830">
                  <c:v>156</c:v>
                </c:pt>
                <c:pt idx="6832">
                  <c:v>156</c:v>
                </c:pt>
                <c:pt idx="6834">
                  <c:v>560</c:v>
                </c:pt>
                <c:pt idx="6836">
                  <c:v>155</c:v>
                </c:pt>
                <c:pt idx="6838">
                  <c:v>155</c:v>
                </c:pt>
                <c:pt idx="6839">
                  <c:v>560</c:v>
                </c:pt>
                <c:pt idx="6841">
                  <c:v>561</c:v>
                </c:pt>
                <c:pt idx="6843">
                  <c:v>155</c:v>
                </c:pt>
                <c:pt idx="6845">
                  <c:v>155</c:v>
                </c:pt>
                <c:pt idx="6847">
                  <c:v>564</c:v>
                </c:pt>
                <c:pt idx="6849">
                  <c:v>155</c:v>
                </c:pt>
                <c:pt idx="6852">
                  <c:v>155</c:v>
                </c:pt>
                <c:pt idx="6854">
                  <c:v>155</c:v>
                </c:pt>
                <c:pt idx="6856">
                  <c:v>155</c:v>
                </c:pt>
                <c:pt idx="6858">
                  <c:v>155</c:v>
                </c:pt>
                <c:pt idx="6860">
                  <c:v>155</c:v>
                </c:pt>
                <c:pt idx="6862">
                  <c:v>154</c:v>
                </c:pt>
                <c:pt idx="6864">
                  <c:v>154</c:v>
                </c:pt>
                <c:pt idx="6866">
                  <c:v>154</c:v>
                </c:pt>
                <c:pt idx="6868">
                  <c:v>154</c:v>
                </c:pt>
                <c:pt idx="6870">
                  <c:v>154</c:v>
                </c:pt>
                <c:pt idx="6872">
                  <c:v>154</c:v>
                </c:pt>
                <c:pt idx="6874">
                  <c:v>154</c:v>
                </c:pt>
                <c:pt idx="6876">
                  <c:v>154</c:v>
                </c:pt>
                <c:pt idx="6878">
                  <c:v>154</c:v>
                </c:pt>
                <c:pt idx="6880">
                  <c:v>153</c:v>
                </c:pt>
                <c:pt idx="6882">
                  <c:v>153</c:v>
                </c:pt>
                <c:pt idx="6884">
                  <c:v>153</c:v>
                </c:pt>
                <c:pt idx="6886">
                  <c:v>153</c:v>
                </c:pt>
                <c:pt idx="6888">
                  <c:v>153</c:v>
                </c:pt>
                <c:pt idx="6890">
                  <c:v>153</c:v>
                </c:pt>
                <c:pt idx="6891">
                  <c:v>564</c:v>
                </c:pt>
                <c:pt idx="6893">
                  <c:v>153</c:v>
                </c:pt>
                <c:pt idx="6895">
                  <c:v>153</c:v>
                </c:pt>
                <c:pt idx="6897">
                  <c:v>153</c:v>
                </c:pt>
                <c:pt idx="6899">
                  <c:v>153</c:v>
                </c:pt>
                <c:pt idx="6901">
                  <c:v>565</c:v>
                </c:pt>
                <c:pt idx="6904">
                  <c:v>153</c:v>
                </c:pt>
                <c:pt idx="6906">
                  <c:v>153</c:v>
                </c:pt>
                <c:pt idx="6908">
                  <c:v>153</c:v>
                </c:pt>
                <c:pt idx="6910">
                  <c:v>153</c:v>
                </c:pt>
                <c:pt idx="6912">
                  <c:v>152</c:v>
                </c:pt>
                <c:pt idx="6914">
                  <c:v>152</c:v>
                </c:pt>
                <c:pt idx="6916">
                  <c:v>152</c:v>
                </c:pt>
                <c:pt idx="6918">
                  <c:v>152</c:v>
                </c:pt>
                <c:pt idx="6920">
                  <c:v>152</c:v>
                </c:pt>
                <c:pt idx="6922">
                  <c:v>152</c:v>
                </c:pt>
                <c:pt idx="6924">
                  <c:v>152</c:v>
                </c:pt>
                <c:pt idx="6926">
                  <c:v>565</c:v>
                </c:pt>
                <c:pt idx="6928">
                  <c:v>152</c:v>
                </c:pt>
                <c:pt idx="6930">
                  <c:v>152</c:v>
                </c:pt>
                <c:pt idx="6932">
                  <c:v>566</c:v>
                </c:pt>
                <c:pt idx="6934">
                  <c:v>152</c:v>
                </c:pt>
                <c:pt idx="6936">
                  <c:v>151</c:v>
                </c:pt>
                <c:pt idx="6938">
                  <c:v>151</c:v>
                </c:pt>
                <c:pt idx="6940">
                  <c:v>571</c:v>
                </c:pt>
                <c:pt idx="6942">
                  <c:v>571</c:v>
                </c:pt>
                <c:pt idx="6944">
                  <c:v>572</c:v>
                </c:pt>
                <c:pt idx="6946">
                  <c:v>151</c:v>
                </c:pt>
                <c:pt idx="6948">
                  <c:v>151</c:v>
                </c:pt>
                <c:pt idx="6950">
                  <c:v>151</c:v>
                </c:pt>
                <c:pt idx="6952">
                  <c:v>151</c:v>
                </c:pt>
                <c:pt idx="6954">
                  <c:v>151</c:v>
                </c:pt>
                <c:pt idx="6956">
                  <c:v>151</c:v>
                </c:pt>
                <c:pt idx="6958">
                  <c:v>151</c:v>
                </c:pt>
                <c:pt idx="6960">
                  <c:v>150</c:v>
                </c:pt>
                <c:pt idx="6961">
                  <c:v>572</c:v>
                </c:pt>
                <c:pt idx="6963">
                  <c:v>573</c:v>
                </c:pt>
                <c:pt idx="6965">
                  <c:v>150</c:v>
                </c:pt>
                <c:pt idx="6967">
                  <c:v>150</c:v>
                </c:pt>
                <c:pt idx="6969">
                  <c:v>150</c:v>
                </c:pt>
                <c:pt idx="6971">
                  <c:v>150</c:v>
                </c:pt>
                <c:pt idx="6973">
                  <c:v>150</c:v>
                </c:pt>
                <c:pt idx="6975">
                  <c:v>150</c:v>
                </c:pt>
                <c:pt idx="6977">
                  <c:v>574</c:v>
                </c:pt>
                <c:pt idx="6979">
                  <c:v>150</c:v>
                </c:pt>
                <c:pt idx="6981">
                  <c:v>150</c:v>
                </c:pt>
                <c:pt idx="6983">
                  <c:v>150</c:v>
                </c:pt>
                <c:pt idx="6985">
                  <c:v>150</c:v>
                </c:pt>
                <c:pt idx="6987">
                  <c:v>150</c:v>
                </c:pt>
                <c:pt idx="6989">
                  <c:v>150</c:v>
                </c:pt>
                <c:pt idx="6991">
                  <c:v>150</c:v>
                </c:pt>
                <c:pt idx="6993">
                  <c:v>574</c:v>
                </c:pt>
                <c:pt idx="6995">
                  <c:v>578</c:v>
                </c:pt>
                <c:pt idx="6997">
                  <c:v>150</c:v>
                </c:pt>
                <c:pt idx="6999">
                  <c:v>150</c:v>
                </c:pt>
                <c:pt idx="7001">
                  <c:v>150</c:v>
                </c:pt>
                <c:pt idx="7003">
                  <c:v>579</c:v>
                </c:pt>
                <c:pt idx="7005">
                  <c:v>579</c:v>
                </c:pt>
                <c:pt idx="7007">
                  <c:v>149</c:v>
                </c:pt>
                <c:pt idx="7009">
                  <c:v>149</c:v>
                </c:pt>
                <c:pt idx="7011">
                  <c:v>149</c:v>
                </c:pt>
                <c:pt idx="7013">
                  <c:v>149</c:v>
                </c:pt>
                <c:pt idx="7015">
                  <c:v>580</c:v>
                </c:pt>
                <c:pt idx="7017">
                  <c:v>149</c:v>
                </c:pt>
                <c:pt idx="7019">
                  <c:v>149</c:v>
                </c:pt>
                <c:pt idx="7021">
                  <c:v>149</c:v>
                </c:pt>
                <c:pt idx="7024">
                  <c:v>148</c:v>
                </c:pt>
                <c:pt idx="7026">
                  <c:v>148</c:v>
                </c:pt>
                <c:pt idx="7028">
                  <c:v>583</c:v>
                </c:pt>
                <c:pt idx="7030">
                  <c:v>148</c:v>
                </c:pt>
                <c:pt idx="7032">
                  <c:v>148</c:v>
                </c:pt>
                <c:pt idx="7034">
                  <c:v>585</c:v>
                </c:pt>
                <c:pt idx="7036">
                  <c:v>148</c:v>
                </c:pt>
                <c:pt idx="7038">
                  <c:v>148</c:v>
                </c:pt>
                <c:pt idx="7040">
                  <c:v>148</c:v>
                </c:pt>
                <c:pt idx="7042">
                  <c:v>148</c:v>
                </c:pt>
                <c:pt idx="7044">
                  <c:v>148</c:v>
                </c:pt>
                <c:pt idx="7046">
                  <c:v>148</c:v>
                </c:pt>
                <c:pt idx="7049">
                  <c:v>148</c:v>
                </c:pt>
                <c:pt idx="7051">
                  <c:v>148</c:v>
                </c:pt>
                <c:pt idx="7053">
                  <c:v>148</c:v>
                </c:pt>
                <c:pt idx="7055">
                  <c:v>148</c:v>
                </c:pt>
                <c:pt idx="7057">
                  <c:v>585</c:v>
                </c:pt>
                <c:pt idx="7059">
                  <c:v>148</c:v>
                </c:pt>
                <c:pt idx="7061">
                  <c:v>148</c:v>
                </c:pt>
                <c:pt idx="7063">
                  <c:v>148</c:v>
                </c:pt>
                <c:pt idx="7065">
                  <c:v>148</c:v>
                </c:pt>
                <c:pt idx="7067">
                  <c:v>148</c:v>
                </c:pt>
                <c:pt idx="7069">
                  <c:v>148</c:v>
                </c:pt>
                <c:pt idx="7071">
                  <c:v>147</c:v>
                </c:pt>
                <c:pt idx="7073">
                  <c:v>585</c:v>
                </c:pt>
                <c:pt idx="7075">
                  <c:v>586</c:v>
                </c:pt>
                <c:pt idx="7077">
                  <c:v>147</c:v>
                </c:pt>
                <c:pt idx="7079">
                  <c:v>147</c:v>
                </c:pt>
                <c:pt idx="7081">
                  <c:v>147</c:v>
                </c:pt>
                <c:pt idx="7084">
                  <c:v>147</c:v>
                </c:pt>
                <c:pt idx="7086">
                  <c:v>147</c:v>
                </c:pt>
                <c:pt idx="7088">
                  <c:v>147</c:v>
                </c:pt>
                <c:pt idx="7090">
                  <c:v>586</c:v>
                </c:pt>
                <c:pt idx="7092">
                  <c:v>147</c:v>
                </c:pt>
                <c:pt idx="7094">
                  <c:v>587</c:v>
                </c:pt>
                <c:pt idx="7096">
                  <c:v>147</c:v>
                </c:pt>
                <c:pt idx="7098">
                  <c:v>147</c:v>
                </c:pt>
                <c:pt idx="7100">
                  <c:v>587</c:v>
                </c:pt>
                <c:pt idx="7102">
                  <c:v>147</c:v>
                </c:pt>
                <c:pt idx="7104">
                  <c:v>147</c:v>
                </c:pt>
                <c:pt idx="7106">
                  <c:v>146</c:v>
                </c:pt>
                <c:pt idx="7108">
                  <c:v>588</c:v>
                </c:pt>
                <c:pt idx="7110">
                  <c:v>146</c:v>
                </c:pt>
                <c:pt idx="7112">
                  <c:v>146</c:v>
                </c:pt>
                <c:pt idx="7114">
                  <c:v>146</c:v>
                </c:pt>
                <c:pt idx="7116">
                  <c:v>146</c:v>
                </c:pt>
                <c:pt idx="7118">
                  <c:v>146</c:v>
                </c:pt>
                <c:pt idx="7120">
                  <c:v>146</c:v>
                </c:pt>
                <c:pt idx="7122">
                  <c:v>146</c:v>
                </c:pt>
                <c:pt idx="7124">
                  <c:v>146</c:v>
                </c:pt>
                <c:pt idx="7126">
                  <c:v>146</c:v>
                </c:pt>
                <c:pt idx="7128">
                  <c:v>589</c:v>
                </c:pt>
                <c:pt idx="7130">
                  <c:v>146</c:v>
                </c:pt>
                <c:pt idx="7132">
                  <c:v>146</c:v>
                </c:pt>
                <c:pt idx="7134">
                  <c:v>146</c:v>
                </c:pt>
                <c:pt idx="7136">
                  <c:v>146</c:v>
                </c:pt>
                <c:pt idx="7138">
                  <c:v>590</c:v>
                </c:pt>
                <c:pt idx="7140">
                  <c:v>146</c:v>
                </c:pt>
                <c:pt idx="7142">
                  <c:v>145</c:v>
                </c:pt>
                <c:pt idx="7144">
                  <c:v>145</c:v>
                </c:pt>
                <c:pt idx="7146">
                  <c:v>592</c:v>
                </c:pt>
                <c:pt idx="7148">
                  <c:v>145</c:v>
                </c:pt>
                <c:pt idx="7150">
                  <c:v>145</c:v>
                </c:pt>
                <c:pt idx="7152">
                  <c:v>593</c:v>
                </c:pt>
                <c:pt idx="7154">
                  <c:v>145</c:v>
                </c:pt>
                <c:pt idx="7156">
                  <c:v>145</c:v>
                </c:pt>
                <c:pt idx="7158">
                  <c:v>594</c:v>
                </c:pt>
                <c:pt idx="7160">
                  <c:v>145</c:v>
                </c:pt>
                <c:pt idx="7162">
                  <c:v>144</c:v>
                </c:pt>
                <c:pt idx="7164">
                  <c:v>144</c:v>
                </c:pt>
                <c:pt idx="7166">
                  <c:v>144</c:v>
                </c:pt>
                <c:pt idx="7168">
                  <c:v>144</c:v>
                </c:pt>
                <c:pt idx="7170">
                  <c:v>144</c:v>
                </c:pt>
                <c:pt idx="7173">
                  <c:v>144</c:v>
                </c:pt>
                <c:pt idx="7175">
                  <c:v>144</c:v>
                </c:pt>
                <c:pt idx="7177">
                  <c:v>144</c:v>
                </c:pt>
                <c:pt idx="7179">
                  <c:v>144</c:v>
                </c:pt>
                <c:pt idx="7181">
                  <c:v>596</c:v>
                </c:pt>
                <c:pt idx="7183">
                  <c:v>143</c:v>
                </c:pt>
                <c:pt idx="7185">
                  <c:v>143</c:v>
                </c:pt>
                <c:pt idx="7187">
                  <c:v>143</c:v>
                </c:pt>
                <c:pt idx="7189">
                  <c:v>143</c:v>
                </c:pt>
                <c:pt idx="7190">
                  <c:v>596</c:v>
                </c:pt>
                <c:pt idx="7192">
                  <c:v>597</c:v>
                </c:pt>
                <c:pt idx="7194">
                  <c:v>143</c:v>
                </c:pt>
                <c:pt idx="7196">
                  <c:v>142</c:v>
                </c:pt>
                <c:pt idx="7199">
                  <c:v>142</c:v>
                </c:pt>
                <c:pt idx="7201">
                  <c:v>599</c:v>
                </c:pt>
                <c:pt idx="7203">
                  <c:v>142</c:v>
                </c:pt>
                <c:pt idx="7205">
                  <c:v>142</c:v>
                </c:pt>
                <c:pt idx="7207">
                  <c:v>142</c:v>
                </c:pt>
                <c:pt idx="7209">
                  <c:v>142</c:v>
                </c:pt>
                <c:pt idx="7211">
                  <c:v>142</c:v>
                </c:pt>
                <c:pt idx="7213">
                  <c:v>600</c:v>
                </c:pt>
                <c:pt idx="7215">
                  <c:v>142</c:v>
                </c:pt>
                <c:pt idx="7217">
                  <c:v>142</c:v>
                </c:pt>
                <c:pt idx="7219">
                  <c:v>142</c:v>
                </c:pt>
                <c:pt idx="7221">
                  <c:v>142</c:v>
                </c:pt>
                <c:pt idx="7223">
                  <c:v>142</c:v>
                </c:pt>
                <c:pt idx="7225">
                  <c:v>142</c:v>
                </c:pt>
                <c:pt idx="7227">
                  <c:v>142</c:v>
                </c:pt>
                <c:pt idx="7229">
                  <c:v>141</c:v>
                </c:pt>
                <c:pt idx="7231">
                  <c:v>141</c:v>
                </c:pt>
                <c:pt idx="7233">
                  <c:v>141</c:v>
                </c:pt>
                <c:pt idx="7235">
                  <c:v>602</c:v>
                </c:pt>
                <c:pt idx="7236">
                  <c:v>603</c:v>
                </c:pt>
                <c:pt idx="7238">
                  <c:v>141</c:v>
                </c:pt>
                <c:pt idx="7240">
                  <c:v>141</c:v>
                </c:pt>
                <c:pt idx="7242">
                  <c:v>141</c:v>
                </c:pt>
                <c:pt idx="7244">
                  <c:v>141</c:v>
                </c:pt>
                <c:pt idx="7247">
                  <c:v>140</c:v>
                </c:pt>
                <c:pt idx="7249">
                  <c:v>140</c:v>
                </c:pt>
                <c:pt idx="7251">
                  <c:v>140</c:v>
                </c:pt>
                <c:pt idx="7253">
                  <c:v>604</c:v>
                </c:pt>
                <c:pt idx="7255">
                  <c:v>140</c:v>
                </c:pt>
                <c:pt idx="7257">
                  <c:v>140</c:v>
                </c:pt>
                <c:pt idx="7259">
                  <c:v>140</c:v>
                </c:pt>
                <c:pt idx="7261">
                  <c:v>140</c:v>
                </c:pt>
                <c:pt idx="7263">
                  <c:v>140</c:v>
                </c:pt>
                <c:pt idx="7265">
                  <c:v>604</c:v>
                </c:pt>
                <c:pt idx="7267">
                  <c:v>140</c:v>
                </c:pt>
                <c:pt idx="7269">
                  <c:v>140</c:v>
                </c:pt>
                <c:pt idx="7271">
                  <c:v>140</c:v>
                </c:pt>
                <c:pt idx="7273">
                  <c:v>139</c:v>
                </c:pt>
                <c:pt idx="7275">
                  <c:v>139</c:v>
                </c:pt>
                <c:pt idx="7277">
                  <c:v>139</c:v>
                </c:pt>
                <c:pt idx="7279">
                  <c:v>139</c:v>
                </c:pt>
                <c:pt idx="7281">
                  <c:v>139</c:v>
                </c:pt>
                <c:pt idx="7283">
                  <c:v>139</c:v>
                </c:pt>
                <c:pt idx="7285">
                  <c:v>139</c:v>
                </c:pt>
                <c:pt idx="7287">
                  <c:v>139</c:v>
                </c:pt>
                <c:pt idx="7289">
                  <c:v>139</c:v>
                </c:pt>
                <c:pt idx="7291">
                  <c:v>606</c:v>
                </c:pt>
                <c:pt idx="7293">
                  <c:v>139</c:v>
                </c:pt>
                <c:pt idx="7295">
                  <c:v>609</c:v>
                </c:pt>
                <c:pt idx="7298">
                  <c:v>612</c:v>
                </c:pt>
                <c:pt idx="7300">
                  <c:v>614</c:v>
                </c:pt>
                <c:pt idx="7302">
                  <c:v>138</c:v>
                </c:pt>
                <c:pt idx="7304">
                  <c:v>138</c:v>
                </c:pt>
                <c:pt idx="7306">
                  <c:v>138</c:v>
                </c:pt>
                <c:pt idx="7308">
                  <c:v>138</c:v>
                </c:pt>
                <c:pt idx="7310">
                  <c:v>138</c:v>
                </c:pt>
                <c:pt idx="7312">
                  <c:v>138</c:v>
                </c:pt>
                <c:pt idx="7314">
                  <c:v>138</c:v>
                </c:pt>
                <c:pt idx="7316">
                  <c:v>616</c:v>
                </c:pt>
                <c:pt idx="7318">
                  <c:v>138</c:v>
                </c:pt>
                <c:pt idx="7320">
                  <c:v>138</c:v>
                </c:pt>
                <c:pt idx="7322">
                  <c:v>138</c:v>
                </c:pt>
                <c:pt idx="7324">
                  <c:v>137</c:v>
                </c:pt>
                <c:pt idx="7328">
                  <c:v>137</c:v>
                </c:pt>
                <c:pt idx="7330">
                  <c:v>137</c:v>
                </c:pt>
                <c:pt idx="7332">
                  <c:v>137</c:v>
                </c:pt>
                <c:pt idx="7334">
                  <c:v>617</c:v>
                </c:pt>
                <c:pt idx="7336">
                  <c:v>137</c:v>
                </c:pt>
                <c:pt idx="7338">
                  <c:v>137</c:v>
                </c:pt>
                <c:pt idx="7340">
                  <c:v>137</c:v>
                </c:pt>
                <c:pt idx="7342">
                  <c:v>137</c:v>
                </c:pt>
                <c:pt idx="7345">
                  <c:v>136</c:v>
                </c:pt>
                <c:pt idx="7347">
                  <c:v>136</c:v>
                </c:pt>
                <c:pt idx="7349">
                  <c:v>136</c:v>
                </c:pt>
                <c:pt idx="7351">
                  <c:v>136</c:v>
                </c:pt>
                <c:pt idx="7353">
                  <c:v>136</c:v>
                </c:pt>
                <c:pt idx="7357">
                  <c:v>135</c:v>
                </c:pt>
                <c:pt idx="7359">
                  <c:v>135</c:v>
                </c:pt>
                <c:pt idx="7361">
                  <c:v>135</c:v>
                </c:pt>
                <c:pt idx="7363">
                  <c:v>135</c:v>
                </c:pt>
                <c:pt idx="7365">
                  <c:v>618</c:v>
                </c:pt>
                <c:pt idx="7367">
                  <c:v>135</c:v>
                </c:pt>
                <c:pt idx="7369">
                  <c:v>135</c:v>
                </c:pt>
                <c:pt idx="7371">
                  <c:v>135</c:v>
                </c:pt>
                <c:pt idx="7372">
                  <c:v>618</c:v>
                </c:pt>
                <c:pt idx="7374">
                  <c:v>134</c:v>
                </c:pt>
                <c:pt idx="7376">
                  <c:v>134</c:v>
                </c:pt>
                <c:pt idx="7378">
                  <c:v>620</c:v>
                </c:pt>
                <c:pt idx="7380">
                  <c:v>134</c:v>
                </c:pt>
                <c:pt idx="7382">
                  <c:v>134</c:v>
                </c:pt>
                <c:pt idx="7384">
                  <c:v>134</c:v>
                </c:pt>
                <c:pt idx="7386">
                  <c:v>134</c:v>
                </c:pt>
                <c:pt idx="7388">
                  <c:v>134</c:v>
                </c:pt>
                <c:pt idx="7390">
                  <c:v>134</c:v>
                </c:pt>
                <c:pt idx="7392">
                  <c:v>134</c:v>
                </c:pt>
                <c:pt idx="7394">
                  <c:v>630</c:v>
                </c:pt>
                <c:pt idx="7396">
                  <c:v>133</c:v>
                </c:pt>
                <c:pt idx="7398">
                  <c:v>133</c:v>
                </c:pt>
                <c:pt idx="7400">
                  <c:v>633</c:v>
                </c:pt>
                <c:pt idx="7402">
                  <c:v>133</c:v>
                </c:pt>
                <c:pt idx="7404">
                  <c:v>634</c:v>
                </c:pt>
                <c:pt idx="7406">
                  <c:v>133</c:v>
                </c:pt>
                <c:pt idx="7408">
                  <c:v>133</c:v>
                </c:pt>
                <c:pt idx="7410">
                  <c:v>133</c:v>
                </c:pt>
                <c:pt idx="7412">
                  <c:v>132</c:v>
                </c:pt>
                <c:pt idx="7414">
                  <c:v>132</c:v>
                </c:pt>
                <c:pt idx="7416">
                  <c:v>132</c:v>
                </c:pt>
                <c:pt idx="7418">
                  <c:v>132</c:v>
                </c:pt>
                <c:pt idx="7420">
                  <c:v>640</c:v>
                </c:pt>
                <c:pt idx="7422">
                  <c:v>132</c:v>
                </c:pt>
                <c:pt idx="7424">
                  <c:v>132</c:v>
                </c:pt>
                <c:pt idx="7426">
                  <c:v>132</c:v>
                </c:pt>
                <c:pt idx="7428">
                  <c:v>640</c:v>
                </c:pt>
                <c:pt idx="7430">
                  <c:v>132</c:v>
                </c:pt>
                <c:pt idx="7432">
                  <c:v>131</c:v>
                </c:pt>
                <c:pt idx="7434">
                  <c:v>131</c:v>
                </c:pt>
                <c:pt idx="7436">
                  <c:v>131</c:v>
                </c:pt>
                <c:pt idx="7438">
                  <c:v>131</c:v>
                </c:pt>
                <c:pt idx="7440">
                  <c:v>131</c:v>
                </c:pt>
                <c:pt idx="7442">
                  <c:v>131</c:v>
                </c:pt>
                <c:pt idx="7444">
                  <c:v>131</c:v>
                </c:pt>
                <c:pt idx="7446">
                  <c:v>131</c:v>
                </c:pt>
                <c:pt idx="7448">
                  <c:v>131</c:v>
                </c:pt>
                <c:pt idx="7450">
                  <c:v>131</c:v>
                </c:pt>
                <c:pt idx="7452">
                  <c:v>131</c:v>
                </c:pt>
                <c:pt idx="7454">
                  <c:v>131</c:v>
                </c:pt>
                <c:pt idx="7456">
                  <c:v>131</c:v>
                </c:pt>
                <c:pt idx="7458">
                  <c:v>131</c:v>
                </c:pt>
                <c:pt idx="7460">
                  <c:v>642</c:v>
                </c:pt>
                <c:pt idx="7462">
                  <c:v>131</c:v>
                </c:pt>
                <c:pt idx="7464">
                  <c:v>131</c:v>
                </c:pt>
                <c:pt idx="7466">
                  <c:v>131</c:v>
                </c:pt>
                <c:pt idx="7468">
                  <c:v>130</c:v>
                </c:pt>
                <c:pt idx="7470">
                  <c:v>644</c:v>
                </c:pt>
                <c:pt idx="7472">
                  <c:v>130</c:v>
                </c:pt>
                <c:pt idx="7474">
                  <c:v>130</c:v>
                </c:pt>
                <c:pt idx="7476">
                  <c:v>130</c:v>
                </c:pt>
                <c:pt idx="7478">
                  <c:v>130</c:v>
                </c:pt>
                <c:pt idx="7481">
                  <c:v>644</c:v>
                </c:pt>
                <c:pt idx="7483">
                  <c:v>129</c:v>
                </c:pt>
                <c:pt idx="7485">
                  <c:v>645</c:v>
                </c:pt>
                <c:pt idx="7487">
                  <c:v>129</c:v>
                </c:pt>
                <c:pt idx="7489">
                  <c:v>647</c:v>
                </c:pt>
                <c:pt idx="7491">
                  <c:v>129</c:v>
                </c:pt>
                <c:pt idx="7493">
                  <c:v>129</c:v>
                </c:pt>
                <c:pt idx="7495">
                  <c:v>129</c:v>
                </c:pt>
                <c:pt idx="7497">
                  <c:v>129</c:v>
                </c:pt>
                <c:pt idx="7499">
                  <c:v>129</c:v>
                </c:pt>
                <c:pt idx="7501">
                  <c:v>129</c:v>
                </c:pt>
                <c:pt idx="7503">
                  <c:v>129</c:v>
                </c:pt>
                <c:pt idx="7507">
                  <c:v>650</c:v>
                </c:pt>
                <c:pt idx="7510">
                  <c:v>128</c:v>
                </c:pt>
                <c:pt idx="7512">
                  <c:v>128</c:v>
                </c:pt>
                <c:pt idx="7514">
                  <c:v>128</c:v>
                </c:pt>
                <c:pt idx="7516">
                  <c:v>128</c:v>
                </c:pt>
                <c:pt idx="7518">
                  <c:v>128</c:v>
                </c:pt>
                <c:pt idx="7520">
                  <c:v>654</c:v>
                </c:pt>
                <c:pt idx="7522">
                  <c:v>128</c:v>
                </c:pt>
                <c:pt idx="7524">
                  <c:v>655</c:v>
                </c:pt>
                <c:pt idx="7526">
                  <c:v>655</c:v>
                </c:pt>
                <c:pt idx="7528">
                  <c:v>128</c:v>
                </c:pt>
                <c:pt idx="7530">
                  <c:v>128</c:v>
                </c:pt>
                <c:pt idx="7532">
                  <c:v>127</c:v>
                </c:pt>
                <c:pt idx="7534">
                  <c:v>127</c:v>
                </c:pt>
                <c:pt idx="7536">
                  <c:v>127</c:v>
                </c:pt>
                <c:pt idx="7538">
                  <c:v>127</c:v>
                </c:pt>
                <c:pt idx="7540">
                  <c:v>656</c:v>
                </c:pt>
                <c:pt idx="7542">
                  <c:v>657</c:v>
                </c:pt>
                <c:pt idx="7544">
                  <c:v>659</c:v>
                </c:pt>
                <c:pt idx="7546">
                  <c:v>127</c:v>
                </c:pt>
                <c:pt idx="7548">
                  <c:v>127</c:v>
                </c:pt>
                <c:pt idx="7550">
                  <c:v>127</c:v>
                </c:pt>
                <c:pt idx="7553">
                  <c:v>126</c:v>
                </c:pt>
                <c:pt idx="7555">
                  <c:v>126</c:v>
                </c:pt>
                <c:pt idx="7557">
                  <c:v>126</c:v>
                </c:pt>
                <c:pt idx="7559">
                  <c:v>126</c:v>
                </c:pt>
                <c:pt idx="7561">
                  <c:v>126</c:v>
                </c:pt>
                <c:pt idx="7563">
                  <c:v>660</c:v>
                </c:pt>
                <c:pt idx="7565">
                  <c:v>662</c:v>
                </c:pt>
                <c:pt idx="7567">
                  <c:v>126</c:v>
                </c:pt>
                <c:pt idx="7570">
                  <c:v>126</c:v>
                </c:pt>
                <c:pt idx="7574">
                  <c:v>126</c:v>
                </c:pt>
                <c:pt idx="7577">
                  <c:v>125</c:v>
                </c:pt>
                <c:pt idx="7579">
                  <c:v>125</c:v>
                </c:pt>
                <c:pt idx="7581">
                  <c:v>125</c:v>
                </c:pt>
                <c:pt idx="7583">
                  <c:v>666</c:v>
                </c:pt>
                <c:pt idx="7585">
                  <c:v>125</c:v>
                </c:pt>
                <c:pt idx="7587">
                  <c:v>667</c:v>
                </c:pt>
                <c:pt idx="7589">
                  <c:v>667</c:v>
                </c:pt>
                <c:pt idx="7591">
                  <c:v>125</c:v>
                </c:pt>
                <c:pt idx="7593">
                  <c:v>125</c:v>
                </c:pt>
                <c:pt idx="7595">
                  <c:v>125</c:v>
                </c:pt>
                <c:pt idx="7597">
                  <c:v>668</c:v>
                </c:pt>
                <c:pt idx="7599">
                  <c:v>125</c:v>
                </c:pt>
                <c:pt idx="7601">
                  <c:v>125</c:v>
                </c:pt>
                <c:pt idx="7603">
                  <c:v>669</c:v>
                </c:pt>
                <c:pt idx="7605">
                  <c:v>124</c:v>
                </c:pt>
                <c:pt idx="7607">
                  <c:v>124</c:v>
                </c:pt>
                <c:pt idx="7609">
                  <c:v>124</c:v>
                </c:pt>
                <c:pt idx="7611">
                  <c:v>124</c:v>
                </c:pt>
                <c:pt idx="7613">
                  <c:v>681</c:v>
                </c:pt>
                <c:pt idx="7615">
                  <c:v>124</c:v>
                </c:pt>
                <c:pt idx="7617">
                  <c:v>123</c:v>
                </c:pt>
                <c:pt idx="7619">
                  <c:v>123</c:v>
                </c:pt>
                <c:pt idx="7621">
                  <c:v>123</c:v>
                </c:pt>
                <c:pt idx="7623">
                  <c:v>123</c:v>
                </c:pt>
                <c:pt idx="7625">
                  <c:v>123</c:v>
                </c:pt>
                <c:pt idx="7627">
                  <c:v>123</c:v>
                </c:pt>
                <c:pt idx="7629">
                  <c:v>123</c:v>
                </c:pt>
                <c:pt idx="7631">
                  <c:v>123</c:v>
                </c:pt>
                <c:pt idx="7633">
                  <c:v>682</c:v>
                </c:pt>
                <c:pt idx="7635">
                  <c:v>123</c:v>
                </c:pt>
                <c:pt idx="7637">
                  <c:v>123</c:v>
                </c:pt>
                <c:pt idx="7639">
                  <c:v>122</c:v>
                </c:pt>
                <c:pt idx="7641">
                  <c:v>122</c:v>
                </c:pt>
                <c:pt idx="7643">
                  <c:v>122</c:v>
                </c:pt>
                <c:pt idx="7645">
                  <c:v>122</c:v>
                </c:pt>
                <c:pt idx="7648">
                  <c:v>692</c:v>
                </c:pt>
                <c:pt idx="7650">
                  <c:v>122</c:v>
                </c:pt>
                <c:pt idx="7653">
                  <c:v>122</c:v>
                </c:pt>
                <c:pt idx="7655">
                  <c:v>122</c:v>
                </c:pt>
                <c:pt idx="7657">
                  <c:v>121</c:v>
                </c:pt>
                <c:pt idx="7659">
                  <c:v>121</c:v>
                </c:pt>
                <c:pt idx="7661">
                  <c:v>121</c:v>
                </c:pt>
                <c:pt idx="7663">
                  <c:v>121</c:v>
                </c:pt>
                <c:pt idx="7665">
                  <c:v>121</c:v>
                </c:pt>
                <c:pt idx="7667">
                  <c:v>121</c:v>
                </c:pt>
                <c:pt idx="7669">
                  <c:v>121</c:v>
                </c:pt>
                <c:pt idx="7671">
                  <c:v>121</c:v>
                </c:pt>
                <c:pt idx="7673">
                  <c:v>692</c:v>
                </c:pt>
                <c:pt idx="7675">
                  <c:v>121</c:v>
                </c:pt>
                <c:pt idx="7677">
                  <c:v>701</c:v>
                </c:pt>
                <c:pt idx="7679">
                  <c:v>120</c:v>
                </c:pt>
                <c:pt idx="7681">
                  <c:v>120</c:v>
                </c:pt>
                <c:pt idx="7683">
                  <c:v>120</c:v>
                </c:pt>
                <c:pt idx="7685">
                  <c:v>120</c:v>
                </c:pt>
                <c:pt idx="7687">
                  <c:v>120</c:v>
                </c:pt>
                <c:pt idx="7689">
                  <c:v>120</c:v>
                </c:pt>
                <c:pt idx="7691">
                  <c:v>120</c:v>
                </c:pt>
                <c:pt idx="7693">
                  <c:v>120</c:v>
                </c:pt>
                <c:pt idx="7696">
                  <c:v>120</c:v>
                </c:pt>
                <c:pt idx="7698">
                  <c:v>705</c:v>
                </c:pt>
                <c:pt idx="7700">
                  <c:v>706</c:v>
                </c:pt>
                <c:pt idx="7703">
                  <c:v>119</c:v>
                </c:pt>
                <c:pt idx="7705">
                  <c:v>119</c:v>
                </c:pt>
                <c:pt idx="7707">
                  <c:v>119</c:v>
                </c:pt>
                <c:pt idx="7709">
                  <c:v>119</c:v>
                </c:pt>
                <c:pt idx="7711">
                  <c:v>119</c:v>
                </c:pt>
                <c:pt idx="7713">
                  <c:v>119</c:v>
                </c:pt>
                <c:pt idx="7715">
                  <c:v>119</c:v>
                </c:pt>
                <c:pt idx="7717">
                  <c:v>119</c:v>
                </c:pt>
                <c:pt idx="7719">
                  <c:v>119</c:v>
                </c:pt>
                <c:pt idx="7721">
                  <c:v>119</c:v>
                </c:pt>
                <c:pt idx="7723">
                  <c:v>119</c:v>
                </c:pt>
                <c:pt idx="7725">
                  <c:v>119</c:v>
                </c:pt>
                <c:pt idx="7727">
                  <c:v>709</c:v>
                </c:pt>
                <c:pt idx="7729">
                  <c:v>118</c:v>
                </c:pt>
                <c:pt idx="7731">
                  <c:v>118</c:v>
                </c:pt>
                <c:pt idx="7733">
                  <c:v>118</c:v>
                </c:pt>
                <c:pt idx="7735">
                  <c:v>118</c:v>
                </c:pt>
                <c:pt idx="7737">
                  <c:v>118</c:v>
                </c:pt>
                <c:pt idx="7739">
                  <c:v>118</c:v>
                </c:pt>
                <c:pt idx="7741">
                  <c:v>118</c:v>
                </c:pt>
                <c:pt idx="7743">
                  <c:v>709</c:v>
                </c:pt>
                <c:pt idx="7745">
                  <c:v>118</c:v>
                </c:pt>
                <c:pt idx="7747">
                  <c:v>118</c:v>
                </c:pt>
                <c:pt idx="7749">
                  <c:v>117</c:v>
                </c:pt>
                <c:pt idx="7751">
                  <c:v>117</c:v>
                </c:pt>
                <c:pt idx="7753">
                  <c:v>117</c:v>
                </c:pt>
                <c:pt idx="7756">
                  <c:v>117</c:v>
                </c:pt>
                <c:pt idx="7758">
                  <c:v>117</c:v>
                </c:pt>
                <c:pt idx="7760">
                  <c:v>117</c:v>
                </c:pt>
                <c:pt idx="7762">
                  <c:v>117</c:v>
                </c:pt>
                <c:pt idx="7764">
                  <c:v>116</c:v>
                </c:pt>
                <c:pt idx="7767">
                  <c:v>116</c:v>
                </c:pt>
                <c:pt idx="7771">
                  <c:v>116</c:v>
                </c:pt>
                <c:pt idx="7773">
                  <c:v>116</c:v>
                </c:pt>
                <c:pt idx="7775">
                  <c:v>116</c:v>
                </c:pt>
                <c:pt idx="7777">
                  <c:v>116</c:v>
                </c:pt>
                <c:pt idx="7779">
                  <c:v>116</c:v>
                </c:pt>
                <c:pt idx="7781">
                  <c:v>116</c:v>
                </c:pt>
                <c:pt idx="7783">
                  <c:v>115</c:v>
                </c:pt>
                <c:pt idx="7785">
                  <c:v>115</c:v>
                </c:pt>
                <c:pt idx="7787">
                  <c:v>115</c:v>
                </c:pt>
                <c:pt idx="7789">
                  <c:v>115</c:v>
                </c:pt>
                <c:pt idx="7791">
                  <c:v>115</c:v>
                </c:pt>
                <c:pt idx="7793">
                  <c:v>115</c:v>
                </c:pt>
                <c:pt idx="7795">
                  <c:v>115</c:v>
                </c:pt>
                <c:pt idx="7797">
                  <c:v>115</c:v>
                </c:pt>
                <c:pt idx="7799">
                  <c:v>114</c:v>
                </c:pt>
                <c:pt idx="7801">
                  <c:v>114</c:v>
                </c:pt>
                <c:pt idx="7803">
                  <c:v>114</c:v>
                </c:pt>
                <c:pt idx="7805">
                  <c:v>114</c:v>
                </c:pt>
                <c:pt idx="7807">
                  <c:v>114</c:v>
                </c:pt>
                <c:pt idx="7809">
                  <c:v>114</c:v>
                </c:pt>
                <c:pt idx="7811">
                  <c:v>114</c:v>
                </c:pt>
                <c:pt idx="7813">
                  <c:v>114</c:v>
                </c:pt>
                <c:pt idx="7815">
                  <c:v>114</c:v>
                </c:pt>
                <c:pt idx="7817">
                  <c:v>113</c:v>
                </c:pt>
                <c:pt idx="7819">
                  <c:v>113</c:v>
                </c:pt>
                <c:pt idx="7821">
                  <c:v>113</c:v>
                </c:pt>
                <c:pt idx="7823">
                  <c:v>113</c:v>
                </c:pt>
                <c:pt idx="7825">
                  <c:v>113</c:v>
                </c:pt>
                <c:pt idx="7827">
                  <c:v>113</c:v>
                </c:pt>
                <c:pt idx="7829">
                  <c:v>113</c:v>
                </c:pt>
                <c:pt idx="7831">
                  <c:v>113</c:v>
                </c:pt>
                <c:pt idx="7833">
                  <c:v>113</c:v>
                </c:pt>
                <c:pt idx="7836">
                  <c:v>113</c:v>
                </c:pt>
                <c:pt idx="7838">
                  <c:v>113</c:v>
                </c:pt>
                <c:pt idx="7840">
                  <c:v>113</c:v>
                </c:pt>
                <c:pt idx="7842">
                  <c:v>113</c:v>
                </c:pt>
                <c:pt idx="7843">
                  <c:v>716</c:v>
                </c:pt>
                <c:pt idx="7845">
                  <c:v>112</c:v>
                </c:pt>
                <c:pt idx="7847">
                  <c:v>112</c:v>
                </c:pt>
                <c:pt idx="7849">
                  <c:v>112</c:v>
                </c:pt>
                <c:pt idx="7851">
                  <c:v>112</c:v>
                </c:pt>
                <c:pt idx="7853">
                  <c:v>112</c:v>
                </c:pt>
                <c:pt idx="7855">
                  <c:v>112</c:v>
                </c:pt>
                <c:pt idx="7857">
                  <c:v>717</c:v>
                </c:pt>
                <c:pt idx="7859">
                  <c:v>112</c:v>
                </c:pt>
                <c:pt idx="7861">
                  <c:v>722</c:v>
                </c:pt>
                <c:pt idx="7863">
                  <c:v>111</c:v>
                </c:pt>
                <c:pt idx="7865">
                  <c:v>111</c:v>
                </c:pt>
                <c:pt idx="7868">
                  <c:v>725</c:v>
                </c:pt>
                <c:pt idx="7870">
                  <c:v>111</c:v>
                </c:pt>
                <c:pt idx="7872">
                  <c:v>111</c:v>
                </c:pt>
                <c:pt idx="7874">
                  <c:v>111</c:v>
                </c:pt>
                <c:pt idx="7876">
                  <c:v>111</c:v>
                </c:pt>
                <c:pt idx="7878">
                  <c:v>111</c:v>
                </c:pt>
                <c:pt idx="7880">
                  <c:v>111</c:v>
                </c:pt>
                <c:pt idx="7882">
                  <c:v>111</c:v>
                </c:pt>
                <c:pt idx="7884">
                  <c:v>111</c:v>
                </c:pt>
                <c:pt idx="7886">
                  <c:v>111</c:v>
                </c:pt>
                <c:pt idx="7888">
                  <c:v>111</c:v>
                </c:pt>
                <c:pt idx="7890">
                  <c:v>110</c:v>
                </c:pt>
                <c:pt idx="7892">
                  <c:v>110</c:v>
                </c:pt>
                <c:pt idx="7894">
                  <c:v>110</c:v>
                </c:pt>
                <c:pt idx="7896">
                  <c:v>110</c:v>
                </c:pt>
                <c:pt idx="7898">
                  <c:v>110</c:v>
                </c:pt>
                <c:pt idx="7900">
                  <c:v>110</c:v>
                </c:pt>
                <c:pt idx="7902">
                  <c:v>728</c:v>
                </c:pt>
                <c:pt idx="7904">
                  <c:v>110</c:v>
                </c:pt>
                <c:pt idx="7906">
                  <c:v>110</c:v>
                </c:pt>
                <c:pt idx="7908">
                  <c:v>110</c:v>
                </c:pt>
                <c:pt idx="7910">
                  <c:v>110</c:v>
                </c:pt>
                <c:pt idx="7912">
                  <c:v>110</c:v>
                </c:pt>
                <c:pt idx="7914">
                  <c:v>110</c:v>
                </c:pt>
                <c:pt idx="7916">
                  <c:v>109</c:v>
                </c:pt>
                <c:pt idx="7918">
                  <c:v>109</c:v>
                </c:pt>
                <c:pt idx="7921">
                  <c:v>109</c:v>
                </c:pt>
                <c:pt idx="7923">
                  <c:v>109</c:v>
                </c:pt>
                <c:pt idx="7925">
                  <c:v>109</c:v>
                </c:pt>
                <c:pt idx="7927">
                  <c:v>109</c:v>
                </c:pt>
                <c:pt idx="7929">
                  <c:v>109</c:v>
                </c:pt>
                <c:pt idx="7931">
                  <c:v>109</c:v>
                </c:pt>
                <c:pt idx="7933">
                  <c:v>109</c:v>
                </c:pt>
                <c:pt idx="7935">
                  <c:v>109</c:v>
                </c:pt>
                <c:pt idx="7937">
                  <c:v>109</c:v>
                </c:pt>
                <c:pt idx="7939">
                  <c:v>109</c:v>
                </c:pt>
                <c:pt idx="7941">
                  <c:v>732</c:v>
                </c:pt>
                <c:pt idx="7943">
                  <c:v>109</c:v>
                </c:pt>
                <c:pt idx="7945">
                  <c:v>108</c:v>
                </c:pt>
                <c:pt idx="7947">
                  <c:v>108</c:v>
                </c:pt>
                <c:pt idx="7949">
                  <c:v>108</c:v>
                </c:pt>
                <c:pt idx="7951">
                  <c:v>108</c:v>
                </c:pt>
                <c:pt idx="7953">
                  <c:v>734</c:v>
                </c:pt>
                <c:pt idx="7955">
                  <c:v>108</c:v>
                </c:pt>
                <c:pt idx="7957">
                  <c:v>108</c:v>
                </c:pt>
                <c:pt idx="7959">
                  <c:v>108</c:v>
                </c:pt>
                <c:pt idx="7961">
                  <c:v>108</c:v>
                </c:pt>
                <c:pt idx="7963">
                  <c:v>108</c:v>
                </c:pt>
                <c:pt idx="7965">
                  <c:v>107</c:v>
                </c:pt>
                <c:pt idx="7967">
                  <c:v>107</c:v>
                </c:pt>
                <c:pt idx="7969">
                  <c:v>107</c:v>
                </c:pt>
                <c:pt idx="7972">
                  <c:v>735</c:v>
                </c:pt>
                <c:pt idx="7974">
                  <c:v>107</c:v>
                </c:pt>
                <c:pt idx="7976">
                  <c:v>107</c:v>
                </c:pt>
                <c:pt idx="7978">
                  <c:v>107</c:v>
                </c:pt>
                <c:pt idx="7980">
                  <c:v>740</c:v>
                </c:pt>
                <c:pt idx="7982">
                  <c:v>107</c:v>
                </c:pt>
                <c:pt idx="7984">
                  <c:v>107</c:v>
                </c:pt>
                <c:pt idx="7986">
                  <c:v>107</c:v>
                </c:pt>
                <c:pt idx="7988">
                  <c:v>107</c:v>
                </c:pt>
                <c:pt idx="7990">
                  <c:v>106</c:v>
                </c:pt>
                <c:pt idx="7992">
                  <c:v>106</c:v>
                </c:pt>
                <c:pt idx="7994">
                  <c:v>106</c:v>
                </c:pt>
                <c:pt idx="7996">
                  <c:v>106</c:v>
                </c:pt>
                <c:pt idx="7998">
                  <c:v>742</c:v>
                </c:pt>
                <c:pt idx="8000">
                  <c:v>106</c:v>
                </c:pt>
                <c:pt idx="8002">
                  <c:v>106</c:v>
                </c:pt>
                <c:pt idx="8004">
                  <c:v>744</c:v>
                </c:pt>
                <c:pt idx="8006">
                  <c:v>106</c:v>
                </c:pt>
                <c:pt idx="8008">
                  <c:v>106</c:v>
                </c:pt>
                <c:pt idx="8010">
                  <c:v>106</c:v>
                </c:pt>
                <c:pt idx="8012">
                  <c:v>105</c:v>
                </c:pt>
                <c:pt idx="8014">
                  <c:v>105</c:v>
                </c:pt>
                <c:pt idx="8016">
                  <c:v>105</c:v>
                </c:pt>
                <c:pt idx="8018">
                  <c:v>105</c:v>
                </c:pt>
                <c:pt idx="8020">
                  <c:v>745</c:v>
                </c:pt>
                <c:pt idx="8022">
                  <c:v>105</c:v>
                </c:pt>
                <c:pt idx="8024">
                  <c:v>105</c:v>
                </c:pt>
                <c:pt idx="8026">
                  <c:v>105</c:v>
                </c:pt>
                <c:pt idx="8028">
                  <c:v>748</c:v>
                </c:pt>
                <c:pt idx="8030">
                  <c:v>105</c:v>
                </c:pt>
                <c:pt idx="8032">
                  <c:v>105</c:v>
                </c:pt>
                <c:pt idx="8034">
                  <c:v>749</c:v>
                </c:pt>
                <c:pt idx="8036">
                  <c:v>754</c:v>
                </c:pt>
                <c:pt idx="8038">
                  <c:v>756</c:v>
                </c:pt>
                <c:pt idx="8040">
                  <c:v>104</c:v>
                </c:pt>
                <c:pt idx="8043">
                  <c:v>104</c:v>
                </c:pt>
                <c:pt idx="8045">
                  <c:v>104</c:v>
                </c:pt>
                <c:pt idx="8048">
                  <c:v>757</c:v>
                </c:pt>
                <c:pt idx="8050">
                  <c:v>104</c:v>
                </c:pt>
                <c:pt idx="8052">
                  <c:v>104</c:v>
                </c:pt>
                <c:pt idx="8054">
                  <c:v>104</c:v>
                </c:pt>
                <c:pt idx="8056">
                  <c:v>104</c:v>
                </c:pt>
                <c:pt idx="8058">
                  <c:v>104</c:v>
                </c:pt>
                <c:pt idx="8060">
                  <c:v>104</c:v>
                </c:pt>
                <c:pt idx="8062">
                  <c:v>104</c:v>
                </c:pt>
                <c:pt idx="8064">
                  <c:v>104</c:v>
                </c:pt>
                <c:pt idx="8066">
                  <c:v>104</c:v>
                </c:pt>
                <c:pt idx="8068">
                  <c:v>104</c:v>
                </c:pt>
                <c:pt idx="8070">
                  <c:v>103</c:v>
                </c:pt>
                <c:pt idx="8073">
                  <c:v>103</c:v>
                </c:pt>
                <c:pt idx="8075">
                  <c:v>103</c:v>
                </c:pt>
                <c:pt idx="8077">
                  <c:v>103</c:v>
                </c:pt>
                <c:pt idx="8079">
                  <c:v>102</c:v>
                </c:pt>
                <c:pt idx="8081">
                  <c:v>102</c:v>
                </c:pt>
                <c:pt idx="8083">
                  <c:v>765</c:v>
                </c:pt>
                <c:pt idx="8085">
                  <c:v>102</c:v>
                </c:pt>
                <c:pt idx="8087">
                  <c:v>102</c:v>
                </c:pt>
                <c:pt idx="8089">
                  <c:v>102</c:v>
                </c:pt>
                <c:pt idx="8091">
                  <c:v>102</c:v>
                </c:pt>
                <c:pt idx="8093">
                  <c:v>102</c:v>
                </c:pt>
                <c:pt idx="8097">
                  <c:v>102</c:v>
                </c:pt>
                <c:pt idx="8099">
                  <c:v>102</c:v>
                </c:pt>
                <c:pt idx="8101">
                  <c:v>770</c:v>
                </c:pt>
                <c:pt idx="8103">
                  <c:v>102</c:v>
                </c:pt>
                <c:pt idx="8105">
                  <c:v>102</c:v>
                </c:pt>
                <c:pt idx="8107">
                  <c:v>102</c:v>
                </c:pt>
                <c:pt idx="8109">
                  <c:v>771</c:v>
                </c:pt>
                <c:pt idx="8112">
                  <c:v>101</c:v>
                </c:pt>
                <c:pt idx="8114">
                  <c:v>772</c:v>
                </c:pt>
                <c:pt idx="8116">
                  <c:v>101</c:v>
                </c:pt>
                <c:pt idx="8118">
                  <c:v>101</c:v>
                </c:pt>
                <c:pt idx="8120">
                  <c:v>101</c:v>
                </c:pt>
                <c:pt idx="8122">
                  <c:v>101</c:v>
                </c:pt>
                <c:pt idx="8124">
                  <c:v>101</c:v>
                </c:pt>
                <c:pt idx="8126">
                  <c:v>101</c:v>
                </c:pt>
                <c:pt idx="8128">
                  <c:v>101</c:v>
                </c:pt>
                <c:pt idx="8130">
                  <c:v>101</c:v>
                </c:pt>
                <c:pt idx="8132">
                  <c:v>101</c:v>
                </c:pt>
                <c:pt idx="8134">
                  <c:v>101</c:v>
                </c:pt>
                <c:pt idx="8136">
                  <c:v>100</c:v>
                </c:pt>
                <c:pt idx="8138">
                  <c:v>100</c:v>
                </c:pt>
                <c:pt idx="8140">
                  <c:v>100</c:v>
                </c:pt>
                <c:pt idx="8142">
                  <c:v>100</c:v>
                </c:pt>
                <c:pt idx="8144">
                  <c:v>100</c:v>
                </c:pt>
                <c:pt idx="8146">
                  <c:v>100</c:v>
                </c:pt>
                <c:pt idx="8148">
                  <c:v>100</c:v>
                </c:pt>
                <c:pt idx="8150">
                  <c:v>100</c:v>
                </c:pt>
                <c:pt idx="8152">
                  <c:v>774</c:v>
                </c:pt>
                <c:pt idx="8154">
                  <c:v>100</c:v>
                </c:pt>
                <c:pt idx="8156">
                  <c:v>100</c:v>
                </c:pt>
                <c:pt idx="8158">
                  <c:v>778</c:v>
                </c:pt>
                <c:pt idx="8160">
                  <c:v>100</c:v>
                </c:pt>
                <c:pt idx="8162">
                  <c:v>100</c:v>
                </c:pt>
                <c:pt idx="8164">
                  <c:v>99</c:v>
                </c:pt>
                <c:pt idx="8166">
                  <c:v>785</c:v>
                </c:pt>
                <c:pt idx="8168">
                  <c:v>99</c:v>
                </c:pt>
                <c:pt idx="8170">
                  <c:v>99</c:v>
                </c:pt>
                <c:pt idx="8172">
                  <c:v>98</c:v>
                </c:pt>
                <c:pt idx="8174">
                  <c:v>98</c:v>
                </c:pt>
                <c:pt idx="8176">
                  <c:v>785</c:v>
                </c:pt>
                <c:pt idx="8178">
                  <c:v>98</c:v>
                </c:pt>
                <c:pt idx="8180">
                  <c:v>98</c:v>
                </c:pt>
                <c:pt idx="8182">
                  <c:v>98</c:v>
                </c:pt>
                <c:pt idx="8184">
                  <c:v>98</c:v>
                </c:pt>
                <c:pt idx="8186">
                  <c:v>98</c:v>
                </c:pt>
                <c:pt idx="8188">
                  <c:v>98</c:v>
                </c:pt>
                <c:pt idx="8191">
                  <c:v>97</c:v>
                </c:pt>
                <c:pt idx="8193">
                  <c:v>97</c:v>
                </c:pt>
                <c:pt idx="8195">
                  <c:v>97</c:v>
                </c:pt>
                <c:pt idx="8197">
                  <c:v>97</c:v>
                </c:pt>
                <c:pt idx="8199">
                  <c:v>97</c:v>
                </c:pt>
                <c:pt idx="8201">
                  <c:v>97</c:v>
                </c:pt>
                <c:pt idx="8203">
                  <c:v>97</c:v>
                </c:pt>
                <c:pt idx="8205">
                  <c:v>97</c:v>
                </c:pt>
                <c:pt idx="8207">
                  <c:v>96</c:v>
                </c:pt>
                <c:pt idx="8209">
                  <c:v>786</c:v>
                </c:pt>
                <c:pt idx="8211">
                  <c:v>96</c:v>
                </c:pt>
                <c:pt idx="8213">
                  <c:v>96</c:v>
                </c:pt>
                <c:pt idx="8215">
                  <c:v>96</c:v>
                </c:pt>
                <c:pt idx="8217">
                  <c:v>96</c:v>
                </c:pt>
                <c:pt idx="8219">
                  <c:v>96</c:v>
                </c:pt>
                <c:pt idx="8221">
                  <c:v>96</c:v>
                </c:pt>
                <c:pt idx="8223">
                  <c:v>96</c:v>
                </c:pt>
                <c:pt idx="8225">
                  <c:v>96</c:v>
                </c:pt>
                <c:pt idx="8227">
                  <c:v>96</c:v>
                </c:pt>
                <c:pt idx="8229">
                  <c:v>96</c:v>
                </c:pt>
                <c:pt idx="8232">
                  <c:v>96</c:v>
                </c:pt>
                <c:pt idx="8234">
                  <c:v>96</c:v>
                </c:pt>
                <c:pt idx="8236">
                  <c:v>96</c:v>
                </c:pt>
                <c:pt idx="8238">
                  <c:v>96</c:v>
                </c:pt>
                <c:pt idx="8240">
                  <c:v>96</c:v>
                </c:pt>
                <c:pt idx="8242">
                  <c:v>95</c:v>
                </c:pt>
                <c:pt idx="8244">
                  <c:v>95</c:v>
                </c:pt>
                <c:pt idx="8247">
                  <c:v>95</c:v>
                </c:pt>
                <c:pt idx="8249">
                  <c:v>95</c:v>
                </c:pt>
                <c:pt idx="8251">
                  <c:v>803</c:v>
                </c:pt>
                <c:pt idx="8253">
                  <c:v>804</c:v>
                </c:pt>
                <c:pt idx="8255">
                  <c:v>95</c:v>
                </c:pt>
                <c:pt idx="8257">
                  <c:v>95</c:v>
                </c:pt>
                <c:pt idx="8259">
                  <c:v>95</c:v>
                </c:pt>
                <c:pt idx="8261">
                  <c:v>94</c:v>
                </c:pt>
                <c:pt idx="8263">
                  <c:v>94</c:v>
                </c:pt>
                <c:pt idx="8265">
                  <c:v>94</c:v>
                </c:pt>
                <c:pt idx="8267">
                  <c:v>94</c:v>
                </c:pt>
                <c:pt idx="8269">
                  <c:v>94</c:v>
                </c:pt>
                <c:pt idx="8271">
                  <c:v>94</c:v>
                </c:pt>
                <c:pt idx="8273">
                  <c:v>94</c:v>
                </c:pt>
                <c:pt idx="8275">
                  <c:v>94</c:v>
                </c:pt>
                <c:pt idx="8277">
                  <c:v>94</c:v>
                </c:pt>
                <c:pt idx="8279">
                  <c:v>94</c:v>
                </c:pt>
                <c:pt idx="8281">
                  <c:v>93</c:v>
                </c:pt>
                <c:pt idx="8284">
                  <c:v>93</c:v>
                </c:pt>
                <c:pt idx="8286">
                  <c:v>93</c:v>
                </c:pt>
                <c:pt idx="8288">
                  <c:v>93</c:v>
                </c:pt>
                <c:pt idx="8290">
                  <c:v>93</c:v>
                </c:pt>
                <c:pt idx="8292">
                  <c:v>93</c:v>
                </c:pt>
                <c:pt idx="8294">
                  <c:v>804</c:v>
                </c:pt>
                <c:pt idx="8296">
                  <c:v>93</c:v>
                </c:pt>
                <c:pt idx="8298">
                  <c:v>93</c:v>
                </c:pt>
                <c:pt idx="8300">
                  <c:v>805</c:v>
                </c:pt>
                <c:pt idx="8302">
                  <c:v>808</c:v>
                </c:pt>
                <c:pt idx="8304">
                  <c:v>93</c:v>
                </c:pt>
                <c:pt idx="8306">
                  <c:v>92</c:v>
                </c:pt>
                <c:pt idx="8308">
                  <c:v>92</c:v>
                </c:pt>
                <c:pt idx="8310">
                  <c:v>92</c:v>
                </c:pt>
                <c:pt idx="8312">
                  <c:v>92</c:v>
                </c:pt>
                <c:pt idx="8314">
                  <c:v>92</c:v>
                </c:pt>
                <c:pt idx="8316">
                  <c:v>92</c:v>
                </c:pt>
                <c:pt idx="8318">
                  <c:v>92</c:v>
                </c:pt>
                <c:pt idx="8320">
                  <c:v>92</c:v>
                </c:pt>
                <c:pt idx="8322">
                  <c:v>92</c:v>
                </c:pt>
                <c:pt idx="8324">
                  <c:v>92</c:v>
                </c:pt>
                <c:pt idx="8326">
                  <c:v>92</c:v>
                </c:pt>
                <c:pt idx="8328">
                  <c:v>92</c:v>
                </c:pt>
                <c:pt idx="8330">
                  <c:v>92</c:v>
                </c:pt>
                <c:pt idx="8332">
                  <c:v>92</c:v>
                </c:pt>
                <c:pt idx="8334">
                  <c:v>91</c:v>
                </c:pt>
                <c:pt idx="8336">
                  <c:v>91</c:v>
                </c:pt>
                <c:pt idx="8338">
                  <c:v>91</c:v>
                </c:pt>
                <c:pt idx="8340">
                  <c:v>91</c:v>
                </c:pt>
                <c:pt idx="8342">
                  <c:v>91</c:v>
                </c:pt>
                <c:pt idx="8344">
                  <c:v>91</c:v>
                </c:pt>
                <c:pt idx="8346">
                  <c:v>91</c:v>
                </c:pt>
                <c:pt idx="8348">
                  <c:v>91</c:v>
                </c:pt>
                <c:pt idx="8350">
                  <c:v>91</c:v>
                </c:pt>
                <c:pt idx="8352">
                  <c:v>91</c:v>
                </c:pt>
                <c:pt idx="8354">
                  <c:v>90</c:v>
                </c:pt>
                <c:pt idx="8356">
                  <c:v>90</c:v>
                </c:pt>
                <c:pt idx="8358">
                  <c:v>90</c:v>
                </c:pt>
                <c:pt idx="8360">
                  <c:v>90</c:v>
                </c:pt>
                <c:pt idx="8362">
                  <c:v>90</c:v>
                </c:pt>
                <c:pt idx="8364">
                  <c:v>90</c:v>
                </c:pt>
                <c:pt idx="8366">
                  <c:v>808</c:v>
                </c:pt>
                <c:pt idx="8368">
                  <c:v>90</c:v>
                </c:pt>
                <c:pt idx="8370">
                  <c:v>90</c:v>
                </c:pt>
                <c:pt idx="8372">
                  <c:v>90</c:v>
                </c:pt>
                <c:pt idx="8374">
                  <c:v>811</c:v>
                </c:pt>
                <c:pt idx="8376">
                  <c:v>833</c:v>
                </c:pt>
                <c:pt idx="8378">
                  <c:v>90</c:v>
                </c:pt>
                <c:pt idx="8380">
                  <c:v>90</c:v>
                </c:pt>
                <c:pt idx="8382">
                  <c:v>90</c:v>
                </c:pt>
                <c:pt idx="8384">
                  <c:v>90</c:v>
                </c:pt>
                <c:pt idx="8386">
                  <c:v>90</c:v>
                </c:pt>
                <c:pt idx="8388">
                  <c:v>90</c:v>
                </c:pt>
                <c:pt idx="8390">
                  <c:v>90</c:v>
                </c:pt>
                <c:pt idx="8392">
                  <c:v>90</c:v>
                </c:pt>
                <c:pt idx="8394">
                  <c:v>90</c:v>
                </c:pt>
                <c:pt idx="8396">
                  <c:v>90</c:v>
                </c:pt>
                <c:pt idx="8398">
                  <c:v>89</c:v>
                </c:pt>
                <c:pt idx="8400">
                  <c:v>89</c:v>
                </c:pt>
                <c:pt idx="8402">
                  <c:v>89</c:v>
                </c:pt>
                <c:pt idx="8404">
                  <c:v>89</c:v>
                </c:pt>
                <c:pt idx="8406">
                  <c:v>89</c:v>
                </c:pt>
                <c:pt idx="8408">
                  <c:v>89</c:v>
                </c:pt>
                <c:pt idx="8410">
                  <c:v>89</c:v>
                </c:pt>
                <c:pt idx="8412">
                  <c:v>89</c:v>
                </c:pt>
                <c:pt idx="8414">
                  <c:v>89</c:v>
                </c:pt>
                <c:pt idx="8416">
                  <c:v>89</c:v>
                </c:pt>
                <c:pt idx="8418">
                  <c:v>89</c:v>
                </c:pt>
                <c:pt idx="8420">
                  <c:v>89</c:v>
                </c:pt>
                <c:pt idx="8422">
                  <c:v>88</c:v>
                </c:pt>
                <c:pt idx="8424">
                  <c:v>88</c:v>
                </c:pt>
                <c:pt idx="8426">
                  <c:v>88</c:v>
                </c:pt>
                <c:pt idx="8428">
                  <c:v>838</c:v>
                </c:pt>
                <c:pt idx="8430">
                  <c:v>88</c:v>
                </c:pt>
                <c:pt idx="8431">
                  <c:v>843</c:v>
                </c:pt>
                <c:pt idx="8433">
                  <c:v>88</c:v>
                </c:pt>
                <c:pt idx="8435">
                  <c:v>88</c:v>
                </c:pt>
                <c:pt idx="8437">
                  <c:v>88</c:v>
                </c:pt>
                <c:pt idx="8439">
                  <c:v>88</c:v>
                </c:pt>
                <c:pt idx="8441">
                  <c:v>88</c:v>
                </c:pt>
                <c:pt idx="8443">
                  <c:v>88</c:v>
                </c:pt>
                <c:pt idx="8445">
                  <c:v>87</c:v>
                </c:pt>
                <c:pt idx="8447">
                  <c:v>87</c:v>
                </c:pt>
                <c:pt idx="8449">
                  <c:v>87</c:v>
                </c:pt>
                <c:pt idx="8451">
                  <c:v>87</c:v>
                </c:pt>
                <c:pt idx="8453">
                  <c:v>87</c:v>
                </c:pt>
                <c:pt idx="8455">
                  <c:v>87</c:v>
                </c:pt>
                <c:pt idx="8457">
                  <c:v>87</c:v>
                </c:pt>
                <c:pt idx="8459">
                  <c:v>87</c:v>
                </c:pt>
                <c:pt idx="8461">
                  <c:v>87</c:v>
                </c:pt>
                <c:pt idx="8463">
                  <c:v>86</c:v>
                </c:pt>
                <c:pt idx="8465">
                  <c:v>86</c:v>
                </c:pt>
                <c:pt idx="8467">
                  <c:v>86</c:v>
                </c:pt>
                <c:pt idx="8469">
                  <c:v>86</c:v>
                </c:pt>
                <c:pt idx="8471">
                  <c:v>86</c:v>
                </c:pt>
                <c:pt idx="8473">
                  <c:v>86</c:v>
                </c:pt>
                <c:pt idx="8475">
                  <c:v>86</c:v>
                </c:pt>
                <c:pt idx="8477">
                  <c:v>86</c:v>
                </c:pt>
                <c:pt idx="8479">
                  <c:v>86</c:v>
                </c:pt>
                <c:pt idx="8481">
                  <c:v>86</c:v>
                </c:pt>
                <c:pt idx="8483">
                  <c:v>86</c:v>
                </c:pt>
                <c:pt idx="8485">
                  <c:v>86</c:v>
                </c:pt>
                <c:pt idx="8487">
                  <c:v>86</c:v>
                </c:pt>
                <c:pt idx="8489">
                  <c:v>86</c:v>
                </c:pt>
                <c:pt idx="8491">
                  <c:v>86</c:v>
                </c:pt>
                <c:pt idx="8493">
                  <c:v>86</c:v>
                </c:pt>
                <c:pt idx="8495">
                  <c:v>86</c:v>
                </c:pt>
                <c:pt idx="8497">
                  <c:v>86</c:v>
                </c:pt>
                <c:pt idx="8500">
                  <c:v>861</c:v>
                </c:pt>
                <c:pt idx="8502">
                  <c:v>871</c:v>
                </c:pt>
                <c:pt idx="8504">
                  <c:v>85</c:v>
                </c:pt>
                <c:pt idx="8506">
                  <c:v>85</c:v>
                </c:pt>
                <c:pt idx="8508">
                  <c:v>85</c:v>
                </c:pt>
                <c:pt idx="8511">
                  <c:v>876</c:v>
                </c:pt>
                <c:pt idx="8514">
                  <c:v>85</c:v>
                </c:pt>
                <c:pt idx="8516">
                  <c:v>876</c:v>
                </c:pt>
                <c:pt idx="8518">
                  <c:v>85</c:v>
                </c:pt>
                <c:pt idx="8520">
                  <c:v>85</c:v>
                </c:pt>
                <c:pt idx="8522">
                  <c:v>85</c:v>
                </c:pt>
                <c:pt idx="8524">
                  <c:v>879</c:v>
                </c:pt>
                <c:pt idx="8526">
                  <c:v>85</c:v>
                </c:pt>
                <c:pt idx="8528">
                  <c:v>85</c:v>
                </c:pt>
                <c:pt idx="8530">
                  <c:v>84</c:v>
                </c:pt>
                <c:pt idx="8532">
                  <c:v>84</c:v>
                </c:pt>
                <c:pt idx="8534">
                  <c:v>84</c:v>
                </c:pt>
                <c:pt idx="8536">
                  <c:v>84</c:v>
                </c:pt>
                <c:pt idx="8538">
                  <c:v>84</c:v>
                </c:pt>
                <c:pt idx="8540">
                  <c:v>84</c:v>
                </c:pt>
                <c:pt idx="8542">
                  <c:v>84</c:v>
                </c:pt>
                <c:pt idx="8544">
                  <c:v>84</c:v>
                </c:pt>
                <c:pt idx="8546">
                  <c:v>84</c:v>
                </c:pt>
                <c:pt idx="8548">
                  <c:v>891</c:v>
                </c:pt>
                <c:pt idx="8550">
                  <c:v>84</c:v>
                </c:pt>
                <c:pt idx="8552">
                  <c:v>84</c:v>
                </c:pt>
                <c:pt idx="8554">
                  <c:v>84</c:v>
                </c:pt>
                <c:pt idx="8556">
                  <c:v>84</c:v>
                </c:pt>
                <c:pt idx="8559">
                  <c:v>906</c:v>
                </c:pt>
                <c:pt idx="8561">
                  <c:v>83</c:v>
                </c:pt>
                <c:pt idx="8563">
                  <c:v>83</c:v>
                </c:pt>
                <c:pt idx="8565">
                  <c:v>83</c:v>
                </c:pt>
                <c:pt idx="8567">
                  <c:v>83</c:v>
                </c:pt>
                <c:pt idx="8569">
                  <c:v>83</c:v>
                </c:pt>
                <c:pt idx="8571">
                  <c:v>83</c:v>
                </c:pt>
                <c:pt idx="8573">
                  <c:v>83</c:v>
                </c:pt>
                <c:pt idx="8576">
                  <c:v>82</c:v>
                </c:pt>
                <c:pt idx="8578">
                  <c:v>82</c:v>
                </c:pt>
                <c:pt idx="8580">
                  <c:v>82</c:v>
                </c:pt>
                <c:pt idx="8583">
                  <c:v>82</c:v>
                </c:pt>
                <c:pt idx="8585">
                  <c:v>82</c:v>
                </c:pt>
                <c:pt idx="8587">
                  <c:v>82</c:v>
                </c:pt>
                <c:pt idx="8589">
                  <c:v>82</c:v>
                </c:pt>
                <c:pt idx="8591">
                  <c:v>82</c:v>
                </c:pt>
                <c:pt idx="8593">
                  <c:v>82</c:v>
                </c:pt>
                <c:pt idx="8595">
                  <c:v>82</c:v>
                </c:pt>
                <c:pt idx="8597">
                  <c:v>81</c:v>
                </c:pt>
                <c:pt idx="8599">
                  <c:v>81</c:v>
                </c:pt>
                <c:pt idx="8601">
                  <c:v>81</c:v>
                </c:pt>
                <c:pt idx="8603">
                  <c:v>81</c:v>
                </c:pt>
                <c:pt idx="8605">
                  <c:v>81</c:v>
                </c:pt>
                <c:pt idx="8607">
                  <c:v>81</c:v>
                </c:pt>
                <c:pt idx="8609">
                  <c:v>81</c:v>
                </c:pt>
                <c:pt idx="8611">
                  <c:v>81</c:v>
                </c:pt>
                <c:pt idx="8613">
                  <c:v>81</c:v>
                </c:pt>
                <c:pt idx="8615">
                  <c:v>81</c:v>
                </c:pt>
                <c:pt idx="8617">
                  <c:v>80</c:v>
                </c:pt>
                <c:pt idx="8619">
                  <c:v>80</c:v>
                </c:pt>
                <c:pt idx="8621">
                  <c:v>80</c:v>
                </c:pt>
                <c:pt idx="8623">
                  <c:v>80</c:v>
                </c:pt>
                <c:pt idx="8625">
                  <c:v>80</c:v>
                </c:pt>
                <c:pt idx="8627">
                  <c:v>80</c:v>
                </c:pt>
                <c:pt idx="8629">
                  <c:v>80</c:v>
                </c:pt>
                <c:pt idx="8631">
                  <c:v>80</c:v>
                </c:pt>
                <c:pt idx="8633">
                  <c:v>80</c:v>
                </c:pt>
                <c:pt idx="8635">
                  <c:v>79</c:v>
                </c:pt>
                <c:pt idx="8637">
                  <c:v>79</c:v>
                </c:pt>
                <c:pt idx="8639">
                  <c:v>79</c:v>
                </c:pt>
                <c:pt idx="8641">
                  <c:v>79</c:v>
                </c:pt>
                <c:pt idx="8643">
                  <c:v>913</c:v>
                </c:pt>
                <c:pt idx="8645">
                  <c:v>79</c:v>
                </c:pt>
                <c:pt idx="8647">
                  <c:v>79</c:v>
                </c:pt>
                <c:pt idx="8649">
                  <c:v>79</c:v>
                </c:pt>
                <c:pt idx="8651">
                  <c:v>78</c:v>
                </c:pt>
                <c:pt idx="8653">
                  <c:v>78</c:v>
                </c:pt>
                <c:pt idx="8655">
                  <c:v>78</c:v>
                </c:pt>
                <c:pt idx="8658">
                  <c:v>78</c:v>
                </c:pt>
                <c:pt idx="8660">
                  <c:v>78</c:v>
                </c:pt>
                <c:pt idx="8662">
                  <c:v>78</c:v>
                </c:pt>
                <c:pt idx="8664">
                  <c:v>78</c:v>
                </c:pt>
                <c:pt idx="8666">
                  <c:v>78</c:v>
                </c:pt>
                <c:pt idx="8668">
                  <c:v>78</c:v>
                </c:pt>
                <c:pt idx="8670">
                  <c:v>922</c:v>
                </c:pt>
                <c:pt idx="8672">
                  <c:v>78</c:v>
                </c:pt>
                <c:pt idx="8674">
                  <c:v>77</c:v>
                </c:pt>
                <c:pt idx="8676">
                  <c:v>77</c:v>
                </c:pt>
                <c:pt idx="8678">
                  <c:v>952</c:v>
                </c:pt>
                <c:pt idx="8680">
                  <c:v>77</c:v>
                </c:pt>
                <c:pt idx="8682">
                  <c:v>77</c:v>
                </c:pt>
                <c:pt idx="8684">
                  <c:v>77</c:v>
                </c:pt>
                <c:pt idx="8686">
                  <c:v>77</c:v>
                </c:pt>
                <c:pt idx="8688">
                  <c:v>77</c:v>
                </c:pt>
                <c:pt idx="8690">
                  <c:v>77</c:v>
                </c:pt>
                <c:pt idx="8692">
                  <c:v>77</c:v>
                </c:pt>
                <c:pt idx="8694">
                  <c:v>77</c:v>
                </c:pt>
                <c:pt idx="8696">
                  <c:v>77</c:v>
                </c:pt>
                <c:pt idx="8698">
                  <c:v>958</c:v>
                </c:pt>
                <c:pt idx="8700">
                  <c:v>76</c:v>
                </c:pt>
                <c:pt idx="8702">
                  <c:v>76</c:v>
                </c:pt>
                <c:pt idx="8704">
                  <c:v>76</c:v>
                </c:pt>
                <c:pt idx="8706">
                  <c:v>76</c:v>
                </c:pt>
                <c:pt idx="8708">
                  <c:v>76</c:v>
                </c:pt>
                <c:pt idx="8710">
                  <c:v>76</c:v>
                </c:pt>
                <c:pt idx="8712">
                  <c:v>76</c:v>
                </c:pt>
                <c:pt idx="8714">
                  <c:v>76</c:v>
                </c:pt>
                <c:pt idx="8716">
                  <c:v>76</c:v>
                </c:pt>
                <c:pt idx="8718">
                  <c:v>76</c:v>
                </c:pt>
                <c:pt idx="8720">
                  <c:v>75</c:v>
                </c:pt>
                <c:pt idx="8722">
                  <c:v>75</c:v>
                </c:pt>
                <c:pt idx="8724">
                  <c:v>75</c:v>
                </c:pt>
                <c:pt idx="8726">
                  <c:v>75</c:v>
                </c:pt>
                <c:pt idx="8728">
                  <c:v>75</c:v>
                </c:pt>
                <c:pt idx="8730">
                  <c:v>75</c:v>
                </c:pt>
                <c:pt idx="8732">
                  <c:v>75</c:v>
                </c:pt>
                <c:pt idx="8734">
                  <c:v>988</c:v>
                </c:pt>
                <c:pt idx="8736">
                  <c:v>75</c:v>
                </c:pt>
                <c:pt idx="8738">
                  <c:v>75</c:v>
                </c:pt>
                <c:pt idx="8740">
                  <c:v>75</c:v>
                </c:pt>
                <c:pt idx="8742">
                  <c:v>74</c:v>
                </c:pt>
                <c:pt idx="8744">
                  <c:v>74</c:v>
                </c:pt>
                <c:pt idx="8746">
                  <c:v>74</c:v>
                </c:pt>
                <c:pt idx="8748">
                  <c:v>74</c:v>
                </c:pt>
                <c:pt idx="8750">
                  <c:v>74</c:v>
                </c:pt>
                <c:pt idx="8752">
                  <c:v>74</c:v>
                </c:pt>
                <c:pt idx="8754">
                  <c:v>74</c:v>
                </c:pt>
                <c:pt idx="8756">
                  <c:v>74</c:v>
                </c:pt>
                <c:pt idx="8758">
                  <c:v>74</c:v>
                </c:pt>
                <c:pt idx="8760">
                  <c:v>1038</c:v>
                </c:pt>
                <c:pt idx="8762">
                  <c:v>74</c:v>
                </c:pt>
                <c:pt idx="8764">
                  <c:v>74</c:v>
                </c:pt>
                <c:pt idx="8766">
                  <c:v>74</c:v>
                </c:pt>
                <c:pt idx="8768">
                  <c:v>74</c:v>
                </c:pt>
                <c:pt idx="8770">
                  <c:v>74</c:v>
                </c:pt>
                <c:pt idx="8772">
                  <c:v>74</c:v>
                </c:pt>
                <c:pt idx="8774">
                  <c:v>74</c:v>
                </c:pt>
                <c:pt idx="8776">
                  <c:v>74</c:v>
                </c:pt>
                <c:pt idx="8778">
                  <c:v>74</c:v>
                </c:pt>
                <c:pt idx="8780">
                  <c:v>74</c:v>
                </c:pt>
                <c:pt idx="8782">
                  <c:v>74</c:v>
                </c:pt>
                <c:pt idx="8784">
                  <c:v>74</c:v>
                </c:pt>
                <c:pt idx="8786">
                  <c:v>73</c:v>
                </c:pt>
                <c:pt idx="8788">
                  <c:v>73</c:v>
                </c:pt>
                <c:pt idx="8790">
                  <c:v>73</c:v>
                </c:pt>
                <c:pt idx="8792">
                  <c:v>73</c:v>
                </c:pt>
                <c:pt idx="8794">
                  <c:v>73</c:v>
                </c:pt>
                <c:pt idx="8796">
                  <c:v>73</c:v>
                </c:pt>
                <c:pt idx="8798">
                  <c:v>73</c:v>
                </c:pt>
                <c:pt idx="8800">
                  <c:v>73</c:v>
                </c:pt>
                <c:pt idx="8802">
                  <c:v>73</c:v>
                </c:pt>
                <c:pt idx="8804">
                  <c:v>73</c:v>
                </c:pt>
                <c:pt idx="8806">
                  <c:v>73</c:v>
                </c:pt>
                <c:pt idx="8808">
                  <c:v>73</c:v>
                </c:pt>
                <c:pt idx="8810">
                  <c:v>73</c:v>
                </c:pt>
                <c:pt idx="8812">
                  <c:v>73</c:v>
                </c:pt>
                <c:pt idx="8814">
                  <c:v>1052</c:v>
                </c:pt>
                <c:pt idx="8816">
                  <c:v>73</c:v>
                </c:pt>
                <c:pt idx="8818">
                  <c:v>72</c:v>
                </c:pt>
                <c:pt idx="8820">
                  <c:v>72</c:v>
                </c:pt>
                <c:pt idx="8822">
                  <c:v>72</c:v>
                </c:pt>
                <c:pt idx="8824">
                  <c:v>72</c:v>
                </c:pt>
                <c:pt idx="8826">
                  <c:v>72</c:v>
                </c:pt>
                <c:pt idx="8828">
                  <c:v>72</c:v>
                </c:pt>
                <c:pt idx="8830">
                  <c:v>72</c:v>
                </c:pt>
                <c:pt idx="8832">
                  <c:v>72</c:v>
                </c:pt>
                <c:pt idx="8834">
                  <c:v>72</c:v>
                </c:pt>
                <c:pt idx="8836">
                  <c:v>72</c:v>
                </c:pt>
                <c:pt idx="8838">
                  <c:v>72</c:v>
                </c:pt>
                <c:pt idx="8840">
                  <c:v>72</c:v>
                </c:pt>
                <c:pt idx="8842">
                  <c:v>72</c:v>
                </c:pt>
                <c:pt idx="8844">
                  <c:v>71</c:v>
                </c:pt>
                <c:pt idx="8846">
                  <c:v>71</c:v>
                </c:pt>
                <c:pt idx="8848">
                  <c:v>71</c:v>
                </c:pt>
                <c:pt idx="8850">
                  <c:v>71</c:v>
                </c:pt>
                <c:pt idx="8852">
                  <c:v>71</c:v>
                </c:pt>
                <c:pt idx="8854">
                  <c:v>71</c:v>
                </c:pt>
                <c:pt idx="8856">
                  <c:v>71</c:v>
                </c:pt>
                <c:pt idx="8859">
                  <c:v>1064</c:v>
                </c:pt>
                <c:pt idx="8861">
                  <c:v>71</c:v>
                </c:pt>
                <c:pt idx="8863">
                  <c:v>1071</c:v>
                </c:pt>
                <c:pt idx="8865">
                  <c:v>70</c:v>
                </c:pt>
                <c:pt idx="8867">
                  <c:v>70</c:v>
                </c:pt>
                <c:pt idx="8869">
                  <c:v>70</c:v>
                </c:pt>
                <c:pt idx="8871">
                  <c:v>70</c:v>
                </c:pt>
                <c:pt idx="8873">
                  <c:v>70</c:v>
                </c:pt>
                <c:pt idx="8875">
                  <c:v>70</c:v>
                </c:pt>
                <c:pt idx="8877">
                  <c:v>70</c:v>
                </c:pt>
                <c:pt idx="8879">
                  <c:v>70</c:v>
                </c:pt>
                <c:pt idx="8881">
                  <c:v>70</c:v>
                </c:pt>
                <c:pt idx="8883">
                  <c:v>70</c:v>
                </c:pt>
                <c:pt idx="8885">
                  <c:v>70</c:v>
                </c:pt>
                <c:pt idx="8887">
                  <c:v>1089</c:v>
                </c:pt>
                <c:pt idx="8889">
                  <c:v>70</c:v>
                </c:pt>
                <c:pt idx="8891">
                  <c:v>70</c:v>
                </c:pt>
                <c:pt idx="8893">
                  <c:v>70</c:v>
                </c:pt>
                <c:pt idx="8896">
                  <c:v>69</c:v>
                </c:pt>
                <c:pt idx="8898">
                  <c:v>69</c:v>
                </c:pt>
                <c:pt idx="8900">
                  <c:v>69</c:v>
                </c:pt>
                <c:pt idx="8902">
                  <c:v>69</c:v>
                </c:pt>
                <c:pt idx="8905">
                  <c:v>69</c:v>
                </c:pt>
                <c:pt idx="8907">
                  <c:v>69</c:v>
                </c:pt>
                <c:pt idx="8909">
                  <c:v>69</c:v>
                </c:pt>
                <c:pt idx="8911">
                  <c:v>69</c:v>
                </c:pt>
                <c:pt idx="8913">
                  <c:v>69</c:v>
                </c:pt>
                <c:pt idx="8915">
                  <c:v>69</c:v>
                </c:pt>
                <c:pt idx="8917">
                  <c:v>68</c:v>
                </c:pt>
                <c:pt idx="8919">
                  <c:v>68</c:v>
                </c:pt>
                <c:pt idx="8922">
                  <c:v>68</c:v>
                </c:pt>
                <c:pt idx="8924">
                  <c:v>68</c:v>
                </c:pt>
                <c:pt idx="8926">
                  <c:v>68</c:v>
                </c:pt>
                <c:pt idx="8928">
                  <c:v>68</c:v>
                </c:pt>
                <c:pt idx="8930">
                  <c:v>68</c:v>
                </c:pt>
                <c:pt idx="8932">
                  <c:v>68</c:v>
                </c:pt>
                <c:pt idx="8934">
                  <c:v>68</c:v>
                </c:pt>
                <c:pt idx="8936">
                  <c:v>68</c:v>
                </c:pt>
                <c:pt idx="8938">
                  <c:v>68</c:v>
                </c:pt>
                <c:pt idx="8940">
                  <c:v>68</c:v>
                </c:pt>
                <c:pt idx="8943">
                  <c:v>67</c:v>
                </c:pt>
                <c:pt idx="8945">
                  <c:v>67</c:v>
                </c:pt>
                <c:pt idx="8947">
                  <c:v>67</c:v>
                </c:pt>
                <c:pt idx="8949">
                  <c:v>67</c:v>
                </c:pt>
                <c:pt idx="8951">
                  <c:v>67</c:v>
                </c:pt>
                <c:pt idx="8953">
                  <c:v>67</c:v>
                </c:pt>
                <c:pt idx="8955">
                  <c:v>67</c:v>
                </c:pt>
                <c:pt idx="8957">
                  <c:v>67</c:v>
                </c:pt>
                <c:pt idx="8959">
                  <c:v>67</c:v>
                </c:pt>
                <c:pt idx="8961">
                  <c:v>67</c:v>
                </c:pt>
                <c:pt idx="8963">
                  <c:v>67</c:v>
                </c:pt>
                <c:pt idx="8965">
                  <c:v>1147</c:v>
                </c:pt>
                <c:pt idx="8967">
                  <c:v>67</c:v>
                </c:pt>
                <c:pt idx="8969">
                  <c:v>67</c:v>
                </c:pt>
                <c:pt idx="8971">
                  <c:v>67</c:v>
                </c:pt>
                <c:pt idx="8973">
                  <c:v>67</c:v>
                </c:pt>
                <c:pt idx="8975">
                  <c:v>67</c:v>
                </c:pt>
                <c:pt idx="8977">
                  <c:v>66</c:v>
                </c:pt>
                <c:pt idx="8979">
                  <c:v>66</c:v>
                </c:pt>
                <c:pt idx="8981">
                  <c:v>66</c:v>
                </c:pt>
                <c:pt idx="8983">
                  <c:v>66</c:v>
                </c:pt>
                <c:pt idx="8985">
                  <c:v>66</c:v>
                </c:pt>
                <c:pt idx="8987">
                  <c:v>66</c:v>
                </c:pt>
                <c:pt idx="8989">
                  <c:v>66</c:v>
                </c:pt>
                <c:pt idx="8991">
                  <c:v>66</c:v>
                </c:pt>
                <c:pt idx="8993">
                  <c:v>66</c:v>
                </c:pt>
                <c:pt idx="8995">
                  <c:v>66</c:v>
                </c:pt>
                <c:pt idx="8997">
                  <c:v>66</c:v>
                </c:pt>
                <c:pt idx="8999">
                  <c:v>66</c:v>
                </c:pt>
                <c:pt idx="9001">
                  <c:v>66</c:v>
                </c:pt>
                <c:pt idx="9003">
                  <c:v>66</c:v>
                </c:pt>
                <c:pt idx="9005">
                  <c:v>66</c:v>
                </c:pt>
                <c:pt idx="9007">
                  <c:v>66</c:v>
                </c:pt>
                <c:pt idx="9009">
                  <c:v>1149</c:v>
                </c:pt>
                <c:pt idx="9011">
                  <c:v>66</c:v>
                </c:pt>
                <c:pt idx="9013">
                  <c:v>1155</c:v>
                </c:pt>
                <c:pt idx="9015">
                  <c:v>66</c:v>
                </c:pt>
                <c:pt idx="9017">
                  <c:v>66</c:v>
                </c:pt>
                <c:pt idx="9019">
                  <c:v>66</c:v>
                </c:pt>
                <c:pt idx="9021">
                  <c:v>66</c:v>
                </c:pt>
                <c:pt idx="9023">
                  <c:v>66</c:v>
                </c:pt>
                <c:pt idx="9025">
                  <c:v>66</c:v>
                </c:pt>
                <c:pt idx="9027">
                  <c:v>65</c:v>
                </c:pt>
                <c:pt idx="9029">
                  <c:v>65</c:v>
                </c:pt>
                <c:pt idx="9032">
                  <c:v>65</c:v>
                </c:pt>
                <c:pt idx="9034">
                  <c:v>65</c:v>
                </c:pt>
                <c:pt idx="9036">
                  <c:v>65</c:v>
                </c:pt>
                <c:pt idx="9038">
                  <c:v>65</c:v>
                </c:pt>
                <c:pt idx="9040">
                  <c:v>65</c:v>
                </c:pt>
                <c:pt idx="9043">
                  <c:v>65</c:v>
                </c:pt>
                <c:pt idx="9045">
                  <c:v>65</c:v>
                </c:pt>
                <c:pt idx="9047">
                  <c:v>65</c:v>
                </c:pt>
                <c:pt idx="9049">
                  <c:v>65</c:v>
                </c:pt>
                <c:pt idx="9051">
                  <c:v>65</c:v>
                </c:pt>
                <c:pt idx="9053">
                  <c:v>65</c:v>
                </c:pt>
                <c:pt idx="9055">
                  <c:v>65</c:v>
                </c:pt>
                <c:pt idx="9057">
                  <c:v>65</c:v>
                </c:pt>
                <c:pt idx="9059">
                  <c:v>65</c:v>
                </c:pt>
                <c:pt idx="9061">
                  <c:v>65</c:v>
                </c:pt>
                <c:pt idx="9063">
                  <c:v>65</c:v>
                </c:pt>
                <c:pt idx="9065">
                  <c:v>65</c:v>
                </c:pt>
                <c:pt idx="9067">
                  <c:v>64</c:v>
                </c:pt>
                <c:pt idx="9069">
                  <c:v>64</c:v>
                </c:pt>
                <c:pt idx="9071">
                  <c:v>64</c:v>
                </c:pt>
                <c:pt idx="9073">
                  <c:v>64</c:v>
                </c:pt>
                <c:pt idx="9075">
                  <c:v>64</c:v>
                </c:pt>
                <c:pt idx="9077">
                  <c:v>64</c:v>
                </c:pt>
                <c:pt idx="9079">
                  <c:v>64</c:v>
                </c:pt>
                <c:pt idx="9081">
                  <c:v>64</c:v>
                </c:pt>
                <c:pt idx="9083">
                  <c:v>64</c:v>
                </c:pt>
                <c:pt idx="9085">
                  <c:v>64</c:v>
                </c:pt>
                <c:pt idx="9087">
                  <c:v>64</c:v>
                </c:pt>
                <c:pt idx="9089">
                  <c:v>64</c:v>
                </c:pt>
                <c:pt idx="9091">
                  <c:v>64</c:v>
                </c:pt>
                <c:pt idx="9093">
                  <c:v>64</c:v>
                </c:pt>
                <c:pt idx="9095">
                  <c:v>1188</c:v>
                </c:pt>
                <c:pt idx="9098">
                  <c:v>64</c:v>
                </c:pt>
                <c:pt idx="9100">
                  <c:v>1197</c:v>
                </c:pt>
                <c:pt idx="9103">
                  <c:v>63</c:v>
                </c:pt>
                <c:pt idx="9105">
                  <c:v>63</c:v>
                </c:pt>
                <c:pt idx="9107">
                  <c:v>63</c:v>
                </c:pt>
                <c:pt idx="9109">
                  <c:v>63</c:v>
                </c:pt>
                <c:pt idx="9111">
                  <c:v>63</c:v>
                </c:pt>
                <c:pt idx="9113">
                  <c:v>63</c:v>
                </c:pt>
                <c:pt idx="9115">
                  <c:v>63</c:v>
                </c:pt>
                <c:pt idx="9117">
                  <c:v>63</c:v>
                </c:pt>
                <c:pt idx="9119">
                  <c:v>63</c:v>
                </c:pt>
                <c:pt idx="9121">
                  <c:v>62</c:v>
                </c:pt>
                <c:pt idx="9123">
                  <c:v>1228</c:v>
                </c:pt>
                <c:pt idx="9125">
                  <c:v>62</c:v>
                </c:pt>
                <c:pt idx="9127">
                  <c:v>62</c:v>
                </c:pt>
                <c:pt idx="9129">
                  <c:v>62</c:v>
                </c:pt>
                <c:pt idx="9131">
                  <c:v>62</c:v>
                </c:pt>
                <c:pt idx="9133">
                  <c:v>62</c:v>
                </c:pt>
                <c:pt idx="9135">
                  <c:v>62</c:v>
                </c:pt>
                <c:pt idx="9137">
                  <c:v>62</c:v>
                </c:pt>
                <c:pt idx="9139">
                  <c:v>61</c:v>
                </c:pt>
                <c:pt idx="9141">
                  <c:v>1236</c:v>
                </c:pt>
                <c:pt idx="9143">
                  <c:v>61</c:v>
                </c:pt>
                <c:pt idx="9145">
                  <c:v>61</c:v>
                </c:pt>
                <c:pt idx="9147">
                  <c:v>61</c:v>
                </c:pt>
                <c:pt idx="9149">
                  <c:v>61</c:v>
                </c:pt>
                <c:pt idx="9151">
                  <c:v>61</c:v>
                </c:pt>
                <c:pt idx="9153">
                  <c:v>61</c:v>
                </c:pt>
                <c:pt idx="9155">
                  <c:v>61</c:v>
                </c:pt>
                <c:pt idx="9157">
                  <c:v>61</c:v>
                </c:pt>
                <c:pt idx="9159">
                  <c:v>61</c:v>
                </c:pt>
                <c:pt idx="9161">
                  <c:v>61</c:v>
                </c:pt>
                <c:pt idx="9164">
                  <c:v>61</c:v>
                </c:pt>
                <c:pt idx="9166">
                  <c:v>61</c:v>
                </c:pt>
                <c:pt idx="9168">
                  <c:v>61</c:v>
                </c:pt>
                <c:pt idx="9170">
                  <c:v>61</c:v>
                </c:pt>
                <c:pt idx="9172">
                  <c:v>61</c:v>
                </c:pt>
                <c:pt idx="9174">
                  <c:v>61</c:v>
                </c:pt>
                <c:pt idx="9176">
                  <c:v>1411</c:v>
                </c:pt>
                <c:pt idx="9178">
                  <c:v>60</c:v>
                </c:pt>
                <c:pt idx="9180">
                  <c:v>60</c:v>
                </c:pt>
                <c:pt idx="9182">
                  <c:v>60</c:v>
                </c:pt>
                <c:pt idx="9184">
                  <c:v>60</c:v>
                </c:pt>
                <c:pt idx="9186">
                  <c:v>60</c:v>
                </c:pt>
                <c:pt idx="9188">
                  <c:v>60</c:v>
                </c:pt>
                <c:pt idx="9190">
                  <c:v>60</c:v>
                </c:pt>
                <c:pt idx="9192">
                  <c:v>59</c:v>
                </c:pt>
                <c:pt idx="9194">
                  <c:v>1437</c:v>
                </c:pt>
                <c:pt idx="9196">
                  <c:v>59</c:v>
                </c:pt>
                <c:pt idx="9198">
                  <c:v>59</c:v>
                </c:pt>
                <c:pt idx="9200">
                  <c:v>59</c:v>
                </c:pt>
                <c:pt idx="9202">
                  <c:v>59</c:v>
                </c:pt>
                <c:pt idx="9204">
                  <c:v>59</c:v>
                </c:pt>
                <c:pt idx="9206">
                  <c:v>59</c:v>
                </c:pt>
                <c:pt idx="9208">
                  <c:v>59</c:v>
                </c:pt>
                <c:pt idx="9210">
                  <c:v>59</c:v>
                </c:pt>
                <c:pt idx="9212">
                  <c:v>59</c:v>
                </c:pt>
                <c:pt idx="9214">
                  <c:v>59</c:v>
                </c:pt>
                <c:pt idx="9216">
                  <c:v>59</c:v>
                </c:pt>
                <c:pt idx="9218">
                  <c:v>59</c:v>
                </c:pt>
                <c:pt idx="9220">
                  <c:v>59</c:v>
                </c:pt>
                <c:pt idx="9222">
                  <c:v>59</c:v>
                </c:pt>
                <c:pt idx="9224">
                  <c:v>59</c:v>
                </c:pt>
                <c:pt idx="9226">
                  <c:v>59</c:v>
                </c:pt>
                <c:pt idx="9228">
                  <c:v>58</c:v>
                </c:pt>
                <c:pt idx="9230">
                  <c:v>58</c:v>
                </c:pt>
                <c:pt idx="9232">
                  <c:v>58</c:v>
                </c:pt>
                <c:pt idx="9236">
                  <c:v>57</c:v>
                </c:pt>
                <c:pt idx="9238">
                  <c:v>1494</c:v>
                </c:pt>
                <c:pt idx="9240">
                  <c:v>57</c:v>
                </c:pt>
                <c:pt idx="9242">
                  <c:v>57</c:v>
                </c:pt>
                <c:pt idx="9244">
                  <c:v>56</c:v>
                </c:pt>
                <c:pt idx="9246">
                  <c:v>56</c:v>
                </c:pt>
                <c:pt idx="9248">
                  <c:v>1517</c:v>
                </c:pt>
                <c:pt idx="9250">
                  <c:v>53</c:v>
                </c:pt>
                <c:pt idx="9252">
                  <c:v>52</c:v>
                </c:pt>
                <c:pt idx="9254">
                  <c:v>51</c:v>
                </c:pt>
                <c:pt idx="9256">
                  <c:v>49</c:v>
                </c:pt>
                <c:pt idx="9258">
                  <c:v>49</c:v>
                </c:pt>
                <c:pt idx="9260">
                  <c:v>48</c:v>
                </c:pt>
                <c:pt idx="9262">
                  <c:v>48</c:v>
                </c:pt>
                <c:pt idx="9264">
                  <c:v>47</c:v>
                </c:pt>
                <c:pt idx="9266">
                  <c:v>47</c:v>
                </c:pt>
                <c:pt idx="9268">
                  <c:v>47</c:v>
                </c:pt>
                <c:pt idx="9270">
                  <c:v>46</c:v>
                </c:pt>
                <c:pt idx="9272">
                  <c:v>46</c:v>
                </c:pt>
                <c:pt idx="9274">
                  <c:v>2375</c:v>
                </c:pt>
                <c:pt idx="9276">
                  <c:v>4076</c:v>
                </c:pt>
                <c:pt idx="9278">
                  <c:v>44</c:v>
                </c:pt>
                <c:pt idx="9280">
                  <c:v>44</c:v>
                </c:pt>
                <c:pt idx="9282">
                  <c:v>39</c:v>
                </c:pt>
                <c:pt idx="9306">
                  <c:v>37</c:v>
                </c:pt>
                <c:pt idx="9310">
                  <c:v>30</c:v>
                </c:pt>
                <c:pt idx="9334">
                  <c:v>27</c:v>
                </c:pt>
                <c:pt idx="9336">
                  <c:v>27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'Genome table'!$S$9475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928448"/>
        <c:axId val="81928840"/>
      </c:barChart>
      <c:catAx>
        <c:axId val="81928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1928840"/>
        <c:crosses val="autoZero"/>
        <c:auto val="1"/>
        <c:lblAlgn val="ctr"/>
        <c:lblOffset val="100"/>
        <c:noMultiLvlLbl val="0"/>
      </c:catAx>
      <c:valAx>
        <c:axId val="8192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19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Частота встречаемости белков различной длины</a:t>
            </a:r>
          </a:p>
        </c:rich>
      </c:tx>
      <c:layout>
        <c:manualLayout>
          <c:xMode val="edge"/>
          <c:yMode val="edge"/>
          <c:x val="0.14378670141104877"/>
          <c:y val="3.3057658426230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miter lim="800000"/>
            </a:ln>
            <a:effectLst>
              <a:glow rad="63500">
                <a:schemeClr val="accent1">
                  <a:lumMod val="75000"/>
                  <a:alpha val="25000"/>
                </a:schemeClr>
              </a:glo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miter lim="800000"/>
              </a:ln>
              <a:effectLst>
                <a:glow rad="63500">
                  <a:schemeClr val="accent1">
                    <a:lumMod val="75000"/>
                    <a:alpha val="25000"/>
                  </a:schemeClr>
                </a:glow>
              </a:effectLst>
            </c:spPr>
          </c:dPt>
          <c:cat>
            <c:numRef>
              <c:f>'bar chart'!$G$2:$G$102</c:f>
              <c:numCache>
                <c:formatCode>0</c:formatCode>
                <c:ptCount val="101"/>
                <c:pt idx="0">
                  <c:v>27</c:v>
                </c:pt>
                <c:pt idx="1">
                  <c:v>67.490000000000009</c:v>
                </c:pt>
                <c:pt idx="2">
                  <c:v>107.98000000000002</c:v>
                </c:pt>
                <c:pt idx="3">
                  <c:v>148.47000000000003</c:v>
                </c:pt>
                <c:pt idx="4">
                  <c:v>188.96000000000004</c:v>
                </c:pt>
                <c:pt idx="5">
                  <c:v>229.45000000000005</c:v>
                </c:pt>
                <c:pt idx="6">
                  <c:v>269.94000000000005</c:v>
                </c:pt>
                <c:pt idx="7">
                  <c:v>310.43000000000006</c:v>
                </c:pt>
                <c:pt idx="8">
                  <c:v>350.92000000000007</c:v>
                </c:pt>
                <c:pt idx="9">
                  <c:v>391.41000000000008</c:v>
                </c:pt>
                <c:pt idx="10">
                  <c:v>431.90000000000009</c:v>
                </c:pt>
                <c:pt idx="11">
                  <c:v>472.3900000000001</c:v>
                </c:pt>
                <c:pt idx="12">
                  <c:v>512.88000000000011</c:v>
                </c:pt>
                <c:pt idx="13">
                  <c:v>553.37000000000012</c:v>
                </c:pt>
                <c:pt idx="14">
                  <c:v>593.86000000000013</c:v>
                </c:pt>
                <c:pt idx="15">
                  <c:v>634.35000000000014</c:v>
                </c:pt>
                <c:pt idx="16">
                  <c:v>674.84000000000015</c:v>
                </c:pt>
                <c:pt idx="17">
                  <c:v>715.33000000000015</c:v>
                </c:pt>
                <c:pt idx="18">
                  <c:v>755.82000000000016</c:v>
                </c:pt>
                <c:pt idx="19">
                  <c:v>796.31000000000017</c:v>
                </c:pt>
                <c:pt idx="20">
                  <c:v>836.80000000000018</c:v>
                </c:pt>
                <c:pt idx="21">
                  <c:v>877.29000000000019</c:v>
                </c:pt>
                <c:pt idx="22">
                  <c:v>917.7800000000002</c:v>
                </c:pt>
                <c:pt idx="23">
                  <c:v>958.27000000000021</c:v>
                </c:pt>
                <c:pt idx="24">
                  <c:v>998.76000000000022</c:v>
                </c:pt>
                <c:pt idx="25">
                  <c:v>1039.2500000000002</c:v>
                </c:pt>
                <c:pt idx="26">
                  <c:v>1079.7400000000002</c:v>
                </c:pt>
                <c:pt idx="27">
                  <c:v>1120.2300000000002</c:v>
                </c:pt>
                <c:pt idx="28">
                  <c:v>1160.7200000000003</c:v>
                </c:pt>
                <c:pt idx="29">
                  <c:v>1201.2100000000003</c:v>
                </c:pt>
                <c:pt idx="30">
                  <c:v>1241.7000000000003</c:v>
                </c:pt>
                <c:pt idx="31">
                  <c:v>1282.1900000000003</c:v>
                </c:pt>
                <c:pt idx="32">
                  <c:v>1322.6800000000003</c:v>
                </c:pt>
                <c:pt idx="33">
                  <c:v>1363.1700000000003</c:v>
                </c:pt>
                <c:pt idx="34">
                  <c:v>1403.6600000000003</c:v>
                </c:pt>
                <c:pt idx="35">
                  <c:v>1444.1500000000003</c:v>
                </c:pt>
                <c:pt idx="36">
                  <c:v>1484.6400000000003</c:v>
                </c:pt>
                <c:pt idx="37">
                  <c:v>1525.1300000000003</c:v>
                </c:pt>
                <c:pt idx="38">
                  <c:v>1565.6200000000003</c:v>
                </c:pt>
                <c:pt idx="39">
                  <c:v>1606.1100000000004</c:v>
                </c:pt>
                <c:pt idx="40">
                  <c:v>1646.6000000000004</c:v>
                </c:pt>
                <c:pt idx="41">
                  <c:v>1687.0900000000004</c:v>
                </c:pt>
                <c:pt idx="42">
                  <c:v>1727.5800000000004</c:v>
                </c:pt>
                <c:pt idx="43">
                  <c:v>1768.0700000000004</c:v>
                </c:pt>
                <c:pt idx="44">
                  <c:v>1808.5600000000004</c:v>
                </c:pt>
                <c:pt idx="45">
                  <c:v>1849.0500000000004</c:v>
                </c:pt>
                <c:pt idx="46">
                  <c:v>1889.5400000000004</c:v>
                </c:pt>
                <c:pt idx="47">
                  <c:v>1930.0300000000004</c:v>
                </c:pt>
                <c:pt idx="48">
                  <c:v>1970.5200000000004</c:v>
                </c:pt>
                <c:pt idx="49">
                  <c:v>2011.0100000000004</c:v>
                </c:pt>
                <c:pt idx="50">
                  <c:v>2051.5000000000005</c:v>
                </c:pt>
                <c:pt idx="51">
                  <c:v>2091.9900000000002</c:v>
                </c:pt>
                <c:pt idx="52">
                  <c:v>2132.48</c:v>
                </c:pt>
                <c:pt idx="53">
                  <c:v>2172.9699999999998</c:v>
                </c:pt>
                <c:pt idx="54">
                  <c:v>2213.4599999999996</c:v>
                </c:pt>
                <c:pt idx="55">
                  <c:v>2253.9499999999994</c:v>
                </c:pt>
                <c:pt idx="56">
                  <c:v>2294.4399999999991</c:v>
                </c:pt>
                <c:pt idx="57">
                  <c:v>2334.9299999999989</c:v>
                </c:pt>
                <c:pt idx="58">
                  <c:v>2375.4199999999987</c:v>
                </c:pt>
                <c:pt idx="59">
                  <c:v>2415.9099999999985</c:v>
                </c:pt>
                <c:pt idx="60">
                  <c:v>2456.3999999999983</c:v>
                </c:pt>
                <c:pt idx="61">
                  <c:v>2496.8899999999981</c:v>
                </c:pt>
                <c:pt idx="62">
                  <c:v>2537.3799999999978</c:v>
                </c:pt>
                <c:pt idx="63">
                  <c:v>2577.8699999999976</c:v>
                </c:pt>
                <c:pt idx="64">
                  <c:v>2618.3599999999974</c:v>
                </c:pt>
                <c:pt idx="65">
                  <c:v>2658.8499999999972</c:v>
                </c:pt>
                <c:pt idx="66">
                  <c:v>2699.339999999997</c:v>
                </c:pt>
                <c:pt idx="67">
                  <c:v>2739.8299999999967</c:v>
                </c:pt>
                <c:pt idx="68">
                  <c:v>2780.3199999999965</c:v>
                </c:pt>
                <c:pt idx="69">
                  <c:v>2820.8099999999963</c:v>
                </c:pt>
                <c:pt idx="70">
                  <c:v>2861.2999999999961</c:v>
                </c:pt>
                <c:pt idx="71">
                  <c:v>2901.7899999999959</c:v>
                </c:pt>
                <c:pt idx="72">
                  <c:v>2942.2799999999957</c:v>
                </c:pt>
                <c:pt idx="73">
                  <c:v>2982.7699999999954</c:v>
                </c:pt>
                <c:pt idx="74">
                  <c:v>3023.2599999999952</c:v>
                </c:pt>
                <c:pt idx="75">
                  <c:v>3063.749999999995</c:v>
                </c:pt>
                <c:pt idx="76">
                  <c:v>3104.2399999999948</c:v>
                </c:pt>
                <c:pt idx="77">
                  <c:v>3144.7299999999946</c:v>
                </c:pt>
                <c:pt idx="78">
                  <c:v>3185.2199999999943</c:v>
                </c:pt>
                <c:pt idx="79">
                  <c:v>3225.7099999999941</c:v>
                </c:pt>
                <c:pt idx="80">
                  <c:v>3266.1999999999939</c:v>
                </c:pt>
                <c:pt idx="81">
                  <c:v>3306.6899999999937</c:v>
                </c:pt>
                <c:pt idx="82">
                  <c:v>3347.1799999999935</c:v>
                </c:pt>
                <c:pt idx="83">
                  <c:v>3387.6699999999933</c:v>
                </c:pt>
                <c:pt idx="84">
                  <c:v>3428.159999999993</c:v>
                </c:pt>
                <c:pt idx="85">
                  <c:v>3468.6499999999928</c:v>
                </c:pt>
                <c:pt idx="86">
                  <c:v>3509.1399999999926</c:v>
                </c:pt>
                <c:pt idx="87">
                  <c:v>3549.6299999999924</c:v>
                </c:pt>
                <c:pt idx="88">
                  <c:v>3590.1199999999922</c:v>
                </c:pt>
                <c:pt idx="89">
                  <c:v>3630.6099999999919</c:v>
                </c:pt>
                <c:pt idx="90">
                  <c:v>3671.0999999999917</c:v>
                </c:pt>
                <c:pt idx="91">
                  <c:v>3711.5899999999915</c:v>
                </c:pt>
                <c:pt idx="92">
                  <c:v>3752.0799999999913</c:v>
                </c:pt>
                <c:pt idx="93">
                  <c:v>3792.5699999999911</c:v>
                </c:pt>
                <c:pt idx="94">
                  <c:v>3833.0599999999909</c:v>
                </c:pt>
                <c:pt idx="95">
                  <c:v>3873.5499999999906</c:v>
                </c:pt>
                <c:pt idx="96">
                  <c:v>3914.0399999999904</c:v>
                </c:pt>
                <c:pt idx="97">
                  <c:v>3954.5299999999902</c:v>
                </c:pt>
                <c:pt idx="98">
                  <c:v>3995.01999999999</c:v>
                </c:pt>
                <c:pt idx="99">
                  <c:v>4035.5099999999898</c:v>
                </c:pt>
                <c:pt idx="100">
                  <c:v>4075.9999999999895</c:v>
                </c:pt>
              </c:numCache>
            </c:numRef>
          </c:cat>
          <c:val>
            <c:numRef>
              <c:f>'bar chart'!$H$2:$H$102</c:f>
              <c:numCache>
                <c:formatCode>General</c:formatCode>
                <c:ptCount val="101"/>
                <c:pt idx="0">
                  <c:v>171</c:v>
                </c:pt>
                <c:pt idx="1">
                  <c:v>477</c:v>
                </c:pt>
                <c:pt idx="2">
                  <c:v>455</c:v>
                </c:pt>
                <c:pt idx="3">
                  <c:v>434</c:v>
                </c:pt>
                <c:pt idx="4">
                  <c:v>410</c:v>
                </c:pt>
                <c:pt idx="5">
                  <c:v>477</c:v>
                </c:pt>
                <c:pt idx="6">
                  <c:v>421</c:v>
                </c:pt>
                <c:pt idx="7">
                  <c:v>355</c:v>
                </c:pt>
                <c:pt idx="8">
                  <c:v>284</c:v>
                </c:pt>
                <c:pt idx="9">
                  <c:v>255</c:v>
                </c:pt>
                <c:pt idx="10">
                  <c:v>249</c:v>
                </c:pt>
                <c:pt idx="11">
                  <c:v>180</c:v>
                </c:pt>
                <c:pt idx="12">
                  <c:v>86</c:v>
                </c:pt>
                <c:pt idx="13">
                  <c:v>63</c:v>
                </c:pt>
                <c:pt idx="14">
                  <c:v>45</c:v>
                </c:pt>
                <c:pt idx="15">
                  <c:v>35</c:v>
                </c:pt>
                <c:pt idx="16">
                  <c:v>22</c:v>
                </c:pt>
                <c:pt idx="17">
                  <c:v>25</c:v>
                </c:pt>
                <c:pt idx="18">
                  <c:v>17</c:v>
                </c:pt>
                <c:pt idx="19">
                  <c:v>11</c:v>
                </c:pt>
                <c:pt idx="20">
                  <c:v>10</c:v>
                </c:pt>
                <c:pt idx="21">
                  <c:v>9</c:v>
                </c:pt>
                <c:pt idx="22">
                  <c:v>6</c:v>
                </c:pt>
                <c:pt idx="23">
                  <c:v>1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5</c:v>
                </c:pt>
                <c:pt idx="28">
                  <c:v>5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81929624"/>
        <c:axId val="197637592"/>
      </c:barChart>
      <c:catAx>
        <c:axId val="81929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49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Длина белка(в аминокислотах)</a:t>
                </a:r>
              </a:p>
            </c:rich>
          </c:tx>
          <c:layout>
            <c:manualLayout>
              <c:xMode val="edge"/>
              <c:yMode val="edge"/>
              <c:x val="0.41764856316037419"/>
              <c:y val="0.91288739851527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637592"/>
        <c:crosses val="autoZero"/>
        <c:auto val="1"/>
        <c:lblAlgn val="ctr"/>
        <c:lblOffset val="100"/>
        <c:noMultiLvlLbl val="0"/>
      </c:catAx>
      <c:valAx>
        <c:axId val="1976375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Частота встречаемости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1929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sq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414337</xdr:colOff>
      <xdr:row>8501</xdr:row>
      <xdr:rowOff>4762</xdr:rowOff>
    </xdr:from>
    <xdr:to>
      <xdr:col>12</xdr:col>
      <xdr:colOff>109537</xdr:colOff>
      <xdr:row>8515</xdr:row>
      <xdr:rowOff>80962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466725</xdr:colOff>
      <xdr:row>3</xdr:row>
      <xdr:rowOff>57150</xdr:rowOff>
    </xdr:from>
    <xdr:to>
      <xdr:col>10</xdr:col>
      <xdr:colOff>304799</xdr:colOff>
      <xdr:row>14</xdr:row>
      <xdr:rowOff>152399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ользователь Windows" refreshedDate="43074.945825578703" createdVersion="5" refreshedVersion="5" minRefreshableVersion="3" recordCount="9474">
  <cacheSource type="worksheet">
    <worksheetSource name="Таблица5"/>
  </cacheSource>
  <cacheFields count="20">
    <cacheField name="# feature" numFmtId="0">
      <sharedItems containsBlank="1" count="7">
        <s v="gene"/>
        <s v="CDS"/>
        <s v="rRNA"/>
        <s v="tRNA"/>
        <s v="ncRNA"/>
        <s v=""/>
        <m u="1"/>
      </sharedItems>
    </cacheField>
    <cacheField name="class" numFmtId="49">
      <sharedItems containsBlank="1" count="7">
        <s v="protein_coding"/>
        <s v=""/>
        <s v="rRNA"/>
        <s v="tRNA"/>
        <s v="pseudogene"/>
        <s v="RNase_P_RNA"/>
        <m u="1"/>
      </sharedItems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chromosome" numFmtId="0">
      <sharedItems/>
    </cacheField>
    <cacheField name="genomic_accession" numFmtId="0">
      <sharedItems/>
    </cacheField>
    <cacheField name="start" numFmtId="0">
      <sharedItems containsMixedTypes="1" containsNumber="1" containsInteger="1" minValue="430" maxValue="4865264"/>
    </cacheField>
    <cacheField name="end" numFmtId="0">
      <sharedItems containsMixedTypes="1" containsNumber="1" containsInteger="1" minValue="1779" maxValue="4865398"/>
    </cacheField>
    <cacheField name="strand" numFmtId="0">
      <sharedItems/>
    </cacheField>
    <cacheField name="product_accession" numFmtId="0">
      <sharedItems/>
    </cacheField>
    <cacheField name="non-redundant_refseq" numFmtId="0">
      <sharedItems/>
    </cacheField>
    <cacheField name="related_accession" numFmtId="0">
      <sharedItems/>
    </cacheField>
    <cacheField name="name" numFmtId="0">
      <sharedItems/>
    </cacheField>
    <cacheField name="symbol" numFmtId="0">
      <sharedItems/>
    </cacheField>
    <cacheField name="GeneID" numFmtId="0">
      <sharedItems/>
    </cacheField>
    <cacheField name="locus_tag" numFmtId="0">
      <sharedItems/>
    </cacheField>
    <cacheField name="feature_interval_length" numFmtId="0">
      <sharedItems containsMixedTypes="1" containsNumber="1" containsInteger="1" minValue="71" maxValue="12231"/>
    </cacheField>
    <cacheField name="product_length" numFmtId="0">
      <sharedItems containsMixedTypes="1" containsNumber="1" containsInteger="1" minValue="27" maxValue="4076"/>
    </cacheField>
    <cacheField name="attribute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74">
  <r>
    <x v="0"/>
    <x v="0"/>
    <s v="GCA_000972245.3"/>
    <s v="Primary Assembly"/>
    <s v="chromosome"/>
    <s v=""/>
    <s v="CP011974.1"/>
    <n v="430"/>
    <n v="1779"/>
    <s v="+"/>
    <s v=""/>
    <s v=""/>
    <s v=""/>
    <s v=""/>
    <s v=""/>
    <s v=""/>
    <s v="BEH_00005"/>
    <n v="1350"/>
    <s v=""/>
    <s v=""/>
  </r>
  <r>
    <x v="1"/>
    <x v="1"/>
    <s v="GCA_000972245.4"/>
    <s v="Primary Assembly"/>
    <s v="chromosome"/>
    <s v=""/>
    <s v="CP011974.1"/>
    <n v="430"/>
    <n v="1779"/>
    <s v="+"/>
    <s v="AKO90688.1"/>
    <s v=""/>
    <s v=""/>
    <s v="chromosomal replication initiation protein"/>
    <s v=""/>
    <s v=""/>
    <s v="BEH_00005"/>
    <n v="1350"/>
    <n v="449"/>
    <s v=""/>
  </r>
  <r>
    <x v="0"/>
    <x v="0"/>
    <s v="GCA_000972245.5"/>
    <s v="Primary Assembly"/>
    <s v="chromosome"/>
    <s v=""/>
    <s v="CP011974.1"/>
    <n v="1963"/>
    <n v="3099"/>
    <s v="+"/>
    <s v=""/>
    <s v=""/>
    <s v=""/>
    <s v=""/>
    <s v=""/>
    <s v=""/>
    <s v="BEH_00010"/>
    <n v="1137"/>
    <s v=""/>
    <s v=""/>
  </r>
  <r>
    <x v="1"/>
    <x v="1"/>
    <s v="GCA_000972245.6"/>
    <s v="Primary Assembly"/>
    <s v="chromosome"/>
    <s v=""/>
    <s v="CP011974.1"/>
    <n v="1963"/>
    <n v="3099"/>
    <s v="+"/>
    <s v="AKO90689.1"/>
    <s v=""/>
    <s v=""/>
    <s v="DNA polymerase III subunit beta"/>
    <s v=""/>
    <s v=""/>
    <s v="BEH_00010"/>
    <n v="1137"/>
    <n v="378"/>
    <s v=""/>
  </r>
  <r>
    <x v="0"/>
    <x v="0"/>
    <s v="GCA_000972245.7"/>
    <s v="Primary Assembly"/>
    <s v="chromosome"/>
    <s v=""/>
    <s v="CP011974.1"/>
    <n v="3210"/>
    <n v="3422"/>
    <s v="+"/>
    <s v=""/>
    <s v=""/>
    <s v=""/>
    <s v=""/>
    <s v=""/>
    <s v=""/>
    <s v="BEH_00015"/>
    <n v="213"/>
    <s v=""/>
    <s v=""/>
  </r>
  <r>
    <x v="1"/>
    <x v="1"/>
    <s v="GCA_000972245.8"/>
    <s v="Primary Assembly"/>
    <s v="chromosome"/>
    <s v=""/>
    <s v="CP011974.1"/>
    <n v="3210"/>
    <n v="3422"/>
    <s v="+"/>
    <s v="AKO90690.1"/>
    <s v=""/>
    <s v=""/>
    <s v="hypothetical protein"/>
    <s v=""/>
    <s v=""/>
    <s v="BEH_00015"/>
    <n v="213"/>
    <n v="70"/>
    <s v=""/>
  </r>
  <r>
    <x v="0"/>
    <x v="0"/>
    <s v="GCA_000972245.9"/>
    <s v="Primary Assembly"/>
    <s v="chromosome"/>
    <s v=""/>
    <s v="CP011974.1"/>
    <n v="3437"/>
    <n v="4552"/>
    <s v="+"/>
    <s v=""/>
    <s v=""/>
    <s v=""/>
    <s v=""/>
    <s v=""/>
    <s v=""/>
    <s v="BEH_00020"/>
    <n v="1116"/>
    <s v=""/>
    <s v=""/>
  </r>
  <r>
    <x v="1"/>
    <x v="1"/>
    <s v="GCA_000972245.10"/>
    <s v="Primary Assembly"/>
    <s v="chromosome"/>
    <s v=""/>
    <s v="CP011974.1"/>
    <n v="3437"/>
    <n v="4552"/>
    <s v="+"/>
    <s v="AKO90691.1"/>
    <s v=""/>
    <s v=""/>
    <s v="recombinase RecF"/>
    <s v=""/>
    <s v=""/>
    <s v="BEH_00020"/>
    <n v="1116"/>
    <n v="371"/>
    <s v=""/>
  </r>
  <r>
    <x v="0"/>
    <x v="0"/>
    <s v="GCA_000972245.11"/>
    <s v="Primary Assembly"/>
    <s v="chromosome"/>
    <s v=""/>
    <s v="CP011974.1"/>
    <n v="4689"/>
    <n v="6611"/>
    <s v="+"/>
    <s v=""/>
    <s v=""/>
    <s v=""/>
    <s v=""/>
    <s v="gyrB"/>
    <s v=""/>
    <s v="BEH_00025"/>
    <n v="1923"/>
    <s v=""/>
    <s v=""/>
  </r>
  <r>
    <x v="1"/>
    <x v="1"/>
    <s v="GCA_000972245.12"/>
    <s v="Primary Assembly"/>
    <s v="chromosome"/>
    <s v=""/>
    <s v="CP011974.1"/>
    <n v="4689"/>
    <n v="6611"/>
    <s v="+"/>
    <s v="AKO90692.1"/>
    <s v=""/>
    <s v=""/>
    <s v="DNA gyrase subunit B"/>
    <s v="gyrB"/>
    <s v=""/>
    <s v="BEH_00025"/>
    <n v="1923"/>
    <n v="640"/>
    <s v=""/>
  </r>
  <r>
    <x v="0"/>
    <x v="0"/>
    <s v="GCA_000972245.13"/>
    <s v="Primary Assembly"/>
    <s v="chromosome"/>
    <s v=""/>
    <s v="CP011974.1"/>
    <n v="6702"/>
    <n v="9203"/>
    <s v="+"/>
    <s v=""/>
    <s v=""/>
    <s v=""/>
    <s v=""/>
    <s v=""/>
    <s v=""/>
    <s v="BEH_00030"/>
    <n v="2502"/>
    <s v=""/>
    <s v=""/>
  </r>
  <r>
    <x v="1"/>
    <x v="1"/>
    <s v="GCA_000972245.14"/>
    <s v="Primary Assembly"/>
    <s v="chromosome"/>
    <s v=""/>
    <s v="CP011974.1"/>
    <n v="6702"/>
    <n v="9203"/>
    <s v="+"/>
    <s v="AKO90693.1"/>
    <s v=""/>
    <s v=""/>
    <s v="DNA gyrase subunit A"/>
    <s v=""/>
    <s v=""/>
    <s v="BEH_00030"/>
    <n v="2502"/>
    <n v="833"/>
    <s v=""/>
  </r>
  <r>
    <x v="0"/>
    <x v="0"/>
    <s v="GCA_000972245.15"/>
    <s v="Primary Assembly"/>
    <s v="chromosome"/>
    <s v=""/>
    <s v="CP011974.1"/>
    <n v="9597"/>
    <n v="10061"/>
    <s v="+"/>
    <s v=""/>
    <s v=""/>
    <s v=""/>
    <s v=""/>
    <s v=""/>
    <s v=""/>
    <s v="BEH_00035"/>
    <n v="465"/>
    <s v=""/>
    <s v=""/>
  </r>
  <r>
    <x v="1"/>
    <x v="1"/>
    <s v="GCA_000972245.16"/>
    <s v="Primary Assembly"/>
    <s v="chromosome"/>
    <s v=""/>
    <s v="CP011974.1"/>
    <n v="9597"/>
    <n v="10061"/>
    <s v="+"/>
    <s v="AKO90694.1"/>
    <s v=""/>
    <s v=""/>
    <s v="hypothetical protein"/>
    <s v=""/>
    <s v=""/>
    <s v="BEH_00035"/>
    <n v="465"/>
    <n v="154"/>
    <s v=""/>
  </r>
  <r>
    <x v="0"/>
    <x v="0"/>
    <s v="GCA_000972245.17"/>
    <s v="Primary Assembly"/>
    <s v="chromosome"/>
    <s v=""/>
    <s v="CP011974.1"/>
    <n v="10192"/>
    <n v="10371"/>
    <s v="+"/>
    <s v=""/>
    <s v=""/>
    <s v=""/>
    <s v=""/>
    <s v=""/>
    <s v=""/>
    <s v="BEH_00040"/>
    <n v="180"/>
    <s v=""/>
    <s v=""/>
  </r>
  <r>
    <x v="1"/>
    <x v="1"/>
    <s v="GCA_000972245.18"/>
    <s v="Primary Assembly"/>
    <s v="chromosome"/>
    <s v=""/>
    <s v="CP011974.1"/>
    <n v="10192"/>
    <n v="10371"/>
    <s v="+"/>
    <s v="AKO90695.1"/>
    <s v=""/>
    <s v=""/>
    <s v="hypothetical protein"/>
    <s v=""/>
    <s v=""/>
    <s v="BEH_00040"/>
    <n v="180"/>
    <n v="59"/>
    <s v=""/>
  </r>
  <r>
    <x v="0"/>
    <x v="2"/>
    <s v="GCA_000972245.19"/>
    <s v="Primary Assembly"/>
    <s v="chromosome"/>
    <s v=""/>
    <s v="CP011974.1"/>
    <n v="10623"/>
    <n v="12178"/>
    <s v="+"/>
    <s v=""/>
    <s v=""/>
    <s v=""/>
    <s v=""/>
    <s v=""/>
    <s v=""/>
    <s v="BEH_00045"/>
    <n v="1556"/>
    <s v=""/>
    <s v=""/>
  </r>
  <r>
    <x v="2"/>
    <x v="1"/>
    <s v="GCA_000972245.20"/>
    <s v="Primary Assembly"/>
    <s v="chromosome"/>
    <s v=""/>
    <s v="CP011974.1"/>
    <n v="10623"/>
    <n v="12178"/>
    <s v="+"/>
    <s v=""/>
    <s v=""/>
    <s v=""/>
    <s v="16S ribosomal RNA"/>
    <s v=""/>
    <s v=""/>
    <s v="BEH_00045"/>
    <n v="1556"/>
    <s v=""/>
    <s v=""/>
  </r>
  <r>
    <x v="0"/>
    <x v="3"/>
    <s v="GCA_000972245.21"/>
    <s v="Primary Assembly"/>
    <s v="chromosome"/>
    <s v=""/>
    <s v="CP011974.1"/>
    <n v="12258"/>
    <n v="12334"/>
    <s v="+"/>
    <s v=""/>
    <s v=""/>
    <s v=""/>
    <s v=""/>
    <s v=""/>
    <s v=""/>
    <s v="BEH_00050"/>
    <n v="77"/>
    <s v=""/>
    <s v=""/>
  </r>
  <r>
    <x v="3"/>
    <x v="1"/>
    <s v="GCA_000972245.22"/>
    <s v="Primary Assembly"/>
    <s v="chromosome"/>
    <s v=""/>
    <s v="CP011974.1"/>
    <n v="12258"/>
    <n v="12334"/>
    <s v="+"/>
    <s v=""/>
    <s v=""/>
    <s v=""/>
    <s v="tRNA-Ile"/>
    <s v=""/>
    <s v=""/>
    <s v="BEH_00050"/>
    <n v="77"/>
    <s v=""/>
    <s v="anticodon=GAT"/>
  </r>
  <r>
    <x v="0"/>
    <x v="3"/>
    <s v="GCA_000972245.23"/>
    <s v="Primary Assembly"/>
    <s v="chromosome"/>
    <s v=""/>
    <s v="CP011974.1"/>
    <n v="12349"/>
    <n v="12424"/>
    <s v="+"/>
    <s v=""/>
    <s v=""/>
    <s v=""/>
    <s v=""/>
    <s v=""/>
    <s v=""/>
    <s v="BEH_00055"/>
    <n v="76"/>
    <s v=""/>
    <s v=""/>
  </r>
  <r>
    <x v="3"/>
    <x v="1"/>
    <s v="GCA_000972245.24"/>
    <s v="Primary Assembly"/>
    <s v="chromosome"/>
    <s v=""/>
    <s v="CP011974.1"/>
    <n v="12349"/>
    <n v="12424"/>
    <s v="+"/>
    <s v=""/>
    <s v=""/>
    <s v=""/>
    <s v="tRNA-Ala"/>
    <s v=""/>
    <s v=""/>
    <s v="BEH_00055"/>
    <n v="76"/>
    <s v=""/>
    <s v="anticodon=TGC"/>
  </r>
  <r>
    <x v="0"/>
    <x v="2"/>
    <s v="GCA_000972245.25"/>
    <s v="Primary Assembly"/>
    <s v="chromosome"/>
    <s v=""/>
    <s v="CP011974.1"/>
    <n v="12544"/>
    <n v="15481"/>
    <s v="+"/>
    <s v=""/>
    <s v=""/>
    <s v=""/>
    <s v=""/>
    <s v=""/>
    <s v=""/>
    <s v="BEH_00060"/>
    <n v="2938"/>
    <s v=""/>
    <s v=""/>
  </r>
  <r>
    <x v="2"/>
    <x v="1"/>
    <s v="GCA_000972245.26"/>
    <s v="Primary Assembly"/>
    <s v="chromosome"/>
    <s v=""/>
    <s v="CP011974.1"/>
    <n v="12544"/>
    <n v="15481"/>
    <s v="+"/>
    <s v=""/>
    <s v=""/>
    <s v=""/>
    <s v="23S ribosomal RNA"/>
    <s v=""/>
    <s v=""/>
    <s v="BEH_00060"/>
    <n v="2938"/>
    <s v=""/>
    <s v=""/>
  </r>
  <r>
    <x v="0"/>
    <x v="2"/>
    <s v="GCA_000972245.27"/>
    <s v="Primary Assembly"/>
    <s v="chromosome"/>
    <s v=""/>
    <s v="CP011974.1"/>
    <n v="15551"/>
    <n v="15666"/>
    <s v="+"/>
    <s v=""/>
    <s v=""/>
    <s v=""/>
    <s v=""/>
    <s v=""/>
    <s v=""/>
    <s v="BEH_00065"/>
    <n v="116"/>
    <s v=""/>
    <s v=""/>
  </r>
  <r>
    <x v="2"/>
    <x v="1"/>
    <s v="GCA_000972245.28"/>
    <s v="Primary Assembly"/>
    <s v="chromosome"/>
    <s v=""/>
    <s v="CP011974.1"/>
    <n v="15551"/>
    <n v="15666"/>
    <s v="+"/>
    <s v=""/>
    <s v=""/>
    <s v=""/>
    <s v="5S ribosomal RNA"/>
    <s v=""/>
    <s v=""/>
    <s v="BEH_00065"/>
    <n v="116"/>
    <s v=""/>
    <s v=""/>
  </r>
  <r>
    <x v="0"/>
    <x v="0"/>
    <s v="GCA_000972245.29"/>
    <s v="Primary Assembly"/>
    <s v="chromosome"/>
    <s v=""/>
    <s v="CP011974.1"/>
    <n v="15687"/>
    <n v="16673"/>
    <s v="-"/>
    <s v=""/>
    <s v=""/>
    <s v=""/>
    <s v=""/>
    <s v=""/>
    <s v=""/>
    <s v="BEH_00070"/>
    <n v="987"/>
    <s v=""/>
    <s v=""/>
  </r>
  <r>
    <x v="1"/>
    <x v="1"/>
    <s v="GCA_000972245.30"/>
    <s v="Primary Assembly"/>
    <s v="chromosome"/>
    <s v=""/>
    <s v="CP011974.1"/>
    <n v="15687"/>
    <n v="16673"/>
    <s v="-"/>
    <s v="AKO94905.1"/>
    <s v=""/>
    <s v=""/>
    <s v="hypothetical protein"/>
    <s v=""/>
    <s v=""/>
    <s v="BEH_00070"/>
    <n v="987"/>
    <n v="328"/>
    <s v=""/>
  </r>
  <r>
    <x v="0"/>
    <x v="0"/>
    <s v="GCA_000972245.31"/>
    <s v="Primary Assembly"/>
    <s v="chromosome"/>
    <s v=""/>
    <s v="CP011974.1"/>
    <n v="16793"/>
    <n v="18259"/>
    <s v="+"/>
    <s v=""/>
    <s v=""/>
    <s v=""/>
    <s v=""/>
    <s v=""/>
    <s v=""/>
    <s v="BEH_00075"/>
    <n v="1467"/>
    <s v=""/>
    <s v=""/>
  </r>
  <r>
    <x v="1"/>
    <x v="1"/>
    <s v="GCA_000972245.32"/>
    <s v="Primary Assembly"/>
    <s v="chromosome"/>
    <s v=""/>
    <s v="CP011974.1"/>
    <n v="16793"/>
    <n v="18259"/>
    <s v="+"/>
    <s v="AKO90696.1"/>
    <s v=""/>
    <s v=""/>
    <s v="inosine-5-monophosphate dehydrogenase"/>
    <s v=""/>
    <s v=""/>
    <s v="BEH_00075"/>
    <n v="1467"/>
    <n v="488"/>
    <s v=""/>
  </r>
  <r>
    <x v="0"/>
    <x v="0"/>
    <s v="GCA_000972245.33"/>
    <s v="Primary Assembly"/>
    <s v="chromosome"/>
    <s v=""/>
    <s v="CP011974.1"/>
    <n v="18423"/>
    <n v="19751"/>
    <s v="+"/>
    <s v=""/>
    <s v=""/>
    <s v=""/>
    <s v=""/>
    <s v=""/>
    <s v=""/>
    <s v="BEH_00080"/>
    <n v="1329"/>
    <s v=""/>
    <s v=""/>
  </r>
  <r>
    <x v="1"/>
    <x v="1"/>
    <s v="GCA_000972245.34"/>
    <s v="Primary Assembly"/>
    <s v="chromosome"/>
    <s v=""/>
    <s v="CP011974.1"/>
    <n v="18423"/>
    <n v="19751"/>
    <s v="+"/>
    <s v="AKO94906.1"/>
    <s v=""/>
    <s v=""/>
    <s v="D-alanyl-D-alanine carboxypeptidase"/>
    <s v=""/>
    <s v=""/>
    <s v="BEH_00080"/>
    <n v="1329"/>
    <n v="442"/>
    <s v=""/>
  </r>
  <r>
    <x v="0"/>
    <x v="0"/>
    <s v="GCA_000972245.35"/>
    <s v="Primary Assembly"/>
    <s v="chromosome"/>
    <s v=""/>
    <s v="CP011974.1"/>
    <n v="19947"/>
    <n v="20831"/>
    <s v="+"/>
    <s v=""/>
    <s v=""/>
    <s v=""/>
    <s v=""/>
    <s v=""/>
    <s v=""/>
    <s v="BEH_00085"/>
    <n v="885"/>
    <s v=""/>
    <s v=""/>
  </r>
  <r>
    <x v="1"/>
    <x v="1"/>
    <s v="GCA_000972245.36"/>
    <s v="Primary Assembly"/>
    <s v="chromosome"/>
    <s v=""/>
    <s v="CP011974.1"/>
    <n v="19947"/>
    <n v="20831"/>
    <s v="+"/>
    <s v="AKO90697.1"/>
    <s v=""/>
    <s v=""/>
    <s v="pyridoxal biosynthesis protein"/>
    <s v=""/>
    <s v=""/>
    <s v="BEH_00085"/>
    <n v="885"/>
    <n v="294"/>
    <s v=""/>
  </r>
  <r>
    <x v="0"/>
    <x v="0"/>
    <s v="GCA_000972245.37"/>
    <s v="Primary Assembly"/>
    <s v="chromosome"/>
    <s v=""/>
    <s v="CP011974.1"/>
    <n v="20847"/>
    <n v="21434"/>
    <s v="+"/>
    <s v=""/>
    <s v=""/>
    <s v=""/>
    <s v=""/>
    <s v=""/>
    <s v=""/>
    <s v="BEH_00090"/>
    <n v="588"/>
    <s v=""/>
    <s v=""/>
  </r>
  <r>
    <x v="1"/>
    <x v="1"/>
    <s v="GCA_000972245.38"/>
    <s v="Primary Assembly"/>
    <s v="chromosome"/>
    <s v=""/>
    <s v="CP011974.1"/>
    <n v="20847"/>
    <n v="21434"/>
    <s v="+"/>
    <s v="AKO90698.1"/>
    <s v=""/>
    <s v=""/>
    <s v="glutamine amidotransferase"/>
    <s v=""/>
    <s v=""/>
    <s v="BEH_00090"/>
    <n v="588"/>
    <n v="195"/>
    <s v=""/>
  </r>
  <r>
    <x v="0"/>
    <x v="0"/>
    <s v="GCA_000972245.39"/>
    <s v="Primary Assembly"/>
    <s v="chromosome"/>
    <s v=""/>
    <s v="CP011974.1"/>
    <n v="21769"/>
    <n v="23043"/>
    <s v="+"/>
    <s v=""/>
    <s v=""/>
    <s v=""/>
    <s v=""/>
    <s v=""/>
    <s v=""/>
    <s v="BEH_00095"/>
    <n v="1275"/>
    <s v=""/>
    <s v=""/>
  </r>
  <r>
    <x v="1"/>
    <x v="1"/>
    <s v="GCA_000972245.40"/>
    <s v="Primary Assembly"/>
    <s v="chromosome"/>
    <s v=""/>
    <s v="CP011974.1"/>
    <n v="21769"/>
    <n v="23043"/>
    <s v="+"/>
    <s v="AKO90699.1"/>
    <s v=""/>
    <s v=""/>
    <s v="seryl-tRNA synthetase"/>
    <s v=""/>
    <s v=""/>
    <s v="BEH_00095"/>
    <n v="1275"/>
    <n v="424"/>
    <s v=""/>
  </r>
  <r>
    <x v="0"/>
    <x v="3"/>
    <s v="GCA_000972245.41"/>
    <s v="Primary Assembly"/>
    <s v="chromosome"/>
    <s v=""/>
    <s v="CP011974.1"/>
    <n v="23228"/>
    <n v="23320"/>
    <s v="+"/>
    <s v=""/>
    <s v=""/>
    <s v=""/>
    <s v=""/>
    <s v=""/>
    <s v=""/>
    <s v="BEH_00100"/>
    <n v="93"/>
    <s v=""/>
    <s v=""/>
  </r>
  <r>
    <x v="3"/>
    <x v="1"/>
    <s v="GCA_000972245.42"/>
    <s v="Primary Assembly"/>
    <s v="chromosome"/>
    <s v=""/>
    <s v="CP011974.1"/>
    <n v="23228"/>
    <n v="23320"/>
    <s v="+"/>
    <s v=""/>
    <s v=""/>
    <s v=""/>
    <s v="tRNA-Ser"/>
    <s v=""/>
    <s v=""/>
    <s v="BEH_00100"/>
    <n v="93"/>
    <s v=""/>
    <s v="anticodon=TGA"/>
  </r>
  <r>
    <x v="0"/>
    <x v="0"/>
    <s v="GCA_000972245.43"/>
    <s v="Primary Assembly"/>
    <s v="chromosome"/>
    <s v=""/>
    <s v="CP011974.1"/>
    <n v="23454"/>
    <n v="24107"/>
    <s v="-"/>
    <s v=""/>
    <s v=""/>
    <s v=""/>
    <s v=""/>
    <s v=""/>
    <s v=""/>
    <s v="BEH_00105"/>
    <n v="654"/>
    <s v=""/>
    <s v=""/>
  </r>
  <r>
    <x v="1"/>
    <x v="1"/>
    <s v="GCA_000972245.44"/>
    <s v="Primary Assembly"/>
    <s v="chromosome"/>
    <s v=""/>
    <s v="CP011974.1"/>
    <n v="23454"/>
    <n v="24107"/>
    <s v="-"/>
    <s v="AKO90700.1"/>
    <s v=""/>
    <s v=""/>
    <s v="deoxycytidine kinase"/>
    <s v=""/>
    <s v=""/>
    <s v="BEH_00105"/>
    <n v="654"/>
    <n v="217"/>
    <s v=""/>
  </r>
  <r>
    <x v="0"/>
    <x v="0"/>
    <s v="GCA_000972245.45"/>
    <s v="Primary Assembly"/>
    <s v="chromosome"/>
    <s v=""/>
    <s v="CP011974.1"/>
    <n v="24091"/>
    <n v="24741"/>
    <s v="-"/>
    <s v=""/>
    <s v=""/>
    <s v=""/>
    <s v=""/>
    <s v=""/>
    <s v=""/>
    <s v="BEH_00110"/>
    <n v="651"/>
    <s v=""/>
    <s v=""/>
  </r>
  <r>
    <x v="1"/>
    <x v="1"/>
    <s v="GCA_000972245.46"/>
    <s v="Primary Assembly"/>
    <s v="chromosome"/>
    <s v=""/>
    <s v="CP011974.1"/>
    <n v="24091"/>
    <n v="24741"/>
    <s v="-"/>
    <s v="AKO90701.1"/>
    <s v=""/>
    <s v=""/>
    <s v="deoxyguanosine kinase"/>
    <s v=""/>
    <s v=""/>
    <s v="BEH_00110"/>
    <n v="651"/>
    <n v="216"/>
    <s v=""/>
  </r>
  <r>
    <x v="0"/>
    <x v="0"/>
    <s v="GCA_000972245.47"/>
    <s v="Primary Assembly"/>
    <s v="chromosome"/>
    <s v=""/>
    <s v="CP011974.1"/>
    <n v="24867"/>
    <n v="26165"/>
    <s v="-"/>
    <s v=""/>
    <s v=""/>
    <s v=""/>
    <s v=""/>
    <s v=""/>
    <s v=""/>
    <s v="BEH_00115"/>
    <n v="1299"/>
    <s v=""/>
    <s v=""/>
  </r>
  <r>
    <x v="1"/>
    <x v="1"/>
    <s v="GCA_000972245.48"/>
    <s v="Primary Assembly"/>
    <s v="chromosome"/>
    <s v=""/>
    <s v="CP011974.1"/>
    <n v="24867"/>
    <n v="26165"/>
    <s v="-"/>
    <s v="AKO90702.1"/>
    <s v=""/>
    <s v=""/>
    <s v="spore gernimation protein"/>
    <s v=""/>
    <s v=""/>
    <s v="BEH_00115"/>
    <n v="1299"/>
    <n v="432"/>
    <s v=""/>
  </r>
  <r>
    <x v="0"/>
    <x v="0"/>
    <s v="GCA_000972245.49"/>
    <s v="Primary Assembly"/>
    <s v="chromosome"/>
    <s v=""/>
    <s v="CP011974.1"/>
    <n v="26190"/>
    <n v="26774"/>
    <s v="-"/>
    <s v=""/>
    <s v=""/>
    <s v=""/>
    <s v=""/>
    <s v=""/>
    <s v=""/>
    <s v="BEH_00120"/>
    <n v="585"/>
    <s v=""/>
    <s v=""/>
  </r>
  <r>
    <x v="1"/>
    <x v="1"/>
    <s v="GCA_000972245.50"/>
    <s v="Primary Assembly"/>
    <s v="chromosome"/>
    <s v=""/>
    <s v="CP011974.1"/>
    <n v="26190"/>
    <n v="26774"/>
    <s v="-"/>
    <s v="AKO90703.1"/>
    <s v=""/>
    <s v=""/>
    <s v="isochorismatase"/>
    <s v=""/>
    <s v=""/>
    <s v="BEH_00120"/>
    <n v="585"/>
    <n v="194"/>
    <s v=""/>
  </r>
  <r>
    <x v="0"/>
    <x v="0"/>
    <s v="GCA_000972245.51"/>
    <s v="Primary Assembly"/>
    <s v="chromosome"/>
    <s v=""/>
    <s v="CP011974.1"/>
    <n v="26850"/>
    <n v="27338"/>
    <s v="+"/>
    <s v=""/>
    <s v=""/>
    <s v=""/>
    <s v=""/>
    <s v=""/>
    <s v=""/>
    <s v="BEH_00125"/>
    <n v="489"/>
    <s v=""/>
    <s v=""/>
  </r>
  <r>
    <x v="1"/>
    <x v="1"/>
    <s v="GCA_000972245.52"/>
    <s v="Primary Assembly"/>
    <s v="chromosome"/>
    <s v=""/>
    <s v="CP011974.1"/>
    <n v="26850"/>
    <n v="27338"/>
    <s v="+"/>
    <s v="AKO90704.1"/>
    <s v=""/>
    <s v=""/>
    <s v="adenosine deaminase"/>
    <s v=""/>
    <s v=""/>
    <s v="BEH_00125"/>
    <n v="489"/>
    <n v="162"/>
    <s v=""/>
  </r>
  <r>
    <x v="0"/>
    <x v="0"/>
    <s v="GCA_000972245.53"/>
    <s v="Primary Assembly"/>
    <s v="chromosome"/>
    <s v=""/>
    <s v="CP011974.1"/>
    <n v="27844"/>
    <n v="29529"/>
    <s v="+"/>
    <s v=""/>
    <s v=""/>
    <s v=""/>
    <s v=""/>
    <s v=""/>
    <s v=""/>
    <s v="BEH_00130"/>
    <n v="1686"/>
    <s v=""/>
    <s v=""/>
  </r>
  <r>
    <x v="1"/>
    <x v="1"/>
    <s v="GCA_000972245.54"/>
    <s v="Primary Assembly"/>
    <s v="chromosome"/>
    <s v=""/>
    <s v="CP011974.1"/>
    <n v="27844"/>
    <n v="29529"/>
    <s v="+"/>
    <s v="AKO90705.1"/>
    <s v=""/>
    <s v=""/>
    <s v="DNA polymerase III subunit gamma/tau"/>
    <s v=""/>
    <s v=""/>
    <s v="BEH_00130"/>
    <n v="1686"/>
    <n v="561"/>
    <s v=""/>
  </r>
  <r>
    <x v="0"/>
    <x v="0"/>
    <s v="GCA_000972245.55"/>
    <s v="Primary Assembly"/>
    <s v="chromosome"/>
    <s v=""/>
    <s v="CP011974.1"/>
    <n v="29558"/>
    <n v="29881"/>
    <s v="+"/>
    <s v=""/>
    <s v=""/>
    <s v=""/>
    <s v=""/>
    <s v=""/>
    <s v=""/>
    <s v="BEH_00135"/>
    <n v="324"/>
    <s v=""/>
    <s v=""/>
  </r>
  <r>
    <x v="1"/>
    <x v="1"/>
    <s v="GCA_000972245.56"/>
    <s v="Primary Assembly"/>
    <s v="chromosome"/>
    <s v=""/>
    <s v="CP011974.1"/>
    <n v="29558"/>
    <n v="29881"/>
    <s v="+"/>
    <s v="AKO90706.1"/>
    <s v=""/>
    <s v=""/>
    <s v="nucleoid-associated protein"/>
    <s v=""/>
    <s v=""/>
    <s v="BEH_00135"/>
    <n v="324"/>
    <n v="107"/>
    <s v=""/>
  </r>
  <r>
    <x v="0"/>
    <x v="0"/>
    <s v="GCA_000972245.57"/>
    <s v="Primary Assembly"/>
    <s v="chromosome"/>
    <s v=""/>
    <s v="CP011974.1"/>
    <n v="29891"/>
    <n v="30487"/>
    <s v="+"/>
    <s v=""/>
    <s v=""/>
    <s v=""/>
    <s v=""/>
    <s v=""/>
    <s v=""/>
    <s v="BEH_00140"/>
    <n v="597"/>
    <s v=""/>
    <s v=""/>
  </r>
  <r>
    <x v="1"/>
    <x v="1"/>
    <s v="GCA_000972245.58"/>
    <s v="Primary Assembly"/>
    <s v="chromosome"/>
    <s v=""/>
    <s v="CP011974.1"/>
    <n v="29891"/>
    <n v="30487"/>
    <s v="+"/>
    <s v="AKO90707.1"/>
    <s v=""/>
    <s v=""/>
    <s v="recombinase RecR"/>
    <s v=""/>
    <s v=""/>
    <s v="BEH_00140"/>
    <n v="597"/>
    <n v="198"/>
    <s v=""/>
  </r>
  <r>
    <x v="0"/>
    <x v="0"/>
    <s v="GCA_000972245.59"/>
    <s v="Primary Assembly"/>
    <s v="chromosome"/>
    <s v=""/>
    <s v="CP011974.1"/>
    <n v="30501"/>
    <n v="30725"/>
    <s v="+"/>
    <s v=""/>
    <s v=""/>
    <s v=""/>
    <s v=""/>
    <s v=""/>
    <s v=""/>
    <s v="BEH_00145"/>
    <n v="225"/>
    <s v=""/>
    <s v=""/>
  </r>
  <r>
    <x v="1"/>
    <x v="1"/>
    <s v="GCA_000972245.60"/>
    <s v="Primary Assembly"/>
    <s v="chromosome"/>
    <s v=""/>
    <s v="CP011974.1"/>
    <n v="30501"/>
    <n v="30725"/>
    <s v="+"/>
    <s v="AKO90708.1"/>
    <s v=""/>
    <s v=""/>
    <s v="hypothetical protein"/>
    <s v=""/>
    <s v=""/>
    <s v="BEH_00145"/>
    <n v="225"/>
    <n v="74"/>
    <s v=""/>
  </r>
  <r>
    <x v="0"/>
    <x v="0"/>
    <s v="GCA_000972245.61"/>
    <s v="Primary Assembly"/>
    <s v="chromosome"/>
    <s v=""/>
    <s v="CP011974.1"/>
    <n v="30851"/>
    <n v="31114"/>
    <s v="+"/>
    <s v=""/>
    <s v=""/>
    <s v=""/>
    <s v=""/>
    <s v=""/>
    <s v=""/>
    <s v="BEH_00150"/>
    <n v="264"/>
    <s v=""/>
    <s v=""/>
  </r>
  <r>
    <x v="1"/>
    <x v="1"/>
    <s v="GCA_000972245.62"/>
    <s v="Primary Assembly"/>
    <s v="chromosome"/>
    <s v=""/>
    <s v="CP011974.1"/>
    <n v="30851"/>
    <n v="31114"/>
    <s v="+"/>
    <s v="AKO90709.1"/>
    <s v=""/>
    <s v=""/>
    <s v="pro-sigma K processing regulatory protein"/>
    <s v=""/>
    <s v=""/>
    <s v="BEH_00150"/>
    <n v="264"/>
    <n v="87"/>
    <s v=""/>
  </r>
  <r>
    <x v="0"/>
    <x v="2"/>
    <s v="GCA_000972245.63"/>
    <s v="Primary Assembly"/>
    <s v="chromosome"/>
    <s v=""/>
    <s v="CP011974.1"/>
    <n v="31408"/>
    <n v="32963"/>
    <s v="+"/>
    <s v=""/>
    <s v=""/>
    <s v=""/>
    <s v=""/>
    <s v=""/>
    <s v=""/>
    <s v="BEH_00155"/>
    <n v="1556"/>
    <s v=""/>
    <s v=""/>
  </r>
  <r>
    <x v="2"/>
    <x v="1"/>
    <s v="GCA_000972245.64"/>
    <s v="Primary Assembly"/>
    <s v="chromosome"/>
    <s v=""/>
    <s v="CP011974.1"/>
    <n v="31408"/>
    <n v="32963"/>
    <s v="+"/>
    <s v=""/>
    <s v=""/>
    <s v=""/>
    <s v="16S ribosomal RNA"/>
    <s v=""/>
    <s v=""/>
    <s v="BEH_00155"/>
    <n v="1556"/>
    <s v=""/>
    <s v=""/>
  </r>
  <r>
    <x v="0"/>
    <x v="3"/>
    <s v="GCA_000972245.65"/>
    <s v="Primary Assembly"/>
    <s v="chromosome"/>
    <s v=""/>
    <s v="CP011974.1"/>
    <n v="33043"/>
    <n v="33119"/>
    <s v="+"/>
    <s v=""/>
    <s v=""/>
    <s v=""/>
    <s v=""/>
    <s v=""/>
    <s v=""/>
    <s v="BEH_00160"/>
    <n v="77"/>
    <s v=""/>
    <s v=""/>
  </r>
  <r>
    <x v="3"/>
    <x v="1"/>
    <s v="GCA_000972245.66"/>
    <s v="Primary Assembly"/>
    <s v="chromosome"/>
    <s v=""/>
    <s v="CP011974.1"/>
    <n v="33043"/>
    <n v="33119"/>
    <s v="+"/>
    <s v=""/>
    <s v=""/>
    <s v=""/>
    <s v="tRNA-Ile"/>
    <s v=""/>
    <s v=""/>
    <s v="BEH_00160"/>
    <n v="77"/>
    <s v=""/>
    <s v="anticodon=GAT"/>
  </r>
  <r>
    <x v="0"/>
    <x v="3"/>
    <s v="GCA_000972245.67"/>
    <s v="Primary Assembly"/>
    <s v="chromosome"/>
    <s v=""/>
    <s v="CP011974.1"/>
    <n v="33134"/>
    <n v="33209"/>
    <s v="+"/>
    <s v=""/>
    <s v=""/>
    <s v=""/>
    <s v=""/>
    <s v=""/>
    <s v=""/>
    <s v="BEH_00165"/>
    <n v="76"/>
    <s v=""/>
    <s v=""/>
  </r>
  <r>
    <x v="3"/>
    <x v="1"/>
    <s v="GCA_000972245.68"/>
    <s v="Primary Assembly"/>
    <s v="chromosome"/>
    <s v=""/>
    <s v="CP011974.1"/>
    <n v="33134"/>
    <n v="33209"/>
    <s v="+"/>
    <s v=""/>
    <s v=""/>
    <s v=""/>
    <s v="tRNA-Ala"/>
    <s v=""/>
    <s v=""/>
    <s v="BEH_00165"/>
    <n v="76"/>
    <s v=""/>
    <s v="anticodon=TGC"/>
  </r>
  <r>
    <x v="0"/>
    <x v="2"/>
    <s v="GCA_000972245.69"/>
    <s v="Primary Assembly"/>
    <s v="chromosome"/>
    <s v=""/>
    <s v="CP011974.1"/>
    <n v="33329"/>
    <n v="36266"/>
    <s v="+"/>
    <s v=""/>
    <s v=""/>
    <s v=""/>
    <s v=""/>
    <s v=""/>
    <s v=""/>
    <s v="BEH_00170"/>
    <n v="2938"/>
    <s v=""/>
    <s v=""/>
  </r>
  <r>
    <x v="2"/>
    <x v="1"/>
    <s v="GCA_000972245.70"/>
    <s v="Primary Assembly"/>
    <s v="chromosome"/>
    <s v=""/>
    <s v="CP011974.1"/>
    <n v="33329"/>
    <n v="36266"/>
    <s v="+"/>
    <s v=""/>
    <s v=""/>
    <s v=""/>
    <s v="23S ribosomal RNA"/>
    <s v=""/>
    <s v=""/>
    <s v="BEH_00170"/>
    <n v="2938"/>
    <s v=""/>
    <s v=""/>
  </r>
  <r>
    <x v="0"/>
    <x v="2"/>
    <s v="GCA_000972245.71"/>
    <s v="Primary Assembly"/>
    <s v="chromosome"/>
    <s v=""/>
    <s v="CP011974.1"/>
    <n v="36407"/>
    <n v="36522"/>
    <s v="+"/>
    <s v=""/>
    <s v=""/>
    <s v=""/>
    <s v=""/>
    <s v=""/>
    <s v=""/>
    <s v="BEH_00175"/>
    <n v="116"/>
    <s v=""/>
    <s v=""/>
  </r>
  <r>
    <x v="2"/>
    <x v="1"/>
    <s v="GCA_000972245.72"/>
    <s v="Primary Assembly"/>
    <s v="chromosome"/>
    <s v=""/>
    <s v="CP011974.1"/>
    <n v="36407"/>
    <n v="36522"/>
    <s v="+"/>
    <s v=""/>
    <s v=""/>
    <s v=""/>
    <s v="5S ribosomal RNA"/>
    <s v=""/>
    <s v=""/>
    <s v="BEH_00175"/>
    <n v="116"/>
    <s v=""/>
    <s v=""/>
  </r>
  <r>
    <x v="0"/>
    <x v="3"/>
    <s v="GCA_000972245.73"/>
    <s v="Primary Assembly"/>
    <s v="chromosome"/>
    <s v=""/>
    <s v="CP011974.1"/>
    <n v="36526"/>
    <n v="36601"/>
    <s v="+"/>
    <s v=""/>
    <s v=""/>
    <s v=""/>
    <s v=""/>
    <s v=""/>
    <s v=""/>
    <s v="BEH_00180"/>
    <n v="76"/>
    <s v=""/>
    <s v=""/>
  </r>
  <r>
    <x v="3"/>
    <x v="1"/>
    <s v="GCA_000972245.74"/>
    <s v="Primary Assembly"/>
    <s v="chromosome"/>
    <s v=""/>
    <s v="CP011974.1"/>
    <n v="36526"/>
    <n v="36601"/>
    <s v="+"/>
    <s v=""/>
    <s v=""/>
    <s v=""/>
    <s v="tRNA-Val"/>
    <s v=""/>
    <s v=""/>
    <s v="BEH_00180"/>
    <n v="76"/>
    <s v=""/>
    <s v="anticodon=TAC"/>
  </r>
  <r>
    <x v="0"/>
    <x v="3"/>
    <s v="GCA_000972245.75"/>
    <s v="Primary Assembly"/>
    <s v="chromosome"/>
    <s v=""/>
    <s v="CP011974.1"/>
    <n v="36606"/>
    <n v="36681"/>
    <s v="+"/>
    <s v=""/>
    <s v=""/>
    <s v=""/>
    <s v=""/>
    <s v=""/>
    <s v=""/>
    <s v="BEH_00185"/>
    <n v="76"/>
    <s v=""/>
    <s v=""/>
  </r>
  <r>
    <x v="3"/>
    <x v="1"/>
    <s v="GCA_000972245.76"/>
    <s v="Primary Assembly"/>
    <s v="chromosome"/>
    <s v=""/>
    <s v="CP011974.1"/>
    <n v="36606"/>
    <n v="36681"/>
    <s v="+"/>
    <s v=""/>
    <s v=""/>
    <s v=""/>
    <s v="tRNA-Thr"/>
    <s v=""/>
    <s v=""/>
    <s v="BEH_00185"/>
    <n v="76"/>
    <s v=""/>
    <s v="anticodon=TGT"/>
  </r>
  <r>
    <x v="0"/>
    <x v="3"/>
    <s v="GCA_000972245.77"/>
    <s v="Primary Assembly"/>
    <s v="chromosome"/>
    <s v=""/>
    <s v="CP011974.1"/>
    <n v="36688"/>
    <n v="36763"/>
    <s v="+"/>
    <s v=""/>
    <s v=""/>
    <s v=""/>
    <s v=""/>
    <s v=""/>
    <s v=""/>
    <s v="BEH_00190"/>
    <n v="76"/>
    <s v=""/>
    <s v=""/>
  </r>
  <r>
    <x v="3"/>
    <x v="1"/>
    <s v="GCA_000972245.78"/>
    <s v="Primary Assembly"/>
    <s v="chromosome"/>
    <s v=""/>
    <s v="CP011974.1"/>
    <n v="36688"/>
    <n v="36763"/>
    <s v="+"/>
    <s v=""/>
    <s v=""/>
    <s v=""/>
    <s v="tRNA-Lys"/>
    <s v=""/>
    <s v=""/>
    <s v="BEH_00190"/>
    <n v="76"/>
    <s v=""/>
    <s v="anticodon=TTT"/>
  </r>
  <r>
    <x v="0"/>
    <x v="3"/>
    <s v="GCA_000972245.79"/>
    <s v="Primary Assembly"/>
    <s v="chromosome"/>
    <s v=""/>
    <s v="CP011974.1"/>
    <n v="36783"/>
    <n v="36865"/>
    <s v="+"/>
    <s v=""/>
    <s v=""/>
    <s v=""/>
    <s v=""/>
    <s v=""/>
    <s v=""/>
    <s v="BEH_00195"/>
    <n v="83"/>
    <s v=""/>
    <s v=""/>
  </r>
  <r>
    <x v="3"/>
    <x v="1"/>
    <s v="GCA_000972245.80"/>
    <s v="Primary Assembly"/>
    <s v="chromosome"/>
    <s v=""/>
    <s v="CP011974.1"/>
    <n v="36783"/>
    <n v="36865"/>
    <s v="+"/>
    <s v=""/>
    <s v=""/>
    <s v=""/>
    <s v="tRNA-Leu"/>
    <s v=""/>
    <s v=""/>
    <s v="BEH_00195"/>
    <n v="83"/>
    <s v=""/>
    <s v="anticodon=TAG"/>
  </r>
  <r>
    <x v="0"/>
    <x v="3"/>
    <s v="GCA_000972245.81"/>
    <s v="Primary Assembly"/>
    <s v="chromosome"/>
    <s v=""/>
    <s v="CP011974.1"/>
    <n v="36870"/>
    <n v="36944"/>
    <s v="+"/>
    <s v=""/>
    <s v=""/>
    <s v=""/>
    <s v=""/>
    <s v=""/>
    <s v=""/>
    <s v="BEH_00200"/>
    <n v="75"/>
    <s v=""/>
    <s v=""/>
  </r>
  <r>
    <x v="3"/>
    <x v="1"/>
    <s v="GCA_000972245.82"/>
    <s v="Primary Assembly"/>
    <s v="chromosome"/>
    <s v=""/>
    <s v="CP011974.1"/>
    <n v="36870"/>
    <n v="36944"/>
    <s v="+"/>
    <s v=""/>
    <s v=""/>
    <s v=""/>
    <s v="tRNA-Gly"/>
    <s v=""/>
    <s v=""/>
    <s v="BEH_00200"/>
    <n v="75"/>
    <s v=""/>
    <s v="anticodon=GCC"/>
  </r>
  <r>
    <x v="0"/>
    <x v="3"/>
    <s v="GCA_000972245.83"/>
    <s v="Primary Assembly"/>
    <s v="chromosome"/>
    <s v=""/>
    <s v="CP011974.1"/>
    <n v="36975"/>
    <n v="37063"/>
    <s v="+"/>
    <s v=""/>
    <s v=""/>
    <s v=""/>
    <s v=""/>
    <s v=""/>
    <s v=""/>
    <s v="BEH_00205"/>
    <n v="89"/>
    <s v=""/>
    <s v=""/>
  </r>
  <r>
    <x v="3"/>
    <x v="1"/>
    <s v="GCA_000972245.84"/>
    <s v="Primary Assembly"/>
    <s v="chromosome"/>
    <s v=""/>
    <s v="CP011974.1"/>
    <n v="36975"/>
    <n v="37063"/>
    <s v="+"/>
    <s v=""/>
    <s v=""/>
    <s v=""/>
    <s v="tRNA-Leu"/>
    <s v=""/>
    <s v=""/>
    <s v="BEH_00205"/>
    <n v="89"/>
    <s v=""/>
    <s v="anticodon=TAA"/>
  </r>
  <r>
    <x v="0"/>
    <x v="3"/>
    <s v="GCA_000972245.85"/>
    <s v="Primary Assembly"/>
    <s v="chromosome"/>
    <s v=""/>
    <s v="CP011974.1"/>
    <n v="37076"/>
    <n v="37149"/>
    <s v="+"/>
    <s v=""/>
    <s v=""/>
    <s v=""/>
    <s v=""/>
    <s v=""/>
    <s v=""/>
    <s v="BEH_00210"/>
    <n v="74"/>
    <s v=""/>
    <s v=""/>
  </r>
  <r>
    <x v="3"/>
    <x v="1"/>
    <s v="GCA_000972245.86"/>
    <s v="Primary Assembly"/>
    <s v="chromosome"/>
    <s v=""/>
    <s v="CP011974.1"/>
    <n v="37076"/>
    <n v="37149"/>
    <s v="+"/>
    <s v=""/>
    <s v=""/>
    <s v=""/>
    <s v="tRNA-Arg"/>
    <s v=""/>
    <s v=""/>
    <s v="BEH_00210"/>
    <n v="74"/>
    <s v=""/>
    <s v="anticodon=ACG"/>
  </r>
  <r>
    <x v="0"/>
    <x v="3"/>
    <s v="GCA_000972245.87"/>
    <s v="Primary Assembly"/>
    <s v="chromosome"/>
    <s v=""/>
    <s v="CP011974.1"/>
    <n v="37183"/>
    <n v="37259"/>
    <s v="+"/>
    <s v=""/>
    <s v=""/>
    <s v=""/>
    <s v=""/>
    <s v=""/>
    <s v=""/>
    <s v="BEH_00215"/>
    <n v="77"/>
    <s v=""/>
    <s v=""/>
  </r>
  <r>
    <x v="3"/>
    <x v="1"/>
    <s v="GCA_000972245.88"/>
    <s v="Primary Assembly"/>
    <s v="chromosome"/>
    <s v=""/>
    <s v="CP011974.1"/>
    <n v="37183"/>
    <n v="37259"/>
    <s v="+"/>
    <s v=""/>
    <s v=""/>
    <s v=""/>
    <s v="tRNA-Pro"/>
    <s v=""/>
    <s v=""/>
    <s v="BEH_00215"/>
    <n v="77"/>
    <s v=""/>
    <s v="anticodon=TGG"/>
  </r>
  <r>
    <x v="0"/>
    <x v="3"/>
    <s v="GCA_000972245.89"/>
    <s v="Primary Assembly"/>
    <s v="chromosome"/>
    <s v=""/>
    <s v="CP011974.1"/>
    <n v="37270"/>
    <n v="37345"/>
    <s v="+"/>
    <s v=""/>
    <s v=""/>
    <s v=""/>
    <s v=""/>
    <s v=""/>
    <s v=""/>
    <s v="BEH_00220"/>
    <n v="76"/>
    <s v=""/>
    <s v=""/>
  </r>
  <r>
    <x v="3"/>
    <x v="1"/>
    <s v="GCA_000972245.90"/>
    <s v="Primary Assembly"/>
    <s v="chromosome"/>
    <s v=""/>
    <s v="CP011974.1"/>
    <n v="37270"/>
    <n v="37345"/>
    <s v="+"/>
    <s v=""/>
    <s v=""/>
    <s v=""/>
    <s v="tRNA-Ala"/>
    <s v=""/>
    <s v=""/>
    <s v="BEH_00220"/>
    <n v="76"/>
    <s v=""/>
    <s v="anticodon=TGC"/>
  </r>
  <r>
    <x v="0"/>
    <x v="2"/>
    <s v="GCA_000972245.91"/>
    <s v="Primary Assembly"/>
    <s v="chromosome"/>
    <s v=""/>
    <s v="CP011974.1"/>
    <n v="37465"/>
    <n v="39020"/>
    <s v="+"/>
    <s v=""/>
    <s v=""/>
    <s v=""/>
    <s v=""/>
    <s v=""/>
    <s v=""/>
    <s v="BEH_00225"/>
    <n v="1556"/>
    <s v=""/>
    <s v=""/>
  </r>
  <r>
    <x v="2"/>
    <x v="1"/>
    <s v="GCA_000972245.92"/>
    <s v="Primary Assembly"/>
    <s v="chromosome"/>
    <s v=""/>
    <s v="CP011974.1"/>
    <n v="37465"/>
    <n v="39020"/>
    <s v="+"/>
    <s v=""/>
    <s v=""/>
    <s v=""/>
    <s v="16S ribosomal RNA"/>
    <s v=""/>
    <s v=""/>
    <s v="BEH_00225"/>
    <n v="1556"/>
    <s v=""/>
    <s v=""/>
  </r>
  <r>
    <x v="0"/>
    <x v="2"/>
    <s v="GCA_000972245.93"/>
    <s v="Primary Assembly"/>
    <s v="chromosome"/>
    <s v=""/>
    <s v="CP011974.1"/>
    <n v="39193"/>
    <n v="42128"/>
    <s v="+"/>
    <s v=""/>
    <s v=""/>
    <s v=""/>
    <s v=""/>
    <s v=""/>
    <s v=""/>
    <s v="BEH_00230"/>
    <n v="2936"/>
    <s v=""/>
    <s v=""/>
  </r>
  <r>
    <x v="2"/>
    <x v="1"/>
    <s v="GCA_000972245.94"/>
    <s v="Primary Assembly"/>
    <s v="chromosome"/>
    <s v=""/>
    <s v="CP011974.1"/>
    <n v="39193"/>
    <n v="42128"/>
    <s v="+"/>
    <s v=""/>
    <s v=""/>
    <s v=""/>
    <s v="23S ribosomal RNA"/>
    <s v=""/>
    <s v=""/>
    <s v="BEH_00230"/>
    <n v="2936"/>
    <s v=""/>
    <s v=""/>
  </r>
  <r>
    <x v="0"/>
    <x v="2"/>
    <s v="GCA_000972245.95"/>
    <s v="Primary Assembly"/>
    <s v="chromosome"/>
    <s v=""/>
    <s v="CP011974.1"/>
    <n v="42198"/>
    <n v="42313"/>
    <s v="+"/>
    <s v=""/>
    <s v=""/>
    <s v=""/>
    <s v=""/>
    <s v=""/>
    <s v=""/>
    <s v="BEH_00235"/>
    <n v="116"/>
    <s v=""/>
    <s v=""/>
  </r>
  <r>
    <x v="2"/>
    <x v="1"/>
    <s v="GCA_000972245.96"/>
    <s v="Primary Assembly"/>
    <s v="chromosome"/>
    <s v=""/>
    <s v="CP011974.1"/>
    <n v="42198"/>
    <n v="42313"/>
    <s v="+"/>
    <s v=""/>
    <s v=""/>
    <s v=""/>
    <s v="5S ribosomal RNA"/>
    <s v=""/>
    <s v=""/>
    <s v="BEH_00235"/>
    <n v="116"/>
    <s v=""/>
    <s v=""/>
  </r>
  <r>
    <x v="0"/>
    <x v="0"/>
    <s v="GCA_000972245.97"/>
    <s v="Primary Assembly"/>
    <s v="chromosome"/>
    <s v=""/>
    <s v="CP011974.1"/>
    <n v="42535"/>
    <n v="42726"/>
    <s v="+"/>
    <s v=""/>
    <s v=""/>
    <s v=""/>
    <s v=""/>
    <s v=""/>
    <s v=""/>
    <s v="BEH_00240"/>
    <n v="192"/>
    <s v=""/>
    <s v=""/>
  </r>
  <r>
    <x v="1"/>
    <x v="1"/>
    <s v="GCA_000972245.98"/>
    <s v="Primary Assembly"/>
    <s v="chromosome"/>
    <s v=""/>
    <s v="CP011974.1"/>
    <n v="42535"/>
    <n v="42726"/>
    <s v="+"/>
    <s v="AKO90710.1"/>
    <s v=""/>
    <s v=""/>
    <s v="carnitine--CoA ligase"/>
    <s v=""/>
    <s v=""/>
    <s v="BEH_00240"/>
    <n v="192"/>
    <n v="63"/>
    <s v=""/>
  </r>
  <r>
    <x v="0"/>
    <x v="0"/>
    <s v="GCA_000972245.99"/>
    <s v="Primary Assembly"/>
    <s v="chromosome"/>
    <s v=""/>
    <s v="CP011974.1"/>
    <n v="42841"/>
    <n v="44292"/>
    <s v="+"/>
    <s v=""/>
    <s v=""/>
    <s v=""/>
    <s v=""/>
    <s v=""/>
    <s v=""/>
    <s v="BEH_00245"/>
    <n v="1452"/>
    <s v=""/>
    <s v=""/>
  </r>
  <r>
    <x v="1"/>
    <x v="1"/>
    <s v="GCA_000972245.100"/>
    <s v="Primary Assembly"/>
    <s v="chromosome"/>
    <s v=""/>
    <s v="CP011974.1"/>
    <n v="42841"/>
    <n v="44292"/>
    <s v="+"/>
    <s v="AKO90711.1"/>
    <s v=""/>
    <s v=""/>
    <s v="hypothetical protein"/>
    <s v=""/>
    <s v=""/>
    <s v="BEH_00245"/>
    <n v="1452"/>
    <n v="483"/>
    <s v=""/>
  </r>
  <r>
    <x v="0"/>
    <x v="0"/>
    <s v="GCA_000972245.101"/>
    <s v="Primary Assembly"/>
    <s v="chromosome"/>
    <s v=""/>
    <s v="CP011974.1"/>
    <n v="44289"/>
    <n v="44918"/>
    <s v="+"/>
    <s v=""/>
    <s v=""/>
    <s v=""/>
    <s v=""/>
    <s v=""/>
    <s v=""/>
    <s v="BEH_00250"/>
    <n v="630"/>
    <s v=""/>
    <s v=""/>
  </r>
  <r>
    <x v="1"/>
    <x v="1"/>
    <s v="GCA_000972245.102"/>
    <s v="Primary Assembly"/>
    <s v="chromosome"/>
    <s v=""/>
    <s v="CP011974.1"/>
    <n v="44289"/>
    <n v="44918"/>
    <s v="+"/>
    <s v="AKO90712.1"/>
    <s v=""/>
    <s v=""/>
    <s v="thymidylate kinase"/>
    <s v=""/>
    <s v=""/>
    <s v="BEH_00250"/>
    <n v="630"/>
    <n v="209"/>
    <s v=""/>
  </r>
  <r>
    <x v="0"/>
    <x v="0"/>
    <s v="GCA_000972245.103"/>
    <s v="Primary Assembly"/>
    <s v="chromosome"/>
    <s v=""/>
    <s v="CP011974.1"/>
    <n v="45004"/>
    <n v="45333"/>
    <s v="+"/>
    <s v=""/>
    <s v=""/>
    <s v=""/>
    <s v=""/>
    <s v=""/>
    <s v=""/>
    <s v="BEH_00255"/>
    <n v="330"/>
    <s v=""/>
    <s v=""/>
  </r>
  <r>
    <x v="1"/>
    <x v="1"/>
    <s v="GCA_000972245.104"/>
    <s v="Primary Assembly"/>
    <s v="chromosome"/>
    <s v=""/>
    <s v="CP011974.1"/>
    <n v="45004"/>
    <n v="45333"/>
    <s v="+"/>
    <s v="AKO90713.1"/>
    <s v=""/>
    <s v=""/>
    <s v="hypothetical protein"/>
    <s v=""/>
    <s v=""/>
    <s v="BEH_00255"/>
    <n v="330"/>
    <n v="109"/>
    <s v=""/>
  </r>
  <r>
    <x v="0"/>
    <x v="0"/>
    <s v="GCA_000972245.105"/>
    <s v="Primary Assembly"/>
    <s v="chromosome"/>
    <s v=""/>
    <s v="CP011974.1"/>
    <n v="45349"/>
    <n v="45780"/>
    <s v="+"/>
    <s v=""/>
    <s v=""/>
    <s v=""/>
    <s v=""/>
    <s v=""/>
    <s v=""/>
    <s v="BEH_00260"/>
    <n v="432"/>
    <s v=""/>
    <s v=""/>
  </r>
  <r>
    <x v="1"/>
    <x v="1"/>
    <s v="GCA_000972245.106"/>
    <s v="Primary Assembly"/>
    <s v="chromosome"/>
    <s v=""/>
    <s v="CP011974.1"/>
    <n v="45349"/>
    <n v="45780"/>
    <s v="+"/>
    <s v="AKO90714.1"/>
    <s v=""/>
    <s v=""/>
    <s v="hypothetical protein"/>
    <s v=""/>
    <s v=""/>
    <s v="BEH_00260"/>
    <n v="432"/>
    <n v="143"/>
    <s v=""/>
  </r>
  <r>
    <x v="0"/>
    <x v="0"/>
    <s v="GCA_000972245.107"/>
    <s v="Primary Assembly"/>
    <s v="chromosome"/>
    <s v=""/>
    <s v="CP011974.1"/>
    <n v="45842"/>
    <n v="46789"/>
    <s v="+"/>
    <s v=""/>
    <s v=""/>
    <s v=""/>
    <s v=""/>
    <s v=""/>
    <s v=""/>
    <s v="BEH_00265"/>
    <n v="948"/>
    <s v=""/>
    <s v=""/>
  </r>
  <r>
    <x v="1"/>
    <x v="1"/>
    <s v="GCA_000972245.108"/>
    <s v="Primary Assembly"/>
    <s v="chromosome"/>
    <s v=""/>
    <s v="CP011974.1"/>
    <n v="45842"/>
    <n v="46789"/>
    <s v="+"/>
    <s v="AKO94907.1"/>
    <s v=""/>
    <s v=""/>
    <s v="DNA polymerase III subunit delta'"/>
    <s v=""/>
    <s v=""/>
    <s v="BEH_00265"/>
    <n v="948"/>
    <n v="315"/>
    <s v=""/>
  </r>
  <r>
    <x v="0"/>
    <x v="0"/>
    <s v="GCA_000972245.109"/>
    <s v="Primary Assembly"/>
    <s v="chromosome"/>
    <s v=""/>
    <s v="CP011974.1"/>
    <n v="46794"/>
    <n v="47624"/>
    <s v="+"/>
    <s v=""/>
    <s v=""/>
    <s v=""/>
    <s v=""/>
    <s v=""/>
    <s v=""/>
    <s v="BEH_00270"/>
    <n v="831"/>
    <s v=""/>
    <s v=""/>
  </r>
  <r>
    <x v="1"/>
    <x v="1"/>
    <s v="GCA_000972245.110"/>
    <s v="Primary Assembly"/>
    <s v="chromosome"/>
    <s v=""/>
    <s v="CP011974.1"/>
    <n v="46794"/>
    <n v="47624"/>
    <s v="+"/>
    <s v="AKO90715.1"/>
    <s v=""/>
    <s v=""/>
    <s v="stage 0 sporulation protein"/>
    <s v=""/>
    <s v=""/>
    <s v="BEH_00270"/>
    <n v="831"/>
    <n v="276"/>
    <s v=""/>
  </r>
  <r>
    <x v="0"/>
    <x v="0"/>
    <s v="GCA_000972245.111"/>
    <s v="Primary Assembly"/>
    <s v="chromosome"/>
    <s v=""/>
    <s v="CP011974.1"/>
    <n v="47636"/>
    <n v="47980"/>
    <s v="+"/>
    <s v=""/>
    <s v=""/>
    <s v=""/>
    <s v=""/>
    <s v=""/>
    <s v=""/>
    <s v="BEH_00275"/>
    <n v="345"/>
    <s v=""/>
    <s v=""/>
  </r>
  <r>
    <x v="1"/>
    <x v="1"/>
    <s v="GCA_000972245.112"/>
    <s v="Primary Assembly"/>
    <s v="chromosome"/>
    <s v=""/>
    <s v="CP011974.1"/>
    <n v="47636"/>
    <n v="47980"/>
    <s v="+"/>
    <s v="AKO90716.1"/>
    <s v=""/>
    <s v=""/>
    <s v="DNA replication initiation control protein YabA"/>
    <s v=""/>
    <s v=""/>
    <s v="BEH_00275"/>
    <n v="345"/>
    <n v="114"/>
    <s v=""/>
  </r>
  <r>
    <x v="0"/>
    <x v="0"/>
    <s v="GCA_000972245.113"/>
    <s v="Primary Assembly"/>
    <s v="chromosome"/>
    <s v=""/>
    <s v="CP011974.1"/>
    <n v="48039"/>
    <n v="48779"/>
    <s v="+"/>
    <s v=""/>
    <s v=""/>
    <s v=""/>
    <s v=""/>
    <s v=""/>
    <s v=""/>
    <s v="BEH_00280"/>
    <n v="741"/>
    <s v=""/>
    <s v=""/>
  </r>
  <r>
    <x v="1"/>
    <x v="1"/>
    <s v="GCA_000972245.114"/>
    <s v="Primary Assembly"/>
    <s v="chromosome"/>
    <s v=""/>
    <s v="CP011974.1"/>
    <n v="48039"/>
    <n v="48779"/>
    <s v="+"/>
    <s v="AKO90717.1"/>
    <s v=""/>
    <s v=""/>
    <s v="hypothetical protein"/>
    <s v=""/>
    <s v=""/>
    <s v="BEH_00280"/>
    <n v="741"/>
    <n v="246"/>
    <s v=""/>
  </r>
  <r>
    <x v="0"/>
    <x v="0"/>
    <s v="GCA_000972245.115"/>
    <s v="Primary Assembly"/>
    <s v="chromosome"/>
    <s v=""/>
    <s v="CP011974.1"/>
    <n v="48772"/>
    <n v="49029"/>
    <s v="+"/>
    <s v=""/>
    <s v=""/>
    <s v=""/>
    <s v=""/>
    <s v=""/>
    <s v=""/>
    <s v="BEH_00285"/>
    <n v="258"/>
    <s v=""/>
    <s v=""/>
  </r>
  <r>
    <x v="1"/>
    <x v="1"/>
    <s v="GCA_000972245.116"/>
    <s v="Primary Assembly"/>
    <s v="chromosome"/>
    <s v=""/>
    <s v="CP011974.1"/>
    <n v="48772"/>
    <n v="49029"/>
    <s v="+"/>
    <s v="AKO90718.1"/>
    <s v=""/>
    <s v=""/>
    <s v="endonuclease"/>
    <s v=""/>
    <s v=""/>
    <s v="BEH_00285"/>
    <n v="258"/>
    <n v="85"/>
    <s v=""/>
  </r>
  <r>
    <x v="0"/>
    <x v="0"/>
    <s v="GCA_000972245.117"/>
    <s v="Primary Assembly"/>
    <s v="chromosome"/>
    <s v=""/>
    <s v="CP011974.1"/>
    <n v="49029"/>
    <n v="49901"/>
    <s v="+"/>
    <s v=""/>
    <s v=""/>
    <s v=""/>
    <s v=""/>
    <s v=""/>
    <s v=""/>
    <s v="BEH_00290"/>
    <n v="873"/>
    <s v=""/>
    <s v=""/>
  </r>
  <r>
    <x v="1"/>
    <x v="1"/>
    <s v="GCA_000972245.118"/>
    <s v="Primary Assembly"/>
    <s v="chromosome"/>
    <s v=""/>
    <s v="CP011974.1"/>
    <n v="49029"/>
    <n v="49901"/>
    <s v="+"/>
    <s v="AKO90719.1"/>
    <s v=""/>
    <s v=""/>
    <s v="16S rRNA methyltransferase"/>
    <s v=""/>
    <s v=""/>
    <s v="BEH_00290"/>
    <n v="873"/>
    <n v="290"/>
    <s v=""/>
  </r>
  <r>
    <x v="0"/>
    <x v="0"/>
    <s v="GCA_000972245.119"/>
    <s v="Primary Assembly"/>
    <s v="chromosome"/>
    <s v=""/>
    <s v="CP011974.1"/>
    <n v="49927"/>
    <n v="50211"/>
    <s v="-"/>
    <s v=""/>
    <s v=""/>
    <s v=""/>
    <s v=""/>
    <s v=""/>
    <s v=""/>
    <s v="BEH_00295"/>
    <n v="285"/>
    <s v=""/>
    <s v=""/>
  </r>
  <r>
    <x v="1"/>
    <x v="1"/>
    <s v="GCA_000972245.120"/>
    <s v="Primary Assembly"/>
    <s v="chromosome"/>
    <s v=""/>
    <s v="CP011974.1"/>
    <n v="49927"/>
    <n v="50211"/>
    <s v="-"/>
    <s v="AKO90720.1"/>
    <s v=""/>
    <s v=""/>
    <s v="transition state regulator Abh"/>
    <s v=""/>
    <s v=""/>
    <s v="BEH_00295"/>
    <n v="285"/>
    <n v="94"/>
    <s v=""/>
  </r>
  <r>
    <x v="0"/>
    <x v="0"/>
    <s v="GCA_000972245.121"/>
    <s v="Primary Assembly"/>
    <s v="chromosome"/>
    <s v=""/>
    <s v="CP011974.1"/>
    <n v="50859"/>
    <n v="52823"/>
    <s v="+"/>
    <s v=""/>
    <s v=""/>
    <s v=""/>
    <s v=""/>
    <s v=""/>
    <s v=""/>
    <s v="BEH_00300"/>
    <n v="1965"/>
    <s v=""/>
    <s v=""/>
  </r>
  <r>
    <x v="1"/>
    <x v="1"/>
    <s v="GCA_000972245.122"/>
    <s v="Primary Assembly"/>
    <s v="chromosome"/>
    <s v=""/>
    <s v="CP011974.1"/>
    <n v="50859"/>
    <n v="52823"/>
    <s v="+"/>
    <s v="AKO90721.1"/>
    <s v=""/>
    <s v=""/>
    <s v="methionyl-tRNA synthetase"/>
    <s v=""/>
    <s v=""/>
    <s v="BEH_00300"/>
    <n v="1965"/>
    <n v="654"/>
    <s v=""/>
  </r>
  <r>
    <x v="0"/>
    <x v="0"/>
    <s v="GCA_000972245.123"/>
    <s v="Primary Assembly"/>
    <s v="chromosome"/>
    <s v=""/>
    <s v="CP011974.1"/>
    <n v="52922"/>
    <n v="53692"/>
    <s v="+"/>
    <s v=""/>
    <s v=""/>
    <s v=""/>
    <s v=""/>
    <s v=""/>
    <s v=""/>
    <s v="BEH_00305"/>
    <n v="771"/>
    <s v=""/>
    <s v=""/>
  </r>
  <r>
    <x v="1"/>
    <x v="1"/>
    <s v="GCA_000972245.124"/>
    <s v="Primary Assembly"/>
    <s v="chromosome"/>
    <s v=""/>
    <s v="CP011974.1"/>
    <n v="52922"/>
    <n v="53692"/>
    <s v="+"/>
    <s v="AKO90722.1"/>
    <s v=""/>
    <s v=""/>
    <s v="hydrolase TatD"/>
    <s v=""/>
    <s v=""/>
    <s v="BEH_00305"/>
    <n v="771"/>
    <n v="256"/>
    <s v=""/>
  </r>
  <r>
    <x v="0"/>
    <x v="0"/>
    <s v="GCA_000972245.125"/>
    <s v="Primary Assembly"/>
    <s v="chromosome"/>
    <s v=""/>
    <s v="CP011974.1"/>
    <n v="53927"/>
    <n v="55129"/>
    <s v="+"/>
    <s v=""/>
    <s v=""/>
    <s v=""/>
    <s v=""/>
    <s v=""/>
    <s v=""/>
    <s v="BEH_00310"/>
    <n v="1203"/>
    <s v=""/>
    <s v=""/>
  </r>
  <r>
    <x v="1"/>
    <x v="1"/>
    <s v="GCA_000972245.126"/>
    <s v="Primary Assembly"/>
    <s v="chromosome"/>
    <s v=""/>
    <s v="CP011974.1"/>
    <n v="53927"/>
    <n v="55129"/>
    <s v="+"/>
    <s v="AKO94908.1"/>
    <s v=""/>
    <s v=""/>
    <s v="hypothetical protein"/>
    <s v=""/>
    <s v=""/>
    <s v="BEH_00310"/>
    <n v="1203"/>
    <n v="400"/>
    <s v=""/>
  </r>
  <r>
    <x v="0"/>
    <x v="0"/>
    <s v="GCA_000972245.127"/>
    <s v="Primary Assembly"/>
    <s v="chromosome"/>
    <s v=""/>
    <s v="CP011974.1"/>
    <n v="55241"/>
    <n v="55807"/>
    <s v="+"/>
    <s v=""/>
    <s v=""/>
    <s v=""/>
    <s v=""/>
    <s v=""/>
    <s v=""/>
    <s v="BEH_00315"/>
    <n v="567"/>
    <s v=""/>
    <s v=""/>
  </r>
  <r>
    <x v="1"/>
    <x v="1"/>
    <s v="GCA_000972245.128"/>
    <s v="Primary Assembly"/>
    <s v="chromosome"/>
    <s v=""/>
    <s v="CP011974.1"/>
    <n v="55241"/>
    <n v="55807"/>
    <s v="+"/>
    <s v="AKO90723.1"/>
    <s v=""/>
    <s v=""/>
    <s v="ribonuclease M5"/>
    <s v=""/>
    <s v=""/>
    <s v="BEH_00315"/>
    <n v="567"/>
    <n v="188"/>
    <s v=""/>
  </r>
  <r>
    <x v="0"/>
    <x v="0"/>
    <s v="GCA_000972245.129"/>
    <s v="Primary Assembly"/>
    <s v="chromosome"/>
    <s v=""/>
    <s v="CP011974.1"/>
    <n v="55809"/>
    <n v="56684"/>
    <s v="+"/>
    <s v=""/>
    <s v=""/>
    <s v=""/>
    <s v=""/>
    <s v=""/>
    <s v=""/>
    <s v="BEH_00320"/>
    <n v="876"/>
    <s v=""/>
    <s v=""/>
  </r>
  <r>
    <x v="1"/>
    <x v="1"/>
    <s v="GCA_000972245.130"/>
    <s v="Primary Assembly"/>
    <s v="chromosome"/>
    <s v=""/>
    <s v="CP011974.1"/>
    <n v="55809"/>
    <n v="56684"/>
    <s v="+"/>
    <s v="AKO90724.1"/>
    <s v=""/>
    <s v=""/>
    <s v="16S rRNA methyltransferase"/>
    <s v=""/>
    <s v=""/>
    <s v="BEH_00320"/>
    <n v="876"/>
    <n v="291"/>
    <s v=""/>
  </r>
  <r>
    <x v="0"/>
    <x v="0"/>
    <s v="GCA_000972245.131"/>
    <s v="Primary Assembly"/>
    <s v="chromosome"/>
    <s v=""/>
    <s v="CP011974.1"/>
    <n v="56788"/>
    <n v="57651"/>
    <s v="+"/>
    <s v=""/>
    <s v=""/>
    <s v=""/>
    <s v=""/>
    <s v=""/>
    <s v=""/>
    <s v="BEH_00325"/>
    <n v="864"/>
    <s v=""/>
    <s v=""/>
  </r>
  <r>
    <x v="1"/>
    <x v="1"/>
    <s v="GCA_000972245.132"/>
    <s v="Primary Assembly"/>
    <s v="chromosome"/>
    <s v=""/>
    <s v="CP011974.1"/>
    <n v="56788"/>
    <n v="57651"/>
    <s v="+"/>
    <s v="AKO90725.1"/>
    <s v=""/>
    <s v=""/>
    <s v="peptidase"/>
    <s v=""/>
    <s v=""/>
    <s v="BEH_00325"/>
    <n v="864"/>
    <n v="287"/>
    <s v=""/>
  </r>
  <r>
    <x v="0"/>
    <x v="0"/>
    <s v="GCA_000972245.133"/>
    <s v="Primary Assembly"/>
    <s v="chromosome"/>
    <s v=""/>
    <s v="CP011974.1"/>
    <n v="57834"/>
    <n v="58091"/>
    <s v="+"/>
    <s v=""/>
    <s v=""/>
    <s v=""/>
    <s v=""/>
    <s v=""/>
    <s v=""/>
    <s v="BEH_00330"/>
    <n v="258"/>
    <s v=""/>
    <s v=""/>
  </r>
  <r>
    <x v="1"/>
    <x v="1"/>
    <s v="GCA_000972245.134"/>
    <s v="Primary Assembly"/>
    <s v="chromosome"/>
    <s v=""/>
    <s v="CP011974.1"/>
    <n v="57834"/>
    <n v="58091"/>
    <s v="+"/>
    <s v="AKO90726.1"/>
    <s v=""/>
    <s v=""/>
    <s v="ABC transporter permease"/>
    <s v=""/>
    <s v=""/>
    <s v="BEH_00330"/>
    <n v="258"/>
    <n v="85"/>
    <s v=""/>
  </r>
  <r>
    <x v="0"/>
    <x v="0"/>
    <s v="GCA_000972245.135"/>
    <s v="Primary Assembly"/>
    <s v="chromosome"/>
    <s v=""/>
    <s v="CP011974.1"/>
    <n v="58204"/>
    <n v="58377"/>
    <s v="+"/>
    <s v=""/>
    <s v=""/>
    <s v=""/>
    <s v=""/>
    <s v=""/>
    <s v=""/>
    <s v="BEH_00335"/>
    <n v="174"/>
    <s v=""/>
    <s v=""/>
  </r>
  <r>
    <x v="1"/>
    <x v="1"/>
    <s v="GCA_000972245.136"/>
    <s v="Primary Assembly"/>
    <s v="chromosome"/>
    <s v=""/>
    <s v="CP011974.1"/>
    <n v="58204"/>
    <n v="58377"/>
    <s v="+"/>
    <s v="AKO90727.1"/>
    <s v=""/>
    <s v=""/>
    <s v="protein sspF"/>
    <s v=""/>
    <s v=""/>
    <s v="BEH_00335"/>
    <n v="174"/>
    <n v="57"/>
    <s v=""/>
  </r>
  <r>
    <x v="0"/>
    <x v="0"/>
    <s v="GCA_000972245.137"/>
    <s v="Primary Assembly"/>
    <s v="chromosome"/>
    <s v=""/>
    <s v="CP011974.1"/>
    <n v="58520"/>
    <n v="59386"/>
    <s v="+"/>
    <s v=""/>
    <s v=""/>
    <s v=""/>
    <s v=""/>
    <s v="ipk"/>
    <s v=""/>
    <s v="BEH_00340"/>
    <n v="867"/>
    <s v=""/>
    <s v=""/>
  </r>
  <r>
    <x v="1"/>
    <x v="1"/>
    <s v="GCA_000972245.138"/>
    <s v="Primary Assembly"/>
    <s v="chromosome"/>
    <s v=""/>
    <s v="CP011974.1"/>
    <n v="58520"/>
    <n v="59386"/>
    <s v="+"/>
    <s v="AKO90728.1"/>
    <s v=""/>
    <s v=""/>
    <s v="4-diphosphocytidyl-2C-methyl-D-erythritol kinase"/>
    <s v="ipk"/>
    <s v=""/>
    <s v="BEH_00340"/>
    <n v="867"/>
    <n v="288"/>
    <s v=""/>
  </r>
  <r>
    <x v="0"/>
    <x v="0"/>
    <s v="GCA_000972245.139"/>
    <s v="Primary Assembly"/>
    <s v="chromosome"/>
    <s v=""/>
    <s v="CP011974.1"/>
    <n v="59442"/>
    <n v="60266"/>
    <s v="+"/>
    <s v=""/>
    <s v=""/>
    <s v=""/>
    <s v=""/>
    <s v=""/>
    <s v=""/>
    <s v="BEH_00345"/>
    <n v="825"/>
    <s v=""/>
    <s v=""/>
  </r>
  <r>
    <x v="1"/>
    <x v="1"/>
    <s v="GCA_000972245.140"/>
    <s v="Primary Assembly"/>
    <s v="chromosome"/>
    <s v=""/>
    <s v="CP011974.1"/>
    <n v="59442"/>
    <n v="60266"/>
    <s v="+"/>
    <s v="AKO90729.1"/>
    <s v=""/>
    <s v=""/>
    <s v="purine operon repressor"/>
    <s v=""/>
    <s v=""/>
    <s v="BEH_00345"/>
    <n v="825"/>
    <n v="274"/>
    <s v=""/>
  </r>
  <r>
    <x v="0"/>
    <x v="0"/>
    <s v="GCA_000972245.141"/>
    <s v="Primary Assembly"/>
    <s v="chromosome"/>
    <s v=""/>
    <s v="CP011974.1"/>
    <n v="60288"/>
    <n v="60662"/>
    <s v="+"/>
    <s v=""/>
    <s v=""/>
    <s v=""/>
    <s v=""/>
    <s v=""/>
    <s v=""/>
    <s v="BEH_00350"/>
    <n v="375"/>
    <s v=""/>
    <s v=""/>
  </r>
  <r>
    <x v="1"/>
    <x v="1"/>
    <s v="GCA_000972245.142"/>
    <s v="Primary Assembly"/>
    <s v="chromosome"/>
    <s v=""/>
    <s v="CP011974.1"/>
    <n v="60288"/>
    <n v="60662"/>
    <s v="+"/>
    <s v="AKO90730.1"/>
    <s v=""/>
    <s v=""/>
    <s v="endoribonuclease L-PSP"/>
    <s v=""/>
    <s v=""/>
    <s v="BEH_00350"/>
    <n v="375"/>
    <n v="124"/>
    <s v=""/>
  </r>
  <r>
    <x v="0"/>
    <x v="0"/>
    <s v="GCA_000972245.143"/>
    <s v="Primary Assembly"/>
    <s v="chromosome"/>
    <s v=""/>
    <s v="CP011974.1"/>
    <n v="60878"/>
    <n v="61168"/>
    <s v="+"/>
    <s v=""/>
    <s v=""/>
    <s v=""/>
    <s v=""/>
    <s v=""/>
    <s v=""/>
    <s v="BEH_00355"/>
    <n v="291"/>
    <s v=""/>
    <s v=""/>
  </r>
  <r>
    <x v="1"/>
    <x v="1"/>
    <s v="GCA_000972245.144"/>
    <s v="Primary Assembly"/>
    <s v="chromosome"/>
    <s v=""/>
    <s v="CP011974.1"/>
    <n v="60878"/>
    <n v="61168"/>
    <s v="+"/>
    <s v="AKO90731.1"/>
    <s v=""/>
    <s v=""/>
    <s v="septation protein spoVG"/>
    <s v=""/>
    <s v=""/>
    <s v="BEH_00355"/>
    <n v="291"/>
    <n v="96"/>
    <s v=""/>
  </r>
  <r>
    <x v="0"/>
    <x v="0"/>
    <s v="GCA_000972245.145"/>
    <s v="Primary Assembly"/>
    <s v="chromosome"/>
    <s v=""/>
    <s v="CP011974.1"/>
    <n v="61354"/>
    <n v="62730"/>
    <s v="+"/>
    <s v=""/>
    <s v=""/>
    <s v=""/>
    <s v=""/>
    <s v="glmU"/>
    <s v=""/>
    <s v="BEH_00360"/>
    <n v="1377"/>
    <s v=""/>
    <s v=""/>
  </r>
  <r>
    <x v="1"/>
    <x v="1"/>
    <s v="GCA_000972245.146"/>
    <s v="Primary Assembly"/>
    <s v="chromosome"/>
    <s v=""/>
    <s v="CP011974.1"/>
    <n v="61354"/>
    <n v="62730"/>
    <s v="+"/>
    <s v="AKO90732.1"/>
    <s v=""/>
    <s v=""/>
    <s v="bifunctional N-acetylglucosamine-1-phosphate uridyltransferase/glucosamine-1-phosphate acetyltransferase"/>
    <s v="glmU"/>
    <s v=""/>
    <s v="BEH_00360"/>
    <n v="1377"/>
    <n v="458"/>
    <s v=""/>
  </r>
  <r>
    <x v="0"/>
    <x v="0"/>
    <s v="GCA_000972245.147"/>
    <s v="Primary Assembly"/>
    <s v="chromosome"/>
    <s v=""/>
    <s v="CP011974.1"/>
    <n v="62749"/>
    <n v="63702"/>
    <s v="+"/>
    <s v=""/>
    <s v=""/>
    <s v=""/>
    <s v=""/>
    <s v=""/>
    <s v=""/>
    <s v="BEH_00365"/>
    <n v="954"/>
    <s v=""/>
    <s v=""/>
  </r>
  <r>
    <x v="1"/>
    <x v="1"/>
    <s v="GCA_000972245.148"/>
    <s v="Primary Assembly"/>
    <s v="chromosome"/>
    <s v=""/>
    <s v="CP011974.1"/>
    <n v="62749"/>
    <n v="63702"/>
    <s v="+"/>
    <s v="AKO90733.1"/>
    <s v=""/>
    <s v=""/>
    <s v="ribose-phosphate pyrophosphokinase"/>
    <s v=""/>
    <s v=""/>
    <s v="BEH_00365"/>
    <n v="954"/>
    <n v="317"/>
    <s v=""/>
  </r>
  <r>
    <x v="0"/>
    <x v="0"/>
    <s v="GCA_000972245.149"/>
    <s v="Primary Assembly"/>
    <s v="chromosome"/>
    <s v=""/>
    <s v="CP011974.1"/>
    <n v="63807"/>
    <n v="64430"/>
    <s v="+"/>
    <s v=""/>
    <s v=""/>
    <s v=""/>
    <s v=""/>
    <s v=""/>
    <s v=""/>
    <s v="BEH_00370"/>
    <n v="624"/>
    <s v=""/>
    <s v=""/>
  </r>
  <r>
    <x v="1"/>
    <x v="1"/>
    <s v="GCA_000972245.150"/>
    <s v="Primary Assembly"/>
    <s v="chromosome"/>
    <s v=""/>
    <s v="CP011974.1"/>
    <n v="63807"/>
    <n v="64430"/>
    <s v="+"/>
    <s v="AKO90734.1"/>
    <s v=""/>
    <s v=""/>
    <s v="50S ribosomal protein L25"/>
    <s v=""/>
    <s v=""/>
    <s v="BEH_00370"/>
    <n v="624"/>
    <n v="207"/>
    <s v=""/>
  </r>
  <r>
    <x v="0"/>
    <x v="0"/>
    <s v="GCA_000972245.151"/>
    <s v="Primary Assembly"/>
    <s v="chromosome"/>
    <s v=""/>
    <s v="CP011974.1"/>
    <n v="64590"/>
    <n v="65150"/>
    <s v="+"/>
    <s v=""/>
    <s v=""/>
    <s v=""/>
    <s v=""/>
    <s v=""/>
    <s v=""/>
    <s v="BEH_00375"/>
    <n v="561"/>
    <s v=""/>
    <s v=""/>
  </r>
  <r>
    <x v="1"/>
    <x v="1"/>
    <s v="GCA_000972245.152"/>
    <s v="Primary Assembly"/>
    <s v="chromosome"/>
    <s v=""/>
    <s v="CP011974.1"/>
    <n v="64590"/>
    <n v="65150"/>
    <s v="+"/>
    <s v="AKO90735.1"/>
    <s v=""/>
    <s v=""/>
    <s v="peptidyl-tRNA hydrolase"/>
    <s v=""/>
    <s v=""/>
    <s v="BEH_00375"/>
    <n v="561"/>
    <n v="186"/>
    <s v=""/>
  </r>
  <r>
    <x v="0"/>
    <x v="0"/>
    <s v="GCA_000972245.153"/>
    <s v="Primary Assembly"/>
    <s v="chromosome"/>
    <s v=""/>
    <s v="CP011974.1"/>
    <n v="65210"/>
    <n v="65440"/>
    <s v="+"/>
    <s v=""/>
    <s v=""/>
    <s v=""/>
    <s v=""/>
    <s v=""/>
    <s v=""/>
    <s v="BEH_00380"/>
    <n v="231"/>
    <s v=""/>
    <s v=""/>
  </r>
  <r>
    <x v="1"/>
    <x v="1"/>
    <s v="GCA_000972245.154"/>
    <s v="Primary Assembly"/>
    <s v="chromosome"/>
    <s v=""/>
    <s v="CP011974.1"/>
    <n v="65210"/>
    <n v="65440"/>
    <s v="+"/>
    <s v="AKO90736.1"/>
    <s v=""/>
    <s v=""/>
    <s v="peptide ABC transporter permease"/>
    <s v=""/>
    <s v=""/>
    <s v="BEH_00380"/>
    <n v="231"/>
    <n v="76"/>
    <s v=""/>
  </r>
  <r>
    <x v="0"/>
    <x v="0"/>
    <s v="GCA_000972245.155"/>
    <s v="Primary Assembly"/>
    <s v="chromosome"/>
    <s v=""/>
    <s v="CP011974.1"/>
    <n v="65512"/>
    <n v="69051"/>
    <s v="+"/>
    <s v=""/>
    <s v=""/>
    <s v=""/>
    <s v=""/>
    <s v=""/>
    <s v=""/>
    <s v="BEH_00385"/>
    <n v="3540"/>
    <s v=""/>
    <s v=""/>
  </r>
  <r>
    <x v="1"/>
    <x v="1"/>
    <s v="GCA_000972245.156"/>
    <s v="Primary Assembly"/>
    <s v="chromosome"/>
    <s v=""/>
    <s v="CP011974.1"/>
    <n v="65512"/>
    <n v="69051"/>
    <s v="+"/>
    <s v="AKO94909.1"/>
    <s v=""/>
    <s v=""/>
    <s v="transcription-repair coupling factor"/>
    <s v=""/>
    <s v=""/>
    <s v="BEH_00385"/>
    <n v="3540"/>
    <n v="1179"/>
    <s v=""/>
  </r>
  <r>
    <x v="0"/>
    <x v="0"/>
    <s v="GCA_000972245.157"/>
    <s v="Primary Assembly"/>
    <s v="chromosome"/>
    <s v=""/>
    <s v="CP011974.1"/>
    <n v="69353"/>
    <n v="69889"/>
    <s v="+"/>
    <s v=""/>
    <s v=""/>
    <s v=""/>
    <s v=""/>
    <s v=""/>
    <s v=""/>
    <s v="BEH_00390"/>
    <n v="537"/>
    <s v=""/>
    <s v=""/>
  </r>
  <r>
    <x v="1"/>
    <x v="1"/>
    <s v="GCA_000972245.158"/>
    <s v="Primary Assembly"/>
    <s v="chromosome"/>
    <s v=""/>
    <s v="CP011974.1"/>
    <n v="69353"/>
    <n v="69889"/>
    <s v="+"/>
    <s v="AKO90737.1"/>
    <s v=""/>
    <s v=""/>
    <s v="stage VI sporulation protein D"/>
    <s v=""/>
    <s v=""/>
    <s v="BEH_00390"/>
    <n v="537"/>
    <n v="178"/>
    <s v=""/>
  </r>
  <r>
    <x v="0"/>
    <x v="0"/>
    <s v="GCA_000972245.159"/>
    <s v="Primary Assembly"/>
    <s v="chromosome"/>
    <s v=""/>
    <s v="CP011974.1"/>
    <n v="70083"/>
    <n v="71663"/>
    <s v="+"/>
    <s v=""/>
    <s v=""/>
    <s v=""/>
    <s v=""/>
    <s v=""/>
    <s v=""/>
    <s v="BEH_00395"/>
    <n v="1581"/>
    <s v=""/>
    <s v=""/>
  </r>
  <r>
    <x v="1"/>
    <x v="1"/>
    <s v="GCA_000972245.160"/>
    <s v="Primary Assembly"/>
    <s v="chromosome"/>
    <s v=""/>
    <s v="CP011974.1"/>
    <n v="70083"/>
    <n v="71663"/>
    <s v="+"/>
    <s v="AKO90738.1"/>
    <s v=""/>
    <s v=""/>
    <s v="hypothetical protein"/>
    <s v=""/>
    <s v=""/>
    <s v="BEH_00395"/>
    <n v="1581"/>
    <n v="526"/>
    <s v=""/>
  </r>
  <r>
    <x v="0"/>
    <x v="0"/>
    <s v="GCA_000972245.161"/>
    <s v="Primary Assembly"/>
    <s v="chromosome"/>
    <s v=""/>
    <s v="CP011974.1"/>
    <n v="71677"/>
    <n v="73143"/>
    <s v="+"/>
    <s v=""/>
    <s v=""/>
    <s v=""/>
    <s v=""/>
    <s v=""/>
    <s v=""/>
    <s v="BEH_00400"/>
    <n v="1467"/>
    <s v=""/>
    <s v=""/>
  </r>
  <r>
    <x v="1"/>
    <x v="1"/>
    <s v="GCA_000972245.162"/>
    <s v="Primary Assembly"/>
    <s v="chromosome"/>
    <s v=""/>
    <s v="CP011974.1"/>
    <n v="71677"/>
    <n v="73143"/>
    <s v="+"/>
    <s v="AKO90739.1"/>
    <s v=""/>
    <s v=""/>
    <s v="hypothetical protein"/>
    <s v=""/>
    <s v=""/>
    <s v="BEH_00400"/>
    <n v="1467"/>
    <n v="488"/>
    <s v=""/>
  </r>
  <r>
    <x v="0"/>
    <x v="0"/>
    <s v="GCA_000972245.163"/>
    <s v="Primary Assembly"/>
    <s v="chromosome"/>
    <s v=""/>
    <s v="CP011974.1"/>
    <n v="73161"/>
    <n v="73427"/>
    <s v="+"/>
    <s v=""/>
    <s v=""/>
    <s v=""/>
    <s v=""/>
    <s v=""/>
    <s v=""/>
    <s v="BEH_00405"/>
    <n v="267"/>
    <s v=""/>
    <s v=""/>
  </r>
  <r>
    <x v="1"/>
    <x v="1"/>
    <s v="GCA_000972245.164"/>
    <s v="Primary Assembly"/>
    <s v="chromosome"/>
    <s v=""/>
    <s v="CP011974.1"/>
    <n v="73161"/>
    <n v="73427"/>
    <s v="+"/>
    <s v="AKO90740.1"/>
    <s v=""/>
    <s v=""/>
    <s v="hypothetical protein"/>
    <s v=""/>
    <s v=""/>
    <s v="BEH_00405"/>
    <n v="267"/>
    <n v="88"/>
    <s v=""/>
  </r>
  <r>
    <x v="0"/>
    <x v="0"/>
    <s v="GCA_000972245.165"/>
    <s v="Primary Assembly"/>
    <s v="chromosome"/>
    <s v=""/>
    <s v="CP011974.1"/>
    <n v="73520"/>
    <n v="73828"/>
    <s v="+"/>
    <s v=""/>
    <s v=""/>
    <s v=""/>
    <s v=""/>
    <s v=""/>
    <s v=""/>
    <s v="BEH_00410"/>
    <n v="309"/>
    <s v=""/>
    <s v=""/>
  </r>
  <r>
    <x v="1"/>
    <x v="1"/>
    <s v="GCA_000972245.166"/>
    <s v="Primary Assembly"/>
    <s v="chromosome"/>
    <s v=""/>
    <s v="CP011974.1"/>
    <n v="73520"/>
    <n v="73828"/>
    <s v="+"/>
    <s v="AKO90741.1"/>
    <s v=""/>
    <s v=""/>
    <s v="spore coat protein"/>
    <s v=""/>
    <s v=""/>
    <s v="BEH_00410"/>
    <n v="309"/>
    <n v="102"/>
    <s v=""/>
  </r>
  <r>
    <x v="0"/>
    <x v="0"/>
    <s v="GCA_000972245.167"/>
    <s v="Primary Assembly"/>
    <s v="chromosome"/>
    <s v=""/>
    <s v="CP011974.1"/>
    <n v="73825"/>
    <n v="74448"/>
    <s v="+"/>
    <s v=""/>
    <s v=""/>
    <s v=""/>
    <s v=""/>
    <s v=""/>
    <s v=""/>
    <s v="BEH_00415"/>
    <n v="624"/>
    <s v=""/>
    <s v=""/>
  </r>
  <r>
    <x v="1"/>
    <x v="1"/>
    <s v="GCA_000972245.168"/>
    <s v="Primary Assembly"/>
    <s v="chromosome"/>
    <s v=""/>
    <s v="CP011974.1"/>
    <n v="73825"/>
    <n v="74448"/>
    <s v="+"/>
    <s v="AKO90742.1"/>
    <s v=""/>
    <s v=""/>
    <s v="hypothetical protein"/>
    <s v=""/>
    <s v=""/>
    <s v="BEH_00415"/>
    <n v="624"/>
    <n v="207"/>
    <s v=""/>
  </r>
  <r>
    <x v="0"/>
    <x v="0"/>
    <s v="GCA_000972245.169"/>
    <s v="Primary Assembly"/>
    <s v="chromosome"/>
    <s v=""/>
    <s v="CP011974.1"/>
    <n v="74454"/>
    <n v="74822"/>
    <s v="+"/>
    <s v=""/>
    <s v=""/>
    <s v=""/>
    <s v=""/>
    <s v=""/>
    <s v=""/>
    <s v="BEH_00420"/>
    <n v="369"/>
    <s v=""/>
    <s v=""/>
  </r>
  <r>
    <x v="1"/>
    <x v="1"/>
    <s v="GCA_000972245.170"/>
    <s v="Primary Assembly"/>
    <s v="chromosome"/>
    <s v=""/>
    <s v="CP011974.1"/>
    <n v="74454"/>
    <n v="74822"/>
    <s v="+"/>
    <s v="AKO90743.1"/>
    <s v=""/>
    <s v=""/>
    <s v="cell division protein DIVIC"/>
    <s v=""/>
    <s v=""/>
    <s v="BEH_00420"/>
    <n v="369"/>
    <n v="122"/>
    <s v=""/>
  </r>
  <r>
    <x v="0"/>
    <x v="0"/>
    <s v="GCA_000972245.171"/>
    <s v="Primary Assembly"/>
    <s v="chromosome"/>
    <s v=""/>
    <s v="CP011974.1"/>
    <n v="74916"/>
    <n v="75317"/>
    <s v="+"/>
    <s v=""/>
    <s v=""/>
    <s v=""/>
    <s v=""/>
    <s v=""/>
    <s v=""/>
    <s v="BEH_00425"/>
    <n v="402"/>
    <s v=""/>
    <s v=""/>
  </r>
  <r>
    <x v="1"/>
    <x v="1"/>
    <s v="GCA_000972245.172"/>
    <s v="Primary Assembly"/>
    <s v="chromosome"/>
    <s v=""/>
    <s v="CP011974.1"/>
    <n v="74916"/>
    <n v="75317"/>
    <s v="+"/>
    <s v="AKO90744.1"/>
    <s v=""/>
    <s v=""/>
    <s v="hypothetical protein"/>
    <s v=""/>
    <s v=""/>
    <s v="BEH_00425"/>
    <n v="402"/>
    <n v="133"/>
    <s v=""/>
  </r>
  <r>
    <x v="0"/>
    <x v="0"/>
    <s v="GCA_000972245.173"/>
    <s v="Primary Assembly"/>
    <s v="chromosome"/>
    <s v=""/>
    <s v="CP011974.1"/>
    <n v="75417"/>
    <n v="76397"/>
    <s v="-"/>
    <s v=""/>
    <s v=""/>
    <s v=""/>
    <s v=""/>
    <s v=""/>
    <s v=""/>
    <s v="BEH_00430"/>
    <n v="981"/>
    <s v=""/>
    <s v=""/>
  </r>
  <r>
    <x v="1"/>
    <x v="1"/>
    <s v="GCA_000972245.174"/>
    <s v="Primary Assembly"/>
    <s v="chromosome"/>
    <s v=""/>
    <s v="CP011974.1"/>
    <n v="75417"/>
    <n v="76397"/>
    <s v="-"/>
    <s v="AKO90745.1"/>
    <s v=""/>
    <s v=""/>
    <s v="biotin synthase"/>
    <s v=""/>
    <s v=""/>
    <s v="BEH_00430"/>
    <n v="981"/>
    <n v="326"/>
    <s v=""/>
  </r>
  <r>
    <x v="0"/>
    <x v="3"/>
    <s v="GCA_000972245.175"/>
    <s v="Primary Assembly"/>
    <s v="chromosome"/>
    <s v=""/>
    <s v="CP011974.1"/>
    <n v="76744"/>
    <n v="76817"/>
    <s v="-"/>
    <s v=""/>
    <s v=""/>
    <s v=""/>
    <s v=""/>
    <s v=""/>
    <s v=""/>
    <s v="BEH_00435"/>
    <n v="74"/>
    <s v=""/>
    <s v=""/>
  </r>
  <r>
    <x v="3"/>
    <x v="1"/>
    <s v="GCA_000972245.176"/>
    <s v="Primary Assembly"/>
    <s v="chromosome"/>
    <s v=""/>
    <s v="CP011974.1"/>
    <n v="76744"/>
    <n v="76817"/>
    <s v="-"/>
    <s v=""/>
    <s v=""/>
    <s v=""/>
    <s v="tRNA-Met"/>
    <s v=""/>
    <s v=""/>
    <s v="BEH_00435"/>
    <n v="74"/>
    <s v=""/>
    <s v="anticodon=CAT"/>
  </r>
  <r>
    <x v="0"/>
    <x v="0"/>
    <s v="GCA_000972245.177"/>
    <s v="Primary Assembly"/>
    <s v="chromosome"/>
    <s v=""/>
    <s v="CP011974.1"/>
    <n v="77083"/>
    <n v="79560"/>
    <s v="+"/>
    <s v=""/>
    <s v=""/>
    <s v=""/>
    <s v=""/>
    <s v=""/>
    <s v=""/>
    <s v="BEH_00440"/>
    <n v="2478"/>
    <s v=""/>
    <s v=""/>
  </r>
  <r>
    <x v="1"/>
    <x v="1"/>
    <s v="GCA_000972245.178"/>
    <s v="Primary Assembly"/>
    <s v="chromosome"/>
    <s v=""/>
    <s v="CP011974.1"/>
    <n v="77083"/>
    <n v="79560"/>
    <s v="+"/>
    <s v="AKO90746.1"/>
    <s v=""/>
    <s v=""/>
    <s v="stage II sporulation protein E"/>
    <s v=""/>
    <s v=""/>
    <s v="BEH_00440"/>
    <n v="2478"/>
    <n v="825"/>
    <s v=""/>
  </r>
  <r>
    <x v="0"/>
    <x v="0"/>
    <s v="GCA_000972245.179"/>
    <s v="Primary Assembly"/>
    <s v="chromosome"/>
    <s v=""/>
    <s v="CP011974.1"/>
    <n v="79645"/>
    <n v="80385"/>
    <s v="+"/>
    <s v=""/>
    <s v=""/>
    <s v=""/>
    <s v=""/>
    <s v=""/>
    <s v=""/>
    <s v="BEH_00445"/>
    <n v="741"/>
    <s v=""/>
    <s v=""/>
  </r>
  <r>
    <x v="1"/>
    <x v="1"/>
    <s v="GCA_000972245.180"/>
    <s v="Primary Assembly"/>
    <s v="chromosome"/>
    <s v=""/>
    <s v="CP011974.1"/>
    <n v="79645"/>
    <n v="80385"/>
    <s v="+"/>
    <s v="AKO90747.1"/>
    <s v=""/>
    <s v=""/>
    <s v="hypothetical protein"/>
    <s v=""/>
    <s v=""/>
    <s v="BEH_00445"/>
    <n v="741"/>
    <n v="246"/>
    <s v=""/>
  </r>
  <r>
    <x v="0"/>
    <x v="0"/>
    <s v="GCA_000972245.181"/>
    <s v="Primary Assembly"/>
    <s v="chromosome"/>
    <s v=""/>
    <s v="CP011974.1"/>
    <n v="80351"/>
    <n v="81331"/>
    <s v="+"/>
    <s v=""/>
    <s v=""/>
    <s v=""/>
    <s v=""/>
    <s v=""/>
    <s v=""/>
    <s v="BEH_00450"/>
    <n v="981"/>
    <s v=""/>
    <s v=""/>
  </r>
  <r>
    <x v="1"/>
    <x v="1"/>
    <s v="GCA_000972245.182"/>
    <s v="Primary Assembly"/>
    <s v="chromosome"/>
    <s v=""/>
    <s v="CP011974.1"/>
    <n v="80351"/>
    <n v="81331"/>
    <s v="+"/>
    <s v="AKO90748.1"/>
    <s v=""/>
    <s v=""/>
    <s v="serine/threonine protein kinase"/>
    <s v=""/>
    <s v=""/>
    <s v="BEH_00450"/>
    <n v="981"/>
    <n v="326"/>
    <s v=""/>
  </r>
  <r>
    <x v="0"/>
    <x v="0"/>
    <s v="GCA_000972245.183"/>
    <s v="Primary Assembly"/>
    <s v="chromosome"/>
    <s v=""/>
    <s v="CP011974.1"/>
    <n v="81413"/>
    <n v="82801"/>
    <s v="+"/>
    <s v=""/>
    <s v=""/>
    <s v=""/>
    <s v=""/>
    <s v=""/>
    <s v=""/>
    <s v="BEH_00455"/>
    <n v="1389"/>
    <s v=""/>
    <s v=""/>
  </r>
  <r>
    <x v="1"/>
    <x v="1"/>
    <s v="GCA_000972245.184"/>
    <s v="Primary Assembly"/>
    <s v="chromosome"/>
    <s v=""/>
    <s v="CP011974.1"/>
    <n v="81413"/>
    <n v="82801"/>
    <s v="+"/>
    <s v="AKO90749.1"/>
    <s v=""/>
    <s v=""/>
    <s v="tRNA(Ile)-lysidine synthetase"/>
    <s v=""/>
    <s v=""/>
    <s v="BEH_00455"/>
    <n v="1389"/>
    <n v="462"/>
    <s v=""/>
  </r>
  <r>
    <x v="0"/>
    <x v="0"/>
    <s v="GCA_000972245.185"/>
    <s v="Primary Assembly"/>
    <s v="chromosome"/>
    <s v=""/>
    <s v="CP011974.1"/>
    <n v="82831"/>
    <n v="83370"/>
    <s v="+"/>
    <s v=""/>
    <s v=""/>
    <s v=""/>
    <s v=""/>
    <s v=""/>
    <s v=""/>
    <s v="BEH_00460"/>
    <n v="540"/>
    <s v=""/>
    <s v=""/>
  </r>
  <r>
    <x v="1"/>
    <x v="1"/>
    <s v="GCA_000972245.186"/>
    <s v="Primary Assembly"/>
    <s v="chromosome"/>
    <s v=""/>
    <s v="CP011974.1"/>
    <n v="82831"/>
    <n v="83370"/>
    <s v="+"/>
    <s v="AKO90750.1"/>
    <s v=""/>
    <s v=""/>
    <s v="hypoxanthine phosphoribosyltransferase"/>
    <s v=""/>
    <s v=""/>
    <s v="BEH_00460"/>
    <n v="540"/>
    <n v="179"/>
    <s v=""/>
  </r>
  <r>
    <x v="0"/>
    <x v="0"/>
    <s v="GCA_000972245.187"/>
    <s v="Primary Assembly"/>
    <s v="chromosome"/>
    <s v=""/>
    <s v="CP011974.1"/>
    <n v="83468"/>
    <n v="85408"/>
    <s v="+"/>
    <s v=""/>
    <s v=""/>
    <s v=""/>
    <s v=""/>
    <s v=""/>
    <s v=""/>
    <s v="BEH_00465"/>
    <n v="1941"/>
    <s v=""/>
    <s v=""/>
  </r>
  <r>
    <x v="1"/>
    <x v="1"/>
    <s v="GCA_000972245.188"/>
    <s v="Primary Assembly"/>
    <s v="chromosome"/>
    <s v=""/>
    <s v="CP011974.1"/>
    <n v="83468"/>
    <n v="85408"/>
    <s v="+"/>
    <s v="AKO90751.1"/>
    <s v=""/>
    <s v=""/>
    <s v="cell division protein FtsH"/>
    <s v=""/>
    <s v=""/>
    <s v="BEH_00465"/>
    <n v="1941"/>
    <n v="646"/>
    <s v=""/>
  </r>
  <r>
    <x v="0"/>
    <x v="0"/>
    <s v="GCA_000972245.189"/>
    <s v="Primary Assembly"/>
    <s v="chromosome"/>
    <s v=""/>
    <s v="CP011974.1"/>
    <n v="85551"/>
    <n v="86324"/>
    <s v="+"/>
    <s v=""/>
    <s v=""/>
    <s v=""/>
    <s v=""/>
    <s v=""/>
    <s v=""/>
    <s v="BEH_00470"/>
    <n v="774"/>
    <s v=""/>
    <s v=""/>
  </r>
  <r>
    <x v="1"/>
    <x v="1"/>
    <s v="GCA_000972245.190"/>
    <s v="Primary Assembly"/>
    <s v="chromosome"/>
    <s v=""/>
    <s v="CP011974.1"/>
    <n v="85551"/>
    <n v="86324"/>
    <s v="+"/>
    <s v="AKO90752.1"/>
    <s v=""/>
    <s v=""/>
    <s v="pantothenate kinase"/>
    <s v=""/>
    <s v=""/>
    <s v="BEH_00470"/>
    <n v="774"/>
    <n v="257"/>
    <s v=""/>
  </r>
  <r>
    <x v="0"/>
    <x v="0"/>
    <s v="GCA_000972245.191"/>
    <s v="Primary Assembly"/>
    <s v="chromosome"/>
    <s v=""/>
    <s v="CP011974.1"/>
    <n v="86348"/>
    <n v="87229"/>
    <s v="+"/>
    <s v=""/>
    <s v=""/>
    <s v=""/>
    <s v=""/>
    <s v=""/>
    <s v=""/>
    <s v="BEH_00475"/>
    <n v="882"/>
    <s v=""/>
    <s v=""/>
  </r>
  <r>
    <x v="1"/>
    <x v="1"/>
    <s v="GCA_000972245.192"/>
    <s v="Primary Assembly"/>
    <s v="chromosome"/>
    <s v=""/>
    <s v="CP011974.1"/>
    <n v="86348"/>
    <n v="87229"/>
    <s v="+"/>
    <s v="AKO90753.1"/>
    <s v=""/>
    <s v=""/>
    <s v="heat shock protein Hsp33"/>
    <s v=""/>
    <s v=""/>
    <s v="BEH_00475"/>
    <n v="882"/>
    <n v="293"/>
    <s v=""/>
  </r>
  <r>
    <x v="0"/>
    <x v="0"/>
    <s v="GCA_000972245.193"/>
    <s v="Primary Assembly"/>
    <s v="chromosome"/>
    <s v=""/>
    <s v="CP011974.1"/>
    <n v="87361"/>
    <n v="88305"/>
    <s v="+"/>
    <s v=""/>
    <s v=""/>
    <s v=""/>
    <s v=""/>
    <s v=""/>
    <s v=""/>
    <s v="BEH_00480"/>
    <n v="945"/>
    <s v=""/>
    <s v=""/>
  </r>
  <r>
    <x v="1"/>
    <x v="1"/>
    <s v="GCA_000972245.194"/>
    <s v="Primary Assembly"/>
    <s v="chromosome"/>
    <s v=""/>
    <s v="CP011974.1"/>
    <n v="87361"/>
    <n v="88305"/>
    <s v="+"/>
    <s v="AKO90754.1"/>
    <s v=""/>
    <s v=""/>
    <s v="cysteine synthase"/>
    <s v=""/>
    <s v=""/>
    <s v="BEH_00480"/>
    <n v="945"/>
    <n v="314"/>
    <s v=""/>
  </r>
  <r>
    <x v="0"/>
    <x v="0"/>
    <s v="GCA_000972245.195"/>
    <s v="Primary Assembly"/>
    <s v="chromosome"/>
    <s v=""/>
    <s v="CP011974.1"/>
    <n v="88436"/>
    <n v="89863"/>
    <s v="+"/>
    <s v=""/>
    <s v=""/>
    <s v=""/>
    <s v=""/>
    <s v=""/>
    <s v=""/>
    <s v="BEH_00485"/>
    <n v="1428"/>
    <s v=""/>
    <s v=""/>
  </r>
  <r>
    <x v="1"/>
    <x v="1"/>
    <s v="GCA_000972245.196"/>
    <s v="Primary Assembly"/>
    <s v="chromosome"/>
    <s v=""/>
    <s v="CP011974.1"/>
    <n v="88436"/>
    <n v="89863"/>
    <s v="+"/>
    <s v="AKO90755.1"/>
    <s v=""/>
    <s v=""/>
    <s v="aminobenzoate synthetase"/>
    <s v=""/>
    <s v=""/>
    <s v="BEH_00485"/>
    <n v="1428"/>
    <n v="475"/>
    <s v=""/>
  </r>
  <r>
    <x v="0"/>
    <x v="0"/>
    <s v="GCA_000972245.197"/>
    <s v="Primary Assembly"/>
    <s v="chromosome"/>
    <s v=""/>
    <s v="CP011974.1"/>
    <n v="89860"/>
    <n v="90441"/>
    <s v="+"/>
    <s v=""/>
    <s v=""/>
    <s v=""/>
    <s v=""/>
    <s v=""/>
    <s v=""/>
    <s v="BEH_00490"/>
    <n v="582"/>
    <s v=""/>
    <s v=""/>
  </r>
  <r>
    <x v="1"/>
    <x v="1"/>
    <s v="GCA_000972245.198"/>
    <s v="Primary Assembly"/>
    <s v="chromosome"/>
    <s v=""/>
    <s v="CP011974.1"/>
    <n v="89860"/>
    <n v="90441"/>
    <s v="+"/>
    <s v="AKO90756.1"/>
    <s v=""/>
    <s v=""/>
    <s v="anthranilate synthase component II"/>
    <s v=""/>
    <s v=""/>
    <s v="BEH_00490"/>
    <n v="582"/>
    <n v="193"/>
    <s v=""/>
  </r>
  <r>
    <x v="0"/>
    <x v="0"/>
    <s v="GCA_000972245.199"/>
    <s v="Primary Assembly"/>
    <s v="chromosome"/>
    <s v=""/>
    <s v="CP011974.1"/>
    <n v="90444"/>
    <n v="91304"/>
    <s v="+"/>
    <s v=""/>
    <s v=""/>
    <s v=""/>
    <s v=""/>
    <s v=""/>
    <s v=""/>
    <s v="BEH_00495"/>
    <n v="861"/>
    <s v=""/>
    <s v=""/>
  </r>
  <r>
    <x v="1"/>
    <x v="1"/>
    <s v="GCA_000972245.200"/>
    <s v="Primary Assembly"/>
    <s v="chromosome"/>
    <s v=""/>
    <s v="CP011974.1"/>
    <n v="90444"/>
    <n v="91304"/>
    <s v="+"/>
    <s v="AKO90757.1"/>
    <s v=""/>
    <s v=""/>
    <s v="4-amino-4-deoxychorismate lyase"/>
    <s v=""/>
    <s v=""/>
    <s v="BEH_00495"/>
    <n v="861"/>
    <n v="286"/>
    <s v=""/>
  </r>
  <r>
    <x v="0"/>
    <x v="0"/>
    <s v="GCA_000972245.201"/>
    <s v="Primary Assembly"/>
    <s v="chromosome"/>
    <s v=""/>
    <s v="CP011974.1"/>
    <n v="91311"/>
    <n v="92171"/>
    <s v="+"/>
    <s v=""/>
    <s v=""/>
    <s v=""/>
    <s v=""/>
    <s v=""/>
    <s v=""/>
    <s v="BEH_00500"/>
    <n v="861"/>
    <s v=""/>
    <s v=""/>
  </r>
  <r>
    <x v="1"/>
    <x v="1"/>
    <s v="GCA_000972245.202"/>
    <s v="Primary Assembly"/>
    <s v="chromosome"/>
    <s v=""/>
    <s v="CP011974.1"/>
    <n v="91311"/>
    <n v="92171"/>
    <s v="+"/>
    <s v="AKO90758.1"/>
    <s v=""/>
    <s v=""/>
    <s v="dihydropteroate synthase"/>
    <s v=""/>
    <s v=""/>
    <s v="BEH_00500"/>
    <n v="861"/>
    <n v="286"/>
    <s v=""/>
  </r>
  <r>
    <x v="0"/>
    <x v="0"/>
    <s v="GCA_000972245.203"/>
    <s v="Primary Assembly"/>
    <s v="chromosome"/>
    <s v=""/>
    <s v="CP011974.1"/>
    <n v="92164"/>
    <n v="92526"/>
    <s v="+"/>
    <s v=""/>
    <s v=""/>
    <s v=""/>
    <s v=""/>
    <s v=""/>
    <s v=""/>
    <s v="BEH_00505"/>
    <n v="363"/>
    <s v=""/>
    <s v=""/>
  </r>
  <r>
    <x v="1"/>
    <x v="1"/>
    <s v="GCA_000972245.204"/>
    <s v="Primary Assembly"/>
    <s v="chromosome"/>
    <s v=""/>
    <s v="CP011974.1"/>
    <n v="92164"/>
    <n v="92526"/>
    <s v="+"/>
    <s v="AKO90759.1"/>
    <s v=""/>
    <s v=""/>
    <s v="dihydroneopterin aldolase"/>
    <s v=""/>
    <s v=""/>
    <s v="BEH_00505"/>
    <n v="363"/>
    <n v="120"/>
    <s v=""/>
  </r>
  <r>
    <x v="0"/>
    <x v="0"/>
    <s v="GCA_000972245.205"/>
    <s v="Primary Assembly"/>
    <s v="chromosome"/>
    <s v=""/>
    <s v="CP011974.1"/>
    <n v="92523"/>
    <n v="93053"/>
    <s v="+"/>
    <s v=""/>
    <s v=""/>
    <s v=""/>
    <s v=""/>
    <s v=""/>
    <s v=""/>
    <s v="BEH_00510"/>
    <n v="531"/>
    <s v=""/>
    <s v=""/>
  </r>
  <r>
    <x v="1"/>
    <x v="1"/>
    <s v="GCA_000972245.206"/>
    <s v="Primary Assembly"/>
    <s v="chromosome"/>
    <s v=""/>
    <s v="CP011974.1"/>
    <n v="92523"/>
    <n v="93053"/>
    <s v="+"/>
    <s v="AKO90760.1"/>
    <s v=""/>
    <s v=""/>
    <s v="2-amino-4-hydroxy-6-hydroxymethyldihydropteridine pyrophosphokinase"/>
    <s v=""/>
    <s v=""/>
    <s v="BEH_00510"/>
    <n v="531"/>
    <n v="176"/>
    <s v=""/>
  </r>
  <r>
    <x v="0"/>
    <x v="0"/>
    <s v="GCA_000972245.207"/>
    <s v="Primary Assembly"/>
    <s v="chromosome"/>
    <s v=""/>
    <s v="CP011974.1"/>
    <n v="93154"/>
    <n v="94152"/>
    <s v="+"/>
    <s v=""/>
    <s v=""/>
    <s v=""/>
    <s v=""/>
    <s v=""/>
    <s v=""/>
    <s v="BEH_00515"/>
    <n v="999"/>
    <s v=""/>
    <s v=""/>
  </r>
  <r>
    <x v="1"/>
    <x v="1"/>
    <s v="GCA_000972245.208"/>
    <s v="Primary Assembly"/>
    <s v="chromosome"/>
    <s v=""/>
    <s v="CP011974.1"/>
    <n v="93154"/>
    <n v="94152"/>
    <s v="+"/>
    <s v="AKO90761.1"/>
    <s v=""/>
    <s v=""/>
    <s v="tRNA-dihydrouridine synthase"/>
    <s v=""/>
    <s v=""/>
    <s v="BEH_00515"/>
    <n v="999"/>
    <n v="332"/>
    <s v=""/>
  </r>
  <r>
    <x v="0"/>
    <x v="0"/>
    <s v="GCA_000972245.209"/>
    <s v="Primary Assembly"/>
    <s v="chromosome"/>
    <s v=""/>
    <s v="CP011974.1"/>
    <n v="94265"/>
    <n v="95755"/>
    <s v="+"/>
    <s v=""/>
    <s v=""/>
    <s v=""/>
    <s v=""/>
    <s v=""/>
    <s v=""/>
    <s v="BEH_00520"/>
    <n v="1491"/>
    <s v=""/>
    <s v=""/>
  </r>
  <r>
    <x v="1"/>
    <x v="1"/>
    <s v="GCA_000972245.210"/>
    <s v="Primary Assembly"/>
    <s v="chromosome"/>
    <s v=""/>
    <s v="CP011974.1"/>
    <n v="94265"/>
    <n v="95755"/>
    <s v="+"/>
    <s v="AKO90762.1"/>
    <s v=""/>
    <s v=""/>
    <s v="lysyl-tRNA synthetase"/>
    <s v=""/>
    <s v=""/>
    <s v="BEH_00520"/>
    <n v="1491"/>
    <n v="496"/>
    <s v=""/>
  </r>
  <r>
    <x v="0"/>
    <x v="2"/>
    <s v="GCA_000972245.211"/>
    <s v="Primary Assembly"/>
    <s v="chromosome"/>
    <s v=""/>
    <s v="CP011974.1"/>
    <n v="96115"/>
    <n v="97670"/>
    <s v="+"/>
    <s v=""/>
    <s v=""/>
    <s v=""/>
    <s v=""/>
    <s v=""/>
    <s v=""/>
    <s v="BEH_00525"/>
    <n v="1556"/>
    <s v=""/>
    <s v=""/>
  </r>
  <r>
    <x v="2"/>
    <x v="1"/>
    <s v="GCA_000972245.212"/>
    <s v="Primary Assembly"/>
    <s v="chromosome"/>
    <s v=""/>
    <s v="CP011974.1"/>
    <n v="96115"/>
    <n v="97670"/>
    <s v="+"/>
    <s v=""/>
    <s v=""/>
    <s v=""/>
    <s v="16S ribosomal RNA"/>
    <s v=""/>
    <s v=""/>
    <s v="BEH_00525"/>
    <n v="1556"/>
    <s v=""/>
    <s v=""/>
  </r>
  <r>
    <x v="0"/>
    <x v="2"/>
    <s v="GCA_000972245.213"/>
    <s v="Primary Assembly"/>
    <s v="chromosome"/>
    <s v=""/>
    <s v="CP011974.1"/>
    <n v="97843"/>
    <n v="100780"/>
    <s v="+"/>
    <s v=""/>
    <s v=""/>
    <s v=""/>
    <s v=""/>
    <s v=""/>
    <s v=""/>
    <s v="BEH_00530"/>
    <n v="2938"/>
    <s v=""/>
    <s v=""/>
  </r>
  <r>
    <x v="2"/>
    <x v="1"/>
    <s v="GCA_000972245.214"/>
    <s v="Primary Assembly"/>
    <s v="chromosome"/>
    <s v=""/>
    <s v="CP011974.1"/>
    <n v="97843"/>
    <n v="100780"/>
    <s v="+"/>
    <s v=""/>
    <s v=""/>
    <s v=""/>
    <s v="23S ribosomal RNA"/>
    <s v=""/>
    <s v=""/>
    <s v="BEH_00530"/>
    <n v="2938"/>
    <s v=""/>
    <s v=""/>
  </r>
  <r>
    <x v="0"/>
    <x v="2"/>
    <s v="GCA_000972245.215"/>
    <s v="Primary Assembly"/>
    <s v="chromosome"/>
    <s v=""/>
    <s v="CP011974.1"/>
    <n v="100850"/>
    <n v="100965"/>
    <s v="+"/>
    <s v=""/>
    <s v=""/>
    <s v=""/>
    <s v=""/>
    <s v=""/>
    <s v=""/>
    <s v="BEH_00535"/>
    <n v="116"/>
    <s v=""/>
    <s v=""/>
  </r>
  <r>
    <x v="2"/>
    <x v="1"/>
    <s v="GCA_000972245.216"/>
    <s v="Primary Assembly"/>
    <s v="chromosome"/>
    <s v=""/>
    <s v="CP011974.1"/>
    <n v="100850"/>
    <n v="100965"/>
    <s v="+"/>
    <s v=""/>
    <s v=""/>
    <s v=""/>
    <s v="5S ribosomal RNA"/>
    <s v=""/>
    <s v=""/>
    <s v="BEH_00535"/>
    <n v="116"/>
    <s v=""/>
    <s v=""/>
  </r>
  <r>
    <x v="0"/>
    <x v="0"/>
    <s v="GCA_000972245.217"/>
    <s v="Primary Assembly"/>
    <s v="chromosome"/>
    <s v=""/>
    <s v="CP011974.1"/>
    <n v="101163"/>
    <n v="101624"/>
    <s v="+"/>
    <s v=""/>
    <s v=""/>
    <s v=""/>
    <s v=""/>
    <s v=""/>
    <s v=""/>
    <s v="BEH_00540"/>
    <n v="462"/>
    <s v=""/>
    <s v=""/>
  </r>
  <r>
    <x v="1"/>
    <x v="1"/>
    <s v="GCA_000972245.218"/>
    <s v="Primary Assembly"/>
    <s v="chromosome"/>
    <s v=""/>
    <s v="CP011974.1"/>
    <n v="101163"/>
    <n v="101624"/>
    <s v="+"/>
    <s v="AKO90763.1"/>
    <s v=""/>
    <s v=""/>
    <s v="CtsR family transcriptional regulator"/>
    <s v=""/>
    <s v=""/>
    <s v="BEH_00540"/>
    <n v="462"/>
    <n v="153"/>
    <s v=""/>
  </r>
  <r>
    <x v="0"/>
    <x v="0"/>
    <s v="GCA_000972245.219"/>
    <s v="Primary Assembly"/>
    <s v="chromosome"/>
    <s v=""/>
    <s v="CP011974.1"/>
    <n v="101700"/>
    <n v="102239"/>
    <s v="+"/>
    <s v=""/>
    <s v=""/>
    <s v=""/>
    <s v=""/>
    <s v=""/>
    <s v=""/>
    <s v="BEH_00545"/>
    <n v="540"/>
    <s v=""/>
    <s v=""/>
  </r>
  <r>
    <x v="1"/>
    <x v="1"/>
    <s v="GCA_000972245.220"/>
    <s v="Primary Assembly"/>
    <s v="chromosome"/>
    <s v=""/>
    <s v="CP011974.1"/>
    <n v="101700"/>
    <n v="102239"/>
    <s v="+"/>
    <s v="AKO90764.1"/>
    <s v=""/>
    <s v=""/>
    <s v="hypothetical protein"/>
    <s v=""/>
    <s v=""/>
    <s v="BEH_00545"/>
    <n v="540"/>
    <n v="179"/>
    <s v=""/>
  </r>
  <r>
    <x v="0"/>
    <x v="0"/>
    <s v="GCA_000972245.221"/>
    <s v="Primary Assembly"/>
    <s v="chromosome"/>
    <s v=""/>
    <s v="CP011974.1"/>
    <n v="102243"/>
    <n v="103331"/>
    <s v="+"/>
    <s v=""/>
    <s v=""/>
    <s v=""/>
    <s v=""/>
    <s v=""/>
    <s v=""/>
    <s v="BEH_00550"/>
    <n v="1089"/>
    <s v=""/>
    <s v=""/>
  </r>
  <r>
    <x v="1"/>
    <x v="1"/>
    <s v="GCA_000972245.222"/>
    <s v="Primary Assembly"/>
    <s v="chromosome"/>
    <s v=""/>
    <s v="CP011974.1"/>
    <n v="102243"/>
    <n v="103331"/>
    <s v="+"/>
    <s v="AKO90765.1"/>
    <s v=""/>
    <s v=""/>
    <s v="ATP:guanido phosphotransferase"/>
    <s v=""/>
    <s v=""/>
    <s v="BEH_00550"/>
    <n v="1089"/>
    <n v="362"/>
    <s v=""/>
  </r>
  <r>
    <x v="0"/>
    <x v="0"/>
    <s v="GCA_000972245.223"/>
    <s v="Primary Assembly"/>
    <s v="chromosome"/>
    <s v=""/>
    <s v="CP011974.1"/>
    <n v="103328"/>
    <n v="105763"/>
    <s v="+"/>
    <s v=""/>
    <s v=""/>
    <s v=""/>
    <s v=""/>
    <s v=""/>
    <s v=""/>
    <s v="BEH_00555"/>
    <n v="2436"/>
    <s v=""/>
    <s v=""/>
  </r>
  <r>
    <x v="1"/>
    <x v="1"/>
    <s v="GCA_000972245.224"/>
    <s v="Primary Assembly"/>
    <s v="chromosome"/>
    <s v=""/>
    <s v="CP011974.1"/>
    <n v="103328"/>
    <n v="105763"/>
    <s v="+"/>
    <s v="AKO90766.1"/>
    <s v=""/>
    <s v=""/>
    <s v="Clp protease ClpX"/>
    <s v=""/>
    <s v=""/>
    <s v="BEH_00555"/>
    <n v="2436"/>
    <n v="811"/>
    <s v=""/>
  </r>
  <r>
    <x v="0"/>
    <x v="0"/>
    <s v="GCA_000972245.225"/>
    <s v="Primary Assembly"/>
    <s v="chromosome"/>
    <s v=""/>
    <s v="CP011974.1"/>
    <n v="105850"/>
    <n v="107229"/>
    <s v="+"/>
    <s v=""/>
    <s v=""/>
    <s v=""/>
    <s v=""/>
    <s v=""/>
    <s v=""/>
    <s v="BEH_00560"/>
    <n v="1380"/>
    <s v=""/>
    <s v=""/>
  </r>
  <r>
    <x v="1"/>
    <x v="1"/>
    <s v="GCA_000972245.226"/>
    <s v="Primary Assembly"/>
    <s v="chromosome"/>
    <s v=""/>
    <s v="CP011974.1"/>
    <n v="105850"/>
    <n v="107229"/>
    <s v="+"/>
    <s v="AKO90767.1"/>
    <s v=""/>
    <s v=""/>
    <s v="DNA repair protein RadA"/>
    <s v=""/>
    <s v=""/>
    <s v="BEH_00560"/>
    <n v="1380"/>
    <n v="459"/>
    <s v=""/>
  </r>
  <r>
    <x v="0"/>
    <x v="0"/>
    <s v="GCA_000972245.227"/>
    <s v="Primary Assembly"/>
    <s v="chromosome"/>
    <s v=""/>
    <s v="CP011974.1"/>
    <n v="107238"/>
    <n v="108311"/>
    <s v="+"/>
    <s v=""/>
    <s v=""/>
    <s v=""/>
    <s v=""/>
    <s v=""/>
    <s v=""/>
    <s v="BEH_00565"/>
    <n v="1074"/>
    <s v=""/>
    <s v=""/>
  </r>
  <r>
    <x v="1"/>
    <x v="1"/>
    <s v="GCA_000972245.228"/>
    <s v="Primary Assembly"/>
    <s v="chromosome"/>
    <s v=""/>
    <s v="CP011974.1"/>
    <n v="107238"/>
    <n v="108311"/>
    <s v="+"/>
    <s v="AKO90768.1"/>
    <s v=""/>
    <s v=""/>
    <s v="DNA integrity scanning protein DisA"/>
    <s v=""/>
    <s v=""/>
    <s v="BEH_00565"/>
    <n v="1074"/>
    <n v="357"/>
    <s v=""/>
  </r>
  <r>
    <x v="0"/>
    <x v="0"/>
    <s v="GCA_000972245.229"/>
    <s v="Primary Assembly"/>
    <s v="chromosome"/>
    <s v=""/>
    <s v="CP011974.1"/>
    <n v="108435"/>
    <n v="109526"/>
    <s v="+"/>
    <s v=""/>
    <s v=""/>
    <s v=""/>
    <s v=""/>
    <s v=""/>
    <s v=""/>
    <s v="BEH_00570"/>
    <n v="1092"/>
    <s v=""/>
    <s v=""/>
  </r>
  <r>
    <x v="1"/>
    <x v="1"/>
    <s v="GCA_000972245.230"/>
    <s v="Primary Assembly"/>
    <s v="chromosome"/>
    <s v=""/>
    <s v="CP011974.1"/>
    <n v="108435"/>
    <n v="109526"/>
    <s v="+"/>
    <s v="AKO90769.1"/>
    <s v=""/>
    <s v=""/>
    <s v="hypothetical protein"/>
    <s v=""/>
    <s v=""/>
    <s v="BEH_00570"/>
    <n v="1092"/>
    <n v="363"/>
    <s v=""/>
  </r>
  <r>
    <x v="0"/>
    <x v="0"/>
    <s v="GCA_000972245.231"/>
    <s v="Primary Assembly"/>
    <s v="chromosome"/>
    <s v=""/>
    <s v="CP011974.1"/>
    <n v="109555"/>
    <n v="110259"/>
    <s v="+"/>
    <s v=""/>
    <s v=""/>
    <s v=""/>
    <s v=""/>
    <s v=""/>
    <s v=""/>
    <s v="BEH_00575"/>
    <n v="705"/>
    <s v=""/>
    <s v=""/>
  </r>
  <r>
    <x v="1"/>
    <x v="1"/>
    <s v="GCA_000972245.232"/>
    <s v="Primary Assembly"/>
    <s v="chromosome"/>
    <s v=""/>
    <s v="CP011974.1"/>
    <n v="109555"/>
    <n v="110259"/>
    <s v="+"/>
    <s v="AKO90770.1"/>
    <s v=""/>
    <s v=""/>
    <s v="2-C-methyl-D-erythritol 4-phosphate cytidylyltransferase"/>
    <s v=""/>
    <s v=""/>
    <s v="BEH_00575"/>
    <n v="705"/>
    <n v="234"/>
    <s v=""/>
  </r>
  <r>
    <x v="0"/>
    <x v="0"/>
    <s v="GCA_000972245.233"/>
    <s v="Primary Assembly"/>
    <s v="chromosome"/>
    <s v=""/>
    <s v="CP011974.1"/>
    <n v="110256"/>
    <n v="110735"/>
    <s v="+"/>
    <s v=""/>
    <s v=""/>
    <s v=""/>
    <s v=""/>
    <s v=""/>
    <s v=""/>
    <s v="BEH_00580"/>
    <n v="480"/>
    <s v=""/>
    <s v=""/>
  </r>
  <r>
    <x v="1"/>
    <x v="1"/>
    <s v="GCA_000972245.234"/>
    <s v="Primary Assembly"/>
    <s v="chromosome"/>
    <s v=""/>
    <s v="CP011974.1"/>
    <n v="110256"/>
    <n v="110735"/>
    <s v="+"/>
    <s v="AKO90771.1"/>
    <s v=""/>
    <s v=""/>
    <s v="2-C-methyl-D-erythritol 2,4-cyclodiphosphate synthase"/>
    <s v=""/>
    <s v=""/>
    <s v="BEH_00580"/>
    <n v="480"/>
    <n v="159"/>
    <s v=""/>
  </r>
  <r>
    <x v="0"/>
    <x v="0"/>
    <s v="GCA_000972245.235"/>
    <s v="Primary Assembly"/>
    <s v="chromosome"/>
    <s v=""/>
    <s v="CP011974.1"/>
    <n v="110860"/>
    <n v="112317"/>
    <s v="+"/>
    <s v=""/>
    <s v=""/>
    <s v=""/>
    <s v=""/>
    <s v=""/>
    <s v=""/>
    <s v="BEH_00585"/>
    <n v="1458"/>
    <s v=""/>
    <s v=""/>
  </r>
  <r>
    <x v="1"/>
    <x v="1"/>
    <s v="GCA_000972245.236"/>
    <s v="Primary Assembly"/>
    <s v="chromosome"/>
    <s v=""/>
    <s v="CP011974.1"/>
    <n v="110860"/>
    <n v="112317"/>
    <s v="+"/>
    <s v="AKO90772.1"/>
    <s v=""/>
    <s v=""/>
    <s v="glutamyl-tRNA synthetase"/>
    <s v=""/>
    <s v=""/>
    <s v="BEH_00585"/>
    <n v="1458"/>
    <n v="485"/>
    <s v=""/>
  </r>
  <r>
    <x v="0"/>
    <x v="0"/>
    <s v="GCA_000972245.237"/>
    <s v="Primary Assembly"/>
    <s v="chromosome"/>
    <s v=""/>
    <s v="CP011974.1"/>
    <n v="112663"/>
    <n v="113331"/>
    <s v="+"/>
    <s v=""/>
    <s v=""/>
    <s v=""/>
    <s v=""/>
    <s v=""/>
    <s v=""/>
    <s v="BEH_00590"/>
    <n v="669"/>
    <s v=""/>
    <s v=""/>
  </r>
  <r>
    <x v="1"/>
    <x v="1"/>
    <s v="GCA_000972245.238"/>
    <s v="Primary Assembly"/>
    <s v="chromosome"/>
    <s v=""/>
    <s v="CP011974.1"/>
    <n v="112663"/>
    <n v="113331"/>
    <s v="+"/>
    <s v="AKO90773.1"/>
    <s v=""/>
    <s v=""/>
    <s v="serine acetyltransferase"/>
    <s v=""/>
    <s v=""/>
    <s v="BEH_00590"/>
    <n v="669"/>
    <n v="222"/>
    <s v=""/>
  </r>
  <r>
    <x v="0"/>
    <x v="0"/>
    <s v="GCA_000972245.239"/>
    <s v="Primary Assembly"/>
    <s v="chromosome"/>
    <s v=""/>
    <s v="CP011974.1"/>
    <n v="113312"/>
    <n v="114715"/>
    <s v="+"/>
    <s v=""/>
    <s v=""/>
    <s v=""/>
    <s v=""/>
    <s v=""/>
    <s v=""/>
    <s v="BEH_00595"/>
    <n v="1404"/>
    <s v=""/>
    <s v=""/>
  </r>
  <r>
    <x v="1"/>
    <x v="1"/>
    <s v="GCA_000972245.240"/>
    <s v="Primary Assembly"/>
    <s v="chromosome"/>
    <s v=""/>
    <s v="CP011974.1"/>
    <n v="113312"/>
    <n v="114715"/>
    <s v="+"/>
    <s v="AKO90774.1"/>
    <s v=""/>
    <s v=""/>
    <s v="cysteinyl-tRNA synthetase"/>
    <s v=""/>
    <s v=""/>
    <s v="BEH_00595"/>
    <n v="1404"/>
    <n v="467"/>
    <s v=""/>
  </r>
  <r>
    <x v="0"/>
    <x v="0"/>
    <s v="GCA_000972245.241"/>
    <s v="Primary Assembly"/>
    <s v="chromosome"/>
    <s v=""/>
    <s v="CP011974.1"/>
    <n v="114718"/>
    <n v="115134"/>
    <s v="+"/>
    <s v=""/>
    <s v=""/>
    <s v=""/>
    <s v=""/>
    <s v=""/>
    <s v=""/>
    <s v="BEH_00600"/>
    <n v="417"/>
    <s v=""/>
    <s v=""/>
  </r>
  <r>
    <x v="1"/>
    <x v="1"/>
    <s v="GCA_000972245.242"/>
    <s v="Primary Assembly"/>
    <s v="chromosome"/>
    <s v=""/>
    <s v="CP011974.1"/>
    <n v="114718"/>
    <n v="115134"/>
    <s v="+"/>
    <s v="AKO90775.1"/>
    <s v=""/>
    <s v=""/>
    <s v="ribonuclease III"/>
    <s v=""/>
    <s v=""/>
    <s v="BEH_00600"/>
    <n v="417"/>
    <n v="138"/>
    <s v=""/>
  </r>
  <r>
    <x v="0"/>
    <x v="0"/>
    <s v="GCA_000972245.243"/>
    <s v="Primary Assembly"/>
    <s v="chromosome"/>
    <s v=""/>
    <s v="CP011974.1"/>
    <n v="115127"/>
    <n v="115876"/>
    <s v="+"/>
    <s v=""/>
    <s v=""/>
    <s v=""/>
    <s v=""/>
    <s v=""/>
    <s v=""/>
    <s v="BEH_00605"/>
    <n v="750"/>
    <s v=""/>
    <s v=""/>
  </r>
  <r>
    <x v="1"/>
    <x v="1"/>
    <s v="GCA_000972245.244"/>
    <s v="Primary Assembly"/>
    <s v="chromosome"/>
    <s v=""/>
    <s v="CP011974.1"/>
    <n v="115127"/>
    <n v="115876"/>
    <s v="+"/>
    <s v="AKO90776.1"/>
    <s v=""/>
    <s v=""/>
    <s v="RNA methyltransferase TrmH"/>
    <s v=""/>
    <s v=""/>
    <s v="BEH_00605"/>
    <n v="750"/>
    <n v="249"/>
    <s v=""/>
  </r>
  <r>
    <x v="0"/>
    <x v="0"/>
    <s v="GCA_000972245.245"/>
    <s v="Primary Assembly"/>
    <s v="chromosome"/>
    <s v=""/>
    <s v="CP011974.1"/>
    <n v="115879"/>
    <n v="116391"/>
    <s v="+"/>
    <s v=""/>
    <s v=""/>
    <s v=""/>
    <s v=""/>
    <s v=""/>
    <s v=""/>
    <s v="BEH_00610"/>
    <n v="513"/>
    <s v=""/>
    <s v=""/>
  </r>
  <r>
    <x v="1"/>
    <x v="1"/>
    <s v="GCA_000972245.246"/>
    <s v="Primary Assembly"/>
    <s v="chromosome"/>
    <s v=""/>
    <s v="CP011974.1"/>
    <n v="115879"/>
    <n v="116391"/>
    <s v="+"/>
    <s v="AKO90777.1"/>
    <s v=""/>
    <s v=""/>
    <s v="hypothetical protein"/>
    <s v=""/>
    <s v=""/>
    <s v="BEH_00610"/>
    <n v="513"/>
    <n v="170"/>
    <s v=""/>
  </r>
  <r>
    <x v="0"/>
    <x v="0"/>
    <s v="GCA_000972245.247"/>
    <s v="Primary Assembly"/>
    <s v="chromosome"/>
    <s v=""/>
    <s v="CP011974.1"/>
    <n v="116490"/>
    <n v="117146"/>
    <s v="+"/>
    <s v=""/>
    <s v=""/>
    <s v=""/>
    <s v=""/>
    <s v=""/>
    <s v=""/>
    <s v="BEH_00615"/>
    <n v="657"/>
    <s v=""/>
    <s v=""/>
  </r>
  <r>
    <x v="1"/>
    <x v="1"/>
    <s v="GCA_000972245.248"/>
    <s v="Primary Assembly"/>
    <s v="chromosome"/>
    <s v=""/>
    <s v="CP011974.1"/>
    <n v="116490"/>
    <n v="117146"/>
    <s v="+"/>
    <s v="AKO90778.1"/>
    <s v=""/>
    <s v=""/>
    <s v="RNA polymerase factor sigma-70"/>
    <s v=""/>
    <s v=""/>
    <s v="BEH_00615"/>
    <n v="657"/>
    <n v="218"/>
    <s v=""/>
  </r>
  <r>
    <x v="0"/>
    <x v="0"/>
    <s v="GCA_000972245.249"/>
    <s v="Primary Assembly"/>
    <s v="chromosome"/>
    <s v=""/>
    <s v="CP011974.1"/>
    <n v="117264"/>
    <n v="117413"/>
    <s v="+"/>
    <s v=""/>
    <s v=""/>
    <s v=""/>
    <s v=""/>
    <s v=""/>
    <s v=""/>
    <s v="BEH_00620"/>
    <n v="150"/>
    <s v=""/>
    <s v=""/>
  </r>
  <r>
    <x v="1"/>
    <x v="1"/>
    <s v="GCA_000972245.250"/>
    <s v="Primary Assembly"/>
    <s v="chromosome"/>
    <s v=""/>
    <s v="CP011974.1"/>
    <n v="117264"/>
    <n v="117413"/>
    <s v="+"/>
    <s v="AKO90779.1"/>
    <s v=""/>
    <s v=""/>
    <s v="50S ribosomal protein L33"/>
    <s v=""/>
    <s v=""/>
    <s v="BEH_00620"/>
    <n v="150"/>
    <n v="49"/>
    <s v=""/>
  </r>
  <r>
    <x v="0"/>
    <x v="0"/>
    <s v="GCA_000972245.251"/>
    <s v="Primary Assembly"/>
    <s v="chromosome"/>
    <s v=""/>
    <s v="CP011974.1"/>
    <n v="117452"/>
    <n v="117631"/>
    <s v="+"/>
    <s v=""/>
    <s v=""/>
    <s v=""/>
    <s v=""/>
    <s v=""/>
    <s v=""/>
    <s v="BEH_00625"/>
    <n v="180"/>
    <s v=""/>
    <s v=""/>
  </r>
  <r>
    <x v="1"/>
    <x v="1"/>
    <s v="GCA_000972245.252"/>
    <s v="Primary Assembly"/>
    <s v="chromosome"/>
    <s v=""/>
    <s v="CP011974.1"/>
    <n v="117452"/>
    <n v="117631"/>
    <s v="+"/>
    <s v="AKO90780.1"/>
    <s v=""/>
    <s v=""/>
    <s v="preprotein translocase subunit SecE"/>
    <s v=""/>
    <s v=""/>
    <s v="BEH_00625"/>
    <n v="180"/>
    <n v="59"/>
    <s v=""/>
  </r>
  <r>
    <x v="0"/>
    <x v="0"/>
    <s v="GCA_000972245.253"/>
    <s v="Primary Assembly"/>
    <s v="chromosome"/>
    <s v=""/>
    <s v="CP011974.1"/>
    <n v="117765"/>
    <n v="118301"/>
    <s v="+"/>
    <s v=""/>
    <s v=""/>
    <s v=""/>
    <s v=""/>
    <s v=""/>
    <s v=""/>
    <s v="BEH_00630"/>
    <n v="537"/>
    <s v=""/>
    <s v=""/>
  </r>
  <r>
    <x v="1"/>
    <x v="1"/>
    <s v="GCA_000972245.254"/>
    <s v="Primary Assembly"/>
    <s v="chromosome"/>
    <s v=""/>
    <s v="CP011974.1"/>
    <n v="117765"/>
    <n v="118301"/>
    <s v="+"/>
    <s v="AKO90781.1"/>
    <s v=""/>
    <s v=""/>
    <s v="antitermination protein NusG"/>
    <s v=""/>
    <s v=""/>
    <s v="BEH_00630"/>
    <n v="537"/>
    <n v="178"/>
    <s v=""/>
  </r>
  <r>
    <x v="0"/>
    <x v="0"/>
    <s v="GCA_000972245.255"/>
    <s v="Primary Assembly"/>
    <s v="chromosome"/>
    <s v=""/>
    <s v="CP011974.1"/>
    <n v="118467"/>
    <n v="118946"/>
    <s v="+"/>
    <s v=""/>
    <s v=""/>
    <s v=""/>
    <s v=""/>
    <s v=""/>
    <s v=""/>
    <s v="BEH_00635"/>
    <n v="480"/>
    <s v=""/>
    <s v=""/>
  </r>
  <r>
    <x v="1"/>
    <x v="1"/>
    <s v="GCA_000972245.256"/>
    <s v="Primary Assembly"/>
    <s v="chromosome"/>
    <s v=""/>
    <s v="CP011974.1"/>
    <n v="118467"/>
    <n v="118946"/>
    <s v="+"/>
    <s v="AKO90782.1"/>
    <s v=""/>
    <s v=""/>
    <s v="50S ribosomal protein L11"/>
    <s v=""/>
    <s v=""/>
    <s v="BEH_00635"/>
    <n v="480"/>
    <n v="159"/>
    <s v=""/>
  </r>
  <r>
    <x v="0"/>
    <x v="0"/>
    <s v="GCA_000972245.257"/>
    <s v="Primary Assembly"/>
    <s v="chromosome"/>
    <s v=""/>
    <s v="CP011974.1"/>
    <n v="119061"/>
    <n v="119759"/>
    <s v="+"/>
    <s v=""/>
    <s v=""/>
    <s v=""/>
    <s v=""/>
    <s v=""/>
    <s v=""/>
    <s v="BEH_00640"/>
    <n v="699"/>
    <s v=""/>
    <s v=""/>
  </r>
  <r>
    <x v="1"/>
    <x v="1"/>
    <s v="GCA_000972245.258"/>
    <s v="Primary Assembly"/>
    <s v="chromosome"/>
    <s v=""/>
    <s v="CP011974.1"/>
    <n v="119061"/>
    <n v="119759"/>
    <s v="+"/>
    <s v="AKO90783.1"/>
    <s v=""/>
    <s v=""/>
    <s v="50S ribosomal protein L1"/>
    <s v=""/>
    <s v=""/>
    <s v="BEH_00640"/>
    <n v="699"/>
    <n v="232"/>
    <s v=""/>
  </r>
  <r>
    <x v="0"/>
    <x v="0"/>
    <s v="GCA_000972245.259"/>
    <s v="Primary Assembly"/>
    <s v="chromosome"/>
    <s v=""/>
    <s v="CP011974.1"/>
    <n v="120012"/>
    <n v="120512"/>
    <s v="+"/>
    <s v=""/>
    <s v=""/>
    <s v=""/>
    <s v=""/>
    <s v=""/>
    <s v=""/>
    <s v="BEH_00645"/>
    <n v="501"/>
    <s v=""/>
    <s v=""/>
  </r>
  <r>
    <x v="1"/>
    <x v="1"/>
    <s v="GCA_000972245.260"/>
    <s v="Primary Assembly"/>
    <s v="chromosome"/>
    <s v=""/>
    <s v="CP011974.1"/>
    <n v="120012"/>
    <n v="120512"/>
    <s v="+"/>
    <s v="AKO90784.1"/>
    <s v=""/>
    <s v=""/>
    <s v="50S ribosomal protein L10"/>
    <s v=""/>
    <s v=""/>
    <s v="BEH_00645"/>
    <n v="501"/>
    <n v="166"/>
    <s v=""/>
  </r>
  <r>
    <x v="0"/>
    <x v="0"/>
    <s v="GCA_000972245.261"/>
    <s v="Primary Assembly"/>
    <s v="chromosome"/>
    <s v=""/>
    <s v="CP011974.1"/>
    <n v="120566"/>
    <n v="120928"/>
    <s v="+"/>
    <s v=""/>
    <s v=""/>
    <s v=""/>
    <s v=""/>
    <s v="rplL"/>
    <s v=""/>
    <s v="BEH_00650"/>
    <n v="363"/>
    <s v=""/>
    <s v=""/>
  </r>
  <r>
    <x v="1"/>
    <x v="1"/>
    <s v="GCA_000972245.262"/>
    <s v="Primary Assembly"/>
    <s v="chromosome"/>
    <s v=""/>
    <s v="CP011974.1"/>
    <n v="120566"/>
    <n v="120928"/>
    <s v="+"/>
    <s v="AKO90785.1"/>
    <s v=""/>
    <s v=""/>
    <s v="50S ribosomal protein L7/L12"/>
    <s v="rplL"/>
    <s v=""/>
    <s v="BEH_00650"/>
    <n v="363"/>
    <n v="120"/>
    <s v=""/>
  </r>
  <r>
    <x v="0"/>
    <x v="0"/>
    <s v="GCA_000972245.263"/>
    <s v="Primary Assembly"/>
    <s v="chromosome"/>
    <s v=""/>
    <s v="CP011974.1"/>
    <n v="121140"/>
    <n v="121742"/>
    <s v="+"/>
    <s v=""/>
    <s v=""/>
    <s v=""/>
    <s v=""/>
    <s v=""/>
    <s v=""/>
    <s v="BEH_00655"/>
    <n v="603"/>
    <s v=""/>
    <s v=""/>
  </r>
  <r>
    <x v="1"/>
    <x v="1"/>
    <s v="GCA_000972245.264"/>
    <s v="Primary Assembly"/>
    <s v="chromosome"/>
    <s v=""/>
    <s v="CP011974.1"/>
    <n v="121140"/>
    <n v="121742"/>
    <s v="+"/>
    <s v="AKO90786.1"/>
    <s v=""/>
    <s v=""/>
    <s v="16S rRNA methyltransferase"/>
    <s v=""/>
    <s v=""/>
    <s v="BEH_00655"/>
    <n v="603"/>
    <n v="200"/>
    <s v=""/>
  </r>
  <r>
    <x v="0"/>
    <x v="0"/>
    <s v="GCA_000972245.265"/>
    <s v="Primary Assembly"/>
    <s v="chromosome"/>
    <s v=""/>
    <s v="CP011974.1"/>
    <n v="121992"/>
    <n v="125558"/>
    <s v="+"/>
    <s v=""/>
    <s v=""/>
    <s v=""/>
    <s v=""/>
    <s v=""/>
    <s v=""/>
    <s v="BEH_00660"/>
    <n v="3567"/>
    <s v=""/>
    <s v=""/>
  </r>
  <r>
    <x v="1"/>
    <x v="1"/>
    <s v="GCA_000972245.266"/>
    <s v="Primary Assembly"/>
    <s v="chromosome"/>
    <s v=""/>
    <s v="CP011974.1"/>
    <n v="121992"/>
    <n v="125558"/>
    <s v="+"/>
    <s v="AKO90787.1"/>
    <s v=""/>
    <s v=""/>
    <s v="DNA-directed RNA polymerase subunit beta"/>
    <s v=""/>
    <s v=""/>
    <s v="BEH_00660"/>
    <n v="3567"/>
    <n v="1188"/>
    <s v=""/>
  </r>
  <r>
    <x v="0"/>
    <x v="0"/>
    <s v="GCA_000972245.267"/>
    <s v="Primary Assembly"/>
    <s v="chromosome"/>
    <s v=""/>
    <s v="CP011974.1"/>
    <n v="125603"/>
    <n v="129196"/>
    <s v="+"/>
    <s v=""/>
    <s v=""/>
    <s v=""/>
    <s v=""/>
    <s v=""/>
    <s v=""/>
    <s v="BEH_00665"/>
    <n v="3594"/>
    <s v=""/>
    <s v=""/>
  </r>
  <r>
    <x v="1"/>
    <x v="1"/>
    <s v="GCA_000972245.268"/>
    <s v="Primary Assembly"/>
    <s v="chromosome"/>
    <s v=""/>
    <s v="CP011974.1"/>
    <n v="125603"/>
    <n v="129196"/>
    <s v="+"/>
    <s v="AKO90788.1"/>
    <s v=""/>
    <s v=""/>
    <s v="DNA-directed RNA polymerase subunit beta'"/>
    <s v=""/>
    <s v=""/>
    <s v="BEH_00665"/>
    <n v="3594"/>
    <n v="1197"/>
    <s v=""/>
  </r>
  <r>
    <x v="0"/>
    <x v="0"/>
    <s v="GCA_000972245.269"/>
    <s v="Primary Assembly"/>
    <s v="chromosome"/>
    <s v=""/>
    <s v="CP011974.1"/>
    <n v="129634"/>
    <n v="130047"/>
    <s v="+"/>
    <s v=""/>
    <s v=""/>
    <s v=""/>
    <s v=""/>
    <s v=""/>
    <s v=""/>
    <s v="BEH_00670"/>
    <n v="414"/>
    <s v=""/>
    <s v=""/>
  </r>
  <r>
    <x v="1"/>
    <x v="1"/>
    <s v="GCA_000972245.270"/>
    <s v="Primary Assembly"/>
    <s v="chromosome"/>
    <s v=""/>
    <s v="CP011974.1"/>
    <n v="129634"/>
    <n v="130047"/>
    <s v="+"/>
    <s v="AKO90789.1"/>
    <s v=""/>
    <s v=""/>
    <s v="30S ribosomal protein S12"/>
    <s v=""/>
    <s v=""/>
    <s v="BEH_00670"/>
    <n v="414"/>
    <n v="137"/>
    <s v=""/>
  </r>
  <r>
    <x v="0"/>
    <x v="0"/>
    <s v="GCA_000972245.271"/>
    <s v="Primary Assembly"/>
    <s v="chromosome"/>
    <s v=""/>
    <s v="CP011974.1"/>
    <n v="130087"/>
    <n v="130557"/>
    <s v="+"/>
    <s v=""/>
    <s v=""/>
    <s v=""/>
    <s v=""/>
    <s v=""/>
    <s v=""/>
    <s v="BEH_00675"/>
    <n v="471"/>
    <s v=""/>
    <s v=""/>
  </r>
  <r>
    <x v="1"/>
    <x v="1"/>
    <s v="GCA_000972245.272"/>
    <s v="Primary Assembly"/>
    <s v="chromosome"/>
    <s v=""/>
    <s v="CP011974.1"/>
    <n v="130087"/>
    <n v="130557"/>
    <s v="+"/>
    <s v="AKO90790.1"/>
    <s v=""/>
    <s v=""/>
    <s v="30S ribosomal protein S7"/>
    <s v=""/>
    <s v=""/>
    <s v="BEH_00675"/>
    <n v="471"/>
    <n v="156"/>
    <s v=""/>
  </r>
  <r>
    <x v="0"/>
    <x v="0"/>
    <s v="GCA_000972245.273"/>
    <s v="Primary Assembly"/>
    <s v="chromosome"/>
    <s v=""/>
    <s v="CP011974.1"/>
    <n v="130611"/>
    <n v="132689"/>
    <s v="+"/>
    <s v=""/>
    <s v=""/>
    <s v=""/>
    <s v=""/>
    <s v="fusA"/>
    <s v=""/>
    <s v="BEH_00680"/>
    <n v="2079"/>
    <s v=""/>
    <s v=""/>
  </r>
  <r>
    <x v="1"/>
    <x v="1"/>
    <s v="GCA_000972245.274"/>
    <s v="Primary Assembly"/>
    <s v="chromosome"/>
    <s v=""/>
    <s v="CP011974.1"/>
    <n v="130611"/>
    <n v="132689"/>
    <s v="+"/>
    <s v="AKO90791.1"/>
    <s v=""/>
    <s v=""/>
    <s v="elongation factor G"/>
    <s v="fusA"/>
    <s v=""/>
    <s v="BEH_00680"/>
    <n v="2079"/>
    <n v="692"/>
    <s v=""/>
  </r>
  <r>
    <x v="0"/>
    <x v="0"/>
    <s v="GCA_000972245.275"/>
    <s v="Primary Assembly"/>
    <s v="chromosome"/>
    <s v=""/>
    <s v="CP011974.1"/>
    <n v="132810"/>
    <n v="134000"/>
    <s v="+"/>
    <s v=""/>
    <s v=""/>
    <s v=""/>
    <s v=""/>
    <s v="tuf"/>
    <s v=""/>
    <s v="BEH_00685"/>
    <n v="1191"/>
    <s v=""/>
    <s v=""/>
  </r>
  <r>
    <x v="1"/>
    <x v="1"/>
    <s v="GCA_000972245.276"/>
    <s v="Primary Assembly"/>
    <s v="chromosome"/>
    <s v=""/>
    <s v="CP011974.1"/>
    <n v="132810"/>
    <n v="134000"/>
    <s v="+"/>
    <s v="AKO90792.1"/>
    <s v=""/>
    <s v=""/>
    <s v="elongation factor Tu"/>
    <s v="tuf"/>
    <s v=""/>
    <s v="BEH_00685"/>
    <n v="1191"/>
    <n v="396"/>
    <s v=""/>
  </r>
  <r>
    <x v="0"/>
    <x v="0"/>
    <s v="GCA_000972245.277"/>
    <s v="Primary Assembly"/>
    <s v="chromosome"/>
    <s v=""/>
    <s v="CP011974.1"/>
    <n v="134357"/>
    <n v="134665"/>
    <s v="+"/>
    <s v=""/>
    <s v=""/>
    <s v=""/>
    <s v=""/>
    <s v=""/>
    <s v=""/>
    <s v="BEH_00690"/>
    <n v="309"/>
    <s v=""/>
    <s v=""/>
  </r>
  <r>
    <x v="1"/>
    <x v="1"/>
    <s v="GCA_000972245.278"/>
    <s v="Primary Assembly"/>
    <s v="chromosome"/>
    <s v=""/>
    <s v="CP011974.1"/>
    <n v="134357"/>
    <n v="134665"/>
    <s v="+"/>
    <s v="AKO90793.1"/>
    <s v=""/>
    <s v=""/>
    <s v="30S ribosomal protein S10"/>
    <s v=""/>
    <s v=""/>
    <s v="BEH_00690"/>
    <n v="309"/>
    <n v="102"/>
    <s v=""/>
  </r>
  <r>
    <x v="0"/>
    <x v="0"/>
    <s v="GCA_000972245.279"/>
    <s v="Primary Assembly"/>
    <s v="chromosome"/>
    <s v=""/>
    <s v="CP011974.1"/>
    <n v="134701"/>
    <n v="135330"/>
    <s v="+"/>
    <s v=""/>
    <s v=""/>
    <s v=""/>
    <s v=""/>
    <s v=""/>
    <s v=""/>
    <s v="BEH_00695"/>
    <n v="630"/>
    <s v=""/>
    <s v=""/>
  </r>
  <r>
    <x v="1"/>
    <x v="1"/>
    <s v="GCA_000972245.280"/>
    <s v="Primary Assembly"/>
    <s v="chromosome"/>
    <s v=""/>
    <s v="CP011974.1"/>
    <n v="134701"/>
    <n v="135330"/>
    <s v="+"/>
    <s v="AKO90794.1"/>
    <s v=""/>
    <s v=""/>
    <s v="50S ribosomal protein L3"/>
    <s v=""/>
    <s v=""/>
    <s v="BEH_00695"/>
    <n v="630"/>
    <n v="209"/>
    <s v=""/>
  </r>
  <r>
    <x v="0"/>
    <x v="0"/>
    <s v="GCA_000972245.281"/>
    <s v="Primary Assembly"/>
    <s v="chromosome"/>
    <s v=""/>
    <s v="CP011974.1"/>
    <n v="135361"/>
    <n v="135984"/>
    <s v="+"/>
    <s v=""/>
    <s v=""/>
    <s v=""/>
    <s v=""/>
    <s v=""/>
    <s v=""/>
    <s v="BEH_00700"/>
    <n v="624"/>
    <s v=""/>
    <s v=""/>
  </r>
  <r>
    <x v="1"/>
    <x v="1"/>
    <s v="GCA_000972245.282"/>
    <s v="Primary Assembly"/>
    <s v="chromosome"/>
    <s v=""/>
    <s v="CP011974.1"/>
    <n v="135361"/>
    <n v="135984"/>
    <s v="+"/>
    <s v="AKO90795.1"/>
    <s v=""/>
    <s v=""/>
    <s v="50S ribosomal protein L4"/>
    <s v=""/>
    <s v=""/>
    <s v="BEH_00700"/>
    <n v="624"/>
    <n v="207"/>
    <s v=""/>
  </r>
  <r>
    <x v="0"/>
    <x v="0"/>
    <s v="GCA_000972245.283"/>
    <s v="Primary Assembly"/>
    <s v="chromosome"/>
    <s v=""/>
    <s v="CP011974.1"/>
    <n v="135984"/>
    <n v="136271"/>
    <s v="+"/>
    <s v=""/>
    <s v=""/>
    <s v=""/>
    <s v=""/>
    <s v=""/>
    <s v=""/>
    <s v="BEH_00705"/>
    <n v="288"/>
    <s v=""/>
    <s v=""/>
  </r>
  <r>
    <x v="1"/>
    <x v="1"/>
    <s v="GCA_000972245.284"/>
    <s v="Primary Assembly"/>
    <s v="chromosome"/>
    <s v=""/>
    <s v="CP011974.1"/>
    <n v="135984"/>
    <n v="136271"/>
    <s v="+"/>
    <s v="AKO90796.1"/>
    <s v=""/>
    <s v=""/>
    <s v="50S ribosomal protein L23"/>
    <s v=""/>
    <s v=""/>
    <s v="BEH_00705"/>
    <n v="288"/>
    <n v="95"/>
    <s v=""/>
  </r>
  <r>
    <x v="0"/>
    <x v="0"/>
    <s v="GCA_000972245.285"/>
    <s v="Primary Assembly"/>
    <s v="chromosome"/>
    <s v=""/>
    <s v="CP011974.1"/>
    <n v="136299"/>
    <n v="137129"/>
    <s v="+"/>
    <s v=""/>
    <s v=""/>
    <s v=""/>
    <s v=""/>
    <s v="rplB"/>
    <s v=""/>
    <s v="BEH_00710"/>
    <n v="831"/>
    <s v=""/>
    <s v=""/>
  </r>
  <r>
    <x v="1"/>
    <x v="1"/>
    <s v="GCA_000972245.286"/>
    <s v="Primary Assembly"/>
    <s v="chromosome"/>
    <s v=""/>
    <s v="CP011974.1"/>
    <n v="136299"/>
    <n v="137129"/>
    <s v="+"/>
    <s v="AKO90797.1"/>
    <s v=""/>
    <s v=""/>
    <s v="50S ribosomal protein L2"/>
    <s v="rplB"/>
    <s v=""/>
    <s v="BEH_00710"/>
    <n v="831"/>
    <n v="276"/>
    <s v=""/>
  </r>
  <r>
    <x v="0"/>
    <x v="0"/>
    <s v="GCA_000972245.287"/>
    <s v="Primary Assembly"/>
    <s v="chromosome"/>
    <s v=""/>
    <s v="CP011974.1"/>
    <n v="137187"/>
    <n v="137465"/>
    <s v="+"/>
    <s v=""/>
    <s v=""/>
    <s v=""/>
    <s v=""/>
    <s v=""/>
    <s v=""/>
    <s v="BEH_00715"/>
    <n v="279"/>
    <s v=""/>
    <s v=""/>
  </r>
  <r>
    <x v="1"/>
    <x v="1"/>
    <s v="GCA_000972245.288"/>
    <s v="Primary Assembly"/>
    <s v="chromosome"/>
    <s v=""/>
    <s v="CP011974.1"/>
    <n v="137187"/>
    <n v="137465"/>
    <s v="+"/>
    <s v="AKO90798.1"/>
    <s v=""/>
    <s v=""/>
    <s v="30S ribosomal protein S19"/>
    <s v=""/>
    <s v=""/>
    <s v="BEH_00715"/>
    <n v="279"/>
    <n v="92"/>
    <s v=""/>
  </r>
  <r>
    <x v="0"/>
    <x v="0"/>
    <s v="GCA_000972245.289"/>
    <s v="Primary Assembly"/>
    <s v="chromosome"/>
    <s v=""/>
    <s v="CP011974.1"/>
    <n v="137486"/>
    <n v="137827"/>
    <s v="+"/>
    <s v=""/>
    <s v=""/>
    <s v=""/>
    <s v=""/>
    <s v=""/>
    <s v=""/>
    <s v="BEH_00720"/>
    <n v="342"/>
    <s v=""/>
    <s v=""/>
  </r>
  <r>
    <x v="1"/>
    <x v="1"/>
    <s v="GCA_000972245.290"/>
    <s v="Primary Assembly"/>
    <s v="chromosome"/>
    <s v=""/>
    <s v="CP011974.1"/>
    <n v="137486"/>
    <n v="137827"/>
    <s v="+"/>
    <s v="AKO90799.1"/>
    <s v=""/>
    <s v=""/>
    <s v="50S ribosomal protein L22"/>
    <s v=""/>
    <s v=""/>
    <s v="BEH_00720"/>
    <n v="342"/>
    <n v="113"/>
    <s v=""/>
  </r>
  <r>
    <x v="0"/>
    <x v="0"/>
    <s v="GCA_000972245.291"/>
    <s v="Primary Assembly"/>
    <s v="chromosome"/>
    <s v=""/>
    <s v="CP011974.1"/>
    <n v="137831"/>
    <n v="138487"/>
    <s v="+"/>
    <s v=""/>
    <s v=""/>
    <s v=""/>
    <s v=""/>
    <s v=""/>
    <s v=""/>
    <s v="BEH_00725"/>
    <n v="657"/>
    <s v=""/>
    <s v=""/>
  </r>
  <r>
    <x v="1"/>
    <x v="1"/>
    <s v="GCA_000972245.292"/>
    <s v="Primary Assembly"/>
    <s v="chromosome"/>
    <s v=""/>
    <s v="CP011974.1"/>
    <n v="137831"/>
    <n v="138487"/>
    <s v="+"/>
    <s v="AKO90800.1"/>
    <s v=""/>
    <s v=""/>
    <s v="30S ribosomal protein S3"/>
    <s v=""/>
    <s v=""/>
    <s v="BEH_00725"/>
    <n v="657"/>
    <n v="218"/>
    <s v=""/>
  </r>
  <r>
    <x v="0"/>
    <x v="0"/>
    <s v="GCA_000972245.293"/>
    <s v="Primary Assembly"/>
    <s v="chromosome"/>
    <s v=""/>
    <s v="CP011974.1"/>
    <n v="138490"/>
    <n v="138924"/>
    <s v="+"/>
    <s v=""/>
    <s v=""/>
    <s v=""/>
    <s v=""/>
    <s v=""/>
    <s v=""/>
    <s v="BEH_00730"/>
    <n v="435"/>
    <s v=""/>
    <s v=""/>
  </r>
  <r>
    <x v="1"/>
    <x v="1"/>
    <s v="GCA_000972245.294"/>
    <s v="Primary Assembly"/>
    <s v="chromosome"/>
    <s v=""/>
    <s v="CP011974.1"/>
    <n v="138490"/>
    <n v="138924"/>
    <s v="+"/>
    <s v="AKO90801.1"/>
    <s v=""/>
    <s v=""/>
    <s v="50S ribosomal protein L16"/>
    <s v=""/>
    <s v=""/>
    <s v="BEH_00730"/>
    <n v="435"/>
    <n v="144"/>
    <s v=""/>
  </r>
  <r>
    <x v="0"/>
    <x v="0"/>
    <s v="GCA_000972245.295"/>
    <s v="Primary Assembly"/>
    <s v="chromosome"/>
    <s v=""/>
    <s v="CP011974.1"/>
    <n v="138914"/>
    <n v="139114"/>
    <s v="+"/>
    <s v=""/>
    <s v=""/>
    <s v=""/>
    <s v=""/>
    <s v=""/>
    <s v=""/>
    <s v="BEH_00735"/>
    <n v="201"/>
    <s v=""/>
    <s v=""/>
  </r>
  <r>
    <x v="1"/>
    <x v="1"/>
    <s v="GCA_000972245.296"/>
    <s v="Primary Assembly"/>
    <s v="chromosome"/>
    <s v=""/>
    <s v="CP011974.1"/>
    <n v="138914"/>
    <n v="139114"/>
    <s v="+"/>
    <s v="AKO90802.1"/>
    <s v=""/>
    <s v=""/>
    <s v="50S ribosomal protein L29"/>
    <s v=""/>
    <s v=""/>
    <s v="BEH_00735"/>
    <n v="201"/>
    <n v="66"/>
    <s v=""/>
  </r>
  <r>
    <x v="0"/>
    <x v="0"/>
    <s v="GCA_000972245.297"/>
    <s v="Primary Assembly"/>
    <s v="chromosome"/>
    <s v=""/>
    <s v="CP011974.1"/>
    <n v="139140"/>
    <n v="139403"/>
    <s v="+"/>
    <s v=""/>
    <s v=""/>
    <s v=""/>
    <s v=""/>
    <s v=""/>
    <s v=""/>
    <s v="BEH_00740"/>
    <n v="264"/>
    <s v=""/>
    <s v=""/>
  </r>
  <r>
    <x v="1"/>
    <x v="1"/>
    <s v="GCA_000972245.298"/>
    <s v="Primary Assembly"/>
    <s v="chromosome"/>
    <s v=""/>
    <s v="CP011974.1"/>
    <n v="139140"/>
    <n v="139403"/>
    <s v="+"/>
    <s v="AKO90803.1"/>
    <s v=""/>
    <s v=""/>
    <s v="30S ribosomal protein S17"/>
    <s v=""/>
    <s v=""/>
    <s v="BEH_00740"/>
    <n v="264"/>
    <n v="87"/>
    <s v=""/>
  </r>
  <r>
    <x v="0"/>
    <x v="0"/>
    <s v="GCA_000972245.299"/>
    <s v="Primary Assembly"/>
    <s v="chromosome"/>
    <s v=""/>
    <s v="CP011974.1"/>
    <n v="139446"/>
    <n v="139814"/>
    <s v="+"/>
    <s v=""/>
    <s v=""/>
    <s v=""/>
    <s v=""/>
    <s v=""/>
    <s v=""/>
    <s v="BEH_00745"/>
    <n v="369"/>
    <s v=""/>
    <s v=""/>
  </r>
  <r>
    <x v="1"/>
    <x v="1"/>
    <s v="GCA_000972245.300"/>
    <s v="Primary Assembly"/>
    <s v="chromosome"/>
    <s v=""/>
    <s v="CP011974.1"/>
    <n v="139446"/>
    <n v="139814"/>
    <s v="+"/>
    <s v="AKO90804.1"/>
    <s v=""/>
    <s v=""/>
    <s v="50S ribosomal protein L14"/>
    <s v=""/>
    <s v=""/>
    <s v="BEH_00745"/>
    <n v="369"/>
    <n v="122"/>
    <s v=""/>
  </r>
  <r>
    <x v="0"/>
    <x v="0"/>
    <s v="GCA_000972245.301"/>
    <s v="Primary Assembly"/>
    <s v="chromosome"/>
    <s v=""/>
    <s v="CP011974.1"/>
    <n v="139854"/>
    <n v="140165"/>
    <s v="+"/>
    <s v=""/>
    <s v=""/>
    <s v=""/>
    <s v=""/>
    <s v=""/>
    <s v=""/>
    <s v="BEH_00750"/>
    <n v="312"/>
    <s v=""/>
    <s v=""/>
  </r>
  <r>
    <x v="1"/>
    <x v="1"/>
    <s v="GCA_000972245.302"/>
    <s v="Primary Assembly"/>
    <s v="chromosome"/>
    <s v=""/>
    <s v="CP011974.1"/>
    <n v="139854"/>
    <n v="140165"/>
    <s v="+"/>
    <s v="AKO90805.1"/>
    <s v=""/>
    <s v=""/>
    <s v="50S ribosomal protein L24"/>
    <s v=""/>
    <s v=""/>
    <s v="BEH_00750"/>
    <n v="312"/>
    <n v="103"/>
    <s v=""/>
  </r>
  <r>
    <x v="0"/>
    <x v="0"/>
    <s v="GCA_000972245.303"/>
    <s v="Primary Assembly"/>
    <s v="chromosome"/>
    <s v=""/>
    <s v="CP011974.1"/>
    <n v="140195"/>
    <n v="140734"/>
    <s v="+"/>
    <s v=""/>
    <s v=""/>
    <s v=""/>
    <s v=""/>
    <s v=""/>
    <s v=""/>
    <s v="BEH_00755"/>
    <n v="540"/>
    <s v=""/>
    <s v=""/>
  </r>
  <r>
    <x v="1"/>
    <x v="1"/>
    <s v="GCA_000972245.304"/>
    <s v="Primary Assembly"/>
    <s v="chromosome"/>
    <s v=""/>
    <s v="CP011974.1"/>
    <n v="140195"/>
    <n v="140734"/>
    <s v="+"/>
    <s v="AKO90806.1"/>
    <s v=""/>
    <s v=""/>
    <s v="50S ribosomal protein L5"/>
    <s v=""/>
    <s v=""/>
    <s v="BEH_00755"/>
    <n v="540"/>
    <n v="179"/>
    <s v=""/>
  </r>
  <r>
    <x v="0"/>
    <x v="0"/>
    <s v="GCA_000972245.305"/>
    <s v="Primary Assembly"/>
    <s v="chromosome"/>
    <s v=""/>
    <s v="CP011974.1"/>
    <n v="140768"/>
    <n v="140953"/>
    <s v="+"/>
    <s v=""/>
    <s v=""/>
    <s v=""/>
    <s v=""/>
    <s v="rpsN"/>
    <s v=""/>
    <s v="BEH_00760"/>
    <n v="186"/>
    <s v=""/>
    <s v=""/>
  </r>
  <r>
    <x v="1"/>
    <x v="1"/>
    <s v="GCA_000972245.306"/>
    <s v="Primary Assembly"/>
    <s v="chromosome"/>
    <s v=""/>
    <s v="CP011974.1"/>
    <n v="140768"/>
    <n v="140953"/>
    <s v="+"/>
    <s v="AKO90807.1"/>
    <s v=""/>
    <s v=""/>
    <s v="30S ribosomal protein S14"/>
    <s v="rpsN"/>
    <s v=""/>
    <s v="BEH_00760"/>
    <n v="186"/>
    <n v="61"/>
    <s v=""/>
  </r>
  <r>
    <x v="0"/>
    <x v="0"/>
    <s v="GCA_000972245.307"/>
    <s v="Primary Assembly"/>
    <s v="chromosome"/>
    <s v=""/>
    <s v="CP011974.1"/>
    <n v="140983"/>
    <n v="141381"/>
    <s v="+"/>
    <s v=""/>
    <s v=""/>
    <s v=""/>
    <s v=""/>
    <s v=""/>
    <s v=""/>
    <s v="BEH_00765"/>
    <n v="399"/>
    <s v=""/>
    <s v=""/>
  </r>
  <r>
    <x v="1"/>
    <x v="1"/>
    <s v="GCA_000972245.308"/>
    <s v="Primary Assembly"/>
    <s v="chromosome"/>
    <s v=""/>
    <s v="CP011974.1"/>
    <n v="140983"/>
    <n v="141381"/>
    <s v="+"/>
    <s v="AKO90808.1"/>
    <s v=""/>
    <s v=""/>
    <s v="30S ribosomal protein S8"/>
    <s v=""/>
    <s v=""/>
    <s v="BEH_00765"/>
    <n v="399"/>
    <n v="132"/>
    <s v=""/>
  </r>
  <r>
    <x v="0"/>
    <x v="0"/>
    <s v="GCA_000972245.309"/>
    <s v="Primary Assembly"/>
    <s v="chromosome"/>
    <s v=""/>
    <s v="CP011974.1"/>
    <n v="141413"/>
    <n v="141949"/>
    <s v="+"/>
    <s v=""/>
    <s v=""/>
    <s v=""/>
    <s v=""/>
    <s v=""/>
    <s v=""/>
    <s v="BEH_00770"/>
    <n v="537"/>
    <s v=""/>
    <s v=""/>
  </r>
  <r>
    <x v="1"/>
    <x v="1"/>
    <s v="GCA_000972245.310"/>
    <s v="Primary Assembly"/>
    <s v="chromosome"/>
    <s v=""/>
    <s v="CP011974.1"/>
    <n v="141413"/>
    <n v="141949"/>
    <s v="+"/>
    <s v="AKO90809.1"/>
    <s v=""/>
    <s v=""/>
    <s v="50S ribosomal protein L6"/>
    <s v=""/>
    <s v=""/>
    <s v="BEH_00770"/>
    <n v="537"/>
    <n v="178"/>
    <s v=""/>
  </r>
  <r>
    <x v="0"/>
    <x v="0"/>
    <s v="GCA_000972245.311"/>
    <s v="Primary Assembly"/>
    <s v="chromosome"/>
    <s v=""/>
    <s v="CP011974.1"/>
    <n v="141990"/>
    <n v="142352"/>
    <s v="+"/>
    <s v=""/>
    <s v=""/>
    <s v=""/>
    <s v=""/>
    <s v=""/>
    <s v=""/>
    <s v="BEH_00775"/>
    <n v="363"/>
    <s v=""/>
    <s v=""/>
  </r>
  <r>
    <x v="1"/>
    <x v="1"/>
    <s v="GCA_000972245.312"/>
    <s v="Primary Assembly"/>
    <s v="chromosome"/>
    <s v=""/>
    <s v="CP011974.1"/>
    <n v="141990"/>
    <n v="142352"/>
    <s v="+"/>
    <s v="AKO90810.1"/>
    <s v=""/>
    <s v=""/>
    <s v="50S ribosomal protein L18"/>
    <s v=""/>
    <s v=""/>
    <s v="BEH_00775"/>
    <n v="363"/>
    <n v="120"/>
    <s v=""/>
  </r>
  <r>
    <x v="0"/>
    <x v="0"/>
    <s v="GCA_000972245.313"/>
    <s v="Primary Assembly"/>
    <s v="chromosome"/>
    <s v=""/>
    <s v="CP011974.1"/>
    <n v="142373"/>
    <n v="142873"/>
    <s v="+"/>
    <s v=""/>
    <s v=""/>
    <s v=""/>
    <s v=""/>
    <s v=""/>
    <s v=""/>
    <s v="BEH_00780"/>
    <n v="501"/>
    <s v=""/>
    <s v=""/>
  </r>
  <r>
    <x v="1"/>
    <x v="1"/>
    <s v="GCA_000972245.314"/>
    <s v="Primary Assembly"/>
    <s v="chromosome"/>
    <s v=""/>
    <s v="CP011974.1"/>
    <n v="142373"/>
    <n v="142873"/>
    <s v="+"/>
    <s v="AKO90811.1"/>
    <s v=""/>
    <s v=""/>
    <s v="30S ribosomal protein S5"/>
    <s v=""/>
    <s v=""/>
    <s v="BEH_00780"/>
    <n v="501"/>
    <n v="166"/>
    <s v=""/>
  </r>
  <r>
    <x v="0"/>
    <x v="0"/>
    <s v="GCA_000972245.315"/>
    <s v="Primary Assembly"/>
    <s v="chromosome"/>
    <s v=""/>
    <s v="CP011974.1"/>
    <n v="142887"/>
    <n v="143069"/>
    <s v="+"/>
    <s v=""/>
    <s v=""/>
    <s v=""/>
    <s v=""/>
    <s v=""/>
    <s v=""/>
    <s v="BEH_00785"/>
    <n v="183"/>
    <s v=""/>
    <s v=""/>
  </r>
  <r>
    <x v="1"/>
    <x v="1"/>
    <s v="GCA_000972245.316"/>
    <s v="Primary Assembly"/>
    <s v="chromosome"/>
    <s v=""/>
    <s v="CP011974.1"/>
    <n v="142887"/>
    <n v="143069"/>
    <s v="+"/>
    <s v="AKO90812.1"/>
    <s v=""/>
    <s v=""/>
    <s v="50S ribosomal protein L30"/>
    <s v=""/>
    <s v=""/>
    <s v="BEH_00785"/>
    <n v="183"/>
    <n v="60"/>
    <s v=""/>
  </r>
  <r>
    <x v="0"/>
    <x v="0"/>
    <s v="GCA_000972245.317"/>
    <s v="Primary Assembly"/>
    <s v="chromosome"/>
    <s v=""/>
    <s v="CP011974.1"/>
    <n v="143099"/>
    <n v="143539"/>
    <s v="+"/>
    <s v=""/>
    <s v=""/>
    <s v=""/>
    <s v=""/>
    <s v=""/>
    <s v=""/>
    <s v="BEH_00790"/>
    <n v="441"/>
    <s v=""/>
    <s v=""/>
  </r>
  <r>
    <x v="1"/>
    <x v="1"/>
    <s v="GCA_000972245.318"/>
    <s v="Primary Assembly"/>
    <s v="chromosome"/>
    <s v=""/>
    <s v="CP011974.1"/>
    <n v="143099"/>
    <n v="143539"/>
    <s v="+"/>
    <s v="AKO90813.1"/>
    <s v=""/>
    <s v=""/>
    <s v="50S ribosomal protein L15"/>
    <s v=""/>
    <s v=""/>
    <s v="BEH_00790"/>
    <n v="441"/>
    <n v="146"/>
    <s v=""/>
  </r>
  <r>
    <x v="0"/>
    <x v="0"/>
    <s v="GCA_000972245.319"/>
    <s v="Primary Assembly"/>
    <s v="chromosome"/>
    <s v=""/>
    <s v="CP011974.1"/>
    <n v="143539"/>
    <n v="144831"/>
    <s v="+"/>
    <s v=""/>
    <s v=""/>
    <s v=""/>
    <s v=""/>
    <s v=""/>
    <s v=""/>
    <s v="BEH_00795"/>
    <n v="1293"/>
    <s v=""/>
    <s v=""/>
  </r>
  <r>
    <x v="1"/>
    <x v="1"/>
    <s v="GCA_000972245.320"/>
    <s v="Primary Assembly"/>
    <s v="chromosome"/>
    <s v=""/>
    <s v="CP011974.1"/>
    <n v="143539"/>
    <n v="144831"/>
    <s v="+"/>
    <s v="AKO90814.1"/>
    <s v=""/>
    <s v=""/>
    <s v="preprotein translocase subunit SecY"/>
    <s v=""/>
    <s v=""/>
    <s v="BEH_00795"/>
    <n v="1293"/>
    <n v="430"/>
    <s v=""/>
  </r>
  <r>
    <x v="0"/>
    <x v="0"/>
    <s v="GCA_000972245.321"/>
    <s v="Primary Assembly"/>
    <s v="chromosome"/>
    <s v=""/>
    <s v="CP011974.1"/>
    <n v="144881"/>
    <n v="145534"/>
    <s v="+"/>
    <s v=""/>
    <s v=""/>
    <s v=""/>
    <s v=""/>
    <s v=""/>
    <s v=""/>
    <s v="BEH_00800"/>
    <n v="654"/>
    <s v=""/>
    <s v=""/>
  </r>
  <r>
    <x v="1"/>
    <x v="1"/>
    <s v="GCA_000972245.322"/>
    <s v="Primary Assembly"/>
    <s v="chromosome"/>
    <s v=""/>
    <s v="CP011974.1"/>
    <n v="144881"/>
    <n v="145534"/>
    <s v="+"/>
    <s v="AKO90815.1"/>
    <s v=""/>
    <s v=""/>
    <s v="adenylate kinase"/>
    <s v=""/>
    <s v=""/>
    <s v="BEH_00800"/>
    <n v="654"/>
    <n v="217"/>
    <s v=""/>
  </r>
  <r>
    <x v="0"/>
    <x v="0"/>
    <s v="GCA_000972245.323"/>
    <s v="Primary Assembly"/>
    <s v="chromosome"/>
    <s v=""/>
    <s v="CP011974.1"/>
    <n v="145531"/>
    <n v="146277"/>
    <s v="+"/>
    <s v=""/>
    <s v=""/>
    <s v=""/>
    <s v=""/>
    <s v=""/>
    <s v=""/>
    <s v="BEH_00805"/>
    <n v="747"/>
    <s v=""/>
    <s v=""/>
  </r>
  <r>
    <x v="1"/>
    <x v="1"/>
    <s v="GCA_000972245.324"/>
    <s v="Primary Assembly"/>
    <s v="chromosome"/>
    <s v=""/>
    <s v="CP011974.1"/>
    <n v="145531"/>
    <n v="146277"/>
    <s v="+"/>
    <s v="AKO90816.1"/>
    <s v=""/>
    <s v=""/>
    <s v="methionine aminopeptidase"/>
    <s v=""/>
    <s v=""/>
    <s v="BEH_00805"/>
    <n v="747"/>
    <n v="248"/>
    <s v=""/>
  </r>
  <r>
    <x v="0"/>
    <x v="0"/>
    <s v="GCA_000972245.325"/>
    <s v="Primary Assembly"/>
    <s v="chromosome"/>
    <s v=""/>
    <s v="CP011974.1"/>
    <n v="146506"/>
    <n v="146724"/>
    <s v="+"/>
    <s v=""/>
    <s v=""/>
    <s v=""/>
    <s v=""/>
    <s v="infA"/>
    <s v=""/>
    <s v="BEH_00810"/>
    <n v="219"/>
    <s v=""/>
    <s v=""/>
  </r>
  <r>
    <x v="1"/>
    <x v="1"/>
    <s v="GCA_000972245.326"/>
    <s v="Primary Assembly"/>
    <s v="chromosome"/>
    <s v=""/>
    <s v="CP011974.1"/>
    <n v="146506"/>
    <n v="146724"/>
    <s v="+"/>
    <s v="AKO90817.1"/>
    <s v=""/>
    <s v=""/>
    <s v="translation initiation factor IF-1"/>
    <s v="infA"/>
    <s v=""/>
    <s v="BEH_00810"/>
    <n v="219"/>
    <n v="72"/>
    <s v=""/>
  </r>
  <r>
    <x v="0"/>
    <x v="0"/>
    <s v="GCA_000972245.327"/>
    <s v="Primary Assembly"/>
    <s v="chromosome"/>
    <s v=""/>
    <s v="CP011974.1"/>
    <n v="146761"/>
    <n v="146874"/>
    <s v="+"/>
    <s v=""/>
    <s v=""/>
    <s v=""/>
    <s v=""/>
    <s v="rpmJ"/>
    <s v=""/>
    <s v="BEH_00815"/>
    <n v="114"/>
    <s v=""/>
    <s v=""/>
  </r>
  <r>
    <x v="1"/>
    <x v="1"/>
    <s v="GCA_000972245.328"/>
    <s v="Primary Assembly"/>
    <s v="chromosome"/>
    <s v=""/>
    <s v="CP011974.1"/>
    <n v="146761"/>
    <n v="146874"/>
    <s v="+"/>
    <s v="AKO90818.1"/>
    <s v=""/>
    <s v=""/>
    <s v="50S ribosomal protein L36"/>
    <s v="rpmJ"/>
    <s v=""/>
    <s v="BEH_00815"/>
    <n v="114"/>
    <n v="37"/>
    <s v=""/>
  </r>
  <r>
    <x v="0"/>
    <x v="0"/>
    <s v="GCA_000972245.329"/>
    <s v="Primary Assembly"/>
    <s v="chromosome"/>
    <s v=""/>
    <s v="CP011974.1"/>
    <n v="146899"/>
    <n v="147264"/>
    <s v="+"/>
    <s v=""/>
    <s v=""/>
    <s v=""/>
    <s v=""/>
    <s v=""/>
    <s v=""/>
    <s v="BEH_00820"/>
    <n v="366"/>
    <s v=""/>
    <s v=""/>
  </r>
  <r>
    <x v="1"/>
    <x v="1"/>
    <s v="GCA_000972245.330"/>
    <s v="Primary Assembly"/>
    <s v="chromosome"/>
    <s v=""/>
    <s v="CP011974.1"/>
    <n v="146899"/>
    <n v="147264"/>
    <s v="+"/>
    <s v="AKO90819.1"/>
    <s v=""/>
    <s v=""/>
    <s v="30S ribosomal protein S13"/>
    <s v=""/>
    <s v=""/>
    <s v="BEH_00820"/>
    <n v="366"/>
    <n v="121"/>
    <s v=""/>
  </r>
  <r>
    <x v="0"/>
    <x v="0"/>
    <s v="GCA_000972245.331"/>
    <s v="Primary Assembly"/>
    <s v="chromosome"/>
    <s v=""/>
    <s v="CP011974.1"/>
    <n v="147287"/>
    <n v="147676"/>
    <s v="+"/>
    <s v=""/>
    <s v=""/>
    <s v=""/>
    <s v=""/>
    <s v=""/>
    <s v=""/>
    <s v="BEH_00825"/>
    <n v="390"/>
    <s v=""/>
    <s v=""/>
  </r>
  <r>
    <x v="1"/>
    <x v="1"/>
    <s v="GCA_000972245.332"/>
    <s v="Primary Assembly"/>
    <s v="chromosome"/>
    <s v=""/>
    <s v="CP011974.1"/>
    <n v="147287"/>
    <n v="147676"/>
    <s v="+"/>
    <s v="AKO90820.1"/>
    <s v=""/>
    <s v=""/>
    <s v="30S ribosomal protein S11"/>
    <s v=""/>
    <s v=""/>
    <s v="BEH_00825"/>
    <n v="390"/>
    <n v="129"/>
    <s v=""/>
  </r>
  <r>
    <x v="0"/>
    <x v="0"/>
    <s v="GCA_000972245.333"/>
    <s v="Primary Assembly"/>
    <s v="chromosome"/>
    <s v=""/>
    <s v="CP011974.1"/>
    <n v="147851"/>
    <n v="148795"/>
    <s v="+"/>
    <s v=""/>
    <s v=""/>
    <s v=""/>
    <s v=""/>
    <s v=""/>
    <s v=""/>
    <s v="BEH_00830"/>
    <n v="945"/>
    <s v=""/>
    <s v=""/>
  </r>
  <r>
    <x v="1"/>
    <x v="1"/>
    <s v="GCA_000972245.334"/>
    <s v="Primary Assembly"/>
    <s v="chromosome"/>
    <s v=""/>
    <s v="CP011974.1"/>
    <n v="147851"/>
    <n v="148795"/>
    <s v="+"/>
    <s v="AKO90821.1"/>
    <s v=""/>
    <s v=""/>
    <s v="DNA-directed RNA polymerase subunit alpha"/>
    <s v=""/>
    <s v=""/>
    <s v="BEH_00830"/>
    <n v="945"/>
    <n v="314"/>
    <s v=""/>
  </r>
  <r>
    <x v="0"/>
    <x v="0"/>
    <s v="GCA_000972245.335"/>
    <s v="Primary Assembly"/>
    <s v="chromosome"/>
    <s v=""/>
    <s v="CP011974.1"/>
    <n v="148832"/>
    <n v="149194"/>
    <s v="+"/>
    <s v=""/>
    <s v=""/>
    <s v=""/>
    <s v=""/>
    <s v=""/>
    <s v=""/>
    <s v="BEH_00835"/>
    <n v="363"/>
    <s v=""/>
    <s v=""/>
  </r>
  <r>
    <x v="1"/>
    <x v="1"/>
    <s v="GCA_000972245.336"/>
    <s v="Primary Assembly"/>
    <s v="chromosome"/>
    <s v=""/>
    <s v="CP011974.1"/>
    <n v="148832"/>
    <n v="149194"/>
    <s v="+"/>
    <s v="AKO90822.1"/>
    <s v=""/>
    <s v=""/>
    <s v="50S ribosomal protein L17"/>
    <s v=""/>
    <s v=""/>
    <s v="BEH_00835"/>
    <n v="363"/>
    <n v="120"/>
    <s v=""/>
  </r>
  <r>
    <x v="0"/>
    <x v="0"/>
    <s v="GCA_000972245.337"/>
    <s v="Primary Assembly"/>
    <s v="chromosome"/>
    <s v=""/>
    <s v="CP011974.1"/>
    <n v="149370"/>
    <n v="150209"/>
    <s v="+"/>
    <s v=""/>
    <s v=""/>
    <s v=""/>
    <s v=""/>
    <s v="cbiO"/>
    <s v=""/>
    <s v="BEH_00840"/>
    <n v="840"/>
    <s v=""/>
    <s v=""/>
  </r>
  <r>
    <x v="1"/>
    <x v="1"/>
    <s v="GCA_000972245.338"/>
    <s v="Primary Assembly"/>
    <s v="chromosome"/>
    <s v=""/>
    <s v="CP011974.1"/>
    <n v="149370"/>
    <n v="150209"/>
    <s v="+"/>
    <s v="AKO90823.1"/>
    <s v=""/>
    <s v=""/>
    <s v="cobalt transporter ATP-binding subunit"/>
    <s v="cbiO"/>
    <s v=""/>
    <s v="BEH_00840"/>
    <n v="840"/>
    <n v="279"/>
    <s v=""/>
  </r>
  <r>
    <x v="0"/>
    <x v="0"/>
    <s v="GCA_000972245.339"/>
    <s v="Primary Assembly"/>
    <s v="chromosome"/>
    <s v=""/>
    <s v="CP011974.1"/>
    <n v="150185"/>
    <n v="151057"/>
    <s v="+"/>
    <s v=""/>
    <s v=""/>
    <s v=""/>
    <s v=""/>
    <s v="cbiO"/>
    <s v=""/>
    <s v="BEH_00845"/>
    <n v="873"/>
    <s v=""/>
    <s v=""/>
  </r>
  <r>
    <x v="1"/>
    <x v="1"/>
    <s v="GCA_000972245.340"/>
    <s v="Primary Assembly"/>
    <s v="chromosome"/>
    <s v=""/>
    <s v="CP011974.1"/>
    <n v="150185"/>
    <n v="151057"/>
    <s v="+"/>
    <s v="AKO90824.1"/>
    <s v=""/>
    <s v=""/>
    <s v="cobalt transporter ATP-binding subunit"/>
    <s v="cbiO"/>
    <s v=""/>
    <s v="BEH_00845"/>
    <n v="873"/>
    <n v="290"/>
    <s v=""/>
  </r>
  <r>
    <x v="0"/>
    <x v="0"/>
    <s v="GCA_000972245.341"/>
    <s v="Primary Assembly"/>
    <s v="chromosome"/>
    <s v=""/>
    <s v="CP011974.1"/>
    <n v="151047"/>
    <n v="151844"/>
    <s v="+"/>
    <s v=""/>
    <s v=""/>
    <s v=""/>
    <s v=""/>
    <s v=""/>
    <s v=""/>
    <s v="BEH_00850"/>
    <n v="798"/>
    <s v=""/>
    <s v=""/>
  </r>
  <r>
    <x v="1"/>
    <x v="1"/>
    <s v="GCA_000972245.342"/>
    <s v="Primary Assembly"/>
    <s v="chromosome"/>
    <s v=""/>
    <s v="CP011974.1"/>
    <n v="151047"/>
    <n v="151844"/>
    <s v="+"/>
    <s v="AKO90825.1"/>
    <s v=""/>
    <s v=""/>
    <s v="cobalt ABC transporter permease"/>
    <s v=""/>
    <s v=""/>
    <s v="BEH_00850"/>
    <n v="798"/>
    <n v="265"/>
    <s v=""/>
  </r>
  <r>
    <x v="0"/>
    <x v="0"/>
    <s v="GCA_000972245.343"/>
    <s v="Primary Assembly"/>
    <s v="chromosome"/>
    <s v=""/>
    <s v="CP011974.1"/>
    <n v="151857"/>
    <n v="152600"/>
    <s v="+"/>
    <s v=""/>
    <s v=""/>
    <s v=""/>
    <s v=""/>
    <s v=""/>
    <s v=""/>
    <s v="BEH_00855"/>
    <n v="744"/>
    <s v=""/>
    <s v=""/>
  </r>
  <r>
    <x v="1"/>
    <x v="1"/>
    <s v="GCA_000972245.344"/>
    <s v="Primary Assembly"/>
    <s v="chromosome"/>
    <s v=""/>
    <s v="CP011974.1"/>
    <n v="151857"/>
    <n v="152600"/>
    <s v="+"/>
    <s v="AKO90826.1"/>
    <s v=""/>
    <s v=""/>
    <s v="tRNA pseudouridine synthase A"/>
    <s v=""/>
    <s v=""/>
    <s v="BEH_00855"/>
    <n v="744"/>
    <n v="247"/>
    <s v=""/>
  </r>
  <r>
    <x v="0"/>
    <x v="0"/>
    <s v="GCA_000972245.345"/>
    <s v="Primary Assembly"/>
    <s v="chromosome"/>
    <s v=""/>
    <s v="CP011974.1"/>
    <n v="152744"/>
    <n v="153181"/>
    <s v="+"/>
    <s v=""/>
    <s v=""/>
    <s v=""/>
    <s v=""/>
    <s v=""/>
    <s v=""/>
    <s v="BEH_00860"/>
    <n v="438"/>
    <s v=""/>
    <s v=""/>
  </r>
  <r>
    <x v="1"/>
    <x v="1"/>
    <s v="GCA_000972245.346"/>
    <s v="Primary Assembly"/>
    <s v="chromosome"/>
    <s v=""/>
    <s v="CP011974.1"/>
    <n v="152744"/>
    <n v="153181"/>
    <s v="+"/>
    <s v="AKO90827.1"/>
    <s v=""/>
    <s v=""/>
    <s v="50S ribosomal protein L13"/>
    <s v=""/>
    <s v=""/>
    <s v="BEH_00860"/>
    <n v="438"/>
    <n v="145"/>
    <s v=""/>
  </r>
  <r>
    <x v="0"/>
    <x v="0"/>
    <s v="GCA_000972245.347"/>
    <s v="Primary Assembly"/>
    <s v="chromosome"/>
    <s v=""/>
    <s v="CP011974.1"/>
    <n v="153202"/>
    <n v="153594"/>
    <s v="+"/>
    <s v=""/>
    <s v=""/>
    <s v=""/>
    <s v=""/>
    <s v=""/>
    <s v=""/>
    <s v="BEH_00865"/>
    <n v="393"/>
    <s v=""/>
    <s v=""/>
  </r>
  <r>
    <x v="1"/>
    <x v="1"/>
    <s v="GCA_000972245.348"/>
    <s v="Primary Assembly"/>
    <s v="chromosome"/>
    <s v=""/>
    <s v="CP011974.1"/>
    <n v="153202"/>
    <n v="153594"/>
    <s v="+"/>
    <s v="AKO90828.1"/>
    <s v=""/>
    <s v=""/>
    <s v="30S ribosomal protein S9"/>
    <s v=""/>
    <s v=""/>
    <s v="BEH_00865"/>
    <n v="393"/>
    <n v="130"/>
    <s v=""/>
  </r>
  <r>
    <x v="0"/>
    <x v="0"/>
    <s v="GCA_000972245.349"/>
    <s v="Primary Assembly"/>
    <s v="chromosome"/>
    <s v=""/>
    <s v="CP011974.1"/>
    <n v="154028"/>
    <n v="154240"/>
    <s v="+"/>
    <s v=""/>
    <s v=""/>
    <s v=""/>
    <s v=""/>
    <s v=""/>
    <s v=""/>
    <s v="BEH_00870"/>
    <n v="213"/>
    <s v=""/>
    <s v=""/>
  </r>
  <r>
    <x v="1"/>
    <x v="1"/>
    <s v="GCA_000972245.350"/>
    <s v="Primary Assembly"/>
    <s v="chromosome"/>
    <s v=""/>
    <s v="CP011974.1"/>
    <n v="154028"/>
    <n v="154240"/>
    <s v="+"/>
    <s v="AKO90829.1"/>
    <s v=""/>
    <s v=""/>
    <s v="hypothetical protein"/>
    <s v=""/>
    <s v=""/>
    <s v="BEH_00870"/>
    <n v="213"/>
    <n v="70"/>
    <s v=""/>
  </r>
  <r>
    <x v="0"/>
    <x v="0"/>
    <s v="GCA_000972245.351"/>
    <s v="Primary Assembly"/>
    <s v="chromosome"/>
    <s v=""/>
    <s v="CP011974.1"/>
    <n v="154661"/>
    <n v="154873"/>
    <s v="+"/>
    <s v=""/>
    <s v=""/>
    <s v=""/>
    <s v=""/>
    <s v=""/>
    <s v=""/>
    <s v="BEH_00875"/>
    <n v="213"/>
    <s v=""/>
    <s v=""/>
  </r>
  <r>
    <x v="1"/>
    <x v="1"/>
    <s v="GCA_000972245.352"/>
    <s v="Primary Assembly"/>
    <s v="chromosome"/>
    <s v=""/>
    <s v="CP011974.1"/>
    <n v="154661"/>
    <n v="154873"/>
    <s v="+"/>
    <s v="AKO90830.1"/>
    <s v=""/>
    <s v=""/>
    <s v="hypothetical protein"/>
    <s v=""/>
    <s v=""/>
    <s v="BEH_00875"/>
    <n v="213"/>
    <n v="70"/>
    <s v=""/>
  </r>
  <r>
    <x v="0"/>
    <x v="0"/>
    <s v="GCA_000972245.353"/>
    <s v="Primary Assembly"/>
    <s v="chromosome"/>
    <s v=""/>
    <s v="CP011974.1"/>
    <n v="154959"/>
    <n v="156914"/>
    <s v="+"/>
    <s v=""/>
    <s v=""/>
    <s v=""/>
    <s v=""/>
    <s v=""/>
    <s v=""/>
    <s v="BEH_00880"/>
    <n v="1956"/>
    <s v=""/>
    <s v=""/>
  </r>
  <r>
    <x v="1"/>
    <x v="1"/>
    <s v="GCA_000972245.354"/>
    <s v="Primary Assembly"/>
    <s v="chromosome"/>
    <s v=""/>
    <s v="CP011974.1"/>
    <n v="154959"/>
    <n v="156914"/>
    <s v="+"/>
    <s v="AKO90831.1"/>
    <s v=""/>
    <s v=""/>
    <s v="bacteriocin maturation protein"/>
    <s v=""/>
    <s v=""/>
    <s v="BEH_00880"/>
    <n v="1956"/>
    <n v="651"/>
    <s v=""/>
  </r>
  <r>
    <x v="0"/>
    <x v="0"/>
    <s v="GCA_000972245.355"/>
    <s v="Primary Assembly"/>
    <s v="chromosome"/>
    <s v=""/>
    <s v="CP011974.1"/>
    <n v="156911"/>
    <n v="158857"/>
    <s v="+"/>
    <s v=""/>
    <s v=""/>
    <s v=""/>
    <s v=""/>
    <s v=""/>
    <s v=""/>
    <s v="BEH_00885"/>
    <n v="1947"/>
    <s v=""/>
    <s v=""/>
  </r>
  <r>
    <x v="1"/>
    <x v="1"/>
    <s v="GCA_000972245.356"/>
    <s v="Primary Assembly"/>
    <s v="chromosome"/>
    <s v=""/>
    <s v="CP011974.1"/>
    <n v="156911"/>
    <n v="158857"/>
    <s v="+"/>
    <s v="AKO90832.1"/>
    <s v=""/>
    <s v=""/>
    <s v="bacteriocin biosynthesis protein SagD"/>
    <s v=""/>
    <s v=""/>
    <s v="BEH_00885"/>
    <n v="1947"/>
    <n v="648"/>
    <s v=""/>
  </r>
  <r>
    <x v="0"/>
    <x v="0"/>
    <s v="GCA_000972245.357"/>
    <s v="Primary Assembly"/>
    <s v="chromosome"/>
    <s v=""/>
    <s v="CP011974.1"/>
    <n v="158879"/>
    <n v="160456"/>
    <s v="+"/>
    <s v=""/>
    <s v=""/>
    <s v=""/>
    <s v=""/>
    <s v=""/>
    <s v=""/>
    <s v="BEH_00890"/>
    <n v="1578"/>
    <s v=""/>
    <s v=""/>
  </r>
  <r>
    <x v="1"/>
    <x v="1"/>
    <s v="GCA_000972245.358"/>
    <s v="Primary Assembly"/>
    <s v="chromosome"/>
    <s v=""/>
    <s v="CP011974.1"/>
    <n v="158879"/>
    <n v="160456"/>
    <s v="+"/>
    <s v="AKO90833.1"/>
    <s v=""/>
    <s v=""/>
    <s v="NADH oxidase"/>
    <s v=""/>
    <s v=""/>
    <s v="BEH_00890"/>
    <n v="1578"/>
    <n v="525"/>
    <s v=""/>
  </r>
  <r>
    <x v="0"/>
    <x v="4"/>
    <s v="GCA_000972245.359"/>
    <s v="Primary Assembly"/>
    <s v="chromosome"/>
    <s v=""/>
    <s v="CP011974.1"/>
    <n v="160900"/>
    <n v="161313"/>
    <s v="+"/>
    <s v=""/>
    <s v=""/>
    <s v=""/>
    <s v="hypothetical protein"/>
    <s v=""/>
    <s v=""/>
    <s v="BEH_00895"/>
    <n v="414"/>
    <s v=""/>
    <s v="pseudo"/>
  </r>
  <r>
    <x v="0"/>
    <x v="0"/>
    <s v="GCA_000972245.360"/>
    <s v="Primary Assembly"/>
    <s v="chromosome"/>
    <s v=""/>
    <s v="CP011974.1"/>
    <n v="161344"/>
    <n v="162393"/>
    <s v="+"/>
    <s v=""/>
    <s v=""/>
    <s v=""/>
    <s v=""/>
    <s v=""/>
    <s v=""/>
    <s v="BEH_00900"/>
    <n v="1050"/>
    <s v=""/>
    <s v=""/>
  </r>
  <r>
    <x v="1"/>
    <x v="1"/>
    <s v="GCA_000972245.361"/>
    <s v="Primary Assembly"/>
    <s v="chromosome"/>
    <s v=""/>
    <s v="CP011974.1"/>
    <n v="161344"/>
    <n v="162393"/>
    <s v="+"/>
    <s v="AKO90834.1"/>
    <s v=""/>
    <s v=""/>
    <s v="luciferase"/>
    <s v=""/>
    <s v=""/>
    <s v="BEH_00900"/>
    <n v="1050"/>
    <n v="349"/>
    <s v=""/>
  </r>
  <r>
    <x v="0"/>
    <x v="0"/>
    <s v="GCA_000972245.362"/>
    <s v="Primary Assembly"/>
    <s v="chromosome"/>
    <s v=""/>
    <s v="CP011974.1"/>
    <n v="162425"/>
    <n v="164965"/>
    <s v="-"/>
    <s v=""/>
    <s v=""/>
    <s v=""/>
    <s v=""/>
    <s v=""/>
    <s v=""/>
    <s v="BEH_00905"/>
    <n v="2541"/>
    <s v=""/>
    <s v=""/>
  </r>
  <r>
    <x v="1"/>
    <x v="1"/>
    <s v="GCA_000972245.363"/>
    <s v="Primary Assembly"/>
    <s v="chromosome"/>
    <s v=""/>
    <s v="CP011974.1"/>
    <n v="162425"/>
    <n v="164965"/>
    <s v="-"/>
    <s v="AKO90835.1"/>
    <s v=""/>
    <s v=""/>
    <s v="transcriptional regulator"/>
    <s v=""/>
    <s v=""/>
    <s v="BEH_00905"/>
    <n v="2541"/>
    <n v="846"/>
    <s v=""/>
  </r>
  <r>
    <x v="0"/>
    <x v="0"/>
    <s v="GCA_000972245.364"/>
    <s v="Primary Assembly"/>
    <s v="chromosome"/>
    <s v=""/>
    <s v="CP011974.1"/>
    <n v="165207"/>
    <n v="166268"/>
    <s v="+"/>
    <s v=""/>
    <s v=""/>
    <s v=""/>
    <s v=""/>
    <s v=""/>
    <s v=""/>
    <s v="BEH_00910"/>
    <n v="1062"/>
    <s v=""/>
    <s v=""/>
  </r>
  <r>
    <x v="1"/>
    <x v="1"/>
    <s v="GCA_000972245.365"/>
    <s v="Primary Assembly"/>
    <s v="chromosome"/>
    <s v=""/>
    <s v="CP011974.1"/>
    <n v="165207"/>
    <n v="166268"/>
    <s v="+"/>
    <s v="AKO90836.1"/>
    <s v=""/>
    <s v=""/>
    <s v="alcohol dehydrogenase"/>
    <s v=""/>
    <s v=""/>
    <s v="BEH_00910"/>
    <n v="1062"/>
    <n v="353"/>
    <s v=""/>
  </r>
  <r>
    <x v="0"/>
    <x v="0"/>
    <s v="GCA_000972245.366"/>
    <s v="Primary Assembly"/>
    <s v="chromosome"/>
    <s v=""/>
    <s v="CP011974.1"/>
    <n v="166357"/>
    <n v="167757"/>
    <s v="+"/>
    <s v=""/>
    <s v=""/>
    <s v=""/>
    <s v=""/>
    <s v=""/>
    <s v=""/>
    <s v="BEH_00915"/>
    <n v="1401"/>
    <s v=""/>
    <s v=""/>
  </r>
  <r>
    <x v="1"/>
    <x v="1"/>
    <s v="GCA_000972245.367"/>
    <s v="Primary Assembly"/>
    <s v="chromosome"/>
    <s v=""/>
    <s v="CP011974.1"/>
    <n v="166357"/>
    <n v="167757"/>
    <s v="+"/>
    <s v="AKO90837.1"/>
    <s v=""/>
    <s v=""/>
    <s v="major facilitator transporter"/>
    <s v=""/>
    <s v=""/>
    <s v="BEH_00915"/>
    <n v="1401"/>
    <n v="466"/>
    <s v=""/>
  </r>
  <r>
    <x v="0"/>
    <x v="0"/>
    <s v="GCA_000972245.368"/>
    <s v="Primary Assembly"/>
    <s v="chromosome"/>
    <s v=""/>
    <s v="CP011974.1"/>
    <n v="167813"/>
    <n v="168796"/>
    <s v="+"/>
    <s v=""/>
    <s v=""/>
    <s v=""/>
    <s v=""/>
    <s v=""/>
    <s v=""/>
    <s v="BEH_00920"/>
    <n v="984"/>
    <s v=""/>
    <s v=""/>
  </r>
  <r>
    <x v="1"/>
    <x v="1"/>
    <s v="GCA_000972245.369"/>
    <s v="Primary Assembly"/>
    <s v="chromosome"/>
    <s v=""/>
    <s v="CP011974.1"/>
    <n v="167813"/>
    <n v="168796"/>
    <s v="+"/>
    <s v="AKO90838.1"/>
    <s v=""/>
    <s v=""/>
    <s v="sugar kinase"/>
    <s v=""/>
    <s v=""/>
    <s v="BEH_00920"/>
    <n v="984"/>
    <n v="327"/>
    <s v=""/>
  </r>
  <r>
    <x v="0"/>
    <x v="0"/>
    <s v="GCA_000972245.370"/>
    <s v="Primary Assembly"/>
    <s v="chromosome"/>
    <s v=""/>
    <s v="CP011974.1"/>
    <n v="169007"/>
    <n v="169777"/>
    <s v="+"/>
    <s v=""/>
    <s v=""/>
    <s v=""/>
    <s v=""/>
    <s v=""/>
    <s v=""/>
    <s v="BEH_00925"/>
    <n v="771"/>
    <s v=""/>
    <s v=""/>
  </r>
  <r>
    <x v="1"/>
    <x v="1"/>
    <s v="GCA_000972245.371"/>
    <s v="Primary Assembly"/>
    <s v="chromosome"/>
    <s v=""/>
    <s v="CP011974.1"/>
    <n v="169007"/>
    <n v="169777"/>
    <s v="+"/>
    <s v="AKO90839.1"/>
    <s v=""/>
    <s v=""/>
    <s v="2-deoxy-D-gluconate 3-dehydrogenase"/>
    <s v=""/>
    <s v=""/>
    <s v="BEH_00925"/>
    <n v="771"/>
    <n v="256"/>
    <s v=""/>
  </r>
  <r>
    <x v="0"/>
    <x v="0"/>
    <s v="GCA_000972245.372"/>
    <s v="Primary Assembly"/>
    <s v="chromosome"/>
    <s v=""/>
    <s v="CP011974.1"/>
    <n v="170088"/>
    <n v="170540"/>
    <s v="-"/>
    <s v=""/>
    <s v=""/>
    <s v=""/>
    <s v=""/>
    <s v=""/>
    <s v=""/>
    <s v="BEH_00930"/>
    <n v="453"/>
    <s v=""/>
    <s v=""/>
  </r>
  <r>
    <x v="1"/>
    <x v="1"/>
    <s v="GCA_000972245.373"/>
    <s v="Primary Assembly"/>
    <s v="chromosome"/>
    <s v=""/>
    <s v="CP011974.1"/>
    <n v="170088"/>
    <n v="170540"/>
    <s v="-"/>
    <s v="AKO90840.1"/>
    <s v=""/>
    <s v=""/>
    <s v="AsnC family transcriptional regulator"/>
    <s v=""/>
    <s v=""/>
    <s v="BEH_00930"/>
    <n v="453"/>
    <n v="150"/>
    <s v=""/>
  </r>
  <r>
    <x v="0"/>
    <x v="0"/>
    <s v="GCA_000972245.374"/>
    <s v="Primary Assembly"/>
    <s v="chromosome"/>
    <s v=""/>
    <s v="CP011974.1"/>
    <n v="170819"/>
    <n v="171211"/>
    <s v="+"/>
    <s v=""/>
    <s v=""/>
    <s v=""/>
    <s v=""/>
    <s v=""/>
    <s v=""/>
    <s v="BEH_00935"/>
    <n v="393"/>
    <s v=""/>
    <s v=""/>
  </r>
  <r>
    <x v="1"/>
    <x v="1"/>
    <s v="GCA_000972245.375"/>
    <s v="Primary Assembly"/>
    <s v="chromosome"/>
    <s v=""/>
    <s v="CP011974.1"/>
    <n v="170819"/>
    <n v="171211"/>
    <s v="+"/>
    <s v="AKO90841.1"/>
    <s v=""/>
    <s v=""/>
    <s v="thioesterase"/>
    <s v=""/>
    <s v=""/>
    <s v="BEH_00935"/>
    <n v="393"/>
    <n v="130"/>
    <s v=""/>
  </r>
  <r>
    <x v="0"/>
    <x v="0"/>
    <s v="GCA_000972245.376"/>
    <s v="Primary Assembly"/>
    <s v="chromosome"/>
    <s v=""/>
    <s v="CP011974.1"/>
    <n v="171280"/>
    <n v="172419"/>
    <s v="+"/>
    <s v=""/>
    <s v=""/>
    <s v=""/>
    <s v=""/>
    <s v=""/>
    <s v=""/>
    <s v="BEH_00940"/>
    <n v="1140"/>
    <s v=""/>
    <s v=""/>
  </r>
  <r>
    <x v="1"/>
    <x v="1"/>
    <s v="GCA_000972245.377"/>
    <s v="Primary Assembly"/>
    <s v="chromosome"/>
    <s v=""/>
    <s v="CP011974.1"/>
    <n v="171280"/>
    <n v="172419"/>
    <s v="+"/>
    <s v="AKO90842.1"/>
    <s v=""/>
    <s v=""/>
    <s v="leucine dehydrogenase"/>
    <s v=""/>
    <s v=""/>
    <s v="BEH_00940"/>
    <n v="1140"/>
    <n v="379"/>
    <s v=""/>
  </r>
  <r>
    <x v="0"/>
    <x v="0"/>
    <s v="GCA_000972245.378"/>
    <s v="Primary Assembly"/>
    <s v="chromosome"/>
    <s v=""/>
    <s v="CP011974.1"/>
    <n v="172448"/>
    <n v="173515"/>
    <s v="+"/>
    <s v=""/>
    <s v=""/>
    <s v=""/>
    <s v=""/>
    <s v=""/>
    <s v=""/>
    <s v="BEH_00945"/>
    <n v="1068"/>
    <s v=""/>
    <s v=""/>
  </r>
  <r>
    <x v="1"/>
    <x v="1"/>
    <s v="GCA_000972245.379"/>
    <s v="Primary Assembly"/>
    <s v="chromosome"/>
    <s v=""/>
    <s v="CP011974.1"/>
    <n v="172448"/>
    <n v="173515"/>
    <s v="+"/>
    <s v="AKO90843.1"/>
    <s v=""/>
    <s v=""/>
    <s v="pyruvate dehydrogenase"/>
    <s v=""/>
    <s v=""/>
    <s v="BEH_00945"/>
    <n v="1068"/>
    <n v="355"/>
    <s v=""/>
  </r>
  <r>
    <x v="0"/>
    <x v="0"/>
    <s v="GCA_000972245.380"/>
    <s v="Primary Assembly"/>
    <s v="chromosome"/>
    <s v=""/>
    <s v="CP011974.1"/>
    <n v="173515"/>
    <n v="174537"/>
    <s v="+"/>
    <s v=""/>
    <s v=""/>
    <s v=""/>
    <s v=""/>
    <s v=""/>
    <s v=""/>
    <s v="BEH_00950"/>
    <n v="1023"/>
    <s v=""/>
    <s v=""/>
  </r>
  <r>
    <x v="1"/>
    <x v="1"/>
    <s v="GCA_000972245.381"/>
    <s v="Primary Assembly"/>
    <s v="chromosome"/>
    <s v=""/>
    <s v="CP011974.1"/>
    <n v="173515"/>
    <n v="174537"/>
    <s v="+"/>
    <s v="AKO90844.1"/>
    <s v=""/>
    <s v=""/>
    <s v="2-oxoisovalerate dehydrogenase"/>
    <s v=""/>
    <s v=""/>
    <s v="BEH_00950"/>
    <n v="1023"/>
    <n v="340"/>
    <s v=""/>
  </r>
  <r>
    <x v="0"/>
    <x v="0"/>
    <s v="GCA_000972245.382"/>
    <s v="Primary Assembly"/>
    <s v="chromosome"/>
    <s v=""/>
    <s v="CP011974.1"/>
    <n v="174586"/>
    <n v="175833"/>
    <s v="+"/>
    <s v=""/>
    <s v=""/>
    <s v=""/>
    <s v=""/>
    <s v=""/>
    <s v=""/>
    <s v="BEH_00955"/>
    <n v="1248"/>
    <s v=""/>
    <s v=""/>
  </r>
  <r>
    <x v="1"/>
    <x v="1"/>
    <s v="GCA_000972245.383"/>
    <s v="Primary Assembly"/>
    <s v="chromosome"/>
    <s v=""/>
    <s v="CP011974.1"/>
    <n v="174586"/>
    <n v="175833"/>
    <s v="+"/>
    <s v="AKO94910.1"/>
    <s v=""/>
    <s v=""/>
    <s v="dihydrolipoyllysine acetyltransferase"/>
    <s v=""/>
    <s v=""/>
    <s v="BEH_00955"/>
    <n v="1248"/>
    <n v="415"/>
    <s v=""/>
  </r>
  <r>
    <x v="0"/>
    <x v="0"/>
    <s v="GCA_000972245.384"/>
    <s v="Primary Assembly"/>
    <s v="chromosome"/>
    <s v=""/>
    <s v="CP011974.1"/>
    <n v="176179"/>
    <n v="177555"/>
    <s v="+"/>
    <s v=""/>
    <s v=""/>
    <s v=""/>
    <s v=""/>
    <s v=""/>
    <s v=""/>
    <s v="BEH_00960"/>
    <n v="1377"/>
    <s v=""/>
    <s v=""/>
  </r>
  <r>
    <x v="1"/>
    <x v="1"/>
    <s v="GCA_000972245.385"/>
    <s v="Primary Assembly"/>
    <s v="chromosome"/>
    <s v=""/>
    <s v="CP011974.1"/>
    <n v="176179"/>
    <n v="177555"/>
    <s v="+"/>
    <s v="AKO90845.1"/>
    <s v=""/>
    <s v=""/>
    <s v="GABA permease (4-amino butyrate transport carrier)"/>
    <s v=""/>
    <s v=""/>
    <s v="BEH_00960"/>
    <n v="1377"/>
    <n v="458"/>
    <s v=""/>
  </r>
  <r>
    <x v="0"/>
    <x v="0"/>
    <s v="GCA_000972245.386"/>
    <s v="Primary Assembly"/>
    <s v="chromosome"/>
    <s v=""/>
    <s v="CP011974.1"/>
    <n v="177971"/>
    <n v="179551"/>
    <s v="-"/>
    <s v=""/>
    <s v=""/>
    <s v=""/>
    <s v=""/>
    <s v=""/>
    <s v=""/>
    <s v="BEH_00965"/>
    <n v="1581"/>
    <s v=""/>
    <s v=""/>
  </r>
  <r>
    <x v="1"/>
    <x v="1"/>
    <s v="GCA_000972245.387"/>
    <s v="Primary Assembly"/>
    <s v="chromosome"/>
    <s v=""/>
    <s v="CP011974.1"/>
    <n v="177971"/>
    <n v="179551"/>
    <s v="-"/>
    <s v="AKO90846.1"/>
    <s v=""/>
    <s v=""/>
    <s v="levanase"/>
    <s v=""/>
    <s v=""/>
    <s v="BEH_00965"/>
    <n v="1581"/>
    <n v="526"/>
    <s v=""/>
  </r>
  <r>
    <x v="0"/>
    <x v="0"/>
    <s v="GCA_000972245.388"/>
    <s v="Primary Assembly"/>
    <s v="chromosome"/>
    <s v=""/>
    <s v="CP011974.1"/>
    <n v="179634"/>
    <n v="181103"/>
    <s v="-"/>
    <s v=""/>
    <s v=""/>
    <s v=""/>
    <s v=""/>
    <s v=""/>
    <s v=""/>
    <s v="BEH_00970"/>
    <n v="1470"/>
    <s v=""/>
    <s v=""/>
  </r>
  <r>
    <x v="1"/>
    <x v="1"/>
    <s v="GCA_000972245.389"/>
    <s v="Primary Assembly"/>
    <s v="chromosome"/>
    <s v=""/>
    <s v="CP011974.1"/>
    <n v="179634"/>
    <n v="181103"/>
    <s v="-"/>
    <s v="AKO90847.1"/>
    <s v=""/>
    <s v=""/>
    <s v="levansucrase"/>
    <s v=""/>
    <s v=""/>
    <s v="BEH_00970"/>
    <n v="1470"/>
    <n v="489"/>
    <s v=""/>
  </r>
  <r>
    <x v="0"/>
    <x v="0"/>
    <s v="GCA_000972245.390"/>
    <s v="Primary Assembly"/>
    <s v="chromosome"/>
    <s v=""/>
    <s v="CP011974.1"/>
    <n v="181288"/>
    <n v="182562"/>
    <s v="-"/>
    <s v=""/>
    <s v=""/>
    <s v=""/>
    <s v=""/>
    <s v=""/>
    <s v=""/>
    <s v="BEH_00975"/>
    <n v="1275"/>
    <s v=""/>
    <s v=""/>
  </r>
  <r>
    <x v="1"/>
    <x v="1"/>
    <s v="GCA_000972245.391"/>
    <s v="Primary Assembly"/>
    <s v="chromosome"/>
    <s v=""/>
    <s v="CP011974.1"/>
    <n v="181288"/>
    <n v="182562"/>
    <s v="-"/>
    <s v="AKO90848.1"/>
    <s v=""/>
    <s v=""/>
    <s v="ABC transporter substrate-binding protein"/>
    <s v=""/>
    <s v=""/>
    <s v="BEH_00975"/>
    <n v="1275"/>
    <n v="424"/>
    <s v=""/>
  </r>
  <r>
    <x v="0"/>
    <x v="0"/>
    <s v="GCA_000972245.392"/>
    <s v="Primary Assembly"/>
    <s v="chromosome"/>
    <s v=""/>
    <s v="CP011974.1"/>
    <n v="182594"/>
    <n v="183766"/>
    <s v="-"/>
    <s v=""/>
    <s v=""/>
    <s v=""/>
    <s v=""/>
    <s v=""/>
    <s v=""/>
    <s v="BEH_00980"/>
    <n v="1173"/>
    <s v=""/>
    <s v=""/>
  </r>
  <r>
    <x v="1"/>
    <x v="1"/>
    <s v="GCA_000972245.393"/>
    <s v="Primary Assembly"/>
    <s v="chromosome"/>
    <s v=""/>
    <s v="CP011974.1"/>
    <n v="182594"/>
    <n v="183766"/>
    <s v="-"/>
    <s v="AKO90849.1"/>
    <s v=""/>
    <s v=""/>
    <s v="chemotaxis protein CheY"/>
    <s v=""/>
    <s v=""/>
    <s v="BEH_00980"/>
    <n v="1173"/>
    <n v="390"/>
    <s v=""/>
  </r>
  <r>
    <x v="0"/>
    <x v="0"/>
    <s v="GCA_000972245.394"/>
    <s v="Primary Assembly"/>
    <s v="chromosome"/>
    <s v=""/>
    <s v="CP011974.1"/>
    <n v="183796"/>
    <n v="185559"/>
    <s v="-"/>
    <s v=""/>
    <s v=""/>
    <s v=""/>
    <s v=""/>
    <s v=""/>
    <s v=""/>
    <s v="BEH_00985"/>
    <n v="1764"/>
    <s v=""/>
    <s v=""/>
  </r>
  <r>
    <x v="1"/>
    <x v="1"/>
    <s v="GCA_000972245.395"/>
    <s v="Primary Assembly"/>
    <s v="chromosome"/>
    <s v=""/>
    <s v="CP011974.1"/>
    <n v="183796"/>
    <n v="185559"/>
    <s v="-"/>
    <s v="AKO90850.1"/>
    <s v=""/>
    <s v=""/>
    <s v="histidine kinase"/>
    <s v=""/>
    <s v=""/>
    <s v="BEH_00985"/>
    <n v="1764"/>
    <n v="587"/>
    <s v=""/>
  </r>
  <r>
    <x v="0"/>
    <x v="0"/>
    <s v="GCA_000972245.396"/>
    <s v="Primary Assembly"/>
    <s v="chromosome"/>
    <s v=""/>
    <s v="CP011974.1"/>
    <n v="186049"/>
    <n v="187578"/>
    <s v="+"/>
    <s v=""/>
    <s v=""/>
    <s v=""/>
    <s v=""/>
    <s v=""/>
    <s v=""/>
    <s v="BEH_00990"/>
    <n v="1530"/>
    <s v=""/>
    <s v=""/>
  </r>
  <r>
    <x v="1"/>
    <x v="1"/>
    <s v="GCA_000972245.397"/>
    <s v="Primary Assembly"/>
    <s v="chromosome"/>
    <s v=""/>
    <s v="CP011974.1"/>
    <n v="186049"/>
    <n v="187578"/>
    <s v="+"/>
    <s v="AKO90851.1"/>
    <s v=""/>
    <s v=""/>
    <s v="major facilitator transporter"/>
    <s v=""/>
    <s v=""/>
    <s v="BEH_00990"/>
    <n v="1530"/>
    <n v="509"/>
    <s v=""/>
  </r>
  <r>
    <x v="0"/>
    <x v="0"/>
    <s v="GCA_000972245.398"/>
    <s v="Primary Assembly"/>
    <s v="chromosome"/>
    <s v=""/>
    <s v="CP011974.1"/>
    <n v="187666"/>
    <n v="188109"/>
    <s v="+"/>
    <s v=""/>
    <s v=""/>
    <s v=""/>
    <s v=""/>
    <s v=""/>
    <s v=""/>
    <s v="BEH_00995"/>
    <n v="444"/>
    <s v=""/>
    <s v=""/>
  </r>
  <r>
    <x v="1"/>
    <x v="1"/>
    <s v="GCA_000972245.399"/>
    <s v="Primary Assembly"/>
    <s v="chromosome"/>
    <s v=""/>
    <s v="CP011974.1"/>
    <n v="187666"/>
    <n v="188109"/>
    <s v="+"/>
    <s v="AKO90852.1"/>
    <s v=""/>
    <s v=""/>
    <s v="hypothetical protein"/>
    <s v=""/>
    <s v=""/>
    <s v="BEH_00995"/>
    <n v="444"/>
    <n v="147"/>
    <s v=""/>
  </r>
  <r>
    <x v="0"/>
    <x v="0"/>
    <s v="GCA_000972245.400"/>
    <s v="Primary Assembly"/>
    <s v="chromosome"/>
    <s v=""/>
    <s v="CP011974.1"/>
    <n v="188176"/>
    <n v="188889"/>
    <s v="+"/>
    <s v=""/>
    <s v=""/>
    <s v=""/>
    <s v=""/>
    <s v=""/>
    <s v=""/>
    <s v="BEH_01000"/>
    <n v="714"/>
    <s v=""/>
    <s v=""/>
  </r>
  <r>
    <x v="1"/>
    <x v="1"/>
    <s v="GCA_000972245.401"/>
    <s v="Primary Assembly"/>
    <s v="chromosome"/>
    <s v=""/>
    <s v="CP011974.1"/>
    <n v="188176"/>
    <n v="188889"/>
    <s v="+"/>
    <s v="AKO90853.1"/>
    <s v=""/>
    <s v=""/>
    <s v="N-acetylmuramoyl-L-alanine amidase"/>
    <s v=""/>
    <s v=""/>
    <s v="BEH_01000"/>
    <n v="714"/>
    <n v="237"/>
    <s v=""/>
  </r>
  <r>
    <x v="0"/>
    <x v="0"/>
    <s v="GCA_000972245.402"/>
    <s v="Primary Assembly"/>
    <s v="chromosome"/>
    <s v=""/>
    <s v="CP011974.1"/>
    <n v="188975"/>
    <n v="190027"/>
    <s v="+"/>
    <s v=""/>
    <s v=""/>
    <s v=""/>
    <s v=""/>
    <s v=""/>
    <s v=""/>
    <s v="BEH_01005"/>
    <n v="1053"/>
    <s v=""/>
    <s v=""/>
  </r>
  <r>
    <x v="1"/>
    <x v="1"/>
    <s v="GCA_000972245.403"/>
    <s v="Primary Assembly"/>
    <s v="chromosome"/>
    <s v=""/>
    <s v="CP011974.1"/>
    <n v="188975"/>
    <n v="190027"/>
    <s v="+"/>
    <s v="AKO94911.1"/>
    <s v=""/>
    <s v=""/>
    <s v="chromosome partitioning protein ParA"/>
    <s v=""/>
    <s v=""/>
    <s v="BEH_01005"/>
    <n v="1053"/>
    <n v="350"/>
    <s v=""/>
  </r>
  <r>
    <x v="0"/>
    <x v="0"/>
    <s v="GCA_000972245.404"/>
    <s v="Primary Assembly"/>
    <s v="chromosome"/>
    <s v=""/>
    <s v="CP011974.1"/>
    <n v="190070"/>
    <n v="190639"/>
    <s v="-"/>
    <s v=""/>
    <s v=""/>
    <s v=""/>
    <s v=""/>
    <s v=""/>
    <s v=""/>
    <s v="BEH_01010"/>
    <n v="570"/>
    <s v=""/>
    <s v=""/>
  </r>
  <r>
    <x v="1"/>
    <x v="1"/>
    <s v="GCA_000972245.405"/>
    <s v="Primary Assembly"/>
    <s v="chromosome"/>
    <s v=""/>
    <s v="CP011974.1"/>
    <n v="190070"/>
    <n v="190639"/>
    <s v="-"/>
    <s v="AKO90854.1"/>
    <s v=""/>
    <s v=""/>
    <s v="spore gernimation protein GerD"/>
    <s v=""/>
    <s v=""/>
    <s v="BEH_01010"/>
    <n v="570"/>
    <n v="189"/>
    <s v=""/>
  </r>
  <r>
    <x v="0"/>
    <x v="0"/>
    <s v="GCA_000972245.406"/>
    <s v="Primary Assembly"/>
    <s v="chromosome"/>
    <s v=""/>
    <s v="CP011974.1"/>
    <n v="190815"/>
    <n v="191444"/>
    <s v="+"/>
    <s v=""/>
    <s v=""/>
    <s v=""/>
    <s v=""/>
    <s v=""/>
    <s v=""/>
    <s v="BEH_01015"/>
    <n v="630"/>
    <s v=""/>
    <s v=""/>
  </r>
  <r>
    <x v="1"/>
    <x v="1"/>
    <s v="GCA_000972245.407"/>
    <s v="Primary Assembly"/>
    <s v="chromosome"/>
    <s v=""/>
    <s v="CP011974.1"/>
    <n v="190815"/>
    <n v="191444"/>
    <s v="+"/>
    <s v="AKO90855.1"/>
    <s v=""/>
    <s v=""/>
    <s v="KinB-signaling pathway activation protein"/>
    <s v=""/>
    <s v=""/>
    <s v="BEH_01015"/>
    <n v="630"/>
    <n v="209"/>
    <s v=""/>
  </r>
  <r>
    <x v="0"/>
    <x v="0"/>
    <s v="GCA_000972245.408"/>
    <s v="Primary Assembly"/>
    <s v="chromosome"/>
    <s v=""/>
    <s v="CP011974.1"/>
    <n v="191481"/>
    <n v="192245"/>
    <s v="-"/>
    <s v=""/>
    <s v=""/>
    <s v=""/>
    <s v=""/>
    <s v=""/>
    <s v=""/>
    <s v="BEH_01020"/>
    <n v="765"/>
    <s v=""/>
    <s v=""/>
  </r>
  <r>
    <x v="1"/>
    <x v="1"/>
    <s v="GCA_000972245.409"/>
    <s v="Primary Assembly"/>
    <s v="chromosome"/>
    <s v=""/>
    <s v="CP011974.1"/>
    <n v="191481"/>
    <n v="192245"/>
    <s v="-"/>
    <s v="AKO90856.1"/>
    <s v=""/>
    <s v=""/>
    <s v="polysaccharide deacetylase"/>
    <s v=""/>
    <s v=""/>
    <s v="BEH_01020"/>
    <n v="765"/>
    <n v="254"/>
    <s v=""/>
  </r>
  <r>
    <x v="0"/>
    <x v="2"/>
    <s v="GCA_000972245.410"/>
    <s v="Primary Assembly"/>
    <s v="chromosome"/>
    <s v=""/>
    <s v="CP011974.1"/>
    <n v="192617"/>
    <n v="194172"/>
    <s v="+"/>
    <s v=""/>
    <s v=""/>
    <s v=""/>
    <s v=""/>
    <s v=""/>
    <s v=""/>
    <s v="BEH_01025"/>
    <n v="1556"/>
    <s v=""/>
    <s v=""/>
  </r>
  <r>
    <x v="2"/>
    <x v="1"/>
    <s v="GCA_000972245.411"/>
    <s v="Primary Assembly"/>
    <s v="chromosome"/>
    <s v=""/>
    <s v="CP011974.1"/>
    <n v="192617"/>
    <n v="194172"/>
    <s v="+"/>
    <s v=""/>
    <s v=""/>
    <s v=""/>
    <s v="16S ribosomal RNA"/>
    <s v=""/>
    <s v=""/>
    <s v="BEH_01025"/>
    <n v="1556"/>
    <s v=""/>
    <s v=""/>
  </r>
  <r>
    <x v="0"/>
    <x v="2"/>
    <s v="GCA_000972245.412"/>
    <s v="Primary Assembly"/>
    <s v="chromosome"/>
    <s v=""/>
    <s v="CP011974.1"/>
    <n v="194345"/>
    <n v="197282"/>
    <s v="+"/>
    <s v=""/>
    <s v=""/>
    <s v=""/>
    <s v=""/>
    <s v=""/>
    <s v=""/>
    <s v="BEH_01030"/>
    <n v="2938"/>
    <s v=""/>
    <s v=""/>
  </r>
  <r>
    <x v="2"/>
    <x v="1"/>
    <s v="GCA_000972245.413"/>
    <s v="Primary Assembly"/>
    <s v="chromosome"/>
    <s v=""/>
    <s v="CP011974.1"/>
    <n v="194345"/>
    <n v="197282"/>
    <s v="+"/>
    <s v=""/>
    <s v=""/>
    <s v=""/>
    <s v="23S ribosomal RNA"/>
    <s v=""/>
    <s v=""/>
    <s v="BEH_01030"/>
    <n v="2938"/>
    <s v=""/>
    <s v=""/>
  </r>
  <r>
    <x v="0"/>
    <x v="2"/>
    <s v="GCA_000972245.414"/>
    <s v="Primary Assembly"/>
    <s v="chromosome"/>
    <s v=""/>
    <s v="CP011974.1"/>
    <n v="197418"/>
    <n v="197533"/>
    <s v="+"/>
    <s v=""/>
    <s v=""/>
    <s v=""/>
    <s v=""/>
    <s v=""/>
    <s v=""/>
    <s v="BEH_01035"/>
    <n v="116"/>
    <s v=""/>
    <s v=""/>
  </r>
  <r>
    <x v="2"/>
    <x v="1"/>
    <s v="GCA_000972245.415"/>
    <s v="Primary Assembly"/>
    <s v="chromosome"/>
    <s v=""/>
    <s v="CP011974.1"/>
    <n v="197418"/>
    <n v="197533"/>
    <s v="+"/>
    <s v=""/>
    <s v=""/>
    <s v=""/>
    <s v="5S ribosomal RNA"/>
    <s v=""/>
    <s v=""/>
    <s v="BEH_01035"/>
    <n v="116"/>
    <s v=""/>
    <s v=""/>
  </r>
  <r>
    <x v="0"/>
    <x v="3"/>
    <s v="GCA_000972245.416"/>
    <s v="Primary Assembly"/>
    <s v="chromosome"/>
    <s v=""/>
    <s v="CP011974.1"/>
    <n v="197543"/>
    <n v="197617"/>
    <s v="+"/>
    <s v=""/>
    <s v=""/>
    <s v=""/>
    <s v=""/>
    <s v=""/>
    <s v=""/>
    <s v="BEH_01040"/>
    <n v="75"/>
    <s v=""/>
    <s v=""/>
  </r>
  <r>
    <x v="3"/>
    <x v="1"/>
    <s v="GCA_000972245.417"/>
    <s v="Primary Assembly"/>
    <s v="chromosome"/>
    <s v=""/>
    <s v="CP011974.1"/>
    <n v="197543"/>
    <n v="197617"/>
    <s v="+"/>
    <s v=""/>
    <s v=""/>
    <s v=""/>
    <s v="tRNA-Asn"/>
    <s v=""/>
    <s v=""/>
    <s v="BEH_01040"/>
    <n v="75"/>
    <s v=""/>
    <s v="anticodon=GTT"/>
  </r>
  <r>
    <x v="0"/>
    <x v="3"/>
    <s v="GCA_000972245.418"/>
    <s v="Primary Assembly"/>
    <s v="chromosome"/>
    <s v=""/>
    <s v="CP011974.1"/>
    <n v="197621"/>
    <n v="197693"/>
    <s v="+"/>
    <s v=""/>
    <s v=""/>
    <s v=""/>
    <s v=""/>
    <s v=""/>
    <s v=""/>
    <s v="BEH_01045"/>
    <n v="73"/>
    <s v=""/>
    <s v=""/>
  </r>
  <r>
    <x v="3"/>
    <x v="1"/>
    <s v="GCA_000972245.419"/>
    <s v="Primary Assembly"/>
    <s v="chromosome"/>
    <s v=""/>
    <s v="CP011974.1"/>
    <n v="197621"/>
    <n v="197693"/>
    <s v="+"/>
    <s v=""/>
    <s v=""/>
    <s v=""/>
    <s v="tRNA-Thr"/>
    <s v=""/>
    <s v=""/>
    <s v="BEH_01045"/>
    <n v="73"/>
    <s v=""/>
    <s v="anticodon=GGT"/>
  </r>
  <r>
    <x v="0"/>
    <x v="3"/>
    <s v="GCA_000972245.420"/>
    <s v="Primary Assembly"/>
    <s v="chromosome"/>
    <s v=""/>
    <s v="CP011974.1"/>
    <n v="197719"/>
    <n v="197790"/>
    <s v="+"/>
    <s v=""/>
    <s v=""/>
    <s v=""/>
    <s v=""/>
    <s v=""/>
    <s v=""/>
    <s v="BEH_01050"/>
    <n v="72"/>
    <s v=""/>
    <s v=""/>
  </r>
  <r>
    <x v="3"/>
    <x v="1"/>
    <s v="GCA_000972245.421"/>
    <s v="Primary Assembly"/>
    <s v="chromosome"/>
    <s v=""/>
    <s v="CP011974.1"/>
    <n v="197719"/>
    <n v="197790"/>
    <s v="+"/>
    <s v=""/>
    <s v=""/>
    <s v=""/>
    <s v="tRNA-Glu"/>
    <s v=""/>
    <s v=""/>
    <s v="BEH_01050"/>
    <n v="72"/>
    <s v=""/>
    <s v="anticodon=TTC"/>
  </r>
  <r>
    <x v="0"/>
    <x v="3"/>
    <s v="GCA_000972245.422"/>
    <s v="Primary Assembly"/>
    <s v="chromosome"/>
    <s v=""/>
    <s v="CP011974.1"/>
    <n v="197818"/>
    <n v="197893"/>
    <s v="+"/>
    <s v=""/>
    <s v=""/>
    <s v=""/>
    <s v=""/>
    <s v=""/>
    <s v=""/>
    <s v="BEH_01055"/>
    <n v="76"/>
    <s v=""/>
    <s v=""/>
  </r>
  <r>
    <x v="3"/>
    <x v="1"/>
    <s v="GCA_000972245.423"/>
    <s v="Primary Assembly"/>
    <s v="chromosome"/>
    <s v=""/>
    <s v="CP011974.1"/>
    <n v="197818"/>
    <n v="197893"/>
    <s v="+"/>
    <s v=""/>
    <s v=""/>
    <s v=""/>
    <s v="tRNA-Val"/>
    <s v=""/>
    <s v=""/>
    <s v="BEH_01055"/>
    <n v="76"/>
    <s v=""/>
    <s v="anticodon=TAC"/>
  </r>
  <r>
    <x v="0"/>
    <x v="3"/>
    <s v="GCA_000972245.424"/>
    <s v="Primary Assembly"/>
    <s v="chromosome"/>
    <s v=""/>
    <s v="CP011974.1"/>
    <n v="197917"/>
    <n v="197989"/>
    <s v="+"/>
    <s v=""/>
    <s v=""/>
    <s v=""/>
    <s v=""/>
    <s v=""/>
    <s v=""/>
    <s v="BEH_01060"/>
    <n v="73"/>
    <s v=""/>
    <s v=""/>
  </r>
  <r>
    <x v="3"/>
    <x v="1"/>
    <s v="GCA_000972245.425"/>
    <s v="Primary Assembly"/>
    <s v="chromosome"/>
    <s v=""/>
    <s v="CP011974.1"/>
    <n v="197917"/>
    <n v="197989"/>
    <s v="+"/>
    <s v=""/>
    <s v=""/>
    <s v=""/>
    <s v="tRNA-Thr"/>
    <s v=""/>
    <s v=""/>
    <s v="BEH_01060"/>
    <n v="73"/>
    <s v=""/>
    <s v="anticodon=TGT"/>
  </r>
  <r>
    <x v="0"/>
    <x v="3"/>
    <s v="GCA_000972245.426"/>
    <s v="Primary Assembly"/>
    <s v="chromosome"/>
    <s v=""/>
    <s v="CP011974.1"/>
    <n v="198002"/>
    <n v="198086"/>
    <s v="+"/>
    <s v=""/>
    <s v=""/>
    <s v=""/>
    <s v=""/>
    <s v=""/>
    <s v=""/>
    <s v="BEH_01065"/>
    <n v="85"/>
    <s v=""/>
    <s v=""/>
  </r>
  <r>
    <x v="3"/>
    <x v="1"/>
    <s v="GCA_000972245.427"/>
    <s v="Primary Assembly"/>
    <s v="chromosome"/>
    <s v=""/>
    <s v="CP011974.1"/>
    <n v="198002"/>
    <n v="198086"/>
    <s v="+"/>
    <s v=""/>
    <s v=""/>
    <s v=""/>
    <s v="tRNA-Tyr"/>
    <s v=""/>
    <s v=""/>
    <s v="BEH_01065"/>
    <n v="85"/>
    <s v=""/>
    <s v="anticodon=GTA"/>
  </r>
  <r>
    <x v="0"/>
    <x v="3"/>
    <s v="GCA_000972245.428"/>
    <s v="Primary Assembly"/>
    <s v="chromosome"/>
    <s v=""/>
    <s v="CP011974.1"/>
    <n v="198136"/>
    <n v="198210"/>
    <s v="+"/>
    <s v=""/>
    <s v=""/>
    <s v=""/>
    <s v=""/>
    <s v=""/>
    <s v=""/>
    <s v="BEH_01070"/>
    <n v="75"/>
    <s v=""/>
    <s v=""/>
  </r>
  <r>
    <x v="3"/>
    <x v="1"/>
    <s v="GCA_000972245.429"/>
    <s v="Primary Assembly"/>
    <s v="chromosome"/>
    <s v=""/>
    <s v="CP011974.1"/>
    <n v="198136"/>
    <n v="198210"/>
    <s v="+"/>
    <s v=""/>
    <s v=""/>
    <s v=""/>
    <s v="tRNA-Gln"/>
    <s v=""/>
    <s v=""/>
    <s v="BEH_01070"/>
    <n v="75"/>
    <s v=""/>
    <s v="anticodon=TTG"/>
  </r>
  <r>
    <x v="0"/>
    <x v="3"/>
    <s v="GCA_000972245.430"/>
    <s v="Primary Assembly"/>
    <s v="chromosome"/>
    <s v=""/>
    <s v="CP011974.1"/>
    <n v="198213"/>
    <n v="198285"/>
    <s v="+"/>
    <s v=""/>
    <s v=""/>
    <s v=""/>
    <s v=""/>
    <s v=""/>
    <s v=""/>
    <s v="BEH_01075"/>
    <n v="73"/>
    <s v=""/>
    <s v=""/>
  </r>
  <r>
    <x v="3"/>
    <x v="1"/>
    <s v="GCA_000972245.431"/>
    <s v="Primary Assembly"/>
    <s v="chromosome"/>
    <s v=""/>
    <s v="CP011974.1"/>
    <n v="198213"/>
    <n v="198285"/>
    <s v="+"/>
    <s v=""/>
    <s v=""/>
    <s v=""/>
    <s v="tRNA-Lys"/>
    <s v=""/>
    <s v=""/>
    <s v="BEH_01075"/>
    <n v="73"/>
    <s v=""/>
    <s v="anticodon=TTT"/>
  </r>
  <r>
    <x v="0"/>
    <x v="0"/>
    <s v="GCA_000972245.432"/>
    <s v="Primary Assembly"/>
    <s v="chromosome"/>
    <s v=""/>
    <s v="CP011974.1"/>
    <n v="198663"/>
    <n v="199226"/>
    <s v="+"/>
    <s v=""/>
    <s v=""/>
    <s v=""/>
    <s v=""/>
    <s v=""/>
    <s v=""/>
    <s v="BEH_01080"/>
    <n v="564"/>
    <s v=""/>
    <s v=""/>
  </r>
  <r>
    <x v="1"/>
    <x v="1"/>
    <s v="GCA_000972245.433"/>
    <s v="Primary Assembly"/>
    <s v="chromosome"/>
    <s v=""/>
    <s v="CP011974.1"/>
    <n v="198663"/>
    <n v="199226"/>
    <s v="+"/>
    <s v="AKO90857.1"/>
    <s v=""/>
    <s v=""/>
    <s v="RNA polymerase sigma factor SigW"/>
    <s v=""/>
    <s v=""/>
    <s v="BEH_01080"/>
    <n v="564"/>
    <n v="187"/>
    <s v=""/>
  </r>
  <r>
    <x v="0"/>
    <x v="0"/>
    <s v="GCA_000972245.434"/>
    <s v="Primary Assembly"/>
    <s v="chromosome"/>
    <s v=""/>
    <s v="CP011974.1"/>
    <n v="199239"/>
    <n v="199844"/>
    <s v="+"/>
    <s v=""/>
    <s v=""/>
    <s v=""/>
    <s v=""/>
    <s v=""/>
    <s v=""/>
    <s v="BEH_01085"/>
    <n v="606"/>
    <s v=""/>
    <s v=""/>
  </r>
  <r>
    <x v="1"/>
    <x v="1"/>
    <s v="GCA_000972245.435"/>
    <s v="Primary Assembly"/>
    <s v="chromosome"/>
    <s v=""/>
    <s v="CP011974.1"/>
    <n v="199239"/>
    <n v="199844"/>
    <s v="+"/>
    <s v="AKO90858.1"/>
    <s v=""/>
    <s v=""/>
    <s v="anti-sigma W factor"/>
    <s v=""/>
    <s v=""/>
    <s v="BEH_01085"/>
    <n v="606"/>
    <n v="201"/>
    <s v=""/>
  </r>
  <r>
    <x v="0"/>
    <x v="0"/>
    <s v="GCA_000972245.436"/>
    <s v="Primary Assembly"/>
    <s v="chromosome"/>
    <s v=""/>
    <s v="CP011974.1"/>
    <n v="200086"/>
    <n v="200907"/>
    <s v="+"/>
    <s v=""/>
    <s v=""/>
    <s v=""/>
    <s v=""/>
    <s v=""/>
    <s v=""/>
    <s v="BEH_01090"/>
    <n v="822"/>
    <s v=""/>
    <s v=""/>
  </r>
  <r>
    <x v="1"/>
    <x v="1"/>
    <s v="GCA_000972245.437"/>
    <s v="Primary Assembly"/>
    <s v="chromosome"/>
    <s v=""/>
    <s v="CP011974.1"/>
    <n v="200086"/>
    <n v="200907"/>
    <s v="+"/>
    <s v="AKO90859.1"/>
    <s v=""/>
    <s v=""/>
    <s v="membrane protein"/>
    <s v=""/>
    <s v=""/>
    <s v="BEH_01090"/>
    <n v="822"/>
    <n v="273"/>
    <s v=""/>
  </r>
  <r>
    <x v="0"/>
    <x v="4"/>
    <s v="GCA_000972245.438"/>
    <s v="Primary Assembly"/>
    <s v="chromosome"/>
    <s v=""/>
    <s v="CP011974.1"/>
    <n v="200900"/>
    <n v="202267"/>
    <s v="+"/>
    <s v=""/>
    <s v=""/>
    <s v=""/>
    <s v="hypothetical protein"/>
    <s v=""/>
    <s v=""/>
    <s v="BEH_01095"/>
    <n v="1368"/>
    <s v=""/>
    <s v="pseudo"/>
  </r>
  <r>
    <x v="0"/>
    <x v="0"/>
    <s v="GCA_000972245.439"/>
    <s v="Primary Assembly"/>
    <s v="chromosome"/>
    <s v=""/>
    <s v="CP011974.1"/>
    <n v="202388"/>
    <n v="203737"/>
    <s v="+"/>
    <s v=""/>
    <s v=""/>
    <s v=""/>
    <s v=""/>
    <s v=""/>
    <s v=""/>
    <s v="BEH_01100"/>
    <n v="1350"/>
    <s v=""/>
    <s v=""/>
  </r>
  <r>
    <x v="1"/>
    <x v="1"/>
    <s v="GCA_000972245.440"/>
    <s v="Primary Assembly"/>
    <s v="chromosome"/>
    <s v=""/>
    <s v="CP011974.1"/>
    <n v="202388"/>
    <n v="203737"/>
    <s v="+"/>
    <s v="AKO90860.1"/>
    <s v=""/>
    <s v=""/>
    <s v="phosphoglucosamine mutase"/>
    <s v=""/>
    <s v=""/>
    <s v="BEH_01100"/>
    <n v="1350"/>
    <n v="449"/>
    <s v=""/>
  </r>
  <r>
    <x v="0"/>
    <x v="0"/>
    <s v="GCA_000972245.441"/>
    <s v="Primary Assembly"/>
    <s v="chromosome"/>
    <s v=""/>
    <s v="CP011974.1"/>
    <n v="204226"/>
    <n v="206028"/>
    <s v="+"/>
    <s v=""/>
    <s v=""/>
    <s v=""/>
    <s v=""/>
    <s v=""/>
    <s v=""/>
    <s v="BEH_01105"/>
    <n v="1803"/>
    <s v=""/>
    <s v=""/>
  </r>
  <r>
    <x v="1"/>
    <x v="1"/>
    <s v="GCA_000972245.442"/>
    <s v="Primary Assembly"/>
    <s v="chromosome"/>
    <s v=""/>
    <s v="CP011974.1"/>
    <n v="204226"/>
    <n v="206028"/>
    <s v="+"/>
    <s v="AKO90861.1"/>
    <s v=""/>
    <s v=""/>
    <s v="glucosamine--fructose-6-phosphate aminotransferase"/>
    <s v=""/>
    <s v=""/>
    <s v="BEH_01105"/>
    <n v="1803"/>
    <n v="600"/>
    <s v=""/>
  </r>
  <r>
    <x v="0"/>
    <x v="0"/>
    <s v="GCA_000972245.443"/>
    <s v="Primary Assembly"/>
    <s v="chromosome"/>
    <s v=""/>
    <s v="CP011974.1"/>
    <n v="206316"/>
    <n v="206750"/>
    <s v="+"/>
    <s v=""/>
    <s v=""/>
    <s v=""/>
    <s v=""/>
    <s v=""/>
    <s v=""/>
    <s v="BEH_01110"/>
    <n v="435"/>
    <s v=""/>
    <s v=""/>
  </r>
  <r>
    <x v="1"/>
    <x v="1"/>
    <s v="GCA_000972245.444"/>
    <s v="Primary Assembly"/>
    <s v="chromosome"/>
    <s v=""/>
    <s v="CP011974.1"/>
    <n v="206316"/>
    <n v="206750"/>
    <s v="+"/>
    <s v="AKO90862.1"/>
    <s v=""/>
    <s v=""/>
    <s v="MarR family transcriptional regulator"/>
    <s v=""/>
    <s v=""/>
    <s v="BEH_01110"/>
    <n v="435"/>
    <n v="144"/>
    <s v=""/>
  </r>
  <r>
    <x v="0"/>
    <x v="0"/>
    <s v="GCA_000972245.445"/>
    <s v="Primary Assembly"/>
    <s v="chromosome"/>
    <s v=""/>
    <s v="CP011974.1"/>
    <n v="206764"/>
    <n v="207402"/>
    <s v="+"/>
    <s v=""/>
    <s v=""/>
    <s v=""/>
    <s v=""/>
    <s v=""/>
    <s v=""/>
    <s v="BEH_01115"/>
    <n v="639"/>
    <s v=""/>
    <s v=""/>
  </r>
  <r>
    <x v="1"/>
    <x v="1"/>
    <s v="GCA_000972245.446"/>
    <s v="Primary Assembly"/>
    <s v="chromosome"/>
    <s v=""/>
    <s v="CP011974.1"/>
    <n v="206764"/>
    <n v="207402"/>
    <s v="+"/>
    <s v="AKO90863.1"/>
    <s v=""/>
    <s v=""/>
    <s v="NAD(P)H nitroreductase"/>
    <s v=""/>
    <s v=""/>
    <s v="BEH_01115"/>
    <n v="639"/>
    <n v="212"/>
    <s v=""/>
  </r>
  <r>
    <x v="0"/>
    <x v="0"/>
    <s v="GCA_000972245.447"/>
    <s v="Primary Assembly"/>
    <s v="chromosome"/>
    <s v=""/>
    <s v="CP011974.1"/>
    <n v="207929"/>
    <n v="208771"/>
    <s v="-"/>
    <s v=""/>
    <s v=""/>
    <s v=""/>
    <s v=""/>
    <s v=""/>
    <s v=""/>
    <s v="BEH_01120"/>
    <n v="843"/>
    <s v=""/>
    <s v=""/>
  </r>
  <r>
    <x v="1"/>
    <x v="1"/>
    <s v="GCA_000972245.448"/>
    <s v="Primary Assembly"/>
    <s v="chromosome"/>
    <s v=""/>
    <s v="CP011974.1"/>
    <n v="207929"/>
    <n v="208771"/>
    <s v="-"/>
    <s v="AKO90864.1"/>
    <s v=""/>
    <s v=""/>
    <s v="2,5-diketo-D-gluconic acid reductase"/>
    <s v=""/>
    <s v=""/>
    <s v="BEH_01120"/>
    <n v="843"/>
    <n v="280"/>
    <s v=""/>
  </r>
  <r>
    <x v="0"/>
    <x v="0"/>
    <s v="GCA_000972245.449"/>
    <s v="Primary Assembly"/>
    <s v="chromosome"/>
    <s v=""/>
    <s v="CP011974.1"/>
    <n v="208938"/>
    <n v="209741"/>
    <s v="+"/>
    <s v=""/>
    <s v=""/>
    <s v=""/>
    <s v=""/>
    <s v=""/>
    <s v=""/>
    <s v="BEH_01125"/>
    <n v="804"/>
    <s v=""/>
    <s v=""/>
  </r>
  <r>
    <x v="1"/>
    <x v="1"/>
    <s v="GCA_000972245.450"/>
    <s v="Primary Assembly"/>
    <s v="chromosome"/>
    <s v=""/>
    <s v="CP011974.1"/>
    <n v="208938"/>
    <n v="209741"/>
    <s v="+"/>
    <s v="AKO90865.1"/>
    <s v=""/>
    <s v=""/>
    <s v="beta-lactamase"/>
    <s v=""/>
    <s v=""/>
    <s v="BEH_01125"/>
    <n v="804"/>
    <n v="267"/>
    <s v=""/>
  </r>
  <r>
    <x v="0"/>
    <x v="0"/>
    <s v="GCA_000972245.451"/>
    <s v="Primary Assembly"/>
    <s v="chromosome"/>
    <s v=""/>
    <s v="CP011974.1"/>
    <n v="209786"/>
    <n v="211210"/>
    <s v="-"/>
    <s v=""/>
    <s v=""/>
    <s v=""/>
    <s v=""/>
    <s v="gabD"/>
    <s v=""/>
    <s v="BEH_01130"/>
    <n v="1425"/>
    <s v=""/>
    <s v=""/>
  </r>
  <r>
    <x v="1"/>
    <x v="1"/>
    <s v="GCA_000972245.452"/>
    <s v="Primary Assembly"/>
    <s v="chromosome"/>
    <s v=""/>
    <s v="CP011974.1"/>
    <n v="209786"/>
    <n v="211210"/>
    <s v="-"/>
    <s v="AKO90866.1"/>
    <s v=""/>
    <s v=""/>
    <s v="succinate-semialdehyde dehydrogenase"/>
    <s v="gabD"/>
    <s v=""/>
    <s v="BEH_01130"/>
    <n v="1425"/>
    <n v="474"/>
    <s v=""/>
  </r>
  <r>
    <x v="0"/>
    <x v="0"/>
    <s v="GCA_000972245.453"/>
    <s v="Primary Assembly"/>
    <s v="chromosome"/>
    <s v=""/>
    <s v="CP011974.1"/>
    <n v="211336"/>
    <n v="212196"/>
    <s v="+"/>
    <s v=""/>
    <s v=""/>
    <s v=""/>
    <s v=""/>
    <s v=""/>
    <s v=""/>
    <s v="BEH_01135"/>
    <n v="861"/>
    <s v=""/>
    <s v=""/>
  </r>
  <r>
    <x v="1"/>
    <x v="1"/>
    <s v="GCA_000972245.454"/>
    <s v="Primary Assembly"/>
    <s v="chromosome"/>
    <s v=""/>
    <s v="CP011974.1"/>
    <n v="211336"/>
    <n v="212196"/>
    <s v="+"/>
    <s v="AKO90867.1"/>
    <s v=""/>
    <s v=""/>
    <s v="LysR family transcriptional regulator"/>
    <s v=""/>
    <s v=""/>
    <s v="BEH_01135"/>
    <n v="861"/>
    <n v="286"/>
    <s v=""/>
  </r>
  <r>
    <x v="0"/>
    <x v="0"/>
    <s v="GCA_000972245.455"/>
    <s v="Primary Assembly"/>
    <s v="chromosome"/>
    <s v=""/>
    <s v="CP011974.1"/>
    <n v="212325"/>
    <n v="213098"/>
    <s v="+"/>
    <s v=""/>
    <s v=""/>
    <s v=""/>
    <s v=""/>
    <s v=""/>
    <s v=""/>
    <s v="BEH_01140"/>
    <n v="774"/>
    <s v=""/>
    <s v=""/>
  </r>
  <r>
    <x v="1"/>
    <x v="1"/>
    <s v="GCA_000972245.456"/>
    <s v="Primary Assembly"/>
    <s v="chromosome"/>
    <s v=""/>
    <s v="CP011974.1"/>
    <n v="212325"/>
    <n v="213098"/>
    <s v="+"/>
    <s v="AKO94912.1"/>
    <s v=""/>
    <s v=""/>
    <s v="hypothetical protein"/>
    <s v=""/>
    <s v=""/>
    <s v="BEH_01140"/>
    <n v="774"/>
    <n v="257"/>
    <s v=""/>
  </r>
  <r>
    <x v="0"/>
    <x v="4"/>
    <s v="GCA_000972245.457"/>
    <s v="Primary Assembly"/>
    <s v="chromosome"/>
    <s v=""/>
    <s v="CP011974.1"/>
    <n v="213586"/>
    <n v="214580"/>
    <s v="+"/>
    <s v=""/>
    <s v=""/>
    <s v=""/>
    <s v="2-keto-3-deoxygluconate permease"/>
    <s v=""/>
    <s v=""/>
    <s v="BEH_01145"/>
    <n v="995"/>
    <s v=""/>
    <s v="pseudo"/>
  </r>
  <r>
    <x v="0"/>
    <x v="0"/>
    <s v="GCA_000972245.458"/>
    <s v="Primary Assembly"/>
    <s v="chromosome"/>
    <s v=""/>
    <s v="CP011974.1"/>
    <n v="214612"/>
    <n v="215562"/>
    <s v="+"/>
    <s v=""/>
    <s v=""/>
    <s v=""/>
    <s v=""/>
    <s v=""/>
    <s v=""/>
    <s v="BEH_01150"/>
    <n v="951"/>
    <s v=""/>
    <s v=""/>
  </r>
  <r>
    <x v="1"/>
    <x v="1"/>
    <s v="GCA_000972245.459"/>
    <s v="Primary Assembly"/>
    <s v="chromosome"/>
    <s v=""/>
    <s v="CP011974.1"/>
    <n v="214612"/>
    <n v="215562"/>
    <s v="+"/>
    <s v="AKO90868.1"/>
    <s v=""/>
    <s v=""/>
    <s v="2-dehydro-3-deoxygluconokinase"/>
    <s v=""/>
    <s v=""/>
    <s v="BEH_01150"/>
    <n v="951"/>
    <n v="316"/>
    <s v=""/>
  </r>
  <r>
    <x v="0"/>
    <x v="0"/>
    <s v="GCA_000972245.460"/>
    <s v="Primary Assembly"/>
    <s v="chromosome"/>
    <s v=""/>
    <s v="CP011974.1"/>
    <n v="215606"/>
    <n v="216376"/>
    <s v="-"/>
    <s v=""/>
    <s v=""/>
    <s v=""/>
    <s v=""/>
    <s v=""/>
    <s v=""/>
    <s v="BEH_01155"/>
    <n v="771"/>
    <s v=""/>
    <s v=""/>
  </r>
  <r>
    <x v="1"/>
    <x v="1"/>
    <s v="GCA_000972245.461"/>
    <s v="Primary Assembly"/>
    <s v="chromosome"/>
    <s v=""/>
    <s v="CP011974.1"/>
    <n v="215606"/>
    <n v="216376"/>
    <s v="-"/>
    <s v="AKO90869.1"/>
    <s v=""/>
    <s v=""/>
    <s v="IclR family transcriptional regulator"/>
    <s v=""/>
    <s v=""/>
    <s v="BEH_01155"/>
    <n v="771"/>
    <n v="256"/>
    <s v=""/>
  </r>
  <r>
    <x v="0"/>
    <x v="0"/>
    <s v="GCA_000972245.462"/>
    <s v="Primary Assembly"/>
    <s v="chromosome"/>
    <s v=""/>
    <s v="CP011974.1"/>
    <n v="216581"/>
    <n v="217420"/>
    <s v="+"/>
    <s v=""/>
    <s v=""/>
    <s v=""/>
    <s v=""/>
    <s v=""/>
    <s v=""/>
    <s v="BEH_01160"/>
    <n v="840"/>
    <s v=""/>
    <s v=""/>
  </r>
  <r>
    <x v="1"/>
    <x v="1"/>
    <s v="GCA_000972245.463"/>
    <s v="Primary Assembly"/>
    <s v="chromosome"/>
    <s v=""/>
    <s v="CP011974.1"/>
    <n v="216581"/>
    <n v="217420"/>
    <s v="+"/>
    <s v="AKO90870.1"/>
    <s v=""/>
    <s v=""/>
    <s v="glyoxal reductase"/>
    <s v=""/>
    <s v=""/>
    <s v="BEH_01160"/>
    <n v="840"/>
    <n v="279"/>
    <s v=""/>
  </r>
  <r>
    <x v="0"/>
    <x v="0"/>
    <s v="GCA_000972245.464"/>
    <s v="Primary Assembly"/>
    <s v="chromosome"/>
    <s v=""/>
    <s v="CP011974.1"/>
    <n v="217621"/>
    <n v="218043"/>
    <s v="+"/>
    <s v=""/>
    <s v=""/>
    <s v=""/>
    <s v=""/>
    <s v=""/>
    <s v=""/>
    <s v="BEH_01165"/>
    <n v="423"/>
    <s v=""/>
    <s v=""/>
  </r>
  <r>
    <x v="1"/>
    <x v="1"/>
    <s v="GCA_000972245.465"/>
    <s v="Primary Assembly"/>
    <s v="chromosome"/>
    <s v=""/>
    <s v="CP011974.1"/>
    <n v="217621"/>
    <n v="218043"/>
    <s v="+"/>
    <s v="AKO90871.1"/>
    <s v=""/>
    <s v=""/>
    <s v="hypothetical protein"/>
    <s v=""/>
    <s v=""/>
    <s v="BEH_01165"/>
    <n v="423"/>
    <n v="140"/>
    <s v=""/>
  </r>
  <r>
    <x v="0"/>
    <x v="0"/>
    <s v="GCA_000972245.466"/>
    <s v="Primary Assembly"/>
    <s v="chromosome"/>
    <s v=""/>
    <s v="CP011974.1"/>
    <n v="218055"/>
    <n v="220481"/>
    <s v="+"/>
    <s v=""/>
    <s v=""/>
    <s v=""/>
    <s v=""/>
    <s v=""/>
    <s v=""/>
    <s v="BEH_01170"/>
    <n v="2427"/>
    <s v=""/>
    <s v=""/>
  </r>
  <r>
    <x v="1"/>
    <x v="1"/>
    <s v="GCA_000972245.467"/>
    <s v="Primary Assembly"/>
    <s v="chromosome"/>
    <s v=""/>
    <s v="CP011974.1"/>
    <n v="218055"/>
    <n v="220481"/>
    <s v="+"/>
    <s v="AKO90872.1"/>
    <s v=""/>
    <s v=""/>
    <s v="nitrate reductase"/>
    <s v=""/>
    <s v=""/>
    <s v="BEH_01170"/>
    <n v="2427"/>
    <n v="808"/>
    <s v=""/>
  </r>
  <r>
    <x v="0"/>
    <x v="0"/>
    <s v="GCA_000972245.468"/>
    <s v="Primary Assembly"/>
    <s v="chromosome"/>
    <s v=""/>
    <s v="CP011974.1"/>
    <n v="220588"/>
    <n v="221289"/>
    <s v="+"/>
    <s v=""/>
    <s v=""/>
    <s v=""/>
    <s v=""/>
    <s v=""/>
    <s v=""/>
    <s v="BEH_01175"/>
    <n v="702"/>
    <s v=""/>
    <s v=""/>
  </r>
  <r>
    <x v="1"/>
    <x v="1"/>
    <s v="GCA_000972245.469"/>
    <s v="Primary Assembly"/>
    <s v="chromosome"/>
    <s v=""/>
    <s v="CP011974.1"/>
    <n v="220588"/>
    <n v="221289"/>
    <s v="+"/>
    <s v="AKO90873.1"/>
    <s v=""/>
    <s v=""/>
    <s v="HAD family hydrolase"/>
    <s v=""/>
    <s v=""/>
    <s v="BEH_01175"/>
    <n v="702"/>
    <n v="233"/>
    <s v=""/>
  </r>
  <r>
    <x v="0"/>
    <x v="4"/>
    <s v="GCA_000972245.470"/>
    <s v="Primary Assembly"/>
    <s v="chromosome"/>
    <s v=""/>
    <s v="CP011974.1"/>
    <n v="221301"/>
    <n v="221753"/>
    <s v="+"/>
    <s v=""/>
    <s v=""/>
    <s v=""/>
    <s v="acetyltransferase"/>
    <s v=""/>
    <s v=""/>
    <s v="BEH_01180"/>
    <n v="453"/>
    <s v=""/>
    <s v="pseudo"/>
  </r>
  <r>
    <x v="0"/>
    <x v="0"/>
    <s v="GCA_000972245.471"/>
    <s v="Primary Assembly"/>
    <s v="chromosome"/>
    <s v=""/>
    <s v="CP011974.1"/>
    <n v="222302"/>
    <n v="222733"/>
    <s v="+"/>
    <s v=""/>
    <s v=""/>
    <s v=""/>
    <s v=""/>
    <s v=""/>
    <s v=""/>
    <s v="BEH_01185"/>
    <n v="432"/>
    <s v=""/>
    <s v=""/>
  </r>
  <r>
    <x v="1"/>
    <x v="1"/>
    <s v="GCA_000972245.472"/>
    <s v="Primary Assembly"/>
    <s v="chromosome"/>
    <s v=""/>
    <s v="CP011974.1"/>
    <n v="222302"/>
    <n v="222733"/>
    <s v="+"/>
    <s v="AKO90874.1"/>
    <s v=""/>
    <s v=""/>
    <s v="hypothetical protein"/>
    <s v=""/>
    <s v=""/>
    <s v="BEH_01185"/>
    <n v="432"/>
    <n v="143"/>
    <s v=""/>
  </r>
  <r>
    <x v="0"/>
    <x v="0"/>
    <s v="GCA_000972245.473"/>
    <s v="Primary Assembly"/>
    <s v="chromosome"/>
    <s v=""/>
    <s v="CP011974.1"/>
    <n v="222786"/>
    <n v="223043"/>
    <s v="+"/>
    <s v=""/>
    <s v=""/>
    <s v=""/>
    <s v=""/>
    <s v=""/>
    <s v=""/>
    <s v="BEH_01190"/>
    <n v="258"/>
    <s v=""/>
    <s v=""/>
  </r>
  <r>
    <x v="1"/>
    <x v="1"/>
    <s v="GCA_000972245.474"/>
    <s v="Primary Assembly"/>
    <s v="chromosome"/>
    <s v=""/>
    <s v="CP011974.1"/>
    <n v="222786"/>
    <n v="223043"/>
    <s v="+"/>
    <s v="AKO94913.1"/>
    <s v=""/>
    <s v=""/>
    <s v="hypothetical protein"/>
    <s v=""/>
    <s v=""/>
    <s v="BEH_01190"/>
    <n v="258"/>
    <n v="85"/>
    <s v=""/>
  </r>
  <r>
    <x v="0"/>
    <x v="0"/>
    <s v="GCA_000972245.475"/>
    <s v="Primary Assembly"/>
    <s v="chromosome"/>
    <s v=""/>
    <s v="CP011974.1"/>
    <n v="223084"/>
    <n v="224403"/>
    <s v="-"/>
    <s v=""/>
    <s v=""/>
    <s v=""/>
    <s v=""/>
    <s v=""/>
    <s v=""/>
    <s v="BEH_01195"/>
    <n v="1320"/>
    <s v=""/>
    <s v=""/>
  </r>
  <r>
    <x v="1"/>
    <x v="1"/>
    <s v="GCA_000972245.476"/>
    <s v="Primary Assembly"/>
    <s v="chromosome"/>
    <s v=""/>
    <s v="CP011974.1"/>
    <n v="223084"/>
    <n v="224403"/>
    <s v="-"/>
    <s v="AKO90875.1"/>
    <s v=""/>
    <s v=""/>
    <s v="gluconate permease"/>
    <s v=""/>
    <s v=""/>
    <s v="BEH_01195"/>
    <n v="1320"/>
    <n v="439"/>
    <s v=""/>
  </r>
  <r>
    <x v="0"/>
    <x v="0"/>
    <s v="GCA_000972245.477"/>
    <s v="Primary Assembly"/>
    <s v="chromosome"/>
    <s v=""/>
    <s v="CP011974.1"/>
    <n v="224471"/>
    <n v="225910"/>
    <s v="-"/>
    <s v=""/>
    <s v=""/>
    <s v=""/>
    <s v=""/>
    <s v=""/>
    <s v=""/>
    <s v="BEH_01200"/>
    <n v="1440"/>
    <s v=""/>
    <s v=""/>
  </r>
  <r>
    <x v="1"/>
    <x v="1"/>
    <s v="GCA_000972245.478"/>
    <s v="Primary Assembly"/>
    <s v="chromosome"/>
    <s v=""/>
    <s v="CP011974.1"/>
    <n v="224471"/>
    <n v="225910"/>
    <s v="-"/>
    <s v="AKO90876.1"/>
    <s v=""/>
    <s v=""/>
    <s v="hydroxyacid dehydrogenase"/>
    <s v=""/>
    <s v=""/>
    <s v="BEH_01200"/>
    <n v="1440"/>
    <n v="479"/>
    <s v=""/>
  </r>
  <r>
    <x v="0"/>
    <x v="0"/>
    <s v="GCA_000972245.479"/>
    <s v="Primary Assembly"/>
    <s v="chromosome"/>
    <s v=""/>
    <s v="CP011974.1"/>
    <n v="225891"/>
    <n v="226805"/>
    <s v="-"/>
    <s v=""/>
    <s v=""/>
    <s v=""/>
    <s v=""/>
    <s v="garR"/>
    <s v=""/>
    <s v="BEH_01205"/>
    <n v="915"/>
    <s v=""/>
    <s v=""/>
  </r>
  <r>
    <x v="1"/>
    <x v="1"/>
    <s v="GCA_000972245.480"/>
    <s v="Primary Assembly"/>
    <s v="chromosome"/>
    <s v=""/>
    <s v="CP011974.1"/>
    <n v="225891"/>
    <n v="226805"/>
    <s v="-"/>
    <s v="AKO90877.1"/>
    <s v=""/>
    <s v=""/>
    <s v="tartronate semialdehyde reductase"/>
    <s v="garR"/>
    <s v=""/>
    <s v="BEH_01205"/>
    <n v="915"/>
    <n v="304"/>
    <s v=""/>
  </r>
  <r>
    <x v="0"/>
    <x v="0"/>
    <s v="GCA_000972245.481"/>
    <s v="Primary Assembly"/>
    <s v="chromosome"/>
    <s v=""/>
    <s v="CP011974.1"/>
    <n v="227043"/>
    <n v="227660"/>
    <s v="+"/>
    <s v=""/>
    <s v=""/>
    <s v=""/>
    <s v=""/>
    <s v=""/>
    <s v=""/>
    <s v="BEH_01210"/>
    <n v="618"/>
    <s v=""/>
    <s v=""/>
  </r>
  <r>
    <x v="1"/>
    <x v="1"/>
    <s v="GCA_000972245.482"/>
    <s v="Primary Assembly"/>
    <s v="chromosome"/>
    <s v=""/>
    <s v="CP011974.1"/>
    <n v="227043"/>
    <n v="227660"/>
    <s v="+"/>
    <s v="AKO90878.1"/>
    <s v=""/>
    <s v=""/>
    <s v="GntR family transcriptional regulator"/>
    <s v=""/>
    <s v=""/>
    <s v="BEH_01210"/>
    <n v="618"/>
    <n v="205"/>
    <s v=""/>
  </r>
  <r>
    <x v="0"/>
    <x v="0"/>
    <s v="GCA_000972245.483"/>
    <s v="Primary Assembly"/>
    <s v="chromosome"/>
    <s v=""/>
    <s v="CP011974.1"/>
    <n v="227856"/>
    <n v="228320"/>
    <s v="+"/>
    <s v=""/>
    <s v=""/>
    <s v=""/>
    <s v=""/>
    <s v=""/>
    <s v=""/>
    <s v="BEH_01215"/>
    <n v="465"/>
    <s v=""/>
    <s v=""/>
  </r>
  <r>
    <x v="1"/>
    <x v="1"/>
    <s v="GCA_000972245.484"/>
    <s v="Primary Assembly"/>
    <s v="chromosome"/>
    <s v=""/>
    <s v="CP011974.1"/>
    <n v="227856"/>
    <n v="228320"/>
    <s v="+"/>
    <s v="AKO90879.1"/>
    <s v=""/>
    <s v=""/>
    <s v="MarR family transcriptional regulator"/>
    <s v=""/>
    <s v=""/>
    <s v="BEH_01215"/>
    <n v="465"/>
    <n v="154"/>
    <s v=""/>
  </r>
  <r>
    <x v="0"/>
    <x v="4"/>
    <s v="GCA_000972245.485"/>
    <s v="Primary Assembly"/>
    <s v="chromosome"/>
    <s v=""/>
    <s v="CP011974.1"/>
    <n v="228317"/>
    <n v="228723"/>
    <s v="+"/>
    <s v=""/>
    <s v=""/>
    <s v=""/>
    <s v="metallopeptidase"/>
    <s v=""/>
    <s v=""/>
    <s v="BEH_01220"/>
    <n v="407"/>
    <s v=""/>
    <s v="pseudo"/>
  </r>
  <r>
    <x v="0"/>
    <x v="0"/>
    <s v="GCA_000972245.486"/>
    <s v="Primary Assembly"/>
    <s v="chromosome"/>
    <s v=""/>
    <s v="CP011974.1"/>
    <n v="228905"/>
    <n v="229744"/>
    <s v="-"/>
    <s v=""/>
    <s v=""/>
    <s v=""/>
    <s v=""/>
    <s v=""/>
    <s v=""/>
    <s v="BEH_01225"/>
    <n v="840"/>
    <s v=""/>
    <s v=""/>
  </r>
  <r>
    <x v="1"/>
    <x v="1"/>
    <s v="GCA_000972245.487"/>
    <s v="Primary Assembly"/>
    <s v="chromosome"/>
    <s v=""/>
    <s v="CP011974.1"/>
    <n v="228905"/>
    <n v="229744"/>
    <s v="-"/>
    <s v="AKO90880.1"/>
    <s v=""/>
    <s v=""/>
    <s v="manganese catalase"/>
    <s v=""/>
    <s v=""/>
    <s v="BEH_01225"/>
    <n v="840"/>
    <n v="279"/>
    <s v=""/>
  </r>
  <r>
    <x v="0"/>
    <x v="0"/>
    <s v="GCA_000972245.488"/>
    <s v="Primary Assembly"/>
    <s v="chromosome"/>
    <s v=""/>
    <s v="CP011974.1"/>
    <n v="229856"/>
    <n v="230770"/>
    <s v="-"/>
    <s v=""/>
    <s v=""/>
    <s v=""/>
    <s v=""/>
    <s v=""/>
    <s v=""/>
    <s v="BEH_01230"/>
    <n v="915"/>
    <s v=""/>
    <s v=""/>
  </r>
  <r>
    <x v="1"/>
    <x v="1"/>
    <s v="GCA_000972245.489"/>
    <s v="Primary Assembly"/>
    <s v="chromosome"/>
    <s v=""/>
    <s v="CP011974.1"/>
    <n v="229856"/>
    <n v="230770"/>
    <s v="-"/>
    <s v="AKO94914.1"/>
    <s v=""/>
    <s v=""/>
    <s v="protoheme IX farnesyltransferase"/>
    <s v=""/>
    <s v=""/>
    <s v="BEH_01230"/>
    <n v="915"/>
    <n v="304"/>
    <s v=""/>
  </r>
  <r>
    <x v="0"/>
    <x v="0"/>
    <s v="GCA_000972245.490"/>
    <s v="Primary Assembly"/>
    <s v="chromosome"/>
    <s v=""/>
    <s v="CP011974.1"/>
    <n v="231598"/>
    <n v="232218"/>
    <s v="-"/>
    <s v=""/>
    <s v=""/>
    <s v=""/>
    <s v=""/>
    <s v=""/>
    <s v=""/>
    <s v="BEH_01235"/>
    <n v="621"/>
    <s v=""/>
    <s v=""/>
  </r>
  <r>
    <x v="1"/>
    <x v="1"/>
    <s v="GCA_000972245.491"/>
    <s v="Primary Assembly"/>
    <s v="chromosome"/>
    <s v=""/>
    <s v="CP011974.1"/>
    <n v="231598"/>
    <n v="232218"/>
    <s v="-"/>
    <s v="AKO90881.1"/>
    <s v=""/>
    <s v=""/>
    <s v="membrane protein"/>
    <s v=""/>
    <s v=""/>
    <s v="BEH_01235"/>
    <n v="621"/>
    <n v="206"/>
    <s v=""/>
  </r>
  <r>
    <x v="0"/>
    <x v="0"/>
    <s v="GCA_000972245.492"/>
    <s v="Primary Assembly"/>
    <s v="chromosome"/>
    <s v=""/>
    <s v="CP011974.1"/>
    <n v="232746"/>
    <n v="233927"/>
    <s v="+"/>
    <s v=""/>
    <s v=""/>
    <s v=""/>
    <s v=""/>
    <s v=""/>
    <s v=""/>
    <s v="BEH_01240"/>
    <n v="1182"/>
    <s v=""/>
    <s v=""/>
  </r>
  <r>
    <x v="1"/>
    <x v="1"/>
    <s v="GCA_000972245.493"/>
    <s v="Primary Assembly"/>
    <s v="chromosome"/>
    <s v=""/>
    <s v="CP011974.1"/>
    <n v="232746"/>
    <n v="233927"/>
    <s v="+"/>
    <s v="AKO90882.1"/>
    <s v=""/>
    <s v=""/>
    <s v="aspartate aminotransferase"/>
    <s v=""/>
    <s v=""/>
    <s v="BEH_01240"/>
    <n v="1182"/>
    <n v="393"/>
    <s v=""/>
  </r>
  <r>
    <x v="0"/>
    <x v="0"/>
    <s v="GCA_000972245.494"/>
    <s v="Primary Assembly"/>
    <s v="chromosome"/>
    <s v=""/>
    <s v="CP011974.1"/>
    <n v="233963"/>
    <n v="234865"/>
    <s v="-"/>
    <s v=""/>
    <s v=""/>
    <s v=""/>
    <s v=""/>
    <s v=""/>
    <s v=""/>
    <s v="BEH_01245"/>
    <n v="903"/>
    <s v=""/>
    <s v=""/>
  </r>
  <r>
    <x v="1"/>
    <x v="1"/>
    <s v="GCA_000972245.495"/>
    <s v="Primary Assembly"/>
    <s v="chromosome"/>
    <s v=""/>
    <s v="CP011974.1"/>
    <n v="233963"/>
    <n v="234865"/>
    <s v="-"/>
    <s v="AKO90883.1"/>
    <s v=""/>
    <s v=""/>
    <s v="hydrolase"/>
    <s v=""/>
    <s v=""/>
    <s v="BEH_01245"/>
    <n v="903"/>
    <n v="300"/>
    <s v=""/>
  </r>
  <r>
    <x v="0"/>
    <x v="0"/>
    <s v="GCA_000972245.496"/>
    <s v="Primary Assembly"/>
    <s v="chromosome"/>
    <s v=""/>
    <s v="CP011974.1"/>
    <n v="234995"/>
    <n v="235558"/>
    <s v="+"/>
    <s v=""/>
    <s v=""/>
    <s v=""/>
    <s v=""/>
    <s v=""/>
    <s v=""/>
    <s v="BEH_01250"/>
    <n v="564"/>
    <s v=""/>
    <s v=""/>
  </r>
  <r>
    <x v="1"/>
    <x v="1"/>
    <s v="GCA_000972245.497"/>
    <s v="Primary Assembly"/>
    <s v="chromosome"/>
    <s v=""/>
    <s v="CP011974.1"/>
    <n v="234995"/>
    <n v="235558"/>
    <s v="+"/>
    <s v="AKO90884.1"/>
    <s v=""/>
    <s v=""/>
    <s v="cytoplasmic protein"/>
    <s v=""/>
    <s v=""/>
    <s v="BEH_01250"/>
    <n v="564"/>
    <n v="187"/>
    <s v=""/>
  </r>
  <r>
    <x v="0"/>
    <x v="0"/>
    <s v="GCA_000972245.498"/>
    <s v="Primary Assembly"/>
    <s v="chromosome"/>
    <s v=""/>
    <s v="CP011974.1"/>
    <n v="235669"/>
    <n v="237285"/>
    <s v="-"/>
    <s v=""/>
    <s v=""/>
    <s v=""/>
    <s v=""/>
    <s v=""/>
    <s v=""/>
    <s v="BEH_01255"/>
    <n v="1617"/>
    <s v=""/>
    <s v=""/>
  </r>
  <r>
    <x v="1"/>
    <x v="1"/>
    <s v="GCA_000972245.499"/>
    <s v="Primary Assembly"/>
    <s v="chromosome"/>
    <s v=""/>
    <s v="CP011974.1"/>
    <n v="235669"/>
    <n v="237285"/>
    <s v="-"/>
    <s v="AKO90885.1"/>
    <s v=""/>
    <s v=""/>
    <s v="amino acid:proton symporter"/>
    <s v=""/>
    <s v=""/>
    <s v="BEH_01255"/>
    <n v="1617"/>
    <n v="538"/>
    <s v=""/>
  </r>
  <r>
    <x v="0"/>
    <x v="0"/>
    <s v="GCA_000972245.500"/>
    <s v="Primary Assembly"/>
    <s v="chromosome"/>
    <s v=""/>
    <s v="CP011974.1"/>
    <n v="237567"/>
    <n v="238514"/>
    <s v="-"/>
    <s v=""/>
    <s v=""/>
    <s v=""/>
    <s v=""/>
    <s v=""/>
    <s v=""/>
    <s v="BEH_01260"/>
    <n v="948"/>
    <s v=""/>
    <s v=""/>
  </r>
  <r>
    <x v="1"/>
    <x v="1"/>
    <s v="GCA_000972245.501"/>
    <s v="Primary Assembly"/>
    <s v="chromosome"/>
    <s v=""/>
    <s v="CP011974.1"/>
    <n v="237567"/>
    <n v="238514"/>
    <s v="-"/>
    <s v="AKO94915.1"/>
    <s v=""/>
    <s v=""/>
    <s v="ABC transporter substrate-binding protein"/>
    <s v=""/>
    <s v=""/>
    <s v="BEH_01260"/>
    <n v="948"/>
    <n v="315"/>
    <s v=""/>
  </r>
  <r>
    <x v="0"/>
    <x v="0"/>
    <s v="GCA_000972245.502"/>
    <s v="Primary Assembly"/>
    <s v="chromosome"/>
    <s v=""/>
    <s v="CP011974.1"/>
    <n v="238746"/>
    <n v="239801"/>
    <s v="+"/>
    <s v=""/>
    <s v=""/>
    <s v=""/>
    <s v=""/>
    <s v=""/>
    <s v=""/>
    <s v="BEH_01265"/>
    <n v="1056"/>
    <s v=""/>
    <s v=""/>
  </r>
  <r>
    <x v="1"/>
    <x v="1"/>
    <s v="GCA_000972245.503"/>
    <s v="Primary Assembly"/>
    <s v="chromosome"/>
    <s v=""/>
    <s v="CP011974.1"/>
    <n v="238746"/>
    <n v="239801"/>
    <s v="+"/>
    <s v="AKO90886.1"/>
    <s v=""/>
    <s v=""/>
    <s v="ferrichrome ABC transporter permease"/>
    <s v=""/>
    <s v=""/>
    <s v="BEH_01265"/>
    <n v="1056"/>
    <n v="351"/>
    <s v=""/>
  </r>
  <r>
    <x v="0"/>
    <x v="0"/>
    <s v="GCA_000972245.504"/>
    <s v="Primary Assembly"/>
    <s v="chromosome"/>
    <s v=""/>
    <s v="CP011974.1"/>
    <n v="239801"/>
    <n v="240820"/>
    <s v="+"/>
    <s v=""/>
    <s v=""/>
    <s v=""/>
    <s v=""/>
    <s v=""/>
    <s v=""/>
    <s v="BEH_01270"/>
    <n v="1020"/>
    <s v=""/>
    <s v=""/>
  </r>
  <r>
    <x v="1"/>
    <x v="1"/>
    <s v="GCA_000972245.505"/>
    <s v="Primary Assembly"/>
    <s v="chromosome"/>
    <s v=""/>
    <s v="CP011974.1"/>
    <n v="239801"/>
    <n v="240820"/>
    <s v="+"/>
    <s v="AKO90887.1"/>
    <s v=""/>
    <s v=""/>
    <s v="iron ABC transporter permease"/>
    <s v=""/>
    <s v=""/>
    <s v="BEH_01270"/>
    <n v="1020"/>
    <n v="339"/>
    <s v=""/>
  </r>
  <r>
    <x v="0"/>
    <x v="0"/>
    <s v="GCA_000972245.506"/>
    <s v="Primary Assembly"/>
    <s v="chromosome"/>
    <s v=""/>
    <s v="CP011974.1"/>
    <n v="240833"/>
    <n v="241549"/>
    <s v="-"/>
    <s v=""/>
    <s v=""/>
    <s v=""/>
    <s v=""/>
    <s v=""/>
    <s v=""/>
    <s v="BEH_01275"/>
    <n v="717"/>
    <s v=""/>
    <s v=""/>
  </r>
  <r>
    <x v="1"/>
    <x v="1"/>
    <s v="GCA_000972245.507"/>
    <s v="Primary Assembly"/>
    <s v="chromosome"/>
    <s v=""/>
    <s v="CP011974.1"/>
    <n v="240833"/>
    <n v="241549"/>
    <s v="-"/>
    <s v="AKO90888.1"/>
    <s v=""/>
    <s v=""/>
    <s v="hypothetical protein"/>
    <s v=""/>
    <s v=""/>
    <s v="BEH_01275"/>
    <n v="717"/>
    <n v="238"/>
    <s v=""/>
  </r>
  <r>
    <x v="0"/>
    <x v="0"/>
    <s v="GCA_000972245.508"/>
    <s v="Primary Assembly"/>
    <s v="chromosome"/>
    <s v=""/>
    <s v="CP011974.1"/>
    <n v="241555"/>
    <n v="241881"/>
    <s v="-"/>
    <s v=""/>
    <s v=""/>
    <s v=""/>
    <s v=""/>
    <s v=""/>
    <s v=""/>
    <s v="BEH_01280"/>
    <n v="327"/>
    <s v=""/>
    <s v=""/>
  </r>
  <r>
    <x v="1"/>
    <x v="1"/>
    <s v="GCA_000972245.509"/>
    <s v="Primary Assembly"/>
    <s v="chromosome"/>
    <s v=""/>
    <s v="CP011974.1"/>
    <n v="241555"/>
    <n v="241881"/>
    <s v="-"/>
    <s v="AKO90889.1"/>
    <s v=""/>
    <s v=""/>
    <s v="hypothetical protein"/>
    <s v=""/>
    <s v=""/>
    <s v="BEH_01280"/>
    <n v="327"/>
    <n v="108"/>
    <s v=""/>
  </r>
  <r>
    <x v="0"/>
    <x v="0"/>
    <s v="GCA_000972245.510"/>
    <s v="Primary Assembly"/>
    <s v="chromosome"/>
    <s v=""/>
    <s v="CP011974.1"/>
    <n v="242026"/>
    <n v="242994"/>
    <s v="+"/>
    <s v=""/>
    <s v=""/>
    <s v=""/>
    <s v=""/>
    <s v=""/>
    <s v=""/>
    <s v="BEH_01285"/>
    <n v="969"/>
    <s v=""/>
    <s v=""/>
  </r>
  <r>
    <x v="1"/>
    <x v="1"/>
    <s v="GCA_000972245.511"/>
    <s v="Primary Assembly"/>
    <s v="chromosome"/>
    <s v=""/>
    <s v="CP011974.1"/>
    <n v="242026"/>
    <n v="242994"/>
    <s v="+"/>
    <s v="AKO90890.1"/>
    <s v=""/>
    <s v=""/>
    <s v="2-ketogluconate reductase"/>
    <s v=""/>
    <s v=""/>
    <s v="BEH_01285"/>
    <n v="969"/>
    <n v="322"/>
    <s v=""/>
  </r>
  <r>
    <x v="0"/>
    <x v="0"/>
    <s v="GCA_000972245.512"/>
    <s v="Primary Assembly"/>
    <s v="chromosome"/>
    <s v=""/>
    <s v="CP011974.1"/>
    <n v="243114"/>
    <n v="243809"/>
    <s v="-"/>
    <s v=""/>
    <s v=""/>
    <s v=""/>
    <s v=""/>
    <s v=""/>
    <s v=""/>
    <s v="BEH_01290"/>
    <n v="696"/>
    <s v=""/>
    <s v=""/>
  </r>
  <r>
    <x v="1"/>
    <x v="1"/>
    <s v="GCA_000972245.513"/>
    <s v="Primary Assembly"/>
    <s v="chromosome"/>
    <s v=""/>
    <s v="CP011974.1"/>
    <n v="243114"/>
    <n v="243809"/>
    <s v="-"/>
    <s v="AKO90891.1"/>
    <s v=""/>
    <s v=""/>
    <s v="hypothetical protein"/>
    <s v=""/>
    <s v=""/>
    <s v="BEH_01290"/>
    <n v="696"/>
    <n v="231"/>
    <s v=""/>
  </r>
  <r>
    <x v="0"/>
    <x v="0"/>
    <s v="GCA_000972245.514"/>
    <s v="Primary Assembly"/>
    <s v="chromosome"/>
    <s v=""/>
    <s v="CP011974.1"/>
    <n v="244000"/>
    <n v="245904"/>
    <s v="+"/>
    <s v=""/>
    <s v=""/>
    <s v=""/>
    <s v=""/>
    <s v=""/>
    <s v=""/>
    <s v="BEH_01295"/>
    <n v="1905"/>
    <s v=""/>
    <s v=""/>
  </r>
  <r>
    <x v="1"/>
    <x v="1"/>
    <s v="GCA_000972245.515"/>
    <s v="Primary Assembly"/>
    <s v="chromosome"/>
    <s v=""/>
    <s v="CP011974.1"/>
    <n v="244000"/>
    <n v="245904"/>
    <s v="+"/>
    <s v="AKO90892.1"/>
    <s v=""/>
    <s v=""/>
    <s v="PTS system mannitol-specific transporter subunit IICBA"/>
    <s v=""/>
    <s v=""/>
    <s v="BEH_01295"/>
    <n v="1905"/>
    <n v="634"/>
    <s v=""/>
  </r>
  <r>
    <x v="0"/>
    <x v="0"/>
    <s v="GCA_000972245.516"/>
    <s v="Primary Assembly"/>
    <s v="chromosome"/>
    <s v=""/>
    <s v="CP011974.1"/>
    <n v="245990"/>
    <n v="248080"/>
    <s v="+"/>
    <s v=""/>
    <s v=""/>
    <s v=""/>
    <s v=""/>
    <s v=""/>
    <s v=""/>
    <s v="BEH_01300"/>
    <n v="2091"/>
    <s v=""/>
    <s v=""/>
  </r>
  <r>
    <x v="1"/>
    <x v="1"/>
    <s v="GCA_000972245.517"/>
    <s v="Primary Assembly"/>
    <s v="chromosome"/>
    <s v=""/>
    <s v="CP011974.1"/>
    <n v="245990"/>
    <n v="248080"/>
    <s v="+"/>
    <s v="AKO90893.1"/>
    <s v=""/>
    <s v=""/>
    <s v="sugar transporter"/>
    <s v=""/>
    <s v=""/>
    <s v="BEH_01300"/>
    <n v="2091"/>
    <n v="696"/>
    <s v=""/>
  </r>
  <r>
    <x v="0"/>
    <x v="0"/>
    <s v="GCA_000972245.518"/>
    <s v="Primary Assembly"/>
    <s v="chromosome"/>
    <s v=""/>
    <s v="CP011974.1"/>
    <n v="248086"/>
    <n v="249231"/>
    <s v="+"/>
    <s v=""/>
    <s v=""/>
    <s v=""/>
    <s v=""/>
    <s v=""/>
    <s v=""/>
    <s v="BEH_01305"/>
    <n v="1146"/>
    <s v=""/>
    <s v=""/>
  </r>
  <r>
    <x v="1"/>
    <x v="1"/>
    <s v="GCA_000972245.519"/>
    <s v="Primary Assembly"/>
    <s v="chromosome"/>
    <s v=""/>
    <s v="CP011974.1"/>
    <n v="248086"/>
    <n v="249231"/>
    <s v="+"/>
    <s v="AKO90894.1"/>
    <s v=""/>
    <s v=""/>
    <s v="mannitol-1-phosphate 5-dehydrogenase"/>
    <s v=""/>
    <s v=""/>
    <s v="BEH_01305"/>
    <n v="1146"/>
    <n v="381"/>
    <s v=""/>
  </r>
  <r>
    <x v="0"/>
    <x v="0"/>
    <s v="GCA_000972245.520"/>
    <s v="Primary Assembly"/>
    <s v="chromosome"/>
    <s v=""/>
    <s v="CP011974.1"/>
    <n v="249601"/>
    <n v="251016"/>
    <s v="+"/>
    <s v=""/>
    <s v=""/>
    <s v=""/>
    <s v=""/>
    <s v=""/>
    <s v=""/>
    <s v="BEH_01310"/>
    <n v="1416"/>
    <s v=""/>
    <s v=""/>
  </r>
  <r>
    <x v="1"/>
    <x v="1"/>
    <s v="GCA_000972245.521"/>
    <s v="Primary Assembly"/>
    <s v="chromosome"/>
    <s v=""/>
    <s v="CP011974.1"/>
    <n v="249601"/>
    <n v="251016"/>
    <s v="+"/>
    <s v="AKO90895.1"/>
    <s v=""/>
    <s v=""/>
    <s v="multidrug MFS transporter"/>
    <s v=""/>
    <s v=""/>
    <s v="BEH_01310"/>
    <n v="1416"/>
    <n v="471"/>
    <s v=""/>
  </r>
  <r>
    <x v="0"/>
    <x v="0"/>
    <s v="GCA_000972245.522"/>
    <s v="Primary Assembly"/>
    <s v="chromosome"/>
    <s v=""/>
    <s v="CP011974.1"/>
    <n v="251114"/>
    <n v="251845"/>
    <s v="+"/>
    <s v=""/>
    <s v=""/>
    <s v=""/>
    <s v=""/>
    <s v=""/>
    <s v=""/>
    <s v="BEH_01315"/>
    <n v="732"/>
    <s v=""/>
    <s v=""/>
  </r>
  <r>
    <x v="1"/>
    <x v="1"/>
    <s v="GCA_000972245.523"/>
    <s v="Primary Assembly"/>
    <s v="chromosome"/>
    <s v=""/>
    <s v="CP011974.1"/>
    <n v="251114"/>
    <n v="251845"/>
    <s v="+"/>
    <s v="AKO90896.1"/>
    <s v=""/>
    <s v=""/>
    <s v="hypothetical protein"/>
    <s v=""/>
    <s v=""/>
    <s v="BEH_01315"/>
    <n v="732"/>
    <n v="243"/>
    <s v=""/>
  </r>
  <r>
    <x v="0"/>
    <x v="4"/>
    <s v="GCA_000972245.524"/>
    <s v="Primary Assembly"/>
    <s v="chromosome"/>
    <s v=""/>
    <s v="CP011974.1"/>
    <n v="251896"/>
    <n v="252684"/>
    <s v="-"/>
    <s v=""/>
    <s v=""/>
    <s v=""/>
    <s v="hypothetical protein"/>
    <s v=""/>
    <s v=""/>
    <s v="BEH_01320"/>
    <n v="789"/>
    <s v=""/>
    <s v="pseudo"/>
  </r>
  <r>
    <x v="0"/>
    <x v="0"/>
    <s v="GCA_000972245.525"/>
    <s v="Primary Assembly"/>
    <s v="chromosome"/>
    <s v=""/>
    <s v="CP011974.1"/>
    <n v="253539"/>
    <n v="255836"/>
    <s v="-"/>
    <s v=""/>
    <s v=""/>
    <s v=""/>
    <s v=""/>
    <s v=""/>
    <s v=""/>
    <s v="BEH_01325"/>
    <n v="2298"/>
    <s v=""/>
    <s v=""/>
  </r>
  <r>
    <x v="1"/>
    <x v="1"/>
    <s v="GCA_000972245.526"/>
    <s v="Primary Assembly"/>
    <s v="chromosome"/>
    <s v=""/>
    <s v="CP011974.1"/>
    <n v="253539"/>
    <n v="255836"/>
    <s v="-"/>
    <s v="AKO94916.1"/>
    <s v=""/>
    <s v=""/>
    <s v="peptidase M6"/>
    <s v=""/>
    <s v=""/>
    <s v="BEH_01325"/>
    <n v="2298"/>
    <n v="765"/>
    <s v=""/>
  </r>
  <r>
    <x v="0"/>
    <x v="0"/>
    <s v="GCA_000972245.527"/>
    <s v="Primary Assembly"/>
    <s v="chromosome"/>
    <s v=""/>
    <s v="CP011974.1"/>
    <n v="256259"/>
    <n v="257380"/>
    <s v="+"/>
    <s v=""/>
    <s v=""/>
    <s v=""/>
    <s v=""/>
    <s v=""/>
    <s v=""/>
    <s v="BEH_01330"/>
    <n v="1122"/>
    <s v=""/>
    <s v=""/>
  </r>
  <r>
    <x v="1"/>
    <x v="1"/>
    <s v="GCA_000972245.528"/>
    <s v="Primary Assembly"/>
    <s v="chromosome"/>
    <s v=""/>
    <s v="CP011974.1"/>
    <n v="256259"/>
    <n v="257380"/>
    <s v="+"/>
    <s v="AKO90897.1"/>
    <s v=""/>
    <s v=""/>
    <s v="acyltransferase"/>
    <s v=""/>
    <s v=""/>
    <s v="BEH_01330"/>
    <n v="1122"/>
    <n v="373"/>
    <s v=""/>
  </r>
  <r>
    <x v="0"/>
    <x v="0"/>
    <s v="GCA_000972245.529"/>
    <s v="Primary Assembly"/>
    <s v="chromosome"/>
    <s v=""/>
    <s v="CP011974.1"/>
    <n v="257907"/>
    <n v="258686"/>
    <s v="+"/>
    <s v=""/>
    <s v=""/>
    <s v=""/>
    <s v=""/>
    <s v=""/>
    <s v=""/>
    <s v="BEH_01335"/>
    <n v="780"/>
    <s v=""/>
    <s v=""/>
  </r>
  <r>
    <x v="1"/>
    <x v="1"/>
    <s v="GCA_000972245.530"/>
    <s v="Primary Assembly"/>
    <s v="chromosome"/>
    <s v=""/>
    <s v="CP011974.1"/>
    <n v="257907"/>
    <n v="258686"/>
    <s v="+"/>
    <s v="AKO90898.1"/>
    <s v=""/>
    <s v=""/>
    <s v="sporulation protein"/>
    <s v=""/>
    <s v=""/>
    <s v="BEH_01335"/>
    <n v="780"/>
    <n v="259"/>
    <s v=""/>
  </r>
  <r>
    <x v="0"/>
    <x v="0"/>
    <s v="GCA_000972245.531"/>
    <s v="Primary Assembly"/>
    <s v="chromosome"/>
    <s v=""/>
    <s v="CP011974.1"/>
    <n v="258738"/>
    <n v="259463"/>
    <s v="+"/>
    <s v=""/>
    <s v=""/>
    <s v=""/>
    <s v=""/>
    <s v=""/>
    <s v=""/>
    <s v="BEH_01340"/>
    <n v="726"/>
    <s v=""/>
    <s v=""/>
  </r>
  <r>
    <x v="1"/>
    <x v="1"/>
    <s v="GCA_000972245.532"/>
    <s v="Primary Assembly"/>
    <s v="chromosome"/>
    <s v=""/>
    <s v="CP011974.1"/>
    <n v="258738"/>
    <n v="259463"/>
    <s v="+"/>
    <s v="AKO90899.1"/>
    <s v=""/>
    <s v=""/>
    <s v="alpha-acetolactate decarboxylase"/>
    <s v=""/>
    <s v=""/>
    <s v="BEH_01340"/>
    <n v="726"/>
    <n v="241"/>
    <s v=""/>
  </r>
  <r>
    <x v="0"/>
    <x v="0"/>
    <s v="GCA_000972245.533"/>
    <s v="Primary Assembly"/>
    <s v="chromosome"/>
    <s v=""/>
    <s v="CP011974.1"/>
    <n v="259781"/>
    <n v="260896"/>
    <s v="+"/>
    <s v=""/>
    <s v=""/>
    <s v=""/>
    <s v=""/>
    <s v=""/>
    <s v=""/>
    <s v="BEH_01345"/>
    <n v="1116"/>
    <s v=""/>
    <s v=""/>
  </r>
  <r>
    <x v="1"/>
    <x v="1"/>
    <s v="GCA_000972245.534"/>
    <s v="Primary Assembly"/>
    <s v="chromosome"/>
    <s v=""/>
    <s v="CP011974.1"/>
    <n v="259781"/>
    <n v="260896"/>
    <s v="+"/>
    <s v="AKO90900.1"/>
    <s v=""/>
    <s v=""/>
    <s v="gamma-glutamyl kinase"/>
    <s v=""/>
    <s v=""/>
    <s v="BEH_01345"/>
    <n v="1116"/>
    <n v="371"/>
    <s v=""/>
  </r>
  <r>
    <x v="0"/>
    <x v="0"/>
    <s v="GCA_000972245.535"/>
    <s v="Primary Assembly"/>
    <s v="chromosome"/>
    <s v=""/>
    <s v="CP011974.1"/>
    <n v="260910"/>
    <n v="262157"/>
    <s v="+"/>
    <s v=""/>
    <s v=""/>
    <s v=""/>
    <s v=""/>
    <s v="proA"/>
    <s v=""/>
    <s v="BEH_01350"/>
    <n v="1248"/>
    <s v=""/>
    <s v=""/>
  </r>
  <r>
    <x v="1"/>
    <x v="1"/>
    <s v="GCA_000972245.536"/>
    <s v="Primary Assembly"/>
    <s v="chromosome"/>
    <s v=""/>
    <s v="CP011974.1"/>
    <n v="260910"/>
    <n v="262157"/>
    <s v="+"/>
    <s v="AKO90901.1"/>
    <s v=""/>
    <s v=""/>
    <s v="gamma-glutamyl phosphate reductase"/>
    <s v="proA"/>
    <s v=""/>
    <s v="BEH_01350"/>
    <n v="1248"/>
    <n v="415"/>
    <s v=""/>
  </r>
  <r>
    <x v="0"/>
    <x v="0"/>
    <s v="GCA_000972245.537"/>
    <s v="Primary Assembly"/>
    <s v="chromosome"/>
    <s v=""/>
    <s v="CP011974.1"/>
    <n v="262191"/>
    <n v="263612"/>
    <s v="-"/>
    <s v=""/>
    <s v=""/>
    <s v=""/>
    <s v=""/>
    <s v="aspA"/>
    <s v=""/>
    <s v="BEH_01355"/>
    <n v="1422"/>
    <s v=""/>
    <s v=""/>
  </r>
  <r>
    <x v="1"/>
    <x v="1"/>
    <s v="GCA_000972245.538"/>
    <s v="Primary Assembly"/>
    <s v="chromosome"/>
    <s v=""/>
    <s v="CP011974.1"/>
    <n v="262191"/>
    <n v="263612"/>
    <s v="-"/>
    <s v="AKO90902.1"/>
    <s v=""/>
    <s v=""/>
    <s v="aspartate ammonia-lyase"/>
    <s v="aspA"/>
    <s v=""/>
    <s v="BEH_01355"/>
    <n v="1422"/>
    <n v="473"/>
    <s v=""/>
  </r>
  <r>
    <x v="0"/>
    <x v="0"/>
    <s v="GCA_000972245.539"/>
    <s v="Primary Assembly"/>
    <s v="chromosome"/>
    <s v=""/>
    <s v="CP011974.1"/>
    <n v="263940"/>
    <n v="264341"/>
    <s v="+"/>
    <s v=""/>
    <s v=""/>
    <s v=""/>
    <s v=""/>
    <s v=""/>
    <s v=""/>
    <s v="BEH_01360"/>
    <n v="402"/>
    <s v=""/>
    <s v=""/>
  </r>
  <r>
    <x v="1"/>
    <x v="1"/>
    <s v="GCA_000972245.540"/>
    <s v="Primary Assembly"/>
    <s v="chromosome"/>
    <s v=""/>
    <s v="CP011974.1"/>
    <n v="263940"/>
    <n v="264341"/>
    <s v="+"/>
    <s v="AKO90903.1"/>
    <s v=""/>
    <s v=""/>
    <s v="MerR family transcriptional regulator"/>
    <s v=""/>
    <s v=""/>
    <s v="BEH_01360"/>
    <n v="402"/>
    <n v="133"/>
    <s v=""/>
  </r>
  <r>
    <x v="0"/>
    <x v="0"/>
    <s v="GCA_000972245.541"/>
    <s v="Primary Assembly"/>
    <s v="chromosome"/>
    <s v=""/>
    <s v="CP011974.1"/>
    <n v="264347"/>
    <n v="265495"/>
    <s v="+"/>
    <s v=""/>
    <s v=""/>
    <s v=""/>
    <s v=""/>
    <s v=""/>
    <s v=""/>
    <s v="BEH_01365"/>
    <n v="1149"/>
    <s v=""/>
    <s v=""/>
  </r>
  <r>
    <x v="1"/>
    <x v="1"/>
    <s v="GCA_000972245.542"/>
    <s v="Primary Assembly"/>
    <s v="chromosome"/>
    <s v=""/>
    <s v="CP011974.1"/>
    <n v="264347"/>
    <n v="265495"/>
    <s v="+"/>
    <s v="AKO90904.1"/>
    <s v=""/>
    <s v=""/>
    <s v="major facilitator transporter"/>
    <s v=""/>
    <s v=""/>
    <s v="BEH_01365"/>
    <n v="1149"/>
    <n v="382"/>
    <s v=""/>
  </r>
  <r>
    <x v="0"/>
    <x v="0"/>
    <s v="GCA_000972245.543"/>
    <s v="Primary Assembly"/>
    <s v="chromosome"/>
    <s v=""/>
    <s v="CP011974.1"/>
    <n v="265709"/>
    <n v="266785"/>
    <s v="+"/>
    <s v=""/>
    <s v=""/>
    <s v=""/>
    <s v=""/>
    <s v="ddl"/>
    <s v=""/>
    <s v="BEH_01370"/>
    <n v="1077"/>
    <s v=""/>
    <s v=""/>
  </r>
  <r>
    <x v="1"/>
    <x v="1"/>
    <s v="GCA_000972245.544"/>
    <s v="Primary Assembly"/>
    <s v="chromosome"/>
    <s v=""/>
    <s v="CP011974.1"/>
    <n v="265709"/>
    <n v="266785"/>
    <s v="+"/>
    <s v="AKO90905.1"/>
    <s v=""/>
    <s v=""/>
    <s v="D-alanine--D-alanine ligase"/>
    <s v="ddl"/>
    <s v=""/>
    <s v="BEH_01370"/>
    <n v="1077"/>
    <n v="358"/>
    <s v=""/>
  </r>
  <r>
    <x v="0"/>
    <x v="0"/>
    <s v="GCA_000972245.545"/>
    <s v="Primary Assembly"/>
    <s v="chromosome"/>
    <s v=""/>
    <s v="CP011974.1"/>
    <n v="266871"/>
    <n v="268247"/>
    <s v="+"/>
    <s v=""/>
    <s v=""/>
    <s v=""/>
    <s v=""/>
    <s v=""/>
    <s v=""/>
    <s v="BEH_01375"/>
    <n v="1377"/>
    <s v=""/>
    <s v=""/>
  </r>
  <r>
    <x v="1"/>
    <x v="1"/>
    <s v="GCA_000972245.546"/>
    <s v="Primary Assembly"/>
    <s v="chromosome"/>
    <s v=""/>
    <s v="CP011974.1"/>
    <n v="266871"/>
    <n v="268247"/>
    <s v="+"/>
    <s v="AKO90906.1"/>
    <s v=""/>
    <s v=""/>
    <s v="UDP-N-acetylmuramoyl-tripeptide--D-alanyl-D-alanine ligase"/>
    <s v=""/>
    <s v=""/>
    <s v="BEH_01375"/>
    <n v="1377"/>
    <n v="458"/>
    <s v=""/>
  </r>
  <r>
    <x v="0"/>
    <x v="0"/>
    <s v="GCA_000972245.547"/>
    <s v="Primary Assembly"/>
    <s v="chromosome"/>
    <s v=""/>
    <s v="CP011974.1"/>
    <n v="268593"/>
    <n v="270065"/>
    <s v="+"/>
    <s v=""/>
    <s v=""/>
    <s v=""/>
    <s v=""/>
    <s v=""/>
    <s v=""/>
    <s v="BEH_01380"/>
    <n v="1473"/>
    <s v=""/>
    <s v=""/>
  </r>
  <r>
    <x v="1"/>
    <x v="1"/>
    <s v="GCA_000972245.548"/>
    <s v="Primary Assembly"/>
    <s v="chromosome"/>
    <s v=""/>
    <s v="CP011974.1"/>
    <n v="268593"/>
    <n v="270065"/>
    <s v="+"/>
    <s v="AKO90907.1"/>
    <s v=""/>
    <s v=""/>
    <s v="DEAD/DEAH box helicase"/>
    <s v=""/>
    <s v=""/>
    <s v="BEH_01380"/>
    <n v="1473"/>
    <n v="490"/>
    <s v=""/>
  </r>
  <r>
    <x v="0"/>
    <x v="0"/>
    <s v="GCA_000972245.549"/>
    <s v="Primary Assembly"/>
    <s v="chromosome"/>
    <s v=""/>
    <s v="CP011974.1"/>
    <n v="270160"/>
    <n v="271137"/>
    <s v="+"/>
    <s v=""/>
    <s v=""/>
    <s v=""/>
    <s v=""/>
    <s v=""/>
    <s v=""/>
    <s v="BEH_01385"/>
    <n v="978"/>
    <s v=""/>
    <s v=""/>
  </r>
  <r>
    <x v="1"/>
    <x v="1"/>
    <s v="GCA_000972245.550"/>
    <s v="Primary Assembly"/>
    <s v="chromosome"/>
    <s v=""/>
    <s v="CP011974.1"/>
    <n v="270160"/>
    <n v="271137"/>
    <s v="+"/>
    <s v="AKO90908.1"/>
    <s v=""/>
    <s v=""/>
    <s v="UV damage repair endonuclease UvdE"/>
    <s v=""/>
    <s v=""/>
    <s v="BEH_01385"/>
    <n v="978"/>
    <n v="325"/>
    <s v=""/>
  </r>
  <r>
    <x v="0"/>
    <x v="0"/>
    <s v="GCA_000972245.551"/>
    <s v="Primary Assembly"/>
    <s v="chromosome"/>
    <s v=""/>
    <s v="CP011974.1"/>
    <n v="271160"/>
    <n v="271747"/>
    <s v="-"/>
    <s v=""/>
    <s v=""/>
    <s v=""/>
    <s v=""/>
    <s v=""/>
    <s v=""/>
    <s v="BEH_01390"/>
    <n v="588"/>
    <s v=""/>
    <s v=""/>
  </r>
  <r>
    <x v="1"/>
    <x v="1"/>
    <s v="GCA_000972245.552"/>
    <s v="Primary Assembly"/>
    <s v="chromosome"/>
    <s v=""/>
    <s v="CP011974.1"/>
    <n v="271160"/>
    <n v="271747"/>
    <s v="-"/>
    <s v="AKO90909.1"/>
    <s v=""/>
    <s v=""/>
    <s v="membrane protein"/>
    <s v=""/>
    <s v=""/>
    <s v="BEH_01390"/>
    <n v="588"/>
    <n v="195"/>
    <s v=""/>
  </r>
  <r>
    <x v="0"/>
    <x v="0"/>
    <s v="GCA_000972245.553"/>
    <s v="Primary Assembly"/>
    <s v="chromosome"/>
    <s v=""/>
    <s v="CP011974.1"/>
    <n v="271920"/>
    <n v="272276"/>
    <s v="+"/>
    <s v=""/>
    <s v=""/>
    <s v=""/>
    <s v=""/>
    <s v=""/>
    <s v=""/>
    <s v="BEH_01395"/>
    <n v="357"/>
    <s v=""/>
    <s v=""/>
  </r>
  <r>
    <x v="1"/>
    <x v="1"/>
    <s v="GCA_000972245.554"/>
    <s v="Primary Assembly"/>
    <s v="chromosome"/>
    <s v=""/>
    <s v="CP011974.1"/>
    <n v="271920"/>
    <n v="272276"/>
    <s v="+"/>
    <s v="AKO90910.1"/>
    <s v=""/>
    <s v=""/>
    <s v="4'-phosphopantetheinyl transferase"/>
    <s v=""/>
    <s v=""/>
    <s v="BEH_01395"/>
    <n v="357"/>
    <n v="118"/>
    <s v=""/>
  </r>
  <r>
    <x v="0"/>
    <x v="0"/>
    <s v="GCA_000972245.555"/>
    <s v="Primary Assembly"/>
    <s v="chromosome"/>
    <s v=""/>
    <s v="CP011974.1"/>
    <n v="272378"/>
    <n v="273385"/>
    <s v="+"/>
    <s v=""/>
    <s v=""/>
    <s v=""/>
    <s v=""/>
    <s v=""/>
    <s v=""/>
    <s v="BEH_01400"/>
    <n v="1008"/>
    <s v=""/>
    <s v=""/>
  </r>
  <r>
    <x v="1"/>
    <x v="1"/>
    <s v="GCA_000972245.556"/>
    <s v="Primary Assembly"/>
    <s v="chromosome"/>
    <s v=""/>
    <s v="CP011974.1"/>
    <n v="272378"/>
    <n v="273385"/>
    <s v="+"/>
    <s v="AKO90911.1"/>
    <s v=""/>
    <s v=""/>
    <s v="sporulation protein"/>
    <s v=""/>
    <s v=""/>
    <s v="BEH_01400"/>
    <n v="1008"/>
    <n v="335"/>
    <s v=""/>
  </r>
  <r>
    <x v="0"/>
    <x v="0"/>
    <s v="GCA_000972245.557"/>
    <s v="Primary Assembly"/>
    <s v="chromosome"/>
    <s v=""/>
    <s v="CP011974.1"/>
    <n v="273582"/>
    <n v="274739"/>
    <s v="+"/>
    <s v=""/>
    <s v=""/>
    <s v=""/>
    <s v=""/>
    <s v=""/>
    <s v=""/>
    <s v="BEH_01405"/>
    <n v="1158"/>
    <s v=""/>
    <s v=""/>
  </r>
  <r>
    <x v="1"/>
    <x v="1"/>
    <s v="GCA_000972245.558"/>
    <s v="Primary Assembly"/>
    <s v="chromosome"/>
    <s v=""/>
    <s v="CP011974.1"/>
    <n v="273582"/>
    <n v="274739"/>
    <s v="+"/>
    <s v="AKO90912.1"/>
    <s v=""/>
    <s v=""/>
    <s v="alanine racemase"/>
    <s v=""/>
    <s v=""/>
    <s v="BEH_01405"/>
    <n v="1158"/>
    <n v="385"/>
    <s v=""/>
  </r>
  <r>
    <x v="0"/>
    <x v="0"/>
    <s v="GCA_000972245.559"/>
    <s v="Primary Assembly"/>
    <s v="chromosome"/>
    <s v=""/>
    <s v="CP011974.1"/>
    <n v="275010"/>
    <n v="275291"/>
    <s v="+"/>
    <s v=""/>
    <s v=""/>
    <s v=""/>
    <s v=""/>
    <s v=""/>
    <s v=""/>
    <s v="BEH_01410"/>
    <n v="282"/>
    <s v=""/>
    <s v=""/>
  </r>
  <r>
    <x v="1"/>
    <x v="1"/>
    <s v="GCA_000972245.560"/>
    <s v="Primary Assembly"/>
    <s v="chromosome"/>
    <s v=""/>
    <s v="CP011974.1"/>
    <n v="275010"/>
    <n v="275291"/>
    <s v="+"/>
    <s v="AKO90913.1"/>
    <s v=""/>
    <s v=""/>
    <s v="antitoxin endoai"/>
    <s v=""/>
    <s v=""/>
    <s v="BEH_01410"/>
    <n v="282"/>
    <n v="93"/>
    <s v=""/>
  </r>
  <r>
    <x v="0"/>
    <x v="0"/>
    <s v="GCA_000972245.561"/>
    <s v="Primary Assembly"/>
    <s v="chromosome"/>
    <s v=""/>
    <s v="CP011974.1"/>
    <n v="275297"/>
    <n v="275647"/>
    <s v="+"/>
    <s v=""/>
    <s v=""/>
    <s v=""/>
    <s v=""/>
    <s v=""/>
    <s v=""/>
    <s v="BEH_01415"/>
    <n v="351"/>
    <s v=""/>
    <s v=""/>
  </r>
  <r>
    <x v="1"/>
    <x v="1"/>
    <s v="GCA_000972245.562"/>
    <s v="Primary Assembly"/>
    <s v="chromosome"/>
    <s v=""/>
    <s v="CP011974.1"/>
    <n v="275297"/>
    <n v="275647"/>
    <s v="+"/>
    <s v="AKO90914.1"/>
    <s v=""/>
    <s v=""/>
    <s v="PemK family transcriptional regulator"/>
    <s v=""/>
    <s v=""/>
    <s v="BEH_01415"/>
    <n v="351"/>
    <n v="116"/>
    <s v=""/>
  </r>
  <r>
    <x v="0"/>
    <x v="0"/>
    <s v="GCA_000972245.563"/>
    <s v="Primary Assembly"/>
    <s v="chromosome"/>
    <s v=""/>
    <s v="CP011974.1"/>
    <n v="275938"/>
    <n v="276771"/>
    <s v="+"/>
    <s v=""/>
    <s v=""/>
    <s v=""/>
    <s v=""/>
    <s v=""/>
    <s v=""/>
    <s v="BEH_01420"/>
    <n v="834"/>
    <s v=""/>
    <s v=""/>
  </r>
  <r>
    <x v="1"/>
    <x v="1"/>
    <s v="GCA_000972245.564"/>
    <s v="Primary Assembly"/>
    <s v="chromosome"/>
    <s v=""/>
    <s v="CP011974.1"/>
    <n v="275938"/>
    <n v="276771"/>
    <s v="+"/>
    <s v="AKO90915.1"/>
    <s v=""/>
    <s v=""/>
    <s v="RsbR protein"/>
    <s v=""/>
    <s v=""/>
    <s v="BEH_01420"/>
    <n v="834"/>
    <n v="277"/>
    <s v=""/>
  </r>
  <r>
    <x v="0"/>
    <x v="0"/>
    <s v="GCA_000972245.565"/>
    <s v="Primary Assembly"/>
    <s v="chromosome"/>
    <s v=""/>
    <s v="CP011974.1"/>
    <n v="276774"/>
    <n v="277130"/>
    <s v="+"/>
    <s v=""/>
    <s v=""/>
    <s v=""/>
    <s v=""/>
    <s v=""/>
    <s v=""/>
    <s v="BEH_01425"/>
    <n v="357"/>
    <s v=""/>
    <s v=""/>
  </r>
  <r>
    <x v="1"/>
    <x v="1"/>
    <s v="GCA_000972245.566"/>
    <s v="Primary Assembly"/>
    <s v="chromosome"/>
    <s v=""/>
    <s v="CP011974.1"/>
    <n v="276774"/>
    <n v="277130"/>
    <s v="+"/>
    <s v="AKO90916.1"/>
    <s v=""/>
    <s v=""/>
    <s v="RsbT antagonist protein RsbS"/>
    <s v=""/>
    <s v=""/>
    <s v="BEH_01425"/>
    <n v="357"/>
    <n v="118"/>
    <s v=""/>
  </r>
  <r>
    <x v="0"/>
    <x v="0"/>
    <s v="GCA_000972245.567"/>
    <s v="Primary Assembly"/>
    <s v="chromosome"/>
    <s v=""/>
    <s v="CP011974.1"/>
    <n v="277133"/>
    <n v="277534"/>
    <s v="+"/>
    <s v=""/>
    <s v=""/>
    <s v=""/>
    <s v=""/>
    <s v=""/>
    <s v=""/>
    <s v="BEH_01430"/>
    <n v="402"/>
    <s v=""/>
    <s v=""/>
  </r>
  <r>
    <x v="1"/>
    <x v="1"/>
    <s v="GCA_000972245.568"/>
    <s v="Primary Assembly"/>
    <s v="chromosome"/>
    <s v=""/>
    <s v="CP011974.1"/>
    <n v="277133"/>
    <n v="277534"/>
    <s v="+"/>
    <s v="AKO90917.1"/>
    <s v=""/>
    <s v=""/>
    <s v="serine/threonine protein kinase"/>
    <s v=""/>
    <s v=""/>
    <s v="BEH_01430"/>
    <n v="402"/>
    <n v="133"/>
    <s v=""/>
  </r>
  <r>
    <x v="0"/>
    <x v="0"/>
    <s v="GCA_000972245.569"/>
    <s v="Primary Assembly"/>
    <s v="chromosome"/>
    <s v=""/>
    <s v="CP011974.1"/>
    <n v="277546"/>
    <n v="278556"/>
    <s v="+"/>
    <s v=""/>
    <s v=""/>
    <s v=""/>
    <s v=""/>
    <s v=""/>
    <s v=""/>
    <s v="BEH_01435"/>
    <n v="1011"/>
    <s v=""/>
    <s v=""/>
  </r>
  <r>
    <x v="1"/>
    <x v="1"/>
    <s v="GCA_000972245.570"/>
    <s v="Primary Assembly"/>
    <s v="chromosome"/>
    <s v=""/>
    <s v="CP011974.1"/>
    <n v="277546"/>
    <n v="278556"/>
    <s v="+"/>
    <s v="AKO90918.1"/>
    <s v=""/>
    <s v=""/>
    <s v="phosphoserine phosphatase"/>
    <s v=""/>
    <s v=""/>
    <s v="BEH_01435"/>
    <n v="1011"/>
    <n v="336"/>
    <s v=""/>
  </r>
  <r>
    <x v="0"/>
    <x v="0"/>
    <s v="GCA_000972245.571"/>
    <s v="Primary Assembly"/>
    <s v="chromosome"/>
    <s v=""/>
    <s v="CP011974.1"/>
    <n v="278638"/>
    <n v="278946"/>
    <s v="+"/>
    <s v=""/>
    <s v=""/>
    <s v=""/>
    <s v=""/>
    <s v=""/>
    <s v=""/>
    <s v="BEH_01440"/>
    <n v="309"/>
    <s v=""/>
    <s v=""/>
  </r>
  <r>
    <x v="1"/>
    <x v="1"/>
    <s v="GCA_000972245.572"/>
    <s v="Primary Assembly"/>
    <s v="chromosome"/>
    <s v=""/>
    <s v="CP011974.1"/>
    <n v="278638"/>
    <n v="278946"/>
    <s v="+"/>
    <s v="AKO94917.1"/>
    <s v=""/>
    <s v=""/>
    <s v="metal ABC transporter ATPase"/>
    <s v=""/>
    <s v=""/>
    <s v="BEH_01440"/>
    <n v="309"/>
    <n v="102"/>
    <s v=""/>
  </r>
  <r>
    <x v="0"/>
    <x v="0"/>
    <s v="GCA_000972245.573"/>
    <s v="Primary Assembly"/>
    <s v="chromosome"/>
    <s v=""/>
    <s v="CP011974.1"/>
    <n v="278943"/>
    <n v="279425"/>
    <s v="+"/>
    <s v=""/>
    <s v=""/>
    <s v=""/>
    <s v=""/>
    <s v=""/>
    <s v=""/>
    <s v="BEH_01445"/>
    <n v="483"/>
    <s v=""/>
    <s v=""/>
  </r>
  <r>
    <x v="1"/>
    <x v="1"/>
    <s v="GCA_000972245.574"/>
    <s v="Primary Assembly"/>
    <s v="chromosome"/>
    <s v=""/>
    <s v="CP011974.1"/>
    <n v="278943"/>
    <n v="279425"/>
    <s v="+"/>
    <s v="AKO90919.1"/>
    <s v=""/>
    <s v=""/>
    <s v="serine/threonine protein kinase"/>
    <s v=""/>
    <s v=""/>
    <s v="BEH_01445"/>
    <n v="483"/>
    <n v="160"/>
    <s v=""/>
  </r>
  <r>
    <x v="0"/>
    <x v="0"/>
    <s v="GCA_000972245.575"/>
    <s v="Primary Assembly"/>
    <s v="chromosome"/>
    <s v=""/>
    <s v="CP011974.1"/>
    <n v="279391"/>
    <n v="280185"/>
    <s v="+"/>
    <s v=""/>
    <s v=""/>
    <s v=""/>
    <s v=""/>
    <s v=""/>
    <s v=""/>
    <s v="BEH_01450"/>
    <n v="795"/>
    <s v=""/>
    <s v=""/>
  </r>
  <r>
    <x v="1"/>
    <x v="1"/>
    <s v="GCA_000972245.576"/>
    <s v="Primary Assembly"/>
    <s v="chromosome"/>
    <s v=""/>
    <s v="CP011974.1"/>
    <n v="279391"/>
    <n v="280185"/>
    <s v="+"/>
    <s v="AKO90920.1"/>
    <s v=""/>
    <s v=""/>
    <s v="RNA polymerase sigma factor SigB"/>
    <s v=""/>
    <s v=""/>
    <s v="BEH_01450"/>
    <n v="795"/>
    <n v="264"/>
    <s v=""/>
  </r>
  <r>
    <x v="0"/>
    <x v="0"/>
    <s v="GCA_000972245.577"/>
    <s v="Primary Assembly"/>
    <s v="chromosome"/>
    <s v=""/>
    <s v="CP011974.1"/>
    <n v="280185"/>
    <n v="280784"/>
    <s v="+"/>
    <s v=""/>
    <s v=""/>
    <s v=""/>
    <s v=""/>
    <s v=""/>
    <s v=""/>
    <s v="BEH_01455"/>
    <n v="600"/>
    <s v=""/>
    <s v=""/>
  </r>
  <r>
    <x v="1"/>
    <x v="1"/>
    <s v="GCA_000972245.578"/>
    <s v="Primary Assembly"/>
    <s v="chromosome"/>
    <s v=""/>
    <s v="CP011974.1"/>
    <n v="280185"/>
    <n v="280784"/>
    <s v="+"/>
    <s v="AKO90921.1"/>
    <s v=""/>
    <s v=""/>
    <s v="phosphoserine phosphatase"/>
    <s v=""/>
    <s v=""/>
    <s v="BEH_01455"/>
    <n v="600"/>
    <n v="199"/>
    <s v=""/>
  </r>
  <r>
    <x v="0"/>
    <x v="0"/>
    <s v="GCA_000972245.579"/>
    <s v="Primary Assembly"/>
    <s v="chromosome"/>
    <s v=""/>
    <s v="CP011974.1"/>
    <n v="280898"/>
    <n v="283063"/>
    <s v="+"/>
    <s v=""/>
    <s v=""/>
    <s v=""/>
    <s v=""/>
    <s v=""/>
    <s v=""/>
    <s v="BEH_01460"/>
    <n v="2166"/>
    <s v=""/>
    <s v=""/>
  </r>
  <r>
    <x v="1"/>
    <x v="1"/>
    <s v="GCA_000972245.580"/>
    <s v="Primary Assembly"/>
    <s v="chromosome"/>
    <s v=""/>
    <s v="CP011974.1"/>
    <n v="280898"/>
    <n v="283063"/>
    <s v="+"/>
    <s v="AKO90922.1"/>
    <s v=""/>
    <s v=""/>
    <s v="hypothetical protein"/>
    <s v=""/>
    <s v=""/>
    <s v="BEH_01460"/>
    <n v="2166"/>
    <n v="721"/>
    <s v=""/>
  </r>
  <r>
    <x v="0"/>
    <x v="0"/>
    <s v="GCA_000972245.581"/>
    <s v="Primary Assembly"/>
    <s v="chromosome"/>
    <s v=""/>
    <s v="CP011974.1"/>
    <n v="283276"/>
    <n v="283737"/>
    <s v="+"/>
    <s v=""/>
    <s v=""/>
    <s v=""/>
    <s v=""/>
    <s v=""/>
    <s v=""/>
    <s v="BEH_01465"/>
    <n v="462"/>
    <s v=""/>
    <s v=""/>
  </r>
  <r>
    <x v="1"/>
    <x v="1"/>
    <s v="GCA_000972245.582"/>
    <s v="Primary Assembly"/>
    <s v="chromosome"/>
    <s v=""/>
    <s v="CP011974.1"/>
    <n v="283276"/>
    <n v="283737"/>
    <s v="+"/>
    <s v="AKO90923.1"/>
    <s v=""/>
    <s v=""/>
    <s v="hypothetical protein"/>
    <s v=""/>
    <s v=""/>
    <s v="BEH_01465"/>
    <n v="462"/>
    <n v="153"/>
    <s v=""/>
  </r>
  <r>
    <x v="0"/>
    <x v="3"/>
    <s v="GCA_000972245.583"/>
    <s v="Primary Assembly"/>
    <s v="chromosome"/>
    <s v=""/>
    <s v="CP011974.1"/>
    <n v="283855"/>
    <n v="283929"/>
    <s v="+"/>
    <s v=""/>
    <s v=""/>
    <s v=""/>
    <s v=""/>
    <s v=""/>
    <s v=""/>
    <s v="BEH_01470"/>
    <n v="75"/>
    <s v=""/>
    <s v=""/>
  </r>
  <r>
    <x v="3"/>
    <x v="1"/>
    <s v="GCA_000972245.584"/>
    <s v="Primary Assembly"/>
    <s v="chromosome"/>
    <s v=""/>
    <s v="CP011974.1"/>
    <n v="283855"/>
    <n v="283929"/>
    <s v="+"/>
    <s v=""/>
    <s v=""/>
    <s v=""/>
    <s v="tRNA-Asn"/>
    <s v=""/>
    <s v=""/>
    <s v="BEH_01470"/>
    <n v="75"/>
    <s v=""/>
    <s v="anticodon=GTT"/>
  </r>
  <r>
    <x v="0"/>
    <x v="3"/>
    <s v="GCA_000972245.585"/>
    <s v="Primary Assembly"/>
    <s v="chromosome"/>
    <s v=""/>
    <s v="CP011974.1"/>
    <n v="283933"/>
    <n v="284023"/>
    <s v="+"/>
    <s v=""/>
    <s v=""/>
    <s v=""/>
    <s v=""/>
    <s v=""/>
    <s v=""/>
    <s v="BEH_01475"/>
    <n v="91"/>
    <s v=""/>
    <s v=""/>
  </r>
  <r>
    <x v="3"/>
    <x v="1"/>
    <s v="GCA_000972245.586"/>
    <s v="Primary Assembly"/>
    <s v="chromosome"/>
    <s v=""/>
    <s v="CP011974.1"/>
    <n v="283933"/>
    <n v="284023"/>
    <s v="+"/>
    <s v=""/>
    <s v=""/>
    <s v=""/>
    <s v="tRNA-Ser"/>
    <s v=""/>
    <s v=""/>
    <s v="BEH_01475"/>
    <n v="91"/>
    <s v=""/>
    <s v="anticodon=GCT"/>
  </r>
  <r>
    <x v="0"/>
    <x v="3"/>
    <s v="GCA_000972245.587"/>
    <s v="Primary Assembly"/>
    <s v="chromosome"/>
    <s v=""/>
    <s v="CP011974.1"/>
    <n v="284036"/>
    <n v="284107"/>
    <s v="+"/>
    <s v=""/>
    <s v=""/>
    <s v=""/>
    <s v=""/>
    <s v=""/>
    <s v=""/>
    <s v="BEH_01480"/>
    <n v="72"/>
    <s v=""/>
    <s v=""/>
  </r>
  <r>
    <x v="3"/>
    <x v="1"/>
    <s v="GCA_000972245.588"/>
    <s v="Primary Assembly"/>
    <s v="chromosome"/>
    <s v=""/>
    <s v="CP011974.1"/>
    <n v="284036"/>
    <n v="284107"/>
    <s v="+"/>
    <s v=""/>
    <s v=""/>
    <s v=""/>
    <s v="tRNA-Glu"/>
    <s v=""/>
    <s v=""/>
    <s v="BEH_01480"/>
    <n v="72"/>
    <s v=""/>
    <s v="anticodon=TTC"/>
  </r>
  <r>
    <x v="0"/>
    <x v="3"/>
    <s v="GCA_000972245.589"/>
    <s v="Primary Assembly"/>
    <s v="chromosome"/>
    <s v=""/>
    <s v="CP011974.1"/>
    <n v="284182"/>
    <n v="284256"/>
    <s v="+"/>
    <s v=""/>
    <s v=""/>
    <s v=""/>
    <s v=""/>
    <s v=""/>
    <s v=""/>
    <s v="BEH_01485"/>
    <n v="75"/>
    <s v=""/>
    <s v=""/>
  </r>
  <r>
    <x v="3"/>
    <x v="1"/>
    <s v="GCA_000972245.590"/>
    <s v="Primary Assembly"/>
    <s v="chromosome"/>
    <s v=""/>
    <s v="CP011974.1"/>
    <n v="284182"/>
    <n v="284256"/>
    <s v="+"/>
    <s v=""/>
    <s v=""/>
    <s v=""/>
    <s v="tRNA-Gln"/>
    <s v=""/>
    <s v=""/>
    <s v="BEH_01485"/>
    <n v="75"/>
    <s v=""/>
    <s v="anticodon=TTG"/>
  </r>
  <r>
    <x v="0"/>
    <x v="3"/>
    <s v="GCA_000972245.591"/>
    <s v="Primary Assembly"/>
    <s v="chromosome"/>
    <s v=""/>
    <s v="CP011974.1"/>
    <n v="284259"/>
    <n v="284334"/>
    <s v="+"/>
    <s v=""/>
    <s v=""/>
    <s v=""/>
    <s v=""/>
    <s v=""/>
    <s v=""/>
    <s v="BEH_01490"/>
    <n v="76"/>
    <s v=""/>
    <s v=""/>
  </r>
  <r>
    <x v="3"/>
    <x v="1"/>
    <s v="GCA_000972245.592"/>
    <s v="Primary Assembly"/>
    <s v="chromosome"/>
    <s v=""/>
    <s v="CP011974.1"/>
    <n v="284259"/>
    <n v="284334"/>
    <s v="+"/>
    <s v=""/>
    <s v=""/>
    <s v=""/>
    <s v="tRNA-Lys"/>
    <s v=""/>
    <s v=""/>
    <s v="BEH_01490"/>
    <n v="76"/>
    <s v=""/>
    <s v="anticodon=TTT"/>
  </r>
  <r>
    <x v="0"/>
    <x v="3"/>
    <s v="GCA_000972245.593"/>
    <s v="Primary Assembly"/>
    <s v="chromosome"/>
    <s v=""/>
    <s v="CP011974.1"/>
    <n v="284361"/>
    <n v="284443"/>
    <s v="+"/>
    <s v=""/>
    <s v=""/>
    <s v=""/>
    <s v=""/>
    <s v=""/>
    <s v=""/>
    <s v="BEH_01495"/>
    <n v="83"/>
    <s v=""/>
    <s v=""/>
  </r>
  <r>
    <x v="3"/>
    <x v="1"/>
    <s v="GCA_000972245.594"/>
    <s v="Primary Assembly"/>
    <s v="chromosome"/>
    <s v=""/>
    <s v="CP011974.1"/>
    <n v="284361"/>
    <n v="284443"/>
    <s v="+"/>
    <s v=""/>
    <s v=""/>
    <s v=""/>
    <s v="tRNA-Leu"/>
    <s v=""/>
    <s v=""/>
    <s v="BEH_01495"/>
    <n v="83"/>
    <s v=""/>
    <s v="anticodon=TAG"/>
  </r>
  <r>
    <x v="0"/>
    <x v="3"/>
    <s v="GCA_000972245.595"/>
    <s v="Primary Assembly"/>
    <s v="chromosome"/>
    <s v=""/>
    <s v="CP011974.1"/>
    <n v="284461"/>
    <n v="284547"/>
    <s v="+"/>
    <s v=""/>
    <s v=""/>
    <s v=""/>
    <s v=""/>
    <s v=""/>
    <s v=""/>
    <s v="BEH_01500"/>
    <n v="87"/>
    <s v=""/>
    <s v=""/>
  </r>
  <r>
    <x v="3"/>
    <x v="1"/>
    <s v="GCA_000972245.596"/>
    <s v="Primary Assembly"/>
    <s v="chromosome"/>
    <s v=""/>
    <s v="CP011974.1"/>
    <n v="284461"/>
    <n v="284547"/>
    <s v="+"/>
    <s v=""/>
    <s v=""/>
    <s v=""/>
    <s v="tRNA-Leu"/>
    <s v=""/>
    <s v=""/>
    <s v="BEH_01500"/>
    <n v="87"/>
    <s v=""/>
    <s v="anticodon=GAG"/>
  </r>
  <r>
    <x v="0"/>
    <x v="0"/>
    <s v="GCA_000972245.597"/>
    <s v="Primary Assembly"/>
    <s v="chromosome"/>
    <s v=""/>
    <s v="CP011974.1"/>
    <n v="284639"/>
    <n v="284860"/>
    <s v="-"/>
    <s v=""/>
    <s v=""/>
    <s v=""/>
    <s v=""/>
    <s v=""/>
    <s v=""/>
    <s v="BEH_01505"/>
    <n v="222"/>
    <s v=""/>
    <s v=""/>
  </r>
  <r>
    <x v="1"/>
    <x v="1"/>
    <s v="GCA_000972245.598"/>
    <s v="Primary Assembly"/>
    <s v="chromosome"/>
    <s v=""/>
    <s v="CP011974.1"/>
    <n v="284639"/>
    <n v="284860"/>
    <s v="-"/>
    <s v="AKO90924.1"/>
    <s v=""/>
    <s v=""/>
    <s v="hypothetical protein"/>
    <s v=""/>
    <s v=""/>
    <s v="BEH_01505"/>
    <n v="222"/>
    <n v="73"/>
    <s v=""/>
  </r>
  <r>
    <x v="0"/>
    <x v="0"/>
    <s v="GCA_000972245.599"/>
    <s v="Primary Assembly"/>
    <s v="chromosome"/>
    <s v=""/>
    <s v="CP011974.1"/>
    <n v="284890"/>
    <n v="285237"/>
    <s v="-"/>
    <s v=""/>
    <s v=""/>
    <s v=""/>
    <s v=""/>
    <s v=""/>
    <s v=""/>
    <s v="BEH_01510"/>
    <n v="348"/>
    <s v=""/>
    <s v=""/>
  </r>
  <r>
    <x v="1"/>
    <x v="1"/>
    <s v="GCA_000972245.600"/>
    <s v="Primary Assembly"/>
    <s v="chromosome"/>
    <s v=""/>
    <s v="CP011974.1"/>
    <n v="284890"/>
    <n v="285237"/>
    <s v="-"/>
    <s v="AKO90925.1"/>
    <s v=""/>
    <s v=""/>
    <s v="hypothetical protein"/>
    <s v=""/>
    <s v=""/>
    <s v="BEH_01510"/>
    <n v="348"/>
    <n v="115"/>
    <s v=""/>
  </r>
  <r>
    <x v="0"/>
    <x v="0"/>
    <s v="GCA_000972245.601"/>
    <s v="Primary Assembly"/>
    <s v="chromosome"/>
    <s v=""/>
    <s v="CP011974.1"/>
    <n v="285479"/>
    <n v="286498"/>
    <s v="+"/>
    <s v=""/>
    <s v=""/>
    <s v=""/>
    <s v=""/>
    <s v=""/>
    <s v=""/>
    <s v="BEH_01515"/>
    <n v="1020"/>
    <s v=""/>
    <s v=""/>
  </r>
  <r>
    <x v="1"/>
    <x v="1"/>
    <s v="GCA_000972245.602"/>
    <s v="Primary Assembly"/>
    <s v="chromosome"/>
    <s v=""/>
    <s v="CP011974.1"/>
    <n v="285479"/>
    <n v="286498"/>
    <s v="+"/>
    <s v="AKO90926.1"/>
    <s v=""/>
    <s v=""/>
    <s v="acyltransferase"/>
    <s v=""/>
    <s v=""/>
    <s v="BEH_01515"/>
    <n v="1020"/>
    <n v="339"/>
    <s v=""/>
  </r>
  <r>
    <x v="0"/>
    <x v="0"/>
    <s v="GCA_000972245.603"/>
    <s v="Primary Assembly"/>
    <s v="chromosome"/>
    <s v=""/>
    <s v="CP011974.1"/>
    <n v="286560"/>
    <n v="287018"/>
    <s v="-"/>
    <s v=""/>
    <s v=""/>
    <s v=""/>
    <s v=""/>
    <s v=""/>
    <s v=""/>
    <s v="BEH_01520"/>
    <n v="459"/>
    <s v=""/>
    <s v=""/>
  </r>
  <r>
    <x v="1"/>
    <x v="1"/>
    <s v="GCA_000972245.604"/>
    <s v="Primary Assembly"/>
    <s v="chromosome"/>
    <s v=""/>
    <s v="CP011974.1"/>
    <n v="286560"/>
    <n v="287018"/>
    <s v="-"/>
    <s v="AKO90927.1"/>
    <s v=""/>
    <s v=""/>
    <s v="hypothetical protein"/>
    <s v=""/>
    <s v=""/>
    <s v="BEH_01520"/>
    <n v="459"/>
    <n v="152"/>
    <s v=""/>
  </r>
  <r>
    <x v="0"/>
    <x v="0"/>
    <s v="GCA_000972245.605"/>
    <s v="Primary Assembly"/>
    <s v="chromosome"/>
    <s v=""/>
    <s v="CP011974.1"/>
    <n v="287044"/>
    <n v="287610"/>
    <s v="-"/>
    <s v=""/>
    <s v=""/>
    <s v=""/>
    <s v=""/>
    <s v=""/>
    <s v=""/>
    <s v="BEH_01525"/>
    <n v="567"/>
    <s v=""/>
    <s v=""/>
  </r>
  <r>
    <x v="1"/>
    <x v="1"/>
    <s v="GCA_000972245.606"/>
    <s v="Primary Assembly"/>
    <s v="chromosome"/>
    <s v=""/>
    <s v="CP011974.1"/>
    <n v="287044"/>
    <n v="287610"/>
    <s v="-"/>
    <s v="AKO90928.1"/>
    <s v=""/>
    <s v=""/>
    <s v="phenolic acid decarboxylase"/>
    <s v=""/>
    <s v=""/>
    <s v="BEH_01525"/>
    <n v="567"/>
    <n v="188"/>
    <s v=""/>
  </r>
  <r>
    <x v="0"/>
    <x v="3"/>
    <s v="GCA_000972245.607"/>
    <s v="Primary Assembly"/>
    <s v="chromosome"/>
    <s v=""/>
    <s v="CP011974.1"/>
    <n v="288061"/>
    <n v="288137"/>
    <s v="+"/>
    <s v=""/>
    <s v=""/>
    <s v=""/>
    <s v=""/>
    <s v=""/>
    <s v=""/>
    <s v="BEH_01530"/>
    <n v="77"/>
    <s v=""/>
    <s v=""/>
  </r>
  <r>
    <x v="3"/>
    <x v="1"/>
    <s v="GCA_000972245.608"/>
    <s v="Primary Assembly"/>
    <s v="chromosome"/>
    <s v=""/>
    <s v="CP011974.1"/>
    <n v="288061"/>
    <n v="288137"/>
    <s v="+"/>
    <s v=""/>
    <s v=""/>
    <s v=""/>
    <s v="tRNA-Arg"/>
    <s v=""/>
    <s v=""/>
    <s v="BEH_01530"/>
    <n v="77"/>
    <s v=""/>
    <s v="anticodon=ACG"/>
  </r>
  <r>
    <x v="0"/>
    <x v="3"/>
    <s v="GCA_000972245.609"/>
    <s v="Primary Assembly"/>
    <s v="chromosome"/>
    <s v=""/>
    <s v="CP011974.1"/>
    <n v="288160"/>
    <n v="288236"/>
    <s v="+"/>
    <s v=""/>
    <s v=""/>
    <s v=""/>
    <s v=""/>
    <s v=""/>
    <s v=""/>
    <s v="BEH_01535"/>
    <n v="77"/>
    <s v=""/>
    <s v=""/>
  </r>
  <r>
    <x v="3"/>
    <x v="1"/>
    <s v="GCA_000972245.610"/>
    <s v="Primary Assembly"/>
    <s v="chromosome"/>
    <s v=""/>
    <s v="CP011974.1"/>
    <n v="288160"/>
    <n v="288236"/>
    <s v="+"/>
    <s v=""/>
    <s v=""/>
    <s v=""/>
    <s v="tRNA-Pro"/>
    <s v=""/>
    <s v=""/>
    <s v="BEH_01535"/>
    <n v="77"/>
    <s v=""/>
    <s v="anticodon=TGG"/>
  </r>
  <r>
    <x v="0"/>
    <x v="3"/>
    <s v="GCA_000972245.611"/>
    <s v="Primary Assembly"/>
    <s v="chromosome"/>
    <s v=""/>
    <s v="CP011974.1"/>
    <n v="288256"/>
    <n v="288329"/>
    <s v="+"/>
    <s v=""/>
    <s v=""/>
    <s v=""/>
    <s v=""/>
    <s v=""/>
    <s v=""/>
    <s v="BEH_01540"/>
    <n v="74"/>
    <s v=""/>
    <s v=""/>
  </r>
  <r>
    <x v="3"/>
    <x v="1"/>
    <s v="GCA_000972245.612"/>
    <s v="Primary Assembly"/>
    <s v="chromosome"/>
    <s v=""/>
    <s v="CP011974.1"/>
    <n v="288256"/>
    <n v="288329"/>
    <s v="+"/>
    <s v=""/>
    <s v=""/>
    <s v=""/>
    <s v="tRNA-Gly"/>
    <s v=""/>
    <s v=""/>
    <s v="BEH_01540"/>
    <n v="74"/>
    <s v=""/>
    <s v="anticodon=TCC"/>
  </r>
  <r>
    <x v="0"/>
    <x v="2"/>
    <s v="GCA_000972245.613"/>
    <s v="Primary Assembly"/>
    <s v="chromosome"/>
    <s v=""/>
    <s v="CP011974.1"/>
    <n v="288449"/>
    <n v="290004"/>
    <s v="+"/>
    <s v=""/>
    <s v=""/>
    <s v=""/>
    <s v=""/>
    <s v=""/>
    <s v=""/>
    <s v="BEH_01545"/>
    <n v="1556"/>
    <s v=""/>
    <s v=""/>
  </r>
  <r>
    <x v="2"/>
    <x v="1"/>
    <s v="GCA_000972245.614"/>
    <s v="Primary Assembly"/>
    <s v="chromosome"/>
    <s v=""/>
    <s v="CP011974.1"/>
    <n v="288449"/>
    <n v="290004"/>
    <s v="+"/>
    <s v=""/>
    <s v=""/>
    <s v=""/>
    <s v="16S ribosomal RNA"/>
    <s v=""/>
    <s v=""/>
    <s v="BEH_01545"/>
    <n v="1556"/>
    <s v=""/>
    <s v=""/>
  </r>
  <r>
    <x v="0"/>
    <x v="2"/>
    <s v="GCA_000972245.615"/>
    <s v="Primary Assembly"/>
    <s v="chromosome"/>
    <s v=""/>
    <s v="CP011974.1"/>
    <n v="290177"/>
    <n v="293113"/>
    <s v="+"/>
    <s v=""/>
    <s v=""/>
    <s v=""/>
    <s v=""/>
    <s v=""/>
    <s v=""/>
    <s v="BEH_01550"/>
    <n v="2937"/>
    <s v=""/>
    <s v=""/>
  </r>
  <r>
    <x v="2"/>
    <x v="1"/>
    <s v="GCA_000972245.616"/>
    <s v="Primary Assembly"/>
    <s v="chromosome"/>
    <s v=""/>
    <s v="CP011974.1"/>
    <n v="290177"/>
    <n v="293113"/>
    <s v="+"/>
    <s v=""/>
    <s v=""/>
    <s v=""/>
    <s v="23S ribosomal RNA"/>
    <s v=""/>
    <s v=""/>
    <s v="BEH_01550"/>
    <n v="2937"/>
    <s v=""/>
    <s v=""/>
  </r>
  <r>
    <x v="0"/>
    <x v="2"/>
    <s v="GCA_000972245.617"/>
    <s v="Primary Assembly"/>
    <s v="chromosome"/>
    <s v=""/>
    <s v="CP011974.1"/>
    <n v="293183"/>
    <n v="293298"/>
    <s v="+"/>
    <s v=""/>
    <s v=""/>
    <s v=""/>
    <s v=""/>
    <s v=""/>
    <s v=""/>
    <s v="BEH_01555"/>
    <n v="116"/>
    <s v=""/>
    <s v=""/>
  </r>
  <r>
    <x v="2"/>
    <x v="1"/>
    <s v="GCA_000972245.618"/>
    <s v="Primary Assembly"/>
    <s v="chromosome"/>
    <s v=""/>
    <s v="CP011974.1"/>
    <n v="293183"/>
    <n v="293298"/>
    <s v="+"/>
    <s v=""/>
    <s v=""/>
    <s v=""/>
    <s v="5S ribosomal RNA"/>
    <s v=""/>
    <s v=""/>
    <s v="BEH_01555"/>
    <n v="116"/>
    <s v=""/>
    <s v=""/>
  </r>
  <r>
    <x v="0"/>
    <x v="3"/>
    <s v="GCA_000972245.619"/>
    <s v="Primary Assembly"/>
    <s v="chromosome"/>
    <s v=""/>
    <s v="CP011974.1"/>
    <n v="293308"/>
    <n v="293384"/>
    <s v="+"/>
    <s v=""/>
    <s v=""/>
    <s v=""/>
    <s v=""/>
    <s v=""/>
    <s v=""/>
    <s v="BEH_01560"/>
    <n v="77"/>
    <s v=""/>
    <s v=""/>
  </r>
  <r>
    <x v="3"/>
    <x v="1"/>
    <s v="GCA_000972245.620"/>
    <s v="Primary Assembly"/>
    <s v="chromosome"/>
    <s v=""/>
    <s v="CP011974.1"/>
    <n v="293308"/>
    <n v="293384"/>
    <s v="+"/>
    <s v=""/>
    <s v=""/>
    <s v=""/>
    <s v="tRNA-Met"/>
    <s v=""/>
    <s v=""/>
    <s v="BEH_01560"/>
    <n v="77"/>
    <s v=""/>
    <s v="anticodon=CAT"/>
  </r>
  <r>
    <x v="0"/>
    <x v="3"/>
    <s v="GCA_000972245.621"/>
    <s v="Primary Assembly"/>
    <s v="chromosome"/>
    <s v=""/>
    <s v="CP011974.1"/>
    <n v="293387"/>
    <n v="293462"/>
    <s v="+"/>
    <s v=""/>
    <s v=""/>
    <s v=""/>
    <s v=""/>
    <s v=""/>
    <s v=""/>
    <s v="BEH_01565"/>
    <n v="76"/>
    <s v=""/>
    <s v=""/>
  </r>
  <r>
    <x v="3"/>
    <x v="1"/>
    <s v="GCA_000972245.622"/>
    <s v="Primary Assembly"/>
    <s v="chromosome"/>
    <s v=""/>
    <s v="CP011974.1"/>
    <n v="293387"/>
    <n v="293462"/>
    <s v="+"/>
    <s v=""/>
    <s v=""/>
    <s v=""/>
    <s v="tRNA-Asp"/>
    <s v=""/>
    <s v=""/>
    <s v="BEH_01565"/>
    <n v="76"/>
    <s v=""/>
    <s v="anticodon=GTC"/>
  </r>
  <r>
    <x v="0"/>
    <x v="0"/>
    <s v="GCA_000972245.623"/>
    <s v="Primary Assembly"/>
    <s v="chromosome"/>
    <s v=""/>
    <s v="CP011974.1"/>
    <n v="293630"/>
    <n v="294121"/>
    <s v="+"/>
    <s v=""/>
    <s v=""/>
    <s v=""/>
    <s v=""/>
    <s v=""/>
    <s v=""/>
    <s v="BEH_01570"/>
    <n v="492"/>
    <s v=""/>
    <s v=""/>
  </r>
  <r>
    <x v="1"/>
    <x v="1"/>
    <s v="GCA_000972245.624"/>
    <s v="Primary Assembly"/>
    <s v="chromosome"/>
    <s v=""/>
    <s v="CP011974.1"/>
    <n v="293630"/>
    <n v="294121"/>
    <s v="+"/>
    <s v="AKO90929.1"/>
    <s v=""/>
    <s v=""/>
    <s v="ATP-binding protein"/>
    <s v=""/>
    <s v=""/>
    <s v="BEH_01570"/>
    <n v="492"/>
    <n v="163"/>
    <s v=""/>
  </r>
  <r>
    <x v="0"/>
    <x v="0"/>
    <s v="GCA_000972245.625"/>
    <s v="Primary Assembly"/>
    <s v="chromosome"/>
    <s v=""/>
    <s v="CP011974.1"/>
    <n v="294102"/>
    <n v="294803"/>
    <s v="+"/>
    <s v=""/>
    <s v=""/>
    <s v=""/>
    <s v=""/>
    <s v=""/>
    <s v=""/>
    <s v="BEH_01575"/>
    <n v="702"/>
    <s v=""/>
    <s v=""/>
  </r>
  <r>
    <x v="1"/>
    <x v="1"/>
    <s v="GCA_000972245.626"/>
    <s v="Primary Assembly"/>
    <s v="chromosome"/>
    <s v=""/>
    <s v="CP011974.1"/>
    <n v="294102"/>
    <n v="294803"/>
    <s v="+"/>
    <s v="AKO90930.1"/>
    <s v=""/>
    <s v=""/>
    <s v="hypothetical protein"/>
    <s v=""/>
    <s v=""/>
    <s v="BEH_01575"/>
    <n v="702"/>
    <n v="233"/>
    <s v=""/>
  </r>
  <r>
    <x v="0"/>
    <x v="0"/>
    <s v="GCA_000972245.627"/>
    <s v="Primary Assembly"/>
    <s v="chromosome"/>
    <s v=""/>
    <s v="CP011974.1"/>
    <n v="294804"/>
    <n v="295247"/>
    <s v="+"/>
    <s v=""/>
    <s v=""/>
    <s v=""/>
    <s v=""/>
    <s v=""/>
    <s v=""/>
    <s v="BEH_01580"/>
    <n v="444"/>
    <s v=""/>
    <s v=""/>
  </r>
  <r>
    <x v="1"/>
    <x v="1"/>
    <s v="GCA_000972245.628"/>
    <s v="Primary Assembly"/>
    <s v="chromosome"/>
    <s v=""/>
    <s v="CP011974.1"/>
    <n v="294804"/>
    <n v="295247"/>
    <s v="+"/>
    <s v="AKO90931.1"/>
    <s v=""/>
    <s v=""/>
    <s v="alanine acetyltransferase"/>
    <s v=""/>
    <s v=""/>
    <s v="BEH_01580"/>
    <n v="444"/>
    <n v="147"/>
    <s v=""/>
  </r>
  <r>
    <x v="0"/>
    <x v="0"/>
    <s v="GCA_000972245.629"/>
    <s v="Primary Assembly"/>
    <s v="chromosome"/>
    <s v=""/>
    <s v="CP011974.1"/>
    <n v="295232"/>
    <n v="296254"/>
    <s v="+"/>
    <s v=""/>
    <s v=""/>
    <s v=""/>
    <s v=""/>
    <s v=""/>
    <s v=""/>
    <s v="BEH_01585"/>
    <n v="1023"/>
    <s v=""/>
    <s v=""/>
  </r>
  <r>
    <x v="1"/>
    <x v="1"/>
    <s v="GCA_000972245.630"/>
    <s v="Primary Assembly"/>
    <s v="chromosome"/>
    <s v=""/>
    <s v="CP011974.1"/>
    <n v="295232"/>
    <n v="296254"/>
    <s v="+"/>
    <s v="AKO90932.1"/>
    <s v=""/>
    <s v=""/>
    <s v="O-sialoglycoprotein endopeptidase"/>
    <s v=""/>
    <s v=""/>
    <s v="BEH_01585"/>
    <n v="1023"/>
    <n v="340"/>
    <s v=""/>
  </r>
  <r>
    <x v="0"/>
    <x v="0"/>
    <s v="GCA_000972245.631"/>
    <s v="Primary Assembly"/>
    <s v="chromosome"/>
    <s v=""/>
    <s v="CP011974.1"/>
    <n v="296391"/>
    <n v="298325"/>
    <s v="-"/>
    <s v=""/>
    <s v=""/>
    <s v=""/>
    <s v=""/>
    <s v=""/>
    <s v=""/>
    <s v="BEH_01590"/>
    <n v="1935"/>
    <s v=""/>
    <s v=""/>
  </r>
  <r>
    <x v="1"/>
    <x v="1"/>
    <s v="GCA_000972245.632"/>
    <s v="Primary Assembly"/>
    <s v="chromosome"/>
    <s v=""/>
    <s v="CP011974.1"/>
    <n v="296391"/>
    <n v="298325"/>
    <s v="-"/>
    <s v="AKO90933.1"/>
    <s v=""/>
    <s v=""/>
    <s v="multidrug ABC transporter ATP-binding protein"/>
    <s v=""/>
    <s v=""/>
    <s v="BEH_01590"/>
    <n v="1935"/>
    <n v="644"/>
    <s v=""/>
  </r>
  <r>
    <x v="0"/>
    <x v="0"/>
    <s v="GCA_000972245.633"/>
    <s v="Primary Assembly"/>
    <s v="chromosome"/>
    <s v=""/>
    <s v="CP011974.1"/>
    <n v="298586"/>
    <n v="299050"/>
    <s v="+"/>
    <s v=""/>
    <s v=""/>
    <s v=""/>
    <s v=""/>
    <s v=""/>
    <s v=""/>
    <s v="BEH_01595"/>
    <n v="465"/>
    <s v=""/>
    <s v=""/>
  </r>
  <r>
    <x v="1"/>
    <x v="1"/>
    <s v="GCA_000972245.634"/>
    <s v="Primary Assembly"/>
    <s v="chromosome"/>
    <s v=""/>
    <s v="CP011974.1"/>
    <n v="298586"/>
    <n v="299050"/>
    <s v="+"/>
    <s v="AKO94918.1"/>
    <s v=""/>
    <s v=""/>
    <s v="molybdenum cofactor biosynthesis protein C"/>
    <s v=""/>
    <s v=""/>
    <s v="BEH_01595"/>
    <n v="465"/>
    <n v="154"/>
    <s v=""/>
  </r>
  <r>
    <x v="0"/>
    <x v="0"/>
    <s v="GCA_000972245.635"/>
    <s v="Primary Assembly"/>
    <s v="chromosome"/>
    <s v=""/>
    <s v="CP011974.1"/>
    <n v="299052"/>
    <n v="299699"/>
    <s v="+"/>
    <s v=""/>
    <s v=""/>
    <s v=""/>
    <s v=""/>
    <s v=""/>
    <s v=""/>
    <s v="BEH_01600"/>
    <n v="648"/>
    <s v=""/>
    <s v=""/>
  </r>
  <r>
    <x v="1"/>
    <x v="1"/>
    <s v="GCA_000972245.636"/>
    <s v="Primary Assembly"/>
    <s v="chromosome"/>
    <s v=""/>
    <s v="CP011974.1"/>
    <n v="299052"/>
    <n v="299699"/>
    <s v="+"/>
    <s v="AKO90934.1"/>
    <s v=""/>
    <s v=""/>
    <s v="redox-sensing transcriptional repressor Rex"/>
    <s v=""/>
    <s v=""/>
    <s v="BEH_01600"/>
    <n v="648"/>
    <n v="215"/>
    <s v=""/>
  </r>
  <r>
    <x v="0"/>
    <x v="0"/>
    <s v="GCA_000972245.637"/>
    <s v="Primary Assembly"/>
    <s v="chromosome"/>
    <s v=""/>
    <s v="CP011974.1"/>
    <n v="299741"/>
    <n v="299926"/>
    <s v="+"/>
    <s v=""/>
    <s v=""/>
    <s v=""/>
    <s v=""/>
    <s v=""/>
    <s v=""/>
    <s v="BEH_01605"/>
    <n v="186"/>
    <s v=""/>
    <s v=""/>
  </r>
  <r>
    <x v="1"/>
    <x v="1"/>
    <s v="GCA_000972245.638"/>
    <s v="Primary Assembly"/>
    <s v="chromosome"/>
    <s v=""/>
    <s v="CP011974.1"/>
    <n v="299741"/>
    <n v="299926"/>
    <s v="+"/>
    <s v="AKO90935.1"/>
    <s v=""/>
    <s v=""/>
    <s v="preprotein translocase subunit TatA"/>
    <s v=""/>
    <s v=""/>
    <s v="BEH_01605"/>
    <n v="186"/>
    <n v="61"/>
    <s v=""/>
  </r>
  <r>
    <x v="0"/>
    <x v="0"/>
    <s v="GCA_000972245.639"/>
    <s v="Primary Assembly"/>
    <s v="chromosome"/>
    <s v=""/>
    <s v="CP011974.1"/>
    <n v="299944"/>
    <n v="300696"/>
    <s v="+"/>
    <s v=""/>
    <s v=""/>
    <s v=""/>
    <s v=""/>
    <s v=""/>
    <s v=""/>
    <s v="BEH_01610"/>
    <n v="753"/>
    <s v=""/>
    <s v=""/>
  </r>
  <r>
    <x v="1"/>
    <x v="1"/>
    <s v="GCA_000972245.640"/>
    <s v="Primary Assembly"/>
    <s v="chromosome"/>
    <s v=""/>
    <s v="CP011974.1"/>
    <n v="299944"/>
    <n v="300696"/>
    <s v="+"/>
    <s v="AKO90936.1"/>
    <s v=""/>
    <s v=""/>
    <s v="preprotein translocase subunit TatC"/>
    <s v=""/>
    <s v=""/>
    <s v="BEH_01610"/>
    <n v="753"/>
    <n v="250"/>
    <s v=""/>
  </r>
  <r>
    <x v="0"/>
    <x v="0"/>
    <s v="GCA_000972245.641"/>
    <s v="Primary Assembly"/>
    <s v="chromosome"/>
    <s v=""/>
    <s v="CP011974.1"/>
    <n v="300755"/>
    <n v="300958"/>
    <s v="-"/>
    <s v=""/>
    <s v=""/>
    <s v=""/>
    <s v=""/>
    <s v=""/>
    <s v=""/>
    <s v="BEH_01615"/>
    <n v="204"/>
    <s v=""/>
    <s v=""/>
  </r>
  <r>
    <x v="1"/>
    <x v="1"/>
    <s v="GCA_000972245.642"/>
    <s v="Primary Assembly"/>
    <s v="chromosome"/>
    <s v=""/>
    <s v="CP011974.1"/>
    <n v="300755"/>
    <n v="300958"/>
    <s v="-"/>
    <s v="AKO90937.1"/>
    <s v=""/>
    <s v=""/>
    <s v="hypothetical protein"/>
    <s v=""/>
    <s v=""/>
    <s v="BEH_01615"/>
    <n v="204"/>
    <n v="67"/>
    <s v=""/>
  </r>
  <r>
    <x v="0"/>
    <x v="0"/>
    <s v="GCA_000972245.643"/>
    <s v="Primary Assembly"/>
    <s v="chromosome"/>
    <s v=""/>
    <s v="CP011974.1"/>
    <n v="300955"/>
    <n v="301674"/>
    <s v="-"/>
    <s v=""/>
    <s v=""/>
    <s v=""/>
    <s v=""/>
    <s v=""/>
    <s v=""/>
    <s v="BEH_01620"/>
    <n v="720"/>
    <s v=""/>
    <s v=""/>
  </r>
  <r>
    <x v="1"/>
    <x v="1"/>
    <s v="GCA_000972245.644"/>
    <s v="Primary Assembly"/>
    <s v="chromosome"/>
    <s v=""/>
    <s v="CP011974.1"/>
    <n v="300955"/>
    <n v="301674"/>
    <s v="-"/>
    <s v="AKO90938.1"/>
    <s v=""/>
    <s v=""/>
    <s v="peptidase"/>
    <s v=""/>
    <s v=""/>
    <s v="BEH_01620"/>
    <n v="720"/>
    <n v="239"/>
    <s v=""/>
  </r>
  <r>
    <x v="0"/>
    <x v="0"/>
    <s v="GCA_000972245.645"/>
    <s v="Primary Assembly"/>
    <s v="chromosome"/>
    <s v=""/>
    <s v="CP011974.1"/>
    <n v="302037"/>
    <n v="302321"/>
    <s v="+"/>
    <s v=""/>
    <s v=""/>
    <s v=""/>
    <s v=""/>
    <s v=""/>
    <s v=""/>
    <s v="BEH_01625"/>
    <n v="285"/>
    <s v=""/>
    <s v=""/>
  </r>
  <r>
    <x v="1"/>
    <x v="1"/>
    <s v="GCA_000972245.646"/>
    <s v="Primary Assembly"/>
    <s v="chromosome"/>
    <s v=""/>
    <s v="CP011974.1"/>
    <n v="302037"/>
    <n v="302321"/>
    <s v="+"/>
    <s v="AKO90939.1"/>
    <s v=""/>
    <s v=""/>
    <s v="hypothetical protein"/>
    <s v=""/>
    <s v=""/>
    <s v="BEH_01625"/>
    <n v="285"/>
    <n v="94"/>
    <s v=""/>
  </r>
  <r>
    <x v="0"/>
    <x v="0"/>
    <s v="GCA_000972245.647"/>
    <s v="Primary Assembly"/>
    <s v="chromosome"/>
    <s v=""/>
    <s v="CP011974.1"/>
    <n v="302387"/>
    <n v="304018"/>
    <s v="+"/>
    <s v=""/>
    <s v=""/>
    <s v=""/>
    <s v=""/>
    <s v="groEL"/>
    <s v=""/>
    <s v="BEH_01630"/>
    <n v="1632"/>
    <s v=""/>
    <s v=""/>
  </r>
  <r>
    <x v="1"/>
    <x v="1"/>
    <s v="GCA_000972245.648"/>
    <s v="Primary Assembly"/>
    <s v="chromosome"/>
    <s v=""/>
    <s v="CP011974.1"/>
    <n v="302387"/>
    <n v="304018"/>
    <s v="+"/>
    <s v="AKO90940.1"/>
    <s v=""/>
    <s v=""/>
    <s v="molecular chaperone GroEL"/>
    <s v="groEL"/>
    <s v=""/>
    <s v="BEH_01630"/>
    <n v="1632"/>
    <n v="543"/>
    <s v=""/>
  </r>
  <r>
    <x v="0"/>
    <x v="0"/>
    <s v="GCA_000972245.649"/>
    <s v="Primary Assembly"/>
    <s v="chromosome"/>
    <s v=""/>
    <s v="CP011974.1"/>
    <n v="304131"/>
    <n v="304622"/>
    <s v="-"/>
    <s v=""/>
    <s v=""/>
    <s v=""/>
    <s v=""/>
    <s v=""/>
    <s v=""/>
    <s v="BEH_01635"/>
    <n v="492"/>
    <s v=""/>
    <s v=""/>
  </r>
  <r>
    <x v="1"/>
    <x v="1"/>
    <s v="GCA_000972245.650"/>
    <s v="Primary Assembly"/>
    <s v="chromosome"/>
    <s v=""/>
    <s v="CP011974.1"/>
    <n v="304131"/>
    <n v="304622"/>
    <s v="-"/>
    <s v="AKO90941.1"/>
    <s v=""/>
    <s v=""/>
    <s v="hypothetical protein"/>
    <s v=""/>
    <s v=""/>
    <s v="BEH_01635"/>
    <n v="492"/>
    <n v="163"/>
    <s v=""/>
  </r>
  <r>
    <x v="0"/>
    <x v="0"/>
    <s v="GCA_000972245.651"/>
    <s v="Primary Assembly"/>
    <s v="chromosome"/>
    <s v=""/>
    <s v="CP011974.1"/>
    <n v="304874"/>
    <n v="305296"/>
    <s v="+"/>
    <s v=""/>
    <s v=""/>
    <s v=""/>
    <s v=""/>
    <s v=""/>
    <s v=""/>
    <s v="BEH_01640"/>
    <n v="423"/>
    <s v=""/>
    <s v=""/>
  </r>
  <r>
    <x v="1"/>
    <x v="1"/>
    <s v="GCA_000972245.652"/>
    <s v="Primary Assembly"/>
    <s v="chromosome"/>
    <s v=""/>
    <s v="CP011974.1"/>
    <n v="304874"/>
    <n v="305296"/>
    <s v="+"/>
    <s v="AKO90942.1"/>
    <s v=""/>
    <s v=""/>
    <s v="hypothetical protein"/>
    <s v=""/>
    <s v=""/>
    <s v="BEH_01640"/>
    <n v="423"/>
    <n v="140"/>
    <s v=""/>
  </r>
  <r>
    <x v="0"/>
    <x v="0"/>
    <s v="GCA_000972245.653"/>
    <s v="Primary Assembly"/>
    <s v="chromosome"/>
    <s v=""/>
    <s v="CP011974.1"/>
    <n v="305444"/>
    <n v="305947"/>
    <s v="+"/>
    <s v=""/>
    <s v=""/>
    <s v=""/>
    <s v=""/>
    <s v=""/>
    <s v=""/>
    <s v="BEH_01645"/>
    <n v="504"/>
    <s v=""/>
    <s v=""/>
  </r>
  <r>
    <x v="1"/>
    <x v="1"/>
    <s v="GCA_000972245.654"/>
    <s v="Primary Assembly"/>
    <s v="chromosome"/>
    <s v=""/>
    <s v="CP011974.1"/>
    <n v="305444"/>
    <n v="305947"/>
    <s v="+"/>
    <s v="AKO90943.1"/>
    <s v=""/>
    <s v=""/>
    <s v="immunity protein imm6"/>
    <s v=""/>
    <s v=""/>
    <s v="BEH_01645"/>
    <n v="504"/>
    <n v="167"/>
    <s v=""/>
  </r>
  <r>
    <x v="0"/>
    <x v="0"/>
    <s v="GCA_000972245.655"/>
    <s v="Primary Assembly"/>
    <s v="chromosome"/>
    <s v=""/>
    <s v="CP011974.1"/>
    <n v="306335"/>
    <n v="307111"/>
    <s v="+"/>
    <s v=""/>
    <s v=""/>
    <s v=""/>
    <s v=""/>
    <s v=""/>
    <s v=""/>
    <s v="BEH_01650"/>
    <n v="777"/>
    <s v=""/>
    <s v=""/>
  </r>
  <r>
    <x v="1"/>
    <x v="1"/>
    <s v="GCA_000972245.656"/>
    <s v="Primary Assembly"/>
    <s v="chromosome"/>
    <s v=""/>
    <s v="CP011974.1"/>
    <n v="306335"/>
    <n v="307111"/>
    <s v="+"/>
    <s v="AKO90944.1"/>
    <s v=""/>
    <s v=""/>
    <s v="cytochrome C"/>
    <s v=""/>
    <s v=""/>
    <s v="BEH_01650"/>
    <n v="777"/>
    <n v="258"/>
    <s v=""/>
  </r>
  <r>
    <x v="0"/>
    <x v="0"/>
    <s v="GCA_000972245.657"/>
    <s v="Primary Assembly"/>
    <s v="chromosome"/>
    <s v=""/>
    <s v="CP011974.1"/>
    <n v="307201"/>
    <n v="307953"/>
    <s v="+"/>
    <s v=""/>
    <s v=""/>
    <s v=""/>
    <s v=""/>
    <s v=""/>
    <s v=""/>
    <s v="BEH_01655"/>
    <n v="753"/>
    <s v=""/>
    <s v=""/>
  </r>
  <r>
    <x v="1"/>
    <x v="1"/>
    <s v="GCA_000972245.658"/>
    <s v="Primary Assembly"/>
    <s v="chromosome"/>
    <s v=""/>
    <s v="CP011974.1"/>
    <n v="307201"/>
    <n v="307953"/>
    <s v="+"/>
    <s v="AKO90945.1"/>
    <s v=""/>
    <s v=""/>
    <s v="ABC transporter"/>
    <s v=""/>
    <s v=""/>
    <s v="BEH_01655"/>
    <n v="753"/>
    <n v="250"/>
    <s v=""/>
  </r>
  <r>
    <x v="0"/>
    <x v="0"/>
    <s v="GCA_000972245.659"/>
    <s v="Primary Assembly"/>
    <s v="chromosome"/>
    <s v=""/>
    <s v="CP011974.1"/>
    <n v="307946"/>
    <n v="309565"/>
    <s v="+"/>
    <s v=""/>
    <s v=""/>
    <s v=""/>
    <s v=""/>
    <s v=""/>
    <s v=""/>
    <s v="BEH_01660"/>
    <n v="1620"/>
    <s v=""/>
    <s v=""/>
  </r>
  <r>
    <x v="1"/>
    <x v="1"/>
    <s v="GCA_000972245.660"/>
    <s v="Primary Assembly"/>
    <s v="chromosome"/>
    <s v=""/>
    <s v="CP011974.1"/>
    <n v="307946"/>
    <n v="309565"/>
    <s v="+"/>
    <s v="AKO90946.1"/>
    <s v=""/>
    <s v=""/>
    <s v="iron ABC transporter permease"/>
    <s v=""/>
    <s v=""/>
    <s v="BEH_01660"/>
    <n v="1620"/>
    <n v="539"/>
    <s v=""/>
  </r>
  <r>
    <x v="0"/>
    <x v="0"/>
    <s v="GCA_000972245.661"/>
    <s v="Primary Assembly"/>
    <s v="chromosome"/>
    <s v=""/>
    <s v="CP011974.1"/>
    <n v="309590"/>
    <n v="310570"/>
    <s v="+"/>
    <s v=""/>
    <s v=""/>
    <s v=""/>
    <s v=""/>
    <s v=""/>
    <s v=""/>
    <s v="BEH_01665"/>
    <n v="981"/>
    <s v=""/>
    <s v=""/>
  </r>
  <r>
    <x v="1"/>
    <x v="1"/>
    <s v="GCA_000972245.662"/>
    <s v="Primary Assembly"/>
    <s v="chromosome"/>
    <s v=""/>
    <s v="CP011974.1"/>
    <n v="309590"/>
    <n v="310570"/>
    <s v="+"/>
    <s v="AKO94919.1"/>
    <s v=""/>
    <s v=""/>
    <s v="ABC transporter substrate-binding protein"/>
    <s v=""/>
    <s v=""/>
    <s v="BEH_01665"/>
    <n v="981"/>
    <n v="326"/>
    <s v=""/>
  </r>
  <r>
    <x v="0"/>
    <x v="0"/>
    <s v="GCA_000972245.663"/>
    <s v="Primary Assembly"/>
    <s v="chromosome"/>
    <s v=""/>
    <s v="CP011974.1"/>
    <n v="310586"/>
    <n v="311677"/>
    <s v="+"/>
    <s v=""/>
    <s v=""/>
    <s v=""/>
    <s v=""/>
    <s v=""/>
    <s v=""/>
    <s v="BEH_01670"/>
    <n v="1092"/>
    <s v=""/>
    <s v=""/>
  </r>
  <r>
    <x v="1"/>
    <x v="1"/>
    <s v="GCA_000972245.664"/>
    <s v="Primary Assembly"/>
    <s v="chromosome"/>
    <s v=""/>
    <s v="CP011974.1"/>
    <n v="310586"/>
    <n v="311677"/>
    <s v="+"/>
    <s v="AKO90947.1"/>
    <s v=""/>
    <s v=""/>
    <s v="2-aminoethylphosphonate--pyruvate aminotransferase"/>
    <s v=""/>
    <s v=""/>
    <s v="BEH_01670"/>
    <n v="1092"/>
    <n v="363"/>
    <s v=""/>
  </r>
  <r>
    <x v="0"/>
    <x v="0"/>
    <s v="GCA_000972245.665"/>
    <s v="Primary Assembly"/>
    <s v="chromosome"/>
    <s v=""/>
    <s v="CP011974.1"/>
    <n v="311677"/>
    <n v="312495"/>
    <s v="+"/>
    <s v=""/>
    <s v=""/>
    <s v=""/>
    <s v=""/>
    <s v=""/>
    <s v=""/>
    <s v="BEH_01675"/>
    <n v="819"/>
    <s v=""/>
    <s v=""/>
  </r>
  <r>
    <x v="1"/>
    <x v="1"/>
    <s v="GCA_000972245.666"/>
    <s v="Primary Assembly"/>
    <s v="chromosome"/>
    <s v=""/>
    <s v="CP011974.1"/>
    <n v="311677"/>
    <n v="312495"/>
    <s v="+"/>
    <s v="AKO90948.1"/>
    <s v=""/>
    <s v=""/>
    <s v="phosphonoacetaldehyde hydrolase"/>
    <s v=""/>
    <s v=""/>
    <s v="BEH_01675"/>
    <n v="819"/>
    <n v="272"/>
    <s v=""/>
  </r>
  <r>
    <x v="0"/>
    <x v="0"/>
    <s v="GCA_000972245.667"/>
    <s v="Primary Assembly"/>
    <s v="chromosome"/>
    <s v=""/>
    <s v="CP011974.1"/>
    <n v="312866"/>
    <n v="313837"/>
    <s v="+"/>
    <s v=""/>
    <s v=""/>
    <s v=""/>
    <s v=""/>
    <s v=""/>
    <s v=""/>
    <s v="BEH_01680"/>
    <n v="972"/>
    <s v=""/>
    <s v=""/>
  </r>
  <r>
    <x v="1"/>
    <x v="1"/>
    <s v="GCA_000972245.668"/>
    <s v="Primary Assembly"/>
    <s v="chromosome"/>
    <s v=""/>
    <s v="CP011974.1"/>
    <n v="312866"/>
    <n v="313837"/>
    <s v="+"/>
    <s v="AKO90949.1"/>
    <s v=""/>
    <s v=""/>
    <s v="hypothetical protein"/>
    <s v=""/>
    <s v=""/>
    <s v="BEH_01680"/>
    <n v="972"/>
    <n v="323"/>
    <s v=""/>
  </r>
  <r>
    <x v="0"/>
    <x v="0"/>
    <s v="GCA_000972245.669"/>
    <s v="Primary Assembly"/>
    <s v="chromosome"/>
    <s v=""/>
    <s v="CP011974.1"/>
    <n v="313890"/>
    <n v="315302"/>
    <s v="+"/>
    <s v=""/>
    <s v=""/>
    <s v=""/>
    <s v=""/>
    <s v=""/>
    <s v=""/>
    <s v="BEH_01685"/>
    <n v="1413"/>
    <s v=""/>
    <s v=""/>
  </r>
  <r>
    <x v="1"/>
    <x v="1"/>
    <s v="GCA_000972245.670"/>
    <s v="Primary Assembly"/>
    <s v="chromosome"/>
    <s v=""/>
    <s v="CP011974.1"/>
    <n v="313890"/>
    <n v="315302"/>
    <s v="+"/>
    <s v="AKO90950.1"/>
    <s v=""/>
    <s v=""/>
    <s v="major facilitator transporter"/>
    <s v=""/>
    <s v=""/>
    <s v="BEH_01685"/>
    <n v="1413"/>
    <n v="470"/>
    <s v=""/>
  </r>
  <r>
    <x v="0"/>
    <x v="0"/>
    <s v="GCA_000972245.671"/>
    <s v="Primary Assembly"/>
    <s v="chromosome"/>
    <s v=""/>
    <s v="CP011974.1"/>
    <n v="315362"/>
    <n v="316225"/>
    <s v="+"/>
    <s v=""/>
    <s v=""/>
    <s v=""/>
    <s v=""/>
    <s v=""/>
    <s v=""/>
    <s v="BEH_01690"/>
    <n v="864"/>
    <s v=""/>
    <s v=""/>
  </r>
  <r>
    <x v="1"/>
    <x v="1"/>
    <s v="GCA_000972245.672"/>
    <s v="Primary Assembly"/>
    <s v="chromosome"/>
    <s v=""/>
    <s v="CP011974.1"/>
    <n v="315362"/>
    <n v="316225"/>
    <s v="+"/>
    <s v="AKO90951.1"/>
    <s v=""/>
    <s v=""/>
    <s v="hypothetical protein"/>
    <s v=""/>
    <s v=""/>
    <s v="BEH_01690"/>
    <n v="864"/>
    <n v="287"/>
    <s v=""/>
  </r>
  <r>
    <x v="0"/>
    <x v="0"/>
    <s v="GCA_000972245.673"/>
    <s v="Primary Assembly"/>
    <s v="chromosome"/>
    <s v=""/>
    <s v="CP011974.1"/>
    <n v="316391"/>
    <n v="317593"/>
    <s v="+"/>
    <s v=""/>
    <s v=""/>
    <s v=""/>
    <s v=""/>
    <s v=""/>
    <s v=""/>
    <s v="BEH_01695"/>
    <n v="1203"/>
    <s v=""/>
    <s v=""/>
  </r>
  <r>
    <x v="1"/>
    <x v="1"/>
    <s v="GCA_000972245.674"/>
    <s v="Primary Assembly"/>
    <s v="chromosome"/>
    <s v=""/>
    <s v="CP011974.1"/>
    <n v="316391"/>
    <n v="317593"/>
    <s v="+"/>
    <s v="AKO90952.1"/>
    <s v=""/>
    <s v=""/>
    <s v="oxidoreductase"/>
    <s v=""/>
    <s v=""/>
    <s v="BEH_01695"/>
    <n v="1203"/>
    <n v="400"/>
    <s v=""/>
  </r>
  <r>
    <x v="0"/>
    <x v="0"/>
    <s v="GCA_000972245.675"/>
    <s v="Primary Assembly"/>
    <s v="chromosome"/>
    <s v=""/>
    <s v="CP011974.1"/>
    <n v="317774"/>
    <n v="318763"/>
    <s v="+"/>
    <s v=""/>
    <s v=""/>
    <s v=""/>
    <s v=""/>
    <s v=""/>
    <s v=""/>
    <s v="BEH_01700"/>
    <n v="990"/>
    <s v=""/>
    <s v=""/>
  </r>
  <r>
    <x v="1"/>
    <x v="1"/>
    <s v="GCA_000972245.676"/>
    <s v="Primary Assembly"/>
    <s v="chromosome"/>
    <s v=""/>
    <s v="CP011974.1"/>
    <n v="317774"/>
    <n v="318763"/>
    <s v="+"/>
    <s v="AKO90953.1"/>
    <s v=""/>
    <s v=""/>
    <s v="LacI family transcriptional regulator"/>
    <s v=""/>
    <s v=""/>
    <s v="BEH_01700"/>
    <n v="990"/>
    <n v="329"/>
    <s v=""/>
  </r>
  <r>
    <x v="0"/>
    <x v="0"/>
    <s v="GCA_000972245.677"/>
    <s v="Primary Assembly"/>
    <s v="chromosome"/>
    <s v=""/>
    <s v="CP011974.1"/>
    <n v="318756"/>
    <n v="319634"/>
    <s v="+"/>
    <s v=""/>
    <s v=""/>
    <s v=""/>
    <s v=""/>
    <s v=""/>
    <s v=""/>
    <s v="BEH_01705"/>
    <n v="879"/>
    <s v=""/>
    <s v=""/>
  </r>
  <r>
    <x v="1"/>
    <x v="1"/>
    <s v="GCA_000972245.678"/>
    <s v="Primary Assembly"/>
    <s v="chromosome"/>
    <s v=""/>
    <s v="CP011974.1"/>
    <n v="318756"/>
    <n v="319634"/>
    <s v="+"/>
    <s v="AKO90954.1"/>
    <s v=""/>
    <s v=""/>
    <s v="ribokinase"/>
    <s v=""/>
    <s v=""/>
    <s v="BEH_01705"/>
    <n v="879"/>
    <n v="292"/>
    <s v=""/>
  </r>
  <r>
    <x v="0"/>
    <x v="0"/>
    <s v="GCA_000972245.679"/>
    <s v="Primary Assembly"/>
    <s v="chromosome"/>
    <s v=""/>
    <s v="CP011974.1"/>
    <n v="319631"/>
    <n v="320026"/>
    <s v="+"/>
    <s v=""/>
    <s v=""/>
    <s v=""/>
    <s v=""/>
    <s v=""/>
    <s v=""/>
    <s v="BEH_01710"/>
    <n v="396"/>
    <s v=""/>
    <s v=""/>
  </r>
  <r>
    <x v="1"/>
    <x v="1"/>
    <s v="GCA_000972245.680"/>
    <s v="Primary Assembly"/>
    <s v="chromosome"/>
    <s v=""/>
    <s v="CP011974.1"/>
    <n v="319631"/>
    <n v="320026"/>
    <s v="+"/>
    <s v="AKO90955.1"/>
    <s v=""/>
    <s v=""/>
    <s v="ribose ABC transporter"/>
    <s v=""/>
    <s v=""/>
    <s v="BEH_01710"/>
    <n v="396"/>
    <n v="131"/>
    <s v=""/>
  </r>
  <r>
    <x v="0"/>
    <x v="0"/>
    <s v="GCA_000972245.681"/>
    <s v="Primary Assembly"/>
    <s v="chromosome"/>
    <s v=""/>
    <s v="CP011974.1"/>
    <n v="320042"/>
    <n v="321523"/>
    <s v="+"/>
    <s v=""/>
    <s v=""/>
    <s v=""/>
    <s v=""/>
    <s v=""/>
    <s v=""/>
    <s v="BEH_01715"/>
    <n v="1482"/>
    <s v=""/>
    <s v=""/>
  </r>
  <r>
    <x v="1"/>
    <x v="1"/>
    <s v="GCA_000972245.682"/>
    <s v="Primary Assembly"/>
    <s v="chromosome"/>
    <s v=""/>
    <s v="CP011974.1"/>
    <n v="320042"/>
    <n v="321523"/>
    <s v="+"/>
    <s v="AKO90956.1"/>
    <s v=""/>
    <s v=""/>
    <s v="D-ribose transporter ATP-binding protein"/>
    <s v=""/>
    <s v=""/>
    <s v="BEH_01715"/>
    <n v="1482"/>
    <n v="493"/>
    <s v=""/>
  </r>
  <r>
    <x v="0"/>
    <x v="0"/>
    <s v="GCA_000972245.683"/>
    <s v="Primary Assembly"/>
    <s v="chromosome"/>
    <s v=""/>
    <s v="CP011974.1"/>
    <n v="321525"/>
    <n v="322481"/>
    <s v="+"/>
    <s v=""/>
    <s v=""/>
    <s v=""/>
    <s v=""/>
    <s v="rbsC"/>
    <s v=""/>
    <s v="BEH_01720"/>
    <n v="957"/>
    <s v=""/>
    <s v=""/>
  </r>
  <r>
    <x v="1"/>
    <x v="1"/>
    <s v="GCA_000972245.684"/>
    <s v="Primary Assembly"/>
    <s v="chromosome"/>
    <s v=""/>
    <s v="CP011974.1"/>
    <n v="321525"/>
    <n v="322481"/>
    <s v="+"/>
    <s v="AKO90957.1"/>
    <s v=""/>
    <s v=""/>
    <s v="ribose ABC transporter permease"/>
    <s v="rbsC"/>
    <s v=""/>
    <s v="BEH_01720"/>
    <n v="957"/>
    <n v="318"/>
    <s v=""/>
  </r>
  <r>
    <x v="0"/>
    <x v="0"/>
    <s v="GCA_000972245.685"/>
    <s v="Primary Assembly"/>
    <s v="chromosome"/>
    <s v=""/>
    <s v="CP011974.1"/>
    <n v="322494"/>
    <n v="323411"/>
    <s v="+"/>
    <s v=""/>
    <s v=""/>
    <s v=""/>
    <s v=""/>
    <s v=""/>
    <s v=""/>
    <s v="BEH_01725"/>
    <n v="918"/>
    <s v=""/>
    <s v=""/>
  </r>
  <r>
    <x v="1"/>
    <x v="1"/>
    <s v="GCA_000972245.686"/>
    <s v="Primary Assembly"/>
    <s v="chromosome"/>
    <s v=""/>
    <s v="CP011974.1"/>
    <n v="322494"/>
    <n v="323411"/>
    <s v="+"/>
    <s v="AKO90958.1"/>
    <s v=""/>
    <s v=""/>
    <s v="D-ribose transporter subunit RbsB"/>
    <s v=""/>
    <s v=""/>
    <s v="BEH_01725"/>
    <n v="918"/>
    <n v="305"/>
    <s v=""/>
  </r>
  <r>
    <x v="0"/>
    <x v="0"/>
    <s v="GCA_000972245.687"/>
    <s v="Primary Assembly"/>
    <s v="chromosome"/>
    <s v=""/>
    <s v="CP011974.1"/>
    <n v="323710"/>
    <n v="324471"/>
    <s v="+"/>
    <s v=""/>
    <s v=""/>
    <s v=""/>
    <s v=""/>
    <s v=""/>
    <s v=""/>
    <s v="BEH_01730"/>
    <n v="762"/>
    <s v=""/>
    <s v=""/>
  </r>
  <r>
    <x v="1"/>
    <x v="1"/>
    <s v="GCA_000972245.688"/>
    <s v="Primary Assembly"/>
    <s v="chromosome"/>
    <s v=""/>
    <s v="CP011974.1"/>
    <n v="323710"/>
    <n v="324471"/>
    <s v="+"/>
    <s v="AKO90959.1"/>
    <s v=""/>
    <s v=""/>
    <s v="3-ketoacyl-ACP reductase"/>
    <s v=""/>
    <s v=""/>
    <s v="BEH_01730"/>
    <n v="762"/>
    <n v="253"/>
    <s v=""/>
  </r>
  <r>
    <x v="0"/>
    <x v="0"/>
    <s v="GCA_000972245.689"/>
    <s v="Primary Assembly"/>
    <s v="chromosome"/>
    <s v=""/>
    <s v="CP011974.1"/>
    <n v="324556"/>
    <n v="325098"/>
    <s v="+"/>
    <s v=""/>
    <s v=""/>
    <s v=""/>
    <s v=""/>
    <s v=""/>
    <s v=""/>
    <s v="BEH_01735"/>
    <n v="543"/>
    <s v=""/>
    <s v=""/>
  </r>
  <r>
    <x v="1"/>
    <x v="1"/>
    <s v="GCA_000972245.690"/>
    <s v="Primary Assembly"/>
    <s v="chromosome"/>
    <s v=""/>
    <s v="CP011974.1"/>
    <n v="324556"/>
    <n v="325098"/>
    <s v="+"/>
    <s v="AKO90960.1"/>
    <s v=""/>
    <s v=""/>
    <s v="cupin"/>
    <s v=""/>
    <s v=""/>
    <s v="BEH_01735"/>
    <n v="543"/>
    <n v="180"/>
    <s v=""/>
  </r>
  <r>
    <x v="0"/>
    <x v="0"/>
    <s v="GCA_000972245.691"/>
    <s v="Primary Assembly"/>
    <s v="chromosome"/>
    <s v=""/>
    <s v="CP011974.1"/>
    <n v="325639"/>
    <n v="326991"/>
    <s v="+"/>
    <s v=""/>
    <s v=""/>
    <s v=""/>
    <s v=""/>
    <s v=""/>
    <s v=""/>
    <s v="BEH_01740"/>
    <n v="1353"/>
    <s v=""/>
    <s v=""/>
  </r>
  <r>
    <x v="1"/>
    <x v="1"/>
    <s v="GCA_000972245.692"/>
    <s v="Primary Assembly"/>
    <s v="chromosome"/>
    <s v=""/>
    <s v="CP011974.1"/>
    <n v="325639"/>
    <n v="326991"/>
    <s v="+"/>
    <s v="AKO90961.1"/>
    <s v=""/>
    <s v=""/>
    <s v="membrane protein"/>
    <s v=""/>
    <s v=""/>
    <s v="BEH_01740"/>
    <n v="1353"/>
    <n v="450"/>
    <s v=""/>
  </r>
  <r>
    <x v="0"/>
    <x v="0"/>
    <s v="GCA_000972245.693"/>
    <s v="Primary Assembly"/>
    <s v="chromosome"/>
    <s v=""/>
    <s v="CP011974.1"/>
    <n v="327128"/>
    <n v="327838"/>
    <s v="-"/>
    <s v=""/>
    <s v=""/>
    <s v=""/>
    <s v=""/>
    <s v=""/>
    <s v=""/>
    <s v="BEH_01745"/>
    <n v="711"/>
    <s v=""/>
    <s v=""/>
  </r>
  <r>
    <x v="1"/>
    <x v="1"/>
    <s v="GCA_000972245.694"/>
    <s v="Primary Assembly"/>
    <s v="chromosome"/>
    <s v=""/>
    <s v="CP011974.1"/>
    <n v="327128"/>
    <n v="327838"/>
    <s v="-"/>
    <s v="AKO94920.1"/>
    <s v=""/>
    <s v=""/>
    <s v="transcriptional regulator"/>
    <s v=""/>
    <s v=""/>
    <s v="BEH_01745"/>
    <n v="711"/>
    <n v="236"/>
    <s v=""/>
  </r>
  <r>
    <x v="0"/>
    <x v="0"/>
    <s v="GCA_000972245.695"/>
    <s v="Primary Assembly"/>
    <s v="chromosome"/>
    <s v=""/>
    <s v="CP011974.1"/>
    <n v="328323"/>
    <n v="328775"/>
    <s v="+"/>
    <s v=""/>
    <s v=""/>
    <s v=""/>
    <s v=""/>
    <s v=""/>
    <s v=""/>
    <s v="BEH_01750"/>
    <n v="453"/>
    <s v=""/>
    <s v=""/>
  </r>
  <r>
    <x v="1"/>
    <x v="1"/>
    <s v="GCA_000972245.696"/>
    <s v="Primary Assembly"/>
    <s v="chromosome"/>
    <s v=""/>
    <s v="CP011974.1"/>
    <n v="328323"/>
    <n v="328775"/>
    <s v="+"/>
    <s v="AKO90962.1"/>
    <s v=""/>
    <s v=""/>
    <s v="ribose 5-phosphate isomerase"/>
    <s v=""/>
    <s v=""/>
    <s v="BEH_01750"/>
    <n v="453"/>
    <n v="150"/>
    <s v=""/>
  </r>
  <r>
    <x v="0"/>
    <x v="0"/>
    <s v="GCA_000972245.697"/>
    <s v="Primary Assembly"/>
    <s v="chromosome"/>
    <s v=""/>
    <s v="CP011974.1"/>
    <n v="328821"/>
    <n v="329687"/>
    <s v="-"/>
    <s v=""/>
    <s v=""/>
    <s v=""/>
    <s v=""/>
    <s v=""/>
    <s v=""/>
    <s v="BEH_01755"/>
    <n v="867"/>
    <s v=""/>
    <s v=""/>
  </r>
  <r>
    <x v="1"/>
    <x v="1"/>
    <s v="GCA_000972245.698"/>
    <s v="Primary Assembly"/>
    <s v="chromosome"/>
    <s v=""/>
    <s v="CP011974.1"/>
    <n v="328821"/>
    <n v="329687"/>
    <s v="-"/>
    <s v="AKO94921.1"/>
    <s v=""/>
    <s v=""/>
    <s v="nuclease"/>
    <s v=""/>
    <s v=""/>
    <s v="BEH_01755"/>
    <n v="867"/>
    <n v="288"/>
    <s v=""/>
  </r>
  <r>
    <x v="0"/>
    <x v="0"/>
    <s v="GCA_000972245.699"/>
    <s v="Primary Assembly"/>
    <s v="chromosome"/>
    <s v=""/>
    <s v="CP011974.1"/>
    <n v="329850"/>
    <n v="330590"/>
    <s v="-"/>
    <s v=""/>
    <s v=""/>
    <s v=""/>
    <s v=""/>
    <s v=""/>
    <s v=""/>
    <s v="BEH_01760"/>
    <n v="741"/>
    <s v=""/>
    <s v=""/>
  </r>
  <r>
    <x v="1"/>
    <x v="1"/>
    <s v="GCA_000972245.700"/>
    <s v="Primary Assembly"/>
    <s v="chromosome"/>
    <s v=""/>
    <s v="CP011974.1"/>
    <n v="329850"/>
    <n v="330590"/>
    <s v="-"/>
    <s v="AKO90963.1"/>
    <s v=""/>
    <s v=""/>
    <s v="membrane protein"/>
    <s v=""/>
    <s v=""/>
    <s v="BEH_01760"/>
    <n v="741"/>
    <n v="246"/>
    <s v=""/>
  </r>
  <r>
    <x v="0"/>
    <x v="0"/>
    <s v="GCA_000972245.701"/>
    <s v="Primary Assembly"/>
    <s v="chromosome"/>
    <s v=""/>
    <s v="CP011974.1"/>
    <n v="330765"/>
    <n v="331439"/>
    <s v="+"/>
    <s v=""/>
    <s v=""/>
    <s v=""/>
    <s v=""/>
    <s v=""/>
    <s v=""/>
    <s v="BEH_01765"/>
    <n v="675"/>
    <s v=""/>
    <s v=""/>
  </r>
  <r>
    <x v="1"/>
    <x v="1"/>
    <s v="GCA_000972245.702"/>
    <s v="Primary Assembly"/>
    <s v="chromosome"/>
    <s v=""/>
    <s v="CP011974.1"/>
    <n v="330765"/>
    <n v="331439"/>
    <s v="+"/>
    <s v="AKO90964.1"/>
    <s v=""/>
    <s v=""/>
    <s v="GntR family transcriptional regulator"/>
    <s v=""/>
    <s v=""/>
    <s v="BEH_01765"/>
    <n v="675"/>
    <n v="224"/>
    <s v=""/>
  </r>
  <r>
    <x v="0"/>
    <x v="0"/>
    <s v="GCA_000972245.703"/>
    <s v="Primary Assembly"/>
    <s v="chromosome"/>
    <s v=""/>
    <s v="CP011974.1"/>
    <n v="331704"/>
    <n v="332654"/>
    <s v="+"/>
    <s v=""/>
    <s v=""/>
    <s v=""/>
    <s v=""/>
    <s v=""/>
    <s v=""/>
    <s v="BEH_01770"/>
    <n v="951"/>
    <s v=""/>
    <s v=""/>
  </r>
  <r>
    <x v="1"/>
    <x v="1"/>
    <s v="GCA_000972245.704"/>
    <s v="Primary Assembly"/>
    <s v="chromosome"/>
    <s v=""/>
    <s v="CP011974.1"/>
    <n v="331704"/>
    <n v="332654"/>
    <s v="+"/>
    <s v="AKO90965.1"/>
    <s v=""/>
    <s v=""/>
    <s v="ATPase AAA"/>
    <s v=""/>
    <s v=""/>
    <s v="BEH_01770"/>
    <n v="951"/>
    <n v="316"/>
    <s v=""/>
  </r>
  <r>
    <x v="0"/>
    <x v="0"/>
    <s v="GCA_000972245.705"/>
    <s v="Primary Assembly"/>
    <s v="chromosome"/>
    <s v=""/>
    <s v="CP011974.1"/>
    <n v="332667"/>
    <n v="333863"/>
    <s v="+"/>
    <s v=""/>
    <s v=""/>
    <s v=""/>
    <s v=""/>
    <s v=""/>
    <s v=""/>
    <s v="BEH_01775"/>
    <n v="1197"/>
    <s v=""/>
    <s v=""/>
  </r>
  <r>
    <x v="1"/>
    <x v="1"/>
    <s v="GCA_000972245.706"/>
    <s v="Primary Assembly"/>
    <s v="chromosome"/>
    <s v=""/>
    <s v="CP011974.1"/>
    <n v="332667"/>
    <n v="333863"/>
    <s v="+"/>
    <s v="AKO90966.1"/>
    <s v=""/>
    <s v=""/>
    <s v="hypothetical protein"/>
    <s v=""/>
    <s v=""/>
    <s v="BEH_01775"/>
    <n v="1197"/>
    <n v="398"/>
    <s v=""/>
  </r>
  <r>
    <x v="0"/>
    <x v="0"/>
    <s v="GCA_000972245.707"/>
    <s v="Primary Assembly"/>
    <s v="chromosome"/>
    <s v=""/>
    <s v="CP011974.1"/>
    <n v="333868"/>
    <n v="336027"/>
    <s v="+"/>
    <s v=""/>
    <s v=""/>
    <s v=""/>
    <s v=""/>
    <s v=""/>
    <s v=""/>
    <s v="BEH_01780"/>
    <n v="2160"/>
    <s v=""/>
    <s v=""/>
  </r>
  <r>
    <x v="1"/>
    <x v="1"/>
    <s v="GCA_000972245.708"/>
    <s v="Primary Assembly"/>
    <s v="chromosome"/>
    <s v=""/>
    <s v="CP011974.1"/>
    <n v="333868"/>
    <n v="336027"/>
    <s v="+"/>
    <s v="AKO90967.1"/>
    <s v=""/>
    <s v=""/>
    <s v="hypothetical protein"/>
    <s v=""/>
    <s v=""/>
    <s v="BEH_01780"/>
    <n v="2160"/>
    <n v="719"/>
    <s v=""/>
  </r>
  <r>
    <x v="0"/>
    <x v="0"/>
    <s v="GCA_000972245.709"/>
    <s v="Primary Assembly"/>
    <s v="chromosome"/>
    <s v=""/>
    <s v="CP011974.1"/>
    <n v="336361"/>
    <n v="337881"/>
    <s v="+"/>
    <s v=""/>
    <s v=""/>
    <s v=""/>
    <s v=""/>
    <s v=""/>
    <s v=""/>
    <s v="BEH_01785"/>
    <n v="1521"/>
    <s v=""/>
    <s v=""/>
  </r>
  <r>
    <x v="1"/>
    <x v="1"/>
    <s v="GCA_000972245.710"/>
    <s v="Primary Assembly"/>
    <s v="chromosome"/>
    <s v=""/>
    <s v="CP011974.1"/>
    <n v="336361"/>
    <n v="337881"/>
    <s v="+"/>
    <s v="AKO94922.1"/>
    <s v=""/>
    <s v=""/>
    <s v="GMP synthase"/>
    <s v=""/>
    <s v=""/>
    <s v="BEH_01785"/>
    <n v="1521"/>
    <n v="506"/>
    <s v=""/>
  </r>
  <r>
    <x v="0"/>
    <x v="0"/>
    <s v="GCA_000972245.711"/>
    <s v="Primary Assembly"/>
    <s v="chromosome"/>
    <s v=""/>
    <s v="CP011974.1"/>
    <n v="338198"/>
    <n v="339520"/>
    <s v="+"/>
    <s v=""/>
    <s v=""/>
    <s v=""/>
    <s v=""/>
    <s v=""/>
    <s v=""/>
    <s v="BEH_01790"/>
    <n v="1323"/>
    <s v=""/>
    <s v=""/>
  </r>
  <r>
    <x v="1"/>
    <x v="1"/>
    <s v="GCA_000972245.712"/>
    <s v="Primary Assembly"/>
    <s v="chromosome"/>
    <s v=""/>
    <s v="CP011974.1"/>
    <n v="338198"/>
    <n v="339520"/>
    <s v="+"/>
    <s v="AKO90968.1"/>
    <s v=""/>
    <s v=""/>
    <s v="guanine permease"/>
    <s v=""/>
    <s v=""/>
    <s v="BEH_01790"/>
    <n v="1323"/>
    <n v="440"/>
    <s v=""/>
  </r>
  <r>
    <x v="0"/>
    <x v="2"/>
    <s v="GCA_000972245.713"/>
    <s v="Primary Assembly"/>
    <s v="chromosome"/>
    <s v=""/>
    <s v="CP011974.1"/>
    <n v="339904"/>
    <n v="341459"/>
    <s v="+"/>
    <s v=""/>
    <s v=""/>
    <s v=""/>
    <s v=""/>
    <s v=""/>
    <s v=""/>
    <s v="BEH_01795"/>
    <n v="1556"/>
    <s v=""/>
    <s v=""/>
  </r>
  <r>
    <x v="2"/>
    <x v="1"/>
    <s v="GCA_000972245.714"/>
    <s v="Primary Assembly"/>
    <s v="chromosome"/>
    <s v=""/>
    <s v="CP011974.1"/>
    <n v="339904"/>
    <n v="341459"/>
    <s v="+"/>
    <s v=""/>
    <s v=""/>
    <s v=""/>
    <s v="16S ribosomal RNA"/>
    <s v=""/>
    <s v=""/>
    <s v="BEH_01795"/>
    <n v="1556"/>
    <s v=""/>
    <s v=""/>
  </r>
  <r>
    <x v="0"/>
    <x v="2"/>
    <s v="GCA_000972245.715"/>
    <s v="Primary Assembly"/>
    <s v="chromosome"/>
    <s v=""/>
    <s v="CP011974.1"/>
    <n v="341632"/>
    <n v="344569"/>
    <s v="+"/>
    <s v=""/>
    <s v=""/>
    <s v=""/>
    <s v=""/>
    <s v=""/>
    <s v=""/>
    <s v="BEH_01800"/>
    <n v="2938"/>
    <s v=""/>
    <s v=""/>
  </r>
  <r>
    <x v="2"/>
    <x v="1"/>
    <s v="GCA_000972245.716"/>
    <s v="Primary Assembly"/>
    <s v="chromosome"/>
    <s v=""/>
    <s v="CP011974.1"/>
    <n v="341632"/>
    <n v="344569"/>
    <s v="+"/>
    <s v=""/>
    <s v=""/>
    <s v=""/>
    <s v="23S ribosomal RNA"/>
    <s v=""/>
    <s v=""/>
    <s v="BEH_01800"/>
    <n v="2938"/>
    <s v=""/>
    <s v=""/>
  </r>
  <r>
    <x v="0"/>
    <x v="2"/>
    <s v="GCA_000972245.717"/>
    <s v="Primary Assembly"/>
    <s v="chromosome"/>
    <s v=""/>
    <s v="CP011974.1"/>
    <n v="344639"/>
    <n v="344754"/>
    <s v="+"/>
    <s v=""/>
    <s v=""/>
    <s v=""/>
    <s v=""/>
    <s v=""/>
    <s v=""/>
    <s v="BEH_01805"/>
    <n v="116"/>
    <s v=""/>
    <s v=""/>
  </r>
  <r>
    <x v="2"/>
    <x v="1"/>
    <s v="GCA_000972245.718"/>
    <s v="Primary Assembly"/>
    <s v="chromosome"/>
    <s v=""/>
    <s v="CP011974.1"/>
    <n v="344639"/>
    <n v="344754"/>
    <s v="+"/>
    <s v=""/>
    <s v=""/>
    <s v=""/>
    <s v="5S ribosomal RNA"/>
    <s v=""/>
    <s v=""/>
    <s v="BEH_01805"/>
    <n v="116"/>
    <s v=""/>
    <s v=""/>
  </r>
  <r>
    <x v="0"/>
    <x v="2"/>
    <s v="GCA_000972245.719"/>
    <s v="Primary Assembly"/>
    <s v="chromosome"/>
    <s v=""/>
    <s v="CP011974.1"/>
    <n v="345108"/>
    <n v="346663"/>
    <s v="+"/>
    <s v=""/>
    <s v=""/>
    <s v=""/>
    <s v=""/>
    <s v=""/>
    <s v=""/>
    <s v="BEH_01810"/>
    <n v="1556"/>
    <s v=""/>
    <s v=""/>
  </r>
  <r>
    <x v="2"/>
    <x v="1"/>
    <s v="GCA_000972245.720"/>
    <s v="Primary Assembly"/>
    <s v="chromosome"/>
    <s v=""/>
    <s v="CP011974.1"/>
    <n v="345108"/>
    <n v="346663"/>
    <s v="+"/>
    <s v=""/>
    <s v=""/>
    <s v=""/>
    <s v="16S ribosomal RNA"/>
    <s v=""/>
    <s v=""/>
    <s v="BEH_01810"/>
    <n v="1556"/>
    <s v=""/>
    <s v=""/>
  </r>
  <r>
    <x v="0"/>
    <x v="2"/>
    <s v="GCA_000972245.721"/>
    <s v="Primary Assembly"/>
    <s v="chromosome"/>
    <s v=""/>
    <s v="CP011974.1"/>
    <n v="346836"/>
    <n v="349773"/>
    <s v="+"/>
    <s v=""/>
    <s v=""/>
    <s v=""/>
    <s v=""/>
    <s v=""/>
    <s v=""/>
    <s v="BEH_01815"/>
    <n v="2938"/>
    <s v=""/>
    <s v=""/>
  </r>
  <r>
    <x v="2"/>
    <x v="1"/>
    <s v="GCA_000972245.722"/>
    <s v="Primary Assembly"/>
    <s v="chromosome"/>
    <s v=""/>
    <s v="CP011974.1"/>
    <n v="346836"/>
    <n v="349773"/>
    <s v="+"/>
    <s v=""/>
    <s v=""/>
    <s v=""/>
    <s v="23S ribosomal RNA"/>
    <s v=""/>
    <s v=""/>
    <s v="BEH_01815"/>
    <n v="2938"/>
    <s v=""/>
    <s v=""/>
  </r>
  <r>
    <x v="0"/>
    <x v="2"/>
    <s v="GCA_000972245.723"/>
    <s v="Primary Assembly"/>
    <s v="chromosome"/>
    <s v=""/>
    <s v="CP011974.1"/>
    <n v="349843"/>
    <n v="349958"/>
    <s v="+"/>
    <s v=""/>
    <s v=""/>
    <s v=""/>
    <s v=""/>
    <s v=""/>
    <s v=""/>
    <s v="BEH_01820"/>
    <n v="116"/>
    <s v=""/>
    <s v=""/>
  </r>
  <r>
    <x v="2"/>
    <x v="1"/>
    <s v="GCA_000972245.724"/>
    <s v="Primary Assembly"/>
    <s v="chromosome"/>
    <s v=""/>
    <s v="CP011974.1"/>
    <n v="349843"/>
    <n v="349958"/>
    <s v="+"/>
    <s v=""/>
    <s v=""/>
    <s v=""/>
    <s v="5S ribosomal RNA"/>
    <s v=""/>
    <s v=""/>
    <s v="BEH_01820"/>
    <n v="116"/>
    <s v=""/>
    <s v=""/>
  </r>
  <r>
    <x v="0"/>
    <x v="2"/>
    <s v="GCA_000972245.725"/>
    <s v="Primary Assembly"/>
    <s v="chromosome"/>
    <s v=""/>
    <s v="CP011974.1"/>
    <n v="350311"/>
    <n v="351866"/>
    <s v="+"/>
    <s v=""/>
    <s v=""/>
    <s v=""/>
    <s v=""/>
    <s v=""/>
    <s v=""/>
    <s v="BEH_01825"/>
    <n v="1556"/>
    <s v=""/>
    <s v=""/>
  </r>
  <r>
    <x v="2"/>
    <x v="1"/>
    <s v="GCA_000972245.726"/>
    <s v="Primary Assembly"/>
    <s v="chromosome"/>
    <s v=""/>
    <s v="CP011974.1"/>
    <n v="350311"/>
    <n v="351866"/>
    <s v="+"/>
    <s v=""/>
    <s v=""/>
    <s v=""/>
    <s v="16S ribosomal RNA"/>
    <s v=""/>
    <s v=""/>
    <s v="BEH_01825"/>
    <n v="1556"/>
    <s v=""/>
    <s v=""/>
  </r>
  <r>
    <x v="0"/>
    <x v="2"/>
    <s v="GCA_000972245.727"/>
    <s v="Primary Assembly"/>
    <s v="chromosome"/>
    <s v=""/>
    <s v="CP011974.1"/>
    <n v="352039"/>
    <n v="354976"/>
    <s v="+"/>
    <s v=""/>
    <s v=""/>
    <s v=""/>
    <s v=""/>
    <s v=""/>
    <s v=""/>
    <s v="BEH_01830"/>
    <n v="2938"/>
    <s v=""/>
    <s v=""/>
  </r>
  <r>
    <x v="2"/>
    <x v="1"/>
    <s v="GCA_000972245.728"/>
    <s v="Primary Assembly"/>
    <s v="chromosome"/>
    <s v=""/>
    <s v="CP011974.1"/>
    <n v="352039"/>
    <n v="354976"/>
    <s v="+"/>
    <s v=""/>
    <s v=""/>
    <s v=""/>
    <s v="23S ribosomal RNA"/>
    <s v=""/>
    <s v=""/>
    <s v="BEH_01830"/>
    <n v="2938"/>
    <s v=""/>
    <s v=""/>
  </r>
  <r>
    <x v="0"/>
    <x v="2"/>
    <s v="GCA_000972245.729"/>
    <s v="Primary Assembly"/>
    <s v="chromosome"/>
    <s v=""/>
    <s v="CP011974.1"/>
    <n v="355046"/>
    <n v="355161"/>
    <s v="+"/>
    <s v=""/>
    <s v=""/>
    <s v=""/>
    <s v=""/>
    <s v=""/>
    <s v=""/>
    <s v="BEH_01835"/>
    <n v="116"/>
    <s v=""/>
    <s v=""/>
  </r>
  <r>
    <x v="2"/>
    <x v="1"/>
    <s v="GCA_000972245.730"/>
    <s v="Primary Assembly"/>
    <s v="chromosome"/>
    <s v=""/>
    <s v="CP011974.1"/>
    <n v="355046"/>
    <n v="355161"/>
    <s v="+"/>
    <s v=""/>
    <s v=""/>
    <s v=""/>
    <s v="5S ribosomal RNA"/>
    <s v=""/>
    <s v=""/>
    <s v="BEH_01835"/>
    <n v="116"/>
    <s v=""/>
    <s v=""/>
  </r>
  <r>
    <x v="0"/>
    <x v="0"/>
    <s v="GCA_000972245.731"/>
    <s v="Primary Assembly"/>
    <s v="chromosome"/>
    <s v=""/>
    <s v="CP011974.1"/>
    <n v="355313"/>
    <n v="357490"/>
    <s v="+"/>
    <s v=""/>
    <s v=""/>
    <s v=""/>
    <s v=""/>
    <s v=""/>
    <s v=""/>
    <s v="BEH_01840"/>
    <n v="2178"/>
    <s v=""/>
    <s v=""/>
  </r>
  <r>
    <x v="1"/>
    <x v="1"/>
    <s v="GCA_000972245.732"/>
    <s v="Primary Assembly"/>
    <s v="chromosome"/>
    <s v=""/>
    <s v="CP011974.1"/>
    <n v="355313"/>
    <n v="357490"/>
    <s v="+"/>
    <s v="AKO90969.1"/>
    <s v=""/>
    <s v=""/>
    <s v="2,' 3'-cyclic nucleotide 2'-phosphodiesterase"/>
    <s v=""/>
    <s v=""/>
    <s v="BEH_01840"/>
    <n v="2178"/>
    <n v="725"/>
    <s v=""/>
  </r>
  <r>
    <x v="0"/>
    <x v="0"/>
    <s v="GCA_000972245.733"/>
    <s v="Primary Assembly"/>
    <s v="chromosome"/>
    <s v=""/>
    <s v="CP011974.1"/>
    <n v="357583"/>
    <n v="357780"/>
    <s v="+"/>
    <s v=""/>
    <s v=""/>
    <s v=""/>
    <s v=""/>
    <s v=""/>
    <s v=""/>
    <s v="BEH_01845"/>
    <n v="198"/>
    <s v=""/>
    <s v=""/>
  </r>
  <r>
    <x v="1"/>
    <x v="1"/>
    <s v="GCA_000972245.734"/>
    <s v="Primary Assembly"/>
    <s v="chromosome"/>
    <s v=""/>
    <s v="CP011974.1"/>
    <n v="357583"/>
    <n v="357780"/>
    <s v="+"/>
    <s v="AKO90970.1"/>
    <s v=""/>
    <s v=""/>
    <s v="hypothetical protein"/>
    <s v=""/>
    <s v=""/>
    <s v="BEH_01845"/>
    <n v="198"/>
    <n v="65"/>
    <s v=""/>
  </r>
  <r>
    <x v="0"/>
    <x v="0"/>
    <s v="GCA_000972245.735"/>
    <s v="Primary Assembly"/>
    <s v="chromosome"/>
    <s v=""/>
    <s v="CP011974.1"/>
    <n v="358063"/>
    <n v="358551"/>
    <s v="+"/>
    <s v=""/>
    <s v=""/>
    <s v=""/>
    <s v=""/>
    <s v=""/>
    <s v=""/>
    <s v="BEH_01850"/>
    <n v="489"/>
    <s v=""/>
    <s v=""/>
  </r>
  <r>
    <x v="1"/>
    <x v="1"/>
    <s v="GCA_000972245.736"/>
    <s v="Primary Assembly"/>
    <s v="chromosome"/>
    <s v=""/>
    <s v="CP011974.1"/>
    <n v="358063"/>
    <n v="358551"/>
    <s v="+"/>
    <s v="AKO90971.1"/>
    <s v=""/>
    <s v=""/>
    <s v="N5-carboxyaminoimidazole ribonucleotide mutase"/>
    <s v=""/>
    <s v=""/>
    <s v="BEH_01850"/>
    <n v="489"/>
    <n v="162"/>
    <s v=""/>
  </r>
  <r>
    <x v="0"/>
    <x v="0"/>
    <s v="GCA_000972245.737"/>
    <s v="Primary Assembly"/>
    <s v="chromosome"/>
    <s v=""/>
    <s v="CP011974.1"/>
    <n v="358538"/>
    <n v="359662"/>
    <s v="+"/>
    <s v=""/>
    <s v=""/>
    <s v=""/>
    <s v=""/>
    <s v=""/>
    <s v=""/>
    <s v="BEH_01855"/>
    <n v="1125"/>
    <s v=""/>
    <s v=""/>
  </r>
  <r>
    <x v="1"/>
    <x v="1"/>
    <s v="GCA_000972245.738"/>
    <s v="Primary Assembly"/>
    <s v="chromosome"/>
    <s v=""/>
    <s v="CP011974.1"/>
    <n v="358538"/>
    <n v="359662"/>
    <s v="+"/>
    <s v="AKO90972.1"/>
    <s v=""/>
    <s v=""/>
    <s v="phosphoribosylaminoimidazole carboxylase"/>
    <s v=""/>
    <s v=""/>
    <s v="BEH_01855"/>
    <n v="1125"/>
    <n v="374"/>
    <s v=""/>
  </r>
  <r>
    <x v="0"/>
    <x v="0"/>
    <s v="GCA_000972245.739"/>
    <s v="Primary Assembly"/>
    <s v="chromosome"/>
    <s v=""/>
    <s v="CP011974.1"/>
    <n v="359677"/>
    <n v="360969"/>
    <s v="+"/>
    <s v=""/>
    <s v=""/>
    <s v=""/>
    <s v=""/>
    <s v=""/>
    <s v=""/>
    <s v="BEH_01860"/>
    <n v="1293"/>
    <s v=""/>
    <s v=""/>
  </r>
  <r>
    <x v="1"/>
    <x v="1"/>
    <s v="GCA_000972245.740"/>
    <s v="Primary Assembly"/>
    <s v="chromosome"/>
    <s v=""/>
    <s v="CP011974.1"/>
    <n v="359677"/>
    <n v="360969"/>
    <s v="+"/>
    <s v="AKO90973.1"/>
    <s v=""/>
    <s v=""/>
    <s v="adenylosuccinate lyase"/>
    <s v=""/>
    <s v=""/>
    <s v="BEH_01860"/>
    <n v="1293"/>
    <n v="430"/>
    <s v=""/>
  </r>
  <r>
    <x v="0"/>
    <x v="0"/>
    <s v="GCA_000972245.741"/>
    <s v="Primary Assembly"/>
    <s v="chromosome"/>
    <s v=""/>
    <s v="CP011974.1"/>
    <n v="361040"/>
    <n v="361759"/>
    <s v="+"/>
    <s v=""/>
    <s v=""/>
    <s v=""/>
    <s v=""/>
    <s v=""/>
    <s v=""/>
    <s v="BEH_01865"/>
    <n v="720"/>
    <s v=""/>
    <s v=""/>
  </r>
  <r>
    <x v="1"/>
    <x v="1"/>
    <s v="GCA_000972245.742"/>
    <s v="Primary Assembly"/>
    <s v="chromosome"/>
    <s v=""/>
    <s v="CP011974.1"/>
    <n v="361040"/>
    <n v="361759"/>
    <s v="+"/>
    <s v="AKO90974.1"/>
    <s v=""/>
    <s v=""/>
    <s v="phosphoribosylaminoimidazole-succinocarboxamide synthase"/>
    <s v=""/>
    <s v=""/>
    <s v="BEH_01865"/>
    <n v="720"/>
    <n v="239"/>
    <s v=""/>
  </r>
  <r>
    <x v="0"/>
    <x v="0"/>
    <s v="GCA_000972245.743"/>
    <s v="Primary Assembly"/>
    <s v="chromosome"/>
    <s v=""/>
    <s v="CP011974.1"/>
    <n v="361752"/>
    <n v="362003"/>
    <s v="+"/>
    <s v=""/>
    <s v=""/>
    <s v=""/>
    <s v=""/>
    <s v=""/>
    <s v=""/>
    <s v="BEH_01870"/>
    <n v="252"/>
    <s v=""/>
    <s v=""/>
  </r>
  <r>
    <x v="1"/>
    <x v="1"/>
    <s v="GCA_000972245.744"/>
    <s v="Primary Assembly"/>
    <s v="chromosome"/>
    <s v=""/>
    <s v="CP011974.1"/>
    <n v="361752"/>
    <n v="362003"/>
    <s v="+"/>
    <s v="AKO90975.1"/>
    <s v=""/>
    <s v=""/>
    <s v="phosphoribosylformylglycinamidine synthase"/>
    <s v=""/>
    <s v=""/>
    <s v="BEH_01870"/>
    <n v="252"/>
    <n v="83"/>
    <s v=""/>
  </r>
  <r>
    <x v="0"/>
    <x v="0"/>
    <s v="GCA_000972245.745"/>
    <s v="Primary Assembly"/>
    <s v="chromosome"/>
    <s v=""/>
    <s v="CP011974.1"/>
    <n v="362000"/>
    <n v="362683"/>
    <s v="+"/>
    <s v=""/>
    <s v=""/>
    <s v=""/>
    <s v=""/>
    <s v=""/>
    <s v=""/>
    <s v="BEH_01875"/>
    <n v="684"/>
    <s v=""/>
    <s v=""/>
  </r>
  <r>
    <x v="1"/>
    <x v="1"/>
    <s v="GCA_000972245.746"/>
    <s v="Primary Assembly"/>
    <s v="chromosome"/>
    <s v=""/>
    <s v="CP011974.1"/>
    <n v="362000"/>
    <n v="362683"/>
    <s v="+"/>
    <s v="AKO90976.1"/>
    <s v=""/>
    <s v=""/>
    <s v="phosphoribosylformylglycinamidine synthase"/>
    <s v=""/>
    <s v=""/>
    <s v="BEH_01875"/>
    <n v="684"/>
    <n v="227"/>
    <s v=""/>
  </r>
  <r>
    <x v="0"/>
    <x v="0"/>
    <s v="GCA_000972245.747"/>
    <s v="Primary Assembly"/>
    <s v="chromosome"/>
    <s v=""/>
    <s v="CP011974.1"/>
    <n v="362667"/>
    <n v="364895"/>
    <s v="+"/>
    <s v=""/>
    <s v=""/>
    <s v=""/>
    <s v=""/>
    <s v=""/>
    <s v=""/>
    <s v="BEH_01880"/>
    <n v="2229"/>
    <s v=""/>
    <s v=""/>
  </r>
  <r>
    <x v="1"/>
    <x v="1"/>
    <s v="GCA_000972245.748"/>
    <s v="Primary Assembly"/>
    <s v="chromosome"/>
    <s v=""/>
    <s v="CP011974.1"/>
    <n v="362667"/>
    <n v="364895"/>
    <s v="+"/>
    <s v="AKO90977.1"/>
    <s v=""/>
    <s v=""/>
    <s v="phosphoribosylformylglycinamidine synthase"/>
    <s v=""/>
    <s v=""/>
    <s v="BEH_01880"/>
    <n v="2229"/>
    <n v="742"/>
    <s v=""/>
  </r>
  <r>
    <x v="0"/>
    <x v="0"/>
    <s v="GCA_000972245.749"/>
    <s v="Primary Assembly"/>
    <s v="chromosome"/>
    <s v=""/>
    <s v="CP011974.1"/>
    <n v="364871"/>
    <n v="366283"/>
    <s v="+"/>
    <s v=""/>
    <s v=""/>
    <s v=""/>
    <s v=""/>
    <s v=""/>
    <s v=""/>
    <s v="BEH_01885"/>
    <n v="1413"/>
    <s v=""/>
    <s v=""/>
  </r>
  <r>
    <x v="1"/>
    <x v="1"/>
    <s v="GCA_000972245.750"/>
    <s v="Primary Assembly"/>
    <s v="chromosome"/>
    <s v=""/>
    <s v="CP011974.1"/>
    <n v="364871"/>
    <n v="366283"/>
    <s v="+"/>
    <s v="AKO94923.1"/>
    <s v=""/>
    <s v=""/>
    <s v="amidophosphoribosyltransferase"/>
    <s v=""/>
    <s v=""/>
    <s v="BEH_01885"/>
    <n v="1413"/>
    <n v="470"/>
    <s v=""/>
  </r>
  <r>
    <x v="0"/>
    <x v="0"/>
    <s v="GCA_000972245.751"/>
    <s v="Primary Assembly"/>
    <s v="chromosome"/>
    <s v=""/>
    <s v="CP011974.1"/>
    <n v="366302"/>
    <n v="367339"/>
    <s v="+"/>
    <s v=""/>
    <s v=""/>
    <s v=""/>
    <s v=""/>
    <s v=""/>
    <s v=""/>
    <s v="BEH_01890"/>
    <n v="1038"/>
    <s v=""/>
    <s v=""/>
  </r>
  <r>
    <x v="1"/>
    <x v="1"/>
    <s v="GCA_000972245.752"/>
    <s v="Primary Assembly"/>
    <s v="chromosome"/>
    <s v=""/>
    <s v="CP011974.1"/>
    <n v="366302"/>
    <n v="367339"/>
    <s v="+"/>
    <s v="AKO90978.1"/>
    <s v=""/>
    <s v=""/>
    <s v="phosphoribosylaminoimidazole synthetase"/>
    <s v=""/>
    <s v=""/>
    <s v="BEH_01890"/>
    <n v="1038"/>
    <n v="345"/>
    <s v=""/>
  </r>
  <r>
    <x v="0"/>
    <x v="0"/>
    <s v="GCA_000972245.753"/>
    <s v="Primary Assembly"/>
    <s v="chromosome"/>
    <s v=""/>
    <s v="CP011974.1"/>
    <n v="367336"/>
    <n v="367920"/>
    <s v="+"/>
    <s v=""/>
    <s v=""/>
    <s v=""/>
    <s v=""/>
    <s v=""/>
    <s v=""/>
    <s v="BEH_01895"/>
    <n v="585"/>
    <s v=""/>
    <s v=""/>
  </r>
  <r>
    <x v="1"/>
    <x v="1"/>
    <s v="GCA_000972245.754"/>
    <s v="Primary Assembly"/>
    <s v="chromosome"/>
    <s v=""/>
    <s v="CP011974.1"/>
    <n v="367336"/>
    <n v="367920"/>
    <s v="+"/>
    <s v="AKO90979.1"/>
    <s v=""/>
    <s v=""/>
    <s v="phosphoribosylglycinamide formyltransferase"/>
    <s v=""/>
    <s v=""/>
    <s v="BEH_01895"/>
    <n v="585"/>
    <n v="194"/>
    <s v=""/>
  </r>
  <r>
    <x v="0"/>
    <x v="0"/>
    <s v="GCA_000972245.755"/>
    <s v="Primary Assembly"/>
    <s v="chromosome"/>
    <s v=""/>
    <s v="CP011974.1"/>
    <n v="367972"/>
    <n v="369510"/>
    <s v="+"/>
    <s v=""/>
    <s v=""/>
    <s v=""/>
    <s v=""/>
    <s v="purH"/>
    <s v=""/>
    <s v="BEH_01900"/>
    <n v="1539"/>
    <s v=""/>
    <s v=""/>
  </r>
  <r>
    <x v="1"/>
    <x v="1"/>
    <s v="GCA_000972245.756"/>
    <s v="Primary Assembly"/>
    <s v="chromosome"/>
    <s v=""/>
    <s v="CP011974.1"/>
    <n v="367972"/>
    <n v="369510"/>
    <s v="+"/>
    <s v="AKO90980.1"/>
    <s v=""/>
    <s v=""/>
    <s v="phosphoribosylaminoimidazolecarboxamide formyltransferase"/>
    <s v="purH"/>
    <s v=""/>
    <s v="BEH_01900"/>
    <n v="1539"/>
    <n v="512"/>
    <s v=""/>
  </r>
  <r>
    <x v="0"/>
    <x v="0"/>
    <s v="GCA_000972245.757"/>
    <s v="Primary Assembly"/>
    <s v="chromosome"/>
    <s v=""/>
    <s v="CP011974.1"/>
    <n v="369541"/>
    <n v="370788"/>
    <s v="+"/>
    <s v=""/>
    <s v=""/>
    <s v=""/>
    <s v=""/>
    <s v=""/>
    <s v=""/>
    <s v="BEH_01905"/>
    <n v="1248"/>
    <s v=""/>
    <s v=""/>
  </r>
  <r>
    <x v="1"/>
    <x v="1"/>
    <s v="GCA_000972245.758"/>
    <s v="Primary Assembly"/>
    <s v="chromosome"/>
    <s v=""/>
    <s v="CP011974.1"/>
    <n v="369541"/>
    <n v="370788"/>
    <s v="+"/>
    <s v="AKO90981.1"/>
    <s v=""/>
    <s v=""/>
    <s v="phosphoribosylamine--glycine ligase"/>
    <s v=""/>
    <s v=""/>
    <s v="BEH_01905"/>
    <n v="1248"/>
    <n v="415"/>
    <s v=""/>
  </r>
  <r>
    <x v="0"/>
    <x v="0"/>
    <s v="GCA_000972245.759"/>
    <s v="Primary Assembly"/>
    <s v="chromosome"/>
    <s v=""/>
    <s v="CP011974.1"/>
    <n v="371280"/>
    <n v="373022"/>
    <s v="+"/>
    <s v=""/>
    <s v=""/>
    <s v=""/>
    <s v=""/>
    <s v=""/>
    <s v=""/>
    <s v="BEH_01910"/>
    <n v="1743"/>
    <s v=""/>
    <s v=""/>
  </r>
  <r>
    <x v="1"/>
    <x v="1"/>
    <s v="GCA_000972245.760"/>
    <s v="Primary Assembly"/>
    <s v="chromosome"/>
    <s v=""/>
    <s v="CP011974.1"/>
    <n v="371280"/>
    <n v="373022"/>
    <s v="+"/>
    <s v="AKO90982.1"/>
    <s v=""/>
    <s v=""/>
    <s v="adenine deaminase"/>
    <s v=""/>
    <s v=""/>
    <s v="BEH_01910"/>
    <n v="1743"/>
    <n v="580"/>
    <s v=""/>
  </r>
  <r>
    <x v="0"/>
    <x v="0"/>
    <s v="GCA_000972245.761"/>
    <s v="Primary Assembly"/>
    <s v="chromosome"/>
    <s v=""/>
    <s v="CP011974.1"/>
    <n v="373200"/>
    <n v="373499"/>
    <s v="+"/>
    <s v=""/>
    <s v=""/>
    <s v=""/>
    <s v=""/>
    <s v=""/>
    <s v=""/>
    <s v="BEH_01915"/>
    <n v="300"/>
    <s v=""/>
    <s v=""/>
  </r>
  <r>
    <x v="1"/>
    <x v="1"/>
    <s v="GCA_000972245.762"/>
    <s v="Primary Assembly"/>
    <s v="chromosome"/>
    <s v=""/>
    <s v="CP011974.1"/>
    <n v="373200"/>
    <n v="373499"/>
    <s v="+"/>
    <s v="AKO90983.1"/>
    <s v=""/>
    <s v=""/>
    <s v="hypothetical protein"/>
    <s v=""/>
    <s v=""/>
    <s v="BEH_01915"/>
    <n v="300"/>
    <n v="99"/>
    <s v=""/>
  </r>
  <r>
    <x v="0"/>
    <x v="0"/>
    <s v="GCA_000972245.763"/>
    <s v="Primary Assembly"/>
    <s v="chromosome"/>
    <s v=""/>
    <s v="CP011974.1"/>
    <n v="373536"/>
    <n v="374918"/>
    <s v="-"/>
    <s v=""/>
    <s v=""/>
    <s v=""/>
    <s v=""/>
    <s v=""/>
    <s v=""/>
    <s v="BEH_01920"/>
    <n v="1383"/>
    <s v=""/>
    <s v=""/>
  </r>
  <r>
    <x v="1"/>
    <x v="1"/>
    <s v="GCA_000972245.764"/>
    <s v="Primary Assembly"/>
    <s v="chromosome"/>
    <s v=""/>
    <s v="CP011974.1"/>
    <n v="373536"/>
    <n v="374918"/>
    <s v="-"/>
    <s v="AKO90984.1"/>
    <s v=""/>
    <s v=""/>
    <s v="glycyl-tRNA ligase"/>
    <s v=""/>
    <s v=""/>
    <s v="BEH_01920"/>
    <n v="1383"/>
    <n v="460"/>
    <s v=""/>
  </r>
  <r>
    <x v="0"/>
    <x v="0"/>
    <s v="GCA_000972245.765"/>
    <s v="Primary Assembly"/>
    <s v="chromosome"/>
    <s v=""/>
    <s v="CP011974.1"/>
    <n v="375358"/>
    <n v="376044"/>
    <s v="+"/>
    <s v=""/>
    <s v=""/>
    <s v=""/>
    <s v=""/>
    <s v=""/>
    <s v=""/>
    <s v="BEH_01925"/>
    <n v="687"/>
    <s v=""/>
    <s v=""/>
  </r>
  <r>
    <x v="1"/>
    <x v="1"/>
    <s v="GCA_000972245.766"/>
    <s v="Primary Assembly"/>
    <s v="chromosome"/>
    <s v=""/>
    <s v="CP011974.1"/>
    <n v="375358"/>
    <n v="376044"/>
    <s v="+"/>
    <s v="AKO90985.1"/>
    <s v=""/>
    <s v=""/>
    <s v="heptaprenylglyceryl phosphate synthase"/>
    <s v=""/>
    <s v=""/>
    <s v="BEH_01925"/>
    <n v="687"/>
    <n v="228"/>
    <s v=""/>
  </r>
  <r>
    <x v="0"/>
    <x v="0"/>
    <s v="GCA_000972245.767"/>
    <s v="Primary Assembly"/>
    <s v="chromosome"/>
    <s v=""/>
    <s v="CP011974.1"/>
    <n v="376066"/>
    <n v="378270"/>
    <s v="+"/>
    <s v=""/>
    <s v=""/>
    <s v=""/>
    <s v=""/>
    <s v=""/>
    <s v=""/>
    <s v="BEH_01930"/>
    <n v="2205"/>
    <s v=""/>
    <s v=""/>
  </r>
  <r>
    <x v="1"/>
    <x v="1"/>
    <s v="GCA_000972245.768"/>
    <s v="Primary Assembly"/>
    <s v="chromosome"/>
    <s v=""/>
    <s v="CP011974.1"/>
    <n v="376066"/>
    <n v="378270"/>
    <s v="+"/>
    <s v="AKO90986.1"/>
    <s v=""/>
    <s v=""/>
    <s v="ATP-dependent DNA helicase PcrA"/>
    <s v=""/>
    <s v=""/>
    <s v="BEH_01930"/>
    <n v="2205"/>
    <n v="734"/>
    <s v=""/>
  </r>
  <r>
    <x v="0"/>
    <x v="0"/>
    <s v="GCA_000972245.769"/>
    <s v="Primary Assembly"/>
    <s v="chromosome"/>
    <s v=""/>
    <s v="CP011974.1"/>
    <n v="378286"/>
    <n v="380295"/>
    <s v="+"/>
    <s v=""/>
    <s v=""/>
    <s v=""/>
    <s v=""/>
    <s v="ligA"/>
    <s v=""/>
    <s v="BEH_01935"/>
    <n v="2010"/>
    <s v=""/>
    <s v=""/>
  </r>
  <r>
    <x v="1"/>
    <x v="1"/>
    <s v="GCA_000972245.770"/>
    <s v="Primary Assembly"/>
    <s v="chromosome"/>
    <s v=""/>
    <s v="CP011974.1"/>
    <n v="378286"/>
    <n v="380295"/>
    <s v="+"/>
    <s v="AKO90987.1"/>
    <s v=""/>
    <s v=""/>
    <s v="NAD-dependent DNA ligase LigA"/>
    <s v="ligA"/>
    <s v=""/>
    <s v="BEH_01935"/>
    <n v="2010"/>
    <n v="669"/>
    <s v=""/>
  </r>
  <r>
    <x v="0"/>
    <x v="0"/>
    <s v="GCA_000972245.771"/>
    <s v="Primary Assembly"/>
    <s v="chromosome"/>
    <s v=""/>
    <s v="CP011974.1"/>
    <n v="380389"/>
    <n v="381573"/>
    <s v="+"/>
    <s v=""/>
    <s v=""/>
    <s v=""/>
    <s v=""/>
    <s v=""/>
    <s v=""/>
    <s v="BEH_01940"/>
    <n v="1185"/>
    <s v=""/>
    <s v=""/>
  </r>
  <r>
    <x v="1"/>
    <x v="1"/>
    <s v="GCA_000972245.772"/>
    <s v="Primary Assembly"/>
    <s v="chromosome"/>
    <s v=""/>
    <s v="CP011974.1"/>
    <n v="380389"/>
    <n v="381573"/>
    <s v="+"/>
    <s v="AKO90988.1"/>
    <s v=""/>
    <s v=""/>
    <s v="hypothetical protein"/>
    <s v=""/>
    <s v=""/>
    <s v="BEH_01940"/>
    <n v="1185"/>
    <n v="394"/>
    <s v=""/>
  </r>
  <r>
    <x v="0"/>
    <x v="0"/>
    <s v="GCA_000972245.773"/>
    <s v="Primary Assembly"/>
    <s v="chromosome"/>
    <s v=""/>
    <s v="CP011974.1"/>
    <n v="381819"/>
    <n v="382109"/>
    <s v="+"/>
    <s v=""/>
    <s v=""/>
    <s v=""/>
    <s v=""/>
    <s v=""/>
    <s v=""/>
    <s v="BEH_01945"/>
    <n v="291"/>
    <s v=""/>
    <s v=""/>
  </r>
  <r>
    <x v="1"/>
    <x v="1"/>
    <s v="GCA_000972245.774"/>
    <s v="Primary Assembly"/>
    <s v="chromosome"/>
    <s v=""/>
    <s v="CP011974.1"/>
    <n v="381819"/>
    <n v="382109"/>
    <s v="+"/>
    <s v="AKO90989.1"/>
    <s v=""/>
    <s v=""/>
    <s v="glutamyl-tRNA amidotransferase"/>
    <s v=""/>
    <s v=""/>
    <s v="BEH_01945"/>
    <n v="291"/>
    <n v="96"/>
    <s v=""/>
  </r>
  <r>
    <x v="0"/>
    <x v="0"/>
    <s v="GCA_000972245.775"/>
    <s v="Primary Assembly"/>
    <s v="chromosome"/>
    <s v=""/>
    <s v="CP011974.1"/>
    <n v="382126"/>
    <n v="383583"/>
    <s v="+"/>
    <s v=""/>
    <s v=""/>
    <s v=""/>
    <s v=""/>
    <s v="gatA"/>
    <s v=""/>
    <s v="BEH_01950"/>
    <n v="1458"/>
    <s v=""/>
    <s v=""/>
  </r>
  <r>
    <x v="1"/>
    <x v="1"/>
    <s v="GCA_000972245.776"/>
    <s v="Primary Assembly"/>
    <s v="chromosome"/>
    <s v=""/>
    <s v="CP011974.1"/>
    <n v="382126"/>
    <n v="383583"/>
    <s v="+"/>
    <s v="AKO90990.1"/>
    <s v=""/>
    <s v=""/>
    <s v="glutamyl-tRNA amidotransferase"/>
    <s v="gatA"/>
    <s v=""/>
    <s v="BEH_01950"/>
    <n v="1458"/>
    <n v="485"/>
    <s v=""/>
  </r>
  <r>
    <x v="0"/>
    <x v="0"/>
    <s v="GCA_000972245.777"/>
    <s v="Primary Assembly"/>
    <s v="chromosome"/>
    <s v=""/>
    <s v="CP011974.1"/>
    <n v="383598"/>
    <n v="385028"/>
    <s v="+"/>
    <s v=""/>
    <s v=""/>
    <s v=""/>
    <s v=""/>
    <s v=""/>
    <s v=""/>
    <s v="BEH_01955"/>
    <n v="1431"/>
    <s v=""/>
    <s v=""/>
  </r>
  <r>
    <x v="1"/>
    <x v="1"/>
    <s v="GCA_000972245.778"/>
    <s v="Primary Assembly"/>
    <s v="chromosome"/>
    <s v=""/>
    <s v="CP011974.1"/>
    <n v="383598"/>
    <n v="385028"/>
    <s v="+"/>
    <s v="AKO90991.1"/>
    <s v=""/>
    <s v=""/>
    <s v="glutamyl-tRNA amidotransferase"/>
    <s v=""/>
    <s v=""/>
    <s v="BEH_01955"/>
    <n v="1431"/>
    <n v="476"/>
    <s v=""/>
  </r>
  <r>
    <x v="0"/>
    <x v="0"/>
    <s v="GCA_000972245.779"/>
    <s v="Primary Assembly"/>
    <s v="chromosome"/>
    <s v=""/>
    <s v="CP011974.1"/>
    <n v="385385"/>
    <n v="386347"/>
    <s v="+"/>
    <s v=""/>
    <s v=""/>
    <s v=""/>
    <s v=""/>
    <s v=""/>
    <s v=""/>
    <s v="BEH_01960"/>
    <n v="963"/>
    <s v=""/>
    <s v=""/>
  </r>
  <r>
    <x v="1"/>
    <x v="1"/>
    <s v="GCA_000972245.780"/>
    <s v="Primary Assembly"/>
    <s v="chromosome"/>
    <s v=""/>
    <s v="CP011974.1"/>
    <n v="385385"/>
    <n v="386347"/>
    <s v="+"/>
    <s v="AKO90992.1"/>
    <s v=""/>
    <s v=""/>
    <s v="lipid kinase"/>
    <s v=""/>
    <s v=""/>
    <s v="BEH_01960"/>
    <n v="963"/>
    <n v="320"/>
    <s v=""/>
  </r>
  <r>
    <x v="0"/>
    <x v="0"/>
    <s v="GCA_000972245.781"/>
    <s v="Primary Assembly"/>
    <s v="chromosome"/>
    <s v=""/>
    <s v="CP011974.1"/>
    <n v="386351"/>
    <n v="387727"/>
    <s v="+"/>
    <s v=""/>
    <s v=""/>
    <s v=""/>
    <s v=""/>
    <s v=""/>
    <s v=""/>
    <s v="BEH_01965"/>
    <n v="1377"/>
    <s v=""/>
    <s v=""/>
  </r>
  <r>
    <x v="1"/>
    <x v="1"/>
    <s v="GCA_000972245.782"/>
    <s v="Primary Assembly"/>
    <s v="chromosome"/>
    <s v=""/>
    <s v="CP011974.1"/>
    <n v="386351"/>
    <n v="387727"/>
    <s v="+"/>
    <s v="AKO90993.1"/>
    <s v=""/>
    <s v=""/>
    <s v="RNA methyltransferase"/>
    <s v=""/>
    <s v=""/>
    <s v="BEH_01965"/>
    <n v="1377"/>
    <n v="458"/>
    <s v=""/>
  </r>
  <r>
    <x v="0"/>
    <x v="0"/>
    <s v="GCA_000972245.783"/>
    <s v="Primary Assembly"/>
    <s v="chromosome"/>
    <s v=""/>
    <s v="CP011974.1"/>
    <n v="387912"/>
    <n v="388511"/>
    <s v="-"/>
    <s v=""/>
    <s v=""/>
    <s v=""/>
    <s v=""/>
    <s v=""/>
    <s v=""/>
    <s v="BEH_01970"/>
    <n v="600"/>
    <s v=""/>
    <s v=""/>
  </r>
  <r>
    <x v="1"/>
    <x v="1"/>
    <s v="GCA_000972245.784"/>
    <s v="Primary Assembly"/>
    <s v="chromosome"/>
    <s v=""/>
    <s v="CP011974.1"/>
    <n v="387912"/>
    <n v="388511"/>
    <s v="-"/>
    <s v="AKO90994.1"/>
    <s v=""/>
    <s v=""/>
    <s v="TetR family transcriptional regulator"/>
    <s v=""/>
    <s v=""/>
    <s v="BEH_01970"/>
    <n v="600"/>
    <n v="199"/>
    <s v=""/>
  </r>
  <r>
    <x v="0"/>
    <x v="0"/>
    <s v="GCA_000972245.785"/>
    <s v="Primary Assembly"/>
    <s v="chromosome"/>
    <s v=""/>
    <s v="CP011974.1"/>
    <n v="388544"/>
    <n v="390034"/>
    <s v="-"/>
    <s v=""/>
    <s v=""/>
    <s v=""/>
    <s v=""/>
    <s v=""/>
    <s v=""/>
    <s v="BEH_01975"/>
    <n v="1491"/>
    <s v=""/>
    <s v=""/>
  </r>
  <r>
    <x v="1"/>
    <x v="1"/>
    <s v="GCA_000972245.786"/>
    <s v="Primary Assembly"/>
    <s v="chromosome"/>
    <s v=""/>
    <s v="CP011974.1"/>
    <n v="388544"/>
    <n v="390034"/>
    <s v="-"/>
    <s v="AKO90995.1"/>
    <s v=""/>
    <s v=""/>
    <s v="FAD dependent oxidoreductase"/>
    <s v=""/>
    <s v=""/>
    <s v="BEH_01975"/>
    <n v="1491"/>
    <n v="496"/>
    <s v=""/>
  </r>
  <r>
    <x v="0"/>
    <x v="0"/>
    <s v="GCA_000972245.787"/>
    <s v="Primary Assembly"/>
    <s v="chromosome"/>
    <s v=""/>
    <s v="CP011974.1"/>
    <n v="390451"/>
    <n v="390768"/>
    <s v="-"/>
    <s v=""/>
    <s v=""/>
    <s v=""/>
    <s v=""/>
    <s v=""/>
    <s v=""/>
    <s v="BEH_01980"/>
    <n v="318"/>
    <s v=""/>
    <s v=""/>
  </r>
  <r>
    <x v="1"/>
    <x v="1"/>
    <s v="GCA_000972245.788"/>
    <s v="Primary Assembly"/>
    <s v="chromosome"/>
    <s v=""/>
    <s v="CP011974.1"/>
    <n v="390451"/>
    <n v="390768"/>
    <s v="-"/>
    <s v="AKO90996.1"/>
    <s v=""/>
    <s v=""/>
    <s v="hypothetical protein"/>
    <s v=""/>
    <s v=""/>
    <s v="BEH_01980"/>
    <n v="318"/>
    <n v="105"/>
    <s v=""/>
  </r>
  <r>
    <x v="0"/>
    <x v="0"/>
    <s v="GCA_000972245.789"/>
    <s v="Primary Assembly"/>
    <s v="chromosome"/>
    <s v=""/>
    <s v="CP011974.1"/>
    <n v="390783"/>
    <n v="391238"/>
    <s v="-"/>
    <s v=""/>
    <s v=""/>
    <s v=""/>
    <s v=""/>
    <s v=""/>
    <s v=""/>
    <s v="BEH_01985"/>
    <n v="456"/>
    <s v=""/>
    <s v=""/>
  </r>
  <r>
    <x v="1"/>
    <x v="1"/>
    <s v="GCA_000972245.790"/>
    <s v="Primary Assembly"/>
    <s v="chromosome"/>
    <s v=""/>
    <s v="CP011974.1"/>
    <n v="390783"/>
    <n v="391238"/>
    <s v="-"/>
    <s v="AKO90997.1"/>
    <s v=""/>
    <s v=""/>
    <s v="hypothetical protein"/>
    <s v=""/>
    <s v=""/>
    <s v="BEH_01985"/>
    <n v="456"/>
    <n v="151"/>
    <s v=""/>
  </r>
  <r>
    <x v="0"/>
    <x v="0"/>
    <s v="GCA_000972245.791"/>
    <s v="Primary Assembly"/>
    <s v="chromosome"/>
    <s v=""/>
    <s v="CP011974.1"/>
    <n v="391416"/>
    <n v="391712"/>
    <s v="+"/>
    <s v=""/>
    <s v=""/>
    <s v=""/>
    <s v=""/>
    <s v=""/>
    <s v=""/>
    <s v="BEH_01990"/>
    <n v="297"/>
    <s v=""/>
    <s v=""/>
  </r>
  <r>
    <x v="1"/>
    <x v="1"/>
    <s v="GCA_000972245.792"/>
    <s v="Primary Assembly"/>
    <s v="chromosome"/>
    <s v=""/>
    <s v="CP011974.1"/>
    <n v="391416"/>
    <n v="391712"/>
    <s v="+"/>
    <s v="AKO90998.1"/>
    <s v=""/>
    <s v=""/>
    <s v="hypothetical protein"/>
    <s v=""/>
    <s v=""/>
    <s v="BEH_01990"/>
    <n v="297"/>
    <n v="98"/>
    <s v=""/>
  </r>
  <r>
    <x v="0"/>
    <x v="0"/>
    <s v="GCA_000972245.793"/>
    <s v="Primary Assembly"/>
    <s v="chromosome"/>
    <s v=""/>
    <s v="CP011974.1"/>
    <n v="391987"/>
    <n v="393321"/>
    <s v="+"/>
    <s v=""/>
    <s v=""/>
    <s v=""/>
    <s v=""/>
    <s v=""/>
    <s v=""/>
    <s v="BEH_01995"/>
    <n v="1335"/>
    <s v=""/>
    <s v=""/>
  </r>
  <r>
    <x v="1"/>
    <x v="1"/>
    <s v="GCA_000972245.794"/>
    <s v="Primary Assembly"/>
    <s v="chromosome"/>
    <s v=""/>
    <s v="CP011974.1"/>
    <n v="391987"/>
    <n v="393321"/>
    <s v="+"/>
    <s v="AKO90999.1"/>
    <s v=""/>
    <s v=""/>
    <s v="gluconate permease"/>
    <s v=""/>
    <s v=""/>
    <s v="BEH_01995"/>
    <n v="1335"/>
    <n v="444"/>
    <s v=""/>
  </r>
  <r>
    <x v="0"/>
    <x v="0"/>
    <s v="GCA_000972245.795"/>
    <s v="Primary Assembly"/>
    <s v="chromosome"/>
    <s v=""/>
    <s v="CP011974.1"/>
    <n v="393376"/>
    <n v="394512"/>
    <s v="-"/>
    <s v=""/>
    <s v=""/>
    <s v=""/>
    <s v=""/>
    <s v=""/>
    <s v=""/>
    <s v="BEH_02000"/>
    <n v="1137"/>
    <s v=""/>
    <s v=""/>
  </r>
  <r>
    <x v="1"/>
    <x v="1"/>
    <s v="GCA_000972245.796"/>
    <s v="Primary Assembly"/>
    <s v="chromosome"/>
    <s v=""/>
    <s v="CP011974.1"/>
    <n v="393376"/>
    <n v="394512"/>
    <s v="-"/>
    <s v="AKO91000.1"/>
    <s v=""/>
    <s v=""/>
    <s v="hypothetical protein"/>
    <s v=""/>
    <s v=""/>
    <s v="BEH_02000"/>
    <n v="1137"/>
    <n v="378"/>
    <s v=""/>
  </r>
  <r>
    <x v="0"/>
    <x v="0"/>
    <s v="GCA_000972245.797"/>
    <s v="Primary Assembly"/>
    <s v="chromosome"/>
    <s v=""/>
    <s v="CP011974.1"/>
    <n v="394953"/>
    <n v="395600"/>
    <s v="+"/>
    <s v=""/>
    <s v=""/>
    <s v=""/>
    <s v=""/>
    <s v=""/>
    <s v=""/>
    <s v="BEH_02005"/>
    <n v="648"/>
    <s v=""/>
    <s v=""/>
  </r>
  <r>
    <x v="1"/>
    <x v="1"/>
    <s v="GCA_000972245.798"/>
    <s v="Primary Assembly"/>
    <s v="chromosome"/>
    <s v=""/>
    <s v="CP011974.1"/>
    <n v="394953"/>
    <n v="395600"/>
    <s v="+"/>
    <s v="AKO91001.1"/>
    <s v=""/>
    <s v=""/>
    <s v="membrane protein"/>
    <s v=""/>
    <s v=""/>
    <s v="BEH_02005"/>
    <n v="648"/>
    <n v="215"/>
    <s v=""/>
  </r>
  <r>
    <x v="0"/>
    <x v="0"/>
    <s v="GCA_000972245.799"/>
    <s v="Primary Assembly"/>
    <s v="chromosome"/>
    <s v=""/>
    <s v="CP011974.1"/>
    <n v="395652"/>
    <n v="396287"/>
    <s v="-"/>
    <s v=""/>
    <s v=""/>
    <s v=""/>
    <s v=""/>
    <s v=""/>
    <s v=""/>
    <s v="BEH_02010"/>
    <n v="636"/>
    <s v=""/>
    <s v=""/>
  </r>
  <r>
    <x v="1"/>
    <x v="1"/>
    <s v="GCA_000972245.800"/>
    <s v="Primary Assembly"/>
    <s v="chromosome"/>
    <s v=""/>
    <s v="CP011974.1"/>
    <n v="395652"/>
    <n v="396287"/>
    <s v="-"/>
    <s v="AKO91002.1"/>
    <s v=""/>
    <s v=""/>
    <s v="FMN-dependent NADH-azoreductase"/>
    <s v=""/>
    <s v=""/>
    <s v="BEH_02010"/>
    <n v="636"/>
    <n v="211"/>
    <s v=""/>
  </r>
  <r>
    <x v="0"/>
    <x v="0"/>
    <s v="GCA_000972245.801"/>
    <s v="Primary Assembly"/>
    <s v="chromosome"/>
    <s v=""/>
    <s v="CP011974.1"/>
    <n v="396838"/>
    <n v="397689"/>
    <s v="+"/>
    <s v=""/>
    <s v=""/>
    <s v=""/>
    <s v=""/>
    <s v=""/>
    <s v=""/>
    <s v="BEH_02015"/>
    <n v="852"/>
    <s v=""/>
    <s v=""/>
  </r>
  <r>
    <x v="1"/>
    <x v="1"/>
    <s v="GCA_000972245.802"/>
    <s v="Primary Assembly"/>
    <s v="chromosome"/>
    <s v=""/>
    <s v="CP011974.1"/>
    <n v="396838"/>
    <n v="397689"/>
    <s v="+"/>
    <s v="AKO91003.1"/>
    <s v=""/>
    <s v=""/>
    <s v="glucose transporter GlcU"/>
    <s v=""/>
    <s v=""/>
    <s v="BEH_02015"/>
    <n v="852"/>
    <n v="283"/>
    <s v=""/>
  </r>
  <r>
    <x v="0"/>
    <x v="0"/>
    <s v="GCA_000972245.803"/>
    <s v="Primary Assembly"/>
    <s v="chromosome"/>
    <s v=""/>
    <s v="CP011974.1"/>
    <n v="397742"/>
    <n v="398527"/>
    <s v="+"/>
    <s v=""/>
    <s v=""/>
    <s v=""/>
    <s v=""/>
    <s v=""/>
    <s v=""/>
    <s v="BEH_02020"/>
    <n v="786"/>
    <s v=""/>
    <s v=""/>
  </r>
  <r>
    <x v="1"/>
    <x v="1"/>
    <s v="GCA_000972245.804"/>
    <s v="Primary Assembly"/>
    <s v="chromosome"/>
    <s v=""/>
    <s v="CP011974.1"/>
    <n v="397742"/>
    <n v="398527"/>
    <s v="+"/>
    <s v="AKO91004.1"/>
    <s v=""/>
    <s v=""/>
    <s v="sugar dehydrogenase"/>
    <s v=""/>
    <s v=""/>
    <s v="BEH_02020"/>
    <n v="786"/>
    <n v="261"/>
    <s v=""/>
  </r>
  <r>
    <x v="0"/>
    <x v="0"/>
    <s v="GCA_000972245.805"/>
    <s v="Primary Assembly"/>
    <s v="chromosome"/>
    <s v=""/>
    <s v="CP011974.1"/>
    <n v="398578"/>
    <n v="399213"/>
    <s v="-"/>
    <s v=""/>
    <s v=""/>
    <s v=""/>
    <s v=""/>
    <s v=""/>
    <s v=""/>
    <s v="BEH_02025"/>
    <n v="636"/>
    <s v=""/>
    <s v=""/>
  </r>
  <r>
    <x v="1"/>
    <x v="1"/>
    <s v="GCA_000972245.806"/>
    <s v="Primary Assembly"/>
    <s v="chromosome"/>
    <s v=""/>
    <s v="CP011974.1"/>
    <n v="398578"/>
    <n v="399213"/>
    <s v="-"/>
    <s v="AKO91005.1"/>
    <s v=""/>
    <s v=""/>
    <s v="FMN-dependent NADH-azoreductase"/>
    <s v=""/>
    <s v=""/>
    <s v="BEH_02025"/>
    <n v="636"/>
    <n v="211"/>
    <s v=""/>
  </r>
  <r>
    <x v="0"/>
    <x v="0"/>
    <s v="GCA_000972245.807"/>
    <s v="Primary Assembly"/>
    <s v="chromosome"/>
    <s v=""/>
    <s v="CP011974.1"/>
    <n v="399317"/>
    <n v="399634"/>
    <s v="-"/>
    <s v=""/>
    <s v=""/>
    <s v=""/>
    <s v=""/>
    <s v=""/>
    <s v=""/>
    <s v="BEH_02030"/>
    <n v="318"/>
    <s v=""/>
    <s v=""/>
  </r>
  <r>
    <x v="1"/>
    <x v="1"/>
    <s v="GCA_000972245.808"/>
    <s v="Primary Assembly"/>
    <s v="chromosome"/>
    <s v=""/>
    <s v="CP011974.1"/>
    <n v="399317"/>
    <n v="399634"/>
    <s v="-"/>
    <s v="AKO91006.1"/>
    <s v=""/>
    <s v=""/>
    <s v="HxlR family transcriptional regulator"/>
    <s v=""/>
    <s v=""/>
    <s v="BEH_02030"/>
    <n v="318"/>
    <n v="105"/>
    <s v=""/>
  </r>
  <r>
    <x v="0"/>
    <x v="0"/>
    <s v="GCA_000972245.809"/>
    <s v="Primary Assembly"/>
    <s v="chromosome"/>
    <s v=""/>
    <s v="CP011974.1"/>
    <n v="399965"/>
    <n v="401320"/>
    <s v="+"/>
    <s v=""/>
    <s v=""/>
    <s v=""/>
    <s v=""/>
    <s v=""/>
    <s v=""/>
    <s v="BEH_02035"/>
    <n v="1356"/>
    <s v=""/>
    <s v=""/>
  </r>
  <r>
    <x v="1"/>
    <x v="1"/>
    <s v="GCA_000972245.810"/>
    <s v="Primary Assembly"/>
    <s v="chromosome"/>
    <s v=""/>
    <s v="CP011974.1"/>
    <n v="399965"/>
    <n v="401320"/>
    <s v="+"/>
    <s v="AKO91007.1"/>
    <s v=""/>
    <s v=""/>
    <s v="C4-dicarboxylate transporter"/>
    <s v=""/>
    <s v=""/>
    <s v="BEH_02035"/>
    <n v="1356"/>
    <n v="451"/>
    <s v=""/>
  </r>
  <r>
    <x v="0"/>
    <x v="0"/>
    <s v="GCA_000972245.811"/>
    <s v="Primary Assembly"/>
    <s v="chromosome"/>
    <s v=""/>
    <s v="CP011974.1"/>
    <n v="401463"/>
    <n v="402500"/>
    <s v="+"/>
    <s v=""/>
    <s v=""/>
    <s v=""/>
    <s v=""/>
    <s v=""/>
    <s v=""/>
    <s v="BEH_02040"/>
    <n v="1038"/>
    <s v=""/>
    <s v=""/>
  </r>
  <r>
    <x v="1"/>
    <x v="1"/>
    <s v="GCA_000972245.812"/>
    <s v="Primary Assembly"/>
    <s v="chromosome"/>
    <s v=""/>
    <s v="CP011974.1"/>
    <n v="401463"/>
    <n v="402500"/>
    <s v="+"/>
    <s v="AKO94924.1"/>
    <s v=""/>
    <s v=""/>
    <s v="general stress protein"/>
    <s v=""/>
    <s v=""/>
    <s v="BEH_02040"/>
    <n v="1038"/>
    <n v="345"/>
    <s v=""/>
  </r>
  <r>
    <x v="0"/>
    <x v="0"/>
    <s v="GCA_000972245.813"/>
    <s v="Primary Assembly"/>
    <s v="chromosome"/>
    <s v=""/>
    <s v="CP011974.1"/>
    <n v="402550"/>
    <n v="403938"/>
    <s v="-"/>
    <s v=""/>
    <s v=""/>
    <s v=""/>
    <s v=""/>
    <s v=""/>
    <s v=""/>
    <s v="BEH_02045"/>
    <n v="1389"/>
    <s v=""/>
    <s v=""/>
  </r>
  <r>
    <x v="1"/>
    <x v="1"/>
    <s v="GCA_000972245.814"/>
    <s v="Primary Assembly"/>
    <s v="chromosome"/>
    <s v=""/>
    <s v="CP011974.1"/>
    <n v="402550"/>
    <n v="403938"/>
    <s v="-"/>
    <s v="AKO91008.1"/>
    <s v=""/>
    <s v=""/>
    <s v="allantoin permease"/>
    <s v=""/>
    <s v=""/>
    <s v="BEH_02045"/>
    <n v="1389"/>
    <n v="462"/>
    <s v=""/>
  </r>
  <r>
    <x v="0"/>
    <x v="0"/>
    <s v="GCA_000972245.815"/>
    <s v="Primary Assembly"/>
    <s v="chromosome"/>
    <s v=""/>
    <s v="CP011974.1"/>
    <n v="404172"/>
    <n v="405800"/>
    <s v="-"/>
    <s v=""/>
    <s v=""/>
    <s v=""/>
    <s v=""/>
    <s v=""/>
    <s v=""/>
    <s v="BEH_02050"/>
    <n v="1629"/>
    <s v=""/>
    <s v=""/>
  </r>
  <r>
    <x v="1"/>
    <x v="1"/>
    <s v="GCA_000972245.816"/>
    <s v="Primary Assembly"/>
    <s v="chromosome"/>
    <s v=""/>
    <s v="CP011974.1"/>
    <n v="404172"/>
    <n v="405800"/>
    <s v="-"/>
    <s v="AKO91009.1"/>
    <s v=""/>
    <s v=""/>
    <s v="PucR family transcriptional regulator"/>
    <s v=""/>
    <s v=""/>
    <s v="BEH_02050"/>
    <n v="1629"/>
    <n v="542"/>
    <s v=""/>
  </r>
  <r>
    <x v="0"/>
    <x v="0"/>
    <s v="GCA_000972245.817"/>
    <s v="Primary Assembly"/>
    <s v="chromosome"/>
    <s v=""/>
    <s v="CP011974.1"/>
    <n v="406022"/>
    <n v="407263"/>
    <s v="+"/>
    <s v=""/>
    <s v=""/>
    <s v=""/>
    <s v=""/>
    <s v=""/>
    <s v=""/>
    <s v="BEH_02055"/>
    <n v="1242"/>
    <s v=""/>
    <s v=""/>
  </r>
  <r>
    <x v="1"/>
    <x v="1"/>
    <s v="GCA_000972245.818"/>
    <s v="Primary Assembly"/>
    <s v="chromosome"/>
    <s v=""/>
    <s v="CP011974.1"/>
    <n v="406022"/>
    <n v="407263"/>
    <s v="+"/>
    <s v="AKO94925.1"/>
    <s v=""/>
    <s v=""/>
    <s v="allantoate amidohydrolase"/>
    <s v=""/>
    <s v=""/>
    <s v="BEH_02055"/>
    <n v="1242"/>
    <n v="413"/>
    <s v=""/>
  </r>
  <r>
    <x v="0"/>
    <x v="0"/>
    <s v="GCA_000972245.819"/>
    <s v="Primary Assembly"/>
    <s v="chromosome"/>
    <s v=""/>
    <s v="CP011974.1"/>
    <n v="407276"/>
    <n v="408547"/>
    <s v="+"/>
    <s v=""/>
    <s v=""/>
    <s v=""/>
    <s v=""/>
    <s v=""/>
    <s v=""/>
    <s v="BEH_02060"/>
    <n v="1272"/>
    <s v=""/>
    <s v=""/>
  </r>
  <r>
    <x v="1"/>
    <x v="1"/>
    <s v="GCA_000972245.820"/>
    <s v="Primary Assembly"/>
    <s v="chromosome"/>
    <s v=""/>
    <s v="CP011974.1"/>
    <n v="407276"/>
    <n v="408547"/>
    <s v="+"/>
    <s v="AKO91010.1"/>
    <s v=""/>
    <s v=""/>
    <s v="aminotransferase V"/>
    <s v=""/>
    <s v=""/>
    <s v="BEH_02060"/>
    <n v="1272"/>
    <n v="423"/>
    <s v=""/>
  </r>
  <r>
    <x v="0"/>
    <x v="0"/>
    <s v="GCA_000972245.821"/>
    <s v="Primary Assembly"/>
    <s v="chromosome"/>
    <s v=""/>
    <s v="CP011974.1"/>
    <n v="408680"/>
    <n v="410023"/>
    <s v="+"/>
    <s v=""/>
    <s v=""/>
    <s v=""/>
    <s v=""/>
    <s v=""/>
    <s v=""/>
    <s v="BEH_02065"/>
    <n v="1344"/>
    <s v=""/>
    <s v=""/>
  </r>
  <r>
    <x v="1"/>
    <x v="1"/>
    <s v="GCA_000972245.822"/>
    <s v="Primary Assembly"/>
    <s v="chromosome"/>
    <s v=""/>
    <s v="CP011974.1"/>
    <n v="408680"/>
    <n v="410023"/>
    <s v="+"/>
    <s v="AKO91011.1"/>
    <s v=""/>
    <s v=""/>
    <s v="uracil/xanthine transporter"/>
    <s v=""/>
    <s v=""/>
    <s v="BEH_02065"/>
    <n v="1344"/>
    <n v="447"/>
    <s v=""/>
  </r>
  <r>
    <x v="0"/>
    <x v="0"/>
    <s v="GCA_000972245.823"/>
    <s v="Primary Assembly"/>
    <s v="chromosome"/>
    <s v=""/>
    <s v="CP011974.1"/>
    <n v="410034"/>
    <n v="411248"/>
    <s v="+"/>
    <s v=""/>
    <s v=""/>
    <s v=""/>
    <s v=""/>
    <s v=""/>
    <s v=""/>
    <s v="BEH_02070"/>
    <n v="1215"/>
    <s v=""/>
    <s v=""/>
  </r>
  <r>
    <x v="1"/>
    <x v="1"/>
    <s v="GCA_000972245.824"/>
    <s v="Primary Assembly"/>
    <s v="chromosome"/>
    <s v=""/>
    <s v="CP011974.1"/>
    <n v="410034"/>
    <n v="411248"/>
    <s v="+"/>
    <s v="AKO91012.1"/>
    <s v=""/>
    <s v=""/>
    <s v="amidase"/>
    <s v=""/>
    <s v=""/>
    <s v="BEH_02070"/>
    <n v="1215"/>
    <n v="404"/>
    <s v=""/>
  </r>
  <r>
    <x v="0"/>
    <x v="0"/>
    <s v="GCA_000972245.825"/>
    <s v="Primary Assembly"/>
    <s v="chromosome"/>
    <s v=""/>
    <s v="CP011974.1"/>
    <n v="411245"/>
    <n v="412120"/>
    <s v="+"/>
    <s v=""/>
    <s v=""/>
    <s v=""/>
    <s v=""/>
    <s v=""/>
    <s v=""/>
    <s v="BEH_02075"/>
    <n v="876"/>
    <s v=""/>
    <s v=""/>
  </r>
  <r>
    <x v="1"/>
    <x v="1"/>
    <s v="GCA_000972245.826"/>
    <s v="Primary Assembly"/>
    <s v="chromosome"/>
    <s v=""/>
    <s v="CP011974.1"/>
    <n v="411245"/>
    <n v="412120"/>
    <s v="+"/>
    <s v="AKO91013.1"/>
    <s v=""/>
    <s v=""/>
    <s v="fumarylacetoacetate hydrolase"/>
    <s v=""/>
    <s v=""/>
    <s v="BEH_02075"/>
    <n v="876"/>
    <n v="291"/>
    <s v=""/>
  </r>
  <r>
    <x v="0"/>
    <x v="0"/>
    <s v="GCA_000972245.827"/>
    <s v="Primary Assembly"/>
    <s v="chromosome"/>
    <s v=""/>
    <s v="CP011974.1"/>
    <n v="412149"/>
    <n v="413519"/>
    <s v="+"/>
    <s v=""/>
    <s v=""/>
    <s v=""/>
    <s v=""/>
    <s v=""/>
    <s v=""/>
    <s v="BEH_02080"/>
    <n v="1371"/>
    <s v=""/>
    <s v=""/>
  </r>
  <r>
    <x v="1"/>
    <x v="1"/>
    <s v="GCA_000972245.828"/>
    <s v="Primary Assembly"/>
    <s v="chromosome"/>
    <s v=""/>
    <s v="CP011974.1"/>
    <n v="412149"/>
    <n v="413519"/>
    <s v="+"/>
    <s v="AKO91014.1"/>
    <s v=""/>
    <s v=""/>
    <s v="allantoinase"/>
    <s v=""/>
    <s v=""/>
    <s v="BEH_02080"/>
    <n v="1371"/>
    <n v="456"/>
    <s v=""/>
  </r>
  <r>
    <x v="0"/>
    <x v="0"/>
    <s v="GCA_000972245.829"/>
    <s v="Primary Assembly"/>
    <s v="chromosome"/>
    <s v=""/>
    <s v="CP011974.1"/>
    <n v="413931"/>
    <n v="416621"/>
    <s v="+"/>
    <s v=""/>
    <s v=""/>
    <s v=""/>
    <s v=""/>
    <s v=""/>
    <s v=""/>
    <s v="BEH_02085"/>
    <n v="2691"/>
    <s v=""/>
    <s v=""/>
  </r>
  <r>
    <x v="1"/>
    <x v="1"/>
    <s v="GCA_000972245.830"/>
    <s v="Primary Assembly"/>
    <s v="chromosome"/>
    <s v=""/>
    <s v="CP011974.1"/>
    <n v="413931"/>
    <n v="416621"/>
    <s v="+"/>
    <s v="AKO91015.1"/>
    <s v=""/>
    <s v=""/>
    <s v="hypothetical protein"/>
    <s v=""/>
    <s v=""/>
    <s v="BEH_02085"/>
    <n v="2691"/>
    <n v="896"/>
    <s v=""/>
  </r>
  <r>
    <x v="0"/>
    <x v="0"/>
    <s v="GCA_000972245.831"/>
    <s v="Primary Assembly"/>
    <s v="chromosome"/>
    <s v=""/>
    <s v="CP011974.1"/>
    <n v="416792"/>
    <n v="418078"/>
    <s v="+"/>
    <s v=""/>
    <s v=""/>
    <s v=""/>
    <s v=""/>
    <s v=""/>
    <s v=""/>
    <s v="BEH_02090"/>
    <n v="1287"/>
    <s v=""/>
    <s v=""/>
  </r>
  <r>
    <x v="1"/>
    <x v="1"/>
    <s v="GCA_000972245.832"/>
    <s v="Primary Assembly"/>
    <s v="chromosome"/>
    <s v=""/>
    <s v="CP011974.1"/>
    <n v="416792"/>
    <n v="418078"/>
    <s v="+"/>
    <s v="AKO91016.1"/>
    <s v=""/>
    <s v=""/>
    <s v="aminotransferase"/>
    <s v=""/>
    <s v=""/>
    <s v="BEH_02090"/>
    <n v="1287"/>
    <n v="428"/>
    <s v=""/>
  </r>
  <r>
    <x v="0"/>
    <x v="0"/>
    <s v="GCA_000972245.833"/>
    <s v="Primary Assembly"/>
    <s v="chromosome"/>
    <s v=""/>
    <s v="CP011974.1"/>
    <n v="418372"/>
    <n v="418533"/>
    <s v="+"/>
    <s v=""/>
    <s v=""/>
    <s v=""/>
    <s v=""/>
    <s v=""/>
    <s v=""/>
    <s v="BEH_02095"/>
    <n v="162"/>
    <s v=""/>
    <s v=""/>
  </r>
  <r>
    <x v="1"/>
    <x v="1"/>
    <s v="GCA_000972245.834"/>
    <s v="Primary Assembly"/>
    <s v="chromosome"/>
    <s v=""/>
    <s v="CP011974.1"/>
    <n v="418372"/>
    <n v="418533"/>
    <s v="+"/>
    <s v="AKO91017.1"/>
    <s v=""/>
    <s v=""/>
    <s v="clyLs protein"/>
    <s v=""/>
    <s v=""/>
    <s v="BEH_02095"/>
    <n v="162"/>
    <n v="53"/>
    <s v=""/>
  </r>
  <r>
    <x v="0"/>
    <x v="0"/>
    <s v="GCA_000972245.835"/>
    <s v="Primary Assembly"/>
    <s v="chromosome"/>
    <s v=""/>
    <s v="CP011974.1"/>
    <n v="418585"/>
    <n v="418797"/>
    <s v="+"/>
    <s v=""/>
    <s v=""/>
    <s v=""/>
    <s v=""/>
    <s v=""/>
    <s v=""/>
    <s v="BEH_02100"/>
    <n v="213"/>
    <s v=""/>
    <s v=""/>
  </r>
  <r>
    <x v="1"/>
    <x v="1"/>
    <s v="GCA_000972245.836"/>
    <s v="Primary Assembly"/>
    <s v="chromosome"/>
    <s v=""/>
    <s v="CP011974.1"/>
    <n v="418585"/>
    <n v="418797"/>
    <s v="+"/>
    <s v="AKO91018.1"/>
    <s v=""/>
    <s v=""/>
    <s v="hypothetical protein"/>
    <s v=""/>
    <s v=""/>
    <s v="BEH_02100"/>
    <n v="213"/>
    <n v="70"/>
    <s v=""/>
  </r>
  <r>
    <x v="0"/>
    <x v="0"/>
    <s v="GCA_000972245.837"/>
    <s v="Primary Assembly"/>
    <s v="chromosome"/>
    <s v=""/>
    <s v="CP011974.1"/>
    <n v="418828"/>
    <n v="419040"/>
    <s v="+"/>
    <s v=""/>
    <s v=""/>
    <s v=""/>
    <s v=""/>
    <s v=""/>
    <s v=""/>
    <s v="BEH_02105"/>
    <n v="213"/>
    <s v=""/>
    <s v=""/>
  </r>
  <r>
    <x v="1"/>
    <x v="1"/>
    <s v="GCA_000972245.838"/>
    <s v="Primary Assembly"/>
    <s v="chromosome"/>
    <s v=""/>
    <s v="CP011974.1"/>
    <n v="418828"/>
    <n v="419040"/>
    <s v="+"/>
    <s v="AKO91019.1"/>
    <s v=""/>
    <s v=""/>
    <s v="hypothetical protein"/>
    <s v=""/>
    <s v=""/>
    <s v="BEH_02105"/>
    <n v="213"/>
    <n v="70"/>
    <s v=""/>
  </r>
  <r>
    <x v="0"/>
    <x v="0"/>
    <s v="GCA_000972245.839"/>
    <s v="Primary Assembly"/>
    <s v="chromosome"/>
    <s v=""/>
    <s v="CP011974.1"/>
    <n v="419126"/>
    <n v="422191"/>
    <s v="+"/>
    <s v=""/>
    <s v=""/>
    <s v=""/>
    <s v=""/>
    <s v=""/>
    <s v=""/>
    <s v="BEH_02110"/>
    <n v="3066"/>
    <s v=""/>
    <s v=""/>
  </r>
  <r>
    <x v="1"/>
    <x v="1"/>
    <s v="GCA_000972245.840"/>
    <s v="Primary Assembly"/>
    <s v="chromosome"/>
    <s v=""/>
    <s v="CP011974.1"/>
    <n v="419126"/>
    <n v="422191"/>
    <s v="+"/>
    <s v="AKO91020.1"/>
    <s v=""/>
    <s v=""/>
    <s v="hypothetical protein"/>
    <s v=""/>
    <s v=""/>
    <s v="BEH_02110"/>
    <n v="3066"/>
    <n v="1021"/>
    <s v=""/>
  </r>
  <r>
    <x v="0"/>
    <x v="0"/>
    <s v="GCA_000972245.841"/>
    <s v="Primary Assembly"/>
    <s v="chromosome"/>
    <s v=""/>
    <s v="CP011974.1"/>
    <n v="422188"/>
    <n v="424341"/>
    <s v="+"/>
    <s v=""/>
    <s v=""/>
    <s v=""/>
    <s v=""/>
    <s v=""/>
    <s v=""/>
    <s v="BEH_02115"/>
    <n v="2154"/>
    <s v=""/>
    <s v=""/>
  </r>
  <r>
    <x v="1"/>
    <x v="1"/>
    <s v="GCA_000972245.842"/>
    <s v="Primary Assembly"/>
    <s v="chromosome"/>
    <s v=""/>
    <s v="CP011974.1"/>
    <n v="422188"/>
    <n v="424341"/>
    <s v="+"/>
    <s v="AKO91021.1"/>
    <s v=""/>
    <s v=""/>
    <s v="hypothetical protein"/>
    <s v=""/>
    <s v=""/>
    <s v="BEH_02115"/>
    <n v="2154"/>
    <n v="717"/>
    <s v=""/>
  </r>
  <r>
    <x v="0"/>
    <x v="0"/>
    <s v="GCA_000972245.843"/>
    <s v="Primary Assembly"/>
    <s v="chromosome"/>
    <s v=""/>
    <s v="CP011974.1"/>
    <n v="424449"/>
    <n v="425657"/>
    <s v="+"/>
    <s v=""/>
    <s v=""/>
    <s v=""/>
    <s v=""/>
    <s v=""/>
    <s v=""/>
    <s v="BEH_02120"/>
    <n v="1209"/>
    <s v=""/>
    <s v=""/>
  </r>
  <r>
    <x v="1"/>
    <x v="1"/>
    <s v="GCA_000972245.844"/>
    <s v="Primary Assembly"/>
    <s v="chromosome"/>
    <s v=""/>
    <s v="CP011974.1"/>
    <n v="424449"/>
    <n v="425657"/>
    <s v="+"/>
    <s v="AKO94926.1"/>
    <s v=""/>
    <s v=""/>
    <s v="hypothetical protein"/>
    <s v=""/>
    <s v=""/>
    <s v="BEH_02120"/>
    <n v="1209"/>
    <n v="402"/>
    <s v=""/>
  </r>
  <r>
    <x v="0"/>
    <x v="0"/>
    <s v="GCA_000972245.845"/>
    <s v="Primary Assembly"/>
    <s v="chromosome"/>
    <s v=""/>
    <s v="CP011974.1"/>
    <n v="425668"/>
    <n v="426702"/>
    <s v="+"/>
    <s v=""/>
    <s v=""/>
    <s v=""/>
    <s v=""/>
    <s v=""/>
    <s v=""/>
    <s v="BEH_02125"/>
    <n v="1035"/>
    <s v=""/>
    <s v=""/>
  </r>
  <r>
    <x v="1"/>
    <x v="1"/>
    <s v="GCA_000972245.846"/>
    <s v="Primary Assembly"/>
    <s v="chromosome"/>
    <s v=""/>
    <s v="CP011974.1"/>
    <n v="425668"/>
    <n v="426702"/>
    <s v="+"/>
    <s v="AKO91022.1"/>
    <s v=""/>
    <s v=""/>
    <s v="hypothetical protein"/>
    <s v=""/>
    <s v=""/>
    <s v="BEH_02125"/>
    <n v="1035"/>
    <n v="344"/>
    <s v=""/>
  </r>
  <r>
    <x v="0"/>
    <x v="0"/>
    <s v="GCA_000972245.847"/>
    <s v="Primary Assembly"/>
    <s v="chromosome"/>
    <s v=""/>
    <s v="CP011974.1"/>
    <n v="426911"/>
    <n v="427345"/>
    <s v="+"/>
    <s v=""/>
    <s v=""/>
    <s v=""/>
    <s v=""/>
    <s v=""/>
    <s v=""/>
    <s v="BEH_02130"/>
    <n v="435"/>
    <s v=""/>
    <s v=""/>
  </r>
  <r>
    <x v="1"/>
    <x v="1"/>
    <s v="GCA_000972245.848"/>
    <s v="Primary Assembly"/>
    <s v="chromosome"/>
    <s v=""/>
    <s v="CP011974.1"/>
    <n v="426911"/>
    <n v="427345"/>
    <s v="+"/>
    <s v="AKO91023.1"/>
    <s v=""/>
    <s v=""/>
    <s v="hypothetical protein"/>
    <s v=""/>
    <s v=""/>
    <s v="BEH_02130"/>
    <n v="435"/>
    <n v="144"/>
    <s v=""/>
  </r>
  <r>
    <x v="0"/>
    <x v="0"/>
    <s v="GCA_000972245.849"/>
    <s v="Primary Assembly"/>
    <s v="chromosome"/>
    <s v=""/>
    <s v="CP011974.1"/>
    <n v="427569"/>
    <n v="428141"/>
    <s v="+"/>
    <s v=""/>
    <s v=""/>
    <s v=""/>
    <s v=""/>
    <s v=""/>
    <s v=""/>
    <s v="BEH_02135"/>
    <n v="573"/>
    <s v=""/>
    <s v=""/>
  </r>
  <r>
    <x v="1"/>
    <x v="1"/>
    <s v="GCA_000972245.850"/>
    <s v="Primary Assembly"/>
    <s v="chromosome"/>
    <s v=""/>
    <s v="CP011974.1"/>
    <n v="427569"/>
    <n v="428141"/>
    <s v="+"/>
    <s v="AKO91024.1"/>
    <s v=""/>
    <s v=""/>
    <s v="hypothetical protein"/>
    <s v=""/>
    <s v=""/>
    <s v="BEH_02135"/>
    <n v="573"/>
    <n v="190"/>
    <s v=""/>
  </r>
  <r>
    <x v="0"/>
    <x v="0"/>
    <s v="GCA_000972245.851"/>
    <s v="Primary Assembly"/>
    <s v="chromosome"/>
    <s v=""/>
    <s v="CP011974.1"/>
    <n v="428930"/>
    <n v="429679"/>
    <s v="+"/>
    <s v=""/>
    <s v=""/>
    <s v=""/>
    <s v=""/>
    <s v=""/>
    <s v=""/>
    <s v="BEH_02140"/>
    <n v="750"/>
    <s v=""/>
    <s v=""/>
  </r>
  <r>
    <x v="1"/>
    <x v="1"/>
    <s v="GCA_000972245.852"/>
    <s v="Primary Assembly"/>
    <s v="chromosome"/>
    <s v=""/>
    <s v="CP011974.1"/>
    <n v="428930"/>
    <n v="429679"/>
    <s v="+"/>
    <s v="AKO94927.1"/>
    <s v=""/>
    <s v=""/>
    <s v="hypothetical protein"/>
    <s v=""/>
    <s v=""/>
    <s v="BEH_02140"/>
    <n v="750"/>
    <n v="249"/>
    <s v=""/>
  </r>
  <r>
    <x v="0"/>
    <x v="0"/>
    <s v="GCA_000972245.853"/>
    <s v="Primary Assembly"/>
    <s v="chromosome"/>
    <s v=""/>
    <s v="CP011974.1"/>
    <n v="429660"/>
    <n v="430400"/>
    <s v="+"/>
    <s v=""/>
    <s v=""/>
    <s v=""/>
    <s v=""/>
    <s v=""/>
    <s v=""/>
    <s v="BEH_02145"/>
    <n v="741"/>
    <s v=""/>
    <s v=""/>
  </r>
  <r>
    <x v="1"/>
    <x v="1"/>
    <s v="GCA_000972245.854"/>
    <s v="Primary Assembly"/>
    <s v="chromosome"/>
    <s v=""/>
    <s v="CP011974.1"/>
    <n v="429660"/>
    <n v="430400"/>
    <s v="+"/>
    <s v="AKO91025.1"/>
    <s v=""/>
    <s v=""/>
    <s v="histidine kinase"/>
    <s v=""/>
    <s v=""/>
    <s v="BEH_02145"/>
    <n v="741"/>
    <n v="246"/>
    <s v=""/>
  </r>
  <r>
    <x v="0"/>
    <x v="0"/>
    <s v="GCA_000972245.855"/>
    <s v="Primary Assembly"/>
    <s v="chromosome"/>
    <s v=""/>
    <s v="CP011974.1"/>
    <n v="430596"/>
    <n v="431477"/>
    <s v="+"/>
    <s v=""/>
    <s v=""/>
    <s v=""/>
    <s v=""/>
    <s v=""/>
    <s v=""/>
    <s v="BEH_02150"/>
    <n v="882"/>
    <s v=""/>
    <s v=""/>
  </r>
  <r>
    <x v="1"/>
    <x v="1"/>
    <s v="GCA_000972245.856"/>
    <s v="Primary Assembly"/>
    <s v="chromosome"/>
    <s v=""/>
    <s v="CP011974.1"/>
    <n v="430596"/>
    <n v="431477"/>
    <s v="+"/>
    <s v="AKO91026.1"/>
    <s v=""/>
    <s v=""/>
    <s v="transcriptional regulator"/>
    <s v=""/>
    <s v=""/>
    <s v="BEH_02150"/>
    <n v="882"/>
    <n v="293"/>
    <s v=""/>
  </r>
  <r>
    <x v="0"/>
    <x v="0"/>
    <s v="GCA_000972245.857"/>
    <s v="Primary Assembly"/>
    <s v="chromosome"/>
    <s v=""/>
    <s v="CP011974.1"/>
    <n v="431623"/>
    <n v="431979"/>
    <s v="+"/>
    <s v=""/>
    <s v=""/>
    <s v=""/>
    <s v=""/>
    <s v=""/>
    <s v=""/>
    <s v="BEH_02155"/>
    <n v="357"/>
    <s v=""/>
    <s v=""/>
  </r>
  <r>
    <x v="1"/>
    <x v="1"/>
    <s v="GCA_000972245.858"/>
    <s v="Primary Assembly"/>
    <s v="chromosome"/>
    <s v=""/>
    <s v="CP011974.1"/>
    <n v="431623"/>
    <n v="431979"/>
    <s v="+"/>
    <s v="AKO91027.1"/>
    <s v=""/>
    <s v=""/>
    <s v="hypothetical protein"/>
    <s v=""/>
    <s v=""/>
    <s v="BEH_02155"/>
    <n v="357"/>
    <n v="118"/>
    <s v=""/>
  </r>
  <r>
    <x v="0"/>
    <x v="0"/>
    <s v="GCA_000972245.859"/>
    <s v="Primary Assembly"/>
    <s v="chromosome"/>
    <s v=""/>
    <s v="CP011974.1"/>
    <n v="432007"/>
    <n v="433704"/>
    <s v="-"/>
    <s v=""/>
    <s v=""/>
    <s v=""/>
    <s v=""/>
    <s v=""/>
    <s v=""/>
    <s v="BEH_02160"/>
    <n v="1698"/>
    <s v=""/>
    <s v=""/>
  </r>
  <r>
    <x v="1"/>
    <x v="1"/>
    <s v="GCA_000972245.860"/>
    <s v="Primary Assembly"/>
    <s v="chromosome"/>
    <s v=""/>
    <s v="CP011974.1"/>
    <n v="432007"/>
    <n v="433704"/>
    <s v="-"/>
    <s v="AKO94928.1"/>
    <s v=""/>
    <s v=""/>
    <s v="hypothetical protein"/>
    <s v=""/>
    <s v=""/>
    <s v="BEH_02160"/>
    <n v="1698"/>
    <n v="565"/>
    <s v=""/>
  </r>
  <r>
    <x v="0"/>
    <x v="0"/>
    <s v="GCA_000972245.861"/>
    <s v="Primary Assembly"/>
    <s v="chromosome"/>
    <s v=""/>
    <s v="CP011974.1"/>
    <n v="434443"/>
    <n v="435237"/>
    <s v="+"/>
    <s v=""/>
    <s v=""/>
    <s v=""/>
    <s v=""/>
    <s v=""/>
    <s v=""/>
    <s v="BEH_02165"/>
    <n v="795"/>
    <s v=""/>
    <s v=""/>
  </r>
  <r>
    <x v="1"/>
    <x v="1"/>
    <s v="GCA_000972245.862"/>
    <s v="Primary Assembly"/>
    <s v="chromosome"/>
    <s v=""/>
    <s v="CP011974.1"/>
    <n v="434443"/>
    <n v="435237"/>
    <s v="+"/>
    <s v="AKO91028.1"/>
    <s v=""/>
    <s v=""/>
    <s v="hypothetical protein"/>
    <s v=""/>
    <s v=""/>
    <s v="BEH_02165"/>
    <n v="795"/>
    <n v="264"/>
    <s v=""/>
  </r>
  <r>
    <x v="0"/>
    <x v="0"/>
    <s v="GCA_000972245.863"/>
    <s v="Primary Assembly"/>
    <s v="chromosome"/>
    <s v=""/>
    <s v="CP011974.1"/>
    <n v="435328"/>
    <n v="435804"/>
    <s v="+"/>
    <s v=""/>
    <s v=""/>
    <s v=""/>
    <s v=""/>
    <s v=""/>
    <s v=""/>
    <s v="BEH_02170"/>
    <n v="477"/>
    <s v=""/>
    <s v=""/>
  </r>
  <r>
    <x v="1"/>
    <x v="1"/>
    <s v="GCA_000972245.864"/>
    <s v="Primary Assembly"/>
    <s v="chromosome"/>
    <s v=""/>
    <s v="CP011974.1"/>
    <n v="435328"/>
    <n v="435804"/>
    <s v="+"/>
    <s v="AKO91029.1"/>
    <s v=""/>
    <s v=""/>
    <s v="hypothetical protein"/>
    <s v=""/>
    <s v=""/>
    <s v="BEH_02170"/>
    <n v="477"/>
    <n v="158"/>
    <s v=""/>
  </r>
  <r>
    <x v="0"/>
    <x v="0"/>
    <s v="GCA_000972245.865"/>
    <s v="Primary Assembly"/>
    <s v="chromosome"/>
    <s v=""/>
    <s v="CP011974.1"/>
    <n v="435801"/>
    <n v="436295"/>
    <s v="+"/>
    <s v=""/>
    <s v=""/>
    <s v=""/>
    <s v=""/>
    <s v=""/>
    <s v=""/>
    <s v="BEH_02175"/>
    <n v="495"/>
    <s v=""/>
    <s v=""/>
  </r>
  <r>
    <x v="1"/>
    <x v="1"/>
    <s v="GCA_000972245.866"/>
    <s v="Primary Assembly"/>
    <s v="chromosome"/>
    <s v=""/>
    <s v="CP011974.1"/>
    <n v="435801"/>
    <n v="436295"/>
    <s v="+"/>
    <s v="AKO91030.1"/>
    <s v=""/>
    <s v=""/>
    <s v="hypothetical protein"/>
    <s v=""/>
    <s v=""/>
    <s v="BEH_02175"/>
    <n v="495"/>
    <n v="164"/>
    <s v=""/>
  </r>
  <r>
    <x v="0"/>
    <x v="0"/>
    <s v="GCA_000972245.867"/>
    <s v="Primary Assembly"/>
    <s v="chromosome"/>
    <s v=""/>
    <s v="CP011974.1"/>
    <n v="436397"/>
    <n v="437221"/>
    <s v="+"/>
    <s v=""/>
    <s v=""/>
    <s v=""/>
    <s v=""/>
    <s v=""/>
    <s v=""/>
    <s v="BEH_02180"/>
    <n v="825"/>
    <s v=""/>
    <s v=""/>
  </r>
  <r>
    <x v="1"/>
    <x v="1"/>
    <s v="GCA_000972245.868"/>
    <s v="Primary Assembly"/>
    <s v="chromosome"/>
    <s v=""/>
    <s v="CP011974.1"/>
    <n v="436397"/>
    <n v="437221"/>
    <s v="+"/>
    <s v="AKO91031.1"/>
    <s v=""/>
    <s v=""/>
    <s v="hypothetical protein"/>
    <s v=""/>
    <s v=""/>
    <s v="BEH_02180"/>
    <n v="825"/>
    <n v="274"/>
    <s v=""/>
  </r>
  <r>
    <x v="0"/>
    <x v="4"/>
    <s v="GCA_000972245.869"/>
    <s v="Primary Assembly"/>
    <s v="chromosome"/>
    <s v=""/>
    <s v="CP011974.1"/>
    <n v="437251"/>
    <n v="437697"/>
    <s v="-"/>
    <s v=""/>
    <s v=""/>
    <s v=""/>
    <s v="hypothetical protein"/>
    <s v=""/>
    <s v=""/>
    <s v="BEH_02185"/>
    <n v="447"/>
    <s v=""/>
    <s v="pseudo"/>
  </r>
  <r>
    <x v="0"/>
    <x v="0"/>
    <s v="GCA_000972245.870"/>
    <s v="Primary Assembly"/>
    <s v="chromosome"/>
    <s v=""/>
    <s v="CP011974.1"/>
    <n v="437781"/>
    <n v="438797"/>
    <s v="+"/>
    <s v=""/>
    <s v=""/>
    <s v=""/>
    <s v=""/>
    <s v=""/>
    <s v=""/>
    <s v="BEH_02190"/>
    <n v="1017"/>
    <s v=""/>
    <s v=""/>
  </r>
  <r>
    <x v="1"/>
    <x v="1"/>
    <s v="GCA_000972245.871"/>
    <s v="Primary Assembly"/>
    <s v="chromosome"/>
    <s v=""/>
    <s v="CP011974.1"/>
    <n v="437781"/>
    <n v="438797"/>
    <s v="+"/>
    <s v="AKO91032.1"/>
    <s v=""/>
    <s v=""/>
    <s v="UDP-galactose-4-epimerase"/>
    <s v=""/>
    <s v=""/>
    <s v="BEH_02190"/>
    <n v="1017"/>
    <n v="338"/>
    <s v=""/>
  </r>
  <r>
    <x v="0"/>
    <x v="0"/>
    <s v="GCA_000972245.872"/>
    <s v="Primary Assembly"/>
    <s v="chromosome"/>
    <s v=""/>
    <s v="CP011974.1"/>
    <n v="439474"/>
    <n v="440343"/>
    <s v="+"/>
    <s v=""/>
    <s v=""/>
    <s v=""/>
    <s v=""/>
    <s v=""/>
    <s v=""/>
    <s v="BEH_02195"/>
    <n v="870"/>
    <s v=""/>
    <s v=""/>
  </r>
  <r>
    <x v="1"/>
    <x v="1"/>
    <s v="GCA_000972245.873"/>
    <s v="Primary Assembly"/>
    <s v="chromosome"/>
    <s v=""/>
    <s v="CP011974.1"/>
    <n v="439474"/>
    <n v="440343"/>
    <s v="+"/>
    <s v="AKO91033.1"/>
    <s v=""/>
    <s v=""/>
    <s v="membrane protein"/>
    <s v=""/>
    <s v=""/>
    <s v="BEH_02195"/>
    <n v="870"/>
    <n v="289"/>
    <s v=""/>
  </r>
  <r>
    <x v="0"/>
    <x v="0"/>
    <s v="GCA_000972245.874"/>
    <s v="Primary Assembly"/>
    <s v="chromosome"/>
    <s v=""/>
    <s v="CP011974.1"/>
    <n v="440526"/>
    <n v="441377"/>
    <s v="-"/>
    <s v=""/>
    <s v=""/>
    <s v=""/>
    <s v=""/>
    <s v=""/>
    <s v=""/>
    <s v="BEH_02200"/>
    <n v="852"/>
    <s v=""/>
    <s v=""/>
  </r>
  <r>
    <x v="1"/>
    <x v="1"/>
    <s v="GCA_000972245.875"/>
    <s v="Primary Assembly"/>
    <s v="chromosome"/>
    <s v=""/>
    <s v="CP011974.1"/>
    <n v="440526"/>
    <n v="441377"/>
    <s v="-"/>
    <s v="AKO91034.1"/>
    <s v=""/>
    <s v=""/>
    <s v="cell wall-binding protein"/>
    <s v=""/>
    <s v=""/>
    <s v="BEH_02200"/>
    <n v="852"/>
    <n v="283"/>
    <s v=""/>
  </r>
  <r>
    <x v="0"/>
    <x v="0"/>
    <s v="GCA_000972245.876"/>
    <s v="Primary Assembly"/>
    <s v="chromosome"/>
    <s v=""/>
    <s v="CP011974.1"/>
    <n v="441726"/>
    <n v="442412"/>
    <s v="+"/>
    <s v=""/>
    <s v=""/>
    <s v=""/>
    <s v=""/>
    <s v=""/>
    <s v=""/>
    <s v="BEH_02205"/>
    <n v="687"/>
    <s v=""/>
    <s v=""/>
  </r>
  <r>
    <x v="1"/>
    <x v="1"/>
    <s v="GCA_000972245.877"/>
    <s v="Primary Assembly"/>
    <s v="chromosome"/>
    <s v=""/>
    <s v="CP011974.1"/>
    <n v="441726"/>
    <n v="442412"/>
    <s v="+"/>
    <s v="AKO91035.1"/>
    <s v=""/>
    <s v=""/>
    <s v="transcriptional regulator"/>
    <s v=""/>
    <s v=""/>
    <s v="BEH_02205"/>
    <n v="687"/>
    <n v="228"/>
    <s v=""/>
  </r>
  <r>
    <x v="0"/>
    <x v="0"/>
    <s v="GCA_000972245.878"/>
    <s v="Primary Assembly"/>
    <s v="chromosome"/>
    <s v=""/>
    <s v="CP011974.1"/>
    <n v="442399"/>
    <n v="443469"/>
    <s v="+"/>
    <s v=""/>
    <s v=""/>
    <s v=""/>
    <s v=""/>
    <s v=""/>
    <s v=""/>
    <s v="BEH_02210"/>
    <n v="1071"/>
    <s v=""/>
    <s v=""/>
  </r>
  <r>
    <x v="1"/>
    <x v="1"/>
    <s v="GCA_000972245.879"/>
    <s v="Primary Assembly"/>
    <s v="chromosome"/>
    <s v=""/>
    <s v="CP011974.1"/>
    <n v="442399"/>
    <n v="443469"/>
    <s v="+"/>
    <s v="AKO91036.1"/>
    <s v=""/>
    <s v=""/>
    <s v="hypothetical protein"/>
    <s v=""/>
    <s v=""/>
    <s v="BEH_02210"/>
    <n v="1071"/>
    <n v="356"/>
    <s v=""/>
  </r>
  <r>
    <x v="0"/>
    <x v="0"/>
    <s v="GCA_000972245.880"/>
    <s v="Primary Assembly"/>
    <s v="chromosome"/>
    <s v=""/>
    <s v="CP011974.1"/>
    <n v="443600"/>
    <n v="443827"/>
    <s v="+"/>
    <s v=""/>
    <s v=""/>
    <s v=""/>
    <s v=""/>
    <s v=""/>
    <s v=""/>
    <s v="BEH_02215"/>
    <n v="228"/>
    <s v=""/>
    <s v=""/>
  </r>
  <r>
    <x v="1"/>
    <x v="1"/>
    <s v="GCA_000972245.881"/>
    <s v="Primary Assembly"/>
    <s v="chromosome"/>
    <s v=""/>
    <s v="CP011974.1"/>
    <n v="443600"/>
    <n v="443827"/>
    <s v="+"/>
    <s v="AKO91037.1"/>
    <s v=""/>
    <s v=""/>
    <s v="hypothetical protein"/>
    <s v=""/>
    <s v=""/>
    <s v="BEH_02215"/>
    <n v="228"/>
    <n v="75"/>
    <s v=""/>
  </r>
  <r>
    <x v="0"/>
    <x v="0"/>
    <s v="GCA_000972245.882"/>
    <s v="Primary Assembly"/>
    <s v="chromosome"/>
    <s v=""/>
    <s v="CP011974.1"/>
    <n v="444190"/>
    <n v="444930"/>
    <s v="+"/>
    <s v=""/>
    <s v=""/>
    <s v=""/>
    <s v=""/>
    <s v=""/>
    <s v=""/>
    <s v="BEH_02220"/>
    <n v="741"/>
    <s v=""/>
    <s v=""/>
  </r>
  <r>
    <x v="1"/>
    <x v="1"/>
    <s v="GCA_000972245.883"/>
    <s v="Primary Assembly"/>
    <s v="chromosome"/>
    <s v=""/>
    <s v="CP011974.1"/>
    <n v="444190"/>
    <n v="444930"/>
    <s v="+"/>
    <s v="AKO91038.1"/>
    <s v=""/>
    <s v=""/>
    <s v="glutamine amidotransferase"/>
    <s v=""/>
    <s v=""/>
    <s v="BEH_02220"/>
    <n v="741"/>
    <n v="246"/>
    <s v=""/>
  </r>
  <r>
    <x v="0"/>
    <x v="0"/>
    <s v="GCA_000972245.884"/>
    <s v="Primary Assembly"/>
    <s v="chromosome"/>
    <s v=""/>
    <s v="CP011974.1"/>
    <n v="445383"/>
    <n v="446387"/>
    <s v="+"/>
    <s v=""/>
    <s v=""/>
    <s v=""/>
    <s v=""/>
    <s v=""/>
    <s v=""/>
    <s v="BEH_02225"/>
    <n v="1005"/>
    <s v=""/>
    <s v=""/>
  </r>
  <r>
    <x v="1"/>
    <x v="1"/>
    <s v="GCA_000972245.885"/>
    <s v="Primary Assembly"/>
    <s v="chromosome"/>
    <s v=""/>
    <s v="CP011974.1"/>
    <n v="445383"/>
    <n v="446387"/>
    <s v="+"/>
    <s v="AKO91039.1"/>
    <s v=""/>
    <s v=""/>
    <s v="hypothetical protein"/>
    <s v=""/>
    <s v=""/>
    <s v="BEH_02225"/>
    <n v="1005"/>
    <n v="334"/>
    <s v=""/>
  </r>
  <r>
    <x v="0"/>
    <x v="0"/>
    <s v="GCA_000972245.886"/>
    <s v="Primary Assembly"/>
    <s v="chromosome"/>
    <s v=""/>
    <s v="CP011974.1"/>
    <n v="446630"/>
    <n v="447616"/>
    <s v="-"/>
    <s v=""/>
    <s v=""/>
    <s v=""/>
    <s v=""/>
    <s v=""/>
    <s v=""/>
    <s v="BEH_02230"/>
    <n v="987"/>
    <s v=""/>
    <s v=""/>
  </r>
  <r>
    <x v="1"/>
    <x v="1"/>
    <s v="GCA_000972245.887"/>
    <s v="Primary Assembly"/>
    <s v="chromosome"/>
    <s v=""/>
    <s v="CP011974.1"/>
    <n v="446630"/>
    <n v="447616"/>
    <s v="-"/>
    <s v="AKO91040.1"/>
    <s v=""/>
    <s v=""/>
    <s v="NAD(P)-dependent oxidoreductase"/>
    <s v=""/>
    <s v=""/>
    <s v="BEH_02230"/>
    <n v="987"/>
    <n v="328"/>
    <s v=""/>
  </r>
  <r>
    <x v="0"/>
    <x v="0"/>
    <s v="GCA_000972245.888"/>
    <s v="Primary Assembly"/>
    <s v="chromosome"/>
    <s v=""/>
    <s v="CP011974.1"/>
    <n v="447618"/>
    <n v="448637"/>
    <s v="-"/>
    <s v=""/>
    <s v=""/>
    <s v=""/>
    <s v=""/>
    <s v=""/>
    <s v=""/>
    <s v="BEH_02235"/>
    <n v="1020"/>
    <s v=""/>
    <s v=""/>
  </r>
  <r>
    <x v="1"/>
    <x v="1"/>
    <s v="GCA_000972245.889"/>
    <s v="Primary Assembly"/>
    <s v="chromosome"/>
    <s v=""/>
    <s v="CP011974.1"/>
    <n v="447618"/>
    <n v="448637"/>
    <s v="-"/>
    <s v="AKO91041.1"/>
    <s v=""/>
    <s v=""/>
    <s v="NAD(P)-dependent oxidoreductase"/>
    <s v=""/>
    <s v=""/>
    <s v="BEH_02235"/>
    <n v="1020"/>
    <n v="339"/>
    <s v=""/>
  </r>
  <r>
    <x v="0"/>
    <x v="0"/>
    <s v="GCA_000972245.890"/>
    <s v="Primary Assembly"/>
    <s v="chromosome"/>
    <s v=""/>
    <s v="CP011974.1"/>
    <n v="448818"/>
    <n v="449681"/>
    <s v="+"/>
    <s v=""/>
    <s v=""/>
    <s v=""/>
    <s v=""/>
    <s v=""/>
    <s v=""/>
    <s v="BEH_02240"/>
    <n v="864"/>
    <s v=""/>
    <s v=""/>
  </r>
  <r>
    <x v="1"/>
    <x v="1"/>
    <s v="GCA_000972245.891"/>
    <s v="Primary Assembly"/>
    <s v="chromosome"/>
    <s v=""/>
    <s v="CP011974.1"/>
    <n v="448818"/>
    <n v="449681"/>
    <s v="+"/>
    <s v="AKO91042.1"/>
    <s v=""/>
    <s v=""/>
    <s v="transcriptional regulator"/>
    <s v=""/>
    <s v=""/>
    <s v="BEH_02240"/>
    <n v="864"/>
    <n v="287"/>
    <s v=""/>
  </r>
  <r>
    <x v="0"/>
    <x v="0"/>
    <s v="GCA_000972245.892"/>
    <s v="Primary Assembly"/>
    <s v="chromosome"/>
    <s v=""/>
    <s v="CP011974.1"/>
    <n v="449865"/>
    <n v="450737"/>
    <s v="-"/>
    <s v=""/>
    <s v=""/>
    <s v=""/>
    <s v=""/>
    <s v=""/>
    <s v=""/>
    <s v="BEH_02245"/>
    <n v="873"/>
    <s v=""/>
    <s v=""/>
  </r>
  <r>
    <x v="1"/>
    <x v="1"/>
    <s v="GCA_000972245.893"/>
    <s v="Primary Assembly"/>
    <s v="chromosome"/>
    <s v=""/>
    <s v="CP011974.1"/>
    <n v="449865"/>
    <n v="450737"/>
    <s v="-"/>
    <s v="AKO94929.1"/>
    <s v=""/>
    <s v=""/>
    <s v="arginase"/>
    <s v=""/>
    <s v=""/>
    <s v="BEH_02245"/>
    <n v="873"/>
    <n v="290"/>
    <s v=""/>
  </r>
  <r>
    <x v="0"/>
    <x v="0"/>
    <s v="GCA_000972245.894"/>
    <s v="Primary Assembly"/>
    <s v="chromosome"/>
    <s v=""/>
    <s v="CP011974.1"/>
    <n v="451243"/>
    <n v="452112"/>
    <s v="-"/>
    <s v=""/>
    <s v=""/>
    <s v=""/>
    <s v=""/>
    <s v=""/>
    <s v=""/>
    <s v="BEH_02250"/>
    <n v="870"/>
    <s v=""/>
    <s v=""/>
  </r>
  <r>
    <x v="1"/>
    <x v="1"/>
    <s v="GCA_000972245.895"/>
    <s v="Primary Assembly"/>
    <s v="chromosome"/>
    <s v=""/>
    <s v="CP011974.1"/>
    <n v="451243"/>
    <n v="452112"/>
    <s v="-"/>
    <s v="AKO91043.1"/>
    <s v=""/>
    <s v=""/>
    <s v="LysR family transcriptional regulator"/>
    <s v=""/>
    <s v=""/>
    <s v="BEH_02250"/>
    <n v="870"/>
    <n v="289"/>
    <s v=""/>
  </r>
  <r>
    <x v="0"/>
    <x v="0"/>
    <s v="GCA_000972245.896"/>
    <s v="Primary Assembly"/>
    <s v="chromosome"/>
    <s v=""/>
    <s v="CP011974.1"/>
    <n v="452253"/>
    <n v="452831"/>
    <s v="+"/>
    <s v=""/>
    <s v=""/>
    <s v=""/>
    <s v=""/>
    <s v=""/>
    <s v=""/>
    <s v="BEH_02255"/>
    <n v="579"/>
    <s v=""/>
    <s v=""/>
  </r>
  <r>
    <x v="1"/>
    <x v="1"/>
    <s v="GCA_000972245.897"/>
    <s v="Primary Assembly"/>
    <s v="chromosome"/>
    <s v=""/>
    <s v="CP011974.1"/>
    <n v="452253"/>
    <n v="452831"/>
    <s v="+"/>
    <s v="AKO91044.1"/>
    <s v=""/>
    <s v=""/>
    <s v="phenolic acid decarboxylase"/>
    <s v=""/>
    <s v=""/>
    <s v="BEH_02255"/>
    <n v="579"/>
    <n v="192"/>
    <s v=""/>
  </r>
  <r>
    <x v="0"/>
    <x v="0"/>
    <s v="GCA_000972245.898"/>
    <s v="Primary Assembly"/>
    <s v="chromosome"/>
    <s v=""/>
    <s v="CP011974.1"/>
    <n v="453197"/>
    <n v="454624"/>
    <s v="+"/>
    <s v=""/>
    <s v=""/>
    <s v=""/>
    <s v=""/>
    <s v=""/>
    <s v=""/>
    <s v="BEH_02260"/>
    <n v="1428"/>
    <s v=""/>
    <s v=""/>
  </r>
  <r>
    <x v="1"/>
    <x v="1"/>
    <s v="GCA_000972245.899"/>
    <s v="Primary Assembly"/>
    <s v="chromosome"/>
    <s v=""/>
    <s v="CP011974.1"/>
    <n v="453197"/>
    <n v="454624"/>
    <s v="+"/>
    <s v="AKO91045.1"/>
    <s v=""/>
    <s v=""/>
    <s v="phenolic acid decarboxylase"/>
    <s v=""/>
    <s v=""/>
    <s v="BEH_02260"/>
    <n v="1428"/>
    <n v="475"/>
    <s v=""/>
  </r>
  <r>
    <x v="0"/>
    <x v="0"/>
    <s v="GCA_000972245.900"/>
    <s v="Primary Assembly"/>
    <s v="chromosome"/>
    <s v=""/>
    <s v="CP011974.1"/>
    <n v="454624"/>
    <n v="454848"/>
    <s v="+"/>
    <s v=""/>
    <s v=""/>
    <s v=""/>
    <s v=""/>
    <s v=""/>
    <s v=""/>
    <s v="BEH_02265"/>
    <n v="225"/>
    <s v=""/>
    <s v=""/>
  </r>
  <r>
    <x v="1"/>
    <x v="1"/>
    <s v="GCA_000972245.901"/>
    <s v="Primary Assembly"/>
    <s v="chromosome"/>
    <s v=""/>
    <s v="CP011974.1"/>
    <n v="454624"/>
    <n v="454848"/>
    <s v="+"/>
    <s v="AKO91046.1"/>
    <s v=""/>
    <s v=""/>
    <s v="vanillic acid non-oxidative decarboxylation gene"/>
    <s v=""/>
    <s v=""/>
    <s v="BEH_02265"/>
    <n v="225"/>
    <n v="74"/>
    <s v=""/>
  </r>
  <r>
    <x v="0"/>
    <x v="4"/>
    <s v="GCA_000972245.902"/>
    <s v="Primary Assembly"/>
    <s v="chromosome"/>
    <s v=""/>
    <s v="CP011974.1"/>
    <n v="455416"/>
    <n v="455727"/>
    <s v="-"/>
    <s v=""/>
    <s v=""/>
    <s v=""/>
    <s v="hypothetical protein"/>
    <s v=""/>
    <s v=""/>
    <s v="BEH_02270"/>
    <n v="312"/>
    <s v=""/>
    <s v="pseudo"/>
  </r>
  <r>
    <x v="0"/>
    <x v="0"/>
    <s v="GCA_000972245.903"/>
    <s v="Primary Assembly"/>
    <s v="chromosome"/>
    <s v=""/>
    <s v="CP011974.1"/>
    <n v="456679"/>
    <n v="458100"/>
    <s v="+"/>
    <s v=""/>
    <s v=""/>
    <s v=""/>
    <s v=""/>
    <s v=""/>
    <s v=""/>
    <s v="BEH_02275"/>
    <n v="1422"/>
    <s v=""/>
    <s v=""/>
  </r>
  <r>
    <x v="1"/>
    <x v="1"/>
    <s v="GCA_000972245.904"/>
    <s v="Primary Assembly"/>
    <s v="chromosome"/>
    <s v=""/>
    <s v="CP011974.1"/>
    <n v="456679"/>
    <n v="458100"/>
    <s v="+"/>
    <s v="AKO91047.1"/>
    <s v=""/>
    <s v=""/>
    <s v="major facilitator transporter"/>
    <s v=""/>
    <s v=""/>
    <s v="BEH_02275"/>
    <n v="1422"/>
    <n v="473"/>
    <s v=""/>
  </r>
  <r>
    <x v="0"/>
    <x v="0"/>
    <s v="GCA_000972245.905"/>
    <s v="Primary Assembly"/>
    <s v="chromosome"/>
    <s v=""/>
    <s v="CP011974.1"/>
    <n v="458119"/>
    <n v="458979"/>
    <s v="+"/>
    <s v=""/>
    <s v=""/>
    <s v=""/>
    <s v=""/>
    <s v=""/>
    <s v=""/>
    <s v="BEH_02280"/>
    <n v="861"/>
    <s v=""/>
    <s v=""/>
  </r>
  <r>
    <x v="1"/>
    <x v="1"/>
    <s v="GCA_000972245.906"/>
    <s v="Primary Assembly"/>
    <s v="chromosome"/>
    <s v=""/>
    <s v="CP011974.1"/>
    <n v="458119"/>
    <n v="458979"/>
    <s v="+"/>
    <s v="AKO91048.1"/>
    <s v=""/>
    <s v=""/>
    <s v="isomerase"/>
    <s v=""/>
    <s v=""/>
    <s v="BEH_02280"/>
    <n v="861"/>
    <n v="286"/>
    <s v=""/>
  </r>
  <r>
    <x v="0"/>
    <x v="0"/>
    <s v="GCA_000972245.907"/>
    <s v="Primary Assembly"/>
    <s v="chromosome"/>
    <s v=""/>
    <s v="CP011974.1"/>
    <n v="459107"/>
    <n v="460144"/>
    <s v="+"/>
    <s v=""/>
    <s v=""/>
    <s v=""/>
    <s v=""/>
    <s v=""/>
    <s v=""/>
    <s v="BEH_02285"/>
    <n v="1038"/>
    <s v=""/>
    <s v=""/>
  </r>
  <r>
    <x v="1"/>
    <x v="1"/>
    <s v="GCA_000972245.908"/>
    <s v="Primary Assembly"/>
    <s v="chromosome"/>
    <s v=""/>
    <s v="CP011974.1"/>
    <n v="459107"/>
    <n v="460144"/>
    <s v="+"/>
    <s v="AKO91049.1"/>
    <s v=""/>
    <s v=""/>
    <s v="inositol 2-dehydrogenase"/>
    <s v=""/>
    <s v=""/>
    <s v="BEH_02285"/>
    <n v="1038"/>
    <n v="345"/>
    <s v=""/>
  </r>
  <r>
    <x v="0"/>
    <x v="0"/>
    <s v="GCA_000972245.909"/>
    <s v="Primary Assembly"/>
    <s v="chromosome"/>
    <s v=""/>
    <s v="CP011974.1"/>
    <n v="460282"/>
    <n v="461145"/>
    <s v="+"/>
    <s v=""/>
    <s v=""/>
    <s v=""/>
    <s v=""/>
    <s v=""/>
    <s v=""/>
    <s v="BEH_02290"/>
    <n v="864"/>
    <s v=""/>
    <s v=""/>
  </r>
  <r>
    <x v="1"/>
    <x v="1"/>
    <s v="GCA_000972245.910"/>
    <s v="Primary Assembly"/>
    <s v="chromosome"/>
    <s v=""/>
    <s v="CP011974.1"/>
    <n v="460282"/>
    <n v="461145"/>
    <s v="+"/>
    <s v="AKO91050.1"/>
    <s v=""/>
    <s v=""/>
    <s v="protein iolH"/>
    <s v=""/>
    <s v=""/>
    <s v="BEH_02290"/>
    <n v="864"/>
    <n v="287"/>
    <s v=""/>
  </r>
  <r>
    <x v="0"/>
    <x v="0"/>
    <s v="GCA_000972245.911"/>
    <s v="Primary Assembly"/>
    <s v="chromosome"/>
    <s v=""/>
    <s v="CP011974.1"/>
    <n v="461369"/>
    <n v="462205"/>
    <s v="-"/>
    <s v=""/>
    <s v=""/>
    <s v=""/>
    <s v=""/>
    <s v=""/>
    <s v=""/>
    <s v="BEH_02295"/>
    <n v="837"/>
    <s v=""/>
    <s v=""/>
  </r>
  <r>
    <x v="1"/>
    <x v="1"/>
    <s v="GCA_000972245.912"/>
    <s v="Primary Assembly"/>
    <s v="chromosome"/>
    <s v=""/>
    <s v="CP011974.1"/>
    <n v="461369"/>
    <n v="462205"/>
    <s v="-"/>
    <s v="AKO91051.1"/>
    <s v=""/>
    <s v=""/>
    <s v="hypothetical protein"/>
    <s v=""/>
    <s v=""/>
    <s v="BEH_02295"/>
    <n v="837"/>
    <n v="278"/>
    <s v=""/>
  </r>
  <r>
    <x v="0"/>
    <x v="0"/>
    <s v="GCA_000972245.913"/>
    <s v="Primary Assembly"/>
    <s v="chromosome"/>
    <s v=""/>
    <s v="CP011974.1"/>
    <n v="462628"/>
    <n v="464010"/>
    <s v="-"/>
    <s v=""/>
    <s v=""/>
    <s v=""/>
    <s v=""/>
    <s v=""/>
    <s v=""/>
    <s v="BEH_02300"/>
    <n v="1383"/>
    <s v=""/>
    <s v=""/>
  </r>
  <r>
    <x v="1"/>
    <x v="1"/>
    <s v="GCA_000972245.914"/>
    <s v="Primary Assembly"/>
    <s v="chromosome"/>
    <s v=""/>
    <s v="CP011974.1"/>
    <n v="462628"/>
    <n v="464010"/>
    <s v="-"/>
    <s v="AKO91052.1"/>
    <s v=""/>
    <s v=""/>
    <s v="glutamate dehydrogenase"/>
    <s v=""/>
    <s v=""/>
    <s v="BEH_02300"/>
    <n v="1383"/>
    <n v="460"/>
    <s v=""/>
  </r>
  <r>
    <x v="0"/>
    <x v="0"/>
    <s v="GCA_000972245.915"/>
    <s v="Primary Assembly"/>
    <s v="chromosome"/>
    <s v=""/>
    <s v="CP011974.1"/>
    <n v="464156"/>
    <n v="465067"/>
    <s v="+"/>
    <s v=""/>
    <s v=""/>
    <s v=""/>
    <s v=""/>
    <s v=""/>
    <s v=""/>
    <s v="BEH_02305"/>
    <n v="912"/>
    <s v=""/>
    <s v=""/>
  </r>
  <r>
    <x v="1"/>
    <x v="1"/>
    <s v="GCA_000972245.916"/>
    <s v="Primary Assembly"/>
    <s v="chromosome"/>
    <s v=""/>
    <s v="CP011974.1"/>
    <n v="464156"/>
    <n v="465067"/>
    <s v="+"/>
    <s v="AKO91053.1"/>
    <s v=""/>
    <s v=""/>
    <s v="LysR family transcriptional regulator"/>
    <s v=""/>
    <s v=""/>
    <s v="BEH_02305"/>
    <n v="912"/>
    <n v="303"/>
    <s v=""/>
  </r>
  <r>
    <x v="0"/>
    <x v="0"/>
    <s v="GCA_000972245.917"/>
    <s v="Primary Assembly"/>
    <s v="chromosome"/>
    <s v=""/>
    <s v="CP011974.1"/>
    <n v="465324"/>
    <n v="465719"/>
    <s v="+"/>
    <s v=""/>
    <s v=""/>
    <s v=""/>
    <s v=""/>
    <s v=""/>
    <s v=""/>
    <s v="BEH_02310"/>
    <n v="396"/>
    <s v=""/>
    <s v=""/>
  </r>
  <r>
    <x v="1"/>
    <x v="1"/>
    <s v="GCA_000972245.918"/>
    <s v="Primary Assembly"/>
    <s v="chromosome"/>
    <s v=""/>
    <s v="CP011974.1"/>
    <n v="465324"/>
    <n v="465719"/>
    <s v="+"/>
    <s v="AKO94930.1"/>
    <s v=""/>
    <s v=""/>
    <s v="hypothetical protein"/>
    <s v=""/>
    <s v=""/>
    <s v="BEH_02310"/>
    <n v="396"/>
    <n v="131"/>
    <s v=""/>
  </r>
  <r>
    <x v="0"/>
    <x v="0"/>
    <s v="GCA_000972245.919"/>
    <s v="Primary Assembly"/>
    <s v="chromosome"/>
    <s v=""/>
    <s v="CP011974.1"/>
    <n v="465742"/>
    <n v="466428"/>
    <s v="+"/>
    <s v=""/>
    <s v=""/>
    <s v=""/>
    <s v=""/>
    <s v=""/>
    <s v=""/>
    <s v="BEH_02315"/>
    <n v="687"/>
    <s v=""/>
    <s v=""/>
  </r>
  <r>
    <x v="1"/>
    <x v="1"/>
    <s v="GCA_000972245.920"/>
    <s v="Primary Assembly"/>
    <s v="chromosome"/>
    <s v=""/>
    <s v="CP011974.1"/>
    <n v="465742"/>
    <n v="466428"/>
    <s v="+"/>
    <s v="AKO91054.1"/>
    <s v=""/>
    <s v=""/>
    <s v="peptidase"/>
    <s v=""/>
    <s v=""/>
    <s v="BEH_02315"/>
    <n v="687"/>
    <n v="228"/>
    <s v=""/>
  </r>
  <r>
    <x v="0"/>
    <x v="0"/>
    <s v="GCA_000972245.921"/>
    <s v="Primary Assembly"/>
    <s v="chromosome"/>
    <s v=""/>
    <s v="CP011974.1"/>
    <n v="466473"/>
    <n v="467768"/>
    <s v="+"/>
    <s v=""/>
    <s v=""/>
    <s v=""/>
    <s v=""/>
    <s v=""/>
    <s v=""/>
    <s v="BEH_02320"/>
    <n v="1296"/>
    <s v=""/>
    <s v=""/>
  </r>
  <r>
    <x v="1"/>
    <x v="1"/>
    <s v="GCA_000972245.922"/>
    <s v="Primary Assembly"/>
    <s v="chromosome"/>
    <s v=""/>
    <s v="CP011974.1"/>
    <n v="466473"/>
    <n v="467768"/>
    <s v="+"/>
    <s v="AKO91055.1"/>
    <s v=""/>
    <s v=""/>
    <s v="membrane protein"/>
    <s v=""/>
    <s v=""/>
    <s v="BEH_02320"/>
    <n v="1296"/>
    <n v="431"/>
    <s v=""/>
  </r>
  <r>
    <x v="0"/>
    <x v="0"/>
    <s v="GCA_000972245.923"/>
    <s v="Primary Assembly"/>
    <s v="chromosome"/>
    <s v=""/>
    <s v="CP011974.1"/>
    <n v="468254"/>
    <n v="468889"/>
    <s v="+"/>
    <s v=""/>
    <s v=""/>
    <s v=""/>
    <s v=""/>
    <s v=""/>
    <s v=""/>
    <s v="BEH_02325"/>
    <n v="636"/>
    <s v=""/>
    <s v=""/>
  </r>
  <r>
    <x v="1"/>
    <x v="1"/>
    <s v="GCA_000972245.924"/>
    <s v="Primary Assembly"/>
    <s v="chromosome"/>
    <s v=""/>
    <s v="CP011974.1"/>
    <n v="468254"/>
    <n v="468889"/>
    <s v="+"/>
    <s v="AKO91056.1"/>
    <s v=""/>
    <s v=""/>
    <s v="FMN-dependent NADH-azoreductase"/>
    <s v=""/>
    <s v=""/>
    <s v="BEH_02325"/>
    <n v="636"/>
    <n v="211"/>
    <s v=""/>
  </r>
  <r>
    <x v="0"/>
    <x v="0"/>
    <s v="GCA_000972245.925"/>
    <s v="Primary Assembly"/>
    <s v="chromosome"/>
    <s v=""/>
    <s v="CP011974.1"/>
    <n v="469051"/>
    <n v="470151"/>
    <s v="+"/>
    <s v=""/>
    <s v=""/>
    <s v=""/>
    <s v=""/>
    <s v=""/>
    <s v=""/>
    <s v="BEH_02330"/>
    <n v="1101"/>
    <s v=""/>
    <s v=""/>
  </r>
  <r>
    <x v="1"/>
    <x v="1"/>
    <s v="GCA_000972245.926"/>
    <s v="Primary Assembly"/>
    <s v="chromosome"/>
    <s v=""/>
    <s v="CP011974.1"/>
    <n v="469051"/>
    <n v="470151"/>
    <s v="+"/>
    <s v="AKO91057.1"/>
    <s v=""/>
    <s v=""/>
    <s v="5-methyltetrahydropteroyltriglutamate--homocysteine methyltransferase"/>
    <s v=""/>
    <s v=""/>
    <s v="BEH_02330"/>
    <n v="1101"/>
    <n v="366"/>
    <s v=""/>
  </r>
  <r>
    <x v="0"/>
    <x v="0"/>
    <s v="GCA_000972245.927"/>
    <s v="Primary Assembly"/>
    <s v="chromosome"/>
    <s v=""/>
    <s v="CP011974.1"/>
    <n v="470235"/>
    <n v="470465"/>
    <s v="+"/>
    <s v=""/>
    <s v=""/>
    <s v=""/>
    <s v=""/>
    <s v=""/>
    <s v=""/>
    <s v="BEH_02335"/>
    <n v="231"/>
    <s v=""/>
    <s v=""/>
  </r>
  <r>
    <x v="1"/>
    <x v="1"/>
    <s v="GCA_000972245.928"/>
    <s v="Primary Assembly"/>
    <s v="chromosome"/>
    <s v=""/>
    <s v="CP011974.1"/>
    <n v="470235"/>
    <n v="470465"/>
    <s v="+"/>
    <s v="AKO91058.1"/>
    <s v=""/>
    <s v=""/>
    <s v="hypothetical protein"/>
    <s v=""/>
    <s v=""/>
    <s v="BEH_02335"/>
    <n v="231"/>
    <n v="76"/>
    <s v=""/>
  </r>
  <r>
    <x v="0"/>
    <x v="0"/>
    <s v="GCA_000972245.929"/>
    <s v="Primary Assembly"/>
    <s v="chromosome"/>
    <s v=""/>
    <s v="CP011974.1"/>
    <n v="470727"/>
    <n v="473246"/>
    <s v="+"/>
    <s v=""/>
    <s v=""/>
    <s v=""/>
    <s v=""/>
    <s v=""/>
    <s v=""/>
    <s v="BEH_02340"/>
    <n v="2520"/>
    <s v=""/>
    <s v=""/>
  </r>
  <r>
    <x v="1"/>
    <x v="1"/>
    <s v="GCA_000972245.930"/>
    <s v="Primary Assembly"/>
    <s v="chromosome"/>
    <s v=""/>
    <s v="CP011974.1"/>
    <n v="470727"/>
    <n v="473246"/>
    <s v="+"/>
    <s v="AKO91059.1"/>
    <s v=""/>
    <s v=""/>
    <s v="hypothetical protein"/>
    <s v=""/>
    <s v=""/>
    <s v="BEH_02340"/>
    <n v="2520"/>
    <n v="839"/>
    <s v=""/>
  </r>
  <r>
    <x v="0"/>
    <x v="0"/>
    <s v="GCA_000972245.931"/>
    <s v="Primary Assembly"/>
    <s v="chromosome"/>
    <s v=""/>
    <s v="CP011974.1"/>
    <n v="473379"/>
    <n v="474104"/>
    <s v="-"/>
    <s v=""/>
    <s v=""/>
    <s v=""/>
    <s v=""/>
    <s v=""/>
    <s v=""/>
    <s v="BEH_02345"/>
    <n v="726"/>
    <s v=""/>
    <s v=""/>
  </r>
  <r>
    <x v="1"/>
    <x v="1"/>
    <s v="GCA_000972245.932"/>
    <s v="Primary Assembly"/>
    <s v="chromosome"/>
    <s v=""/>
    <s v="CP011974.1"/>
    <n v="473379"/>
    <n v="474104"/>
    <s v="-"/>
    <s v="AKO91060.1"/>
    <s v=""/>
    <s v=""/>
    <s v="hypothetical protein"/>
    <s v=""/>
    <s v=""/>
    <s v="BEH_02345"/>
    <n v="726"/>
    <n v="241"/>
    <s v=""/>
  </r>
  <r>
    <x v="0"/>
    <x v="0"/>
    <s v="GCA_000972245.933"/>
    <s v="Primary Assembly"/>
    <s v="chromosome"/>
    <s v=""/>
    <s v="CP011974.1"/>
    <n v="474124"/>
    <n v="474846"/>
    <s v="-"/>
    <s v=""/>
    <s v=""/>
    <s v=""/>
    <s v=""/>
    <s v=""/>
    <s v=""/>
    <s v="BEH_02350"/>
    <n v="723"/>
    <s v=""/>
    <s v=""/>
  </r>
  <r>
    <x v="1"/>
    <x v="1"/>
    <s v="GCA_000972245.934"/>
    <s v="Primary Assembly"/>
    <s v="chromosome"/>
    <s v=""/>
    <s v="CP011974.1"/>
    <n v="474124"/>
    <n v="474846"/>
    <s v="-"/>
    <s v="AKO91061.1"/>
    <s v=""/>
    <s v=""/>
    <s v="GntR family transcriptional regulator"/>
    <s v=""/>
    <s v=""/>
    <s v="BEH_02350"/>
    <n v="723"/>
    <n v="240"/>
    <s v=""/>
  </r>
  <r>
    <x v="0"/>
    <x v="0"/>
    <s v="GCA_000972245.935"/>
    <s v="Primary Assembly"/>
    <s v="chromosome"/>
    <s v=""/>
    <s v="CP011974.1"/>
    <n v="474910"/>
    <n v="475653"/>
    <s v="-"/>
    <s v=""/>
    <s v=""/>
    <s v=""/>
    <s v=""/>
    <s v=""/>
    <s v=""/>
    <s v="BEH_02355"/>
    <n v="744"/>
    <s v=""/>
    <s v=""/>
  </r>
  <r>
    <x v="1"/>
    <x v="1"/>
    <s v="GCA_000972245.936"/>
    <s v="Primary Assembly"/>
    <s v="chromosome"/>
    <s v=""/>
    <s v="CP011974.1"/>
    <n v="474910"/>
    <n v="475653"/>
    <s v="-"/>
    <s v="AKO91062.1"/>
    <s v=""/>
    <s v=""/>
    <s v="glucosamine-6-phosphate deaminase"/>
    <s v=""/>
    <s v=""/>
    <s v="BEH_02355"/>
    <n v="744"/>
    <n v="247"/>
    <s v=""/>
  </r>
  <r>
    <x v="0"/>
    <x v="0"/>
    <s v="GCA_000972245.937"/>
    <s v="Primary Assembly"/>
    <s v="chromosome"/>
    <s v=""/>
    <s v="CP011974.1"/>
    <n v="475650"/>
    <n v="476843"/>
    <s v="-"/>
    <s v=""/>
    <s v=""/>
    <s v=""/>
    <s v=""/>
    <s v=""/>
    <s v=""/>
    <s v="BEH_02360"/>
    <n v="1194"/>
    <s v=""/>
    <s v=""/>
  </r>
  <r>
    <x v="1"/>
    <x v="1"/>
    <s v="GCA_000972245.938"/>
    <s v="Primary Assembly"/>
    <s v="chromosome"/>
    <s v=""/>
    <s v="CP011974.1"/>
    <n v="475650"/>
    <n v="476843"/>
    <s v="-"/>
    <s v="AKO91063.1"/>
    <s v=""/>
    <s v=""/>
    <s v="N-acetylglucosamine-6-phosphate deacetylase"/>
    <s v=""/>
    <s v=""/>
    <s v="BEH_02360"/>
    <n v="1194"/>
    <n v="397"/>
    <s v=""/>
  </r>
  <r>
    <x v="0"/>
    <x v="0"/>
    <s v="GCA_000972245.939"/>
    <s v="Primary Assembly"/>
    <s v="chromosome"/>
    <s v=""/>
    <s v="CP011974.1"/>
    <n v="477103"/>
    <n v="478998"/>
    <s v="+"/>
    <s v=""/>
    <s v=""/>
    <s v=""/>
    <s v=""/>
    <s v=""/>
    <s v=""/>
    <s v="BEH_02365"/>
    <n v="1896"/>
    <s v=""/>
    <s v=""/>
  </r>
  <r>
    <x v="1"/>
    <x v="1"/>
    <s v="GCA_000972245.940"/>
    <s v="Primary Assembly"/>
    <s v="chromosome"/>
    <s v=""/>
    <s v="CP011974.1"/>
    <n v="477103"/>
    <n v="478998"/>
    <s v="+"/>
    <s v="AKO91064.1"/>
    <s v=""/>
    <s v=""/>
    <s v="PTS N-acetyl glucosamine transporter subunits IIABC"/>
    <s v=""/>
    <s v=""/>
    <s v="BEH_02365"/>
    <n v="1896"/>
    <n v="631"/>
    <s v=""/>
  </r>
  <r>
    <x v="0"/>
    <x v="0"/>
    <s v="GCA_000972245.941"/>
    <s v="Primary Assembly"/>
    <s v="chromosome"/>
    <s v=""/>
    <s v="CP011974.1"/>
    <n v="479238"/>
    <n v="480215"/>
    <s v="+"/>
    <s v=""/>
    <s v=""/>
    <s v=""/>
    <s v=""/>
    <s v=""/>
    <s v=""/>
    <s v="BEH_02370"/>
    <n v="978"/>
    <s v=""/>
    <s v=""/>
  </r>
  <r>
    <x v="1"/>
    <x v="1"/>
    <s v="GCA_000972245.942"/>
    <s v="Primary Assembly"/>
    <s v="chromosome"/>
    <s v=""/>
    <s v="CP011974.1"/>
    <n v="479238"/>
    <n v="480215"/>
    <s v="+"/>
    <s v="AKO91065.1"/>
    <s v=""/>
    <s v=""/>
    <s v="ring-cleaving dioxygenase"/>
    <s v=""/>
    <s v=""/>
    <s v="BEH_02370"/>
    <n v="978"/>
    <n v="325"/>
    <s v=""/>
  </r>
  <r>
    <x v="0"/>
    <x v="0"/>
    <s v="GCA_000972245.943"/>
    <s v="Primary Assembly"/>
    <s v="chromosome"/>
    <s v=""/>
    <s v="CP011974.1"/>
    <n v="480289"/>
    <n v="481143"/>
    <s v="-"/>
    <s v=""/>
    <s v=""/>
    <s v=""/>
    <s v=""/>
    <s v=""/>
    <s v=""/>
    <s v="BEH_02375"/>
    <n v="855"/>
    <s v=""/>
    <s v=""/>
  </r>
  <r>
    <x v="1"/>
    <x v="1"/>
    <s v="GCA_000972245.944"/>
    <s v="Primary Assembly"/>
    <s v="chromosome"/>
    <s v=""/>
    <s v="CP011974.1"/>
    <n v="480289"/>
    <n v="481143"/>
    <s v="-"/>
    <s v="AKO91066.1"/>
    <s v=""/>
    <s v=""/>
    <s v="glucose transporter GlcU"/>
    <s v=""/>
    <s v=""/>
    <s v="BEH_02375"/>
    <n v="855"/>
    <n v="284"/>
    <s v=""/>
  </r>
  <r>
    <x v="0"/>
    <x v="0"/>
    <s v="GCA_000972245.945"/>
    <s v="Primary Assembly"/>
    <s v="chromosome"/>
    <s v=""/>
    <s v="CP011974.1"/>
    <n v="481636"/>
    <n v="481833"/>
    <s v="-"/>
    <s v=""/>
    <s v=""/>
    <s v=""/>
    <s v=""/>
    <s v=""/>
    <s v=""/>
    <s v="BEH_02380"/>
    <n v="198"/>
    <s v=""/>
    <s v=""/>
  </r>
  <r>
    <x v="1"/>
    <x v="1"/>
    <s v="GCA_000972245.946"/>
    <s v="Primary Assembly"/>
    <s v="chromosome"/>
    <s v=""/>
    <s v="CP011974.1"/>
    <n v="481636"/>
    <n v="481833"/>
    <s v="-"/>
    <s v="AKO91067.1"/>
    <s v=""/>
    <s v=""/>
    <s v="hypothetical protein"/>
    <s v=""/>
    <s v=""/>
    <s v="BEH_02380"/>
    <n v="198"/>
    <n v="65"/>
    <s v=""/>
  </r>
  <r>
    <x v="0"/>
    <x v="0"/>
    <s v="GCA_000972245.947"/>
    <s v="Primary Assembly"/>
    <s v="chromosome"/>
    <s v=""/>
    <s v="CP011974.1"/>
    <n v="481948"/>
    <n v="482775"/>
    <s v="-"/>
    <s v=""/>
    <s v=""/>
    <s v=""/>
    <s v=""/>
    <s v=""/>
    <s v=""/>
    <s v="BEH_02385"/>
    <n v="828"/>
    <s v=""/>
    <s v=""/>
  </r>
  <r>
    <x v="1"/>
    <x v="1"/>
    <s v="GCA_000972245.948"/>
    <s v="Primary Assembly"/>
    <s v="chromosome"/>
    <s v=""/>
    <s v="CP011974.1"/>
    <n v="481948"/>
    <n v="482775"/>
    <s v="-"/>
    <s v="AKO91068.1"/>
    <s v=""/>
    <s v=""/>
    <s v="hypothetical protein"/>
    <s v=""/>
    <s v=""/>
    <s v="BEH_02385"/>
    <n v="828"/>
    <n v="275"/>
    <s v=""/>
  </r>
  <r>
    <x v="0"/>
    <x v="4"/>
    <s v="GCA_000972245.949"/>
    <s v="Primary Assembly"/>
    <s v="chromosome"/>
    <s v=""/>
    <s v="CP011974.1"/>
    <n v="482956"/>
    <n v="483366"/>
    <s v="-"/>
    <s v=""/>
    <s v=""/>
    <s v=""/>
    <s v="hypothetical protein"/>
    <s v=""/>
    <s v=""/>
    <s v="BEH_02390"/>
    <n v="411"/>
    <s v=""/>
    <s v="pseudo"/>
  </r>
  <r>
    <x v="0"/>
    <x v="0"/>
    <s v="GCA_000972245.950"/>
    <s v="Primary Assembly"/>
    <s v="chromosome"/>
    <s v=""/>
    <s v="CP011974.1"/>
    <n v="483887"/>
    <n v="484177"/>
    <s v="-"/>
    <s v=""/>
    <s v=""/>
    <s v=""/>
    <s v=""/>
    <s v=""/>
    <s v=""/>
    <s v="BEH_02395"/>
    <n v="291"/>
    <s v=""/>
    <s v=""/>
  </r>
  <r>
    <x v="1"/>
    <x v="1"/>
    <s v="GCA_000972245.951"/>
    <s v="Primary Assembly"/>
    <s v="chromosome"/>
    <s v=""/>
    <s v="CP011974.1"/>
    <n v="483887"/>
    <n v="484177"/>
    <s v="-"/>
    <s v="AKO91069.1"/>
    <s v=""/>
    <s v=""/>
    <s v="hypothetical protein"/>
    <s v=""/>
    <s v=""/>
    <s v="BEH_02395"/>
    <n v="291"/>
    <n v="96"/>
    <s v=""/>
  </r>
  <r>
    <x v="0"/>
    <x v="0"/>
    <s v="GCA_000972245.952"/>
    <s v="Primary Assembly"/>
    <s v="chromosome"/>
    <s v=""/>
    <s v="CP011974.1"/>
    <n v="484339"/>
    <n v="484791"/>
    <s v="+"/>
    <s v=""/>
    <s v=""/>
    <s v=""/>
    <s v=""/>
    <s v=""/>
    <s v=""/>
    <s v="BEH_02400"/>
    <n v="453"/>
    <s v=""/>
    <s v=""/>
  </r>
  <r>
    <x v="1"/>
    <x v="1"/>
    <s v="GCA_000972245.953"/>
    <s v="Primary Assembly"/>
    <s v="chromosome"/>
    <s v=""/>
    <s v="CP011974.1"/>
    <n v="484339"/>
    <n v="484791"/>
    <s v="+"/>
    <s v="AKO91070.1"/>
    <s v=""/>
    <s v=""/>
    <s v="hypothetical protein"/>
    <s v=""/>
    <s v=""/>
    <s v="BEH_02400"/>
    <n v="453"/>
    <n v="150"/>
    <s v=""/>
  </r>
  <r>
    <x v="0"/>
    <x v="0"/>
    <s v="GCA_000972245.954"/>
    <s v="Primary Assembly"/>
    <s v="chromosome"/>
    <s v=""/>
    <s v="CP011974.1"/>
    <n v="485071"/>
    <n v="486240"/>
    <s v="+"/>
    <s v=""/>
    <s v=""/>
    <s v=""/>
    <s v=""/>
    <s v=""/>
    <s v=""/>
    <s v="BEH_02405"/>
    <n v="1170"/>
    <s v=""/>
    <s v=""/>
  </r>
  <r>
    <x v="1"/>
    <x v="1"/>
    <s v="GCA_000972245.955"/>
    <s v="Primary Assembly"/>
    <s v="chromosome"/>
    <s v=""/>
    <s v="CP011974.1"/>
    <n v="485071"/>
    <n v="486240"/>
    <s v="+"/>
    <s v="AKO91071.1"/>
    <s v=""/>
    <s v=""/>
    <s v="major facilitator transporter"/>
    <s v=""/>
    <s v=""/>
    <s v="BEH_02405"/>
    <n v="1170"/>
    <n v="389"/>
    <s v=""/>
  </r>
  <r>
    <x v="0"/>
    <x v="0"/>
    <s v="GCA_000972245.956"/>
    <s v="Primary Assembly"/>
    <s v="chromosome"/>
    <s v=""/>
    <s v="CP011974.1"/>
    <n v="486254"/>
    <n v="488044"/>
    <s v="-"/>
    <s v=""/>
    <s v=""/>
    <s v=""/>
    <s v=""/>
    <s v=""/>
    <s v=""/>
    <s v="BEH_02410"/>
    <n v="1791"/>
    <s v=""/>
    <s v=""/>
  </r>
  <r>
    <x v="1"/>
    <x v="1"/>
    <s v="GCA_000972245.957"/>
    <s v="Primary Assembly"/>
    <s v="chromosome"/>
    <s v=""/>
    <s v="CP011974.1"/>
    <n v="486254"/>
    <n v="488044"/>
    <s v="-"/>
    <s v="AKO91072.1"/>
    <s v=""/>
    <s v=""/>
    <s v="multidrug ABC transporter permease"/>
    <s v=""/>
    <s v=""/>
    <s v="BEH_02410"/>
    <n v="1791"/>
    <n v="596"/>
    <s v=""/>
  </r>
  <r>
    <x v="0"/>
    <x v="0"/>
    <s v="GCA_000972245.958"/>
    <s v="Primary Assembly"/>
    <s v="chromosome"/>
    <s v=""/>
    <s v="CP011974.1"/>
    <n v="488530"/>
    <n v="489972"/>
    <s v="+"/>
    <s v=""/>
    <s v=""/>
    <s v=""/>
    <s v=""/>
    <s v=""/>
    <s v=""/>
    <s v="BEH_02415"/>
    <n v="1443"/>
    <s v=""/>
    <s v=""/>
  </r>
  <r>
    <x v="1"/>
    <x v="1"/>
    <s v="GCA_000972245.959"/>
    <s v="Primary Assembly"/>
    <s v="chromosome"/>
    <s v=""/>
    <s v="CP011974.1"/>
    <n v="488530"/>
    <n v="489972"/>
    <s v="+"/>
    <s v="AKO91073.1"/>
    <s v=""/>
    <s v=""/>
    <s v="hypothetical protein"/>
    <s v=""/>
    <s v=""/>
    <s v="BEH_02415"/>
    <n v="1443"/>
    <n v="480"/>
    <s v=""/>
  </r>
  <r>
    <x v="0"/>
    <x v="0"/>
    <s v="GCA_000972245.960"/>
    <s v="Primary Assembly"/>
    <s v="chromosome"/>
    <s v=""/>
    <s v="CP011974.1"/>
    <n v="490287"/>
    <n v="491777"/>
    <s v="+"/>
    <s v=""/>
    <s v=""/>
    <s v=""/>
    <s v=""/>
    <s v=""/>
    <s v=""/>
    <s v="BEH_02420"/>
    <n v="1491"/>
    <s v=""/>
    <s v=""/>
  </r>
  <r>
    <x v="1"/>
    <x v="1"/>
    <s v="GCA_000972245.961"/>
    <s v="Primary Assembly"/>
    <s v="chromosome"/>
    <s v=""/>
    <s v="CP011974.1"/>
    <n v="490287"/>
    <n v="491777"/>
    <s v="+"/>
    <s v="AKO91074.1"/>
    <s v=""/>
    <s v=""/>
    <s v="betaine-aldehyde dehydrogenase"/>
    <s v=""/>
    <s v=""/>
    <s v="BEH_02420"/>
    <n v="1491"/>
    <n v="496"/>
    <s v=""/>
  </r>
  <r>
    <x v="0"/>
    <x v="0"/>
    <s v="GCA_000972245.962"/>
    <s v="Primary Assembly"/>
    <s v="chromosome"/>
    <s v=""/>
    <s v="CP011974.1"/>
    <n v="491999"/>
    <n v="492199"/>
    <s v="-"/>
    <s v=""/>
    <s v=""/>
    <s v=""/>
    <s v=""/>
    <s v=""/>
    <s v=""/>
    <s v="BEH_02425"/>
    <n v="201"/>
    <s v=""/>
    <s v=""/>
  </r>
  <r>
    <x v="1"/>
    <x v="1"/>
    <s v="GCA_000972245.963"/>
    <s v="Primary Assembly"/>
    <s v="chromosome"/>
    <s v=""/>
    <s v="CP011974.1"/>
    <n v="491999"/>
    <n v="492199"/>
    <s v="-"/>
    <s v="AKO91075.1"/>
    <s v=""/>
    <s v=""/>
    <s v="hypothetical protein"/>
    <s v=""/>
    <s v=""/>
    <s v="BEH_02425"/>
    <n v="201"/>
    <n v="66"/>
    <s v=""/>
  </r>
  <r>
    <x v="0"/>
    <x v="0"/>
    <s v="GCA_000972245.964"/>
    <s v="Primary Assembly"/>
    <s v="chromosome"/>
    <s v=""/>
    <s v="CP011974.1"/>
    <n v="492307"/>
    <n v="493563"/>
    <s v="+"/>
    <s v=""/>
    <s v=""/>
    <s v=""/>
    <s v=""/>
    <s v=""/>
    <s v=""/>
    <s v="BEH_02430"/>
    <n v="1257"/>
    <s v=""/>
    <s v=""/>
  </r>
  <r>
    <x v="1"/>
    <x v="1"/>
    <s v="GCA_000972245.965"/>
    <s v="Primary Assembly"/>
    <s v="chromosome"/>
    <s v=""/>
    <s v="CP011974.1"/>
    <n v="492307"/>
    <n v="493563"/>
    <s v="+"/>
    <s v="AKO91076.1"/>
    <s v=""/>
    <s v=""/>
    <s v="cell wall-binding protein"/>
    <s v=""/>
    <s v=""/>
    <s v="BEH_02430"/>
    <n v="1257"/>
    <n v="418"/>
    <s v=""/>
  </r>
  <r>
    <x v="0"/>
    <x v="0"/>
    <s v="GCA_000972245.966"/>
    <s v="Primary Assembly"/>
    <s v="chromosome"/>
    <s v=""/>
    <s v="CP011974.1"/>
    <n v="493831"/>
    <n v="495300"/>
    <s v="+"/>
    <s v=""/>
    <s v=""/>
    <s v=""/>
    <s v=""/>
    <s v=""/>
    <s v=""/>
    <s v="BEH_02435"/>
    <n v="1470"/>
    <s v=""/>
    <s v=""/>
  </r>
  <r>
    <x v="1"/>
    <x v="1"/>
    <s v="GCA_000972245.967"/>
    <s v="Primary Assembly"/>
    <s v="chromosome"/>
    <s v=""/>
    <s v="CP011974.1"/>
    <n v="493831"/>
    <n v="495300"/>
    <s v="+"/>
    <s v="AKO91077.1"/>
    <s v=""/>
    <s v=""/>
    <s v="sodium:alanine symporter"/>
    <s v=""/>
    <s v=""/>
    <s v="BEH_02435"/>
    <n v="1470"/>
    <n v="489"/>
    <s v=""/>
  </r>
  <r>
    <x v="0"/>
    <x v="0"/>
    <s v="GCA_000972245.968"/>
    <s v="Primary Assembly"/>
    <s v="chromosome"/>
    <s v=""/>
    <s v="CP011974.1"/>
    <n v="495689"/>
    <n v="496711"/>
    <s v="+"/>
    <s v=""/>
    <s v=""/>
    <s v=""/>
    <s v=""/>
    <s v=""/>
    <s v=""/>
    <s v="BEH_02440"/>
    <n v="1023"/>
    <s v=""/>
    <s v=""/>
  </r>
  <r>
    <x v="1"/>
    <x v="1"/>
    <s v="GCA_000972245.969"/>
    <s v="Primary Assembly"/>
    <s v="chromosome"/>
    <s v=""/>
    <s v="CP011974.1"/>
    <n v="495689"/>
    <n v="496711"/>
    <s v="+"/>
    <s v="AKO91078.1"/>
    <s v=""/>
    <s v=""/>
    <s v="alcohol dehydrogenase"/>
    <s v=""/>
    <s v=""/>
    <s v="BEH_02440"/>
    <n v="1023"/>
    <n v="340"/>
    <s v=""/>
  </r>
  <r>
    <x v="0"/>
    <x v="0"/>
    <s v="GCA_000972245.970"/>
    <s v="Primary Assembly"/>
    <s v="chromosome"/>
    <s v=""/>
    <s v="CP011974.1"/>
    <n v="496984"/>
    <n v="497982"/>
    <s v="+"/>
    <s v=""/>
    <s v=""/>
    <s v=""/>
    <s v=""/>
    <s v=""/>
    <s v=""/>
    <s v="BEH_02445"/>
    <n v="999"/>
    <s v=""/>
    <s v=""/>
  </r>
  <r>
    <x v="1"/>
    <x v="1"/>
    <s v="GCA_000972245.971"/>
    <s v="Primary Assembly"/>
    <s v="chromosome"/>
    <s v=""/>
    <s v="CP011974.1"/>
    <n v="496984"/>
    <n v="497982"/>
    <s v="+"/>
    <s v="AKO91079.1"/>
    <s v=""/>
    <s v=""/>
    <s v="LacI family transcriptional regulator"/>
    <s v=""/>
    <s v=""/>
    <s v="BEH_02445"/>
    <n v="999"/>
    <n v="332"/>
    <s v=""/>
  </r>
  <r>
    <x v="0"/>
    <x v="0"/>
    <s v="GCA_000972245.972"/>
    <s v="Primary Assembly"/>
    <s v="chromosome"/>
    <s v=""/>
    <s v="CP011974.1"/>
    <n v="498097"/>
    <n v="499371"/>
    <s v="+"/>
    <s v=""/>
    <s v=""/>
    <s v=""/>
    <s v=""/>
    <s v=""/>
    <s v=""/>
    <s v="BEH_02450"/>
    <n v="1275"/>
    <s v=""/>
    <s v=""/>
  </r>
  <r>
    <x v="1"/>
    <x v="1"/>
    <s v="GCA_000972245.973"/>
    <s v="Primary Assembly"/>
    <s v="chromosome"/>
    <s v=""/>
    <s v="CP011974.1"/>
    <n v="498097"/>
    <n v="499371"/>
    <s v="+"/>
    <s v="AKO91080.1"/>
    <s v=""/>
    <s v=""/>
    <s v="hexuronate transporter"/>
    <s v=""/>
    <s v=""/>
    <s v="BEH_02450"/>
    <n v="1275"/>
    <n v="424"/>
    <s v=""/>
  </r>
  <r>
    <x v="0"/>
    <x v="0"/>
    <s v="GCA_000972245.974"/>
    <s v="Primary Assembly"/>
    <s v="chromosome"/>
    <s v=""/>
    <s v="CP011974.1"/>
    <n v="499430"/>
    <n v="500443"/>
    <s v="+"/>
    <s v=""/>
    <s v=""/>
    <s v=""/>
    <s v=""/>
    <s v=""/>
    <s v=""/>
    <s v="BEH_02455"/>
    <n v="1014"/>
    <s v=""/>
    <s v=""/>
  </r>
  <r>
    <x v="1"/>
    <x v="1"/>
    <s v="GCA_000972245.975"/>
    <s v="Primary Assembly"/>
    <s v="chromosome"/>
    <s v=""/>
    <s v="CP011974.1"/>
    <n v="499430"/>
    <n v="500443"/>
    <s v="+"/>
    <s v="AKO91081.1"/>
    <s v=""/>
    <s v=""/>
    <s v="alcohol dehydrogenase"/>
    <s v=""/>
    <s v=""/>
    <s v="BEH_02455"/>
    <n v="1014"/>
    <n v="337"/>
    <s v=""/>
  </r>
  <r>
    <x v="0"/>
    <x v="0"/>
    <s v="GCA_000972245.976"/>
    <s v="Primary Assembly"/>
    <s v="chromosome"/>
    <s v=""/>
    <s v="CP011974.1"/>
    <n v="500509"/>
    <n v="501735"/>
    <s v="-"/>
    <s v=""/>
    <s v=""/>
    <s v=""/>
    <s v=""/>
    <s v=""/>
    <s v=""/>
    <s v="BEH_02460"/>
    <n v="1227"/>
    <s v=""/>
    <s v=""/>
  </r>
  <r>
    <x v="1"/>
    <x v="1"/>
    <s v="GCA_000972245.977"/>
    <s v="Primary Assembly"/>
    <s v="chromosome"/>
    <s v=""/>
    <s v="CP011974.1"/>
    <n v="500509"/>
    <n v="501735"/>
    <s v="-"/>
    <s v="AKO91082.1"/>
    <s v=""/>
    <s v=""/>
    <s v="potassium transporter"/>
    <s v=""/>
    <s v=""/>
    <s v="BEH_02460"/>
    <n v="1227"/>
    <n v="408"/>
    <s v=""/>
  </r>
  <r>
    <x v="0"/>
    <x v="0"/>
    <s v="GCA_000972245.978"/>
    <s v="Primary Assembly"/>
    <s v="chromosome"/>
    <s v=""/>
    <s v="CP011974.1"/>
    <n v="501739"/>
    <n v="502236"/>
    <s v="-"/>
    <s v=""/>
    <s v=""/>
    <s v=""/>
    <s v=""/>
    <s v=""/>
    <s v=""/>
    <s v="BEH_02465"/>
    <n v="498"/>
    <s v=""/>
    <s v=""/>
  </r>
  <r>
    <x v="1"/>
    <x v="1"/>
    <s v="GCA_000972245.979"/>
    <s v="Primary Assembly"/>
    <s v="chromosome"/>
    <s v=""/>
    <s v="CP011974.1"/>
    <n v="501739"/>
    <n v="502236"/>
    <s v="-"/>
    <s v="AKO91083.1"/>
    <s v=""/>
    <s v=""/>
    <s v="K(+)/H(+) antiporter subunit KhtT"/>
    <s v=""/>
    <s v=""/>
    <s v="BEH_02465"/>
    <n v="498"/>
    <n v="165"/>
    <s v=""/>
  </r>
  <r>
    <x v="0"/>
    <x v="0"/>
    <s v="GCA_000972245.980"/>
    <s v="Primary Assembly"/>
    <s v="chromosome"/>
    <s v=""/>
    <s v="CP011974.1"/>
    <n v="502296"/>
    <n v="502871"/>
    <s v="-"/>
    <s v=""/>
    <s v=""/>
    <s v=""/>
    <s v=""/>
    <s v=""/>
    <s v=""/>
    <s v="BEH_02470"/>
    <n v="576"/>
    <s v=""/>
    <s v=""/>
  </r>
  <r>
    <x v="1"/>
    <x v="1"/>
    <s v="GCA_000972245.981"/>
    <s v="Primary Assembly"/>
    <s v="chromosome"/>
    <s v=""/>
    <s v="CP011974.1"/>
    <n v="502296"/>
    <n v="502871"/>
    <s v="-"/>
    <s v="AKO91084.1"/>
    <s v=""/>
    <s v=""/>
    <s v="hypothetical protein"/>
    <s v=""/>
    <s v=""/>
    <s v="BEH_02470"/>
    <n v="576"/>
    <n v="191"/>
    <s v=""/>
  </r>
  <r>
    <x v="0"/>
    <x v="0"/>
    <s v="GCA_000972245.982"/>
    <s v="Primary Assembly"/>
    <s v="chromosome"/>
    <s v=""/>
    <s v="CP011974.1"/>
    <n v="503094"/>
    <n v="504377"/>
    <s v="+"/>
    <s v=""/>
    <s v=""/>
    <s v=""/>
    <s v=""/>
    <s v=""/>
    <s v=""/>
    <s v="BEH_02475"/>
    <n v="1284"/>
    <s v=""/>
    <s v=""/>
  </r>
  <r>
    <x v="1"/>
    <x v="1"/>
    <s v="GCA_000972245.983"/>
    <s v="Primary Assembly"/>
    <s v="chromosome"/>
    <s v=""/>
    <s v="CP011974.1"/>
    <n v="503094"/>
    <n v="504377"/>
    <s v="+"/>
    <s v="AKO91085.1"/>
    <s v=""/>
    <s v=""/>
    <s v="glutamate:protein symporter"/>
    <s v=""/>
    <s v=""/>
    <s v="BEH_02475"/>
    <n v="1284"/>
    <n v="427"/>
    <s v=""/>
  </r>
  <r>
    <x v="0"/>
    <x v="0"/>
    <s v="GCA_000972245.984"/>
    <s v="Primary Assembly"/>
    <s v="chromosome"/>
    <s v=""/>
    <s v="CP011974.1"/>
    <n v="504434"/>
    <n v="505252"/>
    <s v="-"/>
    <s v=""/>
    <s v=""/>
    <s v=""/>
    <s v=""/>
    <s v=""/>
    <s v=""/>
    <s v="BEH_02480"/>
    <n v="819"/>
    <s v=""/>
    <s v=""/>
  </r>
  <r>
    <x v="1"/>
    <x v="1"/>
    <s v="GCA_000972245.985"/>
    <s v="Primary Assembly"/>
    <s v="chromosome"/>
    <s v=""/>
    <s v="CP011974.1"/>
    <n v="504434"/>
    <n v="505252"/>
    <s v="-"/>
    <s v="AKO94931.1"/>
    <s v=""/>
    <s v=""/>
    <s v="UDP pyrophosphate phosphatase"/>
    <s v=""/>
    <s v=""/>
    <s v="BEH_02480"/>
    <n v="819"/>
    <n v="272"/>
    <s v=""/>
  </r>
  <r>
    <x v="0"/>
    <x v="0"/>
    <s v="GCA_000972245.986"/>
    <s v="Primary Assembly"/>
    <s v="chromosome"/>
    <s v=""/>
    <s v="CP011974.1"/>
    <n v="505536"/>
    <n v="506117"/>
    <s v="+"/>
    <s v=""/>
    <s v=""/>
    <s v=""/>
    <s v=""/>
    <s v=""/>
    <s v=""/>
    <s v="BEH_02485"/>
    <n v="582"/>
    <s v=""/>
    <s v=""/>
  </r>
  <r>
    <x v="1"/>
    <x v="1"/>
    <s v="GCA_000972245.987"/>
    <s v="Primary Assembly"/>
    <s v="chromosome"/>
    <s v=""/>
    <s v="CP011974.1"/>
    <n v="505536"/>
    <n v="506117"/>
    <s v="+"/>
    <s v="AKO91086.1"/>
    <s v=""/>
    <s v=""/>
    <s v="3-methyladenine DNA glycosylase"/>
    <s v=""/>
    <s v=""/>
    <s v="BEH_02485"/>
    <n v="582"/>
    <n v="193"/>
    <s v=""/>
  </r>
  <r>
    <x v="0"/>
    <x v="0"/>
    <s v="GCA_000972245.988"/>
    <s v="Primary Assembly"/>
    <s v="chromosome"/>
    <s v=""/>
    <s v="CP011974.1"/>
    <n v="506313"/>
    <n v="506660"/>
    <s v="+"/>
    <s v=""/>
    <s v=""/>
    <s v=""/>
    <s v=""/>
    <s v=""/>
    <s v=""/>
    <s v="BEH_02490"/>
    <n v="348"/>
    <s v=""/>
    <s v=""/>
  </r>
  <r>
    <x v="1"/>
    <x v="1"/>
    <s v="GCA_000972245.989"/>
    <s v="Primary Assembly"/>
    <s v="chromosome"/>
    <s v=""/>
    <s v="CP011974.1"/>
    <n v="506313"/>
    <n v="506660"/>
    <s v="+"/>
    <s v="AKO91087.1"/>
    <s v=""/>
    <s v=""/>
    <s v="hypothetical protein"/>
    <s v=""/>
    <s v=""/>
    <s v="BEH_02490"/>
    <n v="348"/>
    <n v="115"/>
    <s v=""/>
  </r>
  <r>
    <x v="0"/>
    <x v="0"/>
    <s v="GCA_000972245.990"/>
    <s v="Primary Assembly"/>
    <s v="chromosome"/>
    <s v=""/>
    <s v="CP011974.1"/>
    <n v="506680"/>
    <n v="506898"/>
    <s v="+"/>
    <s v=""/>
    <s v=""/>
    <s v=""/>
    <s v=""/>
    <s v=""/>
    <s v=""/>
    <s v="BEH_02495"/>
    <n v="219"/>
    <s v=""/>
    <s v=""/>
  </r>
  <r>
    <x v="1"/>
    <x v="1"/>
    <s v="GCA_000972245.991"/>
    <s v="Primary Assembly"/>
    <s v="chromosome"/>
    <s v=""/>
    <s v="CP011974.1"/>
    <n v="506680"/>
    <n v="506898"/>
    <s v="+"/>
    <s v="AKO91088.1"/>
    <s v=""/>
    <s v=""/>
    <s v="hypothetical protein"/>
    <s v=""/>
    <s v=""/>
    <s v="BEH_02495"/>
    <n v="219"/>
    <n v="72"/>
    <s v=""/>
  </r>
  <r>
    <x v="0"/>
    <x v="0"/>
    <s v="GCA_000972245.992"/>
    <s v="Primary Assembly"/>
    <s v="chromosome"/>
    <s v=""/>
    <s v="CP011974.1"/>
    <n v="506895"/>
    <n v="508418"/>
    <s v="+"/>
    <s v=""/>
    <s v=""/>
    <s v=""/>
    <s v=""/>
    <s v=""/>
    <s v=""/>
    <s v="BEH_02500"/>
    <n v="1524"/>
    <s v=""/>
    <s v=""/>
  </r>
  <r>
    <x v="1"/>
    <x v="1"/>
    <s v="GCA_000972245.993"/>
    <s v="Primary Assembly"/>
    <s v="chromosome"/>
    <s v=""/>
    <s v="CP011974.1"/>
    <n v="506895"/>
    <n v="508418"/>
    <s v="+"/>
    <s v="AKO91089.1"/>
    <s v=""/>
    <s v=""/>
    <s v="glycosyl transferase"/>
    <s v=""/>
    <s v=""/>
    <s v="BEH_02500"/>
    <n v="1524"/>
    <n v="507"/>
    <s v=""/>
  </r>
  <r>
    <x v="0"/>
    <x v="0"/>
    <s v="GCA_000972245.994"/>
    <s v="Primary Assembly"/>
    <s v="chromosome"/>
    <s v=""/>
    <s v="CP011974.1"/>
    <n v="508470"/>
    <n v="509918"/>
    <s v="+"/>
    <s v=""/>
    <s v=""/>
    <s v=""/>
    <s v=""/>
    <s v=""/>
    <s v=""/>
    <s v="BEH_02505"/>
    <n v="1449"/>
    <s v=""/>
    <s v=""/>
  </r>
  <r>
    <x v="1"/>
    <x v="1"/>
    <s v="GCA_000972245.995"/>
    <s v="Primary Assembly"/>
    <s v="chromosome"/>
    <s v=""/>
    <s v="CP011974.1"/>
    <n v="508470"/>
    <n v="509918"/>
    <s v="+"/>
    <s v="AKO91090.1"/>
    <s v=""/>
    <s v=""/>
    <s v="hypothetical protein"/>
    <s v=""/>
    <s v=""/>
    <s v="BEH_02505"/>
    <n v="1449"/>
    <n v="482"/>
    <s v=""/>
  </r>
  <r>
    <x v="0"/>
    <x v="0"/>
    <s v="GCA_000972245.996"/>
    <s v="Primary Assembly"/>
    <s v="chromosome"/>
    <s v=""/>
    <s v="CP011974.1"/>
    <n v="510009"/>
    <n v="510296"/>
    <s v="+"/>
    <s v=""/>
    <s v=""/>
    <s v=""/>
    <s v=""/>
    <s v=""/>
    <s v=""/>
    <s v="BEH_02510"/>
    <n v="288"/>
    <s v=""/>
    <s v=""/>
  </r>
  <r>
    <x v="1"/>
    <x v="1"/>
    <s v="GCA_000972245.997"/>
    <s v="Primary Assembly"/>
    <s v="chromosome"/>
    <s v=""/>
    <s v="CP011974.1"/>
    <n v="510009"/>
    <n v="510296"/>
    <s v="+"/>
    <s v="AKO91091.1"/>
    <s v=""/>
    <s v=""/>
    <s v="AbrB family transcriptional regulator"/>
    <s v=""/>
    <s v=""/>
    <s v="BEH_02510"/>
    <n v="288"/>
    <n v="95"/>
    <s v=""/>
  </r>
  <r>
    <x v="0"/>
    <x v="0"/>
    <s v="GCA_000972245.998"/>
    <s v="Primary Assembly"/>
    <s v="chromosome"/>
    <s v=""/>
    <s v="CP011974.1"/>
    <n v="510460"/>
    <n v="513828"/>
    <s v="-"/>
    <s v=""/>
    <s v=""/>
    <s v=""/>
    <s v=""/>
    <s v=""/>
    <s v=""/>
    <s v="BEH_02515"/>
    <n v="3369"/>
    <s v=""/>
    <s v=""/>
  </r>
  <r>
    <x v="1"/>
    <x v="1"/>
    <s v="GCA_000972245.999"/>
    <s v="Primary Assembly"/>
    <s v="chromosome"/>
    <s v=""/>
    <s v="CP011974.1"/>
    <n v="510460"/>
    <n v="513828"/>
    <s v="-"/>
    <s v="AKO91092.1"/>
    <s v=""/>
    <s v=""/>
    <s v="hypothetical protein"/>
    <s v=""/>
    <s v=""/>
    <s v="BEH_02515"/>
    <n v="3369"/>
    <n v="1122"/>
    <s v=""/>
  </r>
  <r>
    <x v="0"/>
    <x v="0"/>
    <s v="GCA_000972245.1000"/>
    <s v="Primary Assembly"/>
    <s v="chromosome"/>
    <s v=""/>
    <s v="CP011974.1"/>
    <n v="514037"/>
    <n v="516355"/>
    <s v="+"/>
    <s v=""/>
    <s v=""/>
    <s v=""/>
    <s v=""/>
    <s v=""/>
    <s v=""/>
    <s v="BEH_02520"/>
    <n v="2319"/>
    <s v=""/>
    <s v=""/>
  </r>
  <r>
    <x v="1"/>
    <x v="1"/>
    <s v="GCA_000972245.1001"/>
    <s v="Primary Assembly"/>
    <s v="chromosome"/>
    <s v=""/>
    <s v="CP011974.1"/>
    <n v="514037"/>
    <n v="516355"/>
    <s v="+"/>
    <s v="AKO91093.1"/>
    <s v=""/>
    <s v=""/>
    <s v="nitrate reductase"/>
    <s v=""/>
    <s v=""/>
    <s v="BEH_02520"/>
    <n v="2319"/>
    <n v="772"/>
    <s v=""/>
  </r>
  <r>
    <x v="0"/>
    <x v="4"/>
    <s v="GCA_000972245.1002"/>
    <s v="Primary Assembly"/>
    <s v="chromosome"/>
    <s v=""/>
    <s v="CP011974.1"/>
    <n v="516381"/>
    <n v="518527"/>
    <s v="+"/>
    <s v=""/>
    <s v=""/>
    <s v=""/>
    <s v="nitrite reductase"/>
    <s v=""/>
    <s v=""/>
    <s v="BEH_02525"/>
    <n v="2147"/>
    <s v=""/>
    <s v="pseudo"/>
  </r>
  <r>
    <x v="0"/>
    <x v="0"/>
    <s v="GCA_000972245.1003"/>
    <s v="Primary Assembly"/>
    <s v="chromosome"/>
    <s v=""/>
    <s v="CP011974.1"/>
    <n v="518713"/>
    <n v="519450"/>
    <s v="+"/>
    <s v=""/>
    <s v=""/>
    <s v=""/>
    <s v=""/>
    <s v=""/>
    <s v=""/>
    <s v="BEH_02530"/>
    <n v="738"/>
    <s v=""/>
    <s v=""/>
  </r>
  <r>
    <x v="1"/>
    <x v="1"/>
    <s v="GCA_000972245.1004"/>
    <s v="Primary Assembly"/>
    <s v="chromosome"/>
    <s v=""/>
    <s v="CP011974.1"/>
    <n v="518713"/>
    <n v="519450"/>
    <s v="+"/>
    <s v="AKO91094.1"/>
    <s v=""/>
    <s v=""/>
    <s v="chitooligosaccharide deacetylase"/>
    <s v=""/>
    <s v=""/>
    <s v="BEH_02530"/>
    <n v="738"/>
    <n v="245"/>
    <s v=""/>
  </r>
  <r>
    <x v="0"/>
    <x v="0"/>
    <s v="GCA_000972245.1005"/>
    <s v="Primary Assembly"/>
    <s v="chromosome"/>
    <s v=""/>
    <s v="CP011974.1"/>
    <n v="519492"/>
    <n v="520280"/>
    <s v="-"/>
    <s v=""/>
    <s v=""/>
    <s v=""/>
    <s v=""/>
    <s v=""/>
    <s v=""/>
    <s v="BEH_02535"/>
    <n v="789"/>
    <s v=""/>
    <s v=""/>
  </r>
  <r>
    <x v="1"/>
    <x v="1"/>
    <s v="GCA_000972245.1006"/>
    <s v="Primary Assembly"/>
    <s v="chromosome"/>
    <s v=""/>
    <s v="CP011974.1"/>
    <n v="519492"/>
    <n v="520280"/>
    <s v="-"/>
    <s v="AKO91095.1"/>
    <s v=""/>
    <s v=""/>
    <s v="peptidase M84"/>
    <s v=""/>
    <s v=""/>
    <s v="BEH_02535"/>
    <n v="789"/>
    <n v="262"/>
    <s v=""/>
  </r>
  <r>
    <x v="0"/>
    <x v="0"/>
    <s v="GCA_000972245.1007"/>
    <s v="Primary Assembly"/>
    <s v="chromosome"/>
    <s v=""/>
    <s v="CP011974.1"/>
    <n v="520421"/>
    <n v="521977"/>
    <s v="-"/>
    <s v=""/>
    <s v=""/>
    <s v=""/>
    <s v=""/>
    <s v=""/>
    <s v=""/>
    <s v="BEH_02540"/>
    <n v="1557"/>
    <s v=""/>
    <s v=""/>
  </r>
  <r>
    <x v="1"/>
    <x v="1"/>
    <s v="GCA_000972245.1008"/>
    <s v="Primary Assembly"/>
    <s v="chromosome"/>
    <s v=""/>
    <s v="CP011974.1"/>
    <n v="520421"/>
    <n v="521977"/>
    <s v="-"/>
    <s v="AKO91096.1"/>
    <s v=""/>
    <s v=""/>
    <s v="heme ABC transporter ATP-binding protein"/>
    <s v=""/>
    <s v=""/>
    <s v="BEH_02540"/>
    <n v="1557"/>
    <n v="518"/>
    <s v=""/>
  </r>
  <r>
    <x v="0"/>
    <x v="0"/>
    <s v="GCA_000972245.1009"/>
    <s v="Primary Assembly"/>
    <s v="chromosome"/>
    <s v=""/>
    <s v="CP011974.1"/>
    <n v="522139"/>
    <n v="522957"/>
    <s v="-"/>
    <s v=""/>
    <s v=""/>
    <s v=""/>
    <s v=""/>
    <s v=""/>
    <s v=""/>
    <s v="BEH_02545"/>
    <n v="819"/>
    <s v=""/>
    <s v=""/>
  </r>
  <r>
    <x v="1"/>
    <x v="1"/>
    <s v="GCA_000972245.1010"/>
    <s v="Primary Assembly"/>
    <s v="chromosome"/>
    <s v=""/>
    <s v="CP011974.1"/>
    <n v="522139"/>
    <n v="522957"/>
    <s v="-"/>
    <s v="AKO91097.1"/>
    <s v=""/>
    <s v=""/>
    <s v="alpha/beta hydrolase"/>
    <s v=""/>
    <s v=""/>
    <s v="BEH_02545"/>
    <n v="819"/>
    <n v="272"/>
    <s v=""/>
  </r>
  <r>
    <x v="0"/>
    <x v="0"/>
    <s v="GCA_000972245.1011"/>
    <s v="Primary Assembly"/>
    <s v="chromosome"/>
    <s v=""/>
    <s v="CP011974.1"/>
    <n v="523052"/>
    <n v="523798"/>
    <s v="-"/>
    <s v=""/>
    <s v=""/>
    <s v=""/>
    <s v=""/>
    <s v=""/>
    <s v=""/>
    <s v="BEH_02550"/>
    <n v="747"/>
    <s v=""/>
    <s v=""/>
  </r>
  <r>
    <x v="1"/>
    <x v="1"/>
    <s v="GCA_000972245.1012"/>
    <s v="Primary Assembly"/>
    <s v="chromosome"/>
    <s v=""/>
    <s v="CP011974.1"/>
    <n v="523052"/>
    <n v="523798"/>
    <s v="-"/>
    <s v="AKO91098.1"/>
    <s v=""/>
    <s v=""/>
    <s v="flagellar motor protein MotB"/>
    <s v=""/>
    <s v=""/>
    <s v="BEH_02550"/>
    <n v="747"/>
    <n v="248"/>
    <s v=""/>
  </r>
  <r>
    <x v="0"/>
    <x v="0"/>
    <s v="GCA_000972245.1013"/>
    <s v="Primary Assembly"/>
    <s v="chromosome"/>
    <s v=""/>
    <s v="CP011974.1"/>
    <n v="523791"/>
    <n v="524594"/>
    <s v="-"/>
    <s v=""/>
    <s v=""/>
    <s v=""/>
    <s v=""/>
    <s v=""/>
    <s v=""/>
    <s v="BEH_02555"/>
    <n v="804"/>
    <s v=""/>
    <s v=""/>
  </r>
  <r>
    <x v="1"/>
    <x v="1"/>
    <s v="GCA_000972245.1014"/>
    <s v="Primary Assembly"/>
    <s v="chromosome"/>
    <s v=""/>
    <s v="CP011974.1"/>
    <n v="523791"/>
    <n v="524594"/>
    <s v="-"/>
    <s v="AKO91099.1"/>
    <s v=""/>
    <s v=""/>
    <s v="flagellar motor protein MotA"/>
    <s v=""/>
    <s v=""/>
    <s v="BEH_02555"/>
    <n v="804"/>
    <n v="267"/>
    <s v=""/>
  </r>
  <r>
    <x v="0"/>
    <x v="0"/>
    <s v="GCA_000972245.1015"/>
    <s v="Primary Assembly"/>
    <s v="chromosome"/>
    <s v=""/>
    <s v="CP011974.1"/>
    <n v="524751"/>
    <n v="526133"/>
    <s v="-"/>
    <s v=""/>
    <s v=""/>
    <s v=""/>
    <s v=""/>
    <s v=""/>
    <s v=""/>
    <s v="BEH_02560"/>
    <n v="1383"/>
    <s v=""/>
    <s v=""/>
  </r>
  <r>
    <x v="1"/>
    <x v="1"/>
    <s v="GCA_000972245.1016"/>
    <s v="Primary Assembly"/>
    <s v="chromosome"/>
    <s v=""/>
    <s v="CP011974.1"/>
    <n v="524751"/>
    <n v="526133"/>
    <s v="-"/>
    <s v="AKO91100.1"/>
    <s v=""/>
    <s v=""/>
    <s v="malate permease"/>
    <s v=""/>
    <s v=""/>
    <s v="BEH_02560"/>
    <n v="1383"/>
    <n v="460"/>
    <s v=""/>
  </r>
  <r>
    <x v="0"/>
    <x v="0"/>
    <s v="GCA_000972245.1017"/>
    <s v="Primary Assembly"/>
    <s v="chromosome"/>
    <s v=""/>
    <s v="CP011974.1"/>
    <n v="526561"/>
    <n v="527727"/>
    <s v="+"/>
    <s v=""/>
    <s v=""/>
    <s v=""/>
    <s v=""/>
    <s v=""/>
    <s v=""/>
    <s v="BEH_02565"/>
    <n v="1167"/>
    <s v=""/>
    <s v=""/>
  </r>
  <r>
    <x v="1"/>
    <x v="1"/>
    <s v="GCA_000972245.1018"/>
    <s v="Primary Assembly"/>
    <s v="chromosome"/>
    <s v=""/>
    <s v="CP011974.1"/>
    <n v="526561"/>
    <n v="527727"/>
    <s v="+"/>
    <s v="AKO94932.1"/>
    <s v=""/>
    <s v=""/>
    <s v="methionine gamma-lyase"/>
    <s v=""/>
    <s v=""/>
    <s v="BEH_02565"/>
    <n v="1167"/>
    <n v="388"/>
    <s v=""/>
  </r>
  <r>
    <x v="0"/>
    <x v="0"/>
    <s v="GCA_000972245.1019"/>
    <s v="Primary Assembly"/>
    <s v="chromosome"/>
    <s v=""/>
    <s v="CP011974.1"/>
    <n v="527993"/>
    <n v="528604"/>
    <s v="+"/>
    <s v=""/>
    <s v=""/>
    <s v=""/>
    <s v=""/>
    <s v=""/>
    <s v=""/>
    <s v="BEH_02570"/>
    <n v="612"/>
    <s v=""/>
    <s v=""/>
  </r>
  <r>
    <x v="1"/>
    <x v="1"/>
    <s v="GCA_000972245.1020"/>
    <s v="Primary Assembly"/>
    <s v="chromosome"/>
    <s v=""/>
    <s v="CP011974.1"/>
    <n v="527993"/>
    <n v="528604"/>
    <s v="+"/>
    <s v="AKO91101.1"/>
    <s v=""/>
    <s v=""/>
    <s v="stress protein"/>
    <s v=""/>
    <s v=""/>
    <s v="BEH_02570"/>
    <n v="612"/>
    <n v="203"/>
    <s v=""/>
  </r>
  <r>
    <x v="0"/>
    <x v="0"/>
    <s v="GCA_000972245.1021"/>
    <s v="Primary Assembly"/>
    <s v="chromosome"/>
    <s v=""/>
    <s v="CP011974.1"/>
    <n v="528660"/>
    <n v="529238"/>
    <s v="+"/>
    <s v=""/>
    <s v=""/>
    <s v=""/>
    <s v=""/>
    <s v=""/>
    <s v=""/>
    <s v="BEH_02575"/>
    <n v="579"/>
    <s v=""/>
    <s v=""/>
  </r>
  <r>
    <x v="1"/>
    <x v="1"/>
    <s v="GCA_000972245.1022"/>
    <s v="Primary Assembly"/>
    <s v="chromosome"/>
    <s v=""/>
    <s v="CP011974.1"/>
    <n v="528660"/>
    <n v="529238"/>
    <s v="+"/>
    <s v="AKO91102.1"/>
    <s v=""/>
    <s v=""/>
    <s v="chemical-damaging agent resistance protein C"/>
    <s v=""/>
    <s v=""/>
    <s v="BEH_02575"/>
    <n v="579"/>
    <n v="192"/>
    <s v=""/>
  </r>
  <r>
    <x v="0"/>
    <x v="0"/>
    <s v="GCA_000972245.1023"/>
    <s v="Primary Assembly"/>
    <s v="chromosome"/>
    <s v=""/>
    <s v="CP011974.1"/>
    <n v="529303"/>
    <n v="529881"/>
    <s v="+"/>
    <s v=""/>
    <s v=""/>
    <s v=""/>
    <s v=""/>
    <s v=""/>
    <s v=""/>
    <s v="BEH_02580"/>
    <n v="579"/>
    <s v=""/>
    <s v=""/>
  </r>
  <r>
    <x v="1"/>
    <x v="1"/>
    <s v="GCA_000972245.1024"/>
    <s v="Primary Assembly"/>
    <s v="chromosome"/>
    <s v=""/>
    <s v="CP011974.1"/>
    <n v="529303"/>
    <n v="529881"/>
    <s v="+"/>
    <s v="AKO91103.1"/>
    <s v=""/>
    <s v=""/>
    <s v="chemical-damaging agent resistance protein C"/>
    <s v=""/>
    <s v=""/>
    <s v="BEH_02580"/>
    <n v="579"/>
    <n v="192"/>
    <s v=""/>
  </r>
  <r>
    <x v="0"/>
    <x v="0"/>
    <s v="GCA_000972245.1025"/>
    <s v="Primary Assembly"/>
    <s v="chromosome"/>
    <s v=""/>
    <s v="CP011974.1"/>
    <n v="529914"/>
    <n v="530684"/>
    <s v="+"/>
    <s v=""/>
    <s v=""/>
    <s v=""/>
    <s v=""/>
    <s v=""/>
    <s v=""/>
    <s v="BEH_02585"/>
    <n v="771"/>
    <s v=""/>
    <s v=""/>
  </r>
  <r>
    <x v="1"/>
    <x v="1"/>
    <s v="GCA_000972245.1026"/>
    <s v="Primary Assembly"/>
    <s v="chromosome"/>
    <s v=""/>
    <s v="CP011974.1"/>
    <n v="529914"/>
    <n v="530684"/>
    <s v="+"/>
    <s v="AKO91104.1"/>
    <s v=""/>
    <s v=""/>
    <s v="membrane protein"/>
    <s v=""/>
    <s v=""/>
    <s v="BEH_02585"/>
    <n v="771"/>
    <n v="256"/>
    <s v=""/>
  </r>
  <r>
    <x v="0"/>
    <x v="0"/>
    <s v="GCA_000972245.1027"/>
    <s v="Primary Assembly"/>
    <s v="chromosome"/>
    <s v=""/>
    <s v="CP011974.1"/>
    <n v="530870"/>
    <n v="531082"/>
    <s v="+"/>
    <s v=""/>
    <s v=""/>
    <s v=""/>
    <s v=""/>
    <s v=""/>
    <s v=""/>
    <s v="BEH_02590"/>
    <n v="213"/>
    <s v=""/>
    <s v=""/>
  </r>
  <r>
    <x v="1"/>
    <x v="1"/>
    <s v="GCA_000972245.1028"/>
    <s v="Primary Assembly"/>
    <s v="chromosome"/>
    <s v=""/>
    <s v="CP011974.1"/>
    <n v="530870"/>
    <n v="531082"/>
    <s v="+"/>
    <s v="AKO91105.1"/>
    <s v=""/>
    <s v=""/>
    <s v="hypothetical protein"/>
    <s v=""/>
    <s v=""/>
    <s v="BEH_02590"/>
    <n v="213"/>
    <n v="70"/>
    <s v=""/>
  </r>
  <r>
    <x v="0"/>
    <x v="0"/>
    <s v="GCA_000972245.1029"/>
    <s v="Primary Assembly"/>
    <s v="chromosome"/>
    <s v=""/>
    <s v="CP011974.1"/>
    <n v="531104"/>
    <n v="532708"/>
    <s v="+"/>
    <s v=""/>
    <s v=""/>
    <s v=""/>
    <s v=""/>
    <s v=""/>
    <s v=""/>
    <s v="BEH_02595"/>
    <n v="1605"/>
    <s v=""/>
    <s v=""/>
  </r>
  <r>
    <x v="1"/>
    <x v="1"/>
    <s v="GCA_000972245.1030"/>
    <s v="Primary Assembly"/>
    <s v="chromosome"/>
    <s v=""/>
    <s v="CP011974.1"/>
    <n v="531104"/>
    <n v="532708"/>
    <s v="+"/>
    <s v="AKO91106.1"/>
    <s v=""/>
    <s v=""/>
    <s v="hypothetical protein"/>
    <s v=""/>
    <s v=""/>
    <s v="BEH_02595"/>
    <n v="1605"/>
    <n v="534"/>
    <s v=""/>
  </r>
  <r>
    <x v="0"/>
    <x v="0"/>
    <s v="GCA_000972245.1031"/>
    <s v="Primary Assembly"/>
    <s v="chromosome"/>
    <s v=""/>
    <s v="CP011974.1"/>
    <n v="532723"/>
    <n v="533808"/>
    <s v="+"/>
    <s v=""/>
    <s v=""/>
    <s v=""/>
    <s v=""/>
    <s v=""/>
    <s v=""/>
    <s v="BEH_02600"/>
    <n v="1086"/>
    <s v=""/>
    <s v=""/>
  </r>
  <r>
    <x v="1"/>
    <x v="1"/>
    <s v="GCA_000972245.1032"/>
    <s v="Primary Assembly"/>
    <s v="chromosome"/>
    <s v=""/>
    <s v="CP011974.1"/>
    <n v="532723"/>
    <n v="533808"/>
    <s v="+"/>
    <s v="AKO91107.1"/>
    <s v=""/>
    <s v=""/>
    <s v="hypothetical protein"/>
    <s v=""/>
    <s v=""/>
    <s v="BEH_02600"/>
    <n v="1086"/>
    <n v="361"/>
    <s v=""/>
  </r>
  <r>
    <x v="0"/>
    <x v="0"/>
    <s v="GCA_000972245.1033"/>
    <s v="Primary Assembly"/>
    <s v="chromosome"/>
    <s v=""/>
    <s v="CP011974.1"/>
    <n v="534220"/>
    <n v="535308"/>
    <s v="+"/>
    <s v=""/>
    <s v=""/>
    <s v=""/>
    <s v=""/>
    <s v=""/>
    <s v=""/>
    <s v="BEH_02605"/>
    <n v="1089"/>
    <s v=""/>
    <s v=""/>
  </r>
  <r>
    <x v="1"/>
    <x v="1"/>
    <s v="GCA_000972245.1034"/>
    <s v="Primary Assembly"/>
    <s v="chromosome"/>
    <s v=""/>
    <s v="CP011974.1"/>
    <n v="534220"/>
    <n v="535308"/>
    <s v="+"/>
    <s v="AKO91108.1"/>
    <s v=""/>
    <s v=""/>
    <s v="nitric oxide synthase"/>
    <s v=""/>
    <s v=""/>
    <s v="BEH_02605"/>
    <n v="1089"/>
    <n v="362"/>
    <s v=""/>
  </r>
  <r>
    <x v="0"/>
    <x v="0"/>
    <s v="GCA_000972245.1035"/>
    <s v="Primary Assembly"/>
    <s v="chromosome"/>
    <s v=""/>
    <s v="CP011974.1"/>
    <n v="535315"/>
    <n v="535587"/>
    <s v="-"/>
    <s v=""/>
    <s v=""/>
    <s v=""/>
    <s v=""/>
    <s v=""/>
    <s v=""/>
    <s v="BEH_02610"/>
    <n v="273"/>
    <s v=""/>
    <s v=""/>
  </r>
  <r>
    <x v="1"/>
    <x v="1"/>
    <s v="GCA_000972245.1036"/>
    <s v="Primary Assembly"/>
    <s v="chromosome"/>
    <s v=""/>
    <s v="CP011974.1"/>
    <n v="535315"/>
    <n v="535587"/>
    <s v="-"/>
    <s v="AKO91109.1"/>
    <s v=""/>
    <s v=""/>
    <s v="hypothetical protein"/>
    <s v=""/>
    <s v=""/>
    <s v="BEH_02610"/>
    <n v="273"/>
    <n v="90"/>
    <s v=""/>
  </r>
  <r>
    <x v="0"/>
    <x v="0"/>
    <s v="GCA_000972245.1037"/>
    <s v="Primary Assembly"/>
    <s v="chromosome"/>
    <s v=""/>
    <s v="CP011974.1"/>
    <n v="535753"/>
    <n v="536445"/>
    <s v="+"/>
    <s v=""/>
    <s v=""/>
    <s v=""/>
    <s v=""/>
    <s v=""/>
    <s v=""/>
    <s v="BEH_02615"/>
    <n v="693"/>
    <s v=""/>
    <s v=""/>
  </r>
  <r>
    <x v="1"/>
    <x v="1"/>
    <s v="GCA_000972245.1038"/>
    <s v="Primary Assembly"/>
    <s v="chromosome"/>
    <s v=""/>
    <s v="CP011974.1"/>
    <n v="535753"/>
    <n v="536445"/>
    <s v="+"/>
    <s v="AKO91110.1"/>
    <s v=""/>
    <s v=""/>
    <s v="PhoB family transcriptional regulator"/>
    <s v=""/>
    <s v=""/>
    <s v="BEH_02615"/>
    <n v="693"/>
    <n v="230"/>
    <s v=""/>
  </r>
  <r>
    <x v="0"/>
    <x v="0"/>
    <s v="GCA_000972245.1039"/>
    <s v="Primary Assembly"/>
    <s v="chromosome"/>
    <s v=""/>
    <s v="CP011974.1"/>
    <n v="536445"/>
    <n v="537824"/>
    <s v="+"/>
    <s v=""/>
    <s v=""/>
    <s v=""/>
    <s v=""/>
    <s v=""/>
    <s v=""/>
    <s v="BEH_02620"/>
    <n v="1380"/>
    <s v=""/>
    <s v=""/>
  </r>
  <r>
    <x v="1"/>
    <x v="1"/>
    <s v="GCA_000972245.1040"/>
    <s v="Primary Assembly"/>
    <s v="chromosome"/>
    <s v=""/>
    <s v="CP011974.1"/>
    <n v="536445"/>
    <n v="537824"/>
    <s v="+"/>
    <s v="AKO91111.1"/>
    <s v=""/>
    <s v=""/>
    <s v="histidine kinase"/>
    <s v=""/>
    <s v=""/>
    <s v="BEH_02620"/>
    <n v="1380"/>
    <n v="459"/>
    <s v=""/>
  </r>
  <r>
    <x v="0"/>
    <x v="4"/>
    <s v="GCA_000972245.1041"/>
    <s v="Primary Assembly"/>
    <s v="chromosome"/>
    <s v=""/>
    <s v="CP011974.1"/>
    <n v="538436"/>
    <n v="538633"/>
    <s v="+"/>
    <s v=""/>
    <s v=""/>
    <s v=""/>
    <s v="hypothetical protein"/>
    <s v=""/>
    <s v=""/>
    <s v="BEH_02625"/>
    <n v="198"/>
    <s v=""/>
    <s v="pseudo"/>
  </r>
  <r>
    <x v="0"/>
    <x v="0"/>
    <s v="GCA_000972245.1042"/>
    <s v="Primary Assembly"/>
    <s v="chromosome"/>
    <s v=""/>
    <s v="CP011974.1"/>
    <n v="539026"/>
    <n v="539523"/>
    <s v="+"/>
    <s v=""/>
    <s v=""/>
    <s v=""/>
    <s v=""/>
    <s v=""/>
    <s v=""/>
    <s v="BEH_02630"/>
    <n v="498"/>
    <s v=""/>
    <s v=""/>
  </r>
  <r>
    <x v="1"/>
    <x v="1"/>
    <s v="GCA_000972245.1043"/>
    <s v="Primary Assembly"/>
    <s v="chromosome"/>
    <s v=""/>
    <s v="CP011974.1"/>
    <n v="539026"/>
    <n v="539523"/>
    <s v="+"/>
    <s v="AKO94933.1"/>
    <s v=""/>
    <s v=""/>
    <s v="hypothetical protein"/>
    <s v=""/>
    <s v=""/>
    <s v="BEH_02630"/>
    <n v="498"/>
    <n v="165"/>
    <s v=""/>
  </r>
  <r>
    <x v="0"/>
    <x v="0"/>
    <s v="GCA_000972245.1044"/>
    <s v="Primary Assembly"/>
    <s v="chromosome"/>
    <s v=""/>
    <s v="CP011974.1"/>
    <n v="539672"/>
    <n v="540670"/>
    <s v="-"/>
    <s v=""/>
    <s v=""/>
    <s v=""/>
    <s v=""/>
    <s v=""/>
    <s v=""/>
    <s v="BEH_02635"/>
    <n v="999"/>
    <s v=""/>
    <s v=""/>
  </r>
  <r>
    <x v="1"/>
    <x v="1"/>
    <s v="GCA_000972245.1045"/>
    <s v="Primary Assembly"/>
    <s v="chromosome"/>
    <s v=""/>
    <s v="CP011974.1"/>
    <n v="539672"/>
    <n v="540670"/>
    <s v="-"/>
    <s v="AKO91112.1"/>
    <s v=""/>
    <s v=""/>
    <s v="peptidase P60"/>
    <s v=""/>
    <s v=""/>
    <s v="BEH_02635"/>
    <n v="999"/>
    <n v="332"/>
    <s v=""/>
  </r>
  <r>
    <x v="0"/>
    <x v="0"/>
    <s v="GCA_000972245.1046"/>
    <s v="Primary Assembly"/>
    <s v="chromosome"/>
    <s v=""/>
    <s v="CP011974.1"/>
    <n v="540689"/>
    <n v="541771"/>
    <s v="-"/>
    <s v=""/>
    <s v=""/>
    <s v=""/>
    <s v=""/>
    <s v=""/>
    <s v=""/>
    <s v="BEH_02640"/>
    <n v="1083"/>
    <s v=""/>
    <s v=""/>
  </r>
  <r>
    <x v="1"/>
    <x v="1"/>
    <s v="GCA_000972245.1047"/>
    <s v="Primary Assembly"/>
    <s v="chromosome"/>
    <s v=""/>
    <s v="CP011974.1"/>
    <n v="540689"/>
    <n v="541771"/>
    <s v="-"/>
    <s v="AKO91113.1"/>
    <s v=""/>
    <s v=""/>
    <s v="mandelate racemase"/>
    <s v=""/>
    <s v=""/>
    <s v="BEH_02640"/>
    <n v="1083"/>
    <n v="360"/>
    <s v=""/>
  </r>
  <r>
    <x v="0"/>
    <x v="0"/>
    <s v="GCA_000972245.1048"/>
    <s v="Primary Assembly"/>
    <s v="chromosome"/>
    <s v=""/>
    <s v="CP011974.1"/>
    <n v="541787"/>
    <n v="542953"/>
    <s v="-"/>
    <s v=""/>
    <s v=""/>
    <s v=""/>
    <s v=""/>
    <s v=""/>
    <s v=""/>
    <s v="BEH_02645"/>
    <n v="1167"/>
    <s v=""/>
    <s v=""/>
  </r>
  <r>
    <x v="1"/>
    <x v="1"/>
    <s v="GCA_000972245.1049"/>
    <s v="Primary Assembly"/>
    <s v="chromosome"/>
    <s v=""/>
    <s v="CP011974.1"/>
    <n v="541787"/>
    <n v="542953"/>
    <s v="-"/>
    <s v="AKO91114.1"/>
    <s v=""/>
    <s v=""/>
    <s v="membrane protein"/>
    <s v=""/>
    <s v=""/>
    <s v="BEH_02645"/>
    <n v="1167"/>
    <n v="388"/>
    <s v=""/>
  </r>
  <r>
    <x v="0"/>
    <x v="0"/>
    <s v="GCA_000972245.1050"/>
    <s v="Primary Assembly"/>
    <s v="chromosome"/>
    <s v=""/>
    <s v="CP011974.1"/>
    <n v="543056"/>
    <n v="543367"/>
    <s v="-"/>
    <s v=""/>
    <s v=""/>
    <s v=""/>
    <s v=""/>
    <s v=""/>
    <s v=""/>
    <s v="BEH_02650"/>
    <n v="312"/>
    <s v=""/>
    <s v=""/>
  </r>
  <r>
    <x v="1"/>
    <x v="1"/>
    <s v="GCA_000972245.1051"/>
    <s v="Primary Assembly"/>
    <s v="chromosome"/>
    <s v=""/>
    <s v="CP011974.1"/>
    <n v="543056"/>
    <n v="543367"/>
    <s v="-"/>
    <s v="AKO91115.1"/>
    <s v=""/>
    <s v=""/>
    <s v="hypothetical protein"/>
    <s v=""/>
    <s v=""/>
    <s v="BEH_02650"/>
    <n v="312"/>
    <n v="103"/>
    <s v=""/>
  </r>
  <r>
    <x v="0"/>
    <x v="0"/>
    <s v="GCA_000972245.1052"/>
    <s v="Primary Assembly"/>
    <s v="chromosome"/>
    <s v=""/>
    <s v="CP011974.1"/>
    <n v="543520"/>
    <n v="543969"/>
    <s v="-"/>
    <s v=""/>
    <s v=""/>
    <s v=""/>
    <s v=""/>
    <s v=""/>
    <s v=""/>
    <s v="BEH_02655"/>
    <n v="450"/>
    <s v=""/>
    <s v=""/>
  </r>
  <r>
    <x v="1"/>
    <x v="1"/>
    <s v="GCA_000972245.1053"/>
    <s v="Primary Assembly"/>
    <s v="chromosome"/>
    <s v=""/>
    <s v="CP011974.1"/>
    <n v="543520"/>
    <n v="543969"/>
    <s v="-"/>
    <s v="AKO91116.1"/>
    <s v=""/>
    <s v=""/>
    <s v="Rrf2 family transcriptional regulator"/>
    <s v=""/>
    <s v=""/>
    <s v="BEH_02655"/>
    <n v="450"/>
    <n v="149"/>
    <s v=""/>
  </r>
  <r>
    <x v="0"/>
    <x v="0"/>
    <s v="GCA_000972245.1054"/>
    <s v="Primary Assembly"/>
    <s v="chromosome"/>
    <s v=""/>
    <s v="CP011974.1"/>
    <n v="544136"/>
    <n v="545338"/>
    <s v="+"/>
    <s v=""/>
    <s v=""/>
    <s v=""/>
    <s v=""/>
    <s v=""/>
    <s v=""/>
    <s v="BEH_02660"/>
    <n v="1203"/>
    <s v=""/>
    <s v=""/>
  </r>
  <r>
    <x v="1"/>
    <x v="1"/>
    <s v="GCA_000972245.1055"/>
    <s v="Primary Assembly"/>
    <s v="chromosome"/>
    <s v=""/>
    <s v="CP011974.1"/>
    <n v="544136"/>
    <n v="545338"/>
    <s v="+"/>
    <s v="AKO91117.1"/>
    <s v=""/>
    <s v=""/>
    <s v="dihydropteridine reductase"/>
    <s v=""/>
    <s v=""/>
    <s v="BEH_02660"/>
    <n v="1203"/>
    <n v="400"/>
    <s v=""/>
  </r>
  <r>
    <x v="0"/>
    <x v="0"/>
    <s v="GCA_000972245.1056"/>
    <s v="Primary Assembly"/>
    <s v="chromosome"/>
    <s v=""/>
    <s v="CP011974.1"/>
    <n v="545477"/>
    <n v="545992"/>
    <s v="+"/>
    <s v=""/>
    <s v=""/>
    <s v=""/>
    <s v=""/>
    <s v=""/>
    <s v=""/>
    <s v="BEH_02665"/>
    <n v="516"/>
    <s v=""/>
    <s v=""/>
  </r>
  <r>
    <x v="1"/>
    <x v="1"/>
    <s v="GCA_000972245.1057"/>
    <s v="Primary Assembly"/>
    <s v="chromosome"/>
    <s v=""/>
    <s v="CP011974.1"/>
    <n v="545477"/>
    <n v="545992"/>
    <s v="+"/>
    <s v="AKO91118.1"/>
    <s v=""/>
    <s v=""/>
    <s v="cysteine protease"/>
    <s v=""/>
    <s v=""/>
    <s v="BEH_02665"/>
    <n v="516"/>
    <n v="171"/>
    <s v=""/>
  </r>
  <r>
    <x v="0"/>
    <x v="0"/>
    <s v="GCA_000972245.1058"/>
    <s v="Primary Assembly"/>
    <s v="chromosome"/>
    <s v=""/>
    <s v="CP011974.1"/>
    <n v="546267"/>
    <n v="546878"/>
    <s v="+"/>
    <s v=""/>
    <s v=""/>
    <s v=""/>
    <s v=""/>
    <s v=""/>
    <s v=""/>
    <s v="BEH_02670"/>
    <n v="612"/>
    <s v=""/>
    <s v=""/>
  </r>
  <r>
    <x v="1"/>
    <x v="1"/>
    <s v="GCA_000972245.1059"/>
    <s v="Primary Assembly"/>
    <s v="chromosome"/>
    <s v=""/>
    <s v="CP011974.1"/>
    <n v="546267"/>
    <n v="546878"/>
    <s v="+"/>
    <s v="AKO94934.1"/>
    <s v=""/>
    <s v=""/>
    <s v="hypothetical protein"/>
    <s v=""/>
    <s v=""/>
    <s v="BEH_02670"/>
    <n v="612"/>
    <n v="203"/>
    <s v=""/>
  </r>
  <r>
    <x v="0"/>
    <x v="0"/>
    <s v="GCA_000972245.1060"/>
    <s v="Primary Assembly"/>
    <s v="chromosome"/>
    <s v=""/>
    <s v="CP011974.1"/>
    <n v="546935"/>
    <n v="547156"/>
    <s v="-"/>
    <s v=""/>
    <s v=""/>
    <s v=""/>
    <s v=""/>
    <s v=""/>
    <s v=""/>
    <s v="BEH_02675"/>
    <n v="222"/>
    <s v=""/>
    <s v=""/>
  </r>
  <r>
    <x v="1"/>
    <x v="1"/>
    <s v="GCA_000972245.1061"/>
    <s v="Primary Assembly"/>
    <s v="chromosome"/>
    <s v=""/>
    <s v="CP011974.1"/>
    <n v="546935"/>
    <n v="547156"/>
    <s v="-"/>
    <s v="AKO91119.1"/>
    <s v=""/>
    <s v=""/>
    <s v="hypothetical protein"/>
    <s v=""/>
    <s v=""/>
    <s v="BEH_02675"/>
    <n v="222"/>
    <n v="73"/>
    <s v=""/>
  </r>
  <r>
    <x v="0"/>
    <x v="0"/>
    <s v="GCA_000972245.1062"/>
    <s v="Primary Assembly"/>
    <s v="chromosome"/>
    <s v=""/>
    <s v="CP011974.1"/>
    <n v="547324"/>
    <n v="547809"/>
    <s v="+"/>
    <s v=""/>
    <s v=""/>
    <s v=""/>
    <s v=""/>
    <s v=""/>
    <s v=""/>
    <s v="BEH_02680"/>
    <n v="486"/>
    <s v=""/>
    <s v=""/>
  </r>
  <r>
    <x v="1"/>
    <x v="1"/>
    <s v="GCA_000972245.1063"/>
    <s v="Primary Assembly"/>
    <s v="chromosome"/>
    <s v=""/>
    <s v="CP011974.1"/>
    <n v="547324"/>
    <n v="547809"/>
    <s v="+"/>
    <s v="AKO91120.1"/>
    <s v=""/>
    <s v=""/>
    <s v="protein tyrosine phosphatase"/>
    <s v=""/>
    <s v=""/>
    <s v="BEH_02680"/>
    <n v="486"/>
    <n v="161"/>
    <s v=""/>
  </r>
  <r>
    <x v="0"/>
    <x v="0"/>
    <s v="GCA_000972245.1064"/>
    <s v="Primary Assembly"/>
    <s v="chromosome"/>
    <s v=""/>
    <s v="CP011974.1"/>
    <n v="547806"/>
    <n v="548147"/>
    <s v="+"/>
    <s v=""/>
    <s v=""/>
    <s v=""/>
    <s v=""/>
    <s v=""/>
    <s v=""/>
    <s v="BEH_02685"/>
    <n v="342"/>
    <s v=""/>
    <s v=""/>
  </r>
  <r>
    <x v="1"/>
    <x v="1"/>
    <s v="GCA_000972245.1065"/>
    <s v="Primary Assembly"/>
    <s v="chromosome"/>
    <s v=""/>
    <s v="CP011974.1"/>
    <n v="547806"/>
    <n v="548147"/>
    <s v="+"/>
    <s v="AKO91121.1"/>
    <s v=""/>
    <s v=""/>
    <s v="hypothetical protein"/>
    <s v=""/>
    <s v=""/>
    <s v="BEH_02685"/>
    <n v="342"/>
    <n v="113"/>
    <s v=""/>
  </r>
  <r>
    <x v="0"/>
    <x v="0"/>
    <s v="GCA_000972245.1066"/>
    <s v="Primary Assembly"/>
    <s v="chromosome"/>
    <s v=""/>
    <s v="CP011974.1"/>
    <n v="548171"/>
    <n v="549004"/>
    <s v="+"/>
    <s v=""/>
    <s v=""/>
    <s v=""/>
    <s v=""/>
    <s v=""/>
    <s v=""/>
    <s v="BEH_02690"/>
    <n v="834"/>
    <s v=""/>
    <s v=""/>
  </r>
  <r>
    <x v="1"/>
    <x v="1"/>
    <s v="GCA_000972245.1067"/>
    <s v="Primary Assembly"/>
    <s v="chromosome"/>
    <s v=""/>
    <s v="CP011974.1"/>
    <n v="548171"/>
    <n v="549004"/>
    <s v="+"/>
    <s v="AKO91122.1"/>
    <s v=""/>
    <s v=""/>
    <s v="ribonuclease"/>
    <s v=""/>
    <s v=""/>
    <s v="BEH_02690"/>
    <n v="834"/>
    <n v="277"/>
    <s v=""/>
  </r>
  <r>
    <x v="0"/>
    <x v="0"/>
    <s v="GCA_000972245.1068"/>
    <s v="Primary Assembly"/>
    <s v="chromosome"/>
    <s v=""/>
    <s v="CP011974.1"/>
    <n v="549219"/>
    <n v="551141"/>
    <s v="-"/>
    <s v=""/>
    <s v=""/>
    <s v=""/>
    <s v=""/>
    <s v=""/>
    <s v=""/>
    <s v="BEH_02695"/>
    <n v="1923"/>
    <s v=""/>
    <s v=""/>
  </r>
  <r>
    <x v="1"/>
    <x v="1"/>
    <s v="GCA_000972245.1069"/>
    <s v="Primary Assembly"/>
    <s v="chromosome"/>
    <s v=""/>
    <s v="CP011974.1"/>
    <n v="549219"/>
    <n v="551141"/>
    <s v="-"/>
    <s v="AKO91123.1"/>
    <s v=""/>
    <s v=""/>
    <s v="ATPase"/>
    <s v=""/>
    <s v=""/>
    <s v="BEH_02695"/>
    <n v="1923"/>
    <n v="640"/>
    <s v=""/>
  </r>
  <r>
    <x v="0"/>
    <x v="0"/>
    <s v="GCA_000972245.1070"/>
    <s v="Primary Assembly"/>
    <s v="chromosome"/>
    <s v=""/>
    <s v="CP011974.1"/>
    <n v="551336"/>
    <n v="551482"/>
    <s v="-"/>
    <s v=""/>
    <s v=""/>
    <s v=""/>
    <s v=""/>
    <s v=""/>
    <s v=""/>
    <s v="BEH_02700"/>
    <n v="147"/>
    <s v=""/>
    <s v=""/>
  </r>
  <r>
    <x v="1"/>
    <x v="1"/>
    <s v="GCA_000972245.1071"/>
    <s v="Primary Assembly"/>
    <s v="chromosome"/>
    <s v=""/>
    <s v="CP011974.1"/>
    <n v="551336"/>
    <n v="551482"/>
    <s v="-"/>
    <s v="AKO91124.1"/>
    <s v=""/>
    <s v=""/>
    <s v="transporter"/>
    <s v=""/>
    <s v=""/>
    <s v="BEH_02700"/>
    <n v="147"/>
    <n v="48"/>
    <s v=""/>
  </r>
  <r>
    <x v="0"/>
    <x v="0"/>
    <s v="GCA_000972245.1072"/>
    <s v="Primary Assembly"/>
    <s v="chromosome"/>
    <s v=""/>
    <s v="CP011974.1"/>
    <n v="551643"/>
    <n v="552023"/>
    <s v="+"/>
    <s v=""/>
    <s v=""/>
    <s v=""/>
    <s v=""/>
    <s v=""/>
    <s v=""/>
    <s v="BEH_02705"/>
    <n v="381"/>
    <s v=""/>
    <s v=""/>
  </r>
  <r>
    <x v="1"/>
    <x v="1"/>
    <s v="GCA_000972245.1073"/>
    <s v="Primary Assembly"/>
    <s v="chromosome"/>
    <s v=""/>
    <s v="CP011974.1"/>
    <n v="551643"/>
    <n v="552023"/>
    <s v="+"/>
    <s v="AKO91125.1"/>
    <s v=""/>
    <s v=""/>
    <s v="hypothetical protein"/>
    <s v=""/>
    <s v=""/>
    <s v="BEH_02705"/>
    <n v="381"/>
    <n v="126"/>
    <s v=""/>
  </r>
  <r>
    <x v="0"/>
    <x v="0"/>
    <s v="GCA_000972245.1074"/>
    <s v="Primary Assembly"/>
    <s v="chromosome"/>
    <s v=""/>
    <s v="CP011974.1"/>
    <n v="552057"/>
    <n v="552467"/>
    <s v="-"/>
    <s v=""/>
    <s v=""/>
    <s v=""/>
    <s v=""/>
    <s v=""/>
    <s v=""/>
    <s v="BEH_02710"/>
    <n v="411"/>
    <s v=""/>
    <s v=""/>
  </r>
  <r>
    <x v="1"/>
    <x v="1"/>
    <s v="GCA_000972245.1075"/>
    <s v="Primary Assembly"/>
    <s v="chromosome"/>
    <s v=""/>
    <s v="CP011974.1"/>
    <n v="552057"/>
    <n v="552467"/>
    <s v="-"/>
    <s v="AKO91126.1"/>
    <s v=""/>
    <s v=""/>
    <s v="general stress protein"/>
    <s v=""/>
    <s v=""/>
    <s v="BEH_02710"/>
    <n v="411"/>
    <n v="136"/>
    <s v=""/>
  </r>
  <r>
    <x v="0"/>
    <x v="0"/>
    <s v="GCA_000972245.1076"/>
    <s v="Primary Assembly"/>
    <s v="chromosome"/>
    <s v=""/>
    <s v="CP011974.1"/>
    <n v="552622"/>
    <n v="553680"/>
    <s v="+"/>
    <s v=""/>
    <s v=""/>
    <s v=""/>
    <s v=""/>
    <s v=""/>
    <s v=""/>
    <s v="BEH_02715"/>
    <n v="1059"/>
    <s v=""/>
    <s v=""/>
  </r>
  <r>
    <x v="1"/>
    <x v="1"/>
    <s v="GCA_000972245.1077"/>
    <s v="Primary Assembly"/>
    <s v="chromosome"/>
    <s v=""/>
    <s v="CP011974.1"/>
    <n v="552622"/>
    <n v="553680"/>
    <s v="+"/>
    <s v="AKO91127.1"/>
    <s v=""/>
    <s v=""/>
    <s v="cation transporter"/>
    <s v=""/>
    <s v=""/>
    <s v="BEH_02715"/>
    <n v="1059"/>
    <n v="352"/>
    <s v=""/>
  </r>
  <r>
    <x v="0"/>
    <x v="0"/>
    <s v="GCA_000972245.1078"/>
    <s v="Primary Assembly"/>
    <s v="chromosome"/>
    <s v=""/>
    <s v="CP011974.1"/>
    <n v="553763"/>
    <n v="554557"/>
    <s v="+"/>
    <s v=""/>
    <s v=""/>
    <s v=""/>
    <s v=""/>
    <s v=""/>
    <s v=""/>
    <s v="BEH_02720"/>
    <n v="795"/>
    <s v=""/>
    <s v=""/>
  </r>
  <r>
    <x v="1"/>
    <x v="1"/>
    <s v="GCA_000972245.1079"/>
    <s v="Primary Assembly"/>
    <s v="chromosome"/>
    <s v=""/>
    <s v="CP011974.1"/>
    <n v="553763"/>
    <n v="554557"/>
    <s v="+"/>
    <s v="AKO91128.1"/>
    <s v=""/>
    <s v=""/>
    <s v="hypothetical protein"/>
    <s v=""/>
    <s v=""/>
    <s v="BEH_02720"/>
    <n v="795"/>
    <n v="264"/>
    <s v=""/>
  </r>
  <r>
    <x v="0"/>
    <x v="0"/>
    <s v="GCA_000972245.1080"/>
    <s v="Primary Assembly"/>
    <s v="chromosome"/>
    <s v=""/>
    <s v="CP011974.1"/>
    <n v="554585"/>
    <n v="555706"/>
    <s v="-"/>
    <s v=""/>
    <s v=""/>
    <s v=""/>
    <s v=""/>
    <s v=""/>
    <s v=""/>
    <s v="BEH_02725"/>
    <n v="1122"/>
    <s v=""/>
    <s v=""/>
  </r>
  <r>
    <x v="1"/>
    <x v="1"/>
    <s v="GCA_000972245.1081"/>
    <s v="Primary Assembly"/>
    <s v="chromosome"/>
    <s v=""/>
    <s v="CP011974.1"/>
    <n v="554585"/>
    <n v="555706"/>
    <s v="-"/>
    <s v="AKO91129.1"/>
    <s v=""/>
    <s v=""/>
    <s v="hypothetical protein"/>
    <s v=""/>
    <s v=""/>
    <s v="BEH_02725"/>
    <n v="1122"/>
    <n v="373"/>
    <s v=""/>
  </r>
  <r>
    <x v="0"/>
    <x v="0"/>
    <s v="GCA_000972245.1082"/>
    <s v="Primary Assembly"/>
    <s v="chromosome"/>
    <s v=""/>
    <s v="CP011974.1"/>
    <n v="555856"/>
    <n v="556041"/>
    <s v="+"/>
    <s v=""/>
    <s v=""/>
    <s v=""/>
    <s v=""/>
    <s v=""/>
    <s v=""/>
    <s v="BEH_02730"/>
    <n v="186"/>
    <s v=""/>
    <s v=""/>
  </r>
  <r>
    <x v="1"/>
    <x v="1"/>
    <s v="GCA_000972245.1083"/>
    <s v="Primary Assembly"/>
    <s v="chromosome"/>
    <s v=""/>
    <s v="CP011974.1"/>
    <n v="555856"/>
    <n v="556041"/>
    <s v="+"/>
    <s v="AKO91130.1"/>
    <s v=""/>
    <s v=""/>
    <s v="hypothetical protein"/>
    <s v=""/>
    <s v=""/>
    <s v="BEH_02730"/>
    <n v="186"/>
    <n v="61"/>
    <s v=""/>
  </r>
  <r>
    <x v="0"/>
    <x v="0"/>
    <s v="GCA_000972245.1084"/>
    <s v="Primary Assembly"/>
    <s v="chromosome"/>
    <s v=""/>
    <s v="CP011974.1"/>
    <n v="556122"/>
    <n v="556901"/>
    <s v="+"/>
    <s v=""/>
    <s v=""/>
    <s v=""/>
    <s v=""/>
    <s v=""/>
    <s v=""/>
    <s v="BEH_02735"/>
    <n v="780"/>
    <s v=""/>
    <s v=""/>
  </r>
  <r>
    <x v="1"/>
    <x v="1"/>
    <s v="GCA_000972245.1085"/>
    <s v="Primary Assembly"/>
    <s v="chromosome"/>
    <s v=""/>
    <s v="CP011974.1"/>
    <n v="556122"/>
    <n v="556901"/>
    <s v="+"/>
    <s v="AKO91131.1"/>
    <s v=""/>
    <s v=""/>
    <s v="polysaccharide deacetylase"/>
    <s v=""/>
    <s v=""/>
    <s v="BEH_02735"/>
    <n v="780"/>
    <n v="259"/>
    <s v=""/>
  </r>
  <r>
    <x v="0"/>
    <x v="0"/>
    <s v="GCA_000972245.1086"/>
    <s v="Primary Assembly"/>
    <s v="chromosome"/>
    <s v=""/>
    <s v="CP011974.1"/>
    <n v="556979"/>
    <n v="557842"/>
    <s v="+"/>
    <s v=""/>
    <s v=""/>
    <s v=""/>
    <s v=""/>
    <s v=""/>
    <s v=""/>
    <s v="BEH_02740"/>
    <n v="864"/>
    <s v=""/>
    <s v=""/>
  </r>
  <r>
    <x v="1"/>
    <x v="1"/>
    <s v="GCA_000972245.1087"/>
    <s v="Primary Assembly"/>
    <s v="chromosome"/>
    <s v=""/>
    <s v="CP011974.1"/>
    <n v="556979"/>
    <n v="557842"/>
    <s v="+"/>
    <s v="AKO91132.1"/>
    <s v=""/>
    <s v=""/>
    <s v="DNA-3-methyladenine glycosylase"/>
    <s v=""/>
    <s v=""/>
    <s v="BEH_02740"/>
    <n v="864"/>
    <n v="287"/>
    <s v=""/>
  </r>
  <r>
    <x v="0"/>
    <x v="0"/>
    <s v="GCA_000972245.1088"/>
    <s v="Primary Assembly"/>
    <s v="chromosome"/>
    <s v=""/>
    <s v="CP011974.1"/>
    <n v="557897"/>
    <n v="559258"/>
    <s v="+"/>
    <s v=""/>
    <s v=""/>
    <s v=""/>
    <s v=""/>
    <s v=""/>
    <s v=""/>
    <s v="BEH_02745"/>
    <n v="1362"/>
    <s v=""/>
    <s v=""/>
  </r>
  <r>
    <x v="1"/>
    <x v="1"/>
    <s v="GCA_000972245.1089"/>
    <s v="Primary Assembly"/>
    <s v="chromosome"/>
    <s v=""/>
    <s v="CP011974.1"/>
    <n v="557897"/>
    <n v="559258"/>
    <s v="+"/>
    <s v="AKO94935.1"/>
    <s v=""/>
    <s v=""/>
    <s v="RNA methyltransferase"/>
    <s v=""/>
    <s v=""/>
    <s v="BEH_02745"/>
    <n v="1362"/>
    <n v="453"/>
    <s v=""/>
  </r>
  <r>
    <x v="0"/>
    <x v="0"/>
    <s v="GCA_000972245.1090"/>
    <s v="Primary Assembly"/>
    <s v="chromosome"/>
    <s v=""/>
    <s v="CP011974.1"/>
    <n v="559354"/>
    <n v="560058"/>
    <s v="+"/>
    <s v=""/>
    <s v=""/>
    <s v=""/>
    <s v=""/>
    <s v=""/>
    <s v=""/>
    <s v="BEH_02750"/>
    <n v="705"/>
    <s v=""/>
    <s v=""/>
  </r>
  <r>
    <x v="1"/>
    <x v="1"/>
    <s v="GCA_000972245.1091"/>
    <s v="Primary Assembly"/>
    <s v="chromosome"/>
    <s v=""/>
    <s v="CP011974.1"/>
    <n v="559354"/>
    <n v="560058"/>
    <s v="+"/>
    <s v="AKO91133.1"/>
    <s v=""/>
    <s v=""/>
    <s v="spore coat protein"/>
    <s v=""/>
    <s v=""/>
    <s v="BEH_02750"/>
    <n v="705"/>
    <n v="234"/>
    <s v=""/>
  </r>
  <r>
    <x v="0"/>
    <x v="0"/>
    <s v="GCA_000972245.1092"/>
    <s v="Primary Assembly"/>
    <s v="chromosome"/>
    <s v=""/>
    <s v="CP011974.1"/>
    <n v="560345"/>
    <n v="561484"/>
    <s v="+"/>
    <s v=""/>
    <s v=""/>
    <s v=""/>
    <s v=""/>
    <s v=""/>
    <s v=""/>
    <s v="BEH_02755"/>
    <n v="1140"/>
    <s v=""/>
    <s v=""/>
  </r>
  <r>
    <x v="1"/>
    <x v="1"/>
    <s v="GCA_000972245.1093"/>
    <s v="Primary Assembly"/>
    <s v="chromosome"/>
    <s v=""/>
    <s v="CP011974.1"/>
    <n v="560345"/>
    <n v="561484"/>
    <s v="+"/>
    <s v="AKO91134.1"/>
    <s v=""/>
    <s v=""/>
    <s v="RNA helicase"/>
    <s v=""/>
    <s v=""/>
    <s v="BEH_02755"/>
    <n v="1140"/>
    <n v="379"/>
    <s v=""/>
  </r>
  <r>
    <x v="0"/>
    <x v="0"/>
    <s v="GCA_000972245.1094"/>
    <s v="Primary Assembly"/>
    <s v="chromosome"/>
    <s v=""/>
    <s v="CP011974.1"/>
    <n v="562270"/>
    <n v="562821"/>
    <s v="-"/>
    <s v=""/>
    <s v=""/>
    <s v=""/>
    <s v=""/>
    <s v=""/>
    <s v=""/>
    <s v="BEH_02760"/>
    <n v="552"/>
    <s v=""/>
    <s v=""/>
  </r>
  <r>
    <x v="1"/>
    <x v="1"/>
    <s v="GCA_000972245.1095"/>
    <s v="Primary Assembly"/>
    <s v="chromosome"/>
    <s v=""/>
    <s v="CP011974.1"/>
    <n v="562270"/>
    <n v="562821"/>
    <s v="-"/>
    <s v="AKO91135.1"/>
    <s v=""/>
    <s v=""/>
    <s v="alanine acetyltransferase"/>
    <s v=""/>
    <s v=""/>
    <s v="BEH_02760"/>
    <n v="552"/>
    <n v="183"/>
    <s v=""/>
  </r>
  <r>
    <x v="0"/>
    <x v="0"/>
    <s v="GCA_000972245.1096"/>
    <s v="Primary Assembly"/>
    <s v="chromosome"/>
    <s v=""/>
    <s v="CP011974.1"/>
    <n v="563130"/>
    <n v="564257"/>
    <s v="-"/>
    <s v=""/>
    <s v=""/>
    <s v=""/>
    <s v=""/>
    <s v=""/>
    <s v=""/>
    <s v="BEH_02765"/>
    <n v="1128"/>
    <s v=""/>
    <s v=""/>
  </r>
  <r>
    <x v="1"/>
    <x v="1"/>
    <s v="GCA_000972245.1097"/>
    <s v="Primary Assembly"/>
    <s v="chromosome"/>
    <s v=""/>
    <s v="CP011974.1"/>
    <n v="563130"/>
    <n v="564257"/>
    <s v="-"/>
    <s v="AKO91136.1"/>
    <s v=""/>
    <s v=""/>
    <s v="amidohydrolase"/>
    <s v=""/>
    <s v=""/>
    <s v="BEH_02765"/>
    <n v="1128"/>
    <n v="375"/>
    <s v=""/>
  </r>
  <r>
    <x v="0"/>
    <x v="0"/>
    <s v="GCA_000972245.1098"/>
    <s v="Primary Assembly"/>
    <s v="chromosome"/>
    <s v=""/>
    <s v="CP011974.1"/>
    <n v="564330"/>
    <n v="565232"/>
    <s v="-"/>
    <s v=""/>
    <s v=""/>
    <s v=""/>
    <s v=""/>
    <s v=""/>
    <s v=""/>
    <s v="BEH_02770"/>
    <n v="903"/>
    <s v=""/>
    <s v=""/>
  </r>
  <r>
    <x v="1"/>
    <x v="1"/>
    <s v="GCA_000972245.1099"/>
    <s v="Primary Assembly"/>
    <s v="chromosome"/>
    <s v=""/>
    <s v="CP011974.1"/>
    <n v="564330"/>
    <n v="565232"/>
    <s v="-"/>
    <s v="AKO91137.1"/>
    <s v=""/>
    <s v=""/>
    <s v="multidrug MFS transporter"/>
    <s v=""/>
    <s v=""/>
    <s v="BEH_02770"/>
    <n v="903"/>
    <n v="300"/>
    <s v=""/>
  </r>
  <r>
    <x v="0"/>
    <x v="0"/>
    <s v="GCA_000972245.1100"/>
    <s v="Primary Assembly"/>
    <s v="chromosome"/>
    <s v=""/>
    <s v="CP011974.1"/>
    <n v="565287"/>
    <n v="566102"/>
    <s v="+"/>
    <s v=""/>
    <s v=""/>
    <s v=""/>
    <s v=""/>
    <s v=""/>
    <s v=""/>
    <s v="BEH_02775"/>
    <n v="816"/>
    <s v=""/>
    <s v=""/>
  </r>
  <r>
    <x v="1"/>
    <x v="1"/>
    <s v="GCA_000972245.1101"/>
    <s v="Primary Assembly"/>
    <s v="chromosome"/>
    <s v=""/>
    <s v="CP011974.1"/>
    <n v="565287"/>
    <n v="566102"/>
    <s v="+"/>
    <s v="AKO91138.1"/>
    <s v=""/>
    <s v=""/>
    <s v="recombinase RecX"/>
    <s v=""/>
    <s v=""/>
    <s v="BEH_02775"/>
    <n v="816"/>
    <n v="271"/>
    <s v=""/>
  </r>
  <r>
    <x v="0"/>
    <x v="0"/>
    <s v="GCA_000972245.1102"/>
    <s v="Primary Assembly"/>
    <s v="chromosome"/>
    <s v=""/>
    <s v="CP011974.1"/>
    <n v="566255"/>
    <n v="566578"/>
    <s v="+"/>
    <s v=""/>
    <s v=""/>
    <s v=""/>
    <s v=""/>
    <s v=""/>
    <s v=""/>
    <s v="BEH_02780"/>
    <n v="324"/>
    <s v=""/>
    <s v=""/>
  </r>
  <r>
    <x v="1"/>
    <x v="1"/>
    <s v="GCA_000972245.1103"/>
    <s v="Primary Assembly"/>
    <s v="chromosome"/>
    <s v=""/>
    <s v="CP011974.1"/>
    <n v="566255"/>
    <n v="566578"/>
    <s v="+"/>
    <s v="AKO91139.1"/>
    <s v=""/>
    <s v=""/>
    <s v="hypothetical protein"/>
    <s v=""/>
    <s v=""/>
    <s v="BEH_02780"/>
    <n v="324"/>
    <n v="107"/>
    <s v=""/>
  </r>
  <r>
    <x v="0"/>
    <x v="0"/>
    <s v="GCA_000972245.1104"/>
    <s v="Primary Assembly"/>
    <s v="chromosome"/>
    <s v=""/>
    <s v="CP011974.1"/>
    <n v="566823"/>
    <n v="566981"/>
    <s v="-"/>
    <s v=""/>
    <s v=""/>
    <s v=""/>
    <s v=""/>
    <s v=""/>
    <s v=""/>
    <s v="BEH_02785"/>
    <n v="159"/>
    <s v=""/>
    <s v=""/>
  </r>
  <r>
    <x v="1"/>
    <x v="1"/>
    <s v="GCA_000972245.1105"/>
    <s v="Primary Assembly"/>
    <s v="chromosome"/>
    <s v=""/>
    <s v="CP011974.1"/>
    <n v="566823"/>
    <n v="566981"/>
    <s v="-"/>
    <s v="AKO91140.1"/>
    <s v=""/>
    <s v=""/>
    <s v="spore protein K"/>
    <s v=""/>
    <s v=""/>
    <s v="BEH_02785"/>
    <n v="159"/>
    <n v="52"/>
    <s v=""/>
  </r>
  <r>
    <x v="0"/>
    <x v="0"/>
    <s v="GCA_000972245.1106"/>
    <s v="Primary Assembly"/>
    <s v="chromosome"/>
    <s v=""/>
    <s v="CP011974.1"/>
    <n v="567108"/>
    <n v="567377"/>
    <s v="+"/>
    <s v=""/>
    <s v=""/>
    <s v=""/>
    <s v=""/>
    <s v=""/>
    <s v=""/>
    <s v="BEH_02790"/>
    <n v="270"/>
    <s v=""/>
    <s v=""/>
  </r>
  <r>
    <x v="1"/>
    <x v="1"/>
    <s v="GCA_000972245.1107"/>
    <s v="Primary Assembly"/>
    <s v="chromosome"/>
    <s v=""/>
    <s v="CP011974.1"/>
    <n v="567108"/>
    <n v="567377"/>
    <s v="+"/>
    <s v="AKO91141.1"/>
    <s v=""/>
    <s v=""/>
    <s v="hypothetical protein"/>
    <s v=""/>
    <s v=""/>
    <s v="BEH_02790"/>
    <n v="270"/>
    <n v="89"/>
    <s v=""/>
  </r>
  <r>
    <x v="0"/>
    <x v="0"/>
    <s v="GCA_000972245.1108"/>
    <s v="Primary Assembly"/>
    <s v="chromosome"/>
    <s v=""/>
    <s v="CP011974.1"/>
    <n v="567402"/>
    <n v="568358"/>
    <s v="-"/>
    <s v=""/>
    <s v=""/>
    <s v=""/>
    <s v=""/>
    <s v=""/>
    <s v=""/>
    <s v="BEH_02795"/>
    <n v="957"/>
    <s v=""/>
    <s v=""/>
  </r>
  <r>
    <x v="1"/>
    <x v="1"/>
    <s v="GCA_000972245.1109"/>
    <s v="Primary Assembly"/>
    <s v="chromosome"/>
    <s v=""/>
    <s v="CP011974.1"/>
    <n v="567402"/>
    <n v="568358"/>
    <s v="-"/>
    <s v="AKO94936.1"/>
    <s v=""/>
    <s v=""/>
    <s v="membrane protein"/>
    <s v=""/>
    <s v=""/>
    <s v="BEH_02795"/>
    <n v="957"/>
    <n v="318"/>
    <s v=""/>
  </r>
  <r>
    <x v="0"/>
    <x v="0"/>
    <s v="GCA_000972245.1110"/>
    <s v="Primary Assembly"/>
    <s v="chromosome"/>
    <s v=""/>
    <s v="CP011974.1"/>
    <n v="568735"/>
    <n v="569832"/>
    <s v="+"/>
    <s v=""/>
    <s v=""/>
    <s v=""/>
    <s v=""/>
    <s v=""/>
    <s v=""/>
    <s v="BEH_02800"/>
    <n v="1098"/>
    <s v=""/>
    <s v=""/>
  </r>
  <r>
    <x v="1"/>
    <x v="1"/>
    <s v="GCA_000972245.1111"/>
    <s v="Primary Assembly"/>
    <s v="chromosome"/>
    <s v=""/>
    <s v="CP011974.1"/>
    <n v="568735"/>
    <n v="569832"/>
    <s v="+"/>
    <s v="AKO91142.1"/>
    <s v=""/>
    <s v=""/>
    <s v="DNA glycosylase"/>
    <s v=""/>
    <s v=""/>
    <s v="BEH_02800"/>
    <n v="1098"/>
    <n v="365"/>
    <s v=""/>
  </r>
  <r>
    <x v="0"/>
    <x v="0"/>
    <s v="GCA_000972245.1112"/>
    <s v="Primary Assembly"/>
    <s v="chromosome"/>
    <s v=""/>
    <s v="CP011974.1"/>
    <n v="569865"/>
    <n v="570089"/>
    <s v="-"/>
    <s v=""/>
    <s v=""/>
    <s v=""/>
    <s v=""/>
    <s v=""/>
    <s v=""/>
    <s v="BEH_02805"/>
    <n v="225"/>
    <s v=""/>
    <s v=""/>
  </r>
  <r>
    <x v="1"/>
    <x v="1"/>
    <s v="GCA_000972245.1113"/>
    <s v="Primary Assembly"/>
    <s v="chromosome"/>
    <s v=""/>
    <s v="CP011974.1"/>
    <n v="569865"/>
    <n v="570089"/>
    <s v="-"/>
    <s v="AKO91143.1"/>
    <s v=""/>
    <s v=""/>
    <s v="hypothetical protein"/>
    <s v=""/>
    <s v=""/>
    <s v="BEH_02805"/>
    <n v="225"/>
    <n v="74"/>
    <s v=""/>
  </r>
  <r>
    <x v="0"/>
    <x v="0"/>
    <s v="GCA_000972245.1114"/>
    <s v="Primary Assembly"/>
    <s v="chromosome"/>
    <s v=""/>
    <s v="CP011974.1"/>
    <n v="570242"/>
    <n v="570991"/>
    <s v="+"/>
    <s v=""/>
    <s v=""/>
    <s v=""/>
    <s v=""/>
    <s v=""/>
    <s v=""/>
    <s v="BEH_02810"/>
    <n v="750"/>
    <s v=""/>
    <s v=""/>
  </r>
  <r>
    <x v="1"/>
    <x v="1"/>
    <s v="GCA_000972245.1115"/>
    <s v="Primary Assembly"/>
    <s v="chromosome"/>
    <s v=""/>
    <s v="CP011974.1"/>
    <n v="570242"/>
    <n v="570991"/>
    <s v="+"/>
    <s v="AKO91144.1"/>
    <s v=""/>
    <s v=""/>
    <s v="enoyl-ACP reductase"/>
    <s v=""/>
    <s v=""/>
    <s v="BEH_02810"/>
    <n v="750"/>
    <n v="249"/>
    <s v=""/>
  </r>
  <r>
    <x v="0"/>
    <x v="0"/>
    <s v="GCA_000972245.1116"/>
    <s v="Primary Assembly"/>
    <s v="chromosome"/>
    <s v=""/>
    <s v="CP011974.1"/>
    <n v="571060"/>
    <n v="571236"/>
    <s v="+"/>
    <s v=""/>
    <s v=""/>
    <s v=""/>
    <s v=""/>
    <s v=""/>
    <s v=""/>
    <s v="BEH_02815"/>
    <n v="177"/>
    <s v=""/>
    <s v=""/>
  </r>
  <r>
    <x v="1"/>
    <x v="1"/>
    <s v="GCA_000972245.1117"/>
    <s v="Primary Assembly"/>
    <s v="chromosome"/>
    <s v=""/>
    <s v="CP011974.1"/>
    <n v="571060"/>
    <n v="571236"/>
    <s v="+"/>
    <s v="AKO91145.1"/>
    <s v=""/>
    <s v=""/>
    <s v="spore protein"/>
    <s v=""/>
    <s v=""/>
    <s v="BEH_02815"/>
    <n v="177"/>
    <n v="58"/>
    <s v=""/>
  </r>
  <r>
    <x v="0"/>
    <x v="0"/>
    <s v="GCA_000972245.1118"/>
    <s v="Primary Assembly"/>
    <s v="chromosome"/>
    <s v=""/>
    <s v="CP011974.1"/>
    <n v="571421"/>
    <n v="571684"/>
    <s v="+"/>
    <s v=""/>
    <s v=""/>
    <s v=""/>
    <s v=""/>
    <s v=""/>
    <s v=""/>
    <s v="BEH_02820"/>
    <n v="264"/>
    <s v=""/>
    <s v=""/>
  </r>
  <r>
    <x v="1"/>
    <x v="1"/>
    <s v="GCA_000972245.1119"/>
    <s v="Primary Assembly"/>
    <s v="chromosome"/>
    <s v=""/>
    <s v="CP011974.1"/>
    <n v="571421"/>
    <n v="571684"/>
    <s v="+"/>
    <s v="AKO91146.1"/>
    <s v=""/>
    <s v=""/>
    <s v="hypothetical protein"/>
    <s v=""/>
    <s v=""/>
    <s v="BEH_02820"/>
    <n v="264"/>
    <n v="87"/>
    <s v=""/>
  </r>
  <r>
    <x v="0"/>
    <x v="0"/>
    <s v="GCA_000972245.1120"/>
    <s v="Primary Assembly"/>
    <s v="chromosome"/>
    <s v=""/>
    <s v="CP011974.1"/>
    <n v="571910"/>
    <n v="572449"/>
    <s v="+"/>
    <s v=""/>
    <s v=""/>
    <s v=""/>
    <s v=""/>
    <s v=""/>
    <s v=""/>
    <s v="BEH_02825"/>
    <n v="540"/>
    <s v=""/>
    <s v=""/>
  </r>
  <r>
    <x v="1"/>
    <x v="1"/>
    <s v="GCA_000972245.1121"/>
    <s v="Primary Assembly"/>
    <s v="chromosome"/>
    <s v=""/>
    <s v="CP011974.1"/>
    <n v="571910"/>
    <n v="572449"/>
    <s v="+"/>
    <s v="AKO91147.1"/>
    <s v=""/>
    <s v=""/>
    <s v="hypothetical protein"/>
    <s v=""/>
    <s v=""/>
    <s v="BEH_02825"/>
    <n v="540"/>
    <n v="179"/>
    <s v=""/>
  </r>
  <r>
    <x v="0"/>
    <x v="0"/>
    <s v="GCA_000972245.1122"/>
    <s v="Primary Assembly"/>
    <s v="chromosome"/>
    <s v=""/>
    <s v="CP011974.1"/>
    <n v="572498"/>
    <n v="574240"/>
    <s v="+"/>
    <s v=""/>
    <s v=""/>
    <s v=""/>
    <s v=""/>
    <s v=""/>
    <s v=""/>
    <s v="BEH_02830"/>
    <n v="1743"/>
    <s v=""/>
    <s v=""/>
  </r>
  <r>
    <x v="1"/>
    <x v="1"/>
    <s v="GCA_000972245.1123"/>
    <s v="Primary Assembly"/>
    <s v="chromosome"/>
    <s v=""/>
    <s v="CP011974.1"/>
    <n v="572498"/>
    <n v="574240"/>
    <s v="+"/>
    <s v="AKO91148.1"/>
    <s v=""/>
    <s v=""/>
    <s v="multidrug ABC transporter ATP-binding protein"/>
    <s v=""/>
    <s v=""/>
    <s v="BEH_02830"/>
    <n v="1743"/>
    <n v="580"/>
    <s v=""/>
  </r>
  <r>
    <x v="0"/>
    <x v="0"/>
    <s v="GCA_000972245.1124"/>
    <s v="Primary Assembly"/>
    <s v="chromosome"/>
    <s v=""/>
    <s v="CP011974.1"/>
    <n v="574389"/>
    <n v="575399"/>
    <s v="+"/>
    <s v=""/>
    <s v=""/>
    <s v=""/>
    <s v=""/>
    <s v=""/>
    <s v=""/>
    <s v="BEH_02835"/>
    <n v="1011"/>
    <s v=""/>
    <s v=""/>
  </r>
  <r>
    <x v="1"/>
    <x v="1"/>
    <s v="GCA_000972245.1125"/>
    <s v="Primary Assembly"/>
    <s v="chromosome"/>
    <s v=""/>
    <s v="CP011974.1"/>
    <n v="574389"/>
    <n v="575399"/>
    <s v="+"/>
    <s v="AKO91149.1"/>
    <s v=""/>
    <s v=""/>
    <s v="peptide ABC transporter ATP-binding protein"/>
    <s v=""/>
    <s v=""/>
    <s v="BEH_02835"/>
    <n v="1011"/>
    <n v="336"/>
    <s v=""/>
  </r>
  <r>
    <x v="0"/>
    <x v="0"/>
    <s v="GCA_000972245.1126"/>
    <s v="Primary Assembly"/>
    <s v="chromosome"/>
    <s v=""/>
    <s v="CP011974.1"/>
    <n v="575374"/>
    <n v="576342"/>
    <s v="+"/>
    <s v=""/>
    <s v=""/>
    <s v=""/>
    <s v=""/>
    <s v=""/>
    <s v=""/>
    <s v="BEH_02840"/>
    <n v="969"/>
    <s v=""/>
    <s v=""/>
  </r>
  <r>
    <x v="1"/>
    <x v="1"/>
    <s v="GCA_000972245.1127"/>
    <s v="Primary Assembly"/>
    <s v="chromosome"/>
    <s v=""/>
    <s v="CP011974.1"/>
    <n v="575374"/>
    <n v="576342"/>
    <s v="+"/>
    <s v="AKO91150.1"/>
    <s v=""/>
    <s v=""/>
    <s v="peptide ABC transporter ATPase"/>
    <s v=""/>
    <s v=""/>
    <s v="BEH_02840"/>
    <n v="969"/>
    <n v="322"/>
    <s v=""/>
  </r>
  <r>
    <x v="0"/>
    <x v="0"/>
    <s v="GCA_000972245.1128"/>
    <s v="Primary Assembly"/>
    <s v="chromosome"/>
    <s v=""/>
    <s v="CP011974.1"/>
    <n v="576384"/>
    <n v="577961"/>
    <s v="+"/>
    <s v=""/>
    <s v=""/>
    <s v=""/>
    <s v=""/>
    <s v=""/>
    <s v=""/>
    <s v="BEH_02845"/>
    <n v="1578"/>
    <s v=""/>
    <s v=""/>
  </r>
  <r>
    <x v="1"/>
    <x v="1"/>
    <s v="GCA_000972245.1129"/>
    <s v="Primary Assembly"/>
    <s v="chromosome"/>
    <s v=""/>
    <s v="CP011974.1"/>
    <n v="576384"/>
    <n v="577961"/>
    <s v="+"/>
    <s v="AKO94937.1"/>
    <s v=""/>
    <s v=""/>
    <s v="peptide ABC transporter substrate-binding protein"/>
    <s v=""/>
    <s v=""/>
    <s v="BEH_02845"/>
    <n v="1578"/>
    <n v="525"/>
    <s v=""/>
  </r>
  <r>
    <x v="0"/>
    <x v="0"/>
    <s v="GCA_000972245.1130"/>
    <s v="Primary Assembly"/>
    <s v="chromosome"/>
    <s v=""/>
    <s v="CP011974.1"/>
    <n v="578027"/>
    <n v="579034"/>
    <s v="+"/>
    <s v=""/>
    <s v=""/>
    <s v=""/>
    <s v=""/>
    <s v=""/>
    <s v=""/>
    <s v="BEH_02850"/>
    <n v="1008"/>
    <s v=""/>
    <s v=""/>
  </r>
  <r>
    <x v="1"/>
    <x v="1"/>
    <s v="GCA_000972245.1131"/>
    <s v="Primary Assembly"/>
    <s v="chromosome"/>
    <s v=""/>
    <s v="CP011974.1"/>
    <n v="578027"/>
    <n v="579034"/>
    <s v="+"/>
    <s v="AKO91151.1"/>
    <s v=""/>
    <s v=""/>
    <s v="peptide ABC transporter permease"/>
    <s v=""/>
    <s v=""/>
    <s v="BEH_02850"/>
    <n v="1008"/>
    <n v="335"/>
    <s v=""/>
  </r>
  <r>
    <x v="0"/>
    <x v="0"/>
    <s v="GCA_000972245.1132"/>
    <s v="Primary Assembly"/>
    <s v="chromosome"/>
    <s v=""/>
    <s v="CP011974.1"/>
    <n v="579049"/>
    <n v="579948"/>
    <s v="+"/>
    <s v=""/>
    <s v=""/>
    <s v=""/>
    <s v=""/>
    <s v=""/>
    <s v=""/>
    <s v="BEH_02855"/>
    <n v="900"/>
    <s v=""/>
    <s v=""/>
  </r>
  <r>
    <x v="1"/>
    <x v="1"/>
    <s v="GCA_000972245.1133"/>
    <s v="Primary Assembly"/>
    <s v="chromosome"/>
    <s v=""/>
    <s v="CP011974.1"/>
    <n v="579049"/>
    <n v="579948"/>
    <s v="+"/>
    <s v="AKO91152.1"/>
    <s v=""/>
    <s v=""/>
    <s v="peptide ABC transporter permease"/>
    <s v=""/>
    <s v=""/>
    <s v="BEH_02855"/>
    <n v="900"/>
    <n v="299"/>
    <s v=""/>
  </r>
  <r>
    <x v="0"/>
    <x v="0"/>
    <s v="GCA_000972245.1134"/>
    <s v="Primary Assembly"/>
    <s v="chromosome"/>
    <s v=""/>
    <s v="CP011974.1"/>
    <n v="579978"/>
    <n v="581063"/>
    <s v="-"/>
    <s v=""/>
    <s v=""/>
    <s v=""/>
    <s v=""/>
    <s v=""/>
    <s v=""/>
    <s v="BEH_02860"/>
    <n v="1086"/>
    <s v=""/>
    <s v=""/>
  </r>
  <r>
    <x v="1"/>
    <x v="1"/>
    <s v="GCA_000972245.1135"/>
    <s v="Primary Assembly"/>
    <s v="chromosome"/>
    <s v=""/>
    <s v="CP011974.1"/>
    <n v="579978"/>
    <n v="581063"/>
    <s v="-"/>
    <s v="AKO91153.1"/>
    <s v=""/>
    <s v=""/>
    <s v="membrane protein"/>
    <s v=""/>
    <s v=""/>
    <s v="BEH_02860"/>
    <n v="1086"/>
    <n v="361"/>
    <s v=""/>
  </r>
  <r>
    <x v="0"/>
    <x v="0"/>
    <s v="GCA_000972245.1136"/>
    <s v="Primary Assembly"/>
    <s v="chromosome"/>
    <s v=""/>
    <s v="CP011974.1"/>
    <n v="581380"/>
    <n v="582666"/>
    <s v="-"/>
    <s v=""/>
    <s v=""/>
    <s v=""/>
    <s v=""/>
    <s v=""/>
    <s v=""/>
    <s v="BEH_02865"/>
    <n v="1287"/>
    <s v=""/>
    <s v=""/>
  </r>
  <r>
    <x v="1"/>
    <x v="1"/>
    <s v="GCA_000972245.1137"/>
    <s v="Primary Assembly"/>
    <s v="chromosome"/>
    <s v=""/>
    <s v="CP011974.1"/>
    <n v="581380"/>
    <n v="582666"/>
    <s v="-"/>
    <s v="AKO91154.1"/>
    <s v=""/>
    <s v=""/>
    <s v="glutamate-1-semialdehyde aminotransferase"/>
    <s v=""/>
    <s v=""/>
    <s v="BEH_02865"/>
    <n v="1287"/>
    <n v="428"/>
    <s v=""/>
  </r>
  <r>
    <x v="0"/>
    <x v="0"/>
    <s v="GCA_000972245.1138"/>
    <s v="Primary Assembly"/>
    <s v="chromosome"/>
    <s v=""/>
    <s v="CP011974.1"/>
    <n v="582821"/>
    <n v="583834"/>
    <s v="+"/>
    <s v=""/>
    <s v=""/>
    <s v=""/>
    <s v=""/>
    <s v=""/>
    <s v=""/>
    <s v="BEH_02870"/>
    <n v="1014"/>
    <s v=""/>
    <s v=""/>
  </r>
  <r>
    <x v="1"/>
    <x v="1"/>
    <s v="GCA_000972245.1139"/>
    <s v="Primary Assembly"/>
    <s v="chromosome"/>
    <s v=""/>
    <s v="CP011974.1"/>
    <n v="582821"/>
    <n v="583834"/>
    <s v="+"/>
    <s v="AKO91155.1"/>
    <s v=""/>
    <s v=""/>
    <s v="daunorubicin ABC transporter ATP-binding protein"/>
    <s v=""/>
    <s v=""/>
    <s v="BEH_02870"/>
    <n v="1014"/>
    <n v="337"/>
    <s v=""/>
  </r>
  <r>
    <x v="0"/>
    <x v="0"/>
    <s v="GCA_000972245.1140"/>
    <s v="Primary Assembly"/>
    <s v="chromosome"/>
    <s v=""/>
    <s v="CP011974.1"/>
    <n v="583827"/>
    <n v="584618"/>
    <s v="+"/>
    <s v=""/>
    <s v=""/>
    <s v=""/>
    <s v=""/>
    <s v=""/>
    <s v=""/>
    <s v="BEH_02875"/>
    <n v="792"/>
    <s v=""/>
    <s v=""/>
  </r>
  <r>
    <x v="1"/>
    <x v="1"/>
    <s v="GCA_000972245.1141"/>
    <s v="Primary Assembly"/>
    <s v="chromosome"/>
    <s v=""/>
    <s v="CP011974.1"/>
    <n v="583827"/>
    <n v="584618"/>
    <s v="+"/>
    <s v="AKO91156.1"/>
    <s v=""/>
    <s v=""/>
    <s v="daunorubicin ABC transporter permease"/>
    <s v=""/>
    <s v=""/>
    <s v="BEH_02875"/>
    <n v="792"/>
    <n v="263"/>
    <s v=""/>
  </r>
  <r>
    <x v="0"/>
    <x v="0"/>
    <s v="GCA_000972245.1142"/>
    <s v="Primary Assembly"/>
    <s v="chromosome"/>
    <s v=""/>
    <s v="CP011974.1"/>
    <n v="584625"/>
    <n v="585410"/>
    <s v="+"/>
    <s v=""/>
    <s v=""/>
    <s v=""/>
    <s v=""/>
    <s v=""/>
    <s v=""/>
    <s v="BEH_02880"/>
    <n v="786"/>
    <s v=""/>
    <s v=""/>
  </r>
  <r>
    <x v="1"/>
    <x v="1"/>
    <s v="GCA_000972245.1143"/>
    <s v="Primary Assembly"/>
    <s v="chromosome"/>
    <s v=""/>
    <s v="CP011974.1"/>
    <n v="584625"/>
    <n v="585410"/>
    <s v="+"/>
    <s v="AKO91157.1"/>
    <s v=""/>
    <s v=""/>
    <s v="ABC transporter permease"/>
    <s v=""/>
    <s v=""/>
    <s v="BEH_02880"/>
    <n v="786"/>
    <n v="261"/>
    <s v=""/>
  </r>
  <r>
    <x v="0"/>
    <x v="0"/>
    <s v="GCA_000972245.1144"/>
    <s v="Primary Assembly"/>
    <s v="chromosome"/>
    <s v=""/>
    <s v="CP011974.1"/>
    <n v="585458"/>
    <n v="585922"/>
    <s v="+"/>
    <s v=""/>
    <s v=""/>
    <s v=""/>
    <s v=""/>
    <s v=""/>
    <s v=""/>
    <s v="BEH_02885"/>
    <n v="465"/>
    <s v=""/>
    <s v=""/>
  </r>
  <r>
    <x v="1"/>
    <x v="1"/>
    <s v="GCA_000972245.1145"/>
    <s v="Primary Assembly"/>
    <s v="chromosome"/>
    <s v=""/>
    <s v="CP011974.1"/>
    <n v="585458"/>
    <n v="585922"/>
    <s v="+"/>
    <s v="AKO91158.1"/>
    <s v=""/>
    <s v=""/>
    <s v="peroxiredoxin"/>
    <s v=""/>
    <s v=""/>
    <s v="BEH_02885"/>
    <n v="465"/>
    <n v="154"/>
    <s v=""/>
  </r>
  <r>
    <x v="0"/>
    <x v="0"/>
    <s v="GCA_000972245.1146"/>
    <s v="Primary Assembly"/>
    <s v="chromosome"/>
    <s v=""/>
    <s v="CP011974.1"/>
    <n v="586125"/>
    <n v="587255"/>
    <s v="+"/>
    <s v=""/>
    <s v=""/>
    <s v=""/>
    <s v=""/>
    <s v=""/>
    <s v=""/>
    <s v="BEH_02890"/>
    <n v="1131"/>
    <s v=""/>
    <s v=""/>
  </r>
  <r>
    <x v="1"/>
    <x v="1"/>
    <s v="GCA_000972245.1147"/>
    <s v="Primary Assembly"/>
    <s v="chromosome"/>
    <s v=""/>
    <s v="CP011974.1"/>
    <n v="586125"/>
    <n v="587255"/>
    <s v="+"/>
    <s v="AKO91159.1"/>
    <s v=""/>
    <s v=""/>
    <s v="alkanesulfonate monooxygenase"/>
    <s v=""/>
    <s v=""/>
    <s v="BEH_02890"/>
    <n v="1131"/>
    <n v="376"/>
    <s v=""/>
  </r>
  <r>
    <x v="0"/>
    <x v="0"/>
    <s v="GCA_000972245.1148"/>
    <s v="Primary Assembly"/>
    <s v="chromosome"/>
    <s v=""/>
    <s v="CP011974.1"/>
    <n v="587277"/>
    <n v="589046"/>
    <s v="+"/>
    <s v=""/>
    <s v=""/>
    <s v=""/>
    <s v=""/>
    <s v=""/>
    <s v=""/>
    <s v="BEH_02895"/>
    <n v="1770"/>
    <s v=""/>
    <s v=""/>
  </r>
  <r>
    <x v="1"/>
    <x v="1"/>
    <s v="GCA_000972245.1149"/>
    <s v="Primary Assembly"/>
    <s v="chromosome"/>
    <s v=""/>
    <s v="CP011974.1"/>
    <n v="587277"/>
    <n v="589046"/>
    <s v="+"/>
    <s v="AKO91160.1"/>
    <s v=""/>
    <s v=""/>
    <s v="sodium transporter"/>
    <s v=""/>
    <s v=""/>
    <s v="BEH_02895"/>
    <n v="1770"/>
    <n v="589"/>
    <s v=""/>
  </r>
  <r>
    <x v="0"/>
    <x v="0"/>
    <s v="GCA_000972245.1150"/>
    <s v="Primary Assembly"/>
    <s v="chromosome"/>
    <s v=""/>
    <s v="CP011974.1"/>
    <n v="589138"/>
    <n v="590247"/>
    <s v="+"/>
    <s v=""/>
    <s v=""/>
    <s v=""/>
    <s v=""/>
    <s v=""/>
    <s v=""/>
    <s v="BEH_02900"/>
    <n v="1110"/>
    <s v=""/>
    <s v=""/>
  </r>
  <r>
    <x v="1"/>
    <x v="1"/>
    <s v="GCA_000972245.1151"/>
    <s v="Primary Assembly"/>
    <s v="chromosome"/>
    <s v=""/>
    <s v="CP011974.1"/>
    <n v="589138"/>
    <n v="590247"/>
    <s v="+"/>
    <s v="AKO91161.1"/>
    <s v=""/>
    <s v=""/>
    <s v="aminopeptidase"/>
    <s v=""/>
    <s v=""/>
    <s v="BEH_02900"/>
    <n v="1110"/>
    <n v="369"/>
    <s v=""/>
  </r>
  <r>
    <x v="0"/>
    <x v="0"/>
    <s v="GCA_000972245.1152"/>
    <s v="Primary Assembly"/>
    <s v="chromosome"/>
    <s v=""/>
    <s v="CP011974.1"/>
    <n v="590510"/>
    <n v="590965"/>
    <s v="+"/>
    <s v=""/>
    <s v=""/>
    <s v=""/>
    <s v=""/>
    <s v=""/>
    <s v=""/>
    <s v="BEH_02905"/>
    <n v="456"/>
    <s v=""/>
    <s v=""/>
  </r>
  <r>
    <x v="1"/>
    <x v="1"/>
    <s v="GCA_000972245.1153"/>
    <s v="Primary Assembly"/>
    <s v="chromosome"/>
    <s v=""/>
    <s v="CP011974.1"/>
    <n v="590510"/>
    <n v="590965"/>
    <s v="+"/>
    <s v="AKO91162.1"/>
    <s v=""/>
    <s v=""/>
    <s v="Fur family transcriptional regulator"/>
    <s v=""/>
    <s v=""/>
    <s v="BEH_02905"/>
    <n v="456"/>
    <n v="151"/>
    <s v=""/>
  </r>
  <r>
    <x v="0"/>
    <x v="0"/>
    <s v="GCA_000972245.1154"/>
    <s v="Primary Assembly"/>
    <s v="chromosome"/>
    <s v=""/>
    <s v="CP011974.1"/>
    <n v="590979"/>
    <n v="591335"/>
    <s v="-"/>
    <s v=""/>
    <s v=""/>
    <s v=""/>
    <s v=""/>
    <s v=""/>
    <s v=""/>
    <s v="BEH_02910"/>
    <n v="357"/>
    <s v=""/>
    <s v=""/>
  </r>
  <r>
    <x v="1"/>
    <x v="1"/>
    <s v="GCA_000972245.1155"/>
    <s v="Primary Assembly"/>
    <s v="chromosome"/>
    <s v=""/>
    <s v="CP011974.1"/>
    <n v="590979"/>
    <n v="591335"/>
    <s v="-"/>
    <s v="AKO91163.1"/>
    <s v=""/>
    <s v=""/>
    <s v="hypothetical protein"/>
    <s v=""/>
    <s v=""/>
    <s v="BEH_02910"/>
    <n v="357"/>
    <n v="118"/>
    <s v=""/>
  </r>
  <r>
    <x v="0"/>
    <x v="0"/>
    <s v="GCA_000972245.1156"/>
    <s v="Primary Assembly"/>
    <s v="chromosome"/>
    <s v=""/>
    <s v="CP011974.1"/>
    <n v="591497"/>
    <n v="592363"/>
    <s v="+"/>
    <s v=""/>
    <s v=""/>
    <s v=""/>
    <s v=""/>
    <s v=""/>
    <s v=""/>
    <s v="BEH_02915"/>
    <n v="867"/>
    <s v=""/>
    <s v=""/>
  </r>
  <r>
    <x v="1"/>
    <x v="1"/>
    <s v="GCA_000972245.1157"/>
    <s v="Primary Assembly"/>
    <s v="chromosome"/>
    <s v=""/>
    <s v="CP011974.1"/>
    <n v="591497"/>
    <n v="592363"/>
    <s v="+"/>
    <s v="AKO91164.1"/>
    <s v=""/>
    <s v=""/>
    <s v="hypothetical protein"/>
    <s v=""/>
    <s v=""/>
    <s v="BEH_02915"/>
    <n v="867"/>
    <n v="288"/>
    <s v=""/>
  </r>
  <r>
    <x v="0"/>
    <x v="2"/>
    <s v="GCA_000972245.1158"/>
    <s v="Primary Assembly"/>
    <s v="chromosome"/>
    <s v=""/>
    <s v="CP011974.1"/>
    <n v="592705"/>
    <n v="594260"/>
    <s v="+"/>
    <s v=""/>
    <s v=""/>
    <s v=""/>
    <s v=""/>
    <s v=""/>
    <s v=""/>
    <s v="BEH_02920"/>
    <n v="1556"/>
    <s v=""/>
    <s v=""/>
  </r>
  <r>
    <x v="2"/>
    <x v="1"/>
    <s v="GCA_000972245.1159"/>
    <s v="Primary Assembly"/>
    <s v="chromosome"/>
    <s v=""/>
    <s v="CP011974.1"/>
    <n v="592705"/>
    <n v="594260"/>
    <s v="+"/>
    <s v=""/>
    <s v=""/>
    <s v=""/>
    <s v="16S ribosomal RNA"/>
    <s v=""/>
    <s v=""/>
    <s v="BEH_02920"/>
    <n v="1556"/>
    <s v=""/>
    <s v=""/>
  </r>
  <r>
    <x v="0"/>
    <x v="2"/>
    <s v="GCA_000972245.1160"/>
    <s v="Primary Assembly"/>
    <s v="chromosome"/>
    <s v=""/>
    <s v="CP011974.1"/>
    <n v="594433"/>
    <n v="597370"/>
    <s v="+"/>
    <s v=""/>
    <s v=""/>
    <s v=""/>
    <s v=""/>
    <s v=""/>
    <s v=""/>
    <s v="BEH_02925"/>
    <n v="2938"/>
    <s v=""/>
    <s v=""/>
  </r>
  <r>
    <x v="2"/>
    <x v="1"/>
    <s v="GCA_000972245.1161"/>
    <s v="Primary Assembly"/>
    <s v="chromosome"/>
    <s v=""/>
    <s v="CP011974.1"/>
    <n v="594433"/>
    <n v="597370"/>
    <s v="+"/>
    <s v=""/>
    <s v=""/>
    <s v=""/>
    <s v="23S ribosomal RNA"/>
    <s v=""/>
    <s v=""/>
    <s v="BEH_02925"/>
    <n v="2938"/>
    <s v=""/>
    <s v=""/>
  </r>
  <r>
    <x v="0"/>
    <x v="2"/>
    <s v="GCA_000972245.1162"/>
    <s v="Primary Assembly"/>
    <s v="chromosome"/>
    <s v=""/>
    <s v="CP011974.1"/>
    <n v="597511"/>
    <n v="597626"/>
    <s v="+"/>
    <s v=""/>
    <s v=""/>
    <s v=""/>
    <s v=""/>
    <s v=""/>
    <s v=""/>
    <s v="BEH_02930"/>
    <n v="116"/>
    <s v=""/>
    <s v=""/>
  </r>
  <r>
    <x v="2"/>
    <x v="1"/>
    <s v="GCA_000972245.1163"/>
    <s v="Primary Assembly"/>
    <s v="chromosome"/>
    <s v=""/>
    <s v="CP011974.1"/>
    <n v="597511"/>
    <n v="597626"/>
    <s v="+"/>
    <s v=""/>
    <s v=""/>
    <s v=""/>
    <s v="5S ribosomal RNA"/>
    <s v=""/>
    <s v=""/>
    <s v="BEH_02930"/>
    <n v="116"/>
    <s v=""/>
    <s v=""/>
  </r>
  <r>
    <x v="0"/>
    <x v="3"/>
    <s v="GCA_000972245.1164"/>
    <s v="Primary Assembly"/>
    <s v="chromosome"/>
    <s v=""/>
    <s v="CP011974.1"/>
    <n v="597636"/>
    <n v="597710"/>
    <s v="+"/>
    <s v=""/>
    <s v=""/>
    <s v=""/>
    <s v=""/>
    <s v=""/>
    <s v=""/>
    <s v="BEH_02935"/>
    <n v="75"/>
    <s v=""/>
    <s v=""/>
  </r>
  <r>
    <x v="3"/>
    <x v="1"/>
    <s v="GCA_000972245.1165"/>
    <s v="Primary Assembly"/>
    <s v="chromosome"/>
    <s v=""/>
    <s v="CP011974.1"/>
    <n v="597636"/>
    <n v="597710"/>
    <s v="+"/>
    <s v=""/>
    <s v=""/>
    <s v=""/>
    <s v="tRNA-Asn"/>
    <s v=""/>
    <s v=""/>
    <s v="BEH_02935"/>
    <n v="75"/>
    <s v=""/>
    <s v="anticodon=GTT"/>
  </r>
  <r>
    <x v="0"/>
    <x v="3"/>
    <s v="GCA_000972245.1166"/>
    <s v="Primary Assembly"/>
    <s v="chromosome"/>
    <s v=""/>
    <s v="CP011974.1"/>
    <n v="597714"/>
    <n v="597805"/>
    <s v="+"/>
    <s v=""/>
    <s v=""/>
    <s v=""/>
    <s v=""/>
    <s v=""/>
    <s v=""/>
    <s v="BEH_02940"/>
    <n v="92"/>
    <s v=""/>
    <s v=""/>
  </r>
  <r>
    <x v="3"/>
    <x v="1"/>
    <s v="GCA_000972245.1167"/>
    <s v="Primary Assembly"/>
    <s v="chromosome"/>
    <s v=""/>
    <s v="CP011974.1"/>
    <n v="597714"/>
    <n v="597805"/>
    <s v="+"/>
    <s v=""/>
    <s v=""/>
    <s v=""/>
    <s v="tRNA-Ser"/>
    <s v=""/>
    <s v=""/>
    <s v="BEH_02940"/>
    <n v="92"/>
    <s v=""/>
    <s v="anticodon=GGA"/>
  </r>
  <r>
    <x v="0"/>
    <x v="3"/>
    <s v="GCA_000972245.1168"/>
    <s v="Primary Assembly"/>
    <s v="chromosome"/>
    <s v=""/>
    <s v="CP011974.1"/>
    <n v="597819"/>
    <n v="597893"/>
    <s v="+"/>
    <s v=""/>
    <s v=""/>
    <s v=""/>
    <s v=""/>
    <s v=""/>
    <s v=""/>
    <s v="BEH_02945"/>
    <n v="75"/>
    <s v=""/>
    <s v=""/>
  </r>
  <r>
    <x v="3"/>
    <x v="1"/>
    <s v="GCA_000972245.1169"/>
    <s v="Primary Assembly"/>
    <s v="chromosome"/>
    <s v=""/>
    <s v="CP011974.1"/>
    <n v="597819"/>
    <n v="597893"/>
    <s v="+"/>
    <s v=""/>
    <s v=""/>
    <s v=""/>
    <s v="tRNA-Glu"/>
    <s v=""/>
    <s v=""/>
    <s v="BEH_02945"/>
    <n v="75"/>
    <s v=""/>
    <s v="anticodon=TTC"/>
  </r>
  <r>
    <x v="0"/>
    <x v="3"/>
    <s v="GCA_000972245.1170"/>
    <s v="Primary Assembly"/>
    <s v="chromosome"/>
    <s v=""/>
    <s v="CP011974.1"/>
    <n v="597926"/>
    <n v="598001"/>
    <s v="+"/>
    <s v=""/>
    <s v=""/>
    <s v=""/>
    <s v=""/>
    <s v=""/>
    <s v=""/>
    <s v="BEH_02950"/>
    <n v="76"/>
    <s v=""/>
    <s v=""/>
  </r>
  <r>
    <x v="3"/>
    <x v="1"/>
    <s v="GCA_000972245.1171"/>
    <s v="Primary Assembly"/>
    <s v="chromosome"/>
    <s v=""/>
    <s v="CP011974.1"/>
    <n v="597926"/>
    <n v="598001"/>
    <s v="+"/>
    <s v=""/>
    <s v=""/>
    <s v=""/>
    <s v="tRNA-Val"/>
    <s v=""/>
    <s v=""/>
    <s v="BEH_02950"/>
    <n v="76"/>
    <s v=""/>
    <s v="anticodon=TAC"/>
  </r>
  <r>
    <x v="0"/>
    <x v="3"/>
    <s v="GCA_000972245.1172"/>
    <s v="Primary Assembly"/>
    <s v="chromosome"/>
    <s v=""/>
    <s v="CP011974.1"/>
    <n v="598016"/>
    <n v="598092"/>
    <s v="+"/>
    <s v=""/>
    <s v=""/>
    <s v=""/>
    <s v=""/>
    <s v=""/>
    <s v=""/>
    <s v="BEH_02955"/>
    <n v="77"/>
    <s v=""/>
    <s v=""/>
  </r>
  <r>
    <x v="3"/>
    <x v="1"/>
    <s v="GCA_000972245.1173"/>
    <s v="Primary Assembly"/>
    <s v="chromosome"/>
    <s v=""/>
    <s v="CP011974.1"/>
    <n v="598016"/>
    <n v="598092"/>
    <s v="+"/>
    <s v=""/>
    <s v=""/>
    <s v=""/>
    <s v="tRNA-Met"/>
    <s v=""/>
    <s v=""/>
    <s v="BEH_02955"/>
    <n v="77"/>
    <s v=""/>
    <s v="anticodon=CAT"/>
  </r>
  <r>
    <x v="0"/>
    <x v="3"/>
    <s v="GCA_000972245.1174"/>
    <s v="Primary Assembly"/>
    <s v="chromosome"/>
    <s v=""/>
    <s v="CP011974.1"/>
    <n v="598096"/>
    <n v="598171"/>
    <s v="+"/>
    <s v=""/>
    <s v=""/>
    <s v=""/>
    <s v=""/>
    <s v=""/>
    <s v=""/>
    <s v="BEH_02960"/>
    <n v="76"/>
    <s v=""/>
    <s v=""/>
  </r>
  <r>
    <x v="3"/>
    <x v="1"/>
    <s v="GCA_000972245.1175"/>
    <s v="Primary Assembly"/>
    <s v="chromosome"/>
    <s v=""/>
    <s v="CP011974.1"/>
    <n v="598096"/>
    <n v="598171"/>
    <s v="+"/>
    <s v=""/>
    <s v=""/>
    <s v=""/>
    <s v="tRNA-Asp"/>
    <s v=""/>
    <s v=""/>
    <s v="BEH_02960"/>
    <n v="76"/>
    <s v=""/>
    <s v="anticodon=GTC"/>
  </r>
  <r>
    <x v="0"/>
    <x v="3"/>
    <s v="GCA_000972245.1176"/>
    <s v="Primary Assembly"/>
    <s v="chromosome"/>
    <s v=""/>
    <s v="CP011974.1"/>
    <n v="598191"/>
    <n v="598266"/>
    <s v="+"/>
    <s v=""/>
    <s v=""/>
    <s v=""/>
    <s v=""/>
    <s v=""/>
    <s v=""/>
    <s v="BEH_02965"/>
    <n v="76"/>
    <s v=""/>
    <s v=""/>
  </r>
  <r>
    <x v="3"/>
    <x v="1"/>
    <s v="GCA_000972245.1177"/>
    <s v="Primary Assembly"/>
    <s v="chromosome"/>
    <s v=""/>
    <s v="CP011974.1"/>
    <n v="598191"/>
    <n v="598266"/>
    <s v="+"/>
    <s v=""/>
    <s v=""/>
    <s v=""/>
    <s v="tRNA-Phe"/>
    <s v=""/>
    <s v=""/>
    <s v="BEH_02965"/>
    <n v="76"/>
    <s v=""/>
    <s v="anticodon=GAA"/>
  </r>
  <r>
    <x v="0"/>
    <x v="3"/>
    <s v="GCA_000972245.1178"/>
    <s v="Primary Assembly"/>
    <s v="chromosome"/>
    <s v=""/>
    <s v="CP011974.1"/>
    <n v="598291"/>
    <n v="598375"/>
    <s v="+"/>
    <s v=""/>
    <s v=""/>
    <s v=""/>
    <s v=""/>
    <s v=""/>
    <s v=""/>
    <s v="BEH_02970"/>
    <n v="85"/>
    <s v=""/>
    <s v=""/>
  </r>
  <r>
    <x v="3"/>
    <x v="1"/>
    <s v="GCA_000972245.1179"/>
    <s v="Primary Assembly"/>
    <s v="chromosome"/>
    <s v=""/>
    <s v="CP011974.1"/>
    <n v="598291"/>
    <n v="598375"/>
    <s v="+"/>
    <s v=""/>
    <s v=""/>
    <s v=""/>
    <s v="tRNA-Tyr"/>
    <s v=""/>
    <s v=""/>
    <s v="BEH_02970"/>
    <n v="85"/>
    <s v=""/>
    <s v="anticodon=GTA"/>
  </r>
  <r>
    <x v="0"/>
    <x v="3"/>
    <s v="GCA_000972245.1180"/>
    <s v="Primary Assembly"/>
    <s v="chromosome"/>
    <s v=""/>
    <s v="CP011974.1"/>
    <n v="598384"/>
    <n v="598457"/>
    <s v="+"/>
    <s v=""/>
    <s v=""/>
    <s v=""/>
    <s v=""/>
    <s v=""/>
    <s v=""/>
    <s v="BEH_02975"/>
    <n v="74"/>
    <s v=""/>
    <s v=""/>
  </r>
  <r>
    <x v="3"/>
    <x v="1"/>
    <s v="GCA_000972245.1181"/>
    <s v="Primary Assembly"/>
    <s v="chromosome"/>
    <s v=""/>
    <s v="CP011974.1"/>
    <n v="598384"/>
    <n v="598457"/>
    <s v="+"/>
    <s v=""/>
    <s v=""/>
    <s v=""/>
    <s v="tRNA-Trp"/>
    <s v=""/>
    <s v=""/>
    <s v="BEH_02975"/>
    <n v="74"/>
    <s v=""/>
    <s v="anticodon=CCA"/>
  </r>
  <r>
    <x v="0"/>
    <x v="3"/>
    <s v="GCA_000972245.1182"/>
    <s v="Primary Assembly"/>
    <s v="chromosome"/>
    <s v=""/>
    <s v="CP011974.1"/>
    <n v="598468"/>
    <n v="598543"/>
    <s v="+"/>
    <s v=""/>
    <s v=""/>
    <s v=""/>
    <s v=""/>
    <s v=""/>
    <s v=""/>
    <s v="BEH_02980"/>
    <n v="76"/>
    <s v=""/>
    <s v=""/>
  </r>
  <r>
    <x v="3"/>
    <x v="1"/>
    <s v="GCA_000972245.1183"/>
    <s v="Primary Assembly"/>
    <s v="chromosome"/>
    <s v=""/>
    <s v="CP011974.1"/>
    <n v="598468"/>
    <n v="598543"/>
    <s v="+"/>
    <s v=""/>
    <s v=""/>
    <s v=""/>
    <s v="tRNA-His"/>
    <s v=""/>
    <s v=""/>
    <s v="BEH_02980"/>
    <n v="76"/>
    <s v=""/>
    <s v="anticodon=GTG"/>
  </r>
  <r>
    <x v="0"/>
    <x v="3"/>
    <s v="GCA_000972245.1184"/>
    <s v="Primary Assembly"/>
    <s v="chromosome"/>
    <s v=""/>
    <s v="CP011974.1"/>
    <n v="598592"/>
    <n v="598666"/>
    <s v="+"/>
    <s v=""/>
    <s v=""/>
    <s v=""/>
    <s v=""/>
    <s v=""/>
    <s v=""/>
    <s v="BEH_02985"/>
    <n v="75"/>
    <s v=""/>
    <s v=""/>
  </r>
  <r>
    <x v="3"/>
    <x v="1"/>
    <s v="GCA_000972245.1185"/>
    <s v="Primary Assembly"/>
    <s v="chromosome"/>
    <s v=""/>
    <s v="CP011974.1"/>
    <n v="598592"/>
    <n v="598666"/>
    <s v="+"/>
    <s v=""/>
    <s v=""/>
    <s v=""/>
    <s v="tRNA-Gln"/>
    <s v=""/>
    <s v=""/>
    <s v="BEH_02985"/>
    <n v="75"/>
    <s v=""/>
    <s v="anticodon=TTG"/>
  </r>
  <r>
    <x v="0"/>
    <x v="3"/>
    <s v="GCA_000972245.1186"/>
    <s v="Primary Assembly"/>
    <s v="chromosome"/>
    <s v=""/>
    <s v="CP011974.1"/>
    <n v="598671"/>
    <n v="598745"/>
    <s v="+"/>
    <s v=""/>
    <s v=""/>
    <s v=""/>
    <s v=""/>
    <s v=""/>
    <s v=""/>
    <s v="BEH_02990"/>
    <n v="75"/>
    <s v=""/>
    <s v=""/>
  </r>
  <r>
    <x v="3"/>
    <x v="1"/>
    <s v="GCA_000972245.1187"/>
    <s v="Primary Assembly"/>
    <s v="chromosome"/>
    <s v=""/>
    <s v="CP011974.1"/>
    <n v="598671"/>
    <n v="598745"/>
    <s v="+"/>
    <s v=""/>
    <s v=""/>
    <s v=""/>
    <s v="tRNA-Gly"/>
    <s v=""/>
    <s v=""/>
    <s v="BEH_02990"/>
    <n v="75"/>
    <s v=""/>
    <s v="anticodon=GCC"/>
  </r>
  <r>
    <x v="0"/>
    <x v="3"/>
    <s v="GCA_000972245.1188"/>
    <s v="Primary Assembly"/>
    <s v="chromosome"/>
    <s v=""/>
    <s v="CP011974.1"/>
    <n v="598759"/>
    <n v="598829"/>
    <s v="+"/>
    <s v=""/>
    <s v=""/>
    <s v=""/>
    <s v=""/>
    <s v=""/>
    <s v=""/>
    <s v="BEH_02995"/>
    <n v="71"/>
    <s v=""/>
    <s v=""/>
  </r>
  <r>
    <x v="3"/>
    <x v="1"/>
    <s v="GCA_000972245.1189"/>
    <s v="Primary Assembly"/>
    <s v="chromosome"/>
    <s v=""/>
    <s v="CP011974.1"/>
    <n v="598759"/>
    <n v="598829"/>
    <s v="+"/>
    <s v=""/>
    <s v=""/>
    <s v=""/>
    <s v="tRNA-Cys"/>
    <s v=""/>
    <s v=""/>
    <s v="BEH_02995"/>
    <n v="71"/>
    <s v=""/>
    <s v="anticodon=GCA"/>
  </r>
  <r>
    <x v="0"/>
    <x v="3"/>
    <s v="GCA_000972245.1190"/>
    <s v="Primary Assembly"/>
    <s v="chromosome"/>
    <s v=""/>
    <s v="CP011974.1"/>
    <n v="598871"/>
    <n v="598954"/>
    <s v="+"/>
    <s v=""/>
    <s v=""/>
    <s v=""/>
    <s v=""/>
    <s v=""/>
    <s v=""/>
    <s v="BEH_03000"/>
    <n v="84"/>
    <s v=""/>
    <s v=""/>
  </r>
  <r>
    <x v="3"/>
    <x v="1"/>
    <s v="GCA_000972245.1191"/>
    <s v="Primary Assembly"/>
    <s v="chromosome"/>
    <s v=""/>
    <s v="CP011974.1"/>
    <n v="598871"/>
    <n v="598954"/>
    <s v="+"/>
    <s v=""/>
    <s v=""/>
    <s v=""/>
    <s v="tRNA-Leu"/>
    <s v=""/>
    <s v=""/>
    <s v="BEH_03000"/>
    <n v="84"/>
    <s v=""/>
    <s v="anticodon=CAA"/>
  </r>
  <r>
    <x v="0"/>
    <x v="0"/>
    <s v="GCA_000972245.1192"/>
    <s v="Primary Assembly"/>
    <s v="chromosome"/>
    <s v=""/>
    <s v="CP011974.1"/>
    <n v="599306"/>
    <n v="600055"/>
    <s v="+"/>
    <s v=""/>
    <s v=""/>
    <s v=""/>
    <s v=""/>
    <s v=""/>
    <s v=""/>
    <s v="BEH_03005"/>
    <n v="750"/>
    <s v=""/>
    <s v=""/>
  </r>
  <r>
    <x v="1"/>
    <x v="1"/>
    <s v="GCA_000972245.1193"/>
    <s v="Primary Assembly"/>
    <s v="chromosome"/>
    <s v=""/>
    <s v="CP011974.1"/>
    <n v="599306"/>
    <n v="600055"/>
    <s v="+"/>
    <s v="AKO91165.1"/>
    <s v=""/>
    <s v=""/>
    <s v="3-ketoacyl-ACP reductase"/>
    <s v=""/>
    <s v=""/>
    <s v="BEH_03005"/>
    <n v="750"/>
    <n v="249"/>
    <s v=""/>
  </r>
  <r>
    <x v="0"/>
    <x v="0"/>
    <s v="GCA_000972245.1194"/>
    <s v="Primary Assembly"/>
    <s v="chromosome"/>
    <s v=""/>
    <s v="CP011974.1"/>
    <n v="600341"/>
    <n v="602089"/>
    <s v="+"/>
    <s v=""/>
    <s v=""/>
    <s v=""/>
    <s v=""/>
    <s v=""/>
    <s v=""/>
    <s v="BEH_03010"/>
    <n v="1749"/>
    <s v=""/>
    <s v=""/>
  </r>
  <r>
    <x v="1"/>
    <x v="1"/>
    <s v="GCA_000972245.1195"/>
    <s v="Primary Assembly"/>
    <s v="chromosome"/>
    <s v=""/>
    <s v="CP011974.1"/>
    <n v="600341"/>
    <n v="602089"/>
    <s v="+"/>
    <s v="AKO91166.1"/>
    <s v=""/>
    <s v=""/>
    <s v="hypothetical protein"/>
    <s v=""/>
    <s v=""/>
    <s v="BEH_03010"/>
    <n v="1749"/>
    <n v="582"/>
    <s v=""/>
  </r>
  <r>
    <x v="0"/>
    <x v="0"/>
    <s v="GCA_000972245.1196"/>
    <s v="Primary Assembly"/>
    <s v="chromosome"/>
    <s v=""/>
    <s v="CP011974.1"/>
    <n v="602146"/>
    <n v="602403"/>
    <s v="-"/>
    <s v=""/>
    <s v=""/>
    <s v=""/>
    <s v=""/>
    <s v=""/>
    <s v=""/>
    <s v="BEH_03015"/>
    <n v="258"/>
    <s v=""/>
    <s v=""/>
  </r>
  <r>
    <x v="1"/>
    <x v="1"/>
    <s v="GCA_000972245.1197"/>
    <s v="Primary Assembly"/>
    <s v="chromosome"/>
    <s v=""/>
    <s v="CP011974.1"/>
    <n v="602146"/>
    <n v="602403"/>
    <s v="-"/>
    <s v="AKO91167.1"/>
    <s v=""/>
    <s v=""/>
    <s v="hypothetical protein"/>
    <s v=""/>
    <s v=""/>
    <s v="BEH_03015"/>
    <n v="258"/>
    <n v="85"/>
    <s v=""/>
  </r>
  <r>
    <x v="0"/>
    <x v="0"/>
    <s v="GCA_000972245.1198"/>
    <s v="Primary Assembly"/>
    <s v="chromosome"/>
    <s v=""/>
    <s v="CP011974.1"/>
    <n v="602446"/>
    <n v="602715"/>
    <s v="-"/>
    <s v=""/>
    <s v=""/>
    <s v=""/>
    <s v=""/>
    <s v=""/>
    <s v=""/>
    <s v="BEH_03020"/>
    <n v="270"/>
    <s v=""/>
    <s v=""/>
  </r>
  <r>
    <x v="1"/>
    <x v="1"/>
    <s v="GCA_000972245.1199"/>
    <s v="Primary Assembly"/>
    <s v="chromosome"/>
    <s v=""/>
    <s v="CP011974.1"/>
    <n v="602446"/>
    <n v="602715"/>
    <s v="-"/>
    <s v="AKO91168.1"/>
    <s v=""/>
    <s v=""/>
    <s v="hypothetical protein"/>
    <s v=""/>
    <s v=""/>
    <s v="BEH_03020"/>
    <n v="270"/>
    <n v="89"/>
    <s v=""/>
  </r>
  <r>
    <x v="0"/>
    <x v="0"/>
    <s v="GCA_000972245.1200"/>
    <s v="Primary Assembly"/>
    <s v="chromosome"/>
    <s v=""/>
    <s v="CP011974.1"/>
    <n v="602872"/>
    <n v="603849"/>
    <s v="+"/>
    <s v=""/>
    <s v=""/>
    <s v=""/>
    <s v=""/>
    <s v=""/>
    <s v=""/>
    <s v="BEH_03025"/>
    <n v="978"/>
    <s v=""/>
    <s v=""/>
  </r>
  <r>
    <x v="1"/>
    <x v="1"/>
    <s v="GCA_000972245.1201"/>
    <s v="Primary Assembly"/>
    <s v="chromosome"/>
    <s v=""/>
    <s v="CP011974.1"/>
    <n v="602872"/>
    <n v="603849"/>
    <s v="+"/>
    <s v="AKO91169.1"/>
    <s v=""/>
    <s v=""/>
    <s v="hypothetical protein"/>
    <s v=""/>
    <s v=""/>
    <s v="BEH_03025"/>
    <n v="978"/>
    <n v="325"/>
    <s v=""/>
  </r>
  <r>
    <x v="0"/>
    <x v="0"/>
    <s v="GCA_000972245.1202"/>
    <s v="Primary Assembly"/>
    <s v="chromosome"/>
    <s v=""/>
    <s v="CP011974.1"/>
    <n v="603879"/>
    <n v="605084"/>
    <s v="-"/>
    <s v=""/>
    <s v=""/>
    <s v=""/>
    <s v=""/>
    <s v=""/>
    <s v=""/>
    <s v="BEH_03030"/>
    <n v="1206"/>
    <s v=""/>
    <s v=""/>
  </r>
  <r>
    <x v="1"/>
    <x v="1"/>
    <s v="GCA_000972245.1203"/>
    <s v="Primary Assembly"/>
    <s v="chromosome"/>
    <s v=""/>
    <s v="CP011974.1"/>
    <n v="603879"/>
    <n v="605084"/>
    <s v="-"/>
    <s v="AKO91170.1"/>
    <s v=""/>
    <s v=""/>
    <s v="major facilitator transporter"/>
    <s v=""/>
    <s v=""/>
    <s v="BEH_03030"/>
    <n v="1206"/>
    <n v="401"/>
    <s v=""/>
  </r>
  <r>
    <x v="0"/>
    <x v="0"/>
    <s v="GCA_000972245.1204"/>
    <s v="Primary Assembly"/>
    <s v="chromosome"/>
    <s v=""/>
    <s v="CP011974.1"/>
    <n v="605368"/>
    <n v="606783"/>
    <s v="+"/>
    <s v=""/>
    <s v=""/>
    <s v=""/>
    <s v=""/>
    <s v=""/>
    <s v=""/>
    <s v="BEH_03035"/>
    <n v="1416"/>
    <s v=""/>
    <s v=""/>
  </r>
  <r>
    <x v="1"/>
    <x v="1"/>
    <s v="GCA_000972245.1205"/>
    <s v="Primary Assembly"/>
    <s v="chromosome"/>
    <s v=""/>
    <s v="CP011974.1"/>
    <n v="605368"/>
    <n v="606783"/>
    <s v="+"/>
    <s v="AKO91171.1"/>
    <s v=""/>
    <s v=""/>
    <s v="hypothetical protein"/>
    <s v=""/>
    <s v=""/>
    <s v="BEH_03035"/>
    <n v="1416"/>
    <n v="471"/>
    <s v=""/>
  </r>
  <r>
    <x v="0"/>
    <x v="3"/>
    <s v="GCA_000972245.1206"/>
    <s v="Primary Assembly"/>
    <s v="chromosome"/>
    <s v=""/>
    <s v="CP011974.1"/>
    <n v="606946"/>
    <n v="607019"/>
    <s v="+"/>
    <s v=""/>
    <s v=""/>
    <s v=""/>
    <s v=""/>
    <s v=""/>
    <s v=""/>
    <s v="BEH_03040"/>
    <n v="74"/>
    <s v=""/>
    <s v=""/>
  </r>
  <r>
    <x v="3"/>
    <x v="1"/>
    <s v="GCA_000972245.1207"/>
    <s v="Primary Assembly"/>
    <s v="chromosome"/>
    <s v=""/>
    <s v="CP011974.1"/>
    <n v="606946"/>
    <n v="607019"/>
    <s v="+"/>
    <s v=""/>
    <s v=""/>
    <s v=""/>
    <s v="tRNA-Gly"/>
    <s v=""/>
    <s v=""/>
    <s v="BEH_03040"/>
    <n v="74"/>
    <s v=""/>
    <s v="anticodon=TCC"/>
  </r>
  <r>
    <x v="0"/>
    <x v="0"/>
    <s v="GCA_000972245.1208"/>
    <s v="Primary Assembly"/>
    <s v="chromosome"/>
    <s v=""/>
    <s v="CP011974.1"/>
    <n v="607125"/>
    <n v="607790"/>
    <s v="-"/>
    <s v=""/>
    <s v=""/>
    <s v=""/>
    <s v=""/>
    <s v=""/>
    <s v=""/>
    <s v="BEH_03045"/>
    <n v="666"/>
    <s v=""/>
    <s v=""/>
  </r>
  <r>
    <x v="1"/>
    <x v="1"/>
    <s v="GCA_000972245.1209"/>
    <s v="Primary Assembly"/>
    <s v="chromosome"/>
    <s v=""/>
    <s v="CP011974.1"/>
    <n v="607125"/>
    <n v="607790"/>
    <s v="-"/>
    <s v="AKO91172.1"/>
    <s v=""/>
    <s v=""/>
    <s v="tRNA synthetase subunit beta"/>
    <s v=""/>
    <s v=""/>
    <s v="BEH_03045"/>
    <n v="666"/>
    <n v="221"/>
    <s v=""/>
  </r>
  <r>
    <x v="0"/>
    <x v="0"/>
    <s v="GCA_000972245.1210"/>
    <s v="Primary Assembly"/>
    <s v="chromosome"/>
    <s v=""/>
    <s v="CP011974.1"/>
    <n v="607886"/>
    <n v="609019"/>
    <s v="+"/>
    <s v=""/>
    <s v=""/>
    <s v=""/>
    <s v=""/>
    <s v=""/>
    <s v=""/>
    <s v="BEH_03050"/>
    <n v="1134"/>
    <s v=""/>
    <s v=""/>
  </r>
  <r>
    <x v="1"/>
    <x v="1"/>
    <s v="GCA_000972245.1211"/>
    <s v="Primary Assembly"/>
    <s v="chromosome"/>
    <s v=""/>
    <s v="CP011974.1"/>
    <n v="607886"/>
    <n v="609019"/>
    <s v="+"/>
    <s v="AKO91173.1"/>
    <s v=""/>
    <s v=""/>
    <s v="iron-sulfur cluster-binding protein"/>
    <s v=""/>
    <s v=""/>
    <s v="BEH_03050"/>
    <n v="1134"/>
    <n v="377"/>
    <s v=""/>
  </r>
  <r>
    <x v="0"/>
    <x v="0"/>
    <s v="GCA_000972245.1212"/>
    <s v="Primary Assembly"/>
    <s v="chromosome"/>
    <s v=""/>
    <s v="CP011974.1"/>
    <n v="609059"/>
    <n v="609931"/>
    <s v="+"/>
    <s v=""/>
    <s v=""/>
    <s v=""/>
    <s v=""/>
    <s v=""/>
    <s v=""/>
    <s v="BEH_03055"/>
    <n v="873"/>
    <s v=""/>
    <s v=""/>
  </r>
  <r>
    <x v="1"/>
    <x v="1"/>
    <s v="GCA_000972245.1213"/>
    <s v="Primary Assembly"/>
    <s v="chromosome"/>
    <s v=""/>
    <s v="CP011974.1"/>
    <n v="609059"/>
    <n v="609931"/>
    <s v="+"/>
    <s v="AKO91174.1"/>
    <s v=""/>
    <s v=""/>
    <s v="hypothetical protein"/>
    <s v=""/>
    <s v=""/>
    <s v="BEH_03055"/>
    <n v="873"/>
    <n v="290"/>
    <s v=""/>
  </r>
  <r>
    <x v="0"/>
    <x v="0"/>
    <s v="GCA_000972245.1214"/>
    <s v="Primary Assembly"/>
    <s v="chromosome"/>
    <s v=""/>
    <s v="CP011974.1"/>
    <n v="609980"/>
    <n v="610453"/>
    <s v="+"/>
    <s v=""/>
    <s v=""/>
    <s v=""/>
    <s v=""/>
    <s v=""/>
    <s v=""/>
    <s v="BEH_03060"/>
    <n v="474"/>
    <s v=""/>
    <s v=""/>
  </r>
  <r>
    <x v="1"/>
    <x v="1"/>
    <s v="GCA_000972245.1215"/>
    <s v="Primary Assembly"/>
    <s v="chromosome"/>
    <s v=""/>
    <s v="CP011974.1"/>
    <n v="609980"/>
    <n v="610453"/>
    <s v="+"/>
    <s v="AKO91175.1"/>
    <s v=""/>
    <s v=""/>
    <s v="tRNA methyltransferase"/>
    <s v=""/>
    <s v=""/>
    <s v="BEH_03060"/>
    <n v="474"/>
    <n v="157"/>
    <s v=""/>
  </r>
  <r>
    <x v="0"/>
    <x v="0"/>
    <s v="GCA_000972245.1216"/>
    <s v="Primary Assembly"/>
    <s v="chromosome"/>
    <s v=""/>
    <s v="CP011974.1"/>
    <n v="610469"/>
    <n v="611224"/>
    <s v="-"/>
    <s v=""/>
    <s v=""/>
    <s v=""/>
    <s v=""/>
    <s v=""/>
    <s v=""/>
    <s v="BEH_03065"/>
    <n v="756"/>
    <s v=""/>
    <s v=""/>
  </r>
  <r>
    <x v="1"/>
    <x v="1"/>
    <s v="GCA_000972245.1217"/>
    <s v="Primary Assembly"/>
    <s v="chromosome"/>
    <s v=""/>
    <s v="CP011974.1"/>
    <n v="610469"/>
    <n v="611224"/>
    <s v="-"/>
    <s v="AKO91176.1"/>
    <s v=""/>
    <s v=""/>
    <s v="2-hydroxy-6-oxononatrienedioate hydrolase"/>
    <s v=""/>
    <s v=""/>
    <s v="BEH_03065"/>
    <n v="756"/>
    <n v="251"/>
    <s v=""/>
  </r>
  <r>
    <x v="0"/>
    <x v="0"/>
    <s v="GCA_000972245.1218"/>
    <s v="Primary Assembly"/>
    <s v="chromosome"/>
    <s v=""/>
    <s v="CP011974.1"/>
    <n v="611238"/>
    <n v="611756"/>
    <s v="-"/>
    <s v=""/>
    <s v=""/>
    <s v=""/>
    <s v=""/>
    <s v=""/>
    <s v=""/>
    <s v="BEH_03070"/>
    <n v="519"/>
    <s v=""/>
    <s v=""/>
  </r>
  <r>
    <x v="1"/>
    <x v="1"/>
    <s v="GCA_000972245.1219"/>
    <s v="Primary Assembly"/>
    <s v="chromosome"/>
    <s v=""/>
    <s v="CP011974.1"/>
    <n v="611238"/>
    <n v="611756"/>
    <s v="-"/>
    <s v="AKO91177.1"/>
    <s v=""/>
    <s v=""/>
    <s v="hypothetical protein"/>
    <s v=""/>
    <s v=""/>
    <s v="BEH_03070"/>
    <n v="519"/>
    <n v="172"/>
    <s v=""/>
  </r>
  <r>
    <x v="0"/>
    <x v="0"/>
    <s v="GCA_000972245.1220"/>
    <s v="Primary Assembly"/>
    <s v="chromosome"/>
    <s v=""/>
    <s v="CP011974.1"/>
    <n v="612056"/>
    <n v="613141"/>
    <s v="+"/>
    <s v=""/>
    <s v=""/>
    <s v=""/>
    <s v=""/>
    <s v=""/>
    <s v=""/>
    <s v="BEH_03075"/>
    <n v="1086"/>
    <s v=""/>
    <s v=""/>
  </r>
  <r>
    <x v="1"/>
    <x v="1"/>
    <s v="GCA_000972245.1221"/>
    <s v="Primary Assembly"/>
    <s v="chromosome"/>
    <s v=""/>
    <s v="CP011974.1"/>
    <n v="612056"/>
    <n v="613141"/>
    <s v="+"/>
    <s v="AKO94938.1"/>
    <s v=""/>
    <s v=""/>
    <s v="L-asparaginase"/>
    <s v=""/>
    <s v=""/>
    <s v="BEH_03075"/>
    <n v="1086"/>
    <n v="361"/>
    <s v=""/>
  </r>
  <r>
    <x v="0"/>
    <x v="0"/>
    <s v="GCA_000972245.1222"/>
    <s v="Primary Assembly"/>
    <s v="chromosome"/>
    <s v=""/>
    <s v="CP011974.1"/>
    <n v="613554"/>
    <n v="615449"/>
    <s v="+"/>
    <s v=""/>
    <s v=""/>
    <s v=""/>
    <s v=""/>
    <s v=""/>
    <s v=""/>
    <s v="BEH_03080"/>
    <n v="1896"/>
    <s v=""/>
    <s v=""/>
  </r>
  <r>
    <x v="1"/>
    <x v="1"/>
    <s v="GCA_000972245.1223"/>
    <s v="Primary Assembly"/>
    <s v="chromosome"/>
    <s v=""/>
    <s v="CP011974.1"/>
    <n v="613554"/>
    <n v="615449"/>
    <s v="+"/>
    <s v="AKO91178.1"/>
    <s v=""/>
    <s v=""/>
    <s v="protein prkA"/>
    <s v=""/>
    <s v=""/>
    <s v="BEH_03080"/>
    <n v="1896"/>
    <n v="631"/>
    <s v=""/>
  </r>
  <r>
    <x v="0"/>
    <x v="0"/>
    <s v="GCA_000972245.1224"/>
    <s v="Primary Assembly"/>
    <s v="chromosome"/>
    <s v=""/>
    <s v="CP011974.1"/>
    <n v="615713"/>
    <n v="616891"/>
    <s v="+"/>
    <s v=""/>
    <s v=""/>
    <s v=""/>
    <s v=""/>
    <s v=""/>
    <s v=""/>
    <s v="BEH_03085"/>
    <n v="1179"/>
    <s v=""/>
    <s v=""/>
  </r>
  <r>
    <x v="1"/>
    <x v="1"/>
    <s v="GCA_000972245.1225"/>
    <s v="Primary Assembly"/>
    <s v="chromosome"/>
    <s v=""/>
    <s v="CP011974.1"/>
    <n v="615713"/>
    <n v="616891"/>
    <s v="+"/>
    <s v="AKO91179.1"/>
    <s v=""/>
    <s v=""/>
    <s v="stress response protein"/>
    <s v=""/>
    <s v=""/>
    <s v="BEH_03085"/>
    <n v="1179"/>
    <n v="392"/>
    <s v=""/>
  </r>
  <r>
    <x v="0"/>
    <x v="0"/>
    <s v="GCA_000972245.1226"/>
    <s v="Primary Assembly"/>
    <s v="chromosome"/>
    <s v=""/>
    <s v="CP011974.1"/>
    <n v="617027"/>
    <n v="617239"/>
    <s v="+"/>
    <s v=""/>
    <s v=""/>
    <s v=""/>
    <s v=""/>
    <s v=""/>
    <s v=""/>
    <s v="BEH_03090"/>
    <n v="213"/>
    <s v=""/>
    <s v=""/>
  </r>
  <r>
    <x v="1"/>
    <x v="1"/>
    <s v="GCA_000972245.1227"/>
    <s v="Primary Assembly"/>
    <s v="chromosome"/>
    <s v=""/>
    <s v="CP011974.1"/>
    <n v="617027"/>
    <n v="617239"/>
    <s v="+"/>
    <s v="AKO91180.1"/>
    <s v=""/>
    <s v=""/>
    <s v="hypothetical protein"/>
    <s v=""/>
    <s v=""/>
    <s v="BEH_03090"/>
    <n v="213"/>
    <n v="70"/>
    <s v=""/>
  </r>
  <r>
    <x v="0"/>
    <x v="0"/>
    <s v="GCA_000972245.1228"/>
    <s v="Primary Assembly"/>
    <s v="chromosome"/>
    <s v=""/>
    <s v="CP011974.1"/>
    <n v="617232"/>
    <n v="618356"/>
    <s v="+"/>
    <s v=""/>
    <s v=""/>
    <s v=""/>
    <s v=""/>
    <s v=""/>
    <s v=""/>
    <s v="BEH_03095"/>
    <n v="1125"/>
    <s v=""/>
    <s v=""/>
  </r>
  <r>
    <x v="1"/>
    <x v="1"/>
    <s v="GCA_000972245.1229"/>
    <s v="Primary Assembly"/>
    <s v="chromosome"/>
    <s v=""/>
    <s v="CP011974.1"/>
    <n v="617232"/>
    <n v="618356"/>
    <s v="+"/>
    <s v="AKO91181.1"/>
    <s v=""/>
    <s v=""/>
    <s v="hypothetical protein"/>
    <s v=""/>
    <s v=""/>
    <s v="BEH_03095"/>
    <n v="1125"/>
    <n v="374"/>
    <s v=""/>
  </r>
  <r>
    <x v="0"/>
    <x v="0"/>
    <s v="GCA_000972245.1230"/>
    <s v="Primary Assembly"/>
    <s v="chromosome"/>
    <s v=""/>
    <s v="CP011974.1"/>
    <n v="618377"/>
    <n v="618640"/>
    <s v="+"/>
    <s v=""/>
    <s v=""/>
    <s v=""/>
    <s v=""/>
    <s v=""/>
    <s v=""/>
    <s v="BEH_03100"/>
    <n v="264"/>
    <s v=""/>
    <s v=""/>
  </r>
  <r>
    <x v="1"/>
    <x v="1"/>
    <s v="GCA_000972245.1231"/>
    <s v="Primary Assembly"/>
    <s v="chromosome"/>
    <s v=""/>
    <s v="CP011974.1"/>
    <n v="618377"/>
    <n v="618640"/>
    <s v="+"/>
    <s v="AKO91182.1"/>
    <s v=""/>
    <s v=""/>
    <s v="gas vesicle protein GvpA"/>
    <s v=""/>
    <s v=""/>
    <s v="BEH_03100"/>
    <n v="264"/>
    <n v="87"/>
    <s v=""/>
  </r>
  <r>
    <x v="0"/>
    <x v="0"/>
    <s v="GCA_000972245.1232"/>
    <s v="Primary Assembly"/>
    <s v="chromosome"/>
    <s v=""/>
    <s v="CP011974.1"/>
    <n v="618704"/>
    <n v="618967"/>
    <s v="+"/>
    <s v=""/>
    <s v=""/>
    <s v=""/>
    <s v=""/>
    <s v=""/>
    <s v=""/>
    <s v="BEH_03105"/>
    <n v="264"/>
    <s v=""/>
    <s v=""/>
  </r>
  <r>
    <x v="1"/>
    <x v="1"/>
    <s v="GCA_000972245.1233"/>
    <s v="Primary Assembly"/>
    <s v="chromosome"/>
    <s v=""/>
    <s v="CP011974.1"/>
    <n v="618704"/>
    <n v="618967"/>
    <s v="+"/>
    <s v="AKO91183.1"/>
    <s v=""/>
    <s v=""/>
    <s v="gas vesicle protein GvpR"/>
    <s v=""/>
    <s v=""/>
    <s v="BEH_03105"/>
    <n v="264"/>
    <n v="87"/>
    <s v=""/>
  </r>
  <r>
    <x v="0"/>
    <x v="4"/>
    <s v="GCA_000972245.1234"/>
    <s v="Primary Assembly"/>
    <s v="chromosome"/>
    <s v=""/>
    <s v="CP011974.1"/>
    <n v="619008"/>
    <n v="619887"/>
    <s v="+"/>
    <s v=""/>
    <s v=""/>
    <s v=""/>
    <s v="gas vesicle protein GvpN"/>
    <s v=""/>
    <s v=""/>
    <s v="BEH_03110"/>
    <n v="880"/>
    <s v=""/>
    <s v="pseudo"/>
  </r>
  <r>
    <x v="0"/>
    <x v="0"/>
    <s v="GCA_000972245.1235"/>
    <s v="Primary Assembly"/>
    <s v="chromosome"/>
    <s v=""/>
    <s v="CP011974.1"/>
    <n v="619921"/>
    <n v="620682"/>
    <s v="+"/>
    <s v=""/>
    <s v=""/>
    <s v=""/>
    <s v=""/>
    <s v=""/>
    <s v=""/>
    <s v="BEH_03115"/>
    <n v="762"/>
    <s v=""/>
    <s v=""/>
  </r>
  <r>
    <x v="1"/>
    <x v="1"/>
    <s v="GCA_000972245.1236"/>
    <s v="Primary Assembly"/>
    <s v="chromosome"/>
    <s v=""/>
    <s v="CP011974.1"/>
    <n v="619921"/>
    <n v="620682"/>
    <s v="+"/>
    <s v="AKO91184.1"/>
    <s v=""/>
    <s v=""/>
    <s v="gas vesicle protein GvpF"/>
    <s v=""/>
    <s v=""/>
    <s v="BEH_03115"/>
    <n v="762"/>
    <n v="253"/>
    <s v=""/>
  </r>
  <r>
    <x v="0"/>
    <x v="0"/>
    <s v="GCA_000972245.1237"/>
    <s v="Primary Assembly"/>
    <s v="chromosome"/>
    <s v=""/>
    <s v="CP011974.1"/>
    <n v="620679"/>
    <n v="620933"/>
    <s v="+"/>
    <s v=""/>
    <s v=""/>
    <s v=""/>
    <s v=""/>
    <s v=""/>
    <s v=""/>
    <s v="BEH_03120"/>
    <n v="255"/>
    <s v=""/>
    <s v=""/>
  </r>
  <r>
    <x v="1"/>
    <x v="1"/>
    <s v="GCA_000972245.1238"/>
    <s v="Primary Assembly"/>
    <s v="chromosome"/>
    <s v=""/>
    <s v="CP011974.1"/>
    <n v="620679"/>
    <n v="620933"/>
    <s v="+"/>
    <s v="AKO91185.1"/>
    <s v=""/>
    <s v=""/>
    <s v="gas vesicle protein GvpG"/>
    <s v=""/>
    <s v=""/>
    <s v="BEH_03120"/>
    <n v="255"/>
    <n v="84"/>
    <s v=""/>
  </r>
  <r>
    <x v="0"/>
    <x v="0"/>
    <s v="GCA_000972245.1239"/>
    <s v="Primary Assembly"/>
    <s v="chromosome"/>
    <s v=""/>
    <s v="CP011974.1"/>
    <n v="620946"/>
    <n v="621770"/>
    <s v="+"/>
    <s v=""/>
    <s v=""/>
    <s v=""/>
    <s v=""/>
    <s v=""/>
    <s v=""/>
    <s v="BEH_03125"/>
    <n v="825"/>
    <s v=""/>
    <s v=""/>
  </r>
  <r>
    <x v="1"/>
    <x v="1"/>
    <s v="GCA_000972245.1240"/>
    <s v="Primary Assembly"/>
    <s v="chromosome"/>
    <s v=""/>
    <s v="CP011974.1"/>
    <n v="620946"/>
    <n v="621770"/>
    <s v="+"/>
    <s v="AKO91186.1"/>
    <s v=""/>
    <s v=""/>
    <s v="hypothetical protein"/>
    <s v=""/>
    <s v=""/>
    <s v="BEH_03125"/>
    <n v="825"/>
    <n v="274"/>
    <s v=""/>
  </r>
  <r>
    <x v="0"/>
    <x v="0"/>
    <s v="GCA_000972245.1241"/>
    <s v="Primary Assembly"/>
    <s v="chromosome"/>
    <s v=""/>
    <s v="CP011974.1"/>
    <n v="621777"/>
    <n v="622007"/>
    <s v="+"/>
    <s v=""/>
    <s v=""/>
    <s v=""/>
    <s v=""/>
    <s v=""/>
    <s v=""/>
    <s v="BEH_03130"/>
    <n v="231"/>
    <s v=""/>
    <s v=""/>
  </r>
  <r>
    <x v="1"/>
    <x v="1"/>
    <s v="GCA_000972245.1242"/>
    <s v="Primary Assembly"/>
    <s v="chromosome"/>
    <s v=""/>
    <s v="CP011974.1"/>
    <n v="621777"/>
    <n v="622007"/>
    <s v="+"/>
    <s v="AKO91187.1"/>
    <s v=""/>
    <s v=""/>
    <s v="hypothetical protein"/>
    <s v=""/>
    <s v=""/>
    <s v="BEH_03130"/>
    <n v="231"/>
    <n v="76"/>
    <s v=""/>
  </r>
  <r>
    <x v="0"/>
    <x v="0"/>
    <s v="GCA_000972245.1243"/>
    <s v="Primary Assembly"/>
    <s v="chromosome"/>
    <s v=""/>
    <s v="CP011974.1"/>
    <n v="621994"/>
    <n v="622278"/>
    <s v="+"/>
    <s v=""/>
    <s v=""/>
    <s v=""/>
    <s v=""/>
    <s v=""/>
    <s v=""/>
    <s v="BEH_03135"/>
    <n v="285"/>
    <s v=""/>
    <s v=""/>
  </r>
  <r>
    <x v="1"/>
    <x v="1"/>
    <s v="GCA_000972245.1244"/>
    <s v="Primary Assembly"/>
    <s v="chromosome"/>
    <s v=""/>
    <s v="CP011974.1"/>
    <n v="621994"/>
    <n v="622278"/>
    <s v="+"/>
    <s v="AKO91188.1"/>
    <s v=""/>
    <s v=""/>
    <s v="gas vesicle protein GvpK"/>
    <s v=""/>
    <s v=""/>
    <s v="BEH_03135"/>
    <n v="285"/>
    <n v="94"/>
    <s v=""/>
  </r>
  <r>
    <x v="0"/>
    <x v="0"/>
    <s v="GCA_000972245.1245"/>
    <s v="Primary Assembly"/>
    <s v="chromosome"/>
    <s v=""/>
    <s v="CP011974.1"/>
    <n v="622295"/>
    <n v="622603"/>
    <s v="+"/>
    <s v=""/>
    <s v=""/>
    <s v=""/>
    <s v=""/>
    <s v=""/>
    <s v=""/>
    <s v="BEH_03140"/>
    <n v="309"/>
    <s v=""/>
    <s v=""/>
  </r>
  <r>
    <x v="1"/>
    <x v="1"/>
    <s v="GCA_000972245.1246"/>
    <s v="Primary Assembly"/>
    <s v="chromosome"/>
    <s v=""/>
    <s v="CP011974.1"/>
    <n v="622295"/>
    <n v="622603"/>
    <s v="+"/>
    <s v="AKO91189.1"/>
    <s v=""/>
    <s v=""/>
    <s v="gas vesicle protein GvpJ"/>
    <s v=""/>
    <s v=""/>
    <s v="BEH_03140"/>
    <n v="309"/>
    <n v="102"/>
    <s v=""/>
  </r>
  <r>
    <x v="0"/>
    <x v="0"/>
    <s v="GCA_000972245.1247"/>
    <s v="Primary Assembly"/>
    <s v="chromosome"/>
    <s v=""/>
    <s v="CP011974.1"/>
    <n v="622679"/>
    <n v="623368"/>
    <s v="-"/>
    <s v=""/>
    <s v=""/>
    <s v=""/>
    <s v=""/>
    <s v=""/>
    <s v=""/>
    <s v="BEH_03145"/>
    <n v="690"/>
    <s v=""/>
    <s v=""/>
  </r>
  <r>
    <x v="1"/>
    <x v="1"/>
    <s v="GCA_000972245.1248"/>
    <s v="Primary Assembly"/>
    <s v="chromosome"/>
    <s v=""/>
    <s v="CP011974.1"/>
    <n v="622679"/>
    <n v="623368"/>
    <s v="-"/>
    <s v="AKO91190.1"/>
    <s v=""/>
    <s v=""/>
    <s v="hypothetical protein"/>
    <s v=""/>
    <s v=""/>
    <s v="BEH_03145"/>
    <n v="690"/>
    <n v="229"/>
    <s v=""/>
  </r>
  <r>
    <x v="0"/>
    <x v="0"/>
    <s v="GCA_000972245.1249"/>
    <s v="Primary Assembly"/>
    <s v="chromosome"/>
    <s v=""/>
    <s v="CP011974.1"/>
    <n v="623501"/>
    <n v="624328"/>
    <s v="+"/>
    <s v=""/>
    <s v=""/>
    <s v=""/>
    <s v=""/>
    <s v=""/>
    <s v=""/>
    <s v="BEH_03150"/>
    <n v="828"/>
    <s v=""/>
    <s v=""/>
  </r>
  <r>
    <x v="1"/>
    <x v="1"/>
    <s v="GCA_000972245.1250"/>
    <s v="Primary Assembly"/>
    <s v="chromosome"/>
    <s v=""/>
    <s v="CP011974.1"/>
    <n v="623501"/>
    <n v="624328"/>
    <s v="+"/>
    <s v="AKO91191.1"/>
    <s v=""/>
    <s v=""/>
    <s v="hypothetical protein"/>
    <s v=""/>
    <s v=""/>
    <s v="BEH_03150"/>
    <n v="828"/>
    <n v="275"/>
    <s v=""/>
  </r>
  <r>
    <x v="0"/>
    <x v="0"/>
    <s v="GCA_000972245.1251"/>
    <s v="Primary Assembly"/>
    <s v="chromosome"/>
    <s v=""/>
    <s v="CP011974.1"/>
    <n v="624473"/>
    <n v="625258"/>
    <s v="+"/>
    <s v=""/>
    <s v=""/>
    <s v=""/>
    <s v=""/>
    <s v=""/>
    <s v=""/>
    <s v="BEH_03155"/>
    <n v="786"/>
    <s v=""/>
    <s v=""/>
  </r>
  <r>
    <x v="1"/>
    <x v="1"/>
    <s v="GCA_000972245.1252"/>
    <s v="Primary Assembly"/>
    <s v="chromosome"/>
    <s v=""/>
    <s v="CP011974.1"/>
    <n v="624473"/>
    <n v="625258"/>
    <s v="+"/>
    <s v="AKO94939.1"/>
    <s v=""/>
    <s v=""/>
    <s v="monoacylglycerol lipase"/>
    <s v=""/>
    <s v=""/>
    <s v="BEH_03155"/>
    <n v="786"/>
    <n v="261"/>
    <s v=""/>
  </r>
  <r>
    <x v="0"/>
    <x v="0"/>
    <s v="GCA_000972245.1253"/>
    <s v="Primary Assembly"/>
    <s v="chromosome"/>
    <s v=""/>
    <s v="CP011974.1"/>
    <n v="625290"/>
    <n v="627290"/>
    <s v="-"/>
    <s v=""/>
    <s v=""/>
    <s v=""/>
    <s v=""/>
    <s v=""/>
    <s v=""/>
    <s v="BEH_03160"/>
    <n v="2001"/>
    <s v=""/>
    <s v=""/>
  </r>
  <r>
    <x v="1"/>
    <x v="1"/>
    <s v="GCA_000972245.1254"/>
    <s v="Primary Assembly"/>
    <s v="chromosome"/>
    <s v=""/>
    <s v="CP011974.1"/>
    <n v="625290"/>
    <n v="627290"/>
    <s v="-"/>
    <s v="AKO91192.1"/>
    <s v=""/>
    <s v=""/>
    <s v="penicillin-binding protein"/>
    <s v=""/>
    <s v=""/>
    <s v="BEH_03160"/>
    <n v="2001"/>
    <n v="666"/>
    <s v=""/>
  </r>
  <r>
    <x v="0"/>
    <x v="0"/>
    <s v="GCA_000972245.1255"/>
    <s v="Primary Assembly"/>
    <s v="chromosome"/>
    <s v=""/>
    <s v="CP011974.1"/>
    <n v="627443"/>
    <n v="627688"/>
    <s v="-"/>
    <s v=""/>
    <s v=""/>
    <s v=""/>
    <s v=""/>
    <s v=""/>
    <s v=""/>
    <s v="BEH_03165"/>
    <n v="246"/>
    <s v=""/>
    <s v=""/>
  </r>
  <r>
    <x v="1"/>
    <x v="1"/>
    <s v="GCA_000972245.1256"/>
    <s v="Primary Assembly"/>
    <s v="chromosome"/>
    <s v=""/>
    <s v="CP011974.1"/>
    <n v="627443"/>
    <n v="627688"/>
    <s v="-"/>
    <s v="AKO91193.1"/>
    <s v=""/>
    <s v=""/>
    <s v="hypothetical protein"/>
    <s v=""/>
    <s v=""/>
    <s v="BEH_03165"/>
    <n v="246"/>
    <n v="81"/>
    <s v=""/>
  </r>
  <r>
    <x v="0"/>
    <x v="0"/>
    <s v="GCA_000972245.1257"/>
    <s v="Primary Assembly"/>
    <s v="chromosome"/>
    <s v=""/>
    <s v="CP011974.1"/>
    <n v="627794"/>
    <n v="629092"/>
    <s v="-"/>
    <s v=""/>
    <s v=""/>
    <s v=""/>
    <s v=""/>
    <s v=""/>
    <s v=""/>
    <s v="BEH_03170"/>
    <n v="1299"/>
    <s v=""/>
    <s v=""/>
  </r>
  <r>
    <x v="1"/>
    <x v="1"/>
    <s v="GCA_000972245.1258"/>
    <s v="Primary Assembly"/>
    <s v="chromosome"/>
    <s v=""/>
    <s v="CP011974.1"/>
    <n v="627794"/>
    <n v="629092"/>
    <s v="-"/>
    <s v="AKO91194.1"/>
    <s v=""/>
    <s v=""/>
    <s v="hypothetical protein"/>
    <s v=""/>
    <s v=""/>
    <s v="BEH_03170"/>
    <n v="1299"/>
    <n v="432"/>
    <s v=""/>
  </r>
  <r>
    <x v="0"/>
    <x v="0"/>
    <s v="GCA_000972245.1259"/>
    <s v="Primary Assembly"/>
    <s v="chromosome"/>
    <s v=""/>
    <s v="CP011974.1"/>
    <n v="629925"/>
    <n v="630779"/>
    <s v="+"/>
    <s v=""/>
    <s v=""/>
    <s v=""/>
    <s v=""/>
    <s v=""/>
    <s v=""/>
    <s v="BEH_03175"/>
    <n v="855"/>
    <s v=""/>
    <s v=""/>
  </r>
  <r>
    <x v="1"/>
    <x v="1"/>
    <s v="GCA_000972245.1260"/>
    <s v="Primary Assembly"/>
    <s v="chromosome"/>
    <s v=""/>
    <s v="CP011974.1"/>
    <n v="629925"/>
    <n v="630779"/>
    <s v="+"/>
    <s v="AKO91195.1"/>
    <s v=""/>
    <s v=""/>
    <s v="transporter"/>
    <s v=""/>
    <s v=""/>
    <s v="BEH_03175"/>
    <n v="855"/>
    <n v="284"/>
    <s v=""/>
  </r>
  <r>
    <x v="0"/>
    <x v="0"/>
    <s v="GCA_000972245.1261"/>
    <s v="Primary Assembly"/>
    <s v="chromosome"/>
    <s v=""/>
    <s v="CP011974.1"/>
    <n v="630882"/>
    <n v="631280"/>
    <s v="+"/>
    <s v=""/>
    <s v=""/>
    <s v=""/>
    <s v=""/>
    <s v=""/>
    <s v=""/>
    <s v="BEH_03180"/>
    <n v="399"/>
    <s v=""/>
    <s v=""/>
  </r>
  <r>
    <x v="1"/>
    <x v="1"/>
    <s v="GCA_000972245.1262"/>
    <s v="Primary Assembly"/>
    <s v="chromosome"/>
    <s v=""/>
    <s v="CP011974.1"/>
    <n v="630882"/>
    <n v="631280"/>
    <s v="+"/>
    <s v="AKO91196.1"/>
    <s v=""/>
    <s v=""/>
    <s v="hypothetical protein"/>
    <s v=""/>
    <s v=""/>
    <s v="BEH_03180"/>
    <n v="399"/>
    <n v="132"/>
    <s v=""/>
  </r>
  <r>
    <x v="0"/>
    <x v="0"/>
    <s v="GCA_000972245.1263"/>
    <s v="Primary Assembly"/>
    <s v="chromosome"/>
    <s v=""/>
    <s v="CP011974.1"/>
    <n v="631455"/>
    <n v="632237"/>
    <s v="+"/>
    <s v=""/>
    <s v=""/>
    <s v=""/>
    <s v=""/>
    <s v=""/>
    <s v=""/>
    <s v="BEH_03185"/>
    <n v="783"/>
    <s v=""/>
    <s v=""/>
  </r>
  <r>
    <x v="1"/>
    <x v="1"/>
    <s v="GCA_000972245.1264"/>
    <s v="Primary Assembly"/>
    <s v="chromosome"/>
    <s v=""/>
    <s v="CP011974.1"/>
    <n v="631455"/>
    <n v="632237"/>
    <s v="+"/>
    <s v="AKO94940.1"/>
    <s v=""/>
    <s v=""/>
    <s v="glyoxal reductase"/>
    <s v=""/>
    <s v=""/>
    <s v="BEH_03185"/>
    <n v="783"/>
    <n v="260"/>
    <s v=""/>
  </r>
  <r>
    <x v="0"/>
    <x v="0"/>
    <s v="GCA_000972245.1265"/>
    <s v="Primary Assembly"/>
    <s v="chromosome"/>
    <s v=""/>
    <s v="CP011974.1"/>
    <n v="632490"/>
    <n v="632888"/>
    <s v="+"/>
    <s v=""/>
    <s v=""/>
    <s v=""/>
    <s v=""/>
    <s v=""/>
    <s v=""/>
    <s v="BEH_03190"/>
    <n v="399"/>
    <s v=""/>
    <s v=""/>
  </r>
  <r>
    <x v="1"/>
    <x v="1"/>
    <s v="GCA_000972245.1266"/>
    <s v="Primary Assembly"/>
    <s v="chromosome"/>
    <s v=""/>
    <s v="CP011974.1"/>
    <n v="632490"/>
    <n v="632888"/>
    <s v="+"/>
    <s v="AKO91197.1"/>
    <s v=""/>
    <s v=""/>
    <s v="hypothetical protein"/>
    <s v=""/>
    <s v=""/>
    <s v="BEH_03190"/>
    <n v="399"/>
    <n v="132"/>
    <s v=""/>
  </r>
  <r>
    <x v="0"/>
    <x v="0"/>
    <s v="GCA_000972245.1267"/>
    <s v="Primary Assembly"/>
    <s v="chromosome"/>
    <s v=""/>
    <s v="CP011974.1"/>
    <n v="633045"/>
    <n v="634580"/>
    <s v="+"/>
    <s v=""/>
    <s v=""/>
    <s v=""/>
    <s v=""/>
    <s v=""/>
    <s v=""/>
    <s v="BEH_03195"/>
    <n v="1536"/>
    <s v=""/>
    <s v=""/>
  </r>
  <r>
    <x v="1"/>
    <x v="1"/>
    <s v="GCA_000972245.1268"/>
    <s v="Primary Assembly"/>
    <s v="chromosome"/>
    <s v=""/>
    <s v="CP011974.1"/>
    <n v="633045"/>
    <n v="634580"/>
    <s v="+"/>
    <s v="AKO91198.1"/>
    <s v=""/>
    <s v=""/>
    <s v="carbon-nitrogen hydrolase"/>
    <s v=""/>
    <s v=""/>
    <s v="BEH_03195"/>
    <n v="1536"/>
    <n v="511"/>
    <s v=""/>
  </r>
  <r>
    <x v="0"/>
    <x v="0"/>
    <s v="GCA_000972245.1269"/>
    <s v="Primary Assembly"/>
    <s v="chromosome"/>
    <s v=""/>
    <s v="CP011974.1"/>
    <n v="634660"/>
    <n v="635211"/>
    <s v="+"/>
    <s v=""/>
    <s v=""/>
    <s v=""/>
    <s v=""/>
    <s v=""/>
    <s v=""/>
    <s v="BEH_03200"/>
    <n v="552"/>
    <s v=""/>
    <s v=""/>
  </r>
  <r>
    <x v="1"/>
    <x v="1"/>
    <s v="GCA_000972245.1270"/>
    <s v="Primary Assembly"/>
    <s v="chromosome"/>
    <s v=""/>
    <s v="CP011974.1"/>
    <n v="634660"/>
    <n v="635211"/>
    <s v="+"/>
    <s v="AKO91199.1"/>
    <s v=""/>
    <s v=""/>
    <s v="glycerol-3-phosphate responsive antiterminator GlpP"/>
    <s v=""/>
    <s v=""/>
    <s v="BEH_03200"/>
    <n v="552"/>
    <n v="183"/>
    <s v=""/>
  </r>
  <r>
    <x v="0"/>
    <x v="0"/>
    <s v="GCA_000972245.1271"/>
    <s v="Primary Assembly"/>
    <s v="chromosome"/>
    <s v=""/>
    <s v="CP011974.1"/>
    <n v="635395"/>
    <n v="636222"/>
    <s v="+"/>
    <s v=""/>
    <s v=""/>
    <s v=""/>
    <s v=""/>
    <s v=""/>
    <s v=""/>
    <s v="BEH_03205"/>
    <n v="828"/>
    <s v=""/>
    <s v=""/>
  </r>
  <r>
    <x v="1"/>
    <x v="1"/>
    <s v="GCA_000972245.1272"/>
    <s v="Primary Assembly"/>
    <s v="chromosome"/>
    <s v=""/>
    <s v="CP011974.1"/>
    <n v="635395"/>
    <n v="636222"/>
    <s v="+"/>
    <s v="AKO91200.1"/>
    <s v=""/>
    <s v=""/>
    <s v="glycerol transporter"/>
    <s v=""/>
    <s v=""/>
    <s v="BEH_03205"/>
    <n v="828"/>
    <n v="275"/>
    <s v=""/>
  </r>
  <r>
    <x v="0"/>
    <x v="0"/>
    <s v="GCA_000972245.1273"/>
    <s v="Primary Assembly"/>
    <s v="chromosome"/>
    <s v=""/>
    <s v="CP011974.1"/>
    <n v="636242"/>
    <n v="637732"/>
    <s v="+"/>
    <s v=""/>
    <s v=""/>
    <s v=""/>
    <s v=""/>
    <s v="glpK"/>
    <s v=""/>
    <s v="BEH_03210"/>
    <n v="1491"/>
    <s v=""/>
    <s v=""/>
  </r>
  <r>
    <x v="1"/>
    <x v="1"/>
    <s v="GCA_000972245.1274"/>
    <s v="Primary Assembly"/>
    <s v="chromosome"/>
    <s v=""/>
    <s v="CP011974.1"/>
    <n v="636242"/>
    <n v="637732"/>
    <s v="+"/>
    <s v="AKO91201.1"/>
    <s v=""/>
    <s v=""/>
    <s v="glycerol kinase"/>
    <s v="glpK"/>
    <s v=""/>
    <s v="BEH_03210"/>
    <n v="1491"/>
    <n v="496"/>
    <s v=""/>
  </r>
  <r>
    <x v="0"/>
    <x v="0"/>
    <s v="GCA_000972245.1275"/>
    <s v="Primary Assembly"/>
    <s v="chromosome"/>
    <s v=""/>
    <s v="CP011974.1"/>
    <n v="637912"/>
    <n v="639582"/>
    <s v="+"/>
    <s v=""/>
    <s v=""/>
    <s v=""/>
    <s v=""/>
    <s v=""/>
    <s v=""/>
    <s v="BEH_03215"/>
    <n v="1671"/>
    <s v=""/>
    <s v=""/>
  </r>
  <r>
    <x v="1"/>
    <x v="1"/>
    <s v="GCA_000972245.1276"/>
    <s v="Primary Assembly"/>
    <s v="chromosome"/>
    <s v=""/>
    <s v="CP011974.1"/>
    <n v="637912"/>
    <n v="639582"/>
    <s v="+"/>
    <s v="AKO91202.1"/>
    <s v=""/>
    <s v=""/>
    <s v="glycerol-3-phosphate dehydrogenase"/>
    <s v=""/>
    <s v=""/>
    <s v="BEH_03215"/>
    <n v="1671"/>
    <n v="556"/>
    <s v=""/>
  </r>
  <r>
    <x v="0"/>
    <x v="0"/>
    <s v="GCA_000972245.1277"/>
    <s v="Primary Assembly"/>
    <s v="chromosome"/>
    <s v=""/>
    <s v="CP011974.1"/>
    <n v="639715"/>
    <n v="641478"/>
    <s v="+"/>
    <s v=""/>
    <s v=""/>
    <s v=""/>
    <s v=""/>
    <s v=""/>
    <s v=""/>
    <s v="BEH_03220"/>
    <n v="1764"/>
    <s v=""/>
    <s v=""/>
  </r>
  <r>
    <x v="1"/>
    <x v="1"/>
    <s v="GCA_000972245.1278"/>
    <s v="Primary Assembly"/>
    <s v="chromosome"/>
    <s v=""/>
    <s v="CP011974.1"/>
    <n v="639715"/>
    <n v="641478"/>
    <s v="+"/>
    <s v="AKO91203.1"/>
    <s v=""/>
    <s v=""/>
    <s v="phosphoglucomutase"/>
    <s v=""/>
    <s v=""/>
    <s v="BEH_03220"/>
    <n v="1764"/>
    <n v="587"/>
    <s v=""/>
  </r>
  <r>
    <x v="0"/>
    <x v="0"/>
    <s v="GCA_000972245.1279"/>
    <s v="Primary Assembly"/>
    <s v="chromosome"/>
    <s v=""/>
    <s v="CP011974.1"/>
    <n v="641625"/>
    <n v="642155"/>
    <s v="+"/>
    <s v=""/>
    <s v=""/>
    <s v=""/>
    <s v=""/>
    <s v=""/>
    <s v=""/>
    <s v="BEH_03225"/>
    <n v="531"/>
    <s v=""/>
    <s v=""/>
  </r>
  <r>
    <x v="1"/>
    <x v="1"/>
    <s v="GCA_000972245.1280"/>
    <s v="Primary Assembly"/>
    <s v="chromosome"/>
    <s v=""/>
    <s v="CP011974.1"/>
    <n v="641625"/>
    <n v="642155"/>
    <s v="+"/>
    <s v="AKO91204.1"/>
    <s v=""/>
    <s v=""/>
    <s v="FMN-dependent NADH-azoreductase"/>
    <s v=""/>
    <s v=""/>
    <s v="BEH_03225"/>
    <n v="531"/>
    <n v="176"/>
    <s v=""/>
  </r>
  <r>
    <x v="0"/>
    <x v="0"/>
    <s v="GCA_000972245.1281"/>
    <s v="Primary Assembly"/>
    <s v="chromosome"/>
    <s v=""/>
    <s v="CP011974.1"/>
    <n v="642187"/>
    <n v="642771"/>
    <s v="-"/>
    <s v=""/>
    <s v=""/>
    <s v=""/>
    <s v=""/>
    <s v=""/>
    <s v=""/>
    <s v="BEH_03230"/>
    <n v="585"/>
    <s v=""/>
    <s v=""/>
  </r>
  <r>
    <x v="1"/>
    <x v="1"/>
    <s v="GCA_000972245.1282"/>
    <s v="Primary Assembly"/>
    <s v="chromosome"/>
    <s v=""/>
    <s v="CP011974.1"/>
    <n v="642187"/>
    <n v="642771"/>
    <s v="-"/>
    <s v="AKO91205.1"/>
    <s v=""/>
    <s v=""/>
    <s v="biotin biosynthesis protein BioC"/>
    <s v=""/>
    <s v=""/>
    <s v="BEH_03230"/>
    <n v="585"/>
    <n v="194"/>
    <s v=""/>
  </r>
  <r>
    <x v="0"/>
    <x v="0"/>
    <s v="GCA_000972245.1283"/>
    <s v="Primary Assembly"/>
    <s v="chromosome"/>
    <s v=""/>
    <s v="CP011974.1"/>
    <n v="642951"/>
    <n v="643202"/>
    <s v="-"/>
    <s v=""/>
    <s v=""/>
    <s v=""/>
    <s v=""/>
    <s v=""/>
    <s v=""/>
    <s v="BEH_03235"/>
    <n v="252"/>
    <s v=""/>
    <s v=""/>
  </r>
  <r>
    <x v="1"/>
    <x v="1"/>
    <s v="GCA_000972245.1284"/>
    <s v="Primary Assembly"/>
    <s v="chromosome"/>
    <s v=""/>
    <s v="CP011974.1"/>
    <n v="642951"/>
    <n v="643202"/>
    <s v="-"/>
    <s v="AKO91206.1"/>
    <s v=""/>
    <s v=""/>
    <s v="hypothetical protein"/>
    <s v=""/>
    <s v=""/>
    <s v="BEH_03235"/>
    <n v="252"/>
    <n v="83"/>
    <s v=""/>
  </r>
  <r>
    <x v="0"/>
    <x v="0"/>
    <s v="GCA_000972245.1285"/>
    <s v="Primary Assembly"/>
    <s v="chromosome"/>
    <s v=""/>
    <s v="CP011974.1"/>
    <n v="643386"/>
    <n v="644759"/>
    <s v="-"/>
    <s v=""/>
    <s v=""/>
    <s v=""/>
    <s v=""/>
    <s v=""/>
    <s v=""/>
    <s v="BEH_03240"/>
    <n v="1374"/>
    <s v=""/>
    <s v=""/>
  </r>
  <r>
    <x v="1"/>
    <x v="1"/>
    <s v="GCA_000972245.1286"/>
    <s v="Primary Assembly"/>
    <s v="chromosome"/>
    <s v=""/>
    <s v="CP011974.1"/>
    <n v="643386"/>
    <n v="644759"/>
    <s v="-"/>
    <s v="AKO91207.1"/>
    <s v=""/>
    <s v=""/>
    <s v="aldehyde dehydrogenase"/>
    <s v=""/>
    <s v=""/>
    <s v="BEH_03240"/>
    <n v="1374"/>
    <n v="457"/>
    <s v=""/>
  </r>
  <r>
    <x v="0"/>
    <x v="0"/>
    <s v="GCA_000972245.1287"/>
    <s v="Primary Assembly"/>
    <s v="chromosome"/>
    <s v=""/>
    <s v="CP011974.1"/>
    <n v="644940"/>
    <n v="646346"/>
    <s v="+"/>
    <s v=""/>
    <s v=""/>
    <s v=""/>
    <s v=""/>
    <s v=""/>
    <s v=""/>
    <s v="BEH_03245"/>
    <n v="1407"/>
    <s v=""/>
    <s v=""/>
  </r>
  <r>
    <x v="1"/>
    <x v="1"/>
    <s v="GCA_000972245.1288"/>
    <s v="Primary Assembly"/>
    <s v="chromosome"/>
    <s v=""/>
    <s v="CP011974.1"/>
    <n v="644940"/>
    <n v="646346"/>
    <s v="+"/>
    <s v="AKO91208.1"/>
    <s v=""/>
    <s v=""/>
    <s v="stage V sporulation protein R"/>
    <s v=""/>
    <s v=""/>
    <s v="BEH_03245"/>
    <n v="1407"/>
    <n v="468"/>
    <s v=""/>
  </r>
  <r>
    <x v="0"/>
    <x v="0"/>
    <s v="GCA_000972245.1289"/>
    <s v="Primary Assembly"/>
    <s v="chromosome"/>
    <s v=""/>
    <s v="CP011974.1"/>
    <n v="646487"/>
    <n v="648457"/>
    <s v="+"/>
    <s v=""/>
    <s v=""/>
    <s v=""/>
    <s v=""/>
    <s v=""/>
    <s v=""/>
    <s v="BEH_03250"/>
    <n v="1971"/>
    <s v=""/>
    <s v=""/>
  </r>
  <r>
    <x v="1"/>
    <x v="1"/>
    <s v="GCA_000972245.1290"/>
    <s v="Primary Assembly"/>
    <s v="chromosome"/>
    <s v=""/>
    <s v="CP011974.1"/>
    <n v="646487"/>
    <n v="648457"/>
    <s v="+"/>
    <s v="AKO91209.1"/>
    <s v=""/>
    <s v=""/>
    <s v="alkaline phosphatase"/>
    <s v=""/>
    <s v=""/>
    <s v="BEH_03250"/>
    <n v="1971"/>
    <n v="656"/>
    <s v=""/>
  </r>
  <r>
    <x v="0"/>
    <x v="0"/>
    <s v="GCA_000972245.1291"/>
    <s v="Primary Assembly"/>
    <s v="chromosome"/>
    <s v=""/>
    <s v="CP011974.1"/>
    <n v="648573"/>
    <n v="649577"/>
    <s v="+"/>
    <s v=""/>
    <s v=""/>
    <s v=""/>
    <s v=""/>
    <s v=""/>
    <s v=""/>
    <s v="BEH_03255"/>
    <n v="1005"/>
    <s v=""/>
    <s v=""/>
  </r>
  <r>
    <x v="1"/>
    <x v="1"/>
    <s v="GCA_000972245.1292"/>
    <s v="Primary Assembly"/>
    <s v="chromosome"/>
    <s v=""/>
    <s v="CP011974.1"/>
    <n v="648573"/>
    <n v="649577"/>
    <s v="+"/>
    <s v="AKO91210.1"/>
    <s v=""/>
    <s v=""/>
    <s v="NADPH:quinone reductase"/>
    <s v=""/>
    <s v=""/>
    <s v="BEH_03255"/>
    <n v="1005"/>
    <n v="334"/>
    <s v=""/>
  </r>
  <r>
    <x v="0"/>
    <x v="0"/>
    <s v="GCA_000972245.1293"/>
    <s v="Primary Assembly"/>
    <s v="chromosome"/>
    <s v=""/>
    <s v="CP011974.1"/>
    <n v="649906"/>
    <n v="651264"/>
    <s v="+"/>
    <s v=""/>
    <s v=""/>
    <s v=""/>
    <s v=""/>
    <s v=""/>
    <s v=""/>
    <s v="BEH_03260"/>
    <n v="1359"/>
    <s v=""/>
    <s v=""/>
  </r>
  <r>
    <x v="1"/>
    <x v="1"/>
    <s v="GCA_000972245.1294"/>
    <s v="Primary Assembly"/>
    <s v="chromosome"/>
    <s v=""/>
    <s v="CP011974.1"/>
    <n v="649906"/>
    <n v="651264"/>
    <s v="+"/>
    <s v="AKO91211.1"/>
    <s v=""/>
    <s v=""/>
    <s v="magnesium transporter"/>
    <s v=""/>
    <s v=""/>
    <s v="BEH_03260"/>
    <n v="1359"/>
    <n v="452"/>
    <s v=""/>
  </r>
  <r>
    <x v="0"/>
    <x v="0"/>
    <s v="GCA_000972245.1295"/>
    <s v="Primary Assembly"/>
    <s v="chromosome"/>
    <s v=""/>
    <s v="CP011974.1"/>
    <n v="651452"/>
    <n v="652714"/>
    <s v="+"/>
    <s v=""/>
    <s v=""/>
    <s v=""/>
    <s v=""/>
    <s v=""/>
    <s v=""/>
    <s v="BEH_03265"/>
    <n v="1263"/>
    <s v=""/>
    <s v=""/>
  </r>
  <r>
    <x v="1"/>
    <x v="1"/>
    <s v="GCA_000972245.1296"/>
    <s v="Primary Assembly"/>
    <s v="chromosome"/>
    <s v=""/>
    <s v="CP011974.1"/>
    <n v="651452"/>
    <n v="652714"/>
    <s v="+"/>
    <s v="AKO91212.1"/>
    <s v=""/>
    <s v=""/>
    <s v="manganese transport protein MntH"/>
    <s v=""/>
    <s v=""/>
    <s v="BEH_03265"/>
    <n v="1263"/>
    <n v="420"/>
    <s v=""/>
  </r>
  <r>
    <x v="0"/>
    <x v="0"/>
    <s v="GCA_000972245.1297"/>
    <s v="Primary Assembly"/>
    <s v="chromosome"/>
    <s v=""/>
    <s v="CP011974.1"/>
    <n v="653126"/>
    <n v="653554"/>
    <s v="+"/>
    <s v=""/>
    <s v=""/>
    <s v=""/>
    <s v=""/>
    <s v=""/>
    <s v=""/>
    <s v="BEH_03270"/>
    <n v="429"/>
    <s v=""/>
    <s v=""/>
  </r>
  <r>
    <x v="1"/>
    <x v="1"/>
    <s v="GCA_000972245.1298"/>
    <s v="Primary Assembly"/>
    <s v="chromosome"/>
    <s v=""/>
    <s v="CP011974.1"/>
    <n v="653126"/>
    <n v="653554"/>
    <s v="+"/>
    <s v="AKO91213.1"/>
    <s v=""/>
    <s v=""/>
    <s v="hypothetical protein"/>
    <s v=""/>
    <s v=""/>
    <s v="BEH_03270"/>
    <n v="429"/>
    <n v="142"/>
    <s v=""/>
  </r>
  <r>
    <x v="0"/>
    <x v="0"/>
    <s v="GCA_000972245.1299"/>
    <s v="Primary Assembly"/>
    <s v="chromosome"/>
    <s v=""/>
    <s v="CP011974.1"/>
    <n v="653569"/>
    <n v="654525"/>
    <s v="-"/>
    <s v=""/>
    <s v=""/>
    <s v=""/>
    <s v=""/>
    <s v=""/>
    <s v=""/>
    <s v="BEH_03275"/>
    <n v="957"/>
    <s v=""/>
    <s v=""/>
  </r>
  <r>
    <x v="1"/>
    <x v="1"/>
    <s v="GCA_000972245.1300"/>
    <s v="Primary Assembly"/>
    <s v="chromosome"/>
    <s v=""/>
    <s v="CP011974.1"/>
    <n v="653569"/>
    <n v="654525"/>
    <s v="-"/>
    <s v="AKO91214.1"/>
    <s v=""/>
    <s v=""/>
    <s v="transcriptional regulator"/>
    <s v=""/>
    <s v=""/>
    <s v="BEH_03275"/>
    <n v="957"/>
    <n v="318"/>
    <s v=""/>
  </r>
  <r>
    <x v="0"/>
    <x v="4"/>
    <s v="GCA_000972245.1301"/>
    <s v="Primary Assembly"/>
    <s v="chromosome"/>
    <s v=""/>
    <s v="CP011974.1"/>
    <n v="654928"/>
    <n v="655119"/>
    <s v="+"/>
    <s v=""/>
    <s v=""/>
    <s v=""/>
    <s v="hypothetical protein"/>
    <s v=""/>
    <s v=""/>
    <s v="BEH_03280"/>
    <n v="192"/>
    <s v=""/>
    <s v="pseudo"/>
  </r>
  <r>
    <x v="0"/>
    <x v="0"/>
    <s v="GCA_000972245.1302"/>
    <s v="Primary Assembly"/>
    <s v="chromosome"/>
    <s v=""/>
    <s v="CP011974.1"/>
    <n v="656081"/>
    <n v="656521"/>
    <s v="+"/>
    <s v=""/>
    <s v=""/>
    <s v=""/>
    <s v=""/>
    <s v=""/>
    <s v=""/>
    <s v="BEH_03285"/>
    <n v="441"/>
    <s v=""/>
    <s v=""/>
  </r>
  <r>
    <x v="1"/>
    <x v="1"/>
    <s v="GCA_000972245.1303"/>
    <s v="Primary Assembly"/>
    <s v="chromosome"/>
    <s v=""/>
    <s v="CP011974.1"/>
    <n v="656081"/>
    <n v="656521"/>
    <s v="+"/>
    <s v="AKO91215.1"/>
    <s v=""/>
    <s v=""/>
    <s v="GNAT family acetyltransferase"/>
    <s v=""/>
    <s v=""/>
    <s v="BEH_03285"/>
    <n v="441"/>
    <n v="146"/>
    <s v=""/>
  </r>
  <r>
    <x v="0"/>
    <x v="0"/>
    <s v="GCA_000972245.1304"/>
    <s v="Primary Assembly"/>
    <s v="chromosome"/>
    <s v=""/>
    <s v="CP011974.1"/>
    <n v="656672"/>
    <n v="657013"/>
    <s v="+"/>
    <s v=""/>
    <s v=""/>
    <s v=""/>
    <s v=""/>
    <s v=""/>
    <s v=""/>
    <s v="BEH_03290"/>
    <n v="342"/>
    <s v=""/>
    <s v=""/>
  </r>
  <r>
    <x v="1"/>
    <x v="1"/>
    <s v="GCA_000972245.1305"/>
    <s v="Primary Assembly"/>
    <s v="chromosome"/>
    <s v=""/>
    <s v="CP011974.1"/>
    <n v="656672"/>
    <n v="657013"/>
    <s v="+"/>
    <s v="AKO91216.1"/>
    <s v=""/>
    <s v=""/>
    <s v="hypothetical protein"/>
    <s v=""/>
    <s v=""/>
    <s v="BEH_03290"/>
    <n v="342"/>
    <n v="113"/>
    <s v=""/>
  </r>
  <r>
    <x v="0"/>
    <x v="0"/>
    <s v="GCA_000972245.1306"/>
    <s v="Primary Assembly"/>
    <s v="chromosome"/>
    <s v=""/>
    <s v="CP011974.1"/>
    <n v="657051"/>
    <n v="657953"/>
    <s v="-"/>
    <s v=""/>
    <s v=""/>
    <s v=""/>
    <s v=""/>
    <s v=""/>
    <s v=""/>
    <s v="BEH_03295"/>
    <n v="903"/>
    <s v=""/>
    <s v=""/>
  </r>
  <r>
    <x v="1"/>
    <x v="1"/>
    <s v="GCA_000972245.1307"/>
    <s v="Primary Assembly"/>
    <s v="chromosome"/>
    <s v=""/>
    <s v="CP011974.1"/>
    <n v="657051"/>
    <n v="657953"/>
    <s v="-"/>
    <s v="AKO91217.1"/>
    <s v=""/>
    <s v=""/>
    <s v="oxidoreductase"/>
    <s v=""/>
    <s v=""/>
    <s v="BEH_03295"/>
    <n v="903"/>
    <n v="300"/>
    <s v=""/>
  </r>
  <r>
    <x v="0"/>
    <x v="0"/>
    <s v="GCA_000972245.1308"/>
    <s v="Primary Assembly"/>
    <s v="chromosome"/>
    <s v=""/>
    <s v="CP011974.1"/>
    <n v="658180"/>
    <n v="659067"/>
    <s v="+"/>
    <s v=""/>
    <s v=""/>
    <s v=""/>
    <s v=""/>
    <s v=""/>
    <s v=""/>
    <s v="BEH_03300"/>
    <n v="888"/>
    <s v=""/>
    <s v=""/>
  </r>
  <r>
    <x v="1"/>
    <x v="1"/>
    <s v="GCA_000972245.1309"/>
    <s v="Primary Assembly"/>
    <s v="chromosome"/>
    <s v=""/>
    <s v="CP011974.1"/>
    <n v="658180"/>
    <n v="659067"/>
    <s v="+"/>
    <s v="AKO91218.1"/>
    <s v=""/>
    <s v=""/>
    <s v="zinc transporter ZitB"/>
    <s v=""/>
    <s v=""/>
    <s v="BEH_03300"/>
    <n v="888"/>
    <n v="295"/>
    <s v=""/>
  </r>
  <r>
    <x v="0"/>
    <x v="0"/>
    <s v="GCA_000972245.1310"/>
    <s v="Primary Assembly"/>
    <s v="chromosome"/>
    <s v=""/>
    <s v="CP011974.1"/>
    <n v="659096"/>
    <n v="659416"/>
    <s v="-"/>
    <s v=""/>
    <s v=""/>
    <s v=""/>
    <s v=""/>
    <s v=""/>
    <s v=""/>
    <s v="BEH_03305"/>
    <n v="321"/>
    <s v=""/>
    <s v=""/>
  </r>
  <r>
    <x v="1"/>
    <x v="1"/>
    <s v="GCA_000972245.1311"/>
    <s v="Primary Assembly"/>
    <s v="chromosome"/>
    <s v=""/>
    <s v="CP011974.1"/>
    <n v="659096"/>
    <n v="659416"/>
    <s v="-"/>
    <s v="AKO91219.1"/>
    <s v=""/>
    <s v=""/>
    <s v="ArsR family transcriptional regulator"/>
    <s v=""/>
    <s v=""/>
    <s v="BEH_03305"/>
    <n v="321"/>
    <n v="106"/>
    <s v=""/>
  </r>
  <r>
    <x v="0"/>
    <x v="0"/>
    <s v="GCA_000972245.1312"/>
    <s v="Primary Assembly"/>
    <s v="chromosome"/>
    <s v=""/>
    <s v="CP011974.1"/>
    <n v="659563"/>
    <n v="659940"/>
    <s v="+"/>
    <s v=""/>
    <s v=""/>
    <s v=""/>
    <s v=""/>
    <s v=""/>
    <s v=""/>
    <s v="BEH_03310"/>
    <n v="378"/>
    <s v=""/>
    <s v=""/>
  </r>
  <r>
    <x v="1"/>
    <x v="1"/>
    <s v="GCA_000972245.1313"/>
    <s v="Primary Assembly"/>
    <s v="chromosome"/>
    <s v=""/>
    <s v="CP011974.1"/>
    <n v="659563"/>
    <n v="659940"/>
    <s v="+"/>
    <s v="AKO91220.1"/>
    <s v=""/>
    <s v=""/>
    <s v="hypothetical protein"/>
    <s v=""/>
    <s v=""/>
    <s v="BEH_03310"/>
    <n v="378"/>
    <n v="125"/>
    <s v=""/>
  </r>
  <r>
    <x v="0"/>
    <x v="0"/>
    <s v="GCA_000972245.1314"/>
    <s v="Primary Assembly"/>
    <s v="chromosome"/>
    <s v=""/>
    <s v="CP011974.1"/>
    <n v="659937"/>
    <n v="660299"/>
    <s v="+"/>
    <s v=""/>
    <s v=""/>
    <s v=""/>
    <s v=""/>
    <s v=""/>
    <s v=""/>
    <s v="BEH_03315"/>
    <n v="363"/>
    <s v=""/>
    <s v=""/>
  </r>
  <r>
    <x v="1"/>
    <x v="1"/>
    <s v="GCA_000972245.1315"/>
    <s v="Primary Assembly"/>
    <s v="chromosome"/>
    <s v=""/>
    <s v="CP011974.1"/>
    <n v="659937"/>
    <n v="660299"/>
    <s v="+"/>
    <s v="AKO91221.1"/>
    <s v=""/>
    <s v=""/>
    <s v="hypothetical protein"/>
    <s v=""/>
    <s v=""/>
    <s v="BEH_03315"/>
    <n v="363"/>
    <n v="120"/>
    <s v=""/>
  </r>
  <r>
    <x v="0"/>
    <x v="0"/>
    <s v="GCA_000972245.1316"/>
    <s v="Primary Assembly"/>
    <s v="chromosome"/>
    <s v=""/>
    <s v="CP011974.1"/>
    <n v="660326"/>
    <n v="660823"/>
    <s v="-"/>
    <s v=""/>
    <s v=""/>
    <s v=""/>
    <s v=""/>
    <s v=""/>
    <s v=""/>
    <s v="BEH_03320"/>
    <n v="498"/>
    <s v=""/>
    <s v=""/>
  </r>
  <r>
    <x v="1"/>
    <x v="1"/>
    <s v="GCA_000972245.1317"/>
    <s v="Primary Assembly"/>
    <s v="chromosome"/>
    <s v=""/>
    <s v="CP011974.1"/>
    <n v="660326"/>
    <n v="660823"/>
    <s v="-"/>
    <s v="AKO91222.1"/>
    <s v=""/>
    <s v=""/>
    <s v="hypothetical protein"/>
    <s v=""/>
    <s v=""/>
    <s v="BEH_03320"/>
    <n v="498"/>
    <n v="165"/>
    <s v=""/>
  </r>
  <r>
    <x v="0"/>
    <x v="0"/>
    <s v="GCA_000972245.1318"/>
    <s v="Primary Assembly"/>
    <s v="chromosome"/>
    <s v=""/>
    <s v="CP011974.1"/>
    <n v="660962"/>
    <n v="661804"/>
    <s v="+"/>
    <s v=""/>
    <s v=""/>
    <s v=""/>
    <s v=""/>
    <s v=""/>
    <s v=""/>
    <s v="BEH_03325"/>
    <n v="843"/>
    <s v=""/>
    <s v=""/>
  </r>
  <r>
    <x v="1"/>
    <x v="1"/>
    <s v="GCA_000972245.1319"/>
    <s v="Primary Assembly"/>
    <s v="chromosome"/>
    <s v=""/>
    <s v="CP011974.1"/>
    <n v="660962"/>
    <n v="661804"/>
    <s v="+"/>
    <s v="AKO91223.1"/>
    <s v=""/>
    <s v=""/>
    <s v="membrane protein"/>
    <s v=""/>
    <s v=""/>
    <s v="BEH_03325"/>
    <n v="843"/>
    <n v="280"/>
    <s v=""/>
  </r>
  <r>
    <x v="0"/>
    <x v="0"/>
    <s v="GCA_000972245.1320"/>
    <s v="Primary Assembly"/>
    <s v="chromosome"/>
    <s v=""/>
    <s v="CP011974.1"/>
    <n v="661809"/>
    <n v="661979"/>
    <s v="+"/>
    <s v=""/>
    <s v=""/>
    <s v=""/>
    <s v=""/>
    <s v=""/>
    <s v=""/>
    <s v="BEH_03330"/>
    <n v="171"/>
    <s v=""/>
    <s v=""/>
  </r>
  <r>
    <x v="1"/>
    <x v="1"/>
    <s v="GCA_000972245.1321"/>
    <s v="Primary Assembly"/>
    <s v="chromosome"/>
    <s v=""/>
    <s v="CP011974.1"/>
    <n v="661809"/>
    <n v="661979"/>
    <s v="+"/>
    <s v="AKO91224.1"/>
    <s v=""/>
    <s v=""/>
    <s v="ribbon-helix-helix domain protein"/>
    <s v=""/>
    <s v=""/>
    <s v="BEH_03330"/>
    <n v="171"/>
    <n v="56"/>
    <s v=""/>
  </r>
  <r>
    <x v="0"/>
    <x v="0"/>
    <s v="GCA_000972245.1322"/>
    <s v="Primary Assembly"/>
    <s v="chromosome"/>
    <s v=""/>
    <s v="CP011974.1"/>
    <n v="662215"/>
    <n v="662835"/>
    <s v="+"/>
    <s v=""/>
    <s v=""/>
    <s v=""/>
    <s v=""/>
    <s v=""/>
    <s v=""/>
    <s v="BEH_03335"/>
    <n v="621"/>
    <s v=""/>
    <s v=""/>
  </r>
  <r>
    <x v="1"/>
    <x v="1"/>
    <s v="GCA_000972245.1323"/>
    <s v="Primary Assembly"/>
    <s v="chromosome"/>
    <s v=""/>
    <s v="CP011974.1"/>
    <n v="662215"/>
    <n v="662835"/>
    <s v="+"/>
    <s v="AKO91225.1"/>
    <s v=""/>
    <s v=""/>
    <s v="transcriptional regulator"/>
    <s v=""/>
    <s v=""/>
    <s v="BEH_03335"/>
    <n v="621"/>
    <n v="206"/>
    <s v=""/>
  </r>
  <r>
    <x v="0"/>
    <x v="0"/>
    <s v="GCA_000972245.1324"/>
    <s v="Primary Assembly"/>
    <s v="chromosome"/>
    <s v=""/>
    <s v="CP011974.1"/>
    <n v="662807"/>
    <n v="663949"/>
    <s v="+"/>
    <s v=""/>
    <s v=""/>
    <s v=""/>
    <s v=""/>
    <s v=""/>
    <s v=""/>
    <s v="BEH_03340"/>
    <n v="1143"/>
    <s v=""/>
    <s v=""/>
  </r>
  <r>
    <x v="1"/>
    <x v="1"/>
    <s v="GCA_000972245.1325"/>
    <s v="Primary Assembly"/>
    <s v="chromosome"/>
    <s v=""/>
    <s v="CP011974.1"/>
    <n v="662807"/>
    <n v="663949"/>
    <s v="+"/>
    <s v="AKO91226.1"/>
    <s v=""/>
    <s v=""/>
    <s v="hypothetical protein"/>
    <s v=""/>
    <s v=""/>
    <s v="BEH_03340"/>
    <n v="1143"/>
    <n v="380"/>
    <s v=""/>
  </r>
  <r>
    <x v="0"/>
    <x v="0"/>
    <s v="GCA_000972245.1326"/>
    <s v="Primary Assembly"/>
    <s v="chromosome"/>
    <s v=""/>
    <s v="CP011974.1"/>
    <n v="663953"/>
    <n v="664156"/>
    <s v="+"/>
    <s v=""/>
    <s v=""/>
    <s v=""/>
    <s v=""/>
    <s v=""/>
    <s v=""/>
    <s v="BEH_03345"/>
    <n v="204"/>
    <s v=""/>
    <s v=""/>
  </r>
  <r>
    <x v="1"/>
    <x v="1"/>
    <s v="GCA_000972245.1327"/>
    <s v="Primary Assembly"/>
    <s v="chromosome"/>
    <s v=""/>
    <s v="CP011974.1"/>
    <n v="663953"/>
    <n v="664156"/>
    <s v="+"/>
    <s v="AKO91227.1"/>
    <s v=""/>
    <s v=""/>
    <s v="thiamine biosynthesis protein ThiS"/>
    <s v=""/>
    <s v=""/>
    <s v="BEH_03345"/>
    <n v="204"/>
    <n v="67"/>
    <s v=""/>
  </r>
  <r>
    <x v="0"/>
    <x v="0"/>
    <s v="GCA_000972245.1328"/>
    <s v="Primary Assembly"/>
    <s v="chromosome"/>
    <s v=""/>
    <s v="CP011974.1"/>
    <n v="664159"/>
    <n v="664926"/>
    <s v="+"/>
    <s v=""/>
    <s v=""/>
    <s v=""/>
    <s v=""/>
    <s v=""/>
    <s v=""/>
    <s v="BEH_03350"/>
    <n v="768"/>
    <s v=""/>
    <s v=""/>
  </r>
  <r>
    <x v="1"/>
    <x v="1"/>
    <s v="GCA_000972245.1329"/>
    <s v="Primary Assembly"/>
    <s v="chromosome"/>
    <s v=""/>
    <s v="CP011974.1"/>
    <n v="664159"/>
    <n v="664926"/>
    <s v="+"/>
    <s v="AKO91228.1"/>
    <s v=""/>
    <s v=""/>
    <s v="thiazole synthase"/>
    <s v=""/>
    <s v=""/>
    <s v="BEH_03350"/>
    <n v="768"/>
    <n v="255"/>
    <s v=""/>
  </r>
  <r>
    <x v="0"/>
    <x v="0"/>
    <s v="GCA_000972245.1330"/>
    <s v="Primary Assembly"/>
    <s v="chromosome"/>
    <s v=""/>
    <s v="CP011974.1"/>
    <n v="664926"/>
    <n v="665945"/>
    <s v="+"/>
    <s v=""/>
    <s v=""/>
    <s v=""/>
    <s v=""/>
    <s v=""/>
    <s v=""/>
    <s v="BEH_03355"/>
    <n v="1020"/>
    <s v=""/>
    <s v=""/>
  </r>
  <r>
    <x v="1"/>
    <x v="1"/>
    <s v="GCA_000972245.1331"/>
    <s v="Primary Assembly"/>
    <s v="chromosome"/>
    <s v=""/>
    <s v="CP011974.1"/>
    <n v="664926"/>
    <n v="665945"/>
    <s v="+"/>
    <s v="AKO91229.1"/>
    <s v=""/>
    <s v=""/>
    <s v="thiamine biosynthesis protein MoeB"/>
    <s v=""/>
    <s v=""/>
    <s v="BEH_03355"/>
    <n v="1020"/>
    <n v="339"/>
    <s v=""/>
  </r>
  <r>
    <x v="0"/>
    <x v="0"/>
    <s v="GCA_000972245.1332"/>
    <s v="Primary Assembly"/>
    <s v="chromosome"/>
    <s v=""/>
    <s v="CP011974.1"/>
    <n v="666155"/>
    <n v="667906"/>
    <s v="+"/>
    <s v=""/>
    <s v=""/>
    <s v=""/>
    <s v=""/>
    <s v=""/>
    <s v=""/>
    <s v="BEH_03360"/>
    <n v="1752"/>
    <s v=""/>
    <s v=""/>
  </r>
  <r>
    <x v="1"/>
    <x v="1"/>
    <s v="GCA_000972245.1333"/>
    <s v="Primary Assembly"/>
    <s v="chromosome"/>
    <s v=""/>
    <s v="CP011974.1"/>
    <n v="666155"/>
    <n v="667906"/>
    <s v="+"/>
    <s v="AKO91230.1"/>
    <s v=""/>
    <s v=""/>
    <s v="multidrug ABC transporter ATP-binding protein"/>
    <s v=""/>
    <s v=""/>
    <s v="BEH_03360"/>
    <n v="1752"/>
    <n v="583"/>
    <s v=""/>
  </r>
  <r>
    <x v="0"/>
    <x v="0"/>
    <s v="GCA_000972245.1334"/>
    <s v="Primary Assembly"/>
    <s v="chromosome"/>
    <s v=""/>
    <s v="CP011974.1"/>
    <n v="667903"/>
    <n v="669906"/>
    <s v="+"/>
    <s v=""/>
    <s v=""/>
    <s v=""/>
    <s v=""/>
    <s v=""/>
    <s v=""/>
    <s v="BEH_03365"/>
    <n v="2004"/>
    <s v=""/>
    <s v=""/>
  </r>
  <r>
    <x v="1"/>
    <x v="1"/>
    <s v="GCA_000972245.1335"/>
    <s v="Primary Assembly"/>
    <s v="chromosome"/>
    <s v=""/>
    <s v="CP011974.1"/>
    <n v="667903"/>
    <n v="669906"/>
    <s v="+"/>
    <s v="AKO91231.1"/>
    <s v=""/>
    <s v=""/>
    <s v="multidrug ABC transporter permease"/>
    <s v=""/>
    <s v=""/>
    <s v="BEH_03365"/>
    <n v="2004"/>
    <n v="667"/>
    <s v=""/>
  </r>
  <r>
    <x v="0"/>
    <x v="0"/>
    <s v="GCA_000972245.1336"/>
    <s v="Primary Assembly"/>
    <s v="chromosome"/>
    <s v=""/>
    <s v="CP011974.1"/>
    <n v="669937"/>
    <n v="670560"/>
    <s v="-"/>
    <s v=""/>
    <s v=""/>
    <s v=""/>
    <s v=""/>
    <s v=""/>
    <s v=""/>
    <s v="BEH_03370"/>
    <n v="624"/>
    <s v=""/>
    <s v=""/>
  </r>
  <r>
    <x v="1"/>
    <x v="1"/>
    <s v="GCA_000972245.1337"/>
    <s v="Primary Assembly"/>
    <s v="chromosome"/>
    <s v=""/>
    <s v="CP011974.1"/>
    <n v="669937"/>
    <n v="670560"/>
    <s v="-"/>
    <s v="AKO91232.1"/>
    <s v=""/>
    <s v=""/>
    <s v="hypothetical protein"/>
    <s v=""/>
    <s v=""/>
    <s v="BEH_03370"/>
    <n v="624"/>
    <n v="207"/>
    <s v=""/>
  </r>
  <r>
    <x v="0"/>
    <x v="0"/>
    <s v="GCA_000972245.1338"/>
    <s v="Primary Assembly"/>
    <s v="chromosome"/>
    <s v=""/>
    <s v="CP011974.1"/>
    <n v="670848"/>
    <n v="671063"/>
    <s v="-"/>
    <s v=""/>
    <s v=""/>
    <s v=""/>
    <s v=""/>
    <s v=""/>
    <s v=""/>
    <s v="BEH_03375"/>
    <n v="216"/>
    <s v=""/>
    <s v=""/>
  </r>
  <r>
    <x v="1"/>
    <x v="1"/>
    <s v="GCA_000972245.1339"/>
    <s v="Primary Assembly"/>
    <s v="chromosome"/>
    <s v=""/>
    <s v="CP011974.1"/>
    <n v="670848"/>
    <n v="671063"/>
    <s v="-"/>
    <s v="AKO91233.1"/>
    <s v=""/>
    <s v=""/>
    <s v="spore protein"/>
    <s v=""/>
    <s v=""/>
    <s v="BEH_03375"/>
    <n v="216"/>
    <n v="71"/>
    <s v=""/>
  </r>
  <r>
    <x v="0"/>
    <x v="0"/>
    <s v="GCA_000972245.1340"/>
    <s v="Primary Assembly"/>
    <s v="chromosome"/>
    <s v=""/>
    <s v="CP011974.1"/>
    <n v="671330"/>
    <n v="671548"/>
    <s v="+"/>
    <s v=""/>
    <s v=""/>
    <s v=""/>
    <s v=""/>
    <s v=""/>
    <s v=""/>
    <s v="BEH_03380"/>
    <n v="219"/>
    <s v=""/>
    <s v=""/>
  </r>
  <r>
    <x v="1"/>
    <x v="1"/>
    <s v="GCA_000972245.1341"/>
    <s v="Primary Assembly"/>
    <s v="chromosome"/>
    <s v=""/>
    <s v="CP011974.1"/>
    <n v="671330"/>
    <n v="671548"/>
    <s v="+"/>
    <s v="AKO91234.1"/>
    <s v=""/>
    <s v=""/>
    <s v="hypothetical protein"/>
    <s v=""/>
    <s v=""/>
    <s v="BEH_03380"/>
    <n v="219"/>
    <n v="72"/>
    <s v=""/>
  </r>
  <r>
    <x v="0"/>
    <x v="0"/>
    <s v="GCA_000972245.1342"/>
    <s v="Primary Assembly"/>
    <s v="chromosome"/>
    <s v=""/>
    <s v="CP011974.1"/>
    <n v="671914"/>
    <n v="673077"/>
    <s v="-"/>
    <s v=""/>
    <s v=""/>
    <s v=""/>
    <s v=""/>
    <s v=""/>
    <s v=""/>
    <s v="BEH_03385"/>
    <n v="1164"/>
    <s v=""/>
    <s v=""/>
  </r>
  <r>
    <x v="1"/>
    <x v="1"/>
    <s v="GCA_000972245.1343"/>
    <s v="Primary Assembly"/>
    <s v="chromosome"/>
    <s v=""/>
    <s v="CP011974.1"/>
    <n v="671914"/>
    <n v="673077"/>
    <s v="-"/>
    <s v="AKO91235.1"/>
    <s v=""/>
    <s v=""/>
    <s v="hypothetical protein"/>
    <s v=""/>
    <s v=""/>
    <s v="BEH_03385"/>
    <n v="1164"/>
    <n v="387"/>
    <s v=""/>
  </r>
  <r>
    <x v="0"/>
    <x v="0"/>
    <s v="GCA_000972245.1344"/>
    <s v="Primary Assembly"/>
    <s v="chromosome"/>
    <s v=""/>
    <s v="CP011974.1"/>
    <n v="673074"/>
    <n v="674405"/>
    <s v="-"/>
    <s v=""/>
    <s v=""/>
    <s v=""/>
    <s v=""/>
    <s v=""/>
    <s v=""/>
    <s v="BEH_03390"/>
    <n v="1332"/>
    <s v=""/>
    <s v=""/>
  </r>
  <r>
    <x v="1"/>
    <x v="1"/>
    <s v="GCA_000972245.1345"/>
    <s v="Primary Assembly"/>
    <s v="chromosome"/>
    <s v=""/>
    <s v="CP011974.1"/>
    <n v="673074"/>
    <n v="674405"/>
    <s v="-"/>
    <s v="AKO91236.1"/>
    <s v=""/>
    <s v=""/>
    <s v="hypothetical protein"/>
    <s v=""/>
    <s v=""/>
    <s v="BEH_03390"/>
    <n v="1332"/>
    <n v="443"/>
    <s v=""/>
  </r>
  <r>
    <x v="0"/>
    <x v="0"/>
    <s v="GCA_000972245.1346"/>
    <s v="Primary Assembly"/>
    <s v="chromosome"/>
    <s v=""/>
    <s v="CP011974.1"/>
    <n v="674398"/>
    <n v="675471"/>
    <s v="-"/>
    <s v=""/>
    <s v=""/>
    <s v=""/>
    <s v=""/>
    <s v=""/>
    <s v=""/>
    <s v="BEH_03395"/>
    <n v="1074"/>
    <s v=""/>
    <s v=""/>
  </r>
  <r>
    <x v="1"/>
    <x v="1"/>
    <s v="GCA_000972245.1347"/>
    <s v="Primary Assembly"/>
    <s v="chromosome"/>
    <s v=""/>
    <s v="CP011974.1"/>
    <n v="674398"/>
    <n v="675471"/>
    <s v="-"/>
    <s v="AKO91237.1"/>
    <s v=""/>
    <s v=""/>
    <s v="hypothetical protein"/>
    <s v=""/>
    <s v=""/>
    <s v="BEH_03395"/>
    <n v="1074"/>
    <n v="357"/>
    <s v=""/>
  </r>
  <r>
    <x v="0"/>
    <x v="0"/>
    <s v="GCA_000972245.1348"/>
    <s v="Primary Assembly"/>
    <s v="chromosome"/>
    <s v=""/>
    <s v="CP011974.1"/>
    <n v="675489"/>
    <n v="676616"/>
    <s v="-"/>
    <s v=""/>
    <s v=""/>
    <s v=""/>
    <s v=""/>
    <s v=""/>
    <s v=""/>
    <s v="BEH_03400"/>
    <n v="1128"/>
    <s v=""/>
    <s v=""/>
  </r>
  <r>
    <x v="1"/>
    <x v="1"/>
    <s v="GCA_000972245.1349"/>
    <s v="Primary Assembly"/>
    <s v="chromosome"/>
    <s v=""/>
    <s v="CP011974.1"/>
    <n v="675489"/>
    <n v="676616"/>
    <s v="-"/>
    <s v="AKO94941.1"/>
    <s v=""/>
    <s v=""/>
    <s v="hypothetical protein"/>
    <s v=""/>
    <s v=""/>
    <s v="BEH_03400"/>
    <n v="1128"/>
    <n v="375"/>
    <s v=""/>
  </r>
  <r>
    <x v="0"/>
    <x v="0"/>
    <s v="GCA_000972245.1350"/>
    <s v="Primary Assembly"/>
    <s v="chromosome"/>
    <s v=""/>
    <s v="CP011974.1"/>
    <n v="677033"/>
    <n v="677398"/>
    <s v="+"/>
    <s v=""/>
    <s v=""/>
    <s v=""/>
    <s v=""/>
    <s v=""/>
    <s v=""/>
    <s v="BEH_03405"/>
    <n v="366"/>
    <s v=""/>
    <s v=""/>
  </r>
  <r>
    <x v="1"/>
    <x v="1"/>
    <s v="GCA_000972245.1351"/>
    <s v="Primary Assembly"/>
    <s v="chromosome"/>
    <s v=""/>
    <s v="CP011974.1"/>
    <n v="677033"/>
    <n v="677398"/>
    <s v="+"/>
    <s v="AKO91238.1"/>
    <s v=""/>
    <s v=""/>
    <s v="hypothetical protein"/>
    <s v=""/>
    <s v=""/>
    <s v="BEH_03405"/>
    <n v="366"/>
    <n v="121"/>
    <s v=""/>
  </r>
  <r>
    <x v="0"/>
    <x v="0"/>
    <s v="GCA_000972245.1352"/>
    <s v="Primary Assembly"/>
    <s v="chromosome"/>
    <s v=""/>
    <s v="CP011974.1"/>
    <n v="677520"/>
    <n v="678392"/>
    <s v="+"/>
    <s v=""/>
    <s v=""/>
    <s v=""/>
    <s v=""/>
    <s v=""/>
    <s v=""/>
    <s v="BEH_03410"/>
    <n v="873"/>
    <s v=""/>
    <s v=""/>
  </r>
  <r>
    <x v="1"/>
    <x v="1"/>
    <s v="GCA_000972245.1353"/>
    <s v="Primary Assembly"/>
    <s v="chromosome"/>
    <s v=""/>
    <s v="CP011974.1"/>
    <n v="677520"/>
    <n v="678392"/>
    <s v="+"/>
    <s v="AKO91239.1"/>
    <s v=""/>
    <s v=""/>
    <s v="haloacid dehalogenase"/>
    <s v=""/>
    <s v=""/>
    <s v="BEH_03410"/>
    <n v="873"/>
    <n v="290"/>
    <s v=""/>
  </r>
  <r>
    <x v="0"/>
    <x v="0"/>
    <s v="GCA_000972245.1354"/>
    <s v="Primary Assembly"/>
    <s v="chromosome"/>
    <s v=""/>
    <s v="CP011974.1"/>
    <n v="678495"/>
    <n v="679994"/>
    <s v="+"/>
    <s v=""/>
    <s v=""/>
    <s v=""/>
    <s v=""/>
    <s v=""/>
    <s v=""/>
    <s v="BEH_03415"/>
    <n v="1500"/>
    <s v=""/>
    <s v=""/>
  </r>
  <r>
    <x v="1"/>
    <x v="1"/>
    <s v="GCA_000972245.1355"/>
    <s v="Primary Assembly"/>
    <s v="chromosome"/>
    <s v=""/>
    <s v="CP011974.1"/>
    <n v="678495"/>
    <n v="679994"/>
    <s v="+"/>
    <s v="AKO91240.1"/>
    <s v=""/>
    <s v=""/>
    <s v="coproporphyrinogen III oxidase"/>
    <s v=""/>
    <s v=""/>
    <s v="BEH_03415"/>
    <n v="1500"/>
    <n v="499"/>
    <s v=""/>
  </r>
  <r>
    <x v="0"/>
    <x v="0"/>
    <s v="GCA_000972245.1356"/>
    <s v="Primary Assembly"/>
    <s v="chromosome"/>
    <s v=""/>
    <s v="CP011974.1"/>
    <n v="680025"/>
    <n v="680210"/>
    <s v="-"/>
    <s v=""/>
    <s v=""/>
    <s v=""/>
    <s v=""/>
    <s v=""/>
    <s v=""/>
    <s v="BEH_03420"/>
    <n v="186"/>
    <s v=""/>
    <s v=""/>
  </r>
  <r>
    <x v="1"/>
    <x v="1"/>
    <s v="GCA_000972245.1357"/>
    <s v="Primary Assembly"/>
    <s v="chromosome"/>
    <s v=""/>
    <s v="CP011974.1"/>
    <n v="680025"/>
    <n v="680210"/>
    <s v="-"/>
    <s v="AKO91241.1"/>
    <s v=""/>
    <s v=""/>
    <s v="hypothetical protein"/>
    <s v=""/>
    <s v=""/>
    <s v="BEH_03420"/>
    <n v="186"/>
    <n v="61"/>
    <s v=""/>
  </r>
  <r>
    <x v="0"/>
    <x v="0"/>
    <s v="GCA_000972245.1358"/>
    <s v="Primary Assembly"/>
    <s v="chromosome"/>
    <s v=""/>
    <s v="CP011974.1"/>
    <n v="680467"/>
    <n v="681441"/>
    <s v="+"/>
    <s v=""/>
    <s v=""/>
    <s v=""/>
    <s v=""/>
    <s v=""/>
    <s v=""/>
    <s v="BEH_03425"/>
    <n v="975"/>
    <s v=""/>
    <s v=""/>
  </r>
  <r>
    <x v="1"/>
    <x v="1"/>
    <s v="GCA_000972245.1359"/>
    <s v="Primary Assembly"/>
    <s v="chromosome"/>
    <s v=""/>
    <s v="CP011974.1"/>
    <n v="680467"/>
    <n v="681441"/>
    <s v="+"/>
    <s v="AKO91242.1"/>
    <s v=""/>
    <s v=""/>
    <s v="hypothetical protein"/>
    <s v=""/>
    <s v=""/>
    <s v="BEH_03425"/>
    <n v="975"/>
    <n v="324"/>
    <s v=""/>
  </r>
  <r>
    <x v="0"/>
    <x v="0"/>
    <s v="GCA_000972245.1360"/>
    <s v="Primary Assembly"/>
    <s v="chromosome"/>
    <s v=""/>
    <s v="CP011974.1"/>
    <n v="681541"/>
    <n v="681729"/>
    <s v="+"/>
    <s v=""/>
    <s v=""/>
    <s v=""/>
    <s v=""/>
    <s v=""/>
    <s v=""/>
    <s v="BEH_03430"/>
    <n v="189"/>
    <s v=""/>
    <s v=""/>
  </r>
  <r>
    <x v="1"/>
    <x v="1"/>
    <s v="GCA_000972245.1361"/>
    <s v="Primary Assembly"/>
    <s v="chromosome"/>
    <s v=""/>
    <s v="CP011974.1"/>
    <n v="681541"/>
    <n v="681729"/>
    <s v="+"/>
    <s v="AKO91243.1"/>
    <s v=""/>
    <s v=""/>
    <s v="SigE-dependent sporulation protein"/>
    <s v=""/>
    <s v=""/>
    <s v="BEH_03430"/>
    <n v="189"/>
    <n v="62"/>
    <s v=""/>
  </r>
  <r>
    <x v="0"/>
    <x v="0"/>
    <s v="GCA_000972245.1362"/>
    <s v="Primary Assembly"/>
    <s v="chromosome"/>
    <s v=""/>
    <s v="CP011974.1"/>
    <n v="681772"/>
    <n v="682650"/>
    <s v="-"/>
    <s v=""/>
    <s v=""/>
    <s v=""/>
    <s v=""/>
    <s v="prsA"/>
    <s v=""/>
    <s v="BEH_03435"/>
    <n v="879"/>
    <s v=""/>
    <s v=""/>
  </r>
  <r>
    <x v="1"/>
    <x v="1"/>
    <s v="GCA_000972245.1363"/>
    <s v="Primary Assembly"/>
    <s v="chromosome"/>
    <s v=""/>
    <s v="CP011974.1"/>
    <n v="681772"/>
    <n v="682650"/>
    <s v="-"/>
    <s v="AKO91244.1"/>
    <s v=""/>
    <s v=""/>
    <s v="peptidylprolyl isomerase"/>
    <s v="prsA"/>
    <s v=""/>
    <s v="BEH_03435"/>
    <n v="879"/>
    <n v="292"/>
    <s v=""/>
  </r>
  <r>
    <x v="0"/>
    <x v="0"/>
    <s v="GCA_000972245.1364"/>
    <s v="Primary Assembly"/>
    <s v="chromosome"/>
    <s v=""/>
    <s v="CP011974.1"/>
    <n v="682889"/>
    <n v="682972"/>
    <s v="+"/>
    <s v=""/>
    <s v=""/>
    <s v=""/>
    <s v=""/>
    <s v=""/>
    <s v=""/>
    <s v="BEH_03440"/>
    <n v="84"/>
    <s v=""/>
    <s v=""/>
  </r>
  <r>
    <x v="1"/>
    <x v="1"/>
    <s v="GCA_000972245.1365"/>
    <s v="Primary Assembly"/>
    <s v="chromosome"/>
    <s v=""/>
    <s v="CP011974.1"/>
    <n v="682889"/>
    <n v="682972"/>
    <s v="+"/>
    <s v="AKO91245.1"/>
    <s v=""/>
    <s v=""/>
    <s v="spore gernimation protein"/>
    <s v=""/>
    <s v=""/>
    <s v="BEH_03440"/>
    <n v="84"/>
    <n v="27"/>
    <s v=""/>
  </r>
  <r>
    <x v="0"/>
    <x v="0"/>
    <s v="GCA_000972245.1366"/>
    <s v="Primary Assembly"/>
    <s v="chromosome"/>
    <s v=""/>
    <s v="CP011974.1"/>
    <n v="683096"/>
    <n v="683275"/>
    <s v="-"/>
    <s v=""/>
    <s v=""/>
    <s v=""/>
    <s v=""/>
    <s v=""/>
    <s v=""/>
    <s v="BEH_03445"/>
    <n v="180"/>
    <s v=""/>
    <s v=""/>
  </r>
  <r>
    <x v="1"/>
    <x v="1"/>
    <s v="GCA_000972245.1367"/>
    <s v="Primary Assembly"/>
    <s v="chromosome"/>
    <s v=""/>
    <s v="CP011974.1"/>
    <n v="683096"/>
    <n v="683275"/>
    <s v="-"/>
    <s v="AKO91246.1"/>
    <s v=""/>
    <s v=""/>
    <s v="hypothetical protein"/>
    <s v=""/>
    <s v=""/>
    <s v="BEH_03445"/>
    <n v="180"/>
    <n v="59"/>
    <s v=""/>
  </r>
  <r>
    <x v="0"/>
    <x v="0"/>
    <s v="GCA_000972245.1368"/>
    <s v="Primary Assembly"/>
    <s v="chromosome"/>
    <s v=""/>
    <s v="CP011974.1"/>
    <n v="683623"/>
    <n v="683964"/>
    <s v="+"/>
    <s v=""/>
    <s v=""/>
    <s v=""/>
    <s v=""/>
    <s v=""/>
    <s v=""/>
    <s v="BEH_03450"/>
    <n v="342"/>
    <s v=""/>
    <s v=""/>
  </r>
  <r>
    <x v="1"/>
    <x v="1"/>
    <s v="GCA_000972245.1369"/>
    <s v="Primary Assembly"/>
    <s v="chromosome"/>
    <s v=""/>
    <s v="CP011974.1"/>
    <n v="683623"/>
    <n v="683964"/>
    <s v="+"/>
    <s v="AKO91247.1"/>
    <s v=""/>
    <s v=""/>
    <s v="hypothetical protein"/>
    <s v=""/>
    <s v=""/>
    <s v="BEH_03450"/>
    <n v="342"/>
    <n v="113"/>
    <s v=""/>
  </r>
  <r>
    <x v="0"/>
    <x v="0"/>
    <s v="GCA_000972245.1370"/>
    <s v="Primary Assembly"/>
    <s v="chromosome"/>
    <s v=""/>
    <s v="CP011974.1"/>
    <n v="683958"/>
    <n v="684554"/>
    <s v="-"/>
    <s v=""/>
    <s v=""/>
    <s v=""/>
    <s v=""/>
    <s v=""/>
    <s v=""/>
    <s v="BEH_03455"/>
    <n v="597"/>
    <s v=""/>
    <s v=""/>
  </r>
  <r>
    <x v="1"/>
    <x v="1"/>
    <s v="GCA_000972245.1371"/>
    <s v="Primary Assembly"/>
    <s v="chromosome"/>
    <s v=""/>
    <s v="CP011974.1"/>
    <n v="683958"/>
    <n v="684554"/>
    <s v="-"/>
    <s v="AKO91248.1"/>
    <s v=""/>
    <s v=""/>
    <s v="transcriptional regulator Hpr"/>
    <s v=""/>
    <s v=""/>
    <s v="BEH_03455"/>
    <n v="597"/>
    <n v="198"/>
    <s v=""/>
  </r>
  <r>
    <x v="0"/>
    <x v="0"/>
    <s v="GCA_000972245.1372"/>
    <s v="Primary Assembly"/>
    <s v="chromosome"/>
    <s v=""/>
    <s v="CP011974.1"/>
    <n v="684843"/>
    <n v="685226"/>
    <s v="-"/>
    <s v=""/>
    <s v=""/>
    <s v=""/>
    <s v=""/>
    <s v=""/>
    <s v=""/>
    <s v="BEH_03460"/>
    <n v="384"/>
    <s v=""/>
    <s v=""/>
  </r>
  <r>
    <x v="1"/>
    <x v="1"/>
    <s v="GCA_000972245.1373"/>
    <s v="Primary Assembly"/>
    <s v="chromosome"/>
    <s v=""/>
    <s v="CP011974.1"/>
    <n v="684843"/>
    <n v="685226"/>
    <s v="-"/>
    <s v="AKO91249.1"/>
    <s v=""/>
    <s v=""/>
    <s v="hypothetical protein"/>
    <s v=""/>
    <s v=""/>
    <s v="BEH_03460"/>
    <n v="384"/>
    <n v="127"/>
    <s v=""/>
  </r>
  <r>
    <x v="0"/>
    <x v="0"/>
    <s v="GCA_000972245.1374"/>
    <s v="Primary Assembly"/>
    <s v="chromosome"/>
    <s v=""/>
    <s v="CP011974.1"/>
    <n v="685318"/>
    <n v="685509"/>
    <s v="+"/>
    <s v=""/>
    <s v=""/>
    <s v=""/>
    <s v=""/>
    <s v=""/>
    <s v=""/>
    <s v="BEH_03465"/>
    <n v="192"/>
    <s v=""/>
    <s v=""/>
  </r>
  <r>
    <x v="1"/>
    <x v="1"/>
    <s v="GCA_000972245.1375"/>
    <s v="Primary Assembly"/>
    <s v="chromosome"/>
    <s v=""/>
    <s v="CP011974.1"/>
    <n v="685318"/>
    <n v="685509"/>
    <s v="+"/>
    <s v="AKO91250.1"/>
    <s v=""/>
    <s v=""/>
    <s v="hypothetical protein"/>
    <s v=""/>
    <s v=""/>
    <s v="BEH_03465"/>
    <n v="192"/>
    <n v="63"/>
    <s v=""/>
  </r>
  <r>
    <x v="0"/>
    <x v="0"/>
    <s v="GCA_000972245.1376"/>
    <s v="Primary Assembly"/>
    <s v="chromosome"/>
    <s v=""/>
    <s v="CP011974.1"/>
    <n v="685577"/>
    <n v="686101"/>
    <s v="-"/>
    <s v=""/>
    <s v=""/>
    <s v=""/>
    <s v=""/>
    <s v=""/>
    <s v=""/>
    <s v="BEH_03470"/>
    <n v="525"/>
    <s v=""/>
    <s v=""/>
  </r>
  <r>
    <x v="1"/>
    <x v="1"/>
    <s v="GCA_000972245.1377"/>
    <s v="Primary Assembly"/>
    <s v="chromosome"/>
    <s v=""/>
    <s v="CP011974.1"/>
    <n v="685577"/>
    <n v="686101"/>
    <s v="-"/>
    <s v="AKO91251.1"/>
    <s v=""/>
    <s v=""/>
    <s v="tryptophan transporter"/>
    <s v=""/>
    <s v=""/>
    <s v="BEH_03470"/>
    <n v="525"/>
    <n v="174"/>
    <s v=""/>
  </r>
  <r>
    <x v="0"/>
    <x v="0"/>
    <s v="GCA_000972245.1378"/>
    <s v="Primary Assembly"/>
    <s v="chromosome"/>
    <s v=""/>
    <s v="CP011974.1"/>
    <n v="686198"/>
    <n v="687295"/>
    <s v="-"/>
    <s v=""/>
    <s v=""/>
    <s v=""/>
    <s v=""/>
    <s v=""/>
    <s v=""/>
    <s v="BEH_03475"/>
    <n v="1098"/>
    <s v=""/>
    <s v=""/>
  </r>
  <r>
    <x v="1"/>
    <x v="1"/>
    <s v="GCA_000972245.1379"/>
    <s v="Primary Assembly"/>
    <s v="chromosome"/>
    <s v=""/>
    <s v="CP011974.1"/>
    <n v="686198"/>
    <n v="687295"/>
    <s v="-"/>
    <s v="AKO91252.1"/>
    <s v=""/>
    <s v=""/>
    <s v="MFS transporter"/>
    <s v=""/>
    <s v=""/>
    <s v="BEH_03475"/>
    <n v="1098"/>
    <n v="365"/>
    <s v=""/>
  </r>
  <r>
    <x v="0"/>
    <x v="0"/>
    <s v="GCA_000972245.1380"/>
    <s v="Primary Assembly"/>
    <s v="chromosome"/>
    <s v=""/>
    <s v="CP011974.1"/>
    <n v="687436"/>
    <n v="687870"/>
    <s v="-"/>
    <s v=""/>
    <s v=""/>
    <s v=""/>
    <s v=""/>
    <s v=""/>
    <s v=""/>
    <s v="BEH_03480"/>
    <n v="435"/>
    <s v=""/>
    <s v=""/>
  </r>
  <r>
    <x v="1"/>
    <x v="1"/>
    <s v="GCA_000972245.1381"/>
    <s v="Primary Assembly"/>
    <s v="chromosome"/>
    <s v=""/>
    <s v="CP011974.1"/>
    <n v="687436"/>
    <n v="687870"/>
    <s v="-"/>
    <s v="AKO91253.1"/>
    <s v=""/>
    <s v=""/>
    <s v="protein hit"/>
    <s v=""/>
    <s v=""/>
    <s v="BEH_03480"/>
    <n v="435"/>
    <n v="144"/>
    <s v=""/>
  </r>
  <r>
    <x v="0"/>
    <x v="0"/>
    <s v="GCA_000972245.1382"/>
    <s v="Primary Assembly"/>
    <s v="chromosome"/>
    <s v=""/>
    <s v="CP011974.1"/>
    <n v="688489"/>
    <n v="689232"/>
    <s v="+"/>
    <s v=""/>
    <s v=""/>
    <s v=""/>
    <s v=""/>
    <s v=""/>
    <s v=""/>
    <s v="BEH_03485"/>
    <n v="744"/>
    <s v=""/>
    <s v=""/>
  </r>
  <r>
    <x v="1"/>
    <x v="1"/>
    <s v="GCA_000972245.1383"/>
    <s v="Primary Assembly"/>
    <s v="chromosome"/>
    <s v=""/>
    <s v="CP011974.1"/>
    <n v="688489"/>
    <n v="689232"/>
    <s v="+"/>
    <s v="AKO91254.1"/>
    <s v=""/>
    <s v=""/>
    <s v="multidrug ABC transporter ATP-binding protein"/>
    <s v=""/>
    <s v=""/>
    <s v="BEH_03485"/>
    <n v="744"/>
    <n v="247"/>
    <s v=""/>
  </r>
  <r>
    <x v="0"/>
    <x v="0"/>
    <s v="GCA_000972245.1384"/>
    <s v="Primary Assembly"/>
    <s v="chromosome"/>
    <s v=""/>
    <s v="CP011974.1"/>
    <n v="689225"/>
    <n v="690442"/>
    <s v="+"/>
    <s v=""/>
    <s v=""/>
    <s v=""/>
    <s v=""/>
    <s v=""/>
    <s v=""/>
    <s v="BEH_03490"/>
    <n v="1218"/>
    <s v=""/>
    <s v=""/>
  </r>
  <r>
    <x v="1"/>
    <x v="1"/>
    <s v="GCA_000972245.1385"/>
    <s v="Primary Assembly"/>
    <s v="chromosome"/>
    <s v=""/>
    <s v="CP011974.1"/>
    <n v="689225"/>
    <n v="690442"/>
    <s v="+"/>
    <s v="AKO91255.1"/>
    <s v=""/>
    <s v=""/>
    <s v="hypothetical protein"/>
    <s v=""/>
    <s v=""/>
    <s v="BEH_03490"/>
    <n v="1218"/>
    <n v="405"/>
    <s v=""/>
  </r>
  <r>
    <x v="0"/>
    <x v="0"/>
    <s v="GCA_000972245.1386"/>
    <s v="Primary Assembly"/>
    <s v="chromosome"/>
    <s v=""/>
    <s v="CP011974.1"/>
    <n v="690526"/>
    <n v="691245"/>
    <s v="+"/>
    <s v=""/>
    <s v=""/>
    <s v=""/>
    <s v=""/>
    <s v=""/>
    <s v=""/>
    <s v="BEH_03495"/>
    <n v="720"/>
    <s v=""/>
    <s v=""/>
  </r>
  <r>
    <x v="1"/>
    <x v="1"/>
    <s v="GCA_000972245.1387"/>
    <s v="Primary Assembly"/>
    <s v="chromosome"/>
    <s v=""/>
    <s v="CP011974.1"/>
    <n v="690526"/>
    <n v="691245"/>
    <s v="+"/>
    <s v="AKO91256.1"/>
    <s v=""/>
    <s v=""/>
    <s v="ecsC"/>
    <s v=""/>
    <s v=""/>
    <s v="BEH_03495"/>
    <n v="720"/>
    <n v="239"/>
    <s v=""/>
  </r>
  <r>
    <x v="0"/>
    <x v="0"/>
    <s v="GCA_000972245.1388"/>
    <s v="Primary Assembly"/>
    <s v="chromosome"/>
    <s v=""/>
    <s v="CP011974.1"/>
    <n v="691266"/>
    <n v="692651"/>
    <s v="-"/>
    <s v=""/>
    <s v=""/>
    <s v=""/>
    <s v=""/>
    <s v=""/>
    <s v=""/>
    <s v="BEH_03500"/>
    <n v="1386"/>
    <s v=""/>
    <s v=""/>
  </r>
  <r>
    <x v="1"/>
    <x v="1"/>
    <s v="GCA_000972245.1389"/>
    <s v="Primary Assembly"/>
    <s v="chromosome"/>
    <s v=""/>
    <s v="CP011974.1"/>
    <n v="691266"/>
    <n v="692651"/>
    <s v="-"/>
    <s v="AKO91257.1"/>
    <s v=""/>
    <s v=""/>
    <s v="membrane protein"/>
    <s v=""/>
    <s v=""/>
    <s v="BEH_03500"/>
    <n v="1386"/>
    <n v="461"/>
    <s v=""/>
  </r>
  <r>
    <x v="0"/>
    <x v="0"/>
    <s v="GCA_000972245.1390"/>
    <s v="Primary Assembly"/>
    <s v="chromosome"/>
    <s v=""/>
    <s v="CP011974.1"/>
    <n v="692755"/>
    <n v="693264"/>
    <s v="-"/>
    <s v=""/>
    <s v=""/>
    <s v=""/>
    <s v=""/>
    <s v=""/>
    <s v=""/>
    <s v="BEH_03505"/>
    <n v="510"/>
    <s v=""/>
    <s v=""/>
  </r>
  <r>
    <x v="1"/>
    <x v="1"/>
    <s v="GCA_000972245.1391"/>
    <s v="Primary Assembly"/>
    <s v="chromosome"/>
    <s v=""/>
    <s v="CP011974.1"/>
    <n v="692755"/>
    <n v="693264"/>
    <s v="-"/>
    <s v="AKO91258.1"/>
    <s v=""/>
    <s v=""/>
    <s v="Heme-degrading monooxygenase HmoB"/>
    <s v=""/>
    <s v=""/>
    <s v="BEH_03505"/>
    <n v="510"/>
    <n v="169"/>
    <s v=""/>
  </r>
  <r>
    <x v="0"/>
    <x v="0"/>
    <s v="GCA_000972245.1392"/>
    <s v="Primary Assembly"/>
    <s v="chromosome"/>
    <s v=""/>
    <s v="CP011974.1"/>
    <n v="693490"/>
    <n v="695622"/>
    <s v="+"/>
    <s v=""/>
    <s v=""/>
    <s v=""/>
    <s v=""/>
    <s v=""/>
    <s v=""/>
    <s v="BEH_03510"/>
    <n v="2133"/>
    <s v=""/>
    <s v=""/>
  </r>
  <r>
    <x v="1"/>
    <x v="1"/>
    <s v="GCA_000972245.1393"/>
    <s v="Primary Assembly"/>
    <s v="chromosome"/>
    <s v=""/>
    <s v="CP011974.1"/>
    <n v="693490"/>
    <n v="695622"/>
    <s v="+"/>
    <s v="AKO91259.1"/>
    <s v=""/>
    <s v=""/>
    <s v="penicillin-binding protein"/>
    <s v=""/>
    <s v=""/>
    <s v="BEH_03510"/>
    <n v="2133"/>
    <n v="710"/>
    <s v=""/>
  </r>
  <r>
    <x v="0"/>
    <x v="0"/>
    <s v="GCA_000972245.1394"/>
    <s v="Primary Assembly"/>
    <s v="chromosome"/>
    <s v=""/>
    <s v="CP011974.1"/>
    <n v="695770"/>
    <n v="696795"/>
    <s v="+"/>
    <s v=""/>
    <s v=""/>
    <s v=""/>
    <s v=""/>
    <s v=""/>
    <s v=""/>
    <s v="BEH_03515"/>
    <n v="1026"/>
    <s v=""/>
    <s v=""/>
  </r>
  <r>
    <x v="1"/>
    <x v="1"/>
    <s v="GCA_000972245.1395"/>
    <s v="Primary Assembly"/>
    <s v="chromosome"/>
    <s v=""/>
    <s v="CP011974.1"/>
    <n v="695770"/>
    <n v="696795"/>
    <s v="+"/>
    <s v="AKO91260.1"/>
    <s v=""/>
    <s v=""/>
    <s v="uroporphyrinogen decarboxylase"/>
    <s v=""/>
    <s v=""/>
    <s v="BEH_03515"/>
    <n v="1026"/>
    <n v="341"/>
    <s v=""/>
  </r>
  <r>
    <x v="0"/>
    <x v="0"/>
    <s v="GCA_000972245.1396"/>
    <s v="Primary Assembly"/>
    <s v="chromosome"/>
    <s v=""/>
    <s v="CP011974.1"/>
    <n v="696910"/>
    <n v="697845"/>
    <s v="+"/>
    <s v=""/>
    <s v=""/>
    <s v=""/>
    <s v=""/>
    <s v=""/>
    <s v=""/>
    <s v="BEH_03520"/>
    <n v="936"/>
    <s v=""/>
    <s v=""/>
  </r>
  <r>
    <x v="1"/>
    <x v="1"/>
    <s v="GCA_000972245.1397"/>
    <s v="Primary Assembly"/>
    <s v="chromosome"/>
    <s v=""/>
    <s v="CP011974.1"/>
    <n v="696910"/>
    <n v="697845"/>
    <s v="+"/>
    <s v="AKO91261.1"/>
    <s v=""/>
    <s v=""/>
    <s v="ferrochelatase"/>
    <s v=""/>
    <s v=""/>
    <s v="BEH_03520"/>
    <n v="936"/>
    <n v="311"/>
    <s v=""/>
  </r>
  <r>
    <x v="0"/>
    <x v="0"/>
    <s v="GCA_000972245.1398"/>
    <s v="Primary Assembly"/>
    <s v="chromosome"/>
    <s v=""/>
    <s v="CP011974.1"/>
    <n v="697997"/>
    <n v="699433"/>
    <s v="+"/>
    <s v=""/>
    <s v=""/>
    <s v=""/>
    <s v=""/>
    <s v=""/>
    <s v=""/>
    <s v="BEH_03525"/>
    <n v="1437"/>
    <s v=""/>
    <s v=""/>
  </r>
  <r>
    <x v="1"/>
    <x v="1"/>
    <s v="GCA_000972245.1399"/>
    <s v="Primary Assembly"/>
    <s v="chromosome"/>
    <s v=""/>
    <s v="CP011974.1"/>
    <n v="697997"/>
    <n v="699433"/>
    <s v="+"/>
    <s v="AKO91262.1"/>
    <s v=""/>
    <s v=""/>
    <s v="protoporphyrinogen oxidase"/>
    <s v=""/>
    <s v=""/>
    <s v="BEH_03525"/>
    <n v="1437"/>
    <n v="478"/>
    <s v=""/>
  </r>
  <r>
    <x v="0"/>
    <x v="0"/>
    <s v="GCA_000972245.1400"/>
    <s v="Primary Assembly"/>
    <s v="chromosome"/>
    <s v=""/>
    <s v="CP011974.1"/>
    <n v="699823"/>
    <n v="700557"/>
    <s v="+"/>
    <s v=""/>
    <s v=""/>
    <s v=""/>
    <s v=""/>
    <s v=""/>
    <s v=""/>
    <s v="BEH_03530"/>
    <n v="735"/>
    <s v=""/>
    <s v=""/>
  </r>
  <r>
    <x v="1"/>
    <x v="1"/>
    <s v="GCA_000972245.1401"/>
    <s v="Primary Assembly"/>
    <s v="chromosome"/>
    <s v=""/>
    <s v="CP011974.1"/>
    <n v="699823"/>
    <n v="700557"/>
    <s v="+"/>
    <s v="AKO91263.1"/>
    <s v=""/>
    <s v=""/>
    <s v="hypothetical protein"/>
    <s v=""/>
    <s v=""/>
    <s v="BEH_03530"/>
    <n v="735"/>
    <n v="244"/>
    <s v=""/>
  </r>
  <r>
    <x v="0"/>
    <x v="0"/>
    <s v="GCA_000972245.1402"/>
    <s v="Primary Assembly"/>
    <s v="chromosome"/>
    <s v=""/>
    <s v="CP011974.1"/>
    <n v="700575"/>
    <n v="701564"/>
    <s v="+"/>
    <s v=""/>
    <s v=""/>
    <s v=""/>
    <s v=""/>
    <s v=""/>
    <s v=""/>
    <s v="BEH_03535"/>
    <n v="990"/>
    <s v=""/>
    <s v=""/>
  </r>
  <r>
    <x v="1"/>
    <x v="1"/>
    <s v="GCA_000972245.1403"/>
    <s v="Primary Assembly"/>
    <s v="chromosome"/>
    <s v=""/>
    <s v="CP011974.1"/>
    <n v="700575"/>
    <n v="701564"/>
    <s v="+"/>
    <s v="AKO91264.1"/>
    <s v=""/>
    <s v=""/>
    <s v="lipoate--protein ligase"/>
    <s v=""/>
    <s v=""/>
    <s v="BEH_03535"/>
    <n v="990"/>
    <n v="329"/>
    <s v=""/>
  </r>
  <r>
    <x v="0"/>
    <x v="0"/>
    <s v="GCA_000972245.1404"/>
    <s v="Primary Assembly"/>
    <s v="chromosome"/>
    <s v=""/>
    <s v="CP011974.1"/>
    <n v="701710"/>
    <n v="703266"/>
    <s v="+"/>
    <s v=""/>
    <s v=""/>
    <s v=""/>
    <s v=""/>
    <s v=""/>
    <s v=""/>
    <s v="BEH_03540"/>
    <n v="1557"/>
    <s v=""/>
    <s v=""/>
  </r>
  <r>
    <x v="1"/>
    <x v="1"/>
    <s v="GCA_000972245.1405"/>
    <s v="Primary Assembly"/>
    <s v="chromosome"/>
    <s v=""/>
    <s v="CP011974.1"/>
    <n v="701710"/>
    <n v="703266"/>
    <s v="+"/>
    <s v="AKO91265.1"/>
    <s v=""/>
    <s v=""/>
    <s v="long-chain fatty acid--CoA ligase"/>
    <s v=""/>
    <s v=""/>
    <s v="BEH_03540"/>
    <n v="1557"/>
    <n v="518"/>
    <s v=""/>
  </r>
  <r>
    <x v="0"/>
    <x v="0"/>
    <s v="GCA_000972245.1406"/>
    <s v="Primary Assembly"/>
    <s v="chromosome"/>
    <s v=""/>
    <s v="CP011974.1"/>
    <n v="703399"/>
    <n v="704646"/>
    <s v="+"/>
    <s v=""/>
    <s v=""/>
    <s v=""/>
    <s v=""/>
    <s v=""/>
    <s v=""/>
    <s v="BEH_03545"/>
    <n v="1248"/>
    <s v=""/>
    <s v=""/>
  </r>
  <r>
    <x v="1"/>
    <x v="1"/>
    <s v="GCA_000972245.1407"/>
    <s v="Primary Assembly"/>
    <s v="chromosome"/>
    <s v=""/>
    <s v="CP011974.1"/>
    <n v="703399"/>
    <n v="704646"/>
    <s v="+"/>
    <s v="AKO91266.1"/>
    <s v=""/>
    <s v=""/>
    <s v="peptidase M48"/>
    <s v=""/>
    <s v=""/>
    <s v="BEH_03545"/>
    <n v="1248"/>
    <n v="415"/>
    <s v=""/>
  </r>
  <r>
    <x v="0"/>
    <x v="0"/>
    <s v="GCA_000972245.1408"/>
    <s v="Primary Assembly"/>
    <s v="chromosome"/>
    <s v=""/>
    <s v="CP011974.1"/>
    <n v="704841"/>
    <n v="706124"/>
    <s v="+"/>
    <s v=""/>
    <s v=""/>
    <s v=""/>
    <s v=""/>
    <s v=""/>
    <s v=""/>
    <s v="BEH_03550"/>
    <n v="1284"/>
    <s v=""/>
    <s v=""/>
  </r>
  <r>
    <x v="1"/>
    <x v="1"/>
    <s v="GCA_000972245.1409"/>
    <s v="Primary Assembly"/>
    <s v="chromosome"/>
    <s v=""/>
    <s v="CP011974.1"/>
    <n v="704841"/>
    <n v="706124"/>
    <s v="+"/>
    <s v="AKO91267.1"/>
    <s v=""/>
    <s v=""/>
    <s v="isocitrate lyase"/>
    <s v=""/>
    <s v=""/>
    <s v="BEH_03550"/>
    <n v="1284"/>
    <n v="427"/>
    <s v=""/>
  </r>
  <r>
    <x v="0"/>
    <x v="0"/>
    <s v="GCA_000972245.1410"/>
    <s v="Primary Assembly"/>
    <s v="chromosome"/>
    <s v=""/>
    <s v="CP011974.1"/>
    <n v="706212"/>
    <n v="706448"/>
    <s v="-"/>
    <s v=""/>
    <s v=""/>
    <s v=""/>
    <s v=""/>
    <s v=""/>
    <s v=""/>
    <s v="BEH_03555"/>
    <n v="237"/>
    <s v=""/>
    <s v=""/>
  </r>
  <r>
    <x v="1"/>
    <x v="1"/>
    <s v="GCA_000972245.1411"/>
    <s v="Primary Assembly"/>
    <s v="chromosome"/>
    <s v=""/>
    <s v="CP011974.1"/>
    <n v="706212"/>
    <n v="706448"/>
    <s v="-"/>
    <s v="AKO94942.1"/>
    <s v=""/>
    <s v=""/>
    <s v="hypothetical protein"/>
    <s v=""/>
    <s v=""/>
    <s v="BEH_03555"/>
    <n v="237"/>
    <n v="78"/>
    <s v=""/>
  </r>
  <r>
    <x v="0"/>
    <x v="0"/>
    <s v="GCA_000972245.1412"/>
    <s v="Primary Assembly"/>
    <s v="chromosome"/>
    <s v=""/>
    <s v="CP011974.1"/>
    <n v="706692"/>
    <n v="707330"/>
    <s v="+"/>
    <s v=""/>
    <s v=""/>
    <s v=""/>
    <s v=""/>
    <s v=""/>
    <s v=""/>
    <s v="BEH_03560"/>
    <n v="639"/>
    <s v=""/>
    <s v=""/>
  </r>
  <r>
    <x v="1"/>
    <x v="1"/>
    <s v="GCA_000972245.1413"/>
    <s v="Primary Assembly"/>
    <s v="chromosome"/>
    <s v=""/>
    <s v="CP011974.1"/>
    <n v="706692"/>
    <n v="707330"/>
    <s v="+"/>
    <s v="AKO91268.1"/>
    <s v=""/>
    <s v=""/>
    <s v="hypothetical protein"/>
    <s v=""/>
    <s v=""/>
    <s v="BEH_03560"/>
    <n v="639"/>
    <n v="212"/>
    <s v=""/>
  </r>
  <r>
    <x v="0"/>
    <x v="0"/>
    <s v="GCA_000972245.1414"/>
    <s v="Primary Assembly"/>
    <s v="chromosome"/>
    <s v=""/>
    <s v="CP011974.1"/>
    <n v="707567"/>
    <n v="708469"/>
    <s v="+"/>
    <s v=""/>
    <s v=""/>
    <s v=""/>
    <s v=""/>
    <s v=""/>
    <s v=""/>
    <s v="BEH_03565"/>
    <n v="903"/>
    <s v=""/>
    <s v=""/>
  </r>
  <r>
    <x v="1"/>
    <x v="1"/>
    <s v="GCA_000972245.1415"/>
    <s v="Primary Assembly"/>
    <s v="chromosome"/>
    <s v=""/>
    <s v="CP011974.1"/>
    <n v="707567"/>
    <n v="708469"/>
    <s v="+"/>
    <s v="AKO91269.1"/>
    <s v=""/>
    <s v=""/>
    <s v="3-oxoadipate enol-lactonase"/>
    <s v=""/>
    <s v=""/>
    <s v="BEH_03565"/>
    <n v="903"/>
    <n v="300"/>
    <s v=""/>
  </r>
  <r>
    <x v="0"/>
    <x v="0"/>
    <s v="GCA_000972245.1416"/>
    <s v="Primary Assembly"/>
    <s v="chromosome"/>
    <s v=""/>
    <s v="CP011974.1"/>
    <n v="708476"/>
    <n v="709216"/>
    <s v="+"/>
    <s v=""/>
    <s v=""/>
    <s v=""/>
    <s v=""/>
    <s v=""/>
    <s v=""/>
    <s v="BEH_03570"/>
    <n v="741"/>
    <s v=""/>
    <s v=""/>
  </r>
  <r>
    <x v="1"/>
    <x v="1"/>
    <s v="GCA_000972245.1417"/>
    <s v="Primary Assembly"/>
    <s v="chromosome"/>
    <s v=""/>
    <s v="CP011974.1"/>
    <n v="708476"/>
    <n v="709216"/>
    <s v="+"/>
    <s v="AKO91270.1"/>
    <s v=""/>
    <s v=""/>
    <s v="3-oxoacyl-ACP synthase"/>
    <s v=""/>
    <s v=""/>
    <s v="BEH_03570"/>
    <n v="741"/>
    <n v="246"/>
    <s v=""/>
  </r>
  <r>
    <x v="0"/>
    <x v="0"/>
    <s v="GCA_000972245.1418"/>
    <s v="Primary Assembly"/>
    <s v="chromosome"/>
    <s v=""/>
    <s v="CP011974.1"/>
    <n v="709423"/>
    <n v="712890"/>
    <s v="+"/>
    <s v=""/>
    <s v=""/>
    <s v=""/>
    <s v=""/>
    <s v=""/>
    <s v=""/>
    <s v="BEH_03575"/>
    <n v="3468"/>
    <s v=""/>
    <s v=""/>
  </r>
  <r>
    <x v="1"/>
    <x v="1"/>
    <s v="GCA_000972245.1419"/>
    <s v="Primary Assembly"/>
    <s v="chromosome"/>
    <s v=""/>
    <s v="CP011974.1"/>
    <n v="709423"/>
    <n v="712890"/>
    <s v="+"/>
    <s v="AKO91271.1"/>
    <s v=""/>
    <s v=""/>
    <s v="ATP-dependent helicase"/>
    <s v=""/>
    <s v=""/>
    <s v="BEH_03575"/>
    <n v="3468"/>
    <n v="1155"/>
    <s v=""/>
  </r>
  <r>
    <x v="0"/>
    <x v="0"/>
    <s v="GCA_000972245.1420"/>
    <s v="Primary Assembly"/>
    <s v="chromosome"/>
    <s v=""/>
    <s v="CP011974.1"/>
    <n v="712887"/>
    <n v="716597"/>
    <s v="+"/>
    <s v=""/>
    <s v=""/>
    <s v=""/>
    <s v=""/>
    <s v=""/>
    <s v=""/>
    <s v="BEH_03580"/>
    <n v="3711"/>
    <s v=""/>
    <s v=""/>
  </r>
  <r>
    <x v="1"/>
    <x v="1"/>
    <s v="GCA_000972245.1421"/>
    <s v="Primary Assembly"/>
    <s v="chromosome"/>
    <s v=""/>
    <s v="CP011974.1"/>
    <n v="712887"/>
    <n v="716597"/>
    <s v="+"/>
    <s v="AKO91272.1"/>
    <s v=""/>
    <s v=""/>
    <s v="ATP-dependent helicase"/>
    <s v=""/>
    <s v=""/>
    <s v="BEH_03580"/>
    <n v="3711"/>
    <n v="1236"/>
    <s v=""/>
  </r>
  <r>
    <x v="0"/>
    <x v="0"/>
    <s v="GCA_000972245.1422"/>
    <s v="Primary Assembly"/>
    <s v="chromosome"/>
    <s v=""/>
    <s v="CP011974.1"/>
    <n v="716643"/>
    <n v="717803"/>
    <s v="+"/>
    <s v=""/>
    <s v=""/>
    <s v=""/>
    <s v=""/>
    <s v=""/>
    <s v=""/>
    <s v="BEH_03585"/>
    <n v="1161"/>
    <s v=""/>
    <s v=""/>
  </r>
  <r>
    <x v="1"/>
    <x v="1"/>
    <s v="GCA_000972245.1423"/>
    <s v="Primary Assembly"/>
    <s v="chromosome"/>
    <s v=""/>
    <s v="CP011974.1"/>
    <n v="716643"/>
    <n v="717803"/>
    <s v="+"/>
    <s v="AKO91273.1"/>
    <s v=""/>
    <s v=""/>
    <s v="nuclease SbcCD subunit D"/>
    <s v=""/>
    <s v=""/>
    <s v="BEH_03585"/>
    <n v="1161"/>
    <n v="386"/>
    <s v=""/>
  </r>
  <r>
    <x v="0"/>
    <x v="0"/>
    <s v="GCA_000972245.1424"/>
    <s v="Primary Assembly"/>
    <s v="chromosome"/>
    <s v=""/>
    <s v="CP011974.1"/>
    <n v="717800"/>
    <n v="721183"/>
    <s v="+"/>
    <s v=""/>
    <s v=""/>
    <s v=""/>
    <s v=""/>
    <s v=""/>
    <s v=""/>
    <s v="BEH_03590"/>
    <n v="3384"/>
    <s v=""/>
    <s v=""/>
  </r>
  <r>
    <x v="1"/>
    <x v="1"/>
    <s v="GCA_000972245.1425"/>
    <s v="Primary Assembly"/>
    <s v="chromosome"/>
    <s v=""/>
    <s v="CP011974.1"/>
    <n v="717800"/>
    <n v="721183"/>
    <s v="+"/>
    <s v="AKO91274.1"/>
    <s v=""/>
    <s v=""/>
    <s v="hypothetical protein"/>
    <s v=""/>
    <s v=""/>
    <s v="BEH_03590"/>
    <n v="3384"/>
    <n v="1127"/>
    <s v=""/>
  </r>
  <r>
    <x v="0"/>
    <x v="0"/>
    <s v="GCA_000972245.1426"/>
    <s v="Primary Assembly"/>
    <s v="chromosome"/>
    <s v=""/>
    <s v="CP011974.1"/>
    <n v="721206"/>
    <n v="721514"/>
    <s v="+"/>
    <s v=""/>
    <s v=""/>
    <s v=""/>
    <s v=""/>
    <s v=""/>
    <s v=""/>
    <s v="BEH_03595"/>
    <n v="309"/>
    <s v=""/>
    <s v=""/>
  </r>
  <r>
    <x v="1"/>
    <x v="1"/>
    <s v="GCA_000972245.1427"/>
    <s v="Primary Assembly"/>
    <s v="chromosome"/>
    <s v=""/>
    <s v="CP011974.1"/>
    <n v="721206"/>
    <n v="721514"/>
    <s v="+"/>
    <s v="AKO91275.1"/>
    <s v=""/>
    <s v=""/>
    <s v="hypothetical protein"/>
    <s v=""/>
    <s v=""/>
    <s v="BEH_03595"/>
    <n v="309"/>
    <n v="102"/>
    <s v=""/>
  </r>
  <r>
    <x v="0"/>
    <x v="0"/>
    <s v="GCA_000972245.1428"/>
    <s v="Primary Assembly"/>
    <s v="chromosome"/>
    <s v=""/>
    <s v="CP011974.1"/>
    <n v="721539"/>
    <n v="721760"/>
    <s v="-"/>
    <s v=""/>
    <s v=""/>
    <s v=""/>
    <s v=""/>
    <s v=""/>
    <s v=""/>
    <s v="BEH_03600"/>
    <n v="222"/>
    <s v=""/>
    <s v=""/>
  </r>
  <r>
    <x v="1"/>
    <x v="1"/>
    <s v="GCA_000972245.1429"/>
    <s v="Primary Assembly"/>
    <s v="chromosome"/>
    <s v=""/>
    <s v="CP011974.1"/>
    <n v="721539"/>
    <n v="721760"/>
    <s v="-"/>
    <s v="AKO91276.1"/>
    <s v=""/>
    <s v=""/>
    <s v="spore gernimation protein GerPF"/>
    <s v=""/>
    <s v=""/>
    <s v="BEH_03600"/>
    <n v="222"/>
    <n v="73"/>
    <s v=""/>
  </r>
  <r>
    <x v="0"/>
    <x v="0"/>
    <s v="GCA_000972245.1430"/>
    <s v="Primary Assembly"/>
    <s v="chromosome"/>
    <s v=""/>
    <s v="CP011974.1"/>
    <n v="721762"/>
    <n v="722157"/>
    <s v="-"/>
    <s v=""/>
    <s v=""/>
    <s v=""/>
    <s v=""/>
    <s v=""/>
    <s v=""/>
    <s v="BEH_03605"/>
    <n v="396"/>
    <s v=""/>
    <s v=""/>
  </r>
  <r>
    <x v="1"/>
    <x v="1"/>
    <s v="GCA_000972245.1431"/>
    <s v="Primary Assembly"/>
    <s v="chromosome"/>
    <s v=""/>
    <s v="CP011974.1"/>
    <n v="721762"/>
    <n v="722157"/>
    <s v="-"/>
    <s v="AKO91277.1"/>
    <s v=""/>
    <s v=""/>
    <s v="hypothetical protein"/>
    <s v=""/>
    <s v=""/>
    <s v="BEH_03605"/>
    <n v="396"/>
    <n v="131"/>
    <s v=""/>
  </r>
  <r>
    <x v="0"/>
    <x v="0"/>
    <s v="GCA_000972245.1432"/>
    <s v="Primary Assembly"/>
    <s v="chromosome"/>
    <s v=""/>
    <s v="CP011974.1"/>
    <n v="722170"/>
    <n v="722346"/>
    <s v="-"/>
    <s v=""/>
    <s v=""/>
    <s v=""/>
    <s v=""/>
    <s v=""/>
    <s v=""/>
    <s v="BEH_03610"/>
    <n v="177"/>
    <s v=""/>
    <s v=""/>
  </r>
  <r>
    <x v="1"/>
    <x v="1"/>
    <s v="GCA_000972245.1433"/>
    <s v="Primary Assembly"/>
    <s v="chromosome"/>
    <s v=""/>
    <s v="CP011974.1"/>
    <n v="722170"/>
    <n v="722346"/>
    <s v="-"/>
    <s v="AKO94943.1"/>
    <s v=""/>
    <s v=""/>
    <s v="spore gernimation protein GerPD"/>
    <s v=""/>
    <s v=""/>
    <s v="BEH_03610"/>
    <n v="177"/>
    <n v="58"/>
    <s v=""/>
  </r>
  <r>
    <x v="0"/>
    <x v="0"/>
    <s v="GCA_000972245.1434"/>
    <s v="Primary Assembly"/>
    <s v="chromosome"/>
    <s v=""/>
    <s v="CP011974.1"/>
    <n v="722346"/>
    <n v="722957"/>
    <s v="-"/>
    <s v=""/>
    <s v=""/>
    <s v=""/>
    <s v=""/>
    <s v=""/>
    <s v=""/>
    <s v="BEH_03615"/>
    <n v="612"/>
    <s v=""/>
    <s v=""/>
  </r>
  <r>
    <x v="1"/>
    <x v="1"/>
    <s v="GCA_000972245.1435"/>
    <s v="Primary Assembly"/>
    <s v="chromosome"/>
    <s v=""/>
    <s v="CP011974.1"/>
    <n v="722346"/>
    <n v="722957"/>
    <s v="-"/>
    <s v="AKO91278.1"/>
    <s v=""/>
    <s v=""/>
    <s v="hypothetical protein"/>
    <s v=""/>
    <s v=""/>
    <s v="BEH_03615"/>
    <n v="612"/>
    <n v="203"/>
    <s v=""/>
  </r>
  <r>
    <x v="0"/>
    <x v="0"/>
    <s v="GCA_000972245.1436"/>
    <s v="Primary Assembly"/>
    <s v="chromosome"/>
    <s v=""/>
    <s v="CP011974.1"/>
    <n v="723042"/>
    <n v="723281"/>
    <s v="-"/>
    <s v=""/>
    <s v=""/>
    <s v=""/>
    <s v=""/>
    <s v=""/>
    <s v=""/>
    <s v="BEH_03620"/>
    <n v="240"/>
    <s v=""/>
    <s v=""/>
  </r>
  <r>
    <x v="1"/>
    <x v="1"/>
    <s v="GCA_000972245.1437"/>
    <s v="Primary Assembly"/>
    <s v="chromosome"/>
    <s v=""/>
    <s v="CP011974.1"/>
    <n v="723042"/>
    <n v="723281"/>
    <s v="-"/>
    <s v="AKO91279.1"/>
    <s v=""/>
    <s v=""/>
    <s v="spore gernimation protein"/>
    <s v=""/>
    <s v=""/>
    <s v="BEH_03620"/>
    <n v="240"/>
    <n v="79"/>
    <s v=""/>
  </r>
  <r>
    <x v="0"/>
    <x v="0"/>
    <s v="GCA_000972245.1438"/>
    <s v="Primary Assembly"/>
    <s v="chromosome"/>
    <s v=""/>
    <s v="CP011974.1"/>
    <n v="723294"/>
    <n v="723515"/>
    <s v="-"/>
    <s v=""/>
    <s v=""/>
    <s v=""/>
    <s v=""/>
    <s v=""/>
    <s v=""/>
    <s v="BEH_03625"/>
    <n v="222"/>
    <s v=""/>
    <s v=""/>
  </r>
  <r>
    <x v="1"/>
    <x v="1"/>
    <s v="GCA_000972245.1439"/>
    <s v="Primary Assembly"/>
    <s v="chromosome"/>
    <s v=""/>
    <s v="CP011974.1"/>
    <n v="723294"/>
    <n v="723515"/>
    <s v="-"/>
    <s v="AKO91280.1"/>
    <s v=""/>
    <s v=""/>
    <s v="spore gernimation protein GerPA"/>
    <s v=""/>
    <s v=""/>
    <s v="BEH_03625"/>
    <n v="222"/>
    <n v="73"/>
    <s v=""/>
  </r>
  <r>
    <x v="0"/>
    <x v="0"/>
    <s v="GCA_000972245.1440"/>
    <s v="Primary Assembly"/>
    <s v="chromosome"/>
    <s v=""/>
    <s v="CP011974.1"/>
    <n v="723692"/>
    <n v="724855"/>
    <s v="+"/>
    <s v=""/>
    <s v=""/>
    <s v=""/>
    <s v=""/>
    <s v=""/>
    <s v=""/>
    <s v="BEH_03630"/>
    <n v="1164"/>
    <s v=""/>
    <s v=""/>
  </r>
  <r>
    <x v="1"/>
    <x v="1"/>
    <s v="GCA_000972245.1441"/>
    <s v="Primary Assembly"/>
    <s v="chromosome"/>
    <s v=""/>
    <s v="CP011974.1"/>
    <n v="723692"/>
    <n v="724855"/>
    <s v="+"/>
    <s v="AKO91281.1"/>
    <s v=""/>
    <s v=""/>
    <s v="hypothetical protein"/>
    <s v=""/>
    <s v=""/>
    <s v="BEH_03630"/>
    <n v="1164"/>
    <n v="387"/>
    <s v=""/>
  </r>
  <r>
    <x v="0"/>
    <x v="0"/>
    <s v="GCA_000972245.1442"/>
    <s v="Primary Assembly"/>
    <s v="chromosome"/>
    <s v=""/>
    <s v="CP011974.1"/>
    <n v="724911"/>
    <n v="725795"/>
    <s v="+"/>
    <s v=""/>
    <s v=""/>
    <s v=""/>
    <s v=""/>
    <s v=""/>
    <s v=""/>
    <s v="BEH_03635"/>
    <n v="885"/>
    <s v=""/>
    <s v=""/>
  </r>
  <r>
    <x v="1"/>
    <x v="1"/>
    <s v="GCA_000972245.1443"/>
    <s v="Primary Assembly"/>
    <s v="chromosome"/>
    <s v=""/>
    <s v="CP011974.1"/>
    <n v="724911"/>
    <n v="725795"/>
    <s v="+"/>
    <s v="AKO91282.1"/>
    <s v=""/>
    <s v=""/>
    <s v="hypothetical protein"/>
    <s v=""/>
    <s v=""/>
    <s v="BEH_03635"/>
    <n v="885"/>
    <n v="294"/>
    <s v=""/>
  </r>
  <r>
    <x v="0"/>
    <x v="0"/>
    <s v="GCA_000972245.1444"/>
    <s v="Primary Assembly"/>
    <s v="chromosome"/>
    <s v=""/>
    <s v="CP011974.1"/>
    <n v="725834"/>
    <n v="726397"/>
    <s v="-"/>
    <s v=""/>
    <s v=""/>
    <s v=""/>
    <s v=""/>
    <s v=""/>
    <s v=""/>
    <s v="BEH_03640"/>
    <n v="564"/>
    <s v=""/>
    <s v=""/>
  </r>
  <r>
    <x v="1"/>
    <x v="1"/>
    <s v="GCA_000972245.1445"/>
    <s v="Primary Assembly"/>
    <s v="chromosome"/>
    <s v=""/>
    <s v="CP011974.1"/>
    <n v="725834"/>
    <n v="726397"/>
    <s v="-"/>
    <s v="AKO91283.1"/>
    <s v=""/>
    <s v=""/>
    <s v="hypothetical protein"/>
    <s v=""/>
    <s v=""/>
    <s v="BEH_03640"/>
    <n v="564"/>
    <n v="187"/>
    <s v=""/>
  </r>
  <r>
    <x v="0"/>
    <x v="0"/>
    <s v="GCA_000972245.1446"/>
    <s v="Primary Assembly"/>
    <s v="chromosome"/>
    <s v=""/>
    <s v="CP011974.1"/>
    <n v="726591"/>
    <n v="728435"/>
    <s v="+"/>
    <s v=""/>
    <s v=""/>
    <s v=""/>
    <s v=""/>
    <s v=""/>
    <s v=""/>
    <s v="BEH_03645"/>
    <n v="1845"/>
    <s v=""/>
    <s v=""/>
  </r>
  <r>
    <x v="1"/>
    <x v="1"/>
    <s v="GCA_000972245.1447"/>
    <s v="Primary Assembly"/>
    <s v="chromosome"/>
    <s v=""/>
    <s v="CP011974.1"/>
    <n v="726591"/>
    <n v="728435"/>
    <s v="+"/>
    <s v="AKO91284.1"/>
    <s v=""/>
    <s v=""/>
    <s v="asparagine synthase"/>
    <s v=""/>
    <s v=""/>
    <s v="BEH_03645"/>
    <n v="1845"/>
    <n v="614"/>
    <s v=""/>
  </r>
  <r>
    <x v="0"/>
    <x v="0"/>
    <s v="GCA_000972245.1448"/>
    <s v="Primary Assembly"/>
    <s v="chromosome"/>
    <s v=""/>
    <s v="CP011974.1"/>
    <n v="728937"/>
    <n v="730100"/>
    <s v="+"/>
    <s v=""/>
    <s v=""/>
    <s v=""/>
    <s v=""/>
    <s v=""/>
    <s v=""/>
    <s v="BEH_03650"/>
    <n v="1164"/>
    <s v=""/>
    <s v=""/>
  </r>
  <r>
    <x v="1"/>
    <x v="1"/>
    <s v="GCA_000972245.1449"/>
    <s v="Primary Assembly"/>
    <s v="chromosome"/>
    <s v=""/>
    <s v="CP011974.1"/>
    <n v="728937"/>
    <n v="730100"/>
    <s v="+"/>
    <s v="AKO91285.1"/>
    <s v=""/>
    <s v=""/>
    <s v="glycine/betaine ABC transporter ATP-binding protein"/>
    <s v=""/>
    <s v=""/>
    <s v="BEH_03650"/>
    <n v="1164"/>
    <n v="387"/>
    <s v=""/>
  </r>
  <r>
    <x v="0"/>
    <x v="0"/>
    <s v="GCA_000972245.1450"/>
    <s v="Primary Assembly"/>
    <s v="chromosome"/>
    <s v=""/>
    <s v="CP011974.1"/>
    <n v="730101"/>
    <n v="730742"/>
    <s v="+"/>
    <s v=""/>
    <s v=""/>
    <s v=""/>
    <s v=""/>
    <s v=""/>
    <s v=""/>
    <s v="BEH_03655"/>
    <n v="642"/>
    <s v=""/>
    <s v=""/>
  </r>
  <r>
    <x v="1"/>
    <x v="1"/>
    <s v="GCA_000972245.1451"/>
    <s v="Primary Assembly"/>
    <s v="chromosome"/>
    <s v=""/>
    <s v="CP011974.1"/>
    <n v="730101"/>
    <n v="730742"/>
    <s v="+"/>
    <s v="AKO91286.1"/>
    <s v=""/>
    <s v=""/>
    <s v="choline ABC transporter permease"/>
    <s v=""/>
    <s v=""/>
    <s v="BEH_03655"/>
    <n v="642"/>
    <n v="213"/>
    <s v=""/>
  </r>
  <r>
    <x v="0"/>
    <x v="0"/>
    <s v="GCA_000972245.1452"/>
    <s v="Primary Assembly"/>
    <s v="chromosome"/>
    <s v=""/>
    <s v="CP011974.1"/>
    <n v="730784"/>
    <n v="731683"/>
    <s v="+"/>
    <s v=""/>
    <s v=""/>
    <s v=""/>
    <s v=""/>
    <s v=""/>
    <s v=""/>
    <s v="BEH_03660"/>
    <n v="900"/>
    <s v=""/>
    <s v=""/>
  </r>
  <r>
    <x v="1"/>
    <x v="1"/>
    <s v="GCA_000972245.1453"/>
    <s v="Primary Assembly"/>
    <s v="chromosome"/>
    <s v=""/>
    <s v="CP011974.1"/>
    <n v="730784"/>
    <n v="731683"/>
    <s v="+"/>
    <s v="AKO91287.1"/>
    <s v=""/>
    <s v=""/>
    <s v="glycine/betaine ABC transporter substrate-binding protein"/>
    <s v=""/>
    <s v=""/>
    <s v="BEH_03660"/>
    <n v="900"/>
    <n v="299"/>
    <s v=""/>
  </r>
  <r>
    <x v="0"/>
    <x v="0"/>
    <s v="GCA_000972245.1454"/>
    <s v="Primary Assembly"/>
    <s v="chromosome"/>
    <s v=""/>
    <s v="CP011974.1"/>
    <n v="731697"/>
    <n v="732332"/>
    <s v="+"/>
    <s v=""/>
    <s v=""/>
    <s v=""/>
    <s v=""/>
    <s v=""/>
    <s v=""/>
    <s v="BEH_03665"/>
    <n v="636"/>
    <s v=""/>
    <s v=""/>
  </r>
  <r>
    <x v="1"/>
    <x v="1"/>
    <s v="GCA_000972245.1455"/>
    <s v="Primary Assembly"/>
    <s v="chromosome"/>
    <s v=""/>
    <s v="CP011974.1"/>
    <n v="731697"/>
    <n v="732332"/>
    <s v="+"/>
    <s v="AKO94944.1"/>
    <s v=""/>
    <s v=""/>
    <s v="amino acid ABC transporter permease"/>
    <s v=""/>
    <s v=""/>
    <s v="BEH_03665"/>
    <n v="636"/>
    <n v="211"/>
    <s v=""/>
  </r>
  <r>
    <x v="0"/>
    <x v="0"/>
    <s v="GCA_000972245.1456"/>
    <s v="Primary Assembly"/>
    <s v="chromosome"/>
    <s v=""/>
    <s v="CP011974.1"/>
    <n v="732366"/>
    <n v="733226"/>
    <s v="-"/>
    <s v=""/>
    <s v=""/>
    <s v=""/>
    <s v=""/>
    <s v=""/>
    <s v=""/>
    <s v="BEH_03670"/>
    <n v="861"/>
    <s v=""/>
    <s v=""/>
  </r>
  <r>
    <x v="1"/>
    <x v="1"/>
    <s v="GCA_000972245.1457"/>
    <s v="Primary Assembly"/>
    <s v="chromosome"/>
    <s v=""/>
    <s v="CP011974.1"/>
    <n v="732366"/>
    <n v="733226"/>
    <s v="-"/>
    <s v="AKO91288.1"/>
    <s v=""/>
    <s v=""/>
    <s v="short-chain dehydrogenase"/>
    <s v=""/>
    <s v=""/>
    <s v="BEH_03670"/>
    <n v="861"/>
    <n v="286"/>
    <s v=""/>
  </r>
  <r>
    <x v="0"/>
    <x v="0"/>
    <s v="GCA_000972245.1458"/>
    <s v="Primary Assembly"/>
    <s v="chromosome"/>
    <s v=""/>
    <s v="CP011974.1"/>
    <n v="733307"/>
    <n v="733798"/>
    <s v="-"/>
    <s v=""/>
    <s v=""/>
    <s v=""/>
    <s v=""/>
    <s v=""/>
    <s v=""/>
    <s v="BEH_03675"/>
    <n v="492"/>
    <s v=""/>
    <s v=""/>
  </r>
  <r>
    <x v="1"/>
    <x v="1"/>
    <s v="GCA_000972245.1459"/>
    <s v="Primary Assembly"/>
    <s v="chromosome"/>
    <s v=""/>
    <s v="CP011974.1"/>
    <n v="733307"/>
    <n v="733798"/>
    <s v="-"/>
    <s v="AKO91289.1"/>
    <s v=""/>
    <s v=""/>
    <s v="hypothetical protein"/>
    <s v=""/>
    <s v=""/>
    <s v="BEH_03675"/>
    <n v="492"/>
    <n v="163"/>
    <s v=""/>
  </r>
  <r>
    <x v="0"/>
    <x v="0"/>
    <s v="GCA_000972245.1460"/>
    <s v="Primary Assembly"/>
    <s v="chromosome"/>
    <s v=""/>
    <s v="CP011974.1"/>
    <n v="734192"/>
    <n v="735082"/>
    <s v="-"/>
    <s v=""/>
    <s v=""/>
    <s v=""/>
    <s v=""/>
    <s v=""/>
    <s v=""/>
    <s v="BEH_03680"/>
    <n v="891"/>
    <s v=""/>
    <s v=""/>
  </r>
  <r>
    <x v="1"/>
    <x v="1"/>
    <s v="GCA_000972245.1461"/>
    <s v="Primary Assembly"/>
    <s v="chromosome"/>
    <s v=""/>
    <s v="CP011974.1"/>
    <n v="734192"/>
    <n v="735082"/>
    <s v="-"/>
    <s v="AKO91290.1"/>
    <s v=""/>
    <s v=""/>
    <s v="degV family protein"/>
    <s v=""/>
    <s v=""/>
    <s v="BEH_03680"/>
    <n v="891"/>
    <n v="296"/>
    <s v=""/>
  </r>
  <r>
    <x v="0"/>
    <x v="0"/>
    <s v="GCA_000972245.1462"/>
    <s v="Primary Assembly"/>
    <s v="chromosome"/>
    <s v=""/>
    <s v="CP011974.1"/>
    <n v="735306"/>
    <n v="736151"/>
    <s v="+"/>
    <s v=""/>
    <s v=""/>
    <s v=""/>
    <s v=""/>
    <s v=""/>
    <s v=""/>
    <s v="BEH_03685"/>
    <n v="846"/>
    <s v=""/>
    <s v=""/>
  </r>
  <r>
    <x v="1"/>
    <x v="1"/>
    <s v="GCA_000972245.1463"/>
    <s v="Primary Assembly"/>
    <s v="chromosome"/>
    <s v=""/>
    <s v="CP011974.1"/>
    <n v="735306"/>
    <n v="736151"/>
    <s v="+"/>
    <s v="AKO91291.1"/>
    <s v=""/>
    <s v=""/>
    <s v="membrane protein"/>
    <s v=""/>
    <s v=""/>
    <s v="BEH_03685"/>
    <n v="846"/>
    <n v="281"/>
    <s v=""/>
  </r>
  <r>
    <x v="0"/>
    <x v="0"/>
    <s v="GCA_000972245.1464"/>
    <s v="Primary Assembly"/>
    <s v="chromosome"/>
    <s v=""/>
    <s v="CP011974.1"/>
    <n v="736194"/>
    <n v="736676"/>
    <s v="-"/>
    <s v=""/>
    <s v=""/>
    <s v=""/>
    <s v=""/>
    <s v=""/>
    <s v=""/>
    <s v="BEH_03690"/>
    <n v="483"/>
    <s v=""/>
    <s v=""/>
  </r>
  <r>
    <x v="1"/>
    <x v="1"/>
    <s v="GCA_000972245.1465"/>
    <s v="Primary Assembly"/>
    <s v="chromosome"/>
    <s v=""/>
    <s v="CP011974.1"/>
    <n v="736194"/>
    <n v="736676"/>
    <s v="-"/>
    <s v="AKO91292.1"/>
    <s v=""/>
    <s v=""/>
    <s v="hypothetical protein"/>
    <s v=""/>
    <s v=""/>
    <s v="BEH_03690"/>
    <n v="483"/>
    <n v="160"/>
    <s v=""/>
  </r>
  <r>
    <x v="0"/>
    <x v="0"/>
    <s v="GCA_000972245.1466"/>
    <s v="Primary Assembly"/>
    <s v="chromosome"/>
    <s v=""/>
    <s v="CP011974.1"/>
    <n v="736928"/>
    <n v="737737"/>
    <s v="-"/>
    <s v=""/>
    <s v=""/>
    <s v=""/>
    <s v=""/>
    <s v=""/>
    <s v=""/>
    <s v="BEH_03695"/>
    <n v="810"/>
    <s v=""/>
    <s v=""/>
  </r>
  <r>
    <x v="1"/>
    <x v="1"/>
    <s v="GCA_000972245.1467"/>
    <s v="Primary Assembly"/>
    <s v="chromosome"/>
    <s v=""/>
    <s v="CP011974.1"/>
    <n v="736928"/>
    <n v="737737"/>
    <s v="-"/>
    <s v="AKO91293.1"/>
    <s v=""/>
    <s v=""/>
    <s v="phosphatase"/>
    <s v=""/>
    <s v=""/>
    <s v="BEH_03695"/>
    <n v="810"/>
    <n v="269"/>
    <s v=""/>
  </r>
  <r>
    <x v="0"/>
    <x v="0"/>
    <s v="GCA_000972245.1468"/>
    <s v="Primary Assembly"/>
    <s v="chromosome"/>
    <s v=""/>
    <s v="CP011974.1"/>
    <n v="737951"/>
    <n v="738256"/>
    <s v="+"/>
    <s v=""/>
    <s v=""/>
    <s v=""/>
    <s v=""/>
    <s v=""/>
    <s v=""/>
    <s v="BEH_03700"/>
    <n v="306"/>
    <s v=""/>
    <s v=""/>
  </r>
  <r>
    <x v="1"/>
    <x v="1"/>
    <s v="GCA_000972245.1469"/>
    <s v="Primary Assembly"/>
    <s v="chromosome"/>
    <s v=""/>
    <s v="CP011974.1"/>
    <n v="737951"/>
    <n v="738256"/>
    <s v="+"/>
    <s v="AKO91294.1"/>
    <s v=""/>
    <s v=""/>
    <s v="DNA methyltransferase"/>
    <s v=""/>
    <s v=""/>
    <s v="BEH_03700"/>
    <n v="306"/>
    <n v="101"/>
    <s v=""/>
  </r>
  <r>
    <x v="0"/>
    <x v="0"/>
    <s v="GCA_000972245.1470"/>
    <s v="Primary Assembly"/>
    <s v="chromosome"/>
    <s v=""/>
    <s v="CP011974.1"/>
    <n v="738327"/>
    <n v="739574"/>
    <s v="+"/>
    <s v=""/>
    <s v=""/>
    <s v=""/>
    <s v=""/>
    <s v=""/>
    <s v=""/>
    <s v="BEH_03705"/>
    <n v="1248"/>
    <s v=""/>
    <s v=""/>
  </r>
  <r>
    <x v="1"/>
    <x v="1"/>
    <s v="GCA_000972245.1471"/>
    <s v="Primary Assembly"/>
    <s v="chromosome"/>
    <s v=""/>
    <s v="CP011974.1"/>
    <n v="738327"/>
    <n v="739574"/>
    <s v="+"/>
    <s v="AKO91295.1"/>
    <s v=""/>
    <s v=""/>
    <s v="molybdopterin molybdenumtransferase"/>
    <s v=""/>
    <s v=""/>
    <s v="BEH_03705"/>
    <n v="1248"/>
    <n v="415"/>
    <s v=""/>
  </r>
  <r>
    <x v="0"/>
    <x v="0"/>
    <s v="GCA_000972245.1472"/>
    <s v="Primary Assembly"/>
    <s v="chromosome"/>
    <s v=""/>
    <s v="CP011974.1"/>
    <n v="740034"/>
    <n v="741068"/>
    <s v="+"/>
    <s v=""/>
    <s v=""/>
    <s v=""/>
    <s v=""/>
    <s v=""/>
    <s v=""/>
    <s v="BEH_03710"/>
    <n v="1035"/>
    <s v=""/>
    <s v=""/>
  </r>
  <r>
    <x v="1"/>
    <x v="1"/>
    <s v="GCA_000972245.1473"/>
    <s v="Primary Assembly"/>
    <s v="chromosome"/>
    <s v=""/>
    <s v="CP011974.1"/>
    <n v="740034"/>
    <n v="741068"/>
    <s v="+"/>
    <s v="AKO94945.1"/>
    <s v=""/>
    <s v=""/>
    <s v="N-acetyl-gamma-glutamyl-phosphate reductase"/>
    <s v=""/>
    <s v=""/>
    <s v="BEH_03710"/>
    <n v="1035"/>
    <n v="344"/>
    <s v=""/>
  </r>
  <r>
    <x v="0"/>
    <x v="0"/>
    <s v="GCA_000972245.1474"/>
    <s v="Primary Assembly"/>
    <s v="chromosome"/>
    <s v=""/>
    <s v="CP011974.1"/>
    <n v="741100"/>
    <n v="742332"/>
    <s v="+"/>
    <s v=""/>
    <s v=""/>
    <s v=""/>
    <s v=""/>
    <s v=""/>
    <s v=""/>
    <s v="BEH_03715"/>
    <n v="1233"/>
    <s v=""/>
    <s v=""/>
  </r>
  <r>
    <x v="1"/>
    <x v="1"/>
    <s v="GCA_000972245.1475"/>
    <s v="Primary Assembly"/>
    <s v="chromosome"/>
    <s v=""/>
    <s v="CP011974.1"/>
    <n v="741100"/>
    <n v="742332"/>
    <s v="+"/>
    <s v="AKO91296.1"/>
    <s v=""/>
    <s v=""/>
    <s v="N-acetylglutamate synthase"/>
    <s v=""/>
    <s v=""/>
    <s v="BEH_03715"/>
    <n v="1233"/>
    <n v="410"/>
    <s v=""/>
  </r>
  <r>
    <x v="0"/>
    <x v="0"/>
    <s v="GCA_000972245.1476"/>
    <s v="Primary Assembly"/>
    <s v="chromosome"/>
    <s v=""/>
    <s v="CP011974.1"/>
    <n v="742313"/>
    <n v="743137"/>
    <s v="+"/>
    <s v=""/>
    <s v=""/>
    <s v=""/>
    <s v=""/>
    <s v=""/>
    <s v=""/>
    <s v="BEH_03720"/>
    <n v="825"/>
    <s v=""/>
    <s v=""/>
  </r>
  <r>
    <x v="1"/>
    <x v="1"/>
    <s v="GCA_000972245.1477"/>
    <s v="Primary Assembly"/>
    <s v="chromosome"/>
    <s v=""/>
    <s v="CP011974.1"/>
    <n v="742313"/>
    <n v="743137"/>
    <s v="+"/>
    <s v="AKO94946.1"/>
    <s v=""/>
    <s v=""/>
    <s v="acetylglutamate kinase"/>
    <s v=""/>
    <s v=""/>
    <s v="BEH_03720"/>
    <n v="825"/>
    <n v="274"/>
    <s v=""/>
  </r>
  <r>
    <x v="0"/>
    <x v="0"/>
    <s v="GCA_000972245.1478"/>
    <s v="Primary Assembly"/>
    <s v="chromosome"/>
    <s v=""/>
    <s v="CP011974.1"/>
    <n v="743112"/>
    <n v="744272"/>
    <s v="+"/>
    <s v=""/>
    <s v=""/>
    <s v=""/>
    <s v=""/>
    <s v=""/>
    <s v=""/>
    <s v="BEH_03725"/>
    <n v="1161"/>
    <s v=""/>
    <s v=""/>
  </r>
  <r>
    <x v="1"/>
    <x v="1"/>
    <s v="GCA_000972245.1479"/>
    <s v="Primary Assembly"/>
    <s v="chromosome"/>
    <s v=""/>
    <s v="CP011974.1"/>
    <n v="743112"/>
    <n v="744272"/>
    <s v="+"/>
    <s v="AKO91297.1"/>
    <s v=""/>
    <s v=""/>
    <s v="acetylornithine aminotransferase"/>
    <s v=""/>
    <s v=""/>
    <s v="BEH_03725"/>
    <n v="1161"/>
    <n v="386"/>
    <s v=""/>
  </r>
  <r>
    <x v="0"/>
    <x v="0"/>
    <s v="GCA_000972245.1480"/>
    <s v="Primary Assembly"/>
    <s v="chromosome"/>
    <s v=""/>
    <s v="CP011974.1"/>
    <n v="744378"/>
    <n v="745448"/>
    <s v="+"/>
    <s v=""/>
    <s v=""/>
    <s v=""/>
    <s v=""/>
    <s v=""/>
    <s v=""/>
    <s v="BEH_03730"/>
    <n v="1071"/>
    <s v=""/>
    <s v=""/>
  </r>
  <r>
    <x v="1"/>
    <x v="1"/>
    <s v="GCA_000972245.1481"/>
    <s v="Primary Assembly"/>
    <s v="chromosome"/>
    <s v=""/>
    <s v="CP011974.1"/>
    <n v="744378"/>
    <n v="745448"/>
    <s v="+"/>
    <s v="AKO91298.1"/>
    <s v=""/>
    <s v=""/>
    <s v="carbamoyl phosphate synthase small subunit"/>
    <s v=""/>
    <s v=""/>
    <s v="BEH_03730"/>
    <n v="1071"/>
    <n v="356"/>
    <s v=""/>
  </r>
  <r>
    <x v="0"/>
    <x v="0"/>
    <s v="GCA_000972245.1482"/>
    <s v="Primary Assembly"/>
    <s v="chromosome"/>
    <s v=""/>
    <s v="CP011974.1"/>
    <n v="745441"/>
    <n v="748557"/>
    <s v="+"/>
    <s v=""/>
    <s v=""/>
    <s v=""/>
    <s v=""/>
    <s v=""/>
    <s v=""/>
    <s v="BEH_03735"/>
    <n v="3117"/>
    <s v=""/>
    <s v=""/>
  </r>
  <r>
    <x v="1"/>
    <x v="1"/>
    <s v="GCA_000972245.1483"/>
    <s v="Primary Assembly"/>
    <s v="chromosome"/>
    <s v=""/>
    <s v="CP011974.1"/>
    <n v="745441"/>
    <n v="748557"/>
    <s v="+"/>
    <s v="AKO91299.1"/>
    <s v=""/>
    <s v=""/>
    <s v="carbamoyl phosphate synthase large subunit"/>
    <s v=""/>
    <s v=""/>
    <s v="BEH_03735"/>
    <n v="3117"/>
    <n v="1038"/>
    <s v=""/>
  </r>
  <r>
    <x v="0"/>
    <x v="0"/>
    <s v="GCA_000972245.1484"/>
    <s v="Primary Assembly"/>
    <s v="chromosome"/>
    <s v=""/>
    <s v="CP011974.1"/>
    <n v="748557"/>
    <n v="749510"/>
    <s v="+"/>
    <s v=""/>
    <s v=""/>
    <s v=""/>
    <s v=""/>
    <s v=""/>
    <s v=""/>
    <s v="BEH_03740"/>
    <n v="954"/>
    <s v=""/>
    <s v=""/>
  </r>
  <r>
    <x v="1"/>
    <x v="1"/>
    <s v="GCA_000972245.1485"/>
    <s v="Primary Assembly"/>
    <s v="chromosome"/>
    <s v=""/>
    <s v="CP011974.1"/>
    <n v="748557"/>
    <n v="749510"/>
    <s v="+"/>
    <s v="AKO91300.1"/>
    <s v=""/>
    <s v=""/>
    <s v="ornithine carbamoyltransferase"/>
    <s v=""/>
    <s v=""/>
    <s v="BEH_03740"/>
    <n v="954"/>
    <n v="317"/>
    <s v=""/>
  </r>
  <r>
    <x v="0"/>
    <x v="0"/>
    <s v="GCA_000972245.1486"/>
    <s v="Primary Assembly"/>
    <s v="chromosome"/>
    <s v=""/>
    <s v="CP011974.1"/>
    <n v="749636"/>
    <n v="750286"/>
    <s v="+"/>
    <s v=""/>
    <s v=""/>
    <s v=""/>
    <s v=""/>
    <s v=""/>
    <s v=""/>
    <s v="BEH_03745"/>
    <n v="651"/>
    <s v=""/>
    <s v=""/>
  </r>
  <r>
    <x v="1"/>
    <x v="1"/>
    <s v="GCA_000972245.1487"/>
    <s v="Primary Assembly"/>
    <s v="chromosome"/>
    <s v=""/>
    <s v="CP011974.1"/>
    <n v="749636"/>
    <n v="750286"/>
    <s v="+"/>
    <s v="AKO91301.1"/>
    <s v=""/>
    <s v=""/>
    <s v="NAD-dependent dehydratase"/>
    <s v=""/>
    <s v=""/>
    <s v="BEH_03745"/>
    <n v="651"/>
    <n v="216"/>
    <s v=""/>
  </r>
  <r>
    <x v="0"/>
    <x v="0"/>
    <s v="GCA_000972245.1488"/>
    <s v="Primary Assembly"/>
    <s v="chromosome"/>
    <s v=""/>
    <s v="CP011974.1"/>
    <n v="750394"/>
    <n v="750573"/>
    <s v="+"/>
    <s v=""/>
    <s v=""/>
    <s v=""/>
    <s v=""/>
    <s v=""/>
    <s v=""/>
    <s v="BEH_03750"/>
    <n v="180"/>
    <s v=""/>
    <s v=""/>
  </r>
  <r>
    <x v="1"/>
    <x v="1"/>
    <s v="GCA_000972245.1489"/>
    <s v="Primary Assembly"/>
    <s v="chromosome"/>
    <s v=""/>
    <s v="CP011974.1"/>
    <n v="750394"/>
    <n v="750573"/>
    <s v="+"/>
    <s v="AKO91302.1"/>
    <s v=""/>
    <s v=""/>
    <s v="hypothetical protein"/>
    <s v=""/>
    <s v=""/>
    <s v="BEH_03750"/>
    <n v="180"/>
    <n v="59"/>
    <s v=""/>
  </r>
  <r>
    <x v="0"/>
    <x v="0"/>
    <s v="GCA_000972245.1490"/>
    <s v="Primary Assembly"/>
    <s v="chromosome"/>
    <s v=""/>
    <s v="CP011974.1"/>
    <n v="750648"/>
    <n v="751694"/>
    <s v="+"/>
    <s v=""/>
    <s v=""/>
    <s v=""/>
    <s v=""/>
    <s v="cobT"/>
    <s v=""/>
    <s v="BEH_03755"/>
    <n v="1047"/>
    <s v=""/>
    <s v=""/>
  </r>
  <r>
    <x v="1"/>
    <x v="1"/>
    <s v="GCA_000972245.1491"/>
    <s v="Primary Assembly"/>
    <s v="chromosome"/>
    <s v=""/>
    <s v="CP011974.1"/>
    <n v="750648"/>
    <n v="751694"/>
    <s v="+"/>
    <s v="AKO94947.1"/>
    <s v=""/>
    <s v=""/>
    <s v="nicotinate-nucleotide--dimethylbenzimidazole phosphoribosyltransferase"/>
    <s v="cobT"/>
    <s v=""/>
    <s v="BEH_03755"/>
    <n v="1047"/>
    <n v="348"/>
    <s v=""/>
  </r>
  <r>
    <x v="0"/>
    <x v="0"/>
    <s v="GCA_000972245.1492"/>
    <s v="Primary Assembly"/>
    <s v="chromosome"/>
    <s v=""/>
    <s v="CP011974.1"/>
    <n v="751783"/>
    <n v="754377"/>
    <s v="+"/>
    <s v=""/>
    <s v=""/>
    <s v=""/>
    <s v=""/>
    <s v=""/>
    <s v=""/>
    <s v="BEH_03760"/>
    <n v="2595"/>
    <s v=""/>
    <s v=""/>
  </r>
  <r>
    <x v="1"/>
    <x v="1"/>
    <s v="GCA_000972245.1493"/>
    <s v="Primary Assembly"/>
    <s v="chromosome"/>
    <s v=""/>
    <s v="CP011974.1"/>
    <n v="751783"/>
    <n v="754377"/>
    <s v="+"/>
    <s v="AKO91303.1"/>
    <s v=""/>
    <s v=""/>
    <s v="protein disaggregation chaperone"/>
    <s v=""/>
    <s v=""/>
    <s v="BEH_03760"/>
    <n v="2595"/>
    <n v="864"/>
    <s v=""/>
  </r>
  <r>
    <x v="0"/>
    <x v="0"/>
    <s v="GCA_000972245.1494"/>
    <s v="Primary Assembly"/>
    <s v="chromosome"/>
    <s v=""/>
    <s v="CP011974.1"/>
    <n v="754402"/>
    <n v="754605"/>
    <s v="-"/>
    <s v=""/>
    <s v=""/>
    <s v=""/>
    <s v=""/>
    <s v=""/>
    <s v=""/>
    <s v="BEH_03765"/>
    <n v="204"/>
    <s v=""/>
    <s v=""/>
  </r>
  <r>
    <x v="1"/>
    <x v="1"/>
    <s v="GCA_000972245.1495"/>
    <s v="Primary Assembly"/>
    <s v="chromosome"/>
    <s v=""/>
    <s v="CP011974.1"/>
    <n v="754402"/>
    <n v="754605"/>
    <s v="-"/>
    <s v="AKO91304.1"/>
    <s v=""/>
    <s v=""/>
    <s v="DeoR faimly transcriptional regulator"/>
    <s v=""/>
    <s v=""/>
    <s v="BEH_03765"/>
    <n v="204"/>
    <n v="67"/>
    <s v=""/>
  </r>
  <r>
    <x v="0"/>
    <x v="0"/>
    <s v="GCA_000972245.1496"/>
    <s v="Primary Assembly"/>
    <s v="chromosome"/>
    <s v=""/>
    <s v="CP011974.1"/>
    <n v="754847"/>
    <n v="755584"/>
    <s v="+"/>
    <s v=""/>
    <s v=""/>
    <s v=""/>
    <s v=""/>
    <s v=""/>
    <s v=""/>
    <s v="BEH_03770"/>
    <n v="738"/>
    <s v=""/>
    <s v=""/>
  </r>
  <r>
    <x v="1"/>
    <x v="1"/>
    <s v="GCA_000972245.1497"/>
    <s v="Primary Assembly"/>
    <s v="chromosome"/>
    <s v=""/>
    <s v="CP011974.1"/>
    <n v="754847"/>
    <n v="755584"/>
    <s v="+"/>
    <s v="AKO94948.1"/>
    <s v=""/>
    <s v=""/>
    <s v="alpha/beta hydrolase"/>
    <s v=""/>
    <s v=""/>
    <s v="BEH_03770"/>
    <n v="738"/>
    <n v="245"/>
    <s v=""/>
  </r>
  <r>
    <x v="0"/>
    <x v="4"/>
    <s v="GCA_000972245.1498"/>
    <s v="Primary Assembly"/>
    <s v="chromosome"/>
    <s v=""/>
    <s v="CP011974.1"/>
    <n v="755697"/>
    <n v="756314"/>
    <s v="+"/>
    <s v=""/>
    <s v=""/>
    <s v=""/>
    <s v="hypothetical protein"/>
    <s v=""/>
    <s v=""/>
    <s v="BEH_03775"/>
    <n v="618"/>
    <s v=""/>
    <s v="pseudo"/>
  </r>
  <r>
    <x v="0"/>
    <x v="0"/>
    <s v="GCA_000972245.1499"/>
    <s v="Primary Assembly"/>
    <s v="chromosome"/>
    <s v=""/>
    <s v="CP011974.1"/>
    <n v="756659"/>
    <n v="757615"/>
    <s v="+"/>
    <s v=""/>
    <s v=""/>
    <s v=""/>
    <s v=""/>
    <s v=""/>
    <s v=""/>
    <s v="BEH_03780"/>
    <n v="957"/>
    <s v=""/>
    <s v=""/>
  </r>
  <r>
    <x v="1"/>
    <x v="1"/>
    <s v="GCA_000972245.1500"/>
    <s v="Primary Assembly"/>
    <s v="chromosome"/>
    <s v=""/>
    <s v="CP011974.1"/>
    <n v="756659"/>
    <n v="757615"/>
    <s v="+"/>
    <s v="AKO91305.1"/>
    <s v=""/>
    <s v=""/>
    <s v="transcriptional regulator"/>
    <s v=""/>
    <s v=""/>
    <s v="BEH_03780"/>
    <n v="957"/>
    <n v="318"/>
    <s v=""/>
  </r>
  <r>
    <x v="0"/>
    <x v="0"/>
    <s v="GCA_000972245.1501"/>
    <s v="Primary Assembly"/>
    <s v="chromosome"/>
    <s v=""/>
    <s v="CP011974.1"/>
    <n v="757679"/>
    <n v="757870"/>
    <s v="+"/>
    <s v=""/>
    <s v=""/>
    <s v=""/>
    <s v=""/>
    <s v=""/>
    <s v=""/>
    <s v="BEH_03785"/>
    <n v="192"/>
    <s v=""/>
    <s v=""/>
  </r>
  <r>
    <x v="1"/>
    <x v="1"/>
    <s v="GCA_000972245.1502"/>
    <s v="Primary Assembly"/>
    <s v="chromosome"/>
    <s v=""/>
    <s v="CP011974.1"/>
    <n v="757679"/>
    <n v="757870"/>
    <s v="+"/>
    <s v="AKO91306.1"/>
    <s v=""/>
    <s v=""/>
    <s v="competence protein ComG"/>
    <s v=""/>
    <s v=""/>
    <s v="BEH_03785"/>
    <n v="192"/>
    <n v="63"/>
    <s v=""/>
  </r>
  <r>
    <x v="0"/>
    <x v="0"/>
    <s v="GCA_000972245.1503"/>
    <s v="Primary Assembly"/>
    <s v="chromosome"/>
    <s v=""/>
    <s v="CP011974.1"/>
    <n v="757918"/>
    <n v="758166"/>
    <s v="-"/>
    <s v=""/>
    <s v=""/>
    <s v=""/>
    <s v=""/>
    <s v=""/>
    <s v=""/>
    <s v="BEH_03790"/>
    <n v="249"/>
    <s v=""/>
    <s v=""/>
  </r>
  <r>
    <x v="1"/>
    <x v="1"/>
    <s v="GCA_000972245.1504"/>
    <s v="Primary Assembly"/>
    <s v="chromosome"/>
    <s v=""/>
    <s v="CP011974.1"/>
    <n v="757918"/>
    <n v="758166"/>
    <s v="-"/>
    <s v="AKO94949.1"/>
    <s v=""/>
    <s v=""/>
    <s v="hypothetical protein"/>
    <s v=""/>
    <s v=""/>
    <s v="BEH_03790"/>
    <n v="249"/>
    <n v="82"/>
    <s v=""/>
  </r>
  <r>
    <x v="0"/>
    <x v="0"/>
    <s v="GCA_000972245.1505"/>
    <s v="Primary Assembly"/>
    <s v="chromosome"/>
    <s v=""/>
    <s v="CP011974.1"/>
    <n v="758520"/>
    <n v="759458"/>
    <s v="+"/>
    <s v=""/>
    <s v=""/>
    <s v=""/>
    <s v=""/>
    <s v=""/>
    <s v=""/>
    <s v="BEH_03795"/>
    <n v="939"/>
    <s v=""/>
    <s v=""/>
  </r>
  <r>
    <x v="1"/>
    <x v="1"/>
    <s v="GCA_000972245.1506"/>
    <s v="Primary Assembly"/>
    <s v="chromosome"/>
    <s v=""/>
    <s v="CP011974.1"/>
    <n v="758520"/>
    <n v="759458"/>
    <s v="+"/>
    <s v="AKO91307.1"/>
    <s v=""/>
    <s v=""/>
    <s v="3-oxoacyl-ACP synthase"/>
    <s v=""/>
    <s v=""/>
    <s v="BEH_03795"/>
    <n v="939"/>
    <n v="312"/>
    <s v=""/>
  </r>
  <r>
    <x v="0"/>
    <x v="0"/>
    <s v="GCA_000972245.1507"/>
    <s v="Primary Assembly"/>
    <s v="chromosome"/>
    <s v=""/>
    <s v="CP011974.1"/>
    <n v="759518"/>
    <n v="760753"/>
    <s v="+"/>
    <s v=""/>
    <s v=""/>
    <s v=""/>
    <s v=""/>
    <s v=""/>
    <s v=""/>
    <s v="BEH_03800"/>
    <n v="1236"/>
    <s v=""/>
    <s v=""/>
  </r>
  <r>
    <x v="1"/>
    <x v="1"/>
    <s v="GCA_000972245.1508"/>
    <s v="Primary Assembly"/>
    <s v="chromosome"/>
    <s v=""/>
    <s v="CP011974.1"/>
    <n v="759518"/>
    <n v="760753"/>
    <s v="+"/>
    <s v="AKO91308.1"/>
    <s v=""/>
    <s v=""/>
    <s v="3-oxoacyl-ACP synthase"/>
    <s v=""/>
    <s v=""/>
    <s v="BEH_03800"/>
    <n v="1236"/>
    <n v="411"/>
    <s v=""/>
  </r>
  <r>
    <x v="0"/>
    <x v="0"/>
    <s v="GCA_000972245.1509"/>
    <s v="Primary Assembly"/>
    <s v="chromosome"/>
    <s v=""/>
    <s v="CP011974.1"/>
    <n v="760862"/>
    <n v="761644"/>
    <s v="+"/>
    <s v=""/>
    <s v=""/>
    <s v=""/>
    <s v=""/>
    <s v=""/>
    <s v=""/>
    <s v="BEH_03805"/>
    <n v="783"/>
    <s v=""/>
    <s v=""/>
  </r>
  <r>
    <x v="1"/>
    <x v="1"/>
    <s v="GCA_000972245.1510"/>
    <s v="Primary Assembly"/>
    <s v="chromosome"/>
    <s v=""/>
    <s v="CP011974.1"/>
    <n v="760862"/>
    <n v="761644"/>
    <s v="+"/>
    <s v="AKO91309.1"/>
    <s v=""/>
    <s v=""/>
    <s v="hypothetical protein"/>
    <s v=""/>
    <s v=""/>
    <s v="BEH_03805"/>
    <n v="783"/>
    <n v="260"/>
    <s v=""/>
  </r>
  <r>
    <x v="0"/>
    <x v="0"/>
    <s v="GCA_000972245.1511"/>
    <s v="Primary Assembly"/>
    <s v="chromosome"/>
    <s v=""/>
    <s v="CP011974.1"/>
    <n v="761899"/>
    <n v="762648"/>
    <s v="+"/>
    <s v=""/>
    <s v=""/>
    <s v=""/>
    <s v=""/>
    <s v=""/>
    <s v=""/>
    <s v="BEH_03810"/>
    <n v="750"/>
    <s v=""/>
    <s v=""/>
  </r>
  <r>
    <x v="1"/>
    <x v="1"/>
    <s v="GCA_000972245.1512"/>
    <s v="Primary Assembly"/>
    <s v="chromosome"/>
    <s v=""/>
    <s v="CP011974.1"/>
    <n v="761899"/>
    <n v="762648"/>
    <s v="+"/>
    <s v="AKO91310.1"/>
    <s v=""/>
    <s v=""/>
    <s v="hypothetical protein"/>
    <s v=""/>
    <s v=""/>
    <s v="BEH_03810"/>
    <n v="750"/>
    <n v="249"/>
    <s v=""/>
  </r>
  <r>
    <x v="0"/>
    <x v="0"/>
    <s v="GCA_000972245.1513"/>
    <s v="Primary Assembly"/>
    <s v="chromosome"/>
    <s v=""/>
    <s v="CP011974.1"/>
    <n v="762674"/>
    <n v="763660"/>
    <s v="-"/>
    <s v=""/>
    <s v=""/>
    <s v=""/>
    <s v=""/>
    <s v=""/>
    <s v=""/>
    <s v="BEH_03815"/>
    <n v="987"/>
    <s v=""/>
    <s v=""/>
  </r>
  <r>
    <x v="1"/>
    <x v="1"/>
    <s v="GCA_000972245.1514"/>
    <s v="Primary Assembly"/>
    <s v="chromosome"/>
    <s v=""/>
    <s v="CP011974.1"/>
    <n v="762674"/>
    <n v="763660"/>
    <s v="-"/>
    <s v="AKO91311.1"/>
    <s v=""/>
    <s v=""/>
    <s v="tryptophanyl-tRNA synthetase"/>
    <s v=""/>
    <s v=""/>
    <s v="BEH_03815"/>
    <n v="987"/>
    <n v="328"/>
    <s v=""/>
  </r>
  <r>
    <x v="0"/>
    <x v="0"/>
    <s v="GCA_000972245.1515"/>
    <s v="Primary Assembly"/>
    <s v="chromosome"/>
    <s v=""/>
    <s v="CP011974.1"/>
    <n v="764461"/>
    <n v="766086"/>
    <s v="+"/>
    <s v=""/>
    <s v=""/>
    <s v=""/>
    <s v=""/>
    <s v=""/>
    <s v=""/>
    <s v="BEH_03820"/>
    <n v="1626"/>
    <s v=""/>
    <s v=""/>
  </r>
  <r>
    <x v="1"/>
    <x v="1"/>
    <s v="GCA_000972245.1516"/>
    <s v="Primary Assembly"/>
    <s v="chromosome"/>
    <s v=""/>
    <s v="CP011974.1"/>
    <n v="764461"/>
    <n v="766086"/>
    <s v="+"/>
    <s v="AKO94950.1"/>
    <s v=""/>
    <s v=""/>
    <s v="ABC transporter substrate-binding protein"/>
    <s v=""/>
    <s v=""/>
    <s v="BEH_03820"/>
    <n v="1626"/>
    <n v="541"/>
    <s v=""/>
  </r>
  <r>
    <x v="0"/>
    <x v="0"/>
    <s v="GCA_000972245.1517"/>
    <s v="Primary Assembly"/>
    <s v="chromosome"/>
    <s v=""/>
    <s v="CP011974.1"/>
    <n v="766190"/>
    <n v="767125"/>
    <s v="+"/>
    <s v=""/>
    <s v=""/>
    <s v=""/>
    <s v=""/>
    <s v=""/>
    <s v=""/>
    <s v="BEH_03825"/>
    <n v="936"/>
    <s v=""/>
    <s v=""/>
  </r>
  <r>
    <x v="1"/>
    <x v="1"/>
    <s v="GCA_000972245.1518"/>
    <s v="Primary Assembly"/>
    <s v="chromosome"/>
    <s v=""/>
    <s v="CP011974.1"/>
    <n v="766190"/>
    <n v="767125"/>
    <s v="+"/>
    <s v="AKO91312.1"/>
    <s v=""/>
    <s v=""/>
    <s v="peptide ABC transporter permease"/>
    <s v=""/>
    <s v=""/>
    <s v="BEH_03825"/>
    <n v="936"/>
    <n v="311"/>
    <s v=""/>
  </r>
  <r>
    <x v="0"/>
    <x v="0"/>
    <s v="GCA_000972245.1519"/>
    <s v="Primary Assembly"/>
    <s v="chromosome"/>
    <s v=""/>
    <s v="CP011974.1"/>
    <n v="767129"/>
    <n v="768046"/>
    <s v="+"/>
    <s v=""/>
    <s v=""/>
    <s v=""/>
    <s v=""/>
    <s v=""/>
    <s v=""/>
    <s v="BEH_03830"/>
    <n v="918"/>
    <s v=""/>
    <s v=""/>
  </r>
  <r>
    <x v="1"/>
    <x v="1"/>
    <s v="GCA_000972245.1520"/>
    <s v="Primary Assembly"/>
    <s v="chromosome"/>
    <s v=""/>
    <s v="CP011974.1"/>
    <n v="767129"/>
    <n v="768046"/>
    <s v="+"/>
    <s v="AKO91313.1"/>
    <s v=""/>
    <s v=""/>
    <s v="diguanylate cyclase"/>
    <s v=""/>
    <s v=""/>
    <s v="BEH_03830"/>
    <n v="918"/>
    <n v="305"/>
    <s v=""/>
  </r>
  <r>
    <x v="0"/>
    <x v="0"/>
    <s v="GCA_000972245.1521"/>
    <s v="Primary Assembly"/>
    <s v="chromosome"/>
    <s v=""/>
    <s v="CP011974.1"/>
    <n v="768060"/>
    <n v="769136"/>
    <s v="+"/>
    <s v=""/>
    <s v=""/>
    <s v=""/>
    <s v=""/>
    <s v=""/>
    <s v=""/>
    <s v="BEH_03835"/>
    <n v="1077"/>
    <s v=""/>
    <s v=""/>
  </r>
  <r>
    <x v="1"/>
    <x v="1"/>
    <s v="GCA_000972245.1522"/>
    <s v="Primary Assembly"/>
    <s v="chromosome"/>
    <s v=""/>
    <s v="CP011974.1"/>
    <n v="768060"/>
    <n v="769136"/>
    <s v="+"/>
    <s v="AKO91314.1"/>
    <s v=""/>
    <s v=""/>
    <s v="peptide ABC transporter ATP-binding protein"/>
    <s v=""/>
    <s v=""/>
    <s v="BEH_03835"/>
    <n v="1077"/>
    <n v="358"/>
    <s v=""/>
  </r>
  <r>
    <x v="0"/>
    <x v="0"/>
    <s v="GCA_000972245.1523"/>
    <s v="Primary Assembly"/>
    <s v="chromosome"/>
    <s v=""/>
    <s v="CP011974.1"/>
    <n v="769129"/>
    <n v="770061"/>
    <s v="+"/>
    <s v=""/>
    <s v=""/>
    <s v=""/>
    <s v=""/>
    <s v=""/>
    <s v=""/>
    <s v="BEH_03840"/>
    <n v="933"/>
    <s v=""/>
    <s v=""/>
  </r>
  <r>
    <x v="1"/>
    <x v="1"/>
    <s v="GCA_000972245.1524"/>
    <s v="Primary Assembly"/>
    <s v="chromosome"/>
    <s v=""/>
    <s v="CP011974.1"/>
    <n v="769129"/>
    <n v="770061"/>
    <s v="+"/>
    <s v="AKO91315.1"/>
    <s v=""/>
    <s v=""/>
    <s v="peptide ABC transporter ATP-binding protein"/>
    <s v=""/>
    <s v=""/>
    <s v="BEH_03840"/>
    <n v="933"/>
    <n v="310"/>
    <s v=""/>
  </r>
  <r>
    <x v="0"/>
    <x v="0"/>
    <s v="GCA_000972245.1525"/>
    <s v="Primary Assembly"/>
    <s v="chromosome"/>
    <s v=""/>
    <s v="CP011974.1"/>
    <n v="770218"/>
    <n v="770790"/>
    <s v="+"/>
    <s v=""/>
    <s v=""/>
    <s v=""/>
    <s v=""/>
    <s v=""/>
    <s v=""/>
    <s v="BEH_03845"/>
    <n v="573"/>
    <s v=""/>
    <s v=""/>
  </r>
  <r>
    <x v="1"/>
    <x v="1"/>
    <s v="GCA_000972245.1526"/>
    <s v="Primary Assembly"/>
    <s v="chromosome"/>
    <s v=""/>
    <s v="CP011974.1"/>
    <n v="770218"/>
    <n v="770790"/>
    <s v="+"/>
    <s v="AKO91316.1"/>
    <s v=""/>
    <s v=""/>
    <s v="acetyltransferase"/>
    <s v=""/>
    <s v=""/>
    <s v="BEH_03845"/>
    <n v="573"/>
    <n v="190"/>
    <s v=""/>
  </r>
  <r>
    <x v="0"/>
    <x v="0"/>
    <s v="GCA_000972245.1527"/>
    <s v="Primary Assembly"/>
    <s v="chromosome"/>
    <s v=""/>
    <s v="CP011974.1"/>
    <n v="770809"/>
    <n v="773859"/>
    <s v="-"/>
    <s v=""/>
    <s v=""/>
    <s v=""/>
    <s v=""/>
    <s v=""/>
    <s v=""/>
    <s v="BEH_03850"/>
    <n v="3051"/>
    <s v=""/>
    <s v=""/>
  </r>
  <r>
    <x v="1"/>
    <x v="1"/>
    <s v="GCA_000972245.1528"/>
    <s v="Primary Assembly"/>
    <s v="chromosome"/>
    <s v=""/>
    <s v="CP011974.1"/>
    <n v="770809"/>
    <n v="773859"/>
    <s v="-"/>
    <s v="AKO91317.1"/>
    <s v=""/>
    <s v=""/>
    <s v="acriflavin resistance protein"/>
    <s v=""/>
    <s v=""/>
    <s v="BEH_03850"/>
    <n v="3051"/>
    <n v="1016"/>
    <s v=""/>
  </r>
  <r>
    <x v="0"/>
    <x v="0"/>
    <s v="GCA_000972245.1529"/>
    <s v="Primary Assembly"/>
    <s v="chromosome"/>
    <s v=""/>
    <s v="CP011974.1"/>
    <n v="773856"/>
    <n v="775049"/>
    <s v="-"/>
    <s v=""/>
    <s v=""/>
    <s v=""/>
    <s v=""/>
    <s v=""/>
    <s v=""/>
    <s v="BEH_03855"/>
    <n v="1194"/>
    <s v=""/>
    <s v=""/>
  </r>
  <r>
    <x v="1"/>
    <x v="1"/>
    <s v="GCA_000972245.1530"/>
    <s v="Primary Assembly"/>
    <s v="chromosome"/>
    <s v=""/>
    <s v="CP011974.1"/>
    <n v="773856"/>
    <n v="775049"/>
    <s v="-"/>
    <s v="AKO91318.1"/>
    <s v=""/>
    <s v=""/>
    <s v="hypothetical protein"/>
    <s v=""/>
    <s v=""/>
    <s v="BEH_03855"/>
    <n v="1194"/>
    <n v="397"/>
    <s v=""/>
  </r>
  <r>
    <x v="0"/>
    <x v="0"/>
    <s v="GCA_000972245.1531"/>
    <s v="Primary Assembly"/>
    <s v="chromosome"/>
    <s v=""/>
    <s v="CP011974.1"/>
    <n v="775511"/>
    <n v="775909"/>
    <s v="+"/>
    <s v=""/>
    <s v=""/>
    <s v=""/>
    <s v=""/>
    <s v=""/>
    <s v=""/>
    <s v="BEH_03860"/>
    <n v="399"/>
    <s v=""/>
    <s v=""/>
  </r>
  <r>
    <x v="1"/>
    <x v="1"/>
    <s v="GCA_000972245.1532"/>
    <s v="Primary Assembly"/>
    <s v="chromosome"/>
    <s v=""/>
    <s v="CP011974.1"/>
    <n v="775511"/>
    <n v="775909"/>
    <s v="+"/>
    <s v="AKO91319.1"/>
    <s v=""/>
    <s v=""/>
    <s v="ArsR family transcriptional regulator"/>
    <s v=""/>
    <s v=""/>
    <s v="BEH_03860"/>
    <n v="399"/>
    <n v="132"/>
    <s v=""/>
  </r>
  <r>
    <x v="0"/>
    <x v="0"/>
    <s v="GCA_000972245.1533"/>
    <s v="Primary Assembly"/>
    <s v="chromosome"/>
    <s v=""/>
    <s v="CP011974.1"/>
    <n v="775952"/>
    <n v="776623"/>
    <s v="-"/>
    <s v=""/>
    <s v=""/>
    <s v=""/>
    <s v=""/>
    <s v=""/>
    <s v=""/>
    <s v="BEH_03865"/>
    <n v="672"/>
    <s v=""/>
    <s v=""/>
  </r>
  <r>
    <x v="1"/>
    <x v="1"/>
    <s v="GCA_000972245.1534"/>
    <s v="Primary Assembly"/>
    <s v="chromosome"/>
    <s v=""/>
    <s v="CP011974.1"/>
    <n v="775952"/>
    <n v="776623"/>
    <s v="-"/>
    <s v="AKO91320.1"/>
    <s v=""/>
    <s v=""/>
    <s v="membrane protein"/>
    <s v=""/>
    <s v=""/>
    <s v="BEH_03865"/>
    <n v="672"/>
    <n v="223"/>
    <s v=""/>
  </r>
  <r>
    <x v="0"/>
    <x v="0"/>
    <s v="GCA_000972245.1535"/>
    <s v="Primary Assembly"/>
    <s v="chromosome"/>
    <s v=""/>
    <s v="CP011974.1"/>
    <n v="777087"/>
    <n v="777764"/>
    <s v="+"/>
    <s v=""/>
    <s v=""/>
    <s v=""/>
    <s v=""/>
    <s v=""/>
    <s v=""/>
    <s v="BEH_03870"/>
    <n v="678"/>
    <s v=""/>
    <s v=""/>
  </r>
  <r>
    <x v="1"/>
    <x v="1"/>
    <s v="GCA_000972245.1536"/>
    <s v="Primary Assembly"/>
    <s v="chromosome"/>
    <s v=""/>
    <s v="CP011974.1"/>
    <n v="777087"/>
    <n v="777764"/>
    <s v="+"/>
    <s v="AKO91321.1"/>
    <s v=""/>
    <s v=""/>
    <s v="adapter protein MecA"/>
    <s v=""/>
    <s v=""/>
    <s v="BEH_03870"/>
    <n v="678"/>
    <n v="225"/>
    <s v=""/>
  </r>
  <r>
    <x v="0"/>
    <x v="0"/>
    <s v="GCA_000972245.1537"/>
    <s v="Primary Assembly"/>
    <s v="chromosome"/>
    <s v=""/>
    <s v="CP011974.1"/>
    <n v="777886"/>
    <n v="779391"/>
    <s v="+"/>
    <s v=""/>
    <s v=""/>
    <s v=""/>
    <s v=""/>
    <s v=""/>
    <s v=""/>
    <s v="BEH_03875"/>
    <n v="1506"/>
    <s v=""/>
    <s v=""/>
  </r>
  <r>
    <x v="1"/>
    <x v="1"/>
    <s v="GCA_000972245.1538"/>
    <s v="Primary Assembly"/>
    <s v="chromosome"/>
    <s v=""/>
    <s v="CP011974.1"/>
    <n v="777886"/>
    <n v="779391"/>
    <s v="+"/>
    <s v="AKO91322.1"/>
    <s v=""/>
    <s v=""/>
    <s v="cardiolipin synthetase"/>
    <s v=""/>
    <s v=""/>
    <s v="BEH_03875"/>
    <n v="1506"/>
    <n v="501"/>
    <s v=""/>
  </r>
  <r>
    <x v="0"/>
    <x v="0"/>
    <s v="GCA_000972245.1539"/>
    <s v="Primary Assembly"/>
    <s v="chromosome"/>
    <s v=""/>
    <s v="CP011974.1"/>
    <n v="779496"/>
    <n v="780683"/>
    <s v="+"/>
    <s v=""/>
    <s v=""/>
    <s v=""/>
    <s v=""/>
    <s v=""/>
    <s v=""/>
    <s v="BEH_03880"/>
    <n v="1188"/>
    <s v=""/>
    <s v=""/>
  </r>
  <r>
    <x v="1"/>
    <x v="1"/>
    <s v="GCA_000972245.1540"/>
    <s v="Primary Assembly"/>
    <s v="chromosome"/>
    <s v=""/>
    <s v="CP011974.1"/>
    <n v="779496"/>
    <n v="780683"/>
    <s v="+"/>
    <s v="AKO91323.1"/>
    <s v=""/>
    <s v=""/>
    <s v="hypothetical protein"/>
    <s v=""/>
    <s v=""/>
    <s v="BEH_03880"/>
    <n v="1188"/>
    <n v="395"/>
    <s v=""/>
  </r>
  <r>
    <x v="0"/>
    <x v="0"/>
    <s v="GCA_000972245.1541"/>
    <s v="Primary Assembly"/>
    <s v="chromosome"/>
    <s v=""/>
    <s v="CP011974.1"/>
    <n v="780838"/>
    <n v="782649"/>
    <s v="+"/>
    <s v=""/>
    <s v=""/>
    <s v=""/>
    <s v=""/>
    <s v=""/>
    <s v=""/>
    <s v="BEH_03885"/>
    <n v="1812"/>
    <s v=""/>
    <s v=""/>
  </r>
  <r>
    <x v="1"/>
    <x v="1"/>
    <s v="GCA_000972245.1542"/>
    <s v="Primary Assembly"/>
    <s v="chromosome"/>
    <s v=""/>
    <s v="CP011974.1"/>
    <n v="780838"/>
    <n v="782649"/>
    <s v="+"/>
    <s v="AKO91324.1"/>
    <s v=""/>
    <s v=""/>
    <s v="oligopeptidase PepB"/>
    <s v=""/>
    <s v=""/>
    <s v="BEH_03885"/>
    <n v="1812"/>
    <n v="603"/>
    <s v=""/>
  </r>
  <r>
    <x v="0"/>
    <x v="0"/>
    <s v="GCA_000972245.1543"/>
    <s v="Primary Assembly"/>
    <s v="chromosome"/>
    <s v=""/>
    <s v="CP011974.1"/>
    <n v="783146"/>
    <n v="784027"/>
    <s v="-"/>
    <s v=""/>
    <s v=""/>
    <s v=""/>
    <s v=""/>
    <s v=""/>
    <s v=""/>
    <s v="BEH_03890"/>
    <n v="882"/>
    <s v=""/>
    <s v=""/>
  </r>
  <r>
    <x v="1"/>
    <x v="1"/>
    <s v="GCA_000972245.1544"/>
    <s v="Primary Assembly"/>
    <s v="chromosome"/>
    <s v=""/>
    <s v="CP011974.1"/>
    <n v="783146"/>
    <n v="784027"/>
    <s v="-"/>
    <s v="AKO91325.1"/>
    <s v=""/>
    <s v=""/>
    <s v="dithiol-disulfide isomerase"/>
    <s v=""/>
    <s v=""/>
    <s v="BEH_03890"/>
    <n v="882"/>
    <n v="293"/>
    <s v=""/>
  </r>
  <r>
    <x v="0"/>
    <x v="0"/>
    <s v="GCA_000972245.1545"/>
    <s v="Primary Assembly"/>
    <s v="chromosome"/>
    <s v=""/>
    <s v="CP011974.1"/>
    <n v="784024"/>
    <n v="784425"/>
    <s v="-"/>
    <s v=""/>
    <s v=""/>
    <s v=""/>
    <s v=""/>
    <s v=""/>
    <s v=""/>
    <s v="BEH_03895"/>
    <n v="402"/>
    <s v=""/>
    <s v=""/>
  </r>
  <r>
    <x v="1"/>
    <x v="1"/>
    <s v="GCA_000972245.1546"/>
    <s v="Primary Assembly"/>
    <s v="chromosome"/>
    <s v=""/>
    <s v="CP011974.1"/>
    <n v="784024"/>
    <n v="784425"/>
    <s v="-"/>
    <s v="AKO91326.1"/>
    <s v=""/>
    <s v=""/>
    <s v="globin"/>
    <s v=""/>
    <s v=""/>
    <s v="BEH_03895"/>
    <n v="402"/>
    <n v="133"/>
    <s v=""/>
  </r>
  <r>
    <x v="0"/>
    <x v="0"/>
    <s v="GCA_000972245.1547"/>
    <s v="Primary Assembly"/>
    <s v="chromosome"/>
    <s v=""/>
    <s v="CP011974.1"/>
    <n v="784672"/>
    <n v="785256"/>
    <s v="-"/>
    <s v=""/>
    <s v=""/>
    <s v=""/>
    <s v=""/>
    <s v=""/>
    <s v=""/>
    <s v="BEH_03900"/>
    <n v="585"/>
    <s v=""/>
    <s v=""/>
  </r>
  <r>
    <x v="1"/>
    <x v="1"/>
    <s v="GCA_000972245.1548"/>
    <s v="Primary Assembly"/>
    <s v="chromosome"/>
    <s v=""/>
    <s v="CP011974.1"/>
    <n v="784672"/>
    <n v="785256"/>
    <s v="-"/>
    <s v="AKO94951.1"/>
    <s v=""/>
    <s v=""/>
    <s v="lytic transglycosylase"/>
    <s v=""/>
    <s v=""/>
    <s v="BEH_03900"/>
    <n v="585"/>
    <n v="194"/>
    <s v=""/>
  </r>
  <r>
    <x v="0"/>
    <x v="0"/>
    <s v="GCA_000972245.1549"/>
    <s v="Primary Assembly"/>
    <s v="chromosome"/>
    <s v=""/>
    <s v="CP011974.1"/>
    <n v="785303"/>
    <n v="785899"/>
    <s v="-"/>
    <s v=""/>
    <s v=""/>
    <s v=""/>
    <s v=""/>
    <s v=""/>
    <s v=""/>
    <s v="BEH_03905"/>
    <n v="597"/>
    <s v=""/>
    <s v=""/>
  </r>
  <r>
    <x v="1"/>
    <x v="1"/>
    <s v="GCA_000972245.1550"/>
    <s v="Primary Assembly"/>
    <s v="chromosome"/>
    <s v=""/>
    <s v="CP011974.1"/>
    <n v="785303"/>
    <n v="785899"/>
    <s v="-"/>
    <s v="AKO94952.1"/>
    <s v=""/>
    <s v=""/>
    <s v="hypothetical protein"/>
    <s v=""/>
    <s v=""/>
    <s v="BEH_03905"/>
    <n v="597"/>
    <n v="198"/>
    <s v=""/>
  </r>
  <r>
    <x v="0"/>
    <x v="0"/>
    <s v="GCA_000972245.1551"/>
    <s v="Primary Assembly"/>
    <s v="chromosome"/>
    <s v=""/>
    <s v="CP011974.1"/>
    <n v="786125"/>
    <n v="786505"/>
    <s v="+"/>
    <s v=""/>
    <s v=""/>
    <s v=""/>
    <s v=""/>
    <s v=""/>
    <s v=""/>
    <s v="BEH_03910"/>
    <n v="381"/>
    <s v=""/>
    <s v=""/>
  </r>
  <r>
    <x v="1"/>
    <x v="1"/>
    <s v="GCA_000972245.1552"/>
    <s v="Primary Assembly"/>
    <s v="chromosome"/>
    <s v=""/>
    <s v="CP011974.1"/>
    <n v="786125"/>
    <n v="786505"/>
    <s v="+"/>
    <s v="AKO91327.1"/>
    <s v=""/>
    <s v=""/>
    <s v="hypothetical protein"/>
    <s v=""/>
    <s v=""/>
    <s v="BEH_03910"/>
    <n v="381"/>
    <n v="126"/>
    <s v=""/>
  </r>
  <r>
    <x v="0"/>
    <x v="0"/>
    <s v="GCA_000972245.1553"/>
    <s v="Primary Assembly"/>
    <s v="chromosome"/>
    <s v=""/>
    <s v="CP011974.1"/>
    <n v="786550"/>
    <n v="787173"/>
    <s v="+"/>
    <s v=""/>
    <s v=""/>
    <s v=""/>
    <s v=""/>
    <s v=""/>
    <s v=""/>
    <s v="BEH_03915"/>
    <n v="624"/>
    <s v=""/>
    <s v=""/>
  </r>
  <r>
    <x v="1"/>
    <x v="1"/>
    <s v="GCA_000972245.1554"/>
    <s v="Primary Assembly"/>
    <s v="chromosome"/>
    <s v=""/>
    <s v="CP011974.1"/>
    <n v="786550"/>
    <n v="787173"/>
    <s v="+"/>
    <s v="AKO91328.1"/>
    <s v=""/>
    <s v=""/>
    <s v="GTP pyrophosphokinase"/>
    <s v=""/>
    <s v=""/>
    <s v="BEH_03915"/>
    <n v="624"/>
    <n v="207"/>
    <s v=""/>
  </r>
  <r>
    <x v="0"/>
    <x v="0"/>
    <s v="GCA_000972245.1555"/>
    <s v="Primary Assembly"/>
    <s v="chromosome"/>
    <s v=""/>
    <s v="CP011974.1"/>
    <n v="787196"/>
    <n v="787990"/>
    <s v="+"/>
    <s v=""/>
    <s v=""/>
    <s v=""/>
    <s v=""/>
    <s v="ppnK"/>
    <s v=""/>
    <s v="BEH_03920"/>
    <n v="795"/>
    <s v=""/>
    <s v=""/>
  </r>
  <r>
    <x v="1"/>
    <x v="1"/>
    <s v="GCA_000972245.1556"/>
    <s v="Primary Assembly"/>
    <s v="chromosome"/>
    <s v=""/>
    <s v="CP011974.1"/>
    <n v="787196"/>
    <n v="787990"/>
    <s v="+"/>
    <s v="AKO91329.1"/>
    <s v=""/>
    <s v=""/>
    <s v="inorganic polyphosphate kinase"/>
    <s v="ppnK"/>
    <s v=""/>
    <s v="BEH_03920"/>
    <n v="795"/>
    <n v="264"/>
    <s v=""/>
  </r>
  <r>
    <x v="0"/>
    <x v="0"/>
    <s v="GCA_000972245.1557"/>
    <s v="Primary Assembly"/>
    <s v="chromosome"/>
    <s v=""/>
    <s v="CP011974.1"/>
    <n v="788114"/>
    <n v="789013"/>
    <s v="+"/>
    <s v=""/>
    <s v=""/>
    <s v=""/>
    <s v=""/>
    <s v=""/>
    <s v=""/>
    <s v="BEH_03925"/>
    <n v="900"/>
    <s v=""/>
    <s v=""/>
  </r>
  <r>
    <x v="1"/>
    <x v="1"/>
    <s v="GCA_000972245.1558"/>
    <s v="Primary Assembly"/>
    <s v="chromosome"/>
    <s v=""/>
    <s v="CP011974.1"/>
    <n v="788114"/>
    <n v="789013"/>
    <s v="+"/>
    <s v="AKO91330.1"/>
    <s v=""/>
    <s v=""/>
    <s v="pseudouridine synthase"/>
    <s v=""/>
    <s v=""/>
    <s v="BEH_03925"/>
    <n v="900"/>
    <n v="299"/>
    <s v=""/>
  </r>
  <r>
    <x v="0"/>
    <x v="0"/>
    <s v="GCA_000972245.1559"/>
    <s v="Primary Assembly"/>
    <s v="chromosome"/>
    <s v=""/>
    <s v="CP011974.1"/>
    <n v="789030"/>
    <n v="789785"/>
    <s v="-"/>
    <s v=""/>
    <s v=""/>
    <s v=""/>
    <s v=""/>
    <s v=""/>
    <s v=""/>
    <s v="BEH_03930"/>
    <n v="756"/>
    <s v=""/>
    <s v=""/>
  </r>
  <r>
    <x v="1"/>
    <x v="1"/>
    <s v="GCA_000972245.1560"/>
    <s v="Primary Assembly"/>
    <s v="chromosome"/>
    <s v=""/>
    <s v="CP011974.1"/>
    <n v="789030"/>
    <n v="789785"/>
    <s v="-"/>
    <s v="AKO91331.1"/>
    <s v=""/>
    <s v=""/>
    <s v="bis(5'-nucleosyl)-tetraphosphatase"/>
    <s v=""/>
    <s v=""/>
    <s v="BEH_03930"/>
    <n v="756"/>
    <n v="251"/>
    <s v=""/>
  </r>
  <r>
    <x v="0"/>
    <x v="0"/>
    <s v="GCA_000972245.1561"/>
    <s v="Primary Assembly"/>
    <s v="chromosome"/>
    <s v=""/>
    <s v="CP011974.1"/>
    <n v="790047"/>
    <n v="791420"/>
    <s v="+"/>
    <s v=""/>
    <s v=""/>
    <s v=""/>
    <s v=""/>
    <s v=""/>
    <s v=""/>
    <s v="BEH_03935"/>
    <n v="1374"/>
    <s v=""/>
    <s v=""/>
  </r>
  <r>
    <x v="1"/>
    <x v="1"/>
    <s v="GCA_000972245.1562"/>
    <s v="Primary Assembly"/>
    <s v="chromosome"/>
    <s v=""/>
    <s v="CP011974.1"/>
    <n v="790047"/>
    <n v="791420"/>
    <s v="+"/>
    <s v="AKO91332.1"/>
    <s v=""/>
    <s v=""/>
    <s v="magnesium transporter MgtE"/>
    <s v=""/>
    <s v=""/>
    <s v="BEH_03935"/>
    <n v="1374"/>
    <n v="457"/>
    <s v=""/>
  </r>
  <r>
    <x v="0"/>
    <x v="0"/>
    <s v="GCA_000972245.1563"/>
    <s v="Primary Assembly"/>
    <s v="chromosome"/>
    <s v=""/>
    <s v="CP011974.1"/>
    <n v="791455"/>
    <n v="793335"/>
    <s v="+"/>
    <s v=""/>
    <s v=""/>
    <s v=""/>
    <s v=""/>
    <s v=""/>
    <s v=""/>
    <s v="BEH_03940"/>
    <n v="1881"/>
    <s v=""/>
    <s v=""/>
  </r>
  <r>
    <x v="1"/>
    <x v="1"/>
    <s v="GCA_000972245.1564"/>
    <s v="Primary Assembly"/>
    <s v="chromosome"/>
    <s v=""/>
    <s v="CP011974.1"/>
    <n v="791455"/>
    <n v="793335"/>
    <s v="+"/>
    <s v="AKO91333.1"/>
    <s v=""/>
    <s v=""/>
    <s v="sodium:proton antiporter"/>
    <s v=""/>
    <s v=""/>
    <s v="BEH_03940"/>
    <n v="1881"/>
    <n v="626"/>
    <s v=""/>
  </r>
  <r>
    <x v="0"/>
    <x v="0"/>
    <s v="GCA_000972245.1565"/>
    <s v="Primary Assembly"/>
    <s v="chromosome"/>
    <s v=""/>
    <s v="CP011974.1"/>
    <n v="793451"/>
    <n v="794230"/>
    <s v="+"/>
    <s v=""/>
    <s v=""/>
    <s v=""/>
    <s v=""/>
    <s v=""/>
    <s v=""/>
    <s v="BEH_03945"/>
    <n v="780"/>
    <s v=""/>
    <s v=""/>
  </r>
  <r>
    <x v="1"/>
    <x v="1"/>
    <s v="GCA_000972245.1566"/>
    <s v="Primary Assembly"/>
    <s v="chromosome"/>
    <s v=""/>
    <s v="CP011974.1"/>
    <n v="793451"/>
    <n v="794230"/>
    <s v="+"/>
    <s v="AKO91334.1"/>
    <s v=""/>
    <s v=""/>
    <s v="enoyl-ACP reductase"/>
    <s v=""/>
    <s v=""/>
    <s v="BEH_03945"/>
    <n v="780"/>
    <n v="259"/>
    <s v=""/>
  </r>
  <r>
    <x v="0"/>
    <x v="0"/>
    <s v="GCA_000972245.1567"/>
    <s v="Primary Assembly"/>
    <s v="chromosome"/>
    <s v=""/>
    <s v="CP011974.1"/>
    <n v="794356"/>
    <n v="794823"/>
    <s v="+"/>
    <s v=""/>
    <s v=""/>
    <s v=""/>
    <s v=""/>
    <s v=""/>
    <s v=""/>
    <s v="BEH_03950"/>
    <n v="468"/>
    <s v=""/>
    <s v=""/>
  </r>
  <r>
    <x v="1"/>
    <x v="1"/>
    <s v="GCA_000972245.1568"/>
    <s v="Primary Assembly"/>
    <s v="chromosome"/>
    <s v=""/>
    <s v="CP011974.1"/>
    <n v="794356"/>
    <n v="794823"/>
    <s v="+"/>
    <s v="AKO91335.1"/>
    <s v=""/>
    <s v=""/>
    <s v="hypothetical protein"/>
    <s v=""/>
    <s v=""/>
    <s v="BEH_03950"/>
    <n v="468"/>
    <n v="155"/>
    <s v=""/>
  </r>
  <r>
    <x v="0"/>
    <x v="0"/>
    <s v="GCA_000972245.1569"/>
    <s v="Primary Assembly"/>
    <s v="chromosome"/>
    <s v=""/>
    <s v="CP011974.1"/>
    <n v="794881"/>
    <n v="795216"/>
    <s v="+"/>
    <s v=""/>
    <s v=""/>
    <s v=""/>
    <s v=""/>
    <s v=""/>
    <s v=""/>
    <s v="BEH_03955"/>
    <n v="336"/>
    <s v=""/>
    <s v=""/>
  </r>
  <r>
    <x v="1"/>
    <x v="1"/>
    <s v="GCA_000972245.1570"/>
    <s v="Primary Assembly"/>
    <s v="chromosome"/>
    <s v=""/>
    <s v="CP011974.1"/>
    <n v="794881"/>
    <n v="795216"/>
    <s v="+"/>
    <s v="AKO91336.1"/>
    <s v=""/>
    <s v=""/>
    <s v="sporulation protein"/>
    <s v=""/>
    <s v=""/>
    <s v="BEH_03955"/>
    <n v="336"/>
    <n v="111"/>
    <s v=""/>
  </r>
  <r>
    <x v="0"/>
    <x v="0"/>
    <s v="GCA_000972245.1571"/>
    <s v="Primary Assembly"/>
    <s v="chromosome"/>
    <s v=""/>
    <s v="CP011974.1"/>
    <n v="795253"/>
    <n v="796020"/>
    <s v="-"/>
    <s v=""/>
    <s v=""/>
    <s v=""/>
    <s v=""/>
    <s v=""/>
    <s v=""/>
    <s v="BEH_03960"/>
    <n v="768"/>
    <s v=""/>
    <s v=""/>
  </r>
  <r>
    <x v="1"/>
    <x v="1"/>
    <s v="GCA_000972245.1572"/>
    <s v="Primary Assembly"/>
    <s v="chromosome"/>
    <s v=""/>
    <s v="CP011974.1"/>
    <n v="795253"/>
    <n v="796020"/>
    <s v="-"/>
    <s v="AKO91337.1"/>
    <s v=""/>
    <s v=""/>
    <s v="hypothetical protein"/>
    <s v=""/>
    <s v=""/>
    <s v="BEH_03960"/>
    <n v="768"/>
    <n v="255"/>
    <s v=""/>
  </r>
  <r>
    <x v="0"/>
    <x v="0"/>
    <s v="GCA_000972245.1573"/>
    <s v="Primary Assembly"/>
    <s v="chromosome"/>
    <s v=""/>
    <s v="CP011974.1"/>
    <n v="796177"/>
    <n v="796899"/>
    <s v="-"/>
    <s v=""/>
    <s v=""/>
    <s v=""/>
    <s v=""/>
    <s v=""/>
    <s v=""/>
    <s v="BEH_03965"/>
    <n v="723"/>
    <s v=""/>
    <s v=""/>
  </r>
  <r>
    <x v="1"/>
    <x v="1"/>
    <s v="GCA_000972245.1574"/>
    <s v="Primary Assembly"/>
    <s v="chromosome"/>
    <s v=""/>
    <s v="CP011974.1"/>
    <n v="796177"/>
    <n v="796899"/>
    <s v="-"/>
    <s v="AKO91338.1"/>
    <s v=""/>
    <s v=""/>
    <s v="hypothetical protein"/>
    <s v=""/>
    <s v=""/>
    <s v="BEH_03965"/>
    <n v="723"/>
    <n v="240"/>
    <s v=""/>
  </r>
  <r>
    <x v="0"/>
    <x v="0"/>
    <s v="GCA_000972245.1575"/>
    <s v="Primary Assembly"/>
    <s v="chromosome"/>
    <s v=""/>
    <s v="CP011974.1"/>
    <n v="797169"/>
    <n v="797630"/>
    <s v="+"/>
    <s v=""/>
    <s v=""/>
    <s v=""/>
    <s v=""/>
    <s v=""/>
    <s v=""/>
    <s v="BEH_03970"/>
    <n v="462"/>
    <s v=""/>
    <s v=""/>
  </r>
  <r>
    <x v="1"/>
    <x v="1"/>
    <s v="GCA_000972245.1576"/>
    <s v="Primary Assembly"/>
    <s v="chromosome"/>
    <s v=""/>
    <s v="CP011974.1"/>
    <n v="797169"/>
    <n v="797630"/>
    <s v="+"/>
    <s v="AKO91339.1"/>
    <s v=""/>
    <s v=""/>
    <s v="hypothetical protein"/>
    <s v=""/>
    <s v=""/>
    <s v="BEH_03970"/>
    <n v="462"/>
    <n v="153"/>
    <s v=""/>
  </r>
  <r>
    <x v="0"/>
    <x v="0"/>
    <s v="GCA_000972245.1577"/>
    <s v="Primary Assembly"/>
    <s v="chromosome"/>
    <s v=""/>
    <s v="CP011974.1"/>
    <n v="797986"/>
    <n v="798180"/>
    <s v="+"/>
    <s v=""/>
    <s v=""/>
    <s v=""/>
    <s v=""/>
    <s v=""/>
    <s v=""/>
    <s v="BEH_03975"/>
    <n v="195"/>
    <s v=""/>
    <s v=""/>
  </r>
  <r>
    <x v="1"/>
    <x v="1"/>
    <s v="GCA_000972245.1578"/>
    <s v="Primary Assembly"/>
    <s v="chromosome"/>
    <s v=""/>
    <s v="CP011974.1"/>
    <n v="797986"/>
    <n v="798180"/>
    <s v="+"/>
    <s v="AKO91340.1"/>
    <s v=""/>
    <s v=""/>
    <s v="hypothetical protein"/>
    <s v=""/>
    <s v=""/>
    <s v="BEH_03975"/>
    <n v="195"/>
    <n v="64"/>
    <s v=""/>
  </r>
  <r>
    <x v="0"/>
    <x v="0"/>
    <s v="GCA_000972245.1579"/>
    <s v="Primary Assembly"/>
    <s v="chromosome"/>
    <s v=""/>
    <s v="CP011974.1"/>
    <n v="798266"/>
    <n v="798412"/>
    <s v="+"/>
    <s v=""/>
    <s v=""/>
    <s v=""/>
    <s v=""/>
    <s v=""/>
    <s v=""/>
    <s v="BEH_03980"/>
    <n v="147"/>
    <s v=""/>
    <s v=""/>
  </r>
  <r>
    <x v="1"/>
    <x v="1"/>
    <s v="GCA_000972245.1580"/>
    <s v="Primary Assembly"/>
    <s v="chromosome"/>
    <s v=""/>
    <s v="CP011974.1"/>
    <n v="798266"/>
    <n v="798412"/>
    <s v="+"/>
    <s v="AKO91341.1"/>
    <s v=""/>
    <s v=""/>
    <s v="ABC transporter substrate-binding protein"/>
    <s v=""/>
    <s v=""/>
    <s v="BEH_03980"/>
    <n v="147"/>
    <n v="48"/>
    <s v=""/>
  </r>
  <r>
    <x v="0"/>
    <x v="0"/>
    <s v="GCA_000972245.1581"/>
    <s v="Primary Assembly"/>
    <s v="chromosome"/>
    <s v=""/>
    <s v="CP011974.1"/>
    <n v="798549"/>
    <n v="798803"/>
    <s v="+"/>
    <s v=""/>
    <s v=""/>
    <s v=""/>
    <s v=""/>
    <s v=""/>
    <s v=""/>
    <s v="BEH_03985"/>
    <n v="255"/>
    <s v=""/>
    <s v=""/>
  </r>
  <r>
    <x v="1"/>
    <x v="1"/>
    <s v="GCA_000972245.1582"/>
    <s v="Primary Assembly"/>
    <s v="chromosome"/>
    <s v=""/>
    <s v="CP011974.1"/>
    <n v="798549"/>
    <n v="798803"/>
    <s v="+"/>
    <s v="AKO91342.1"/>
    <s v=""/>
    <s v=""/>
    <s v="sporulation protein"/>
    <s v=""/>
    <s v=""/>
    <s v="BEH_03985"/>
    <n v="255"/>
    <n v="84"/>
    <s v=""/>
  </r>
  <r>
    <x v="0"/>
    <x v="0"/>
    <s v="GCA_000972245.1583"/>
    <s v="Primary Assembly"/>
    <s v="chromosome"/>
    <s v=""/>
    <s v="CP011974.1"/>
    <n v="798832"/>
    <n v="801105"/>
    <s v="-"/>
    <s v=""/>
    <s v=""/>
    <s v=""/>
    <s v=""/>
    <s v=""/>
    <s v=""/>
    <s v="BEH_03990"/>
    <n v="2274"/>
    <s v=""/>
    <s v=""/>
  </r>
  <r>
    <x v="1"/>
    <x v="1"/>
    <s v="GCA_000972245.1584"/>
    <s v="Primary Assembly"/>
    <s v="chromosome"/>
    <s v=""/>
    <s v="CP011974.1"/>
    <n v="798832"/>
    <n v="801105"/>
    <s v="-"/>
    <s v="AKO91343.1"/>
    <s v=""/>
    <s v=""/>
    <s v="ATP-dependent DNA helicase Rep"/>
    <s v=""/>
    <s v=""/>
    <s v="BEH_03990"/>
    <n v="2274"/>
    <n v="757"/>
    <s v=""/>
  </r>
  <r>
    <x v="0"/>
    <x v="0"/>
    <s v="GCA_000972245.1585"/>
    <s v="Primary Assembly"/>
    <s v="chromosome"/>
    <s v=""/>
    <s v="CP011974.1"/>
    <n v="801259"/>
    <n v="801492"/>
    <s v="+"/>
    <s v=""/>
    <s v=""/>
    <s v=""/>
    <s v=""/>
    <s v=""/>
    <s v=""/>
    <s v="BEH_03995"/>
    <n v="234"/>
    <s v=""/>
    <s v=""/>
  </r>
  <r>
    <x v="1"/>
    <x v="1"/>
    <s v="GCA_000972245.1586"/>
    <s v="Primary Assembly"/>
    <s v="chromosome"/>
    <s v=""/>
    <s v="CP011974.1"/>
    <n v="801259"/>
    <n v="801492"/>
    <s v="+"/>
    <s v="AKO91344.1"/>
    <s v=""/>
    <s v=""/>
    <s v="hypothetical protein"/>
    <s v=""/>
    <s v=""/>
    <s v="BEH_03995"/>
    <n v="234"/>
    <n v="77"/>
    <s v=""/>
  </r>
  <r>
    <x v="0"/>
    <x v="0"/>
    <s v="GCA_000972245.1587"/>
    <s v="Primary Assembly"/>
    <s v="chromosome"/>
    <s v=""/>
    <s v="CP011974.1"/>
    <n v="801837"/>
    <n v="802349"/>
    <s v="-"/>
    <s v=""/>
    <s v=""/>
    <s v=""/>
    <s v=""/>
    <s v=""/>
    <s v=""/>
    <s v="BEH_04000"/>
    <n v="513"/>
    <s v=""/>
    <s v=""/>
  </r>
  <r>
    <x v="1"/>
    <x v="1"/>
    <s v="GCA_000972245.1588"/>
    <s v="Primary Assembly"/>
    <s v="chromosome"/>
    <s v=""/>
    <s v="CP011974.1"/>
    <n v="801837"/>
    <n v="802349"/>
    <s v="-"/>
    <s v="AKO94953.1"/>
    <s v=""/>
    <s v=""/>
    <s v="hypothetical protein"/>
    <s v=""/>
    <s v=""/>
    <s v="BEH_04000"/>
    <n v="513"/>
    <n v="170"/>
    <s v=""/>
  </r>
  <r>
    <x v="0"/>
    <x v="0"/>
    <s v="GCA_000972245.1589"/>
    <s v="Primary Assembly"/>
    <s v="chromosome"/>
    <s v=""/>
    <s v="CP011974.1"/>
    <n v="802442"/>
    <n v="803167"/>
    <s v="-"/>
    <s v=""/>
    <s v=""/>
    <s v=""/>
    <s v=""/>
    <s v=""/>
    <s v=""/>
    <s v="BEH_04005"/>
    <n v="726"/>
    <s v=""/>
    <s v=""/>
  </r>
  <r>
    <x v="1"/>
    <x v="1"/>
    <s v="GCA_000972245.1590"/>
    <s v="Primary Assembly"/>
    <s v="chromosome"/>
    <s v=""/>
    <s v="CP011974.1"/>
    <n v="802442"/>
    <n v="803167"/>
    <s v="-"/>
    <s v="AKO91345.1"/>
    <s v=""/>
    <s v=""/>
    <s v="hypothetical protein"/>
    <s v=""/>
    <s v=""/>
    <s v="BEH_04005"/>
    <n v="726"/>
    <n v="241"/>
    <s v=""/>
  </r>
  <r>
    <x v="0"/>
    <x v="0"/>
    <s v="GCA_000972245.1591"/>
    <s v="Primary Assembly"/>
    <s v="chromosome"/>
    <s v=""/>
    <s v="CP011974.1"/>
    <n v="803345"/>
    <n v="803875"/>
    <s v="+"/>
    <s v=""/>
    <s v=""/>
    <s v=""/>
    <s v=""/>
    <s v=""/>
    <s v=""/>
    <s v="BEH_04010"/>
    <n v="531"/>
    <s v=""/>
    <s v=""/>
  </r>
  <r>
    <x v="1"/>
    <x v="1"/>
    <s v="GCA_000972245.1592"/>
    <s v="Primary Assembly"/>
    <s v="chromosome"/>
    <s v=""/>
    <s v="CP011974.1"/>
    <n v="803345"/>
    <n v="803875"/>
    <s v="+"/>
    <s v="AKO91346.1"/>
    <s v=""/>
    <s v=""/>
    <s v="phosphatidylglycerophosphatase"/>
    <s v=""/>
    <s v=""/>
    <s v="BEH_04010"/>
    <n v="531"/>
    <n v="176"/>
    <s v=""/>
  </r>
  <r>
    <x v="0"/>
    <x v="0"/>
    <s v="GCA_000972245.1593"/>
    <s v="Primary Assembly"/>
    <s v="chromosome"/>
    <s v=""/>
    <s v="CP011974.1"/>
    <n v="803915"/>
    <n v="804385"/>
    <s v="-"/>
    <s v=""/>
    <s v=""/>
    <s v=""/>
    <s v=""/>
    <s v=""/>
    <s v=""/>
    <s v="BEH_04015"/>
    <n v="471"/>
    <s v=""/>
    <s v=""/>
  </r>
  <r>
    <x v="1"/>
    <x v="1"/>
    <s v="GCA_000972245.1594"/>
    <s v="Primary Assembly"/>
    <s v="chromosome"/>
    <s v=""/>
    <s v="CP011974.1"/>
    <n v="803915"/>
    <n v="804385"/>
    <s v="-"/>
    <s v="AKO91347.1"/>
    <s v=""/>
    <s v=""/>
    <s v="hypothetical protein"/>
    <s v=""/>
    <s v=""/>
    <s v="BEH_04015"/>
    <n v="471"/>
    <n v="156"/>
    <s v=""/>
  </r>
  <r>
    <x v="0"/>
    <x v="0"/>
    <s v="GCA_000972245.1595"/>
    <s v="Primary Assembly"/>
    <s v="chromosome"/>
    <s v=""/>
    <s v="CP011974.1"/>
    <n v="804456"/>
    <n v="805208"/>
    <s v="-"/>
    <s v=""/>
    <s v=""/>
    <s v=""/>
    <s v=""/>
    <s v=""/>
    <s v=""/>
    <s v="BEH_04020"/>
    <n v="753"/>
    <s v=""/>
    <s v=""/>
  </r>
  <r>
    <x v="1"/>
    <x v="1"/>
    <s v="GCA_000972245.1596"/>
    <s v="Primary Assembly"/>
    <s v="chromosome"/>
    <s v=""/>
    <s v="CP011974.1"/>
    <n v="804456"/>
    <n v="805208"/>
    <s v="-"/>
    <s v="AKO91348.1"/>
    <s v=""/>
    <s v=""/>
    <s v="hypothetical protein"/>
    <s v=""/>
    <s v=""/>
    <s v="BEH_04020"/>
    <n v="753"/>
    <n v="250"/>
    <s v=""/>
  </r>
  <r>
    <x v="0"/>
    <x v="4"/>
    <s v="GCA_000972245.1597"/>
    <s v="Primary Assembly"/>
    <s v="chromosome"/>
    <s v=""/>
    <s v="CP011974.1"/>
    <n v="805592"/>
    <n v="805873"/>
    <s v="+"/>
    <s v=""/>
    <s v=""/>
    <s v=""/>
    <s v="hypothetical protein"/>
    <s v=""/>
    <s v=""/>
    <s v="BEH_04025"/>
    <n v="282"/>
    <s v=""/>
    <s v="pseudo"/>
  </r>
  <r>
    <x v="0"/>
    <x v="3"/>
    <s v="GCA_000972245.1598"/>
    <s v="Primary Assembly"/>
    <s v="chromosome"/>
    <s v=""/>
    <s v="CP011974.1"/>
    <n v="806067"/>
    <n v="806138"/>
    <s v="+"/>
    <s v=""/>
    <s v=""/>
    <s v=""/>
    <s v=""/>
    <s v=""/>
    <s v=""/>
    <s v="BEH_04030"/>
    <n v="72"/>
    <s v=""/>
    <s v=""/>
  </r>
  <r>
    <x v="3"/>
    <x v="1"/>
    <s v="GCA_000972245.1599"/>
    <s v="Primary Assembly"/>
    <s v="chromosome"/>
    <s v=""/>
    <s v="CP011974.1"/>
    <n v="806067"/>
    <n v="806138"/>
    <s v="+"/>
    <s v=""/>
    <s v=""/>
    <s v=""/>
    <s v="tRNA-Val"/>
    <s v=""/>
    <s v=""/>
    <s v="BEH_04030"/>
    <n v="72"/>
    <s v=""/>
    <s v="anticodon=GAC"/>
  </r>
  <r>
    <x v="0"/>
    <x v="0"/>
    <s v="GCA_000972245.1600"/>
    <s v="Primary Assembly"/>
    <s v="chromosome"/>
    <s v=""/>
    <s v="CP011974.1"/>
    <n v="806276"/>
    <n v="806578"/>
    <s v="-"/>
    <s v=""/>
    <s v=""/>
    <s v=""/>
    <s v=""/>
    <s v=""/>
    <s v=""/>
    <s v="BEH_04035"/>
    <n v="303"/>
    <s v=""/>
    <s v=""/>
  </r>
  <r>
    <x v="1"/>
    <x v="1"/>
    <s v="GCA_000972245.1601"/>
    <s v="Primary Assembly"/>
    <s v="chromosome"/>
    <s v=""/>
    <s v="CP011974.1"/>
    <n v="806276"/>
    <n v="806578"/>
    <s v="-"/>
    <s v="AKO91349.1"/>
    <s v=""/>
    <s v=""/>
    <s v="hypothetical protein"/>
    <s v=""/>
    <s v=""/>
    <s v="BEH_04035"/>
    <n v="303"/>
    <n v="100"/>
    <s v=""/>
  </r>
  <r>
    <x v="0"/>
    <x v="0"/>
    <s v="GCA_000972245.1602"/>
    <s v="Primary Assembly"/>
    <s v="chromosome"/>
    <s v=""/>
    <s v="CP011974.1"/>
    <n v="806848"/>
    <n v="807507"/>
    <s v="+"/>
    <s v=""/>
    <s v=""/>
    <s v=""/>
    <s v=""/>
    <s v=""/>
    <s v=""/>
    <s v="BEH_04040"/>
    <n v="660"/>
    <s v=""/>
    <s v=""/>
  </r>
  <r>
    <x v="1"/>
    <x v="1"/>
    <s v="GCA_000972245.1603"/>
    <s v="Primary Assembly"/>
    <s v="chromosome"/>
    <s v=""/>
    <s v="CP011974.1"/>
    <n v="806848"/>
    <n v="807507"/>
    <s v="+"/>
    <s v="AKO91350.1"/>
    <s v=""/>
    <s v=""/>
    <s v="hypothetical protein"/>
    <s v=""/>
    <s v=""/>
    <s v="BEH_04040"/>
    <n v="660"/>
    <n v="219"/>
    <s v=""/>
  </r>
  <r>
    <x v="0"/>
    <x v="0"/>
    <s v="GCA_000972245.1604"/>
    <s v="Primary Assembly"/>
    <s v="chromosome"/>
    <s v=""/>
    <s v="CP011974.1"/>
    <n v="808021"/>
    <n v="809121"/>
    <s v="+"/>
    <s v=""/>
    <s v=""/>
    <s v=""/>
    <s v=""/>
    <s v=""/>
    <s v=""/>
    <s v="BEH_04045"/>
    <n v="1101"/>
    <s v=""/>
    <s v=""/>
  </r>
  <r>
    <x v="1"/>
    <x v="1"/>
    <s v="GCA_000972245.1605"/>
    <s v="Primary Assembly"/>
    <s v="chromosome"/>
    <s v=""/>
    <s v="CP011974.1"/>
    <n v="808021"/>
    <n v="809121"/>
    <s v="+"/>
    <s v="AKO91351.1"/>
    <s v=""/>
    <s v=""/>
    <s v="amidohydrolase"/>
    <s v=""/>
    <s v=""/>
    <s v="BEH_04045"/>
    <n v="1101"/>
    <n v="366"/>
    <s v=""/>
  </r>
  <r>
    <x v="0"/>
    <x v="0"/>
    <s v="GCA_000972245.1606"/>
    <s v="Primary Assembly"/>
    <s v="chromosome"/>
    <s v=""/>
    <s v="CP011974.1"/>
    <n v="809099"/>
    <n v="810202"/>
    <s v="+"/>
    <s v=""/>
    <s v=""/>
    <s v=""/>
    <s v=""/>
    <s v=""/>
    <s v=""/>
    <s v="BEH_04050"/>
    <n v="1104"/>
    <s v=""/>
    <s v=""/>
  </r>
  <r>
    <x v="1"/>
    <x v="1"/>
    <s v="GCA_000972245.1607"/>
    <s v="Primary Assembly"/>
    <s v="chromosome"/>
    <s v=""/>
    <s v="CP011974.1"/>
    <n v="809099"/>
    <n v="810202"/>
    <s v="+"/>
    <s v="AKO91352.1"/>
    <s v=""/>
    <s v=""/>
    <s v="L-seryl-tRNA selenium transferase"/>
    <s v=""/>
    <s v=""/>
    <s v="BEH_04050"/>
    <n v="1104"/>
    <n v="367"/>
    <s v=""/>
  </r>
  <r>
    <x v="0"/>
    <x v="0"/>
    <s v="GCA_000972245.1608"/>
    <s v="Primary Assembly"/>
    <s v="chromosome"/>
    <s v=""/>
    <s v="CP011974.1"/>
    <n v="810204"/>
    <n v="810959"/>
    <s v="+"/>
    <s v=""/>
    <s v=""/>
    <s v=""/>
    <s v=""/>
    <s v=""/>
    <s v=""/>
    <s v="BEH_04055"/>
    <n v="756"/>
    <s v=""/>
    <s v=""/>
  </r>
  <r>
    <x v="1"/>
    <x v="1"/>
    <s v="GCA_000972245.1609"/>
    <s v="Primary Assembly"/>
    <s v="chromosome"/>
    <s v=""/>
    <s v="CP011974.1"/>
    <n v="810204"/>
    <n v="810959"/>
    <s v="+"/>
    <s v="AKO91353.1"/>
    <s v=""/>
    <s v=""/>
    <s v="2-dehydro-3-deoxyphosphooctonate aldolase"/>
    <s v=""/>
    <s v=""/>
    <s v="BEH_04055"/>
    <n v="756"/>
    <n v="251"/>
    <s v=""/>
  </r>
  <r>
    <x v="0"/>
    <x v="0"/>
    <s v="GCA_000972245.1610"/>
    <s v="Primary Assembly"/>
    <s v="chromosome"/>
    <s v=""/>
    <s v="CP011974.1"/>
    <n v="810952"/>
    <n v="811968"/>
    <s v="+"/>
    <s v=""/>
    <s v=""/>
    <s v=""/>
    <s v=""/>
    <s v=""/>
    <s v=""/>
    <s v="BEH_04060"/>
    <n v="1017"/>
    <s v=""/>
    <s v=""/>
  </r>
  <r>
    <x v="1"/>
    <x v="1"/>
    <s v="GCA_000972245.1611"/>
    <s v="Primary Assembly"/>
    <s v="chromosome"/>
    <s v=""/>
    <s v="CP011974.1"/>
    <n v="810952"/>
    <n v="811968"/>
    <s v="+"/>
    <s v="AKO91354.1"/>
    <s v=""/>
    <s v=""/>
    <s v="2-dehydro-3-deoxygluconokinase"/>
    <s v=""/>
    <s v=""/>
    <s v="BEH_04060"/>
    <n v="1017"/>
    <n v="338"/>
    <s v=""/>
  </r>
  <r>
    <x v="0"/>
    <x v="0"/>
    <s v="GCA_000972245.1612"/>
    <s v="Primary Assembly"/>
    <s v="chromosome"/>
    <s v=""/>
    <s v="CP011974.1"/>
    <n v="811980"/>
    <n v="812693"/>
    <s v="+"/>
    <s v=""/>
    <s v=""/>
    <s v=""/>
    <s v=""/>
    <s v=""/>
    <s v=""/>
    <s v="BEH_04065"/>
    <n v="714"/>
    <s v=""/>
    <s v=""/>
  </r>
  <r>
    <x v="1"/>
    <x v="1"/>
    <s v="GCA_000972245.1613"/>
    <s v="Primary Assembly"/>
    <s v="chromosome"/>
    <s v=""/>
    <s v="CP011974.1"/>
    <n v="811980"/>
    <n v="812693"/>
    <s v="+"/>
    <s v="AKO91355.1"/>
    <s v=""/>
    <s v=""/>
    <s v="GntR family transcriptional regulator"/>
    <s v=""/>
    <s v=""/>
    <s v="BEH_04065"/>
    <n v="714"/>
    <n v="237"/>
    <s v=""/>
  </r>
  <r>
    <x v="0"/>
    <x v="0"/>
    <s v="GCA_000972245.1614"/>
    <s v="Primary Assembly"/>
    <s v="chromosome"/>
    <s v=""/>
    <s v="CP011974.1"/>
    <n v="812773"/>
    <n v="814098"/>
    <s v="+"/>
    <s v=""/>
    <s v=""/>
    <s v=""/>
    <s v=""/>
    <s v=""/>
    <s v=""/>
    <s v="BEH_04070"/>
    <n v="1326"/>
    <s v=""/>
    <s v=""/>
  </r>
  <r>
    <x v="1"/>
    <x v="1"/>
    <s v="GCA_000972245.1615"/>
    <s v="Primary Assembly"/>
    <s v="chromosome"/>
    <s v=""/>
    <s v="CP011974.1"/>
    <n v="812773"/>
    <n v="814098"/>
    <s v="+"/>
    <s v="AKO91356.1"/>
    <s v=""/>
    <s v=""/>
    <s v="2-keto-3-deoxygluconate permease"/>
    <s v=""/>
    <s v=""/>
    <s v="BEH_04070"/>
    <n v="1326"/>
    <n v="441"/>
    <s v=""/>
  </r>
  <r>
    <x v="0"/>
    <x v="0"/>
    <s v="GCA_000972245.1616"/>
    <s v="Primary Assembly"/>
    <s v="chromosome"/>
    <s v=""/>
    <s v="CP011974.1"/>
    <n v="814396"/>
    <n v="815253"/>
    <s v="+"/>
    <s v=""/>
    <s v=""/>
    <s v=""/>
    <s v=""/>
    <s v=""/>
    <s v=""/>
    <s v="BEH_04075"/>
    <n v="858"/>
    <s v=""/>
    <s v=""/>
  </r>
  <r>
    <x v="1"/>
    <x v="1"/>
    <s v="GCA_000972245.1617"/>
    <s v="Primary Assembly"/>
    <s v="chromosome"/>
    <s v=""/>
    <s v="CP011974.1"/>
    <n v="814396"/>
    <n v="815253"/>
    <s v="+"/>
    <s v="AKO91357.1"/>
    <s v=""/>
    <s v=""/>
    <s v="hypothetical protein"/>
    <s v=""/>
    <s v=""/>
    <s v="BEH_04075"/>
    <n v="858"/>
    <n v="285"/>
    <s v=""/>
  </r>
  <r>
    <x v="0"/>
    <x v="0"/>
    <s v="GCA_000972245.1618"/>
    <s v="Primary Assembly"/>
    <s v="chromosome"/>
    <s v=""/>
    <s v="CP011974.1"/>
    <n v="815284"/>
    <n v="816780"/>
    <s v="-"/>
    <s v=""/>
    <s v=""/>
    <s v=""/>
    <s v=""/>
    <s v=""/>
    <s v=""/>
    <s v="BEH_04080"/>
    <n v="1497"/>
    <s v=""/>
    <s v=""/>
  </r>
  <r>
    <x v="1"/>
    <x v="1"/>
    <s v="GCA_000972245.1619"/>
    <s v="Primary Assembly"/>
    <s v="chromosome"/>
    <s v=""/>
    <s v="CP011974.1"/>
    <n v="815284"/>
    <n v="816780"/>
    <s v="-"/>
    <s v="AKO91358.1"/>
    <s v=""/>
    <s v=""/>
    <s v="symporter"/>
    <s v=""/>
    <s v=""/>
    <s v="BEH_04080"/>
    <n v="1497"/>
    <n v="498"/>
    <s v=""/>
  </r>
  <r>
    <x v="0"/>
    <x v="0"/>
    <s v="GCA_000972245.1620"/>
    <s v="Primary Assembly"/>
    <s v="chromosome"/>
    <s v=""/>
    <s v="CP011974.1"/>
    <n v="816780"/>
    <n v="816983"/>
    <s v="-"/>
    <s v=""/>
    <s v=""/>
    <s v=""/>
    <s v=""/>
    <s v=""/>
    <s v=""/>
    <s v="BEH_04085"/>
    <n v="204"/>
    <s v=""/>
    <s v=""/>
  </r>
  <r>
    <x v="1"/>
    <x v="1"/>
    <s v="GCA_000972245.1621"/>
    <s v="Primary Assembly"/>
    <s v="chromosome"/>
    <s v=""/>
    <s v="CP011974.1"/>
    <n v="816780"/>
    <n v="816983"/>
    <s v="-"/>
    <s v="AKO91359.1"/>
    <s v=""/>
    <s v=""/>
    <s v="membrane protein"/>
    <s v=""/>
    <s v=""/>
    <s v="BEH_04085"/>
    <n v="204"/>
    <n v="67"/>
    <s v=""/>
  </r>
  <r>
    <x v="0"/>
    <x v="0"/>
    <s v="GCA_000972245.1622"/>
    <s v="Primary Assembly"/>
    <s v="chromosome"/>
    <s v=""/>
    <s v="CP011974.1"/>
    <n v="817356"/>
    <n v="818237"/>
    <s v="+"/>
    <s v=""/>
    <s v=""/>
    <s v=""/>
    <s v=""/>
    <s v=""/>
    <s v=""/>
    <s v="BEH_04090"/>
    <n v="882"/>
    <s v=""/>
    <s v=""/>
  </r>
  <r>
    <x v="1"/>
    <x v="1"/>
    <s v="GCA_000972245.1623"/>
    <s v="Primary Assembly"/>
    <s v="chromosome"/>
    <s v=""/>
    <s v="CP011974.1"/>
    <n v="817356"/>
    <n v="818237"/>
    <s v="+"/>
    <s v="AKO91360.1"/>
    <s v=""/>
    <s v=""/>
    <s v="foldase"/>
    <s v=""/>
    <s v=""/>
    <s v="BEH_04090"/>
    <n v="882"/>
    <n v="293"/>
    <s v=""/>
  </r>
  <r>
    <x v="0"/>
    <x v="0"/>
    <s v="GCA_000972245.1624"/>
    <s v="Primary Assembly"/>
    <s v="chromosome"/>
    <s v=""/>
    <s v="CP011974.1"/>
    <n v="818546"/>
    <n v="819274"/>
    <s v="+"/>
    <s v=""/>
    <s v=""/>
    <s v=""/>
    <s v=""/>
    <s v=""/>
    <s v=""/>
    <s v="BEH_04095"/>
    <n v="729"/>
    <s v=""/>
    <s v=""/>
  </r>
  <r>
    <x v="1"/>
    <x v="1"/>
    <s v="GCA_000972245.1625"/>
    <s v="Primary Assembly"/>
    <s v="chromosome"/>
    <s v=""/>
    <s v="CP011974.1"/>
    <n v="818546"/>
    <n v="819274"/>
    <s v="+"/>
    <s v="AKO91361.1"/>
    <s v=""/>
    <s v=""/>
    <s v="amino acid ABC transporter ATPase"/>
    <s v=""/>
    <s v=""/>
    <s v="BEH_04095"/>
    <n v="729"/>
    <n v="242"/>
    <s v=""/>
  </r>
  <r>
    <x v="0"/>
    <x v="0"/>
    <s v="GCA_000972245.1626"/>
    <s v="Primary Assembly"/>
    <s v="chromosome"/>
    <s v=""/>
    <s v="CP011974.1"/>
    <n v="819300"/>
    <n v="820121"/>
    <s v="+"/>
    <s v=""/>
    <s v=""/>
    <s v=""/>
    <s v=""/>
    <s v=""/>
    <s v=""/>
    <s v="BEH_04100"/>
    <n v="822"/>
    <s v=""/>
    <s v=""/>
  </r>
  <r>
    <x v="1"/>
    <x v="1"/>
    <s v="GCA_000972245.1627"/>
    <s v="Primary Assembly"/>
    <s v="chromosome"/>
    <s v=""/>
    <s v="CP011974.1"/>
    <n v="819300"/>
    <n v="820121"/>
    <s v="+"/>
    <s v="AKO94954.1"/>
    <s v=""/>
    <s v=""/>
    <s v="amino acid ABC transporter substrate-binding protein"/>
    <s v=""/>
    <s v=""/>
    <s v="BEH_04100"/>
    <n v="822"/>
    <n v="273"/>
    <s v=""/>
  </r>
  <r>
    <x v="0"/>
    <x v="0"/>
    <s v="GCA_000972245.1628"/>
    <s v="Primary Assembly"/>
    <s v="chromosome"/>
    <s v=""/>
    <s v="CP011974.1"/>
    <n v="820193"/>
    <n v="820846"/>
    <s v="+"/>
    <s v=""/>
    <s v=""/>
    <s v=""/>
    <s v=""/>
    <s v=""/>
    <s v=""/>
    <s v="BEH_04105"/>
    <n v="654"/>
    <s v=""/>
    <s v=""/>
  </r>
  <r>
    <x v="1"/>
    <x v="1"/>
    <s v="GCA_000972245.1629"/>
    <s v="Primary Assembly"/>
    <s v="chromosome"/>
    <s v=""/>
    <s v="CP011974.1"/>
    <n v="820193"/>
    <n v="820846"/>
    <s v="+"/>
    <s v="AKO91362.1"/>
    <s v=""/>
    <s v=""/>
    <s v="glutamine ABC transporter permease"/>
    <s v=""/>
    <s v=""/>
    <s v="BEH_04105"/>
    <n v="654"/>
    <n v="217"/>
    <s v=""/>
  </r>
  <r>
    <x v="0"/>
    <x v="0"/>
    <s v="GCA_000972245.1630"/>
    <s v="Primary Assembly"/>
    <s v="chromosome"/>
    <s v=""/>
    <s v="CP011974.1"/>
    <n v="820861"/>
    <n v="821511"/>
    <s v="+"/>
    <s v=""/>
    <s v=""/>
    <s v=""/>
    <s v=""/>
    <s v=""/>
    <s v=""/>
    <s v="BEH_04110"/>
    <n v="651"/>
    <s v=""/>
    <s v=""/>
  </r>
  <r>
    <x v="1"/>
    <x v="1"/>
    <s v="GCA_000972245.1631"/>
    <s v="Primary Assembly"/>
    <s v="chromosome"/>
    <s v=""/>
    <s v="CP011974.1"/>
    <n v="820861"/>
    <n v="821511"/>
    <s v="+"/>
    <s v="AKO91363.1"/>
    <s v=""/>
    <s v=""/>
    <s v="glutamine ABC transporter permease"/>
    <s v=""/>
    <s v=""/>
    <s v="BEH_04110"/>
    <n v="651"/>
    <n v="216"/>
    <s v=""/>
  </r>
  <r>
    <x v="0"/>
    <x v="0"/>
    <s v="GCA_000972245.1632"/>
    <s v="Primary Assembly"/>
    <s v="chromosome"/>
    <s v=""/>
    <s v="CP011974.1"/>
    <n v="821662"/>
    <n v="822228"/>
    <s v="+"/>
    <s v=""/>
    <s v=""/>
    <s v=""/>
    <s v=""/>
    <s v=""/>
    <s v=""/>
    <s v="BEH_04115"/>
    <n v="567"/>
    <s v=""/>
    <s v=""/>
  </r>
  <r>
    <x v="1"/>
    <x v="1"/>
    <s v="GCA_000972245.1633"/>
    <s v="Primary Assembly"/>
    <s v="chromosome"/>
    <s v=""/>
    <s v="CP011974.1"/>
    <n v="821662"/>
    <n v="822228"/>
    <s v="+"/>
    <s v="AKO94955.1"/>
    <s v=""/>
    <s v=""/>
    <s v="shikimate kinase"/>
    <s v=""/>
    <s v=""/>
    <s v="BEH_04115"/>
    <n v="567"/>
    <n v="188"/>
    <s v=""/>
  </r>
  <r>
    <x v="0"/>
    <x v="0"/>
    <s v="GCA_000972245.1634"/>
    <s v="Primary Assembly"/>
    <s v="chromosome"/>
    <s v=""/>
    <s v="CP011974.1"/>
    <n v="822437"/>
    <n v="825022"/>
    <s v="+"/>
    <s v=""/>
    <s v=""/>
    <s v=""/>
    <s v=""/>
    <s v=""/>
    <s v=""/>
    <s v="BEH_04120"/>
    <n v="2586"/>
    <s v=""/>
    <s v=""/>
  </r>
  <r>
    <x v="1"/>
    <x v="1"/>
    <s v="GCA_000972245.1635"/>
    <s v="Primary Assembly"/>
    <s v="chromosome"/>
    <s v=""/>
    <s v="CP011974.1"/>
    <n v="822437"/>
    <n v="825022"/>
    <s v="+"/>
    <s v="AKO94956.1"/>
    <s v=""/>
    <s v=""/>
    <s v="endonuclease yhcR"/>
    <s v=""/>
    <s v=""/>
    <s v="BEH_04120"/>
    <n v="2586"/>
    <n v="861"/>
    <s v=""/>
  </r>
  <r>
    <x v="0"/>
    <x v="0"/>
    <s v="GCA_000972245.1636"/>
    <s v="Primary Assembly"/>
    <s v="chromosome"/>
    <s v=""/>
    <s v="CP011974.1"/>
    <n v="825490"/>
    <n v="826428"/>
    <s v="+"/>
    <s v=""/>
    <s v=""/>
    <s v=""/>
    <s v=""/>
    <s v=""/>
    <s v=""/>
    <s v="BEH_04125"/>
    <n v="939"/>
    <s v=""/>
    <s v=""/>
  </r>
  <r>
    <x v="1"/>
    <x v="1"/>
    <s v="GCA_000972245.1637"/>
    <s v="Primary Assembly"/>
    <s v="chromosome"/>
    <s v=""/>
    <s v="CP011974.1"/>
    <n v="825490"/>
    <n v="826428"/>
    <s v="+"/>
    <s v="AKO91364.1"/>
    <s v=""/>
    <s v=""/>
    <s v="phosphonate-binding protein"/>
    <s v=""/>
    <s v=""/>
    <s v="BEH_04125"/>
    <n v="939"/>
    <n v="312"/>
    <s v=""/>
  </r>
  <r>
    <x v="0"/>
    <x v="0"/>
    <s v="GCA_000972245.1638"/>
    <s v="Primary Assembly"/>
    <s v="chromosome"/>
    <s v=""/>
    <s v="CP011974.1"/>
    <n v="826519"/>
    <n v="827289"/>
    <s v="+"/>
    <s v=""/>
    <s v=""/>
    <s v=""/>
    <s v=""/>
    <s v=""/>
    <s v=""/>
    <s v="BEH_04130"/>
    <n v="771"/>
    <s v=""/>
    <s v=""/>
  </r>
  <r>
    <x v="1"/>
    <x v="1"/>
    <s v="GCA_000972245.1639"/>
    <s v="Primary Assembly"/>
    <s v="chromosome"/>
    <s v=""/>
    <s v="CP011974.1"/>
    <n v="826519"/>
    <n v="827289"/>
    <s v="+"/>
    <s v="AKO91365.1"/>
    <s v=""/>
    <s v=""/>
    <s v="phosphonate ABC transporter ATP-binding protein"/>
    <s v=""/>
    <s v=""/>
    <s v="BEH_04130"/>
    <n v="771"/>
    <n v="256"/>
    <s v=""/>
  </r>
  <r>
    <x v="0"/>
    <x v="0"/>
    <s v="GCA_000972245.1640"/>
    <s v="Primary Assembly"/>
    <s v="chromosome"/>
    <s v=""/>
    <s v="CP011974.1"/>
    <n v="827286"/>
    <n v="828095"/>
    <s v="+"/>
    <s v=""/>
    <s v=""/>
    <s v=""/>
    <s v=""/>
    <s v=""/>
    <s v=""/>
    <s v="BEH_04135"/>
    <n v="810"/>
    <s v=""/>
    <s v=""/>
  </r>
  <r>
    <x v="1"/>
    <x v="1"/>
    <s v="GCA_000972245.1641"/>
    <s v="Primary Assembly"/>
    <s v="chromosome"/>
    <s v=""/>
    <s v="CP011974.1"/>
    <n v="827286"/>
    <n v="828095"/>
    <s v="+"/>
    <s v="AKO91366.1"/>
    <s v=""/>
    <s v=""/>
    <s v="phosphate ABC transporter permease"/>
    <s v=""/>
    <s v=""/>
    <s v="BEH_04135"/>
    <n v="810"/>
    <n v="269"/>
    <s v=""/>
  </r>
  <r>
    <x v="0"/>
    <x v="0"/>
    <s v="GCA_000972245.1642"/>
    <s v="Primary Assembly"/>
    <s v="chromosome"/>
    <s v=""/>
    <s v="CP011974.1"/>
    <n v="828092"/>
    <n v="828895"/>
    <s v="+"/>
    <s v=""/>
    <s v=""/>
    <s v=""/>
    <s v=""/>
    <s v=""/>
    <s v=""/>
    <s v="BEH_04140"/>
    <n v="804"/>
    <s v=""/>
    <s v=""/>
  </r>
  <r>
    <x v="1"/>
    <x v="1"/>
    <s v="GCA_000972245.1643"/>
    <s v="Primary Assembly"/>
    <s v="chromosome"/>
    <s v=""/>
    <s v="CP011974.1"/>
    <n v="828092"/>
    <n v="828895"/>
    <s v="+"/>
    <s v="AKO91367.1"/>
    <s v=""/>
    <s v=""/>
    <s v="phosphate ABC transporter permease"/>
    <s v=""/>
    <s v=""/>
    <s v="BEH_04140"/>
    <n v="804"/>
    <n v="267"/>
    <s v=""/>
  </r>
  <r>
    <x v="0"/>
    <x v="0"/>
    <s v="GCA_000972245.1644"/>
    <s v="Primary Assembly"/>
    <s v="chromosome"/>
    <s v=""/>
    <s v="CP011974.1"/>
    <n v="829371"/>
    <n v="829985"/>
    <s v="+"/>
    <s v=""/>
    <s v=""/>
    <s v=""/>
    <s v=""/>
    <s v=""/>
    <s v=""/>
    <s v="BEH_04145"/>
    <n v="615"/>
    <s v=""/>
    <s v=""/>
  </r>
  <r>
    <x v="1"/>
    <x v="1"/>
    <s v="GCA_000972245.1645"/>
    <s v="Primary Assembly"/>
    <s v="chromosome"/>
    <s v=""/>
    <s v="CP011974.1"/>
    <n v="829371"/>
    <n v="829985"/>
    <s v="+"/>
    <s v="AKO94957.1"/>
    <s v=""/>
    <s v=""/>
    <s v="hypothetical protein"/>
    <s v=""/>
    <s v=""/>
    <s v="BEH_04145"/>
    <n v="615"/>
    <n v="204"/>
    <s v=""/>
  </r>
  <r>
    <x v="0"/>
    <x v="0"/>
    <s v="GCA_000972245.1646"/>
    <s v="Primary Assembly"/>
    <s v="chromosome"/>
    <s v=""/>
    <s v="CP011974.1"/>
    <n v="829998"/>
    <n v="830996"/>
    <s v="+"/>
    <s v=""/>
    <s v=""/>
    <s v=""/>
    <s v=""/>
    <s v=""/>
    <s v=""/>
    <s v="BEH_04150"/>
    <n v="999"/>
    <s v=""/>
    <s v=""/>
  </r>
  <r>
    <x v="1"/>
    <x v="1"/>
    <s v="GCA_000972245.1647"/>
    <s v="Primary Assembly"/>
    <s v="chromosome"/>
    <s v=""/>
    <s v="CP011974.1"/>
    <n v="829998"/>
    <n v="830996"/>
    <s v="+"/>
    <s v="AKO91368.1"/>
    <s v=""/>
    <s v=""/>
    <s v="inorganic phosphate transporter"/>
    <s v=""/>
    <s v=""/>
    <s v="BEH_04150"/>
    <n v="999"/>
    <n v="332"/>
    <s v=""/>
  </r>
  <r>
    <x v="0"/>
    <x v="0"/>
    <s v="GCA_000972245.1648"/>
    <s v="Primary Assembly"/>
    <s v="chromosome"/>
    <s v=""/>
    <s v="CP011974.1"/>
    <n v="831066"/>
    <n v="831722"/>
    <s v="+"/>
    <s v=""/>
    <s v=""/>
    <s v=""/>
    <s v=""/>
    <s v=""/>
    <s v=""/>
    <s v="BEH_04155"/>
    <n v="657"/>
    <s v=""/>
    <s v=""/>
  </r>
  <r>
    <x v="1"/>
    <x v="1"/>
    <s v="GCA_000972245.1649"/>
    <s v="Primary Assembly"/>
    <s v="chromosome"/>
    <s v=""/>
    <s v="CP011974.1"/>
    <n v="831066"/>
    <n v="831722"/>
    <s v="+"/>
    <s v="AKO91369.1"/>
    <s v=""/>
    <s v=""/>
    <s v="sulfurase"/>
    <s v=""/>
    <s v=""/>
    <s v="BEH_04155"/>
    <n v="657"/>
    <n v="218"/>
    <s v=""/>
  </r>
  <r>
    <x v="0"/>
    <x v="0"/>
    <s v="GCA_000972245.1650"/>
    <s v="Primary Assembly"/>
    <s v="chromosome"/>
    <s v=""/>
    <s v="CP011974.1"/>
    <n v="831989"/>
    <n v="832777"/>
    <s v="+"/>
    <s v=""/>
    <s v=""/>
    <s v=""/>
    <s v=""/>
    <s v=""/>
    <s v=""/>
    <s v="BEH_04160"/>
    <n v="789"/>
    <s v=""/>
    <s v=""/>
  </r>
  <r>
    <x v="1"/>
    <x v="1"/>
    <s v="GCA_000972245.1651"/>
    <s v="Primary Assembly"/>
    <s v="chromosome"/>
    <s v=""/>
    <s v="CP011974.1"/>
    <n v="831989"/>
    <n v="832777"/>
    <s v="+"/>
    <s v="AKO91370.1"/>
    <s v=""/>
    <s v=""/>
    <s v="hypothetical protein"/>
    <s v=""/>
    <s v=""/>
    <s v="BEH_04160"/>
    <n v="789"/>
    <n v="262"/>
    <s v=""/>
  </r>
  <r>
    <x v="0"/>
    <x v="0"/>
    <s v="GCA_000972245.1652"/>
    <s v="Primary Assembly"/>
    <s v="chromosome"/>
    <s v=""/>
    <s v="CP011974.1"/>
    <n v="832777"/>
    <n v="833796"/>
    <s v="+"/>
    <s v=""/>
    <s v=""/>
    <s v=""/>
    <s v=""/>
    <s v=""/>
    <s v=""/>
    <s v="BEH_04165"/>
    <n v="1020"/>
    <s v=""/>
    <s v=""/>
  </r>
  <r>
    <x v="1"/>
    <x v="1"/>
    <s v="GCA_000972245.1653"/>
    <s v="Primary Assembly"/>
    <s v="chromosome"/>
    <s v=""/>
    <s v="CP011974.1"/>
    <n v="832777"/>
    <n v="833796"/>
    <s v="+"/>
    <s v="AKO91371.1"/>
    <s v=""/>
    <s v=""/>
    <s v="ABC transporter substrate-binding protein"/>
    <s v=""/>
    <s v=""/>
    <s v="BEH_04165"/>
    <n v="1020"/>
    <n v="339"/>
    <s v=""/>
  </r>
  <r>
    <x v="0"/>
    <x v="0"/>
    <s v="GCA_000972245.1654"/>
    <s v="Primary Assembly"/>
    <s v="chromosome"/>
    <s v=""/>
    <s v="CP011974.1"/>
    <n v="833855"/>
    <n v="835537"/>
    <s v="+"/>
    <s v=""/>
    <s v=""/>
    <s v=""/>
    <s v=""/>
    <s v=""/>
    <s v=""/>
    <s v="BEH_04170"/>
    <n v="1683"/>
    <s v=""/>
    <s v=""/>
  </r>
  <r>
    <x v="1"/>
    <x v="1"/>
    <s v="GCA_000972245.1655"/>
    <s v="Primary Assembly"/>
    <s v="chromosome"/>
    <s v=""/>
    <s v="CP011974.1"/>
    <n v="833855"/>
    <n v="835537"/>
    <s v="+"/>
    <s v="AKO94958.1"/>
    <s v=""/>
    <s v=""/>
    <s v="ABC transporter permease"/>
    <s v=""/>
    <s v=""/>
    <s v="BEH_04170"/>
    <n v="1683"/>
    <n v="560"/>
    <s v=""/>
  </r>
  <r>
    <x v="0"/>
    <x v="0"/>
    <s v="GCA_000972245.1656"/>
    <s v="Primary Assembly"/>
    <s v="chromosome"/>
    <s v=""/>
    <s v="CP011974.1"/>
    <n v="835534"/>
    <n v="836610"/>
    <s v="+"/>
    <s v=""/>
    <s v=""/>
    <s v=""/>
    <s v=""/>
    <s v=""/>
    <s v=""/>
    <s v="BEH_04175"/>
    <n v="1077"/>
    <s v=""/>
    <s v=""/>
  </r>
  <r>
    <x v="1"/>
    <x v="1"/>
    <s v="GCA_000972245.1657"/>
    <s v="Primary Assembly"/>
    <s v="chromosome"/>
    <s v=""/>
    <s v="CP011974.1"/>
    <n v="835534"/>
    <n v="836610"/>
    <s v="+"/>
    <s v="AKO91372.1"/>
    <s v=""/>
    <s v=""/>
    <s v="transporter"/>
    <s v=""/>
    <s v=""/>
    <s v="BEH_04175"/>
    <n v="1077"/>
    <n v="358"/>
    <s v=""/>
  </r>
  <r>
    <x v="0"/>
    <x v="0"/>
    <s v="GCA_000972245.1658"/>
    <s v="Primary Assembly"/>
    <s v="chromosome"/>
    <s v=""/>
    <s v="CP011974.1"/>
    <n v="836742"/>
    <n v="837323"/>
    <s v="+"/>
    <s v=""/>
    <s v=""/>
    <s v=""/>
    <s v=""/>
    <s v=""/>
    <s v=""/>
    <s v="BEH_04180"/>
    <n v="582"/>
    <s v=""/>
    <s v=""/>
  </r>
  <r>
    <x v="1"/>
    <x v="1"/>
    <s v="GCA_000972245.1659"/>
    <s v="Primary Assembly"/>
    <s v="chromosome"/>
    <s v=""/>
    <s v="CP011974.1"/>
    <n v="836742"/>
    <n v="837323"/>
    <s v="+"/>
    <s v="AKO91373.1"/>
    <s v=""/>
    <s v=""/>
    <s v="LOG family protein YvdD"/>
    <s v=""/>
    <s v=""/>
    <s v="BEH_04180"/>
    <n v="582"/>
    <n v="193"/>
    <s v=""/>
  </r>
  <r>
    <x v="0"/>
    <x v="0"/>
    <s v="GCA_000972245.1660"/>
    <s v="Primary Assembly"/>
    <s v="chromosome"/>
    <s v=""/>
    <s v="CP011974.1"/>
    <n v="837471"/>
    <n v="837668"/>
    <s v="-"/>
    <s v=""/>
    <s v=""/>
    <s v=""/>
    <s v=""/>
    <s v=""/>
    <s v=""/>
    <s v="BEH_04185"/>
    <n v="198"/>
    <s v=""/>
    <s v=""/>
  </r>
  <r>
    <x v="1"/>
    <x v="1"/>
    <s v="GCA_000972245.1661"/>
    <s v="Primary Assembly"/>
    <s v="chromosome"/>
    <s v=""/>
    <s v="CP011974.1"/>
    <n v="837471"/>
    <n v="837668"/>
    <s v="-"/>
    <s v="AKO91374.1"/>
    <s v=""/>
    <s v=""/>
    <s v="cold-shock protein"/>
    <s v=""/>
    <s v=""/>
    <s v="BEH_04185"/>
    <n v="198"/>
    <n v="65"/>
    <s v=""/>
  </r>
  <r>
    <x v="0"/>
    <x v="0"/>
    <s v="GCA_000972245.1662"/>
    <s v="Primary Assembly"/>
    <s v="chromosome"/>
    <s v=""/>
    <s v="CP011974.1"/>
    <n v="837990"/>
    <n v="839564"/>
    <s v="+"/>
    <s v=""/>
    <s v=""/>
    <s v=""/>
    <s v=""/>
    <s v=""/>
    <s v=""/>
    <s v="BEH_04190"/>
    <n v="1575"/>
    <s v=""/>
    <s v=""/>
  </r>
  <r>
    <x v="1"/>
    <x v="1"/>
    <s v="GCA_000972245.1663"/>
    <s v="Primary Assembly"/>
    <s v="chromosome"/>
    <s v=""/>
    <s v="CP011974.1"/>
    <n v="837990"/>
    <n v="839564"/>
    <s v="+"/>
    <s v="AKO91375.1"/>
    <s v=""/>
    <s v=""/>
    <s v="2', 3'-cyclic nucleotide 2'-phosphodiesterase"/>
    <s v=""/>
    <s v=""/>
    <s v="BEH_04190"/>
    <n v="1575"/>
    <n v="524"/>
    <s v=""/>
  </r>
  <r>
    <x v="0"/>
    <x v="0"/>
    <s v="GCA_000972245.1664"/>
    <s v="Primary Assembly"/>
    <s v="chromosome"/>
    <s v=""/>
    <s v="CP011974.1"/>
    <n v="839592"/>
    <n v="839960"/>
    <s v="+"/>
    <s v=""/>
    <s v=""/>
    <s v=""/>
    <s v=""/>
    <s v=""/>
    <s v=""/>
    <s v="BEH_04195"/>
    <n v="369"/>
    <s v=""/>
    <s v=""/>
  </r>
  <r>
    <x v="1"/>
    <x v="1"/>
    <s v="GCA_000972245.1665"/>
    <s v="Primary Assembly"/>
    <s v="chromosome"/>
    <s v=""/>
    <s v="CP011974.1"/>
    <n v="839592"/>
    <n v="839960"/>
    <s v="+"/>
    <s v="AKO91376.1"/>
    <s v=""/>
    <s v=""/>
    <s v="molecular chaperone DnaJ"/>
    <s v=""/>
    <s v=""/>
    <s v="BEH_04195"/>
    <n v="369"/>
    <n v="122"/>
    <s v=""/>
  </r>
  <r>
    <x v="0"/>
    <x v="0"/>
    <s v="GCA_000972245.1666"/>
    <s v="Primary Assembly"/>
    <s v="chromosome"/>
    <s v=""/>
    <s v="CP011974.1"/>
    <n v="840011"/>
    <n v="840844"/>
    <s v="+"/>
    <s v=""/>
    <s v=""/>
    <s v=""/>
    <s v=""/>
    <s v=""/>
    <s v=""/>
    <s v="BEH_04200"/>
    <n v="834"/>
    <s v=""/>
    <s v=""/>
  </r>
  <r>
    <x v="1"/>
    <x v="1"/>
    <s v="GCA_000972245.1667"/>
    <s v="Primary Assembly"/>
    <s v="chromosome"/>
    <s v=""/>
    <s v="CP011974.1"/>
    <n v="840011"/>
    <n v="840844"/>
    <s v="+"/>
    <s v="AKO91377.1"/>
    <s v=""/>
    <s v=""/>
    <s v="hypothetical protein"/>
    <s v=""/>
    <s v=""/>
    <s v="BEH_04200"/>
    <n v="834"/>
    <n v="277"/>
    <s v=""/>
  </r>
  <r>
    <x v="0"/>
    <x v="0"/>
    <s v="GCA_000972245.1668"/>
    <s v="Primary Assembly"/>
    <s v="chromosome"/>
    <s v=""/>
    <s v="CP011974.1"/>
    <n v="840864"/>
    <n v="841940"/>
    <s v="-"/>
    <s v=""/>
    <s v=""/>
    <s v=""/>
    <s v=""/>
    <s v=""/>
    <s v=""/>
    <s v="BEH_04205"/>
    <n v="1077"/>
    <s v=""/>
    <s v=""/>
  </r>
  <r>
    <x v="1"/>
    <x v="1"/>
    <s v="GCA_000972245.1669"/>
    <s v="Primary Assembly"/>
    <s v="chromosome"/>
    <s v=""/>
    <s v="CP011974.1"/>
    <n v="840864"/>
    <n v="841940"/>
    <s v="-"/>
    <s v="AKO91378.1"/>
    <s v=""/>
    <s v=""/>
    <s v="branched-chain amino acid aminotransferase"/>
    <s v=""/>
    <s v=""/>
    <s v="BEH_04205"/>
    <n v="1077"/>
    <n v="358"/>
    <s v=""/>
  </r>
  <r>
    <x v="0"/>
    <x v="0"/>
    <s v="GCA_000972245.1670"/>
    <s v="Primary Assembly"/>
    <s v="chromosome"/>
    <s v=""/>
    <s v="CP011974.1"/>
    <n v="842185"/>
    <n v="842790"/>
    <s v="+"/>
    <s v=""/>
    <s v=""/>
    <s v=""/>
    <s v=""/>
    <s v=""/>
    <s v=""/>
    <s v="BEH_04210"/>
    <n v="606"/>
    <s v=""/>
    <s v=""/>
  </r>
  <r>
    <x v="1"/>
    <x v="1"/>
    <s v="GCA_000972245.1671"/>
    <s v="Primary Assembly"/>
    <s v="chromosome"/>
    <s v=""/>
    <s v="CP011974.1"/>
    <n v="842185"/>
    <n v="842790"/>
    <s v="+"/>
    <s v="AKO94959.1"/>
    <s v=""/>
    <s v=""/>
    <s v="phosphoglycerate mutase"/>
    <s v=""/>
    <s v=""/>
    <s v="BEH_04210"/>
    <n v="606"/>
    <n v="201"/>
    <s v=""/>
  </r>
  <r>
    <x v="0"/>
    <x v="0"/>
    <s v="GCA_000972245.1672"/>
    <s v="Primary Assembly"/>
    <s v="chromosome"/>
    <s v=""/>
    <s v="CP011974.1"/>
    <n v="843168"/>
    <n v="844070"/>
    <s v="+"/>
    <s v=""/>
    <s v=""/>
    <s v=""/>
    <s v=""/>
    <s v=""/>
    <s v=""/>
    <s v="BEH_04215"/>
    <n v="903"/>
    <s v=""/>
    <s v=""/>
  </r>
  <r>
    <x v="1"/>
    <x v="1"/>
    <s v="GCA_000972245.1673"/>
    <s v="Primary Assembly"/>
    <s v="chromosome"/>
    <s v=""/>
    <s v="CP011974.1"/>
    <n v="843168"/>
    <n v="844070"/>
    <s v="+"/>
    <s v="AKO91379.1"/>
    <s v=""/>
    <s v=""/>
    <s v="arginase"/>
    <s v=""/>
    <s v=""/>
    <s v="BEH_04215"/>
    <n v="903"/>
    <n v="300"/>
    <s v=""/>
  </r>
  <r>
    <x v="0"/>
    <x v="0"/>
    <s v="GCA_000972245.1674"/>
    <s v="Primary Assembly"/>
    <s v="chromosome"/>
    <s v=""/>
    <s v="CP011974.1"/>
    <n v="844130"/>
    <n v="845335"/>
    <s v="-"/>
    <s v=""/>
    <s v=""/>
    <s v=""/>
    <s v=""/>
    <s v="rocD"/>
    <s v=""/>
    <s v="BEH_04220"/>
    <n v="1206"/>
    <s v=""/>
    <s v=""/>
  </r>
  <r>
    <x v="1"/>
    <x v="1"/>
    <s v="GCA_000972245.1675"/>
    <s v="Primary Assembly"/>
    <s v="chromosome"/>
    <s v=""/>
    <s v="CP011974.1"/>
    <n v="844130"/>
    <n v="845335"/>
    <s v="-"/>
    <s v="AKO91380.1"/>
    <s v=""/>
    <s v=""/>
    <s v="ornithine--oxo-acid aminotransferase"/>
    <s v="rocD"/>
    <s v=""/>
    <s v="BEH_04220"/>
    <n v="1206"/>
    <n v="401"/>
    <s v=""/>
  </r>
  <r>
    <x v="0"/>
    <x v="0"/>
    <s v="GCA_000972245.1676"/>
    <s v="Primary Assembly"/>
    <s v="chromosome"/>
    <s v=""/>
    <s v="CP011974.1"/>
    <n v="845639"/>
    <n v="847048"/>
    <s v="+"/>
    <s v=""/>
    <s v=""/>
    <s v=""/>
    <s v=""/>
    <s v=""/>
    <s v=""/>
    <s v="BEH_04225"/>
    <n v="1410"/>
    <s v=""/>
    <s v=""/>
  </r>
  <r>
    <x v="1"/>
    <x v="1"/>
    <s v="GCA_000972245.1677"/>
    <s v="Primary Assembly"/>
    <s v="chromosome"/>
    <s v=""/>
    <s v="CP011974.1"/>
    <n v="845639"/>
    <n v="847048"/>
    <s v="+"/>
    <s v="AKO91381.1"/>
    <s v=""/>
    <s v=""/>
    <s v="ATPase AAA"/>
    <s v=""/>
    <s v=""/>
    <s v="BEH_04225"/>
    <n v="1410"/>
    <n v="469"/>
    <s v=""/>
  </r>
  <r>
    <x v="0"/>
    <x v="0"/>
    <s v="GCA_000972245.1678"/>
    <s v="Primary Assembly"/>
    <s v="chromosome"/>
    <s v=""/>
    <s v="CP011974.1"/>
    <n v="847244"/>
    <n v="848182"/>
    <s v="+"/>
    <s v=""/>
    <s v=""/>
    <s v=""/>
    <s v=""/>
    <s v=""/>
    <s v=""/>
    <s v="BEH_04230"/>
    <n v="939"/>
    <s v=""/>
    <s v=""/>
  </r>
  <r>
    <x v="1"/>
    <x v="1"/>
    <s v="GCA_000972245.1679"/>
    <s v="Primary Assembly"/>
    <s v="chromosome"/>
    <s v=""/>
    <s v="CP011974.1"/>
    <n v="847244"/>
    <n v="848182"/>
    <s v="+"/>
    <s v="AKO91382.1"/>
    <s v=""/>
    <s v=""/>
    <s v="arginase"/>
    <s v=""/>
    <s v=""/>
    <s v="BEH_04230"/>
    <n v="939"/>
    <n v="312"/>
    <s v=""/>
  </r>
  <r>
    <x v="0"/>
    <x v="0"/>
    <s v="GCA_000972245.1680"/>
    <s v="Primary Assembly"/>
    <s v="chromosome"/>
    <s v=""/>
    <s v="CP011974.1"/>
    <n v="848441"/>
    <n v="849877"/>
    <s v="+"/>
    <s v=""/>
    <s v=""/>
    <s v=""/>
    <s v=""/>
    <s v=""/>
    <s v=""/>
    <s v="BEH_04235"/>
    <n v="1437"/>
    <s v=""/>
    <s v=""/>
  </r>
  <r>
    <x v="1"/>
    <x v="1"/>
    <s v="GCA_000972245.1681"/>
    <s v="Primary Assembly"/>
    <s v="chromosome"/>
    <s v=""/>
    <s v="CP011974.1"/>
    <n v="848441"/>
    <n v="849877"/>
    <s v="+"/>
    <s v="AKO91383.1"/>
    <s v=""/>
    <s v=""/>
    <s v="amino acid permease"/>
    <s v=""/>
    <s v=""/>
    <s v="BEH_04235"/>
    <n v="1437"/>
    <n v="478"/>
    <s v=""/>
  </r>
  <r>
    <x v="0"/>
    <x v="0"/>
    <s v="GCA_000972245.1682"/>
    <s v="Primary Assembly"/>
    <s v="chromosome"/>
    <s v=""/>
    <s v="CP011974.1"/>
    <n v="849906"/>
    <n v="852011"/>
    <s v="-"/>
    <s v=""/>
    <s v=""/>
    <s v=""/>
    <s v=""/>
    <s v=""/>
    <s v=""/>
    <s v="BEH_04240"/>
    <n v="2106"/>
    <s v=""/>
    <s v=""/>
  </r>
  <r>
    <x v="1"/>
    <x v="1"/>
    <s v="GCA_000972245.1683"/>
    <s v="Primary Assembly"/>
    <s v="chromosome"/>
    <s v=""/>
    <s v="CP011974.1"/>
    <n v="849906"/>
    <n v="852011"/>
    <s v="-"/>
    <s v="AKO94960.1"/>
    <s v=""/>
    <s v=""/>
    <s v="ATP-dependent DNA helicase"/>
    <s v=""/>
    <s v=""/>
    <s v="BEH_04240"/>
    <n v="2106"/>
    <n v="701"/>
    <s v=""/>
  </r>
  <r>
    <x v="0"/>
    <x v="0"/>
    <s v="GCA_000972245.1684"/>
    <s v="Primary Assembly"/>
    <s v="chromosome"/>
    <s v=""/>
    <s v="CP011974.1"/>
    <n v="852295"/>
    <n v="853731"/>
    <s v="+"/>
    <s v=""/>
    <s v=""/>
    <s v=""/>
    <s v=""/>
    <s v=""/>
    <s v=""/>
    <s v="BEH_04245"/>
    <n v="1437"/>
    <s v=""/>
    <s v=""/>
  </r>
  <r>
    <x v="1"/>
    <x v="1"/>
    <s v="GCA_000972245.1685"/>
    <s v="Primary Assembly"/>
    <s v="chromosome"/>
    <s v=""/>
    <s v="CP011974.1"/>
    <n v="852295"/>
    <n v="853731"/>
    <s v="+"/>
    <s v="AKO91384.1"/>
    <s v=""/>
    <s v=""/>
    <s v="trehalose permease IIC protein"/>
    <s v=""/>
    <s v=""/>
    <s v="BEH_04245"/>
    <n v="1437"/>
    <n v="478"/>
    <s v=""/>
  </r>
  <r>
    <x v="0"/>
    <x v="0"/>
    <s v="GCA_000972245.1686"/>
    <s v="Primary Assembly"/>
    <s v="chromosome"/>
    <s v=""/>
    <s v="CP011974.1"/>
    <n v="853762"/>
    <n v="855423"/>
    <s v="+"/>
    <s v=""/>
    <s v=""/>
    <s v=""/>
    <s v=""/>
    <s v=""/>
    <s v=""/>
    <s v="BEH_04250"/>
    <n v="1662"/>
    <s v=""/>
    <s v=""/>
  </r>
  <r>
    <x v="1"/>
    <x v="1"/>
    <s v="GCA_000972245.1687"/>
    <s v="Primary Assembly"/>
    <s v="chromosome"/>
    <s v=""/>
    <s v="CP011974.1"/>
    <n v="853762"/>
    <n v="855423"/>
    <s v="+"/>
    <s v="AKO91385.1"/>
    <s v=""/>
    <s v=""/>
    <s v="trehalose-6-phosphate hydrolase"/>
    <s v=""/>
    <s v=""/>
    <s v="BEH_04250"/>
    <n v="1662"/>
    <n v="553"/>
    <s v=""/>
  </r>
  <r>
    <x v="0"/>
    <x v="0"/>
    <s v="GCA_000972245.1688"/>
    <s v="Primary Assembly"/>
    <s v="chromosome"/>
    <s v=""/>
    <s v="CP011974.1"/>
    <n v="855480"/>
    <n v="856196"/>
    <s v="+"/>
    <s v=""/>
    <s v=""/>
    <s v=""/>
    <s v=""/>
    <s v=""/>
    <s v=""/>
    <s v="BEH_04255"/>
    <n v="717"/>
    <s v=""/>
    <s v=""/>
  </r>
  <r>
    <x v="1"/>
    <x v="1"/>
    <s v="GCA_000972245.1689"/>
    <s v="Primary Assembly"/>
    <s v="chromosome"/>
    <s v=""/>
    <s v="CP011974.1"/>
    <n v="855480"/>
    <n v="856196"/>
    <s v="+"/>
    <s v="AKO91386.1"/>
    <s v=""/>
    <s v=""/>
    <s v="trehalose operon transcriptional repressor"/>
    <s v=""/>
    <s v=""/>
    <s v="BEH_04255"/>
    <n v="717"/>
    <n v="238"/>
    <s v=""/>
  </r>
  <r>
    <x v="0"/>
    <x v="0"/>
    <s v="GCA_000972245.1690"/>
    <s v="Primary Assembly"/>
    <s v="chromosome"/>
    <s v=""/>
    <s v="CP011974.1"/>
    <n v="856276"/>
    <n v="856500"/>
    <s v="+"/>
    <s v=""/>
    <s v=""/>
    <s v=""/>
    <s v=""/>
    <s v=""/>
    <s v=""/>
    <s v="BEH_04260"/>
    <n v="225"/>
    <s v=""/>
    <s v=""/>
  </r>
  <r>
    <x v="1"/>
    <x v="1"/>
    <s v="GCA_000972245.1691"/>
    <s v="Primary Assembly"/>
    <s v="chromosome"/>
    <s v=""/>
    <s v="CP011974.1"/>
    <n v="856276"/>
    <n v="856500"/>
    <s v="+"/>
    <s v="AKO91387.1"/>
    <s v=""/>
    <s v=""/>
    <s v="hypothetical protein"/>
    <s v=""/>
    <s v=""/>
    <s v="BEH_04260"/>
    <n v="225"/>
    <n v="74"/>
    <s v=""/>
  </r>
  <r>
    <x v="0"/>
    <x v="0"/>
    <s v="GCA_000972245.1692"/>
    <s v="Primary Assembly"/>
    <s v="chromosome"/>
    <s v=""/>
    <s v="CP011974.1"/>
    <n v="856497"/>
    <n v="856715"/>
    <s v="+"/>
    <s v=""/>
    <s v=""/>
    <s v=""/>
    <s v=""/>
    <s v=""/>
    <s v=""/>
    <s v="BEH_04265"/>
    <n v="219"/>
    <s v=""/>
    <s v=""/>
  </r>
  <r>
    <x v="1"/>
    <x v="1"/>
    <s v="GCA_000972245.1693"/>
    <s v="Primary Assembly"/>
    <s v="chromosome"/>
    <s v=""/>
    <s v="CP011974.1"/>
    <n v="856497"/>
    <n v="856715"/>
    <s v="+"/>
    <s v="AKO91388.1"/>
    <s v=""/>
    <s v=""/>
    <s v="hypothetical protein"/>
    <s v=""/>
    <s v=""/>
    <s v="BEH_04265"/>
    <n v="219"/>
    <n v="72"/>
    <s v=""/>
  </r>
  <r>
    <x v="0"/>
    <x v="0"/>
    <s v="GCA_000972245.1694"/>
    <s v="Primary Assembly"/>
    <s v="chromosome"/>
    <s v=""/>
    <s v="CP011974.1"/>
    <n v="857022"/>
    <n v="858458"/>
    <s v="+"/>
    <s v=""/>
    <s v=""/>
    <s v=""/>
    <s v=""/>
    <s v=""/>
    <s v=""/>
    <s v="BEH_04270"/>
    <n v="1437"/>
    <s v=""/>
    <s v=""/>
  </r>
  <r>
    <x v="1"/>
    <x v="1"/>
    <s v="GCA_000972245.1695"/>
    <s v="Primary Assembly"/>
    <s v="chromosome"/>
    <s v=""/>
    <s v="CP011974.1"/>
    <n v="857022"/>
    <n v="858458"/>
    <s v="+"/>
    <s v="AKO91389.1"/>
    <s v=""/>
    <s v=""/>
    <s v="amino acid permease"/>
    <s v=""/>
    <s v=""/>
    <s v="BEH_04270"/>
    <n v="1437"/>
    <n v="478"/>
    <s v=""/>
  </r>
  <r>
    <x v="0"/>
    <x v="0"/>
    <s v="GCA_000972245.1696"/>
    <s v="Primary Assembly"/>
    <s v="chromosome"/>
    <s v=""/>
    <s v="CP011974.1"/>
    <n v="858504"/>
    <n v="859271"/>
    <s v="-"/>
    <s v=""/>
    <s v=""/>
    <s v=""/>
    <s v=""/>
    <s v=""/>
    <s v=""/>
    <s v="BEH_04275"/>
    <n v="768"/>
    <s v=""/>
    <s v=""/>
  </r>
  <r>
    <x v="1"/>
    <x v="1"/>
    <s v="GCA_000972245.1697"/>
    <s v="Primary Assembly"/>
    <s v="chromosome"/>
    <s v=""/>
    <s v="CP011974.1"/>
    <n v="858504"/>
    <n v="859271"/>
    <s v="-"/>
    <s v="AKO91390.1"/>
    <s v=""/>
    <s v=""/>
    <s v="thiamine permease"/>
    <s v=""/>
    <s v=""/>
    <s v="BEH_04275"/>
    <n v="768"/>
    <n v="255"/>
    <s v=""/>
  </r>
  <r>
    <x v="0"/>
    <x v="0"/>
    <s v="GCA_000972245.1698"/>
    <s v="Primary Assembly"/>
    <s v="chromosome"/>
    <s v=""/>
    <s v="CP011974.1"/>
    <n v="859261"/>
    <n v="860934"/>
    <s v="-"/>
    <s v=""/>
    <s v=""/>
    <s v=""/>
    <s v=""/>
    <s v=""/>
    <s v=""/>
    <s v="BEH_04280"/>
    <n v="1674"/>
    <s v=""/>
    <s v=""/>
  </r>
  <r>
    <x v="1"/>
    <x v="1"/>
    <s v="GCA_000972245.1699"/>
    <s v="Primary Assembly"/>
    <s v="chromosome"/>
    <s v=""/>
    <s v="CP011974.1"/>
    <n v="859261"/>
    <n v="860934"/>
    <s v="-"/>
    <s v="AKO91391.1"/>
    <s v=""/>
    <s v=""/>
    <s v="hypothetical protein"/>
    <s v=""/>
    <s v=""/>
    <s v="BEH_04280"/>
    <n v="1674"/>
    <n v="557"/>
    <s v=""/>
  </r>
  <r>
    <x v="0"/>
    <x v="0"/>
    <s v="GCA_000972245.1700"/>
    <s v="Primary Assembly"/>
    <s v="chromosome"/>
    <s v=""/>
    <s v="CP011974.1"/>
    <n v="860909"/>
    <n v="861517"/>
    <s v="-"/>
    <s v=""/>
    <s v=""/>
    <s v=""/>
    <s v=""/>
    <s v=""/>
    <s v=""/>
    <s v="BEH_04285"/>
    <n v="609"/>
    <s v=""/>
    <s v=""/>
  </r>
  <r>
    <x v="1"/>
    <x v="1"/>
    <s v="GCA_000972245.1701"/>
    <s v="Primary Assembly"/>
    <s v="chromosome"/>
    <s v=""/>
    <s v="CP011974.1"/>
    <n v="860909"/>
    <n v="861517"/>
    <s v="-"/>
    <s v="AKO91392.1"/>
    <s v=""/>
    <s v=""/>
    <s v="thiamine permease"/>
    <s v=""/>
    <s v=""/>
    <s v="BEH_04285"/>
    <n v="609"/>
    <n v="202"/>
    <s v=""/>
  </r>
  <r>
    <x v="0"/>
    <x v="0"/>
    <s v="GCA_000972245.1702"/>
    <s v="Primary Assembly"/>
    <s v="chromosome"/>
    <s v=""/>
    <s v="CP011974.1"/>
    <n v="861514"/>
    <n v="862125"/>
    <s v="-"/>
    <s v=""/>
    <s v=""/>
    <s v=""/>
    <s v=""/>
    <s v=""/>
    <s v=""/>
    <s v="BEH_04290"/>
    <n v="612"/>
    <s v=""/>
    <s v=""/>
  </r>
  <r>
    <x v="1"/>
    <x v="1"/>
    <s v="GCA_000972245.1703"/>
    <s v="Primary Assembly"/>
    <s v="chromosome"/>
    <s v=""/>
    <s v="CP011974.1"/>
    <n v="861514"/>
    <n v="862125"/>
    <s v="-"/>
    <s v="AKO91393.1"/>
    <s v=""/>
    <s v=""/>
    <s v="thiamine-binding protein"/>
    <s v=""/>
    <s v=""/>
    <s v="BEH_04290"/>
    <n v="612"/>
    <n v="203"/>
    <s v=""/>
  </r>
  <r>
    <x v="0"/>
    <x v="0"/>
    <s v="GCA_000972245.1704"/>
    <s v="Primary Assembly"/>
    <s v="chromosome"/>
    <s v=""/>
    <s v="CP011974.1"/>
    <n v="862394"/>
    <n v="863611"/>
    <s v="-"/>
    <s v=""/>
    <s v=""/>
    <s v=""/>
    <s v=""/>
    <s v=""/>
    <s v=""/>
    <s v="BEH_04295"/>
    <n v="1218"/>
    <s v=""/>
    <s v=""/>
  </r>
  <r>
    <x v="1"/>
    <x v="1"/>
    <s v="GCA_000972245.1705"/>
    <s v="Primary Assembly"/>
    <s v="chromosome"/>
    <s v=""/>
    <s v="CP011974.1"/>
    <n v="862394"/>
    <n v="863611"/>
    <s v="-"/>
    <s v="AKO91394.1"/>
    <s v=""/>
    <s v=""/>
    <s v="hypothetical protein"/>
    <s v=""/>
    <s v=""/>
    <s v="BEH_04295"/>
    <n v="1218"/>
    <n v="405"/>
    <s v=""/>
  </r>
  <r>
    <x v="0"/>
    <x v="0"/>
    <s v="GCA_000972245.1706"/>
    <s v="Primary Assembly"/>
    <s v="chromosome"/>
    <s v=""/>
    <s v="CP011974.1"/>
    <n v="863792"/>
    <n v="864508"/>
    <s v="+"/>
    <s v=""/>
    <s v=""/>
    <s v=""/>
    <s v=""/>
    <s v=""/>
    <s v=""/>
    <s v="BEH_04300"/>
    <n v="717"/>
    <s v=""/>
    <s v=""/>
  </r>
  <r>
    <x v="1"/>
    <x v="1"/>
    <s v="GCA_000972245.1707"/>
    <s v="Primary Assembly"/>
    <s v="chromosome"/>
    <s v=""/>
    <s v="CP011974.1"/>
    <n v="863792"/>
    <n v="864508"/>
    <s v="+"/>
    <s v="AKO91395.1"/>
    <s v=""/>
    <s v=""/>
    <s v="transcriptional regulator"/>
    <s v=""/>
    <s v=""/>
    <s v="BEH_04300"/>
    <n v="717"/>
    <n v="238"/>
    <s v=""/>
  </r>
  <r>
    <x v="0"/>
    <x v="4"/>
    <s v="GCA_000972245.1708"/>
    <s v="Primary Assembly"/>
    <s v="chromosome"/>
    <s v=""/>
    <s v="CP011974.1"/>
    <n v="864706"/>
    <n v="866259"/>
    <s v="+"/>
    <s v=""/>
    <s v=""/>
    <s v=""/>
    <s v="hypothetical protein"/>
    <s v=""/>
    <s v=""/>
    <s v="BEH_04305"/>
    <n v="1554"/>
    <s v=""/>
    <s v="pseudo"/>
  </r>
  <r>
    <x v="0"/>
    <x v="0"/>
    <s v="GCA_000972245.1709"/>
    <s v="Primary Assembly"/>
    <s v="chromosome"/>
    <s v=""/>
    <s v="CP011974.1"/>
    <n v="866269"/>
    <n v="866811"/>
    <s v="+"/>
    <s v=""/>
    <s v=""/>
    <s v=""/>
    <s v=""/>
    <s v=""/>
    <s v=""/>
    <s v="BEH_04310"/>
    <n v="543"/>
    <s v=""/>
    <s v=""/>
  </r>
  <r>
    <x v="1"/>
    <x v="1"/>
    <s v="GCA_000972245.1710"/>
    <s v="Primary Assembly"/>
    <s v="chromosome"/>
    <s v=""/>
    <s v="CP011974.1"/>
    <n v="866269"/>
    <n v="866811"/>
    <s v="+"/>
    <s v="AKO91396.1"/>
    <s v=""/>
    <s v=""/>
    <s v="hypothetical protein"/>
    <s v=""/>
    <s v=""/>
    <s v="BEH_04310"/>
    <n v="543"/>
    <n v="180"/>
    <s v=""/>
  </r>
  <r>
    <x v="0"/>
    <x v="0"/>
    <s v="GCA_000972245.1711"/>
    <s v="Primary Assembly"/>
    <s v="chromosome"/>
    <s v=""/>
    <s v="CP011974.1"/>
    <n v="866825"/>
    <n v="867160"/>
    <s v="-"/>
    <s v=""/>
    <s v=""/>
    <s v=""/>
    <s v=""/>
    <s v=""/>
    <s v=""/>
    <s v="BEH_04315"/>
    <n v="336"/>
    <s v=""/>
    <s v=""/>
  </r>
  <r>
    <x v="1"/>
    <x v="1"/>
    <s v="GCA_000972245.1712"/>
    <s v="Primary Assembly"/>
    <s v="chromosome"/>
    <s v=""/>
    <s v="CP011974.1"/>
    <n v="866825"/>
    <n v="867160"/>
    <s v="-"/>
    <s v="AKO91397.1"/>
    <s v=""/>
    <s v=""/>
    <s v="hypothetical protein"/>
    <s v=""/>
    <s v=""/>
    <s v="BEH_04315"/>
    <n v="336"/>
    <n v="111"/>
    <s v=""/>
  </r>
  <r>
    <x v="0"/>
    <x v="0"/>
    <s v="GCA_000972245.1713"/>
    <s v="Primary Assembly"/>
    <s v="chromosome"/>
    <s v=""/>
    <s v="CP011974.1"/>
    <n v="867533"/>
    <n v="868627"/>
    <s v="-"/>
    <s v=""/>
    <s v=""/>
    <s v=""/>
    <s v=""/>
    <s v=""/>
    <s v=""/>
    <s v="BEH_04320"/>
    <n v="1095"/>
    <s v=""/>
    <s v=""/>
  </r>
  <r>
    <x v="1"/>
    <x v="1"/>
    <s v="GCA_000972245.1714"/>
    <s v="Primary Assembly"/>
    <s v="chromosome"/>
    <s v=""/>
    <s v="CP011974.1"/>
    <n v="867533"/>
    <n v="868627"/>
    <s v="-"/>
    <s v="AKO91398.1"/>
    <s v=""/>
    <s v=""/>
    <s v="hypothetical protein"/>
    <s v=""/>
    <s v=""/>
    <s v="BEH_04320"/>
    <n v="1095"/>
    <n v="364"/>
    <s v=""/>
  </r>
  <r>
    <x v="0"/>
    <x v="0"/>
    <s v="GCA_000972245.1715"/>
    <s v="Primary Assembly"/>
    <s v="chromosome"/>
    <s v=""/>
    <s v="CP011974.1"/>
    <n v="868802"/>
    <n v="870154"/>
    <s v="+"/>
    <s v=""/>
    <s v=""/>
    <s v=""/>
    <s v=""/>
    <s v=""/>
    <s v=""/>
    <s v="BEH_04325"/>
    <n v="1353"/>
    <s v=""/>
    <s v=""/>
  </r>
  <r>
    <x v="1"/>
    <x v="1"/>
    <s v="GCA_000972245.1716"/>
    <s v="Primary Assembly"/>
    <s v="chromosome"/>
    <s v=""/>
    <s v="CP011974.1"/>
    <n v="868802"/>
    <n v="870154"/>
    <s v="+"/>
    <s v="AKO91399.1"/>
    <s v=""/>
    <s v=""/>
    <s v="guanine permease"/>
    <s v=""/>
    <s v=""/>
    <s v="BEH_04325"/>
    <n v="1353"/>
    <n v="450"/>
    <s v=""/>
  </r>
  <r>
    <x v="0"/>
    <x v="0"/>
    <s v="GCA_000972245.1717"/>
    <s v="Primary Assembly"/>
    <s v="chromosome"/>
    <s v=""/>
    <s v="CP011974.1"/>
    <n v="870278"/>
    <n v="871189"/>
    <s v="+"/>
    <s v=""/>
    <s v=""/>
    <s v=""/>
    <s v=""/>
    <s v=""/>
    <s v=""/>
    <s v="BEH_04330"/>
    <n v="912"/>
    <s v=""/>
    <s v=""/>
  </r>
  <r>
    <x v="1"/>
    <x v="1"/>
    <s v="GCA_000972245.1718"/>
    <s v="Primary Assembly"/>
    <s v="chromosome"/>
    <s v=""/>
    <s v="CP011974.1"/>
    <n v="870278"/>
    <n v="871189"/>
    <s v="+"/>
    <s v="AKO94961.1"/>
    <s v=""/>
    <s v=""/>
    <s v="membrane protein"/>
    <s v=""/>
    <s v=""/>
    <s v="BEH_04330"/>
    <n v="912"/>
    <n v="303"/>
    <s v=""/>
  </r>
  <r>
    <x v="0"/>
    <x v="0"/>
    <s v="GCA_000972245.1719"/>
    <s v="Primary Assembly"/>
    <s v="chromosome"/>
    <s v=""/>
    <s v="CP011974.1"/>
    <n v="871527"/>
    <n v="871805"/>
    <s v="+"/>
    <s v=""/>
    <s v=""/>
    <s v=""/>
    <s v=""/>
    <s v=""/>
    <s v=""/>
    <s v="BEH_04335"/>
    <n v="279"/>
    <s v=""/>
    <s v=""/>
  </r>
  <r>
    <x v="1"/>
    <x v="1"/>
    <s v="GCA_000972245.1720"/>
    <s v="Primary Assembly"/>
    <s v="chromosome"/>
    <s v=""/>
    <s v="CP011974.1"/>
    <n v="871527"/>
    <n v="871805"/>
    <s v="+"/>
    <s v="AKO91400.1"/>
    <s v=""/>
    <s v=""/>
    <s v="hypothetical protein"/>
    <s v=""/>
    <s v=""/>
    <s v="BEH_04335"/>
    <n v="279"/>
    <n v="92"/>
    <s v=""/>
  </r>
  <r>
    <x v="0"/>
    <x v="0"/>
    <s v="GCA_000972245.1721"/>
    <s v="Primary Assembly"/>
    <s v="chromosome"/>
    <s v=""/>
    <s v="CP011974.1"/>
    <n v="871860"/>
    <n v="872786"/>
    <s v="-"/>
    <s v=""/>
    <s v=""/>
    <s v=""/>
    <s v=""/>
    <s v=""/>
    <s v=""/>
    <s v="BEH_04340"/>
    <n v="927"/>
    <s v=""/>
    <s v=""/>
  </r>
  <r>
    <x v="1"/>
    <x v="1"/>
    <s v="GCA_000972245.1722"/>
    <s v="Primary Assembly"/>
    <s v="chromosome"/>
    <s v=""/>
    <s v="CP011974.1"/>
    <n v="871860"/>
    <n v="872786"/>
    <s v="-"/>
    <s v="AKO91401.1"/>
    <s v=""/>
    <s v=""/>
    <s v="inorganic pyrophosphatase"/>
    <s v=""/>
    <s v=""/>
    <s v="BEH_04340"/>
    <n v="927"/>
    <n v="308"/>
    <s v=""/>
  </r>
  <r>
    <x v="0"/>
    <x v="0"/>
    <s v="GCA_000972245.1723"/>
    <s v="Primary Assembly"/>
    <s v="chromosome"/>
    <s v=""/>
    <s v="CP011974.1"/>
    <n v="873020"/>
    <n v="873694"/>
    <s v="+"/>
    <s v=""/>
    <s v=""/>
    <s v=""/>
    <s v=""/>
    <s v=""/>
    <s v=""/>
    <s v="BEH_04345"/>
    <n v="675"/>
    <s v=""/>
    <s v=""/>
  </r>
  <r>
    <x v="1"/>
    <x v="1"/>
    <s v="GCA_000972245.1724"/>
    <s v="Primary Assembly"/>
    <s v="chromosome"/>
    <s v=""/>
    <s v="CP011974.1"/>
    <n v="873020"/>
    <n v="873694"/>
    <s v="+"/>
    <s v="AKO91402.1"/>
    <s v=""/>
    <s v=""/>
    <s v="chemotaxis protein CheY"/>
    <s v=""/>
    <s v=""/>
    <s v="BEH_04345"/>
    <n v="675"/>
    <n v="224"/>
    <s v=""/>
  </r>
  <r>
    <x v="0"/>
    <x v="0"/>
    <s v="GCA_000972245.1725"/>
    <s v="Primary Assembly"/>
    <s v="chromosome"/>
    <s v=""/>
    <s v="CP011974.1"/>
    <n v="873691"/>
    <n v="875028"/>
    <s v="+"/>
    <s v=""/>
    <s v=""/>
    <s v=""/>
    <s v=""/>
    <s v=""/>
    <s v=""/>
    <s v="BEH_04350"/>
    <n v="1338"/>
    <s v=""/>
    <s v=""/>
  </r>
  <r>
    <x v="1"/>
    <x v="1"/>
    <s v="GCA_000972245.1726"/>
    <s v="Primary Assembly"/>
    <s v="chromosome"/>
    <s v=""/>
    <s v="CP011974.1"/>
    <n v="873691"/>
    <n v="875028"/>
    <s v="+"/>
    <s v="AKO91403.1"/>
    <s v=""/>
    <s v=""/>
    <s v="histidine kinase"/>
    <s v=""/>
    <s v=""/>
    <s v="BEH_04350"/>
    <n v="1338"/>
    <n v="445"/>
    <s v=""/>
  </r>
  <r>
    <x v="0"/>
    <x v="0"/>
    <s v="GCA_000972245.1727"/>
    <s v="Primary Assembly"/>
    <s v="chromosome"/>
    <s v=""/>
    <s v="CP011974.1"/>
    <n v="875175"/>
    <n v="876101"/>
    <s v="+"/>
    <s v=""/>
    <s v=""/>
    <s v=""/>
    <s v=""/>
    <s v=""/>
    <s v=""/>
    <s v="BEH_04355"/>
    <n v="927"/>
    <s v=""/>
    <s v=""/>
  </r>
  <r>
    <x v="1"/>
    <x v="1"/>
    <s v="GCA_000972245.1728"/>
    <s v="Primary Assembly"/>
    <s v="chromosome"/>
    <s v=""/>
    <s v="CP011974.1"/>
    <n v="875175"/>
    <n v="876101"/>
    <s v="+"/>
    <s v="AKO91404.1"/>
    <s v=""/>
    <s v=""/>
    <s v="ABC transporter ATP-binding protein"/>
    <s v=""/>
    <s v=""/>
    <s v="BEH_04355"/>
    <n v="927"/>
    <n v="308"/>
    <s v=""/>
  </r>
  <r>
    <x v="0"/>
    <x v="0"/>
    <s v="GCA_000972245.1729"/>
    <s v="Primary Assembly"/>
    <s v="chromosome"/>
    <s v=""/>
    <s v="CP011974.1"/>
    <n v="876082"/>
    <n v="876816"/>
    <s v="+"/>
    <s v=""/>
    <s v=""/>
    <s v=""/>
    <s v=""/>
    <s v=""/>
    <s v=""/>
    <s v="BEH_04360"/>
    <n v="735"/>
    <s v=""/>
    <s v=""/>
  </r>
  <r>
    <x v="1"/>
    <x v="1"/>
    <s v="GCA_000972245.1730"/>
    <s v="Primary Assembly"/>
    <s v="chromosome"/>
    <s v=""/>
    <s v="CP011974.1"/>
    <n v="876082"/>
    <n v="876816"/>
    <s v="+"/>
    <s v="AKO91405.1"/>
    <s v=""/>
    <s v=""/>
    <s v="hypothetical protein"/>
    <s v=""/>
    <s v=""/>
    <s v="BEH_04360"/>
    <n v="735"/>
    <n v="244"/>
    <s v=""/>
  </r>
  <r>
    <x v="0"/>
    <x v="0"/>
    <s v="GCA_000972245.1731"/>
    <s v="Primary Assembly"/>
    <s v="chromosome"/>
    <s v=""/>
    <s v="CP011974.1"/>
    <n v="876832"/>
    <n v="877023"/>
    <s v="+"/>
    <s v=""/>
    <s v=""/>
    <s v=""/>
    <s v=""/>
    <s v=""/>
    <s v=""/>
    <s v="BEH_04365"/>
    <n v="192"/>
    <s v=""/>
    <s v=""/>
  </r>
  <r>
    <x v="1"/>
    <x v="1"/>
    <s v="GCA_000972245.1732"/>
    <s v="Primary Assembly"/>
    <s v="chromosome"/>
    <s v=""/>
    <s v="CP011974.1"/>
    <n v="876832"/>
    <n v="877023"/>
    <s v="+"/>
    <s v="AKO91406.1"/>
    <s v=""/>
    <s v=""/>
    <s v="hypothetical protein"/>
    <s v=""/>
    <s v=""/>
    <s v="BEH_04365"/>
    <n v="192"/>
    <n v="63"/>
    <s v=""/>
  </r>
  <r>
    <x v="0"/>
    <x v="0"/>
    <s v="GCA_000972245.1733"/>
    <s v="Primary Assembly"/>
    <s v="chromosome"/>
    <s v=""/>
    <s v="CP011974.1"/>
    <n v="877201"/>
    <n v="878163"/>
    <s v="-"/>
    <s v=""/>
    <s v=""/>
    <s v=""/>
    <s v=""/>
    <s v=""/>
    <s v=""/>
    <s v="BEH_04370"/>
    <n v="963"/>
    <s v=""/>
    <s v=""/>
  </r>
  <r>
    <x v="1"/>
    <x v="1"/>
    <s v="GCA_000972245.1734"/>
    <s v="Primary Assembly"/>
    <s v="chromosome"/>
    <s v=""/>
    <s v="CP011974.1"/>
    <n v="877201"/>
    <n v="878163"/>
    <s v="-"/>
    <s v="AKO91407.1"/>
    <s v=""/>
    <s v=""/>
    <s v="adhesin"/>
    <s v=""/>
    <s v=""/>
    <s v="BEH_04370"/>
    <n v="963"/>
    <n v="320"/>
    <s v=""/>
  </r>
  <r>
    <x v="0"/>
    <x v="0"/>
    <s v="GCA_000972245.1735"/>
    <s v="Primary Assembly"/>
    <s v="chromosome"/>
    <s v=""/>
    <s v="CP011974.1"/>
    <n v="878178"/>
    <n v="879344"/>
    <s v="-"/>
    <s v=""/>
    <s v=""/>
    <s v=""/>
    <s v=""/>
    <s v=""/>
    <s v=""/>
    <s v="BEH_04375"/>
    <n v="1167"/>
    <s v=""/>
    <s v=""/>
  </r>
  <r>
    <x v="1"/>
    <x v="1"/>
    <s v="GCA_000972245.1736"/>
    <s v="Primary Assembly"/>
    <s v="chromosome"/>
    <s v=""/>
    <s v="CP011974.1"/>
    <n v="878178"/>
    <n v="879344"/>
    <s v="-"/>
    <s v="AKO91408.1"/>
    <s v=""/>
    <s v=""/>
    <s v="cobalamin biosynthesis protein CobW"/>
    <s v=""/>
    <s v=""/>
    <s v="BEH_04375"/>
    <n v="1167"/>
    <n v="388"/>
    <s v=""/>
  </r>
  <r>
    <x v="0"/>
    <x v="0"/>
    <s v="GCA_000972245.1737"/>
    <s v="Primary Assembly"/>
    <s v="chromosome"/>
    <s v=""/>
    <s v="CP011974.1"/>
    <n v="879447"/>
    <n v="880607"/>
    <s v="-"/>
    <s v=""/>
    <s v=""/>
    <s v=""/>
    <s v=""/>
    <s v=""/>
    <s v=""/>
    <s v="BEH_04380"/>
    <n v="1161"/>
    <s v=""/>
    <s v=""/>
  </r>
  <r>
    <x v="1"/>
    <x v="1"/>
    <s v="GCA_000972245.1738"/>
    <s v="Primary Assembly"/>
    <s v="chromosome"/>
    <s v=""/>
    <s v="CP011974.1"/>
    <n v="879447"/>
    <n v="880607"/>
    <s v="-"/>
    <s v="AKO91409.1"/>
    <s v=""/>
    <s v=""/>
    <s v="hypothetical protein"/>
    <s v=""/>
    <s v=""/>
    <s v="BEH_04380"/>
    <n v="1161"/>
    <n v="386"/>
    <s v=""/>
  </r>
  <r>
    <x v="0"/>
    <x v="0"/>
    <s v="GCA_000972245.1739"/>
    <s v="Primary Assembly"/>
    <s v="chromosome"/>
    <s v=""/>
    <s v="CP011974.1"/>
    <n v="880842"/>
    <n v="881828"/>
    <s v="+"/>
    <s v=""/>
    <s v=""/>
    <s v=""/>
    <s v=""/>
    <s v=""/>
    <s v=""/>
    <s v="BEH_04385"/>
    <n v="987"/>
    <s v=""/>
    <s v=""/>
  </r>
  <r>
    <x v="1"/>
    <x v="1"/>
    <s v="GCA_000972245.1740"/>
    <s v="Primary Assembly"/>
    <s v="chromosome"/>
    <s v=""/>
    <s v="CP011974.1"/>
    <n v="880842"/>
    <n v="881828"/>
    <s v="+"/>
    <s v="AKO91410.1"/>
    <s v=""/>
    <s v=""/>
    <s v="membrane protein"/>
    <s v=""/>
    <s v=""/>
    <s v="BEH_04385"/>
    <n v="987"/>
    <n v="328"/>
    <s v=""/>
  </r>
  <r>
    <x v="0"/>
    <x v="0"/>
    <s v="GCA_000972245.1741"/>
    <s v="Primary Assembly"/>
    <s v="chromosome"/>
    <s v=""/>
    <s v="CP011974.1"/>
    <n v="881839"/>
    <n v="882789"/>
    <s v="+"/>
    <s v=""/>
    <s v=""/>
    <s v=""/>
    <s v=""/>
    <s v=""/>
    <s v=""/>
    <s v="BEH_04390"/>
    <n v="951"/>
    <s v=""/>
    <s v=""/>
  </r>
  <r>
    <x v="1"/>
    <x v="1"/>
    <s v="GCA_000972245.1742"/>
    <s v="Primary Assembly"/>
    <s v="chromosome"/>
    <s v=""/>
    <s v="CP011974.1"/>
    <n v="881839"/>
    <n v="882789"/>
    <s v="+"/>
    <s v="AKO91411.1"/>
    <s v=""/>
    <s v=""/>
    <s v="hypothetical protein"/>
    <s v=""/>
    <s v=""/>
    <s v="BEH_04390"/>
    <n v="951"/>
    <n v="316"/>
    <s v=""/>
  </r>
  <r>
    <x v="0"/>
    <x v="0"/>
    <s v="GCA_000972245.1743"/>
    <s v="Primary Assembly"/>
    <s v="chromosome"/>
    <s v=""/>
    <s v="CP011974.1"/>
    <n v="882797"/>
    <n v="883093"/>
    <s v="-"/>
    <s v=""/>
    <s v=""/>
    <s v=""/>
    <s v=""/>
    <s v=""/>
    <s v=""/>
    <s v="BEH_04395"/>
    <n v="297"/>
    <s v=""/>
    <s v=""/>
  </r>
  <r>
    <x v="1"/>
    <x v="1"/>
    <s v="GCA_000972245.1744"/>
    <s v="Primary Assembly"/>
    <s v="chromosome"/>
    <s v=""/>
    <s v="CP011974.1"/>
    <n v="882797"/>
    <n v="883093"/>
    <s v="-"/>
    <s v="AKO91412.1"/>
    <s v=""/>
    <s v=""/>
    <s v="hypothetical protein"/>
    <s v=""/>
    <s v=""/>
    <s v="BEH_04395"/>
    <n v="297"/>
    <n v="98"/>
    <s v=""/>
  </r>
  <r>
    <x v="0"/>
    <x v="0"/>
    <s v="GCA_000972245.1745"/>
    <s v="Primary Assembly"/>
    <s v="chromosome"/>
    <s v=""/>
    <s v="CP011974.1"/>
    <n v="883373"/>
    <n v="884017"/>
    <s v="-"/>
    <s v=""/>
    <s v=""/>
    <s v=""/>
    <s v=""/>
    <s v=""/>
    <s v=""/>
    <s v="BEH_04400"/>
    <n v="645"/>
    <s v=""/>
    <s v=""/>
  </r>
  <r>
    <x v="1"/>
    <x v="1"/>
    <s v="GCA_000972245.1746"/>
    <s v="Primary Assembly"/>
    <s v="chromosome"/>
    <s v=""/>
    <s v="CP011974.1"/>
    <n v="883373"/>
    <n v="884017"/>
    <s v="-"/>
    <s v="AKO91413.1"/>
    <s v=""/>
    <s v=""/>
    <s v="hemolysin D"/>
    <s v=""/>
    <s v=""/>
    <s v="BEH_04400"/>
    <n v="645"/>
    <n v="214"/>
    <s v=""/>
  </r>
  <r>
    <x v="0"/>
    <x v="4"/>
    <s v="GCA_000972245.1747"/>
    <s v="Primary Assembly"/>
    <s v="chromosome"/>
    <s v=""/>
    <s v="CP011974.1"/>
    <n v="884249"/>
    <n v="884584"/>
    <s v="+"/>
    <s v=""/>
    <s v=""/>
    <s v=""/>
    <s v="hypothetical protein"/>
    <s v=""/>
    <s v=""/>
    <s v="BEH_04405"/>
    <n v="336"/>
    <s v=""/>
    <s v="pseudo"/>
  </r>
  <r>
    <x v="0"/>
    <x v="0"/>
    <s v="GCA_000972245.1748"/>
    <s v="Primary Assembly"/>
    <s v="chromosome"/>
    <s v=""/>
    <s v="CP011974.1"/>
    <n v="884862"/>
    <n v="885296"/>
    <s v="+"/>
    <s v=""/>
    <s v=""/>
    <s v=""/>
    <s v=""/>
    <s v=""/>
    <s v=""/>
    <s v="BEH_04410"/>
    <n v="435"/>
    <s v=""/>
    <s v=""/>
  </r>
  <r>
    <x v="1"/>
    <x v="1"/>
    <s v="GCA_000972245.1749"/>
    <s v="Primary Assembly"/>
    <s v="chromosome"/>
    <s v=""/>
    <s v="CP011974.1"/>
    <n v="884862"/>
    <n v="885296"/>
    <s v="+"/>
    <s v="AKO91414.1"/>
    <s v=""/>
    <s v=""/>
    <s v="hypothetical protein"/>
    <s v=""/>
    <s v=""/>
    <s v="BEH_04410"/>
    <n v="435"/>
    <n v="144"/>
    <s v=""/>
  </r>
  <r>
    <x v="0"/>
    <x v="0"/>
    <s v="GCA_000972245.1750"/>
    <s v="Primary Assembly"/>
    <s v="chromosome"/>
    <s v=""/>
    <s v="CP011974.1"/>
    <n v="885449"/>
    <n v="886114"/>
    <s v="+"/>
    <s v=""/>
    <s v=""/>
    <s v=""/>
    <s v=""/>
    <s v=""/>
    <s v=""/>
    <s v="BEH_04415"/>
    <n v="666"/>
    <s v=""/>
    <s v=""/>
  </r>
  <r>
    <x v="1"/>
    <x v="1"/>
    <s v="GCA_000972245.1751"/>
    <s v="Primary Assembly"/>
    <s v="chromosome"/>
    <s v=""/>
    <s v="CP011974.1"/>
    <n v="885449"/>
    <n v="886114"/>
    <s v="+"/>
    <s v="AKO94962.1"/>
    <s v=""/>
    <s v=""/>
    <s v="ribose 5-phosphate isomerase"/>
    <s v=""/>
    <s v=""/>
    <s v="BEH_04415"/>
    <n v="666"/>
    <n v="221"/>
    <s v=""/>
  </r>
  <r>
    <x v="0"/>
    <x v="0"/>
    <s v="GCA_000972245.1752"/>
    <s v="Primary Assembly"/>
    <s v="chromosome"/>
    <s v=""/>
    <s v="CP011974.1"/>
    <n v="886199"/>
    <n v="886675"/>
    <s v="-"/>
    <s v=""/>
    <s v=""/>
    <s v=""/>
    <s v=""/>
    <s v=""/>
    <s v=""/>
    <s v="BEH_04420"/>
    <n v="477"/>
    <s v=""/>
    <s v=""/>
  </r>
  <r>
    <x v="1"/>
    <x v="1"/>
    <s v="GCA_000972245.1753"/>
    <s v="Primary Assembly"/>
    <s v="chromosome"/>
    <s v=""/>
    <s v="CP011974.1"/>
    <n v="886199"/>
    <n v="886675"/>
    <s v="-"/>
    <s v="AKO94963.1"/>
    <s v=""/>
    <s v=""/>
    <s v="hypothetical protein"/>
    <s v=""/>
    <s v=""/>
    <s v="BEH_04420"/>
    <n v="477"/>
    <n v="158"/>
    <s v=""/>
  </r>
  <r>
    <x v="0"/>
    <x v="0"/>
    <s v="GCA_000972245.1754"/>
    <s v="Primary Assembly"/>
    <s v="chromosome"/>
    <s v=""/>
    <s v="CP011974.1"/>
    <n v="886858"/>
    <n v="887943"/>
    <s v="-"/>
    <s v=""/>
    <s v=""/>
    <s v=""/>
    <s v=""/>
    <s v=""/>
    <s v=""/>
    <s v="BEH_04425"/>
    <n v="1086"/>
    <s v=""/>
    <s v=""/>
  </r>
  <r>
    <x v="1"/>
    <x v="1"/>
    <s v="GCA_000972245.1755"/>
    <s v="Primary Assembly"/>
    <s v="chromosome"/>
    <s v=""/>
    <s v="CP011974.1"/>
    <n v="886858"/>
    <n v="887943"/>
    <s v="-"/>
    <s v="AKO91415.1"/>
    <s v=""/>
    <s v=""/>
    <s v="glycosyl transferase"/>
    <s v=""/>
    <s v=""/>
    <s v="BEH_04425"/>
    <n v="1086"/>
    <n v="361"/>
    <s v=""/>
  </r>
  <r>
    <x v="0"/>
    <x v="4"/>
    <s v="GCA_000972245.1756"/>
    <s v="Primary Assembly"/>
    <s v="chromosome"/>
    <s v=""/>
    <s v="CP011974.1"/>
    <n v="888100"/>
    <n v="890457"/>
    <s v="-"/>
    <s v=""/>
    <s v=""/>
    <s v=""/>
    <s v="hypothetical protein"/>
    <s v=""/>
    <s v=""/>
    <s v="BEH_04430"/>
    <n v="2358"/>
    <s v=""/>
    <s v="pseudo"/>
  </r>
  <r>
    <x v="0"/>
    <x v="0"/>
    <s v="GCA_000972245.1757"/>
    <s v="Primary Assembly"/>
    <s v="chromosome"/>
    <s v=""/>
    <s v="CP011974.1"/>
    <n v="891053"/>
    <n v="891256"/>
    <s v="+"/>
    <s v=""/>
    <s v=""/>
    <s v=""/>
    <s v=""/>
    <s v=""/>
    <s v=""/>
    <s v="BEH_04435"/>
    <n v="204"/>
    <s v=""/>
    <s v=""/>
  </r>
  <r>
    <x v="1"/>
    <x v="1"/>
    <s v="GCA_000972245.1758"/>
    <s v="Primary Assembly"/>
    <s v="chromosome"/>
    <s v=""/>
    <s v="CP011974.1"/>
    <n v="891053"/>
    <n v="891256"/>
    <s v="+"/>
    <s v="AKO94964.1"/>
    <s v=""/>
    <s v=""/>
    <s v="spore protein"/>
    <s v=""/>
    <s v=""/>
    <s v="BEH_04435"/>
    <n v="204"/>
    <n v="67"/>
    <s v=""/>
  </r>
  <r>
    <x v="0"/>
    <x v="0"/>
    <s v="GCA_000972245.1759"/>
    <s v="Primary Assembly"/>
    <s v="chromosome"/>
    <s v=""/>
    <s v="CP011974.1"/>
    <n v="891332"/>
    <n v="891922"/>
    <s v="-"/>
    <s v=""/>
    <s v=""/>
    <s v=""/>
    <s v=""/>
    <s v=""/>
    <s v=""/>
    <s v="BEH_04440"/>
    <n v="591"/>
    <s v=""/>
    <s v=""/>
  </r>
  <r>
    <x v="1"/>
    <x v="1"/>
    <s v="GCA_000972245.1760"/>
    <s v="Primary Assembly"/>
    <s v="chromosome"/>
    <s v=""/>
    <s v="CP011974.1"/>
    <n v="891332"/>
    <n v="891922"/>
    <s v="-"/>
    <s v="AKO91416.1"/>
    <s v=""/>
    <s v=""/>
    <s v="hypothetical protein"/>
    <s v=""/>
    <s v=""/>
    <s v="BEH_04440"/>
    <n v="591"/>
    <n v="196"/>
    <s v=""/>
  </r>
  <r>
    <x v="0"/>
    <x v="4"/>
    <s v="GCA_000972245.1761"/>
    <s v="Primary Assembly"/>
    <s v="chromosome"/>
    <s v=""/>
    <s v="CP011974.1"/>
    <n v="892127"/>
    <n v="894908"/>
    <s v="+"/>
    <s v=""/>
    <s v=""/>
    <s v=""/>
    <s v="hypothetical protein"/>
    <s v=""/>
    <s v=""/>
    <s v="BEH_04445"/>
    <n v="2782"/>
    <s v=""/>
    <s v="pseudo"/>
  </r>
  <r>
    <x v="0"/>
    <x v="0"/>
    <s v="GCA_000972245.1762"/>
    <s v="Primary Assembly"/>
    <s v="chromosome"/>
    <s v=""/>
    <s v="CP011974.1"/>
    <n v="895408"/>
    <n v="896676"/>
    <s v="+"/>
    <s v=""/>
    <s v=""/>
    <s v=""/>
    <s v=""/>
    <s v=""/>
    <s v=""/>
    <s v="BEH_04450"/>
    <n v="1269"/>
    <s v=""/>
    <s v=""/>
  </r>
  <r>
    <x v="1"/>
    <x v="1"/>
    <s v="GCA_000972245.1763"/>
    <s v="Primary Assembly"/>
    <s v="chromosome"/>
    <s v=""/>
    <s v="CP011974.1"/>
    <n v="895408"/>
    <n v="896676"/>
    <s v="+"/>
    <s v="AKO94965.1"/>
    <s v=""/>
    <s v=""/>
    <s v="hyaluronan synthase"/>
    <s v=""/>
    <s v=""/>
    <s v="BEH_04450"/>
    <n v="1269"/>
    <n v="422"/>
    <s v=""/>
  </r>
  <r>
    <x v="0"/>
    <x v="0"/>
    <s v="GCA_000972245.1764"/>
    <s v="Primary Assembly"/>
    <s v="chromosome"/>
    <s v=""/>
    <s v="CP011974.1"/>
    <n v="896711"/>
    <n v="898042"/>
    <s v="+"/>
    <s v=""/>
    <s v=""/>
    <s v=""/>
    <s v=""/>
    <s v=""/>
    <s v=""/>
    <s v="BEH_04455"/>
    <n v="1332"/>
    <s v=""/>
    <s v=""/>
  </r>
  <r>
    <x v="1"/>
    <x v="1"/>
    <s v="GCA_000972245.1765"/>
    <s v="Primary Assembly"/>
    <s v="chromosome"/>
    <s v=""/>
    <s v="CP011974.1"/>
    <n v="896711"/>
    <n v="898042"/>
    <s v="+"/>
    <s v="AKO94966.1"/>
    <s v=""/>
    <s v=""/>
    <s v="UDP-N-acetyl-D-glucosamine dehydrogenase"/>
    <s v=""/>
    <s v=""/>
    <s v="BEH_04455"/>
    <n v="1332"/>
    <n v="443"/>
    <s v=""/>
  </r>
  <r>
    <x v="0"/>
    <x v="0"/>
    <s v="GCA_000972245.1766"/>
    <s v="Primary Assembly"/>
    <s v="chromosome"/>
    <s v=""/>
    <s v="CP011974.1"/>
    <n v="898414"/>
    <n v="898881"/>
    <s v="-"/>
    <s v=""/>
    <s v=""/>
    <s v=""/>
    <s v=""/>
    <s v=""/>
    <s v=""/>
    <s v="BEH_04460"/>
    <n v="468"/>
    <s v=""/>
    <s v=""/>
  </r>
  <r>
    <x v="1"/>
    <x v="1"/>
    <s v="GCA_000972245.1767"/>
    <s v="Primary Assembly"/>
    <s v="chromosome"/>
    <s v=""/>
    <s v="CP011974.1"/>
    <n v="898414"/>
    <n v="898881"/>
    <s v="-"/>
    <s v="AKO94967.1"/>
    <s v=""/>
    <s v=""/>
    <s v="hypothetical protein"/>
    <s v=""/>
    <s v=""/>
    <s v="BEH_04460"/>
    <n v="468"/>
    <n v="155"/>
    <s v=""/>
  </r>
  <r>
    <x v="0"/>
    <x v="0"/>
    <s v="GCA_000972245.1768"/>
    <s v="Primary Assembly"/>
    <s v="chromosome"/>
    <s v=""/>
    <s v="CP011974.1"/>
    <n v="899048"/>
    <n v="899782"/>
    <s v="+"/>
    <s v=""/>
    <s v=""/>
    <s v=""/>
    <s v=""/>
    <s v=""/>
    <s v=""/>
    <s v="BEH_04465"/>
    <n v="735"/>
    <s v=""/>
    <s v=""/>
  </r>
  <r>
    <x v="1"/>
    <x v="1"/>
    <s v="GCA_000972245.1769"/>
    <s v="Primary Assembly"/>
    <s v="chromosome"/>
    <s v=""/>
    <s v="CP011974.1"/>
    <n v="899048"/>
    <n v="899782"/>
    <s v="+"/>
    <s v="AKO91417.1"/>
    <s v=""/>
    <s v=""/>
    <s v="hypothetical protein"/>
    <s v=""/>
    <s v=""/>
    <s v="BEH_04465"/>
    <n v="735"/>
    <n v="244"/>
    <s v=""/>
  </r>
  <r>
    <x v="0"/>
    <x v="0"/>
    <s v="GCA_000972245.1770"/>
    <s v="Primary Assembly"/>
    <s v="chromosome"/>
    <s v=""/>
    <s v="CP011974.1"/>
    <n v="900137"/>
    <n v="901027"/>
    <s v="+"/>
    <s v=""/>
    <s v=""/>
    <s v=""/>
    <s v=""/>
    <s v=""/>
    <s v=""/>
    <s v="BEH_04470"/>
    <n v="891"/>
    <s v=""/>
    <s v=""/>
  </r>
  <r>
    <x v="1"/>
    <x v="1"/>
    <s v="GCA_000972245.1771"/>
    <s v="Primary Assembly"/>
    <s v="chromosome"/>
    <s v=""/>
    <s v="CP011974.1"/>
    <n v="900137"/>
    <n v="901027"/>
    <s v="+"/>
    <s v="AKO91418.1"/>
    <s v=""/>
    <s v=""/>
    <s v="UTP--glucose-1-phosphate uridylyltransferase"/>
    <s v=""/>
    <s v=""/>
    <s v="BEH_04470"/>
    <n v="891"/>
    <n v="296"/>
    <s v=""/>
  </r>
  <r>
    <x v="0"/>
    <x v="0"/>
    <s v="GCA_000972245.1772"/>
    <s v="Primary Assembly"/>
    <s v="chromosome"/>
    <s v=""/>
    <s v="CP011974.1"/>
    <n v="901513"/>
    <n v="902241"/>
    <s v="+"/>
    <s v=""/>
    <s v=""/>
    <s v=""/>
    <s v=""/>
    <s v=""/>
    <s v=""/>
    <s v="BEH_04475"/>
    <n v="729"/>
    <s v=""/>
    <s v=""/>
  </r>
  <r>
    <x v="1"/>
    <x v="1"/>
    <s v="GCA_000972245.1773"/>
    <s v="Primary Assembly"/>
    <s v="chromosome"/>
    <s v=""/>
    <s v="CP011974.1"/>
    <n v="901513"/>
    <n v="902241"/>
    <s v="+"/>
    <s v="AKO91419.1"/>
    <s v=""/>
    <s v=""/>
    <s v="capsular biosynthesis protein"/>
    <s v=""/>
    <s v=""/>
    <s v="BEH_04475"/>
    <n v="729"/>
    <n v="242"/>
    <s v=""/>
  </r>
  <r>
    <x v="0"/>
    <x v="0"/>
    <s v="GCA_000972245.1774"/>
    <s v="Primary Assembly"/>
    <s v="chromosome"/>
    <s v=""/>
    <s v="CP011974.1"/>
    <n v="902234"/>
    <n v="902932"/>
    <s v="+"/>
    <s v=""/>
    <s v=""/>
    <s v=""/>
    <s v=""/>
    <s v=""/>
    <s v=""/>
    <s v="BEH_04480"/>
    <n v="699"/>
    <s v=""/>
    <s v=""/>
  </r>
  <r>
    <x v="1"/>
    <x v="1"/>
    <s v="GCA_000972245.1775"/>
    <s v="Primary Assembly"/>
    <s v="chromosome"/>
    <s v=""/>
    <s v="CP011974.1"/>
    <n v="902234"/>
    <n v="902932"/>
    <s v="+"/>
    <s v="AKO91420.1"/>
    <s v=""/>
    <s v=""/>
    <s v="capsular biosynthesis protein"/>
    <s v=""/>
    <s v=""/>
    <s v="BEH_04480"/>
    <n v="699"/>
    <n v="232"/>
    <s v=""/>
  </r>
  <r>
    <x v="0"/>
    <x v="0"/>
    <s v="GCA_000972245.1776"/>
    <s v="Primary Assembly"/>
    <s v="chromosome"/>
    <s v=""/>
    <s v="CP011974.1"/>
    <n v="903030"/>
    <n v="904787"/>
    <s v="+"/>
    <s v=""/>
    <s v=""/>
    <s v=""/>
    <s v=""/>
    <s v=""/>
    <s v=""/>
    <s v="BEH_04485"/>
    <n v="1758"/>
    <s v=""/>
    <s v=""/>
  </r>
  <r>
    <x v="1"/>
    <x v="1"/>
    <s v="GCA_000972245.1777"/>
    <s v="Primary Assembly"/>
    <s v="chromosome"/>
    <s v=""/>
    <s v="CP011974.1"/>
    <n v="903030"/>
    <n v="904787"/>
    <s v="+"/>
    <s v="AKO91421.1"/>
    <s v=""/>
    <s v=""/>
    <s v="histidine kinase"/>
    <s v=""/>
    <s v=""/>
    <s v="BEH_04485"/>
    <n v="1758"/>
    <n v="585"/>
    <s v=""/>
  </r>
  <r>
    <x v="0"/>
    <x v="0"/>
    <s v="GCA_000972245.1778"/>
    <s v="Primary Assembly"/>
    <s v="chromosome"/>
    <s v=""/>
    <s v="CP011974.1"/>
    <n v="904762"/>
    <n v="905499"/>
    <s v="+"/>
    <s v=""/>
    <s v=""/>
    <s v=""/>
    <s v=""/>
    <s v=""/>
    <s v=""/>
    <s v="BEH_04490"/>
    <n v="738"/>
    <s v=""/>
    <s v=""/>
  </r>
  <r>
    <x v="1"/>
    <x v="1"/>
    <s v="GCA_000972245.1779"/>
    <s v="Primary Assembly"/>
    <s v="chromosome"/>
    <s v=""/>
    <s v="CP011974.1"/>
    <n v="904762"/>
    <n v="905499"/>
    <s v="+"/>
    <s v="AKO91422.1"/>
    <s v=""/>
    <s v=""/>
    <s v="two-component response regulator"/>
    <s v=""/>
    <s v=""/>
    <s v="BEH_04490"/>
    <n v="738"/>
    <n v="245"/>
    <s v=""/>
  </r>
  <r>
    <x v="0"/>
    <x v="0"/>
    <s v="GCA_000972245.1780"/>
    <s v="Primary Assembly"/>
    <s v="chromosome"/>
    <s v=""/>
    <s v="CP011974.1"/>
    <n v="905632"/>
    <n v="907428"/>
    <s v="+"/>
    <s v=""/>
    <s v=""/>
    <s v=""/>
    <s v=""/>
    <s v=""/>
    <s v=""/>
    <s v="BEH_04495"/>
    <n v="1797"/>
    <s v=""/>
    <s v=""/>
  </r>
  <r>
    <x v="1"/>
    <x v="1"/>
    <s v="GCA_000972245.1781"/>
    <s v="Primary Assembly"/>
    <s v="chromosome"/>
    <s v=""/>
    <s v="CP011974.1"/>
    <n v="905632"/>
    <n v="907428"/>
    <s v="+"/>
    <s v="AKO91423.1"/>
    <s v=""/>
    <s v=""/>
    <s v="carbon starvation protein CstA"/>
    <s v=""/>
    <s v=""/>
    <s v="BEH_04495"/>
    <n v="1797"/>
    <n v="598"/>
    <s v=""/>
  </r>
  <r>
    <x v="0"/>
    <x v="0"/>
    <s v="GCA_000972245.1782"/>
    <s v="Primary Assembly"/>
    <s v="chromosome"/>
    <s v=""/>
    <s v="CP011974.1"/>
    <n v="907718"/>
    <n v="908623"/>
    <s v="+"/>
    <s v=""/>
    <s v=""/>
    <s v=""/>
    <s v=""/>
    <s v=""/>
    <s v=""/>
    <s v="BEH_04500"/>
    <n v="906"/>
    <s v=""/>
    <s v=""/>
  </r>
  <r>
    <x v="1"/>
    <x v="1"/>
    <s v="GCA_000972245.1783"/>
    <s v="Primary Assembly"/>
    <s v="chromosome"/>
    <s v=""/>
    <s v="CP011974.1"/>
    <n v="907718"/>
    <n v="908623"/>
    <s v="+"/>
    <s v="AKO91424.1"/>
    <s v=""/>
    <s v=""/>
    <s v="quinol oxidase subunit 2"/>
    <s v=""/>
    <s v=""/>
    <s v="BEH_04500"/>
    <n v="906"/>
    <n v="301"/>
    <s v=""/>
  </r>
  <r>
    <x v="0"/>
    <x v="4"/>
    <s v="GCA_000972245.1784"/>
    <s v="Primary Assembly"/>
    <s v="chromosome"/>
    <s v=""/>
    <s v="CP011974.1"/>
    <n v="908680"/>
    <n v="910632"/>
    <s v="+"/>
    <s v=""/>
    <s v=""/>
    <s v=""/>
    <s v="quinol oxidase subunit 1"/>
    <s v=""/>
    <s v=""/>
    <s v="BEH_04505"/>
    <n v="1953"/>
    <s v=""/>
    <s v="pseudo"/>
  </r>
  <r>
    <x v="0"/>
    <x v="0"/>
    <s v="GCA_000972245.1785"/>
    <s v="Primary Assembly"/>
    <s v="chromosome"/>
    <s v=""/>
    <s v="CP011974.1"/>
    <n v="910636"/>
    <n v="911253"/>
    <s v="+"/>
    <s v=""/>
    <s v=""/>
    <s v=""/>
    <s v=""/>
    <s v=""/>
    <s v=""/>
    <s v="BEH_04510"/>
    <n v="618"/>
    <s v=""/>
    <s v=""/>
  </r>
  <r>
    <x v="1"/>
    <x v="1"/>
    <s v="GCA_000972245.1786"/>
    <s v="Primary Assembly"/>
    <s v="chromosome"/>
    <s v=""/>
    <s v="CP011974.1"/>
    <n v="910636"/>
    <n v="911253"/>
    <s v="+"/>
    <s v="AKO91425.1"/>
    <s v=""/>
    <s v=""/>
    <s v="cytochrome o ubiquinol oxidase subunit III"/>
    <s v=""/>
    <s v=""/>
    <s v="BEH_04510"/>
    <n v="618"/>
    <n v="205"/>
    <s v=""/>
  </r>
  <r>
    <x v="0"/>
    <x v="0"/>
    <s v="GCA_000972245.1787"/>
    <s v="Primary Assembly"/>
    <s v="chromosome"/>
    <s v=""/>
    <s v="CP011974.1"/>
    <n v="911274"/>
    <n v="911573"/>
    <s v="+"/>
    <s v=""/>
    <s v=""/>
    <s v=""/>
    <s v=""/>
    <s v=""/>
    <s v=""/>
    <s v="BEH_04515"/>
    <n v="300"/>
    <s v=""/>
    <s v=""/>
  </r>
  <r>
    <x v="1"/>
    <x v="1"/>
    <s v="GCA_000972245.1788"/>
    <s v="Primary Assembly"/>
    <s v="chromosome"/>
    <s v=""/>
    <s v="CP011974.1"/>
    <n v="911274"/>
    <n v="911573"/>
    <s v="+"/>
    <s v="AKO94968.1"/>
    <s v=""/>
    <s v=""/>
    <s v="quinol oxidase subunit 4"/>
    <s v=""/>
    <s v=""/>
    <s v="BEH_04515"/>
    <n v="300"/>
    <n v="99"/>
    <s v=""/>
  </r>
  <r>
    <x v="0"/>
    <x v="0"/>
    <s v="GCA_000972245.1789"/>
    <s v="Primary Assembly"/>
    <s v="chromosome"/>
    <s v=""/>
    <s v="CP011974.1"/>
    <n v="911706"/>
    <n v="912128"/>
    <s v="-"/>
    <s v=""/>
    <s v=""/>
    <s v=""/>
    <s v=""/>
    <s v=""/>
    <s v=""/>
    <s v="BEH_04520"/>
    <n v="423"/>
    <s v=""/>
    <s v=""/>
  </r>
  <r>
    <x v="1"/>
    <x v="1"/>
    <s v="GCA_000972245.1790"/>
    <s v="Primary Assembly"/>
    <s v="chromosome"/>
    <s v=""/>
    <s v="CP011974.1"/>
    <n v="911706"/>
    <n v="912128"/>
    <s v="-"/>
    <s v="AKO91426.1"/>
    <s v=""/>
    <s v=""/>
    <s v="MarR family transcriptional regulator"/>
    <s v=""/>
    <s v=""/>
    <s v="BEH_04520"/>
    <n v="423"/>
    <n v="140"/>
    <s v=""/>
  </r>
  <r>
    <x v="0"/>
    <x v="0"/>
    <s v="GCA_000972245.1791"/>
    <s v="Primary Assembly"/>
    <s v="chromosome"/>
    <s v=""/>
    <s v="CP011974.1"/>
    <n v="912351"/>
    <n v="913289"/>
    <s v="-"/>
    <s v=""/>
    <s v=""/>
    <s v=""/>
    <s v=""/>
    <s v=""/>
    <s v=""/>
    <s v="BEH_04525"/>
    <n v="939"/>
    <s v=""/>
    <s v=""/>
  </r>
  <r>
    <x v="1"/>
    <x v="1"/>
    <s v="GCA_000972245.1792"/>
    <s v="Primary Assembly"/>
    <s v="chromosome"/>
    <s v=""/>
    <s v="CP011974.1"/>
    <n v="912351"/>
    <n v="913289"/>
    <s v="-"/>
    <s v="AKO91427.1"/>
    <s v=""/>
    <s v=""/>
    <s v="trascriptional regulator"/>
    <s v=""/>
    <s v=""/>
    <s v="BEH_04525"/>
    <n v="939"/>
    <n v="312"/>
    <s v=""/>
  </r>
  <r>
    <x v="0"/>
    <x v="0"/>
    <s v="GCA_000972245.1793"/>
    <s v="Primary Assembly"/>
    <s v="chromosome"/>
    <s v=""/>
    <s v="CP011974.1"/>
    <n v="913614"/>
    <n v="914003"/>
    <s v="+"/>
    <s v=""/>
    <s v=""/>
    <s v=""/>
    <s v=""/>
    <s v=""/>
    <s v=""/>
    <s v="BEH_04530"/>
    <n v="390"/>
    <s v=""/>
    <s v=""/>
  </r>
  <r>
    <x v="1"/>
    <x v="1"/>
    <s v="GCA_000972245.1794"/>
    <s v="Primary Assembly"/>
    <s v="chromosome"/>
    <s v=""/>
    <s v="CP011974.1"/>
    <n v="913614"/>
    <n v="914003"/>
    <s v="+"/>
    <s v="AKO91428.1"/>
    <s v=""/>
    <s v=""/>
    <s v="tautomerase"/>
    <s v=""/>
    <s v=""/>
    <s v="BEH_04530"/>
    <n v="390"/>
    <n v="129"/>
    <s v=""/>
  </r>
  <r>
    <x v="0"/>
    <x v="0"/>
    <s v="GCA_000972245.1795"/>
    <s v="Primary Assembly"/>
    <s v="chromosome"/>
    <s v=""/>
    <s v="CP011974.1"/>
    <n v="914115"/>
    <n v="914879"/>
    <s v="+"/>
    <s v=""/>
    <s v=""/>
    <s v=""/>
    <s v=""/>
    <s v=""/>
    <s v=""/>
    <s v="BEH_04535"/>
    <n v="765"/>
    <s v=""/>
    <s v=""/>
  </r>
  <r>
    <x v="1"/>
    <x v="1"/>
    <s v="GCA_000972245.1796"/>
    <s v="Primary Assembly"/>
    <s v="chromosome"/>
    <s v=""/>
    <s v="CP011974.1"/>
    <n v="914115"/>
    <n v="914879"/>
    <s v="+"/>
    <s v="AKO91429.1"/>
    <s v=""/>
    <s v=""/>
    <s v="MerR family transcriptional regulator"/>
    <s v=""/>
    <s v=""/>
    <s v="BEH_04535"/>
    <n v="765"/>
    <n v="254"/>
    <s v=""/>
  </r>
  <r>
    <x v="0"/>
    <x v="0"/>
    <s v="GCA_000972245.1797"/>
    <s v="Primary Assembly"/>
    <s v="chromosome"/>
    <s v=""/>
    <s v="CP011974.1"/>
    <n v="914919"/>
    <n v="916319"/>
    <s v="-"/>
    <s v=""/>
    <s v=""/>
    <s v=""/>
    <s v=""/>
    <s v=""/>
    <s v=""/>
    <s v="BEH_04540"/>
    <n v="1401"/>
    <s v=""/>
    <s v=""/>
  </r>
  <r>
    <x v="1"/>
    <x v="1"/>
    <s v="GCA_000972245.1798"/>
    <s v="Primary Assembly"/>
    <s v="chromosome"/>
    <s v=""/>
    <s v="CP011974.1"/>
    <n v="914919"/>
    <n v="916319"/>
    <s v="-"/>
    <s v="AKO91430.1"/>
    <s v=""/>
    <s v=""/>
    <s v="hypothetical protein"/>
    <s v=""/>
    <s v=""/>
    <s v="BEH_04540"/>
    <n v="1401"/>
    <n v="466"/>
    <s v=""/>
  </r>
  <r>
    <x v="0"/>
    <x v="0"/>
    <s v="GCA_000972245.1799"/>
    <s v="Primary Assembly"/>
    <s v="chromosome"/>
    <s v=""/>
    <s v="CP011974.1"/>
    <n v="916693"/>
    <n v="917316"/>
    <s v="-"/>
    <s v=""/>
    <s v=""/>
    <s v=""/>
    <s v=""/>
    <s v=""/>
    <s v=""/>
    <s v="BEH_04545"/>
    <n v="624"/>
    <s v=""/>
    <s v=""/>
  </r>
  <r>
    <x v="1"/>
    <x v="1"/>
    <s v="GCA_000972245.1800"/>
    <s v="Primary Assembly"/>
    <s v="chromosome"/>
    <s v=""/>
    <s v="CP011974.1"/>
    <n v="916693"/>
    <n v="917316"/>
    <s v="-"/>
    <s v="AKO91431.1"/>
    <s v=""/>
    <s v=""/>
    <s v="kynurenine formamidase"/>
    <s v=""/>
    <s v=""/>
    <s v="BEH_04545"/>
    <n v="624"/>
    <n v="207"/>
    <s v=""/>
  </r>
  <r>
    <x v="0"/>
    <x v="0"/>
    <s v="GCA_000972245.1801"/>
    <s v="Primary Assembly"/>
    <s v="chromosome"/>
    <s v=""/>
    <s v="CP011974.1"/>
    <n v="917334"/>
    <n v="918182"/>
    <s v="-"/>
    <s v=""/>
    <s v=""/>
    <s v=""/>
    <s v=""/>
    <s v=""/>
    <s v=""/>
    <s v="BEH_04550"/>
    <n v="849"/>
    <s v=""/>
    <s v=""/>
  </r>
  <r>
    <x v="1"/>
    <x v="1"/>
    <s v="GCA_000972245.1802"/>
    <s v="Primary Assembly"/>
    <s v="chromosome"/>
    <s v=""/>
    <s v="CP011974.1"/>
    <n v="917334"/>
    <n v="918182"/>
    <s v="-"/>
    <s v="AKO91432.1"/>
    <s v=""/>
    <s v=""/>
    <s v="tryptophan 2,3-dioxygenase"/>
    <s v=""/>
    <s v=""/>
    <s v="BEH_04550"/>
    <n v="849"/>
    <n v="282"/>
    <s v=""/>
  </r>
  <r>
    <x v="0"/>
    <x v="0"/>
    <s v="GCA_000972245.1803"/>
    <s v="Primary Assembly"/>
    <s v="chromosome"/>
    <s v=""/>
    <s v="CP011974.1"/>
    <n v="918210"/>
    <n v="919496"/>
    <s v="-"/>
    <s v=""/>
    <s v=""/>
    <s v=""/>
    <s v=""/>
    <s v=""/>
    <s v=""/>
    <s v="BEH_04555"/>
    <n v="1287"/>
    <s v=""/>
    <s v=""/>
  </r>
  <r>
    <x v="1"/>
    <x v="1"/>
    <s v="GCA_000972245.1804"/>
    <s v="Primary Assembly"/>
    <s v="chromosome"/>
    <s v=""/>
    <s v="CP011974.1"/>
    <n v="918210"/>
    <n v="919496"/>
    <s v="-"/>
    <s v="AKO91433.1"/>
    <s v=""/>
    <s v=""/>
    <s v="kynureninase"/>
    <s v=""/>
    <s v=""/>
    <s v="BEH_04555"/>
    <n v="1287"/>
    <n v="428"/>
    <s v=""/>
  </r>
  <r>
    <x v="0"/>
    <x v="0"/>
    <s v="GCA_000972245.1805"/>
    <s v="Primary Assembly"/>
    <s v="chromosome"/>
    <s v=""/>
    <s v="CP011974.1"/>
    <n v="919656"/>
    <n v="920288"/>
    <s v="+"/>
    <s v=""/>
    <s v=""/>
    <s v=""/>
    <s v=""/>
    <s v=""/>
    <s v=""/>
    <s v="BEH_04560"/>
    <n v="633"/>
    <s v=""/>
    <s v=""/>
  </r>
  <r>
    <x v="1"/>
    <x v="1"/>
    <s v="GCA_000972245.1806"/>
    <s v="Primary Assembly"/>
    <s v="chromosome"/>
    <s v=""/>
    <s v="CP011974.1"/>
    <n v="919656"/>
    <n v="920288"/>
    <s v="+"/>
    <s v="AKO91434.1"/>
    <s v=""/>
    <s v=""/>
    <s v="TetR family transcriptional regulator"/>
    <s v=""/>
    <s v=""/>
    <s v="BEH_04560"/>
    <n v="633"/>
    <n v="210"/>
    <s v=""/>
  </r>
  <r>
    <x v="0"/>
    <x v="0"/>
    <s v="GCA_000972245.1807"/>
    <s v="Primary Assembly"/>
    <s v="chromosome"/>
    <s v=""/>
    <s v="CP011974.1"/>
    <n v="920285"/>
    <n v="920803"/>
    <s v="+"/>
    <s v=""/>
    <s v=""/>
    <s v=""/>
    <s v=""/>
    <s v=""/>
    <s v=""/>
    <s v="BEH_04565"/>
    <n v="519"/>
    <s v=""/>
    <s v=""/>
  </r>
  <r>
    <x v="1"/>
    <x v="1"/>
    <s v="GCA_000972245.1808"/>
    <s v="Primary Assembly"/>
    <s v="chromosome"/>
    <s v=""/>
    <s v="CP011974.1"/>
    <n v="920285"/>
    <n v="920803"/>
    <s v="+"/>
    <s v="AKO91435.1"/>
    <s v=""/>
    <s v=""/>
    <s v="hypothetical protein"/>
    <s v=""/>
    <s v=""/>
    <s v="BEH_04565"/>
    <n v="519"/>
    <n v="172"/>
    <s v=""/>
  </r>
  <r>
    <x v="0"/>
    <x v="4"/>
    <s v="GCA_000972245.1809"/>
    <s v="Primary Assembly"/>
    <s v="chromosome"/>
    <s v=""/>
    <s v="CP011974.1"/>
    <n v="920826"/>
    <n v="921313"/>
    <s v="-"/>
    <s v=""/>
    <s v=""/>
    <s v=""/>
    <s v="hypothetical protein"/>
    <s v=""/>
    <s v=""/>
    <s v="BEH_04570"/>
    <n v="488"/>
    <s v=""/>
    <s v="pseudo"/>
  </r>
  <r>
    <x v="0"/>
    <x v="0"/>
    <s v="GCA_000972245.1810"/>
    <s v="Primary Assembly"/>
    <s v="chromosome"/>
    <s v=""/>
    <s v="CP011974.1"/>
    <n v="921822"/>
    <n v="922358"/>
    <s v="+"/>
    <s v=""/>
    <s v=""/>
    <s v=""/>
    <s v=""/>
    <s v=""/>
    <s v=""/>
    <s v="BEH_04575"/>
    <n v="537"/>
    <s v=""/>
    <s v=""/>
  </r>
  <r>
    <x v="1"/>
    <x v="1"/>
    <s v="GCA_000972245.1811"/>
    <s v="Primary Assembly"/>
    <s v="chromosome"/>
    <s v=""/>
    <s v="CP011974.1"/>
    <n v="921822"/>
    <n v="922358"/>
    <s v="+"/>
    <s v="AKO91436.1"/>
    <s v=""/>
    <s v=""/>
    <s v="hypothetical protein"/>
    <s v=""/>
    <s v=""/>
    <s v="BEH_04575"/>
    <n v="537"/>
    <n v="178"/>
    <s v=""/>
  </r>
  <r>
    <x v="0"/>
    <x v="0"/>
    <s v="GCA_000972245.1812"/>
    <s v="Primary Assembly"/>
    <s v="chromosome"/>
    <s v=""/>
    <s v="CP011974.1"/>
    <n v="922458"/>
    <n v="923276"/>
    <s v="+"/>
    <s v=""/>
    <s v=""/>
    <s v=""/>
    <s v=""/>
    <s v=""/>
    <s v=""/>
    <s v="BEH_04580"/>
    <n v="819"/>
    <s v=""/>
    <s v=""/>
  </r>
  <r>
    <x v="1"/>
    <x v="1"/>
    <s v="GCA_000972245.1813"/>
    <s v="Primary Assembly"/>
    <s v="chromosome"/>
    <s v=""/>
    <s v="CP011974.1"/>
    <n v="922458"/>
    <n v="923276"/>
    <s v="+"/>
    <s v="AKO91437.1"/>
    <s v=""/>
    <s v=""/>
    <s v="phytoene synthase"/>
    <s v=""/>
    <s v=""/>
    <s v="BEH_04580"/>
    <n v="819"/>
    <n v="272"/>
    <s v=""/>
  </r>
  <r>
    <x v="0"/>
    <x v="0"/>
    <s v="GCA_000972245.1814"/>
    <s v="Primary Assembly"/>
    <s v="chromosome"/>
    <s v=""/>
    <s v="CP011974.1"/>
    <n v="923307"/>
    <n v="924611"/>
    <s v="-"/>
    <s v=""/>
    <s v=""/>
    <s v=""/>
    <s v=""/>
    <s v=""/>
    <s v=""/>
    <s v="BEH_04585"/>
    <n v="1305"/>
    <s v=""/>
    <s v=""/>
  </r>
  <r>
    <x v="1"/>
    <x v="1"/>
    <s v="GCA_000972245.1815"/>
    <s v="Primary Assembly"/>
    <s v="chromosome"/>
    <s v=""/>
    <s v="CP011974.1"/>
    <n v="923307"/>
    <n v="924611"/>
    <s v="-"/>
    <s v="AKO91438.1"/>
    <s v=""/>
    <s v=""/>
    <s v="hypothetical protein"/>
    <s v=""/>
    <s v=""/>
    <s v="BEH_04585"/>
    <n v="1305"/>
    <n v="434"/>
    <s v=""/>
  </r>
  <r>
    <x v="0"/>
    <x v="0"/>
    <s v="GCA_000972245.1816"/>
    <s v="Primary Assembly"/>
    <s v="chromosome"/>
    <s v=""/>
    <s v="CP011974.1"/>
    <n v="924722"/>
    <n v="925000"/>
    <s v="-"/>
    <s v=""/>
    <s v=""/>
    <s v=""/>
    <s v=""/>
    <s v=""/>
    <s v=""/>
    <s v="BEH_04590"/>
    <n v="279"/>
    <s v=""/>
    <s v=""/>
  </r>
  <r>
    <x v="1"/>
    <x v="1"/>
    <s v="GCA_000972245.1817"/>
    <s v="Primary Assembly"/>
    <s v="chromosome"/>
    <s v=""/>
    <s v="CP011974.1"/>
    <n v="924722"/>
    <n v="925000"/>
    <s v="-"/>
    <s v="AKO91439.1"/>
    <s v=""/>
    <s v=""/>
    <s v="hypothetical protein"/>
    <s v=""/>
    <s v=""/>
    <s v="BEH_04590"/>
    <n v="279"/>
    <n v="92"/>
    <s v=""/>
  </r>
  <r>
    <x v="0"/>
    <x v="0"/>
    <s v="GCA_000972245.1818"/>
    <s v="Primary Assembly"/>
    <s v="chromosome"/>
    <s v=""/>
    <s v="CP011974.1"/>
    <n v="925165"/>
    <n v="925746"/>
    <s v="-"/>
    <s v=""/>
    <s v=""/>
    <s v=""/>
    <s v=""/>
    <s v=""/>
    <s v=""/>
    <s v="BEH_04595"/>
    <n v="582"/>
    <s v=""/>
    <s v=""/>
  </r>
  <r>
    <x v="1"/>
    <x v="1"/>
    <s v="GCA_000972245.1819"/>
    <s v="Primary Assembly"/>
    <s v="chromosome"/>
    <s v=""/>
    <s v="CP011974.1"/>
    <n v="925165"/>
    <n v="925746"/>
    <s v="-"/>
    <s v="AKO91440.1"/>
    <s v=""/>
    <s v=""/>
    <s v="hypothetical protein"/>
    <s v=""/>
    <s v=""/>
    <s v="BEH_04595"/>
    <n v="582"/>
    <n v="193"/>
    <s v=""/>
  </r>
  <r>
    <x v="0"/>
    <x v="0"/>
    <s v="GCA_000972245.1820"/>
    <s v="Primary Assembly"/>
    <s v="chromosome"/>
    <s v=""/>
    <s v="CP011974.1"/>
    <n v="926080"/>
    <n v="926643"/>
    <s v="-"/>
    <s v=""/>
    <s v=""/>
    <s v=""/>
    <s v=""/>
    <s v=""/>
    <s v=""/>
    <s v="BEH_04600"/>
    <n v="564"/>
    <s v=""/>
    <s v=""/>
  </r>
  <r>
    <x v="1"/>
    <x v="1"/>
    <s v="GCA_000972245.1821"/>
    <s v="Primary Assembly"/>
    <s v="chromosome"/>
    <s v=""/>
    <s v="CP011974.1"/>
    <n v="926080"/>
    <n v="926643"/>
    <s v="-"/>
    <s v="AKO91441.1"/>
    <s v=""/>
    <s v=""/>
    <s v="signal peptidase"/>
    <s v=""/>
    <s v=""/>
    <s v="BEH_04600"/>
    <n v="564"/>
    <n v="187"/>
    <s v=""/>
  </r>
  <r>
    <x v="0"/>
    <x v="0"/>
    <s v="GCA_000972245.1822"/>
    <s v="Primary Assembly"/>
    <s v="chromosome"/>
    <s v=""/>
    <s v="CP011974.1"/>
    <n v="926734"/>
    <n v="927090"/>
    <s v="-"/>
    <s v=""/>
    <s v=""/>
    <s v=""/>
    <s v=""/>
    <s v=""/>
    <s v=""/>
    <s v="BEH_04605"/>
    <n v="357"/>
    <s v=""/>
    <s v=""/>
  </r>
  <r>
    <x v="1"/>
    <x v="1"/>
    <s v="GCA_000972245.1823"/>
    <s v="Primary Assembly"/>
    <s v="chromosome"/>
    <s v=""/>
    <s v="CP011974.1"/>
    <n v="926734"/>
    <n v="927090"/>
    <s v="-"/>
    <s v="AKO91442.1"/>
    <s v=""/>
    <s v=""/>
    <s v="hypothetical protein"/>
    <s v=""/>
    <s v=""/>
    <s v="BEH_04605"/>
    <n v="357"/>
    <n v="118"/>
    <s v=""/>
  </r>
  <r>
    <x v="0"/>
    <x v="0"/>
    <s v="GCA_000972245.1824"/>
    <s v="Primary Assembly"/>
    <s v="chromosome"/>
    <s v=""/>
    <s v="CP011974.1"/>
    <n v="927189"/>
    <n v="927914"/>
    <s v="-"/>
    <s v=""/>
    <s v=""/>
    <s v=""/>
    <s v=""/>
    <s v=""/>
    <s v=""/>
    <s v="BEH_04610"/>
    <n v="726"/>
    <s v=""/>
    <s v=""/>
  </r>
  <r>
    <x v="1"/>
    <x v="1"/>
    <s v="GCA_000972245.1825"/>
    <s v="Primary Assembly"/>
    <s v="chromosome"/>
    <s v=""/>
    <s v="CP011974.1"/>
    <n v="927189"/>
    <n v="927914"/>
    <s v="-"/>
    <s v="AKO91443.1"/>
    <s v=""/>
    <s v=""/>
    <s v="hypothetical protein"/>
    <s v=""/>
    <s v=""/>
    <s v="BEH_04610"/>
    <n v="726"/>
    <n v="241"/>
    <s v=""/>
  </r>
  <r>
    <x v="0"/>
    <x v="0"/>
    <s v="GCA_000972245.1826"/>
    <s v="Primary Assembly"/>
    <s v="chromosome"/>
    <s v=""/>
    <s v="CP011974.1"/>
    <n v="928340"/>
    <n v="928585"/>
    <s v="+"/>
    <s v=""/>
    <s v=""/>
    <s v=""/>
    <s v=""/>
    <s v=""/>
    <s v=""/>
    <s v="BEH_04615"/>
    <n v="246"/>
    <s v=""/>
    <s v=""/>
  </r>
  <r>
    <x v="1"/>
    <x v="1"/>
    <s v="GCA_000972245.1827"/>
    <s v="Primary Assembly"/>
    <s v="chromosome"/>
    <s v=""/>
    <s v="CP011974.1"/>
    <n v="928340"/>
    <n v="928585"/>
    <s v="+"/>
    <s v="AKO91444.1"/>
    <s v=""/>
    <s v=""/>
    <s v="hypothetical protein"/>
    <s v=""/>
    <s v=""/>
    <s v="BEH_04615"/>
    <n v="246"/>
    <n v="81"/>
    <s v=""/>
  </r>
  <r>
    <x v="0"/>
    <x v="0"/>
    <s v="GCA_000972245.1828"/>
    <s v="Primary Assembly"/>
    <s v="chromosome"/>
    <s v=""/>
    <s v="CP011974.1"/>
    <n v="929012"/>
    <n v="930637"/>
    <s v="+"/>
    <s v=""/>
    <s v=""/>
    <s v=""/>
    <s v=""/>
    <s v=""/>
    <s v=""/>
    <s v="BEH_04620"/>
    <n v="1626"/>
    <s v=""/>
    <s v=""/>
  </r>
  <r>
    <x v="1"/>
    <x v="1"/>
    <s v="GCA_000972245.1829"/>
    <s v="Primary Assembly"/>
    <s v="chromosome"/>
    <s v=""/>
    <s v="CP011974.1"/>
    <n v="929012"/>
    <n v="930637"/>
    <s v="+"/>
    <s v="AKO91445.1"/>
    <s v=""/>
    <s v=""/>
    <s v="hypothetical protein"/>
    <s v=""/>
    <s v=""/>
    <s v="BEH_04620"/>
    <n v="1626"/>
    <n v="541"/>
    <s v=""/>
  </r>
  <r>
    <x v="0"/>
    <x v="0"/>
    <s v="GCA_000972245.1830"/>
    <s v="Primary Assembly"/>
    <s v="chromosome"/>
    <s v=""/>
    <s v="CP011974.1"/>
    <n v="930700"/>
    <n v="930942"/>
    <s v="+"/>
    <s v=""/>
    <s v=""/>
    <s v=""/>
    <s v=""/>
    <s v=""/>
    <s v=""/>
    <s v="BEH_04625"/>
    <n v="243"/>
    <s v=""/>
    <s v=""/>
  </r>
  <r>
    <x v="1"/>
    <x v="1"/>
    <s v="GCA_000972245.1831"/>
    <s v="Primary Assembly"/>
    <s v="chromosome"/>
    <s v=""/>
    <s v="CP011974.1"/>
    <n v="930700"/>
    <n v="930942"/>
    <s v="+"/>
    <s v="AKO91446.1"/>
    <s v=""/>
    <s v=""/>
    <s v="hypothetical protein"/>
    <s v=""/>
    <s v=""/>
    <s v="BEH_04625"/>
    <n v="243"/>
    <n v="80"/>
    <s v=""/>
  </r>
  <r>
    <x v="0"/>
    <x v="0"/>
    <s v="GCA_000972245.1832"/>
    <s v="Primary Assembly"/>
    <s v="chromosome"/>
    <s v=""/>
    <s v="CP011974.1"/>
    <n v="931198"/>
    <n v="932631"/>
    <s v="+"/>
    <s v=""/>
    <s v=""/>
    <s v=""/>
    <s v=""/>
    <s v=""/>
    <s v=""/>
    <s v="BEH_04630"/>
    <n v="1434"/>
    <s v=""/>
    <s v=""/>
  </r>
  <r>
    <x v="1"/>
    <x v="1"/>
    <s v="GCA_000972245.1833"/>
    <s v="Primary Assembly"/>
    <s v="chromosome"/>
    <s v=""/>
    <s v="CP011974.1"/>
    <n v="931198"/>
    <n v="932631"/>
    <s v="+"/>
    <s v="AKO91447.1"/>
    <s v=""/>
    <s v=""/>
    <s v="4-hydroxyphenylacetate 3-monooxygenase"/>
    <s v=""/>
    <s v=""/>
    <s v="BEH_04630"/>
    <n v="1434"/>
    <n v="477"/>
    <s v=""/>
  </r>
  <r>
    <x v="0"/>
    <x v="0"/>
    <s v="GCA_000972245.1834"/>
    <s v="Primary Assembly"/>
    <s v="chromosome"/>
    <s v=""/>
    <s v="CP011974.1"/>
    <n v="932791"/>
    <n v="934086"/>
    <s v="-"/>
    <s v=""/>
    <s v=""/>
    <s v=""/>
    <s v=""/>
    <s v=""/>
    <s v=""/>
    <s v="BEH_04635"/>
    <n v="1296"/>
    <s v=""/>
    <s v=""/>
  </r>
  <r>
    <x v="1"/>
    <x v="1"/>
    <s v="GCA_000972245.1835"/>
    <s v="Primary Assembly"/>
    <s v="chromosome"/>
    <s v=""/>
    <s v="CP011974.1"/>
    <n v="932791"/>
    <n v="934086"/>
    <s v="-"/>
    <s v="AKO91448.1"/>
    <s v=""/>
    <s v=""/>
    <s v="guanine permease"/>
    <s v=""/>
    <s v=""/>
    <s v="BEH_04635"/>
    <n v="1296"/>
    <n v="431"/>
    <s v=""/>
  </r>
  <r>
    <x v="0"/>
    <x v="0"/>
    <s v="GCA_000972245.1836"/>
    <s v="Primary Assembly"/>
    <s v="chromosome"/>
    <s v=""/>
    <s v="CP011974.1"/>
    <n v="934481"/>
    <n v="935737"/>
    <s v="+"/>
    <s v=""/>
    <s v=""/>
    <s v=""/>
    <s v=""/>
    <s v=""/>
    <s v=""/>
    <s v="BEH_04640"/>
    <n v="1257"/>
    <s v=""/>
    <s v=""/>
  </r>
  <r>
    <x v="1"/>
    <x v="1"/>
    <s v="GCA_000972245.1837"/>
    <s v="Primary Assembly"/>
    <s v="chromosome"/>
    <s v=""/>
    <s v="CP011974.1"/>
    <n v="934481"/>
    <n v="935737"/>
    <s v="+"/>
    <s v="AKO91449.1"/>
    <s v=""/>
    <s v=""/>
    <s v="hypothetical protein"/>
    <s v=""/>
    <s v=""/>
    <s v="BEH_04640"/>
    <n v="1257"/>
    <n v="418"/>
    <s v=""/>
  </r>
  <r>
    <x v="0"/>
    <x v="0"/>
    <s v="GCA_000972245.1838"/>
    <s v="Primary Assembly"/>
    <s v="chromosome"/>
    <s v=""/>
    <s v="CP011974.1"/>
    <n v="935892"/>
    <n v="936380"/>
    <s v="+"/>
    <s v=""/>
    <s v=""/>
    <s v=""/>
    <s v=""/>
    <s v=""/>
    <s v=""/>
    <s v="BEH_04645"/>
    <n v="489"/>
    <s v=""/>
    <s v=""/>
  </r>
  <r>
    <x v="1"/>
    <x v="1"/>
    <s v="GCA_000972245.1839"/>
    <s v="Primary Assembly"/>
    <s v="chromosome"/>
    <s v=""/>
    <s v="CP011974.1"/>
    <n v="935892"/>
    <n v="936380"/>
    <s v="+"/>
    <s v="AKO91450.1"/>
    <s v=""/>
    <s v=""/>
    <s v="hypothetical protein"/>
    <s v=""/>
    <s v=""/>
    <s v="BEH_04645"/>
    <n v="489"/>
    <n v="162"/>
    <s v=""/>
  </r>
  <r>
    <x v="0"/>
    <x v="0"/>
    <s v="GCA_000972245.1840"/>
    <s v="Primary Assembly"/>
    <s v="chromosome"/>
    <s v=""/>
    <s v="CP011974.1"/>
    <n v="936572"/>
    <n v="936997"/>
    <s v="+"/>
    <s v=""/>
    <s v=""/>
    <s v=""/>
    <s v=""/>
    <s v=""/>
    <s v=""/>
    <s v="BEH_04650"/>
    <n v="426"/>
    <s v=""/>
    <s v=""/>
  </r>
  <r>
    <x v="1"/>
    <x v="1"/>
    <s v="GCA_000972245.1841"/>
    <s v="Primary Assembly"/>
    <s v="chromosome"/>
    <s v=""/>
    <s v="CP011974.1"/>
    <n v="936572"/>
    <n v="936997"/>
    <s v="+"/>
    <s v="AKO91451.1"/>
    <s v=""/>
    <s v=""/>
    <s v="MarR family transcriptional regulator"/>
    <s v=""/>
    <s v=""/>
    <s v="BEH_04650"/>
    <n v="426"/>
    <n v="141"/>
    <s v=""/>
  </r>
  <r>
    <x v="0"/>
    <x v="0"/>
    <s v="GCA_000972245.1842"/>
    <s v="Primary Assembly"/>
    <s v="chromosome"/>
    <s v=""/>
    <s v="CP011974.1"/>
    <n v="937143"/>
    <n v="938102"/>
    <s v="+"/>
    <s v=""/>
    <s v=""/>
    <s v=""/>
    <s v=""/>
    <s v=""/>
    <s v=""/>
    <s v="BEH_04655"/>
    <n v="960"/>
    <s v=""/>
    <s v=""/>
  </r>
  <r>
    <x v="1"/>
    <x v="1"/>
    <s v="GCA_000972245.1843"/>
    <s v="Primary Assembly"/>
    <s v="chromosome"/>
    <s v=""/>
    <s v="CP011974.1"/>
    <n v="937143"/>
    <n v="938102"/>
    <s v="+"/>
    <s v="AKO91452.1"/>
    <s v=""/>
    <s v=""/>
    <s v="methionine sulfoxide reductase"/>
    <s v=""/>
    <s v=""/>
    <s v="BEH_04655"/>
    <n v="960"/>
    <n v="319"/>
    <s v=""/>
  </r>
  <r>
    <x v="0"/>
    <x v="0"/>
    <s v="GCA_000972245.1844"/>
    <s v="Primary Assembly"/>
    <s v="chromosome"/>
    <s v=""/>
    <s v="CP011974.1"/>
    <n v="938119"/>
    <n v="939228"/>
    <s v="-"/>
    <s v=""/>
    <s v=""/>
    <s v=""/>
    <s v=""/>
    <s v=""/>
    <s v=""/>
    <s v="BEH_04660"/>
    <n v="1110"/>
    <s v=""/>
    <s v=""/>
  </r>
  <r>
    <x v="1"/>
    <x v="1"/>
    <s v="GCA_000972245.1845"/>
    <s v="Primary Assembly"/>
    <s v="chromosome"/>
    <s v=""/>
    <s v="CP011974.1"/>
    <n v="938119"/>
    <n v="939228"/>
    <s v="-"/>
    <s v="AKO91453.1"/>
    <s v=""/>
    <s v=""/>
    <s v="hypothetical protein"/>
    <s v=""/>
    <s v=""/>
    <s v="BEH_04660"/>
    <n v="1110"/>
    <n v="369"/>
    <s v=""/>
  </r>
  <r>
    <x v="0"/>
    <x v="0"/>
    <s v="GCA_000972245.1846"/>
    <s v="Primary Assembly"/>
    <s v="chromosome"/>
    <s v=""/>
    <s v="CP011974.1"/>
    <n v="939248"/>
    <n v="940330"/>
    <s v="-"/>
    <s v=""/>
    <s v=""/>
    <s v=""/>
    <s v=""/>
    <s v=""/>
    <s v=""/>
    <s v="BEH_04665"/>
    <n v="1083"/>
    <s v=""/>
    <s v=""/>
  </r>
  <r>
    <x v="1"/>
    <x v="1"/>
    <s v="GCA_000972245.1847"/>
    <s v="Primary Assembly"/>
    <s v="chromosome"/>
    <s v=""/>
    <s v="CP011974.1"/>
    <n v="939248"/>
    <n v="940330"/>
    <s v="-"/>
    <s v="AKO94969.1"/>
    <s v=""/>
    <s v=""/>
    <s v="hypothetical protein"/>
    <s v=""/>
    <s v=""/>
    <s v="BEH_04665"/>
    <n v="1083"/>
    <n v="360"/>
    <s v=""/>
  </r>
  <r>
    <x v="0"/>
    <x v="0"/>
    <s v="GCA_000972245.1848"/>
    <s v="Primary Assembly"/>
    <s v="chromosome"/>
    <s v=""/>
    <s v="CP011974.1"/>
    <n v="940336"/>
    <n v="941844"/>
    <s v="-"/>
    <s v=""/>
    <s v=""/>
    <s v=""/>
    <s v=""/>
    <s v=""/>
    <s v=""/>
    <s v="BEH_04670"/>
    <n v="1509"/>
    <s v=""/>
    <s v=""/>
  </r>
  <r>
    <x v="1"/>
    <x v="1"/>
    <s v="GCA_000972245.1849"/>
    <s v="Primary Assembly"/>
    <s v="chromosome"/>
    <s v=""/>
    <s v="CP011974.1"/>
    <n v="940336"/>
    <n v="941844"/>
    <s v="-"/>
    <s v="AKO91454.1"/>
    <s v=""/>
    <s v=""/>
    <s v="spore gernimation protein GerA"/>
    <s v=""/>
    <s v=""/>
    <s v="BEH_04670"/>
    <n v="1509"/>
    <n v="502"/>
    <s v=""/>
  </r>
  <r>
    <x v="0"/>
    <x v="0"/>
    <s v="GCA_000972245.1850"/>
    <s v="Primary Assembly"/>
    <s v="chromosome"/>
    <s v=""/>
    <s v="CP011974.1"/>
    <n v="942061"/>
    <n v="942699"/>
    <s v="+"/>
    <s v=""/>
    <s v=""/>
    <s v=""/>
    <s v=""/>
    <s v=""/>
    <s v=""/>
    <s v="BEH_04675"/>
    <n v="639"/>
    <s v=""/>
    <s v=""/>
  </r>
  <r>
    <x v="1"/>
    <x v="1"/>
    <s v="GCA_000972245.1851"/>
    <s v="Primary Assembly"/>
    <s v="chromosome"/>
    <s v=""/>
    <s v="CP011974.1"/>
    <n v="942061"/>
    <n v="942699"/>
    <s v="+"/>
    <s v="AKO91455.1"/>
    <s v=""/>
    <s v=""/>
    <s v="alkaline phosphatase"/>
    <s v=""/>
    <s v=""/>
    <s v="BEH_04675"/>
    <n v="639"/>
    <n v="212"/>
    <s v=""/>
  </r>
  <r>
    <x v="0"/>
    <x v="0"/>
    <s v="GCA_000972245.1852"/>
    <s v="Primary Assembly"/>
    <s v="chromosome"/>
    <s v=""/>
    <s v="CP011974.1"/>
    <n v="942979"/>
    <n v="943785"/>
    <s v="+"/>
    <s v=""/>
    <s v=""/>
    <s v=""/>
    <s v=""/>
    <s v=""/>
    <s v=""/>
    <s v="BEH_04680"/>
    <n v="807"/>
    <s v=""/>
    <s v=""/>
  </r>
  <r>
    <x v="1"/>
    <x v="1"/>
    <s v="GCA_000972245.1853"/>
    <s v="Primary Assembly"/>
    <s v="chromosome"/>
    <s v=""/>
    <s v="CP011974.1"/>
    <n v="942979"/>
    <n v="943785"/>
    <s v="+"/>
    <s v="AKO91456.1"/>
    <s v=""/>
    <s v=""/>
    <s v="membrane protein"/>
    <s v=""/>
    <s v=""/>
    <s v="BEH_04680"/>
    <n v="807"/>
    <n v="268"/>
    <s v=""/>
  </r>
  <r>
    <x v="0"/>
    <x v="0"/>
    <s v="GCA_000972245.1854"/>
    <s v="Primary Assembly"/>
    <s v="chromosome"/>
    <s v=""/>
    <s v="CP011974.1"/>
    <n v="944013"/>
    <n v="944735"/>
    <s v="+"/>
    <s v=""/>
    <s v=""/>
    <s v=""/>
    <s v=""/>
    <s v=""/>
    <s v=""/>
    <s v="BEH_04685"/>
    <n v="723"/>
    <s v=""/>
    <s v=""/>
  </r>
  <r>
    <x v="1"/>
    <x v="1"/>
    <s v="GCA_000972245.1855"/>
    <s v="Primary Assembly"/>
    <s v="chromosome"/>
    <s v=""/>
    <s v="CP011974.1"/>
    <n v="944013"/>
    <n v="944735"/>
    <s v="+"/>
    <s v="AKO91457.1"/>
    <s v=""/>
    <s v=""/>
    <s v="RNA polymerase sigma factor SigI"/>
    <s v=""/>
    <s v=""/>
    <s v="BEH_04685"/>
    <n v="723"/>
    <n v="240"/>
    <s v=""/>
  </r>
  <r>
    <x v="0"/>
    <x v="0"/>
    <s v="GCA_000972245.1856"/>
    <s v="Primary Assembly"/>
    <s v="chromosome"/>
    <s v=""/>
    <s v="CP011974.1"/>
    <n v="944732"/>
    <n v="945871"/>
    <s v="+"/>
    <s v=""/>
    <s v=""/>
    <s v=""/>
    <s v=""/>
    <s v=""/>
    <s v=""/>
    <s v="BEH_04690"/>
    <n v="1140"/>
    <s v=""/>
    <s v=""/>
  </r>
  <r>
    <x v="1"/>
    <x v="1"/>
    <s v="GCA_000972245.1857"/>
    <s v="Primary Assembly"/>
    <s v="chromosome"/>
    <s v=""/>
    <s v="CP011974.1"/>
    <n v="944732"/>
    <n v="945871"/>
    <s v="+"/>
    <s v="AKO91458.1"/>
    <s v=""/>
    <s v=""/>
    <s v="hypothetical protein"/>
    <s v=""/>
    <s v=""/>
    <s v="BEH_04690"/>
    <n v="1140"/>
    <n v="379"/>
    <s v=""/>
  </r>
  <r>
    <x v="0"/>
    <x v="0"/>
    <s v="GCA_000972245.1858"/>
    <s v="Primary Assembly"/>
    <s v="chromosome"/>
    <s v=""/>
    <s v="CP011974.1"/>
    <n v="945927"/>
    <n v="946112"/>
    <s v="-"/>
    <s v=""/>
    <s v=""/>
    <s v=""/>
    <s v=""/>
    <s v=""/>
    <s v=""/>
    <s v="BEH_04695"/>
    <n v="186"/>
    <s v=""/>
    <s v=""/>
  </r>
  <r>
    <x v="1"/>
    <x v="1"/>
    <s v="GCA_000972245.1859"/>
    <s v="Primary Assembly"/>
    <s v="chromosome"/>
    <s v=""/>
    <s v="CP011974.1"/>
    <n v="945927"/>
    <n v="946112"/>
    <s v="-"/>
    <s v="AKO91459.1"/>
    <s v=""/>
    <s v=""/>
    <s v="spore protein"/>
    <s v=""/>
    <s v=""/>
    <s v="BEH_04695"/>
    <n v="186"/>
    <n v="61"/>
    <s v=""/>
  </r>
  <r>
    <x v="0"/>
    <x v="0"/>
    <s v="GCA_000972245.1860"/>
    <s v="Primary Assembly"/>
    <s v="chromosome"/>
    <s v=""/>
    <s v="CP011974.1"/>
    <n v="946219"/>
    <n v="946731"/>
    <s v="-"/>
    <s v=""/>
    <s v=""/>
    <s v=""/>
    <s v=""/>
    <s v=""/>
    <s v=""/>
    <s v="BEH_04700"/>
    <n v="513"/>
    <s v=""/>
    <s v=""/>
  </r>
  <r>
    <x v="1"/>
    <x v="1"/>
    <s v="GCA_000972245.1861"/>
    <s v="Primary Assembly"/>
    <s v="chromosome"/>
    <s v=""/>
    <s v="CP011974.1"/>
    <n v="946219"/>
    <n v="946731"/>
    <s v="-"/>
    <s v="AKO91460.1"/>
    <s v=""/>
    <s v=""/>
    <s v="poly (3-hydroxybutyrate) depolymerase"/>
    <s v=""/>
    <s v=""/>
    <s v="BEH_04700"/>
    <n v="513"/>
    <n v="170"/>
    <s v=""/>
  </r>
  <r>
    <x v="0"/>
    <x v="0"/>
    <s v="GCA_000972245.1862"/>
    <s v="Primary Assembly"/>
    <s v="chromosome"/>
    <s v=""/>
    <s v="CP011974.1"/>
    <n v="946847"/>
    <n v="947293"/>
    <s v="-"/>
    <s v=""/>
    <s v=""/>
    <s v=""/>
    <s v=""/>
    <s v=""/>
    <s v=""/>
    <s v="BEH_04705"/>
    <n v="447"/>
    <s v=""/>
    <s v=""/>
  </r>
  <r>
    <x v="1"/>
    <x v="1"/>
    <s v="GCA_000972245.1863"/>
    <s v="Primary Assembly"/>
    <s v="chromosome"/>
    <s v=""/>
    <s v="CP011974.1"/>
    <n v="946847"/>
    <n v="947293"/>
    <s v="-"/>
    <s v="AKO91461.1"/>
    <s v=""/>
    <s v=""/>
    <s v="PadR family transcriptional regulator"/>
    <s v=""/>
    <s v=""/>
    <s v="BEH_04705"/>
    <n v="447"/>
    <n v="148"/>
    <s v=""/>
  </r>
  <r>
    <x v="0"/>
    <x v="4"/>
    <s v="GCA_000972245.1864"/>
    <s v="Primary Assembly"/>
    <s v="chromosome"/>
    <s v=""/>
    <s v="CP011974.1"/>
    <n v="947591"/>
    <n v="948058"/>
    <s v="+"/>
    <s v=""/>
    <s v=""/>
    <s v=""/>
    <s v="poly (3-hydroxybutyrate) depolymerase"/>
    <s v=""/>
    <s v=""/>
    <s v="BEH_04710"/>
    <n v="468"/>
    <s v=""/>
    <s v="pseudo"/>
  </r>
  <r>
    <x v="0"/>
    <x v="0"/>
    <s v="GCA_000972245.1865"/>
    <s v="Primary Assembly"/>
    <s v="chromosome"/>
    <s v=""/>
    <s v="CP011974.1"/>
    <n v="948373"/>
    <n v="949119"/>
    <s v="+"/>
    <s v=""/>
    <s v=""/>
    <s v=""/>
    <s v=""/>
    <s v=""/>
    <s v=""/>
    <s v="BEH_04715"/>
    <n v="747"/>
    <s v=""/>
    <s v=""/>
  </r>
  <r>
    <x v="1"/>
    <x v="1"/>
    <s v="GCA_000972245.1866"/>
    <s v="Primary Assembly"/>
    <s v="chromosome"/>
    <s v=""/>
    <s v="CP011974.1"/>
    <n v="948373"/>
    <n v="949119"/>
    <s v="+"/>
    <s v="AKO91462.1"/>
    <s v=""/>
    <s v=""/>
    <s v="3-oxoacyl-ACP synthase"/>
    <s v=""/>
    <s v=""/>
    <s v="BEH_04715"/>
    <n v="747"/>
    <n v="248"/>
    <s v=""/>
  </r>
  <r>
    <x v="0"/>
    <x v="0"/>
    <s v="GCA_000972245.1867"/>
    <s v="Primary Assembly"/>
    <s v="chromosome"/>
    <s v=""/>
    <s v="CP011974.1"/>
    <n v="949233"/>
    <n v="950294"/>
    <s v="+"/>
    <s v=""/>
    <s v=""/>
    <s v=""/>
    <s v=""/>
    <s v=""/>
    <s v=""/>
    <s v="BEH_04720"/>
    <n v="1062"/>
    <s v=""/>
    <s v=""/>
  </r>
  <r>
    <x v="1"/>
    <x v="1"/>
    <s v="GCA_000972245.1868"/>
    <s v="Primary Assembly"/>
    <s v="chromosome"/>
    <s v=""/>
    <s v="CP011974.1"/>
    <n v="949233"/>
    <n v="950294"/>
    <s v="+"/>
    <s v="AKO94970.1"/>
    <s v=""/>
    <s v=""/>
    <s v="poly(R)-hydroxyalkanoic acid synthase"/>
    <s v=""/>
    <s v=""/>
    <s v="BEH_04720"/>
    <n v="1062"/>
    <n v="353"/>
    <s v=""/>
  </r>
  <r>
    <x v="0"/>
    <x v="0"/>
    <s v="GCA_000972245.1869"/>
    <s v="Primary Assembly"/>
    <s v="chromosome"/>
    <s v=""/>
    <s v="CP011974.1"/>
    <n v="950312"/>
    <n v="951649"/>
    <s v="-"/>
    <s v=""/>
    <s v=""/>
    <s v=""/>
    <s v=""/>
    <s v=""/>
    <s v=""/>
    <s v="BEH_04725"/>
    <n v="1338"/>
    <s v=""/>
    <s v=""/>
  </r>
  <r>
    <x v="1"/>
    <x v="1"/>
    <s v="GCA_000972245.1870"/>
    <s v="Primary Assembly"/>
    <s v="chromosome"/>
    <s v=""/>
    <s v="CP011974.1"/>
    <n v="950312"/>
    <n v="951649"/>
    <s v="-"/>
    <s v="AKO91463.1"/>
    <s v=""/>
    <s v=""/>
    <s v="glycolate oxidase"/>
    <s v=""/>
    <s v=""/>
    <s v="BEH_04725"/>
    <n v="1338"/>
    <n v="445"/>
    <s v=""/>
  </r>
  <r>
    <x v="0"/>
    <x v="0"/>
    <s v="GCA_000972245.1871"/>
    <s v="Primary Assembly"/>
    <s v="chromosome"/>
    <s v=""/>
    <s v="CP011974.1"/>
    <n v="951646"/>
    <n v="953058"/>
    <s v="-"/>
    <s v=""/>
    <s v=""/>
    <s v=""/>
    <s v=""/>
    <s v=""/>
    <s v=""/>
    <s v="BEH_04730"/>
    <n v="1413"/>
    <s v=""/>
    <s v=""/>
  </r>
  <r>
    <x v="1"/>
    <x v="1"/>
    <s v="GCA_000972245.1872"/>
    <s v="Primary Assembly"/>
    <s v="chromosome"/>
    <s v=""/>
    <s v="CP011974.1"/>
    <n v="951646"/>
    <n v="953058"/>
    <s v="-"/>
    <s v="AKO91464.1"/>
    <s v=""/>
    <s v=""/>
    <s v="FAD-binding protein"/>
    <s v=""/>
    <s v=""/>
    <s v="BEH_04730"/>
    <n v="1413"/>
    <n v="470"/>
    <s v=""/>
  </r>
  <r>
    <x v="0"/>
    <x v="0"/>
    <s v="GCA_000972245.1873"/>
    <s v="Primary Assembly"/>
    <s v="chromosome"/>
    <s v=""/>
    <s v="CP011974.1"/>
    <n v="953246"/>
    <n v="954607"/>
    <s v="+"/>
    <s v=""/>
    <s v=""/>
    <s v=""/>
    <s v=""/>
    <s v=""/>
    <s v=""/>
    <s v="BEH_04735"/>
    <n v="1362"/>
    <s v=""/>
    <s v=""/>
  </r>
  <r>
    <x v="1"/>
    <x v="1"/>
    <s v="GCA_000972245.1874"/>
    <s v="Primary Assembly"/>
    <s v="chromosome"/>
    <s v=""/>
    <s v="CP011974.1"/>
    <n v="953246"/>
    <n v="954607"/>
    <s v="+"/>
    <s v="AKO91465.1"/>
    <s v=""/>
    <s v=""/>
    <s v="ATP synthase"/>
    <s v=""/>
    <s v=""/>
    <s v="BEH_04735"/>
    <n v="1362"/>
    <n v="453"/>
    <s v=""/>
  </r>
  <r>
    <x v="0"/>
    <x v="0"/>
    <s v="GCA_000972245.1875"/>
    <s v="Primary Assembly"/>
    <s v="chromosome"/>
    <s v=""/>
    <s v="CP011974.1"/>
    <n v="954722"/>
    <n v="954898"/>
    <s v="+"/>
    <s v=""/>
    <s v=""/>
    <s v=""/>
    <s v=""/>
    <s v=""/>
    <s v=""/>
    <s v="BEH_04740"/>
    <n v="177"/>
    <s v=""/>
    <s v=""/>
  </r>
  <r>
    <x v="1"/>
    <x v="1"/>
    <s v="GCA_000972245.1876"/>
    <s v="Primary Assembly"/>
    <s v="chromosome"/>
    <s v=""/>
    <s v="CP011974.1"/>
    <n v="954722"/>
    <n v="954898"/>
    <s v="+"/>
    <s v="AKO91466.1"/>
    <s v=""/>
    <s v=""/>
    <s v="stage 0 sporulation regulatory protein"/>
    <s v=""/>
    <s v=""/>
    <s v="BEH_04740"/>
    <n v="177"/>
    <n v="58"/>
    <s v=""/>
  </r>
  <r>
    <x v="0"/>
    <x v="0"/>
    <s v="GCA_000972245.1877"/>
    <s v="Primary Assembly"/>
    <s v="chromosome"/>
    <s v=""/>
    <s v="CP011974.1"/>
    <n v="955065"/>
    <n v="956834"/>
    <s v="-"/>
    <s v=""/>
    <s v=""/>
    <s v=""/>
    <s v=""/>
    <s v=""/>
    <s v=""/>
    <s v="BEH_04745"/>
    <n v="1770"/>
    <s v=""/>
    <s v=""/>
  </r>
  <r>
    <x v="1"/>
    <x v="1"/>
    <s v="GCA_000972245.1878"/>
    <s v="Primary Assembly"/>
    <s v="chromosome"/>
    <s v=""/>
    <s v="CP011974.1"/>
    <n v="955065"/>
    <n v="956834"/>
    <s v="-"/>
    <s v="AKO91467.1"/>
    <s v=""/>
    <s v=""/>
    <s v="Fe-S oxidoreductase"/>
    <s v=""/>
    <s v=""/>
    <s v="BEH_04745"/>
    <n v="1770"/>
    <n v="589"/>
    <s v=""/>
  </r>
  <r>
    <x v="0"/>
    <x v="0"/>
    <s v="GCA_000972245.1879"/>
    <s v="Primary Assembly"/>
    <s v="chromosome"/>
    <s v=""/>
    <s v="CP011974.1"/>
    <n v="957045"/>
    <n v="957764"/>
    <s v="+"/>
    <s v=""/>
    <s v=""/>
    <s v=""/>
    <s v=""/>
    <s v=""/>
    <s v=""/>
    <s v="BEH_04750"/>
    <n v="720"/>
    <s v=""/>
    <s v=""/>
  </r>
  <r>
    <x v="1"/>
    <x v="1"/>
    <s v="GCA_000972245.1880"/>
    <s v="Primary Assembly"/>
    <s v="chromosome"/>
    <s v=""/>
    <s v="CP011974.1"/>
    <n v="957045"/>
    <n v="957764"/>
    <s v="+"/>
    <s v="AKO91468.1"/>
    <s v=""/>
    <s v=""/>
    <s v="GntR family transcriptional regulator"/>
    <s v=""/>
    <s v=""/>
    <s v="BEH_04750"/>
    <n v="720"/>
    <n v="239"/>
    <s v=""/>
  </r>
  <r>
    <x v="0"/>
    <x v="0"/>
    <s v="GCA_000972245.1881"/>
    <s v="Primary Assembly"/>
    <s v="chromosome"/>
    <s v=""/>
    <s v="CP011974.1"/>
    <n v="957928"/>
    <n v="959448"/>
    <s v="+"/>
    <s v=""/>
    <s v=""/>
    <s v=""/>
    <s v=""/>
    <s v=""/>
    <s v=""/>
    <s v="BEH_04755"/>
    <n v="1521"/>
    <s v=""/>
    <s v=""/>
  </r>
  <r>
    <x v="1"/>
    <x v="1"/>
    <s v="GCA_000972245.1882"/>
    <s v="Primary Assembly"/>
    <s v="chromosome"/>
    <s v=""/>
    <s v="CP011974.1"/>
    <n v="957928"/>
    <n v="959448"/>
    <s v="+"/>
    <s v="AKO91469.1"/>
    <s v=""/>
    <s v=""/>
    <s v="nicotinate phosphoribosyltransferase"/>
    <s v=""/>
    <s v=""/>
    <s v="BEH_04755"/>
    <n v="1521"/>
    <n v="506"/>
    <s v=""/>
  </r>
  <r>
    <x v="0"/>
    <x v="0"/>
    <s v="GCA_000972245.1883"/>
    <s v="Primary Assembly"/>
    <s v="chromosome"/>
    <s v=""/>
    <s v="CP011974.1"/>
    <n v="959541"/>
    <n v="960374"/>
    <s v="+"/>
    <s v=""/>
    <s v=""/>
    <s v=""/>
    <s v=""/>
    <s v=""/>
    <s v=""/>
    <s v="BEH_04760"/>
    <n v="834"/>
    <s v=""/>
    <s v=""/>
  </r>
  <r>
    <x v="1"/>
    <x v="1"/>
    <s v="GCA_000972245.1884"/>
    <s v="Primary Assembly"/>
    <s v="chromosome"/>
    <s v=""/>
    <s v="CP011974.1"/>
    <n v="959541"/>
    <n v="960374"/>
    <s v="+"/>
    <s v="AKO91470.1"/>
    <s v=""/>
    <s v=""/>
    <s v="NAD synthetase"/>
    <s v=""/>
    <s v=""/>
    <s v="BEH_04760"/>
    <n v="834"/>
    <n v="277"/>
    <s v=""/>
  </r>
  <r>
    <x v="0"/>
    <x v="0"/>
    <s v="GCA_000972245.1885"/>
    <s v="Primary Assembly"/>
    <s v="chromosome"/>
    <s v=""/>
    <s v="CP011974.1"/>
    <n v="960411"/>
    <n v="961190"/>
    <s v="-"/>
    <s v=""/>
    <s v=""/>
    <s v=""/>
    <s v=""/>
    <s v=""/>
    <s v=""/>
    <s v="BEH_04765"/>
    <n v="780"/>
    <s v=""/>
    <s v=""/>
  </r>
  <r>
    <x v="1"/>
    <x v="1"/>
    <s v="GCA_000972245.1886"/>
    <s v="Primary Assembly"/>
    <s v="chromosome"/>
    <s v=""/>
    <s v="CP011974.1"/>
    <n v="960411"/>
    <n v="961190"/>
    <s v="-"/>
    <s v="AKO91471.1"/>
    <s v=""/>
    <s v=""/>
    <s v="biphenyl 2,3-dioxygenase"/>
    <s v=""/>
    <s v=""/>
    <s v="BEH_04765"/>
    <n v="780"/>
    <n v="259"/>
    <s v=""/>
  </r>
  <r>
    <x v="0"/>
    <x v="0"/>
    <s v="GCA_000972245.1887"/>
    <s v="Primary Assembly"/>
    <s v="chromosome"/>
    <s v=""/>
    <s v="CP011974.1"/>
    <n v="961481"/>
    <n v="963262"/>
    <s v="+"/>
    <s v=""/>
    <s v=""/>
    <s v=""/>
    <s v=""/>
    <s v=""/>
    <s v=""/>
    <s v="BEH_04770"/>
    <n v="1782"/>
    <s v=""/>
    <s v=""/>
  </r>
  <r>
    <x v="1"/>
    <x v="1"/>
    <s v="GCA_000972245.1888"/>
    <s v="Primary Assembly"/>
    <s v="chromosome"/>
    <s v=""/>
    <s v="CP011974.1"/>
    <n v="961481"/>
    <n v="963262"/>
    <s v="+"/>
    <s v="AKO91472.1"/>
    <s v=""/>
    <s v=""/>
    <s v="lactate permease"/>
    <s v=""/>
    <s v=""/>
    <s v="BEH_04770"/>
    <n v="1782"/>
    <n v="593"/>
    <s v=""/>
  </r>
  <r>
    <x v="0"/>
    <x v="0"/>
    <s v="GCA_000972245.1889"/>
    <s v="Primary Assembly"/>
    <s v="chromosome"/>
    <s v=""/>
    <s v="CP011974.1"/>
    <n v="963386"/>
    <n v="964102"/>
    <s v="+"/>
    <s v=""/>
    <s v=""/>
    <s v=""/>
    <s v=""/>
    <s v=""/>
    <s v=""/>
    <s v="BEH_04775"/>
    <n v="717"/>
    <s v=""/>
    <s v=""/>
  </r>
  <r>
    <x v="1"/>
    <x v="1"/>
    <s v="GCA_000972245.1890"/>
    <s v="Primary Assembly"/>
    <s v="chromosome"/>
    <s v=""/>
    <s v="CP011974.1"/>
    <n v="963386"/>
    <n v="964102"/>
    <s v="+"/>
    <s v="AKO91473.1"/>
    <s v=""/>
    <s v=""/>
    <s v="Fe-S oxidoreductase"/>
    <s v=""/>
    <s v=""/>
    <s v="BEH_04775"/>
    <n v="717"/>
    <n v="238"/>
    <s v=""/>
  </r>
  <r>
    <x v="0"/>
    <x v="0"/>
    <s v="GCA_000972245.1891"/>
    <s v="Primary Assembly"/>
    <s v="chromosome"/>
    <s v=""/>
    <s v="CP011974.1"/>
    <n v="964118"/>
    <n v="965542"/>
    <s v="+"/>
    <s v=""/>
    <s v=""/>
    <s v=""/>
    <s v=""/>
    <s v=""/>
    <s v=""/>
    <s v="BEH_04780"/>
    <n v="1425"/>
    <s v=""/>
    <s v=""/>
  </r>
  <r>
    <x v="1"/>
    <x v="1"/>
    <s v="GCA_000972245.1892"/>
    <s v="Primary Assembly"/>
    <s v="chromosome"/>
    <s v=""/>
    <s v="CP011974.1"/>
    <n v="964118"/>
    <n v="965542"/>
    <s v="+"/>
    <s v="AKO91474.1"/>
    <s v=""/>
    <s v=""/>
    <s v="amino acid dehydrogenase"/>
    <s v=""/>
    <s v=""/>
    <s v="BEH_04780"/>
    <n v="1425"/>
    <n v="474"/>
    <s v=""/>
  </r>
  <r>
    <x v="0"/>
    <x v="0"/>
    <s v="GCA_000972245.1893"/>
    <s v="Primary Assembly"/>
    <s v="chromosome"/>
    <s v=""/>
    <s v="CP011974.1"/>
    <n v="965539"/>
    <n v="966240"/>
    <s v="+"/>
    <s v=""/>
    <s v=""/>
    <s v=""/>
    <s v=""/>
    <s v=""/>
    <s v=""/>
    <s v="BEH_04785"/>
    <n v="702"/>
    <s v=""/>
    <s v=""/>
  </r>
  <r>
    <x v="1"/>
    <x v="1"/>
    <s v="GCA_000972245.1894"/>
    <s v="Primary Assembly"/>
    <s v="chromosome"/>
    <s v=""/>
    <s v="CP011974.1"/>
    <n v="965539"/>
    <n v="966240"/>
    <s v="+"/>
    <s v="AKO91475.1"/>
    <s v=""/>
    <s v=""/>
    <s v="lactate utilization protein C"/>
    <s v=""/>
    <s v=""/>
    <s v="BEH_04785"/>
    <n v="702"/>
    <n v="233"/>
    <s v=""/>
  </r>
  <r>
    <x v="0"/>
    <x v="0"/>
    <s v="GCA_000972245.1895"/>
    <s v="Primary Assembly"/>
    <s v="chromosome"/>
    <s v=""/>
    <s v="CP011974.1"/>
    <n v="966384"/>
    <n v="968582"/>
    <s v="+"/>
    <s v=""/>
    <s v=""/>
    <s v=""/>
    <s v=""/>
    <s v=""/>
    <s v=""/>
    <s v="BEH_04790"/>
    <n v="2199"/>
    <s v=""/>
    <s v=""/>
  </r>
  <r>
    <x v="1"/>
    <x v="1"/>
    <s v="GCA_000972245.1896"/>
    <s v="Primary Assembly"/>
    <s v="chromosome"/>
    <s v=""/>
    <s v="CP011974.1"/>
    <n v="966384"/>
    <n v="968582"/>
    <s v="+"/>
    <s v="AKO91476.1"/>
    <s v=""/>
    <s v=""/>
    <s v="histidine kinase"/>
    <s v=""/>
    <s v=""/>
    <s v="BEH_04790"/>
    <n v="2199"/>
    <n v="732"/>
    <s v=""/>
  </r>
  <r>
    <x v="0"/>
    <x v="0"/>
    <s v="GCA_000972245.1897"/>
    <s v="Primary Assembly"/>
    <s v="chromosome"/>
    <s v=""/>
    <s v="CP011974.1"/>
    <n v="968579"/>
    <n v="969079"/>
    <s v="+"/>
    <s v=""/>
    <s v=""/>
    <s v=""/>
    <s v=""/>
    <s v=""/>
    <s v=""/>
    <s v="BEH_04795"/>
    <n v="501"/>
    <s v=""/>
    <s v=""/>
  </r>
  <r>
    <x v="1"/>
    <x v="1"/>
    <s v="GCA_000972245.1898"/>
    <s v="Primary Assembly"/>
    <s v="chromosome"/>
    <s v=""/>
    <s v="CP011974.1"/>
    <n v="968579"/>
    <n v="969079"/>
    <s v="+"/>
    <s v="AKO91477.1"/>
    <s v=""/>
    <s v=""/>
    <s v="hypothetical protein"/>
    <s v=""/>
    <s v=""/>
    <s v="BEH_04795"/>
    <n v="501"/>
    <n v="166"/>
    <s v=""/>
  </r>
  <r>
    <x v="0"/>
    <x v="0"/>
    <s v="GCA_000972245.1899"/>
    <s v="Primary Assembly"/>
    <s v="chromosome"/>
    <s v=""/>
    <s v="CP011974.1"/>
    <n v="969360"/>
    <n v="970406"/>
    <s v="-"/>
    <s v=""/>
    <s v=""/>
    <s v=""/>
    <s v=""/>
    <s v="mtnA"/>
    <s v=""/>
    <s v="BEH_04800"/>
    <n v="1047"/>
    <s v=""/>
    <s v=""/>
  </r>
  <r>
    <x v="1"/>
    <x v="1"/>
    <s v="GCA_000972245.1900"/>
    <s v="Primary Assembly"/>
    <s v="chromosome"/>
    <s v=""/>
    <s v="CP011974.1"/>
    <n v="969360"/>
    <n v="970406"/>
    <s v="-"/>
    <s v="AKO91478.1"/>
    <s v=""/>
    <s v=""/>
    <s v="methylthioribose-1-phosphate isomerase"/>
    <s v="mtnA"/>
    <s v=""/>
    <s v="BEH_04800"/>
    <n v="1047"/>
    <n v="348"/>
    <s v=""/>
  </r>
  <r>
    <x v="0"/>
    <x v="0"/>
    <s v="GCA_000972245.1901"/>
    <s v="Primary Assembly"/>
    <s v="chromosome"/>
    <s v=""/>
    <s v="CP011974.1"/>
    <n v="970423"/>
    <n v="971634"/>
    <s v="-"/>
    <s v=""/>
    <s v=""/>
    <s v=""/>
    <s v=""/>
    <s v="mtnK"/>
    <s v=""/>
    <s v="BEH_04805"/>
    <n v="1212"/>
    <s v=""/>
    <s v=""/>
  </r>
  <r>
    <x v="1"/>
    <x v="1"/>
    <s v="GCA_000972245.1902"/>
    <s v="Primary Assembly"/>
    <s v="chromosome"/>
    <s v=""/>
    <s v="CP011974.1"/>
    <n v="970423"/>
    <n v="971634"/>
    <s v="-"/>
    <s v="AKO91479.1"/>
    <s v=""/>
    <s v=""/>
    <s v="methylthioribose kinase"/>
    <s v="mtnK"/>
    <s v=""/>
    <s v="BEH_04805"/>
    <n v="1212"/>
    <n v="403"/>
    <s v=""/>
  </r>
  <r>
    <x v="0"/>
    <x v="0"/>
    <s v="GCA_000972245.1903"/>
    <s v="Primary Assembly"/>
    <s v="chromosome"/>
    <s v=""/>
    <s v="CP011974.1"/>
    <n v="972105"/>
    <n v="973277"/>
    <s v="+"/>
    <s v=""/>
    <s v=""/>
    <s v=""/>
    <s v=""/>
    <s v=""/>
    <s v=""/>
    <s v="BEH_04810"/>
    <n v="1173"/>
    <s v=""/>
    <s v=""/>
  </r>
  <r>
    <x v="1"/>
    <x v="1"/>
    <s v="GCA_000972245.1904"/>
    <s v="Primary Assembly"/>
    <s v="chromosome"/>
    <s v=""/>
    <s v="CP011974.1"/>
    <n v="972105"/>
    <n v="973277"/>
    <s v="+"/>
    <s v="AKO94971.1"/>
    <s v=""/>
    <s v=""/>
    <s v="aminotransferase"/>
    <s v=""/>
    <s v=""/>
    <s v="BEH_04810"/>
    <n v="1173"/>
    <n v="390"/>
    <s v=""/>
  </r>
  <r>
    <x v="0"/>
    <x v="0"/>
    <s v="GCA_000972245.1905"/>
    <s v="Primary Assembly"/>
    <s v="chromosome"/>
    <s v=""/>
    <s v="CP011974.1"/>
    <n v="973524"/>
    <n v="974741"/>
    <s v="+"/>
    <s v=""/>
    <s v=""/>
    <s v=""/>
    <s v=""/>
    <s v="mtnW"/>
    <s v=""/>
    <s v="BEH_04815"/>
    <n v="1218"/>
    <s v=""/>
    <s v=""/>
  </r>
  <r>
    <x v="1"/>
    <x v="1"/>
    <s v="GCA_000972245.1906"/>
    <s v="Primary Assembly"/>
    <s v="chromosome"/>
    <s v=""/>
    <s v="CP011974.1"/>
    <n v="973524"/>
    <n v="974741"/>
    <s v="+"/>
    <s v="AKO91480.1"/>
    <s v=""/>
    <s v=""/>
    <s v="2,3-diketo-5-methylthiopentyl-1-phosphate enolase"/>
    <s v="mtnW"/>
    <s v=""/>
    <s v="BEH_04815"/>
    <n v="1218"/>
    <n v="405"/>
    <s v=""/>
  </r>
  <r>
    <x v="0"/>
    <x v="0"/>
    <s v="GCA_000972245.1907"/>
    <s v="Primary Assembly"/>
    <s v="chromosome"/>
    <s v=""/>
    <s v="CP011974.1"/>
    <n v="974738"/>
    <n v="975400"/>
    <s v="+"/>
    <s v=""/>
    <s v=""/>
    <s v=""/>
    <s v=""/>
    <s v="mtnX"/>
    <s v=""/>
    <s v="BEH_04820"/>
    <n v="663"/>
    <s v=""/>
    <s v=""/>
  </r>
  <r>
    <x v="1"/>
    <x v="1"/>
    <s v="GCA_000972245.1908"/>
    <s v="Primary Assembly"/>
    <s v="chromosome"/>
    <s v=""/>
    <s v="CP011974.1"/>
    <n v="974738"/>
    <n v="975400"/>
    <s v="+"/>
    <s v="AKO91481.1"/>
    <s v=""/>
    <s v=""/>
    <s v="2-hydroxy-3-keto-5-methylthiopentenyl-1-phosphate phosphatase"/>
    <s v="mtnX"/>
    <s v=""/>
    <s v="BEH_04820"/>
    <n v="663"/>
    <n v="220"/>
    <s v=""/>
  </r>
  <r>
    <x v="0"/>
    <x v="0"/>
    <s v="GCA_000972245.1909"/>
    <s v="Primary Assembly"/>
    <s v="chromosome"/>
    <s v=""/>
    <s v="CP011974.1"/>
    <n v="975397"/>
    <n v="976029"/>
    <s v="+"/>
    <s v=""/>
    <s v=""/>
    <s v=""/>
    <s v=""/>
    <s v="mtnB"/>
    <s v=""/>
    <s v="BEH_04825"/>
    <n v="633"/>
    <s v=""/>
    <s v=""/>
  </r>
  <r>
    <x v="1"/>
    <x v="1"/>
    <s v="GCA_000972245.1910"/>
    <s v="Primary Assembly"/>
    <s v="chromosome"/>
    <s v=""/>
    <s v="CP011974.1"/>
    <n v="975397"/>
    <n v="976029"/>
    <s v="+"/>
    <s v="AKO91482.1"/>
    <s v=""/>
    <s v=""/>
    <s v="methylthioribulose-1-phosphate dehydratase"/>
    <s v="mtnB"/>
    <s v=""/>
    <s v="BEH_04825"/>
    <n v="633"/>
    <n v="210"/>
    <s v=""/>
  </r>
  <r>
    <x v="0"/>
    <x v="0"/>
    <s v="GCA_000972245.1911"/>
    <s v="Primary Assembly"/>
    <s v="chromosome"/>
    <s v=""/>
    <s v="CP011974.1"/>
    <n v="976042"/>
    <n v="976566"/>
    <s v="+"/>
    <s v=""/>
    <s v=""/>
    <s v=""/>
    <s v=""/>
    <s v=""/>
    <s v=""/>
    <s v="BEH_04830"/>
    <n v="525"/>
    <s v=""/>
    <s v=""/>
  </r>
  <r>
    <x v="1"/>
    <x v="1"/>
    <s v="GCA_000972245.1912"/>
    <s v="Primary Assembly"/>
    <s v="chromosome"/>
    <s v=""/>
    <s v="CP011974.1"/>
    <n v="976042"/>
    <n v="976566"/>
    <s v="+"/>
    <s v="AKO91483.1"/>
    <s v=""/>
    <s v=""/>
    <s v="acireductone dioxygenase"/>
    <s v=""/>
    <s v=""/>
    <s v="BEH_04830"/>
    <n v="525"/>
    <n v="174"/>
    <s v=""/>
  </r>
  <r>
    <x v="0"/>
    <x v="0"/>
    <s v="GCA_000972245.1913"/>
    <s v="Primary Assembly"/>
    <s v="chromosome"/>
    <s v=""/>
    <s v="CP011974.1"/>
    <n v="976954"/>
    <n v="977190"/>
    <s v="+"/>
    <s v=""/>
    <s v=""/>
    <s v=""/>
    <s v=""/>
    <s v=""/>
    <s v=""/>
    <s v="BEH_04835"/>
    <n v="237"/>
    <s v=""/>
    <s v=""/>
  </r>
  <r>
    <x v="1"/>
    <x v="1"/>
    <s v="GCA_000972245.1914"/>
    <s v="Primary Assembly"/>
    <s v="chromosome"/>
    <s v=""/>
    <s v="CP011974.1"/>
    <n v="976954"/>
    <n v="977190"/>
    <s v="+"/>
    <s v="AKO94972.1"/>
    <s v=""/>
    <s v=""/>
    <s v="hypothetical protein"/>
    <s v=""/>
    <s v=""/>
    <s v="BEH_04835"/>
    <n v="237"/>
    <n v="78"/>
    <s v=""/>
  </r>
  <r>
    <x v="0"/>
    <x v="0"/>
    <s v="GCA_000972245.1915"/>
    <s v="Primary Assembly"/>
    <s v="chromosome"/>
    <s v=""/>
    <s v="CP011974.1"/>
    <n v="977345"/>
    <n v="978076"/>
    <s v="-"/>
    <s v=""/>
    <s v=""/>
    <s v=""/>
    <s v=""/>
    <s v=""/>
    <s v=""/>
    <s v="BEH_04840"/>
    <n v="732"/>
    <s v=""/>
    <s v=""/>
  </r>
  <r>
    <x v="1"/>
    <x v="1"/>
    <s v="GCA_000972245.1916"/>
    <s v="Primary Assembly"/>
    <s v="chromosome"/>
    <s v=""/>
    <s v="CP011974.1"/>
    <n v="977345"/>
    <n v="978076"/>
    <s v="-"/>
    <s v="AKO91484.1"/>
    <s v=""/>
    <s v=""/>
    <s v="dihydroorotate dehydrogenase"/>
    <s v=""/>
    <s v=""/>
    <s v="BEH_04840"/>
    <n v="732"/>
    <n v="243"/>
    <s v=""/>
  </r>
  <r>
    <x v="0"/>
    <x v="0"/>
    <s v="GCA_000972245.1917"/>
    <s v="Primary Assembly"/>
    <s v="chromosome"/>
    <s v=""/>
    <s v="CP011974.1"/>
    <n v="978210"/>
    <n v="978983"/>
    <s v="-"/>
    <s v=""/>
    <s v=""/>
    <s v=""/>
    <s v=""/>
    <s v=""/>
    <s v=""/>
    <s v="BEH_04845"/>
    <n v="774"/>
    <s v=""/>
    <s v=""/>
  </r>
  <r>
    <x v="1"/>
    <x v="1"/>
    <s v="GCA_000972245.1918"/>
    <s v="Primary Assembly"/>
    <s v="chromosome"/>
    <s v=""/>
    <s v="CP011974.1"/>
    <n v="978210"/>
    <n v="978983"/>
    <s v="-"/>
    <s v="AKO91485.1"/>
    <s v=""/>
    <s v=""/>
    <s v="galactose-1-phosphate uridylyltransferase"/>
    <s v=""/>
    <s v=""/>
    <s v="BEH_04845"/>
    <n v="774"/>
    <n v="257"/>
    <s v=""/>
  </r>
  <r>
    <x v="0"/>
    <x v="0"/>
    <s v="GCA_000972245.1919"/>
    <s v="Primary Assembly"/>
    <s v="chromosome"/>
    <s v=""/>
    <s v="CP011974.1"/>
    <n v="979060"/>
    <n v="980583"/>
    <s v="-"/>
    <s v=""/>
    <s v=""/>
    <s v=""/>
    <s v=""/>
    <s v=""/>
    <s v=""/>
    <s v="BEH_04850"/>
    <n v="1524"/>
    <s v=""/>
    <s v=""/>
  </r>
  <r>
    <x v="1"/>
    <x v="1"/>
    <s v="GCA_000972245.1920"/>
    <s v="Primary Assembly"/>
    <s v="chromosome"/>
    <s v=""/>
    <s v="CP011974.1"/>
    <n v="979060"/>
    <n v="980583"/>
    <s v="-"/>
    <s v="AKO94973.1"/>
    <s v=""/>
    <s v=""/>
    <s v="hypothetical protein"/>
    <s v=""/>
    <s v=""/>
    <s v="BEH_04850"/>
    <n v="1524"/>
    <n v="507"/>
    <s v=""/>
  </r>
  <r>
    <x v="0"/>
    <x v="0"/>
    <s v="GCA_000972245.1921"/>
    <s v="Primary Assembly"/>
    <s v="chromosome"/>
    <s v=""/>
    <s v="CP011974.1"/>
    <n v="980834"/>
    <n v="981292"/>
    <s v="+"/>
    <s v=""/>
    <s v=""/>
    <s v=""/>
    <s v=""/>
    <s v=""/>
    <s v=""/>
    <s v="BEH_04855"/>
    <n v="459"/>
    <s v=""/>
    <s v=""/>
  </r>
  <r>
    <x v="1"/>
    <x v="1"/>
    <s v="GCA_000972245.1922"/>
    <s v="Primary Assembly"/>
    <s v="chromosome"/>
    <s v=""/>
    <s v="CP011974.1"/>
    <n v="980834"/>
    <n v="981292"/>
    <s v="+"/>
    <s v="AKO91486.1"/>
    <s v=""/>
    <s v=""/>
    <s v="transcriptional regulator"/>
    <s v=""/>
    <s v=""/>
    <s v="BEH_04855"/>
    <n v="459"/>
    <n v="152"/>
    <s v=""/>
  </r>
  <r>
    <x v="0"/>
    <x v="0"/>
    <s v="GCA_000972245.1923"/>
    <s v="Primary Assembly"/>
    <s v="chromosome"/>
    <s v=""/>
    <s v="CP011974.1"/>
    <n v="981320"/>
    <n v="982921"/>
    <s v="-"/>
    <s v=""/>
    <s v=""/>
    <s v=""/>
    <s v=""/>
    <s v=""/>
    <s v=""/>
    <s v="BEH_04860"/>
    <n v="1602"/>
    <s v=""/>
    <s v=""/>
  </r>
  <r>
    <x v="1"/>
    <x v="1"/>
    <s v="GCA_000972245.1924"/>
    <s v="Primary Assembly"/>
    <s v="chromosome"/>
    <s v=""/>
    <s v="CP011974.1"/>
    <n v="981320"/>
    <n v="982921"/>
    <s v="-"/>
    <s v="AKO91487.1"/>
    <s v=""/>
    <s v=""/>
    <s v="hypothetical protein"/>
    <s v=""/>
    <s v=""/>
    <s v="BEH_04860"/>
    <n v="1602"/>
    <n v="533"/>
    <s v=""/>
  </r>
  <r>
    <x v="0"/>
    <x v="0"/>
    <s v="GCA_000972245.1925"/>
    <s v="Primary Assembly"/>
    <s v="chromosome"/>
    <s v=""/>
    <s v="CP011974.1"/>
    <n v="983242"/>
    <n v="983610"/>
    <s v="+"/>
    <s v=""/>
    <s v=""/>
    <s v=""/>
    <s v=""/>
    <s v=""/>
    <s v=""/>
    <s v="BEH_04865"/>
    <n v="369"/>
    <s v=""/>
    <s v=""/>
  </r>
  <r>
    <x v="1"/>
    <x v="1"/>
    <s v="GCA_000972245.1926"/>
    <s v="Primary Assembly"/>
    <s v="chromosome"/>
    <s v=""/>
    <s v="CP011974.1"/>
    <n v="983242"/>
    <n v="983610"/>
    <s v="+"/>
    <s v="AKO91488.1"/>
    <s v=""/>
    <s v=""/>
    <s v="hypothetical protein"/>
    <s v=""/>
    <s v=""/>
    <s v="BEH_04865"/>
    <n v="369"/>
    <n v="122"/>
    <s v=""/>
  </r>
  <r>
    <x v="0"/>
    <x v="0"/>
    <s v="GCA_000972245.1927"/>
    <s v="Primary Assembly"/>
    <s v="chromosome"/>
    <s v=""/>
    <s v="CP011974.1"/>
    <n v="983652"/>
    <n v="985769"/>
    <s v="-"/>
    <s v=""/>
    <s v=""/>
    <s v=""/>
    <s v=""/>
    <s v=""/>
    <s v=""/>
    <s v="BEH_04870"/>
    <n v="2118"/>
    <s v=""/>
    <s v=""/>
  </r>
  <r>
    <x v="1"/>
    <x v="1"/>
    <s v="GCA_000972245.1928"/>
    <s v="Primary Assembly"/>
    <s v="chromosome"/>
    <s v=""/>
    <s v="CP011974.1"/>
    <n v="983652"/>
    <n v="985769"/>
    <s v="-"/>
    <s v="AKO94974.1"/>
    <s v=""/>
    <s v=""/>
    <s v="Clp protease ClpX"/>
    <s v=""/>
    <s v=""/>
    <s v="BEH_04870"/>
    <n v="2118"/>
    <n v="705"/>
    <s v=""/>
  </r>
  <r>
    <x v="0"/>
    <x v="0"/>
    <s v="GCA_000972245.1929"/>
    <s v="Primary Assembly"/>
    <s v="chromosome"/>
    <s v=""/>
    <s v="CP011974.1"/>
    <n v="986184"/>
    <n v="987563"/>
    <s v="+"/>
    <s v=""/>
    <s v=""/>
    <s v=""/>
    <s v=""/>
    <s v=""/>
    <s v=""/>
    <s v="BEH_04875"/>
    <n v="1380"/>
    <s v=""/>
    <s v=""/>
  </r>
  <r>
    <x v="1"/>
    <x v="1"/>
    <s v="GCA_000972245.1930"/>
    <s v="Primary Assembly"/>
    <s v="chromosome"/>
    <s v=""/>
    <s v="CP011974.1"/>
    <n v="986184"/>
    <n v="987563"/>
    <s v="+"/>
    <s v="AKO91489.1"/>
    <s v=""/>
    <s v=""/>
    <s v="sodium:proton antiporter"/>
    <s v=""/>
    <s v=""/>
    <s v="BEH_04875"/>
    <n v="1380"/>
    <n v="459"/>
    <s v=""/>
  </r>
  <r>
    <x v="0"/>
    <x v="0"/>
    <s v="GCA_000972245.1931"/>
    <s v="Primary Assembly"/>
    <s v="chromosome"/>
    <s v=""/>
    <s v="CP011974.1"/>
    <n v="987716"/>
    <n v="988591"/>
    <s v="+"/>
    <s v=""/>
    <s v=""/>
    <s v=""/>
    <s v=""/>
    <s v=""/>
    <s v=""/>
    <s v="BEH_04880"/>
    <n v="876"/>
    <s v=""/>
    <s v=""/>
  </r>
  <r>
    <x v="1"/>
    <x v="1"/>
    <s v="GCA_000972245.1932"/>
    <s v="Primary Assembly"/>
    <s v="chromosome"/>
    <s v=""/>
    <s v="CP011974.1"/>
    <n v="987716"/>
    <n v="988591"/>
    <s v="+"/>
    <s v="AKO91490.1"/>
    <s v=""/>
    <s v=""/>
    <s v="prolyl oligopeptidase"/>
    <s v=""/>
    <s v=""/>
    <s v="BEH_04880"/>
    <n v="876"/>
    <n v="291"/>
    <s v=""/>
  </r>
  <r>
    <x v="0"/>
    <x v="4"/>
    <s v="GCA_000972245.1933"/>
    <s v="Primary Assembly"/>
    <s v="chromosome"/>
    <s v=""/>
    <s v="CP011974.1"/>
    <n v="988615"/>
    <n v="988902"/>
    <s v="-"/>
    <s v=""/>
    <s v=""/>
    <s v=""/>
    <s v="hypothetical protein"/>
    <s v=""/>
    <s v=""/>
    <s v="BEH_04885"/>
    <n v="288"/>
    <s v=""/>
    <s v="pseudo"/>
  </r>
  <r>
    <x v="0"/>
    <x v="0"/>
    <s v="GCA_000972245.1934"/>
    <s v="Primary Assembly"/>
    <s v="chromosome"/>
    <s v=""/>
    <s v="CP011974.1"/>
    <n v="989687"/>
    <n v="990379"/>
    <s v="+"/>
    <s v=""/>
    <s v=""/>
    <s v=""/>
    <s v=""/>
    <s v=""/>
    <s v=""/>
    <s v="BEH_04890"/>
    <n v="693"/>
    <s v=""/>
    <s v=""/>
  </r>
  <r>
    <x v="1"/>
    <x v="1"/>
    <s v="GCA_000972245.1935"/>
    <s v="Primary Assembly"/>
    <s v="chromosome"/>
    <s v=""/>
    <s v="CP011974.1"/>
    <n v="989687"/>
    <n v="990379"/>
    <s v="+"/>
    <s v="AKO91491.1"/>
    <s v=""/>
    <s v=""/>
    <s v="7-cyano-7-deazaguanine synthase"/>
    <s v=""/>
    <s v=""/>
    <s v="BEH_04890"/>
    <n v="693"/>
    <n v="230"/>
    <s v=""/>
  </r>
  <r>
    <x v="0"/>
    <x v="0"/>
    <s v="GCA_000972245.1936"/>
    <s v="Primary Assembly"/>
    <s v="chromosome"/>
    <s v=""/>
    <s v="CP011974.1"/>
    <n v="990345"/>
    <n v="990788"/>
    <s v="+"/>
    <s v=""/>
    <s v=""/>
    <s v=""/>
    <s v=""/>
    <s v=""/>
    <s v=""/>
    <s v="BEH_04895"/>
    <n v="444"/>
    <s v=""/>
    <s v=""/>
  </r>
  <r>
    <x v="1"/>
    <x v="1"/>
    <s v="GCA_000972245.1937"/>
    <s v="Primary Assembly"/>
    <s v="chromosome"/>
    <s v=""/>
    <s v="CP011974.1"/>
    <n v="990345"/>
    <n v="990788"/>
    <s v="+"/>
    <s v="AKO91492.1"/>
    <s v=""/>
    <s v=""/>
    <s v="6-carboxy-5,6,7,8-tetrahydropterin synthase"/>
    <s v=""/>
    <s v=""/>
    <s v="BEH_04895"/>
    <n v="444"/>
    <n v="147"/>
    <s v=""/>
  </r>
  <r>
    <x v="0"/>
    <x v="0"/>
    <s v="GCA_000972245.1938"/>
    <s v="Primary Assembly"/>
    <s v="chromosome"/>
    <s v=""/>
    <s v="CP011974.1"/>
    <n v="990778"/>
    <n v="991509"/>
    <s v="+"/>
    <s v=""/>
    <s v=""/>
    <s v=""/>
    <s v=""/>
    <s v=""/>
    <s v=""/>
    <s v="BEH_04900"/>
    <n v="732"/>
    <s v=""/>
    <s v=""/>
  </r>
  <r>
    <x v="1"/>
    <x v="1"/>
    <s v="GCA_000972245.1939"/>
    <s v="Primary Assembly"/>
    <s v="chromosome"/>
    <s v=""/>
    <s v="CP011974.1"/>
    <n v="990778"/>
    <n v="991509"/>
    <s v="+"/>
    <s v="AKO91493.1"/>
    <s v=""/>
    <s v=""/>
    <s v="7-carboxy-7-deazaguanine synthase"/>
    <s v=""/>
    <s v=""/>
    <s v="BEH_04900"/>
    <n v="732"/>
    <n v="243"/>
    <s v=""/>
  </r>
  <r>
    <x v="0"/>
    <x v="0"/>
    <s v="GCA_000972245.1940"/>
    <s v="Primary Assembly"/>
    <s v="chromosome"/>
    <s v=""/>
    <s v="CP011974.1"/>
    <n v="991606"/>
    <n v="992103"/>
    <s v="+"/>
    <s v=""/>
    <s v=""/>
    <s v=""/>
    <s v=""/>
    <s v=""/>
    <s v=""/>
    <s v="BEH_04905"/>
    <n v="498"/>
    <s v=""/>
    <s v=""/>
  </r>
  <r>
    <x v="1"/>
    <x v="1"/>
    <s v="GCA_000972245.1941"/>
    <s v="Primary Assembly"/>
    <s v="chromosome"/>
    <s v=""/>
    <s v="CP011974.1"/>
    <n v="991606"/>
    <n v="992103"/>
    <s v="+"/>
    <s v="AKO91494.1"/>
    <s v=""/>
    <s v=""/>
    <s v="7-cyano-7-deazaguanine reductase"/>
    <s v=""/>
    <s v=""/>
    <s v="BEH_04905"/>
    <n v="498"/>
    <n v="165"/>
    <s v=""/>
  </r>
  <r>
    <x v="0"/>
    <x v="0"/>
    <s v="GCA_000972245.1942"/>
    <s v="Primary Assembly"/>
    <s v="chromosome"/>
    <s v=""/>
    <s v="CP011974.1"/>
    <n v="992177"/>
    <n v="992875"/>
    <s v="+"/>
    <s v=""/>
    <s v=""/>
    <s v=""/>
    <s v=""/>
    <s v=""/>
    <s v=""/>
    <s v="BEH_04910"/>
    <n v="699"/>
    <s v=""/>
    <s v=""/>
  </r>
  <r>
    <x v="1"/>
    <x v="1"/>
    <s v="GCA_000972245.1943"/>
    <s v="Primary Assembly"/>
    <s v="chromosome"/>
    <s v=""/>
    <s v="CP011974.1"/>
    <n v="992177"/>
    <n v="992875"/>
    <s v="+"/>
    <s v="AKO91495.1"/>
    <s v=""/>
    <s v=""/>
    <s v="oxidoreductase"/>
    <s v=""/>
    <s v=""/>
    <s v="BEH_04910"/>
    <n v="699"/>
    <n v="232"/>
    <s v=""/>
  </r>
  <r>
    <x v="0"/>
    <x v="0"/>
    <s v="GCA_000972245.1944"/>
    <s v="Primary Assembly"/>
    <s v="chromosome"/>
    <s v=""/>
    <s v="CP011974.1"/>
    <n v="993122"/>
    <n v="993307"/>
    <s v="-"/>
    <s v=""/>
    <s v=""/>
    <s v=""/>
    <s v=""/>
    <s v=""/>
    <s v=""/>
    <s v="BEH_04915"/>
    <n v="186"/>
    <s v=""/>
    <s v=""/>
  </r>
  <r>
    <x v="1"/>
    <x v="1"/>
    <s v="GCA_000972245.1945"/>
    <s v="Primary Assembly"/>
    <s v="chromosome"/>
    <s v=""/>
    <s v="CP011974.1"/>
    <n v="993122"/>
    <n v="993307"/>
    <s v="-"/>
    <s v="AKO91496.1"/>
    <s v=""/>
    <s v=""/>
    <s v="hypothetical protein"/>
    <s v=""/>
    <s v=""/>
    <s v="BEH_04915"/>
    <n v="186"/>
    <n v="61"/>
    <s v=""/>
  </r>
  <r>
    <x v="0"/>
    <x v="0"/>
    <s v="GCA_000972245.1946"/>
    <s v="Primary Assembly"/>
    <s v="chromosome"/>
    <s v=""/>
    <s v="CP011974.1"/>
    <n v="993593"/>
    <n v="994402"/>
    <s v="+"/>
    <s v=""/>
    <s v=""/>
    <s v=""/>
    <s v=""/>
    <s v=""/>
    <s v=""/>
    <s v="BEH_04920"/>
    <n v="810"/>
    <s v=""/>
    <s v=""/>
  </r>
  <r>
    <x v="1"/>
    <x v="1"/>
    <s v="GCA_000972245.1947"/>
    <s v="Primary Assembly"/>
    <s v="chromosome"/>
    <s v=""/>
    <s v="CP011974.1"/>
    <n v="993593"/>
    <n v="994402"/>
    <s v="+"/>
    <s v="AKO91497.1"/>
    <s v=""/>
    <s v=""/>
    <s v="hypothetical protein"/>
    <s v=""/>
    <s v=""/>
    <s v="BEH_04920"/>
    <n v="810"/>
    <n v="269"/>
    <s v=""/>
  </r>
  <r>
    <x v="0"/>
    <x v="0"/>
    <s v="GCA_000972245.1948"/>
    <s v="Primary Assembly"/>
    <s v="chromosome"/>
    <s v=""/>
    <s v="CP011974.1"/>
    <n v="994423"/>
    <n v="994617"/>
    <s v="+"/>
    <s v=""/>
    <s v=""/>
    <s v=""/>
    <s v=""/>
    <s v=""/>
    <s v=""/>
    <s v="BEH_04925"/>
    <n v="195"/>
    <s v=""/>
    <s v=""/>
  </r>
  <r>
    <x v="1"/>
    <x v="1"/>
    <s v="GCA_000972245.1949"/>
    <s v="Primary Assembly"/>
    <s v="chromosome"/>
    <s v=""/>
    <s v="CP011974.1"/>
    <n v="994423"/>
    <n v="994617"/>
    <s v="+"/>
    <s v="AKO91498.1"/>
    <s v=""/>
    <s v=""/>
    <s v="hypothetical protein"/>
    <s v=""/>
    <s v=""/>
    <s v="BEH_04925"/>
    <n v="195"/>
    <n v="64"/>
    <s v=""/>
  </r>
  <r>
    <x v="0"/>
    <x v="0"/>
    <s v="GCA_000972245.1950"/>
    <s v="Primary Assembly"/>
    <s v="chromosome"/>
    <s v=""/>
    <s v="CP011974.1"/>
    <n v="994684"/>
    <n v="994998"/>
    <s v="+"/>
    <s v=""/>
    <s v=""/>
    <s v=""/>
    <s v=""/>
    <s v=""/>
    <s v=""/>
    <s v="BEH_04930"/>
    <n v="315"/>
    <s v=""/>
    <s v=""/>
  </r>
  <r>
    <x v="1"/>
    <x v="1"/>
    <s v="GCA_000972245.1951"/>
    <s v="Primary Assembly"/>
    <s v="chromosome"/>
    <s v=""/>
    <s v="CP011974.1"/>
    <n v="994684"/>
    <n v="994998"/>
    <s v="+"/>
    <s v="AKO91499.1"/>
    <s v=""/>
    <s v=""/>
    <s v="hypothetical protein"/>
    <s v=""/>
    <s v=""/>
    <s v="BEH_04930"/>
    <n v="315"/>
    <n v="104"/>
    <s v=""/>
  </r>
  <r>
    <x v="0"/>
    <x v="0"/>
    <s v="GCA_000972245.1952"/>
    <s v="Primary Assembly"/>
    <s v="chromosome"/>
    <s v=""/>
    <s v="CP011974.1"/>
    <n v="995189"/>
    <n v="996052"/>
    <s v="+"/>
    <s v=""/>
    <s v=""/>
    <s v=""/>
    <s v=""/>
    <s v=""/>
    <s v=""/>
    <s v="BEH_04935"/>
    <n v="864"/>
    <s v=""/>
    <s v=""/>
  </r>
  <r>
    <x v="1"/>
    <x v="1"/>
    <s v="GCA_000972245.1953"/>
    <s v="Primary Assembly"/>
    <s v="chromosome"/>
    <s v=""/>
    <s v="CP011974.1"/>
    <n v="995189"/>
    <n v="996052"/>
    <s v="+"/>
    <s v="AKO91500.1"/>
    <s v=""/>
    <s v=""/>
    <s v="hypothetical protein"/>
    <s v=""/>
    <s v=""/>
    <s v="BEH_04935"/>
    <n v="864"/>
    <n v="287"/>
    <s v=""/>
  </r>
  <r>
    <x v="0"/>
    <x v="0"/>
    <s v="GCA_000972245.1954"/>
    <s v="Primary Assembly"/>
    <s v="chromosome"/>
    <s v=""/>
    <s v="CP011974.1"/>
    <n v="996097"/>
    <n v="996474"/>
    <s v="-"/>
    <s v=""/>
    <s v=""/>
    <s v=""/>
    <s v=""/>
    <s v=""/>
    <s v=""/>
    <s v="BEH_04940"/>
    <n v="378"/>
    <s v=""/>
    <s v=""/>
  </r>
  <r>
    <x v="1"/>
    <x v="1"/>
    <s v="GCA_000972245.1955"/>
    <s v="Primary Assembly"/>
    <s v="chromosome"/>
    <s v=""/>
    <s v="CP011974.1"/>
    <n v="996097"/>
    <n v="996474"/>
    <s v="-"/>
    <s v="AKO91501.1"/>
    <s v=""/>
    <s v=""/>
    <s v="hypothetical protein"/>
    <s v=""/>
    <s v=""/>
    <s v="BEH_04940"/>
    <n v="378"/>
    <n v="125"/>
    <s v=""/>
  </r>
  <r>
    <x v="0"/>
    <x v="4"/>
    <s v="GCA_000972245.1956"/>
    <s v="Primary Assembly"/>
    <s v="chromosome"/>
    <s v=""/>
    <s v="CP011974.1"/>
    <n v="996621"/>
    <n v="997589"/>
    <s v="-"/>
    <s v=""/>
    <s v=""/>
    <s v=""/>
    <s v="hypothetical protein"/>
    <s v=""/>
    <s v=""/>
    <s v="BEH_04945"/>
    <n v="969"/>
    <s v=""/>
    <s v="pseudo"/>
  </r>
  <r>
    <x v="0"/>
    <x v="4"/>
    <s v="GCA_000972245.1957"/>
    <s v="Primary Assembly"/>
    <s v="chromosome"/>
    <s v=""/>
    <s v="CP011974.1"/>
    <n v="997848"/>
    <n v="999230"/>
    <s v="+"/>
    <s v=""/>
    <s v=""/>
    <s v=""/>
    <s v="hypothetical protein"/>
    <s v=""/>
    <s v=""/>
    <s v="BEH_04950"/>
    <n v="1383"/>
    <s v=""/>
    <s v="pseudo"/>
  </r>
  <r>
    <x v="0"/>
    <x v="0"/>
    <s v="GCA_000972245.1958"/>
    <s v="Primary Assembly"/>
    <s v="chromosome"/>
    <s v=""/>
    <s v="CP011974.1"/>
    <n v="999265"/>
    <n v="1000041"/>
    <s v="-"/>
    <s v=""/>
    <s v=""/>
    <s v=""/>
    <s v=""/>
    <s v=""/>
    <s v=""/>
    <s v="BEH_04955"/>
    <n v="777"/>
    <s v=""/>
    <s v=""/>
  </r>
  <r>
    <x v="1"/>
    <x v="1"/>
    <s v="GCA_000972245.1959"/>
    <s v="Primary Assembly"/>
    <s v="chromosome"/>
    <s v=""/>
    <s v="CP011974.1"/>
    <n v="999265"/>
    <n v="1000041"/>
    <s v="-"/>
    <s v="AKO91502.1"/>
    <s v=""/>
    <s v=""/>
    <s v="3-hydroxybutyrate dehydrogenase"/>
    <s v=""/>
    <s v=""/>
    <s v="BEH_04955"/>
    <n v="777"/>
    <n v="258"/>
    <s v=""/>
  </r>
  <r>
    <x v="0"/>
    <x v="0"/>
    <s v="GCA_000972245.1960"/>
    <s v="Primary Assembly"/>
    <s v="chromosome"/>
    <s v=""/>
    <s v="CP011974.1"/>
    <n v="1000306"/>
    <n v="1000506"/>
    <s v="+"/>
    <s v=""/>
    <s v=""/>
    <s v=""/>
    <s v=""/>
    <s v=""/>
    <s v=""/>
    <s v="BEH_04960"/>
    <n v="201"/>
    <s v=""/>
    <s v=""/>
  </r>
  <r>
    <x v="1"/>
    <x v="1"/>
    <s v="GCA_000972245.1961"/>
    <s v="Primary Assembly"/>
    <s v="chromosome"/>
    <s v=""/>
    <s v="CP011974.1"/>
    <n v="1000306"/>
    <n v="1000506"/>
    <s v="+"/>
    <s v="AKO91503.1"/>
    <s v=""/>
    <s v=""/>
    <s v="hypothetical protein"/>
    <s v=""/>
    <s v=""/>
    <s v="BEH_04960"/>
    <n v="201"/>
    <n v="66"/>
    <s v=""/>
  </r>
  <r>
    <x v="0"/>
    <x v="0"/>
    <s v="GCA_000972245.1962"/>
    <s v="Primary Assembly"/>
    <s v="chromosome"/>
    <s v=""/>
    <s v="CP011974.1"/>
    <n v="1000641"/>
    <n v="1000847"/>
    <s v="+"/>
    <s v=""/>
    <s v=""/>
    <s v=""/>
    <s v=""/>
    <s v=""/>
    <s v=""/>
    <s v="BEH_04965"/>
    <n v="207"/>
    <s v=""/>
    <s v=""/>
  </r>
  <r>
    <x v="1"/>
    <x v="1"/>
    <s v="GCA_000972245.1963"/>
    <s v="Primary Assembly"/>
    <s v="chromosome"/>
    <s v=""/>
    <s v="CP011974.1"/>
    <n v="1000641"/>
    <n v="1000847"/>
    <s v="+"/>
    <s v="AKO91504.1"/>
    <s v=""/>
    <s v=""/>
    <s v="hypothetical protein"/>
    <s v=""/>
    <s v=""/>
    <s v="BEH_04965"/>
    <n v="207"/>
    <n v="68"/>
    <s v=""/>
  </r>
  <r>
    <x v="0"/>
    <x v="0"/>
    <s v="GCA_000972245.1964"/>
    <s v="Primary Assembly"/>
    <s v="chromosome"/>
    <s v=""/>
    <s v="CP011974.1"/>
    <n v="1000844"/>
    <n v="1002163"/>
    <s v="+"/>
    <s v=""/>
    <s v=""/>
    <s v=""/>
    <s v=""/>
    <s v=""/>
    <s v=""/>
    <s v="BEH_04970"/>
    <n v="1320"/>
    <s v=""/>
    <s v=""/>
  </r>
  <r>
    <x v="1"/>
    <x v="1"/>
    <s v="GCA_000972245.1965"/>
    <s v="Primary Assembly"/>
    <s v="chromosome"/>
    <s v=""/>
    <s v="CP011974.1"/>
    <n v="1000844"/>
    <n v="1002163"/>
    <s v="+"/>
    <s v="AKO91505.1"/>
    <s v=""/>
    <s v=""/>
    <s v="short-chain fatty acid transporter"/>
    <s v=""/>
    <s v=""/>
    <s v="BEH_04970"/>
    <n v="1320"/>
    <n v="439"/>
    <s v=""/>
  </r>
  <r>
    <x v="0"/>
    <x v="0"/>
    <s v="GCA_000972245.1966"/>
    <s v="Primary Assembly"/>
    <s v="chromosome"/>
    <s v=""/>
    <s v="CP011974.1"/>
    <n v="1002284"/>
    <n v="1002544"/>
    <s v="+"/>
    <s v=""/>
    <s v=""/>
    <s v=""/>
    <s v=""/>
    <s v=""/>
    <s v=""/>
    <s v="BEH_04975"/>
    <n v="261"/>
    <s v=""/>
    <s v=""/>
  </r>
  <r>
    <x v="1"/>
    <x v="1"/>
    <s v="GCA_000972245.1967"/>
    <s v="Primary Assembly"/>
    <s v="chromosome"/>
    <s v=""/>
    <s v="CP011974.1"/>
    <n v="1002284"/>
    <n v="1002544"/>
    <s v="+"/>
    <s v="AKO91506.1"/>
    <s v=""/>
    <s v=""/>
    <s v="hypothetical protein"/>
    <s v=""/>
    <s v=""/>
    <s v="BEH_04975"/>
    <n v="261"/>
    <n v="86"/>
    <s v=""/>
  </r>
  <r>
    <x v="0"/>
    <x v="0"/>
    <s v="GCA_000972245.1968"/>
    <s v="Primary Assembly"/>
    <s v="chromosome"/>
    <s v=""/>
    <s v="CP011974.1"/>
    <n v="1002576"/>
    <n v="1003379"/>
    <s v="-"/>
    <s v=""/>
    <s v=""/>
    <s v=""/>
    <s v=""/>
    <s v=""/>
    <s v=""/>
    <s v="BEH_04980"/>
    <n v="804"/>
    <s v=""/>
    <s v=""/>
  </r>
  <r>
    <x v="1"/>
    <x v="1"/>
    <s v="GCA_000972245.1969"/>
    <s v="Primary Assembly"/>
    <s v="chromosome"/>
    <s v=""/>
    <s v="CP011974.1"/>
    <n v="1002576"/>
    <n v="1003379"/>
    <s v="-"/>
    <s v="AKO91507.1"/>
    <s v=""/>
    <s v=""/>
    <s v="HAD family hydrolase"/>
    <s v=""/>
    <s v=""/>
    <s v="BEH_04980"/>
    <n v="804"/>
    <n v="267"/>
    <s v=""/>
  </r>
  <r>
    <x v="0"/>
    <x v="0"/>
    <s v="GCA_000972245.1970"/>
    <s v="Primary Assembly"/>
    <s v="chromosome"/>
    <s v=""/>
    <s v="CP011974.1"/>
    <n v="1003491"/>
    <n v="1006934"/>
    <s v="-"/>
    <s v=""/>
    <s v=""/>
    <s v=""/>
    <s v=""/>
    <s v=""/>
    <s v=""/>
    <s v="BEH_04985"/>
    <n v="3444"/>
    <s v=""/>
    <s v=""/>
  </r>
  <r>
    <x v="1"/>
    <x v="1"/>
    <s v="GCA_000972245.1971"/>
    <s v="Primary Assembly"/>
    <s v="chromosome"/>
    <s v=""/>
    <s v="CP011974.1"/>
    <n v="1003491"/>
    <n v="1006934"/>
    <s v="-"/>
    <s v="AKO91508.1"/>
    <s v=""/>
    <s v=""/>
    <s v="methionine synthase"/>
    <s v=""/>
    <s v=""/>
    <s v="BEH_04985"/>
    <n v="3444"/>
    <n v="1147"/>
    <s v=""/>
  </r>
  <r>
    <x v="0"/>
    <x v="0"/>
    <s v="GCA_000972245.1972"/>
    <s v="Primary Assembly"/>
    <s v="chromosome"/>
    <s v=""/>
    <s v="CP011974.1"/>
    <n v="1006935"/>
    <n v="1008773"/>
    <s v="-"/>
    <s v=""/>
    <s v=""/>
    <s v=""/>
    <s v=""/>
    <s v=""/>
    <s v=""/>
    <s v="BEH_04990"/>
    <n v="1839"/>
    <s v=""/>
    <s v=""/>
  </r>
  <r>
    <x v="1"/>
    <x v="1"/>
    <s v="GCA_000972245.1973"/>
    <s v="Primary Assembly"/>
    <s v="chromosome"/>
    <s v=""/>
    <s v="CP011974.1"/>
    <n v="1006935"/>
    <n v="1008773"/>
    <s v="-"/>
    <s v="AKO91509.1"/>
    <s v=""/>
    <s v=""/>
    <s v="homocysteine methyltransferase"/>
    <s v=""/>
    <s v=""/>
    <s v="BEH_04990"/>
    <n v="1839"/>
    <n v="612"/>
    <s v=""/>
  </r>
  <r>
    <x v="0"/>
    <x v="0"/>
    <s v="GCA_000972245.1974"/>
    <s v="Primary Assembly"/>
    <s v="chromosome"/>
    <s v=""/>
    <s v="CP011974.1"/>
    <n v="1009599"/>
    <n v="1010681"/>
    <s v="+"/>
    <s v=""/>
    <s v=""/>
    <s v=""/>
    <s v=""/>
    <s v=""/>
    <s v=""/>
    <s v="BEH_04995"/>
    <n v="1083"/>
    <s v=""/>
    <s v=""/>
  </r>
  <r>
    <x v="1"/>
    <x v="1"/>
    <s v="GCA_000972245.1975"/>
    <s v="Primary Assembly"/>
    <s v="chromosome"/>
    <s v=""/>
    <s v="CP011974.1"/>
    <n v="1009599"/>
    <n v="1010681"/>
    <s v="+"/>
    <s v="AKO91510.1"/>
    <s v=""/>
    <s v=""/>
    <s v="5-amino-6-(5-phosphoribosylamino)uracil reductase"/>
    <s v=""/>
    <s v=""/>
    <s v="BEH_04995"/>
    <n v="1083"/>
    <n v="360"/>
    <s v=""/>
  </r>
  <r>
    <x v="0"/>
    <x v="0"/>
    <s v="GCA_000972245.1976"/>
    <s v="Primary Assembly"/>
    <s v="chromosome"/>
    <s v=""/>
    <s v="CP011974.1"/>
    <n v="1010683"/>
    <n v="1011327"/>
    <s v="+"/>
    <s v=""/>
    <s v=""/>
    <s v=""/>
    <s v=""/>
    <s v=""/>
    <s v=""/>
    <s v="BEH_05000"/>
    <n v="645"/>
    <s v=""/>
    <s v=""/>
  </r>
  <r>
    <x v="1"/>
    <x v="1"/>
    <s v="GCA_000972245.1977"/>
    <s v="Primary Assembly"/>
    <s v="chromosome"/>
    <s v=""/>
    <s v="CP011974.1"/>
    <n v="1010683"/>
    <n v="1011327"/>
    <s v="+"/>
    <s v="AKO91511.1"/>
    <s v=""/>
    <s v=""/>
    <s v="riboflavin synthase subunit alpha"/>
    <s v=""/>
    <s v=""/>
    <s v="BEH_05000"/>
    <n v="645"/>
    <n v="214"/>
    <s v=""/>
  </r>
  <r>
    <x v="0"/>
    <x v="0"/>
    <s v="GCA_000972245.1978"/>
    <s v="Primary Assembly"/>
    <s v="chromosome"/>
    <s v=""/>
    <s v="CP011974.1"/>
    <n v="1011343"/>
    <n v="1012536"/>
    <s v="+"/>
    <s v=""/>
    <s v=""/>
    <s v=""/>
    <s v=""/>
    <s v=""/>
    <s v=""/>
    <s v="BEH_05005"/>
    <n v="1194"/>
    <s v=""/>
    <s v=""/>
  </r>
  <r>
    <x v="1"/>
    <x v="1"/>
    <s v="GCA_000972245.1979"/>
    <s v="Primary Assembly"/>
    <s v="chromosome"/>
    <s v=""/>
    <s v="CP011974.1"/>
    <n v="1011343"/>
    <n v="1012536"/>
    <s v="+"/>
    <s v="AKO91512.1"/>
    <s v=""/>
    <s v=""/>
    <s v="3,4-dihydroxy-2-butanone 4-phosphate synthase"/>
    <s v=""/>
    <s v=""/>
    <s v="BEH_05005"/>
    <n v="1194"/>
    <n v="397"/>
    <s v=""/>
  </r>
  <r>
    <x v="0"/>
    <x v="0"/>
    <s v="GCA_000972245.1980"/>
    <s v="Primary Assembly"/>
    <s v="chromosome"/>
    <s v=""/>
    <s v="CP011974.1"/>
    <n v="1012557"/>
    <n v="1013024"/>
    <s v="+"/>
    <s v=""/>
    <s v=""/>
    <s v=""/>
    <s v=""/>
    <s v="ribH"/>
    <s v=""/>
    <s v="BEH_05010"/>
    <n v="468"/>
    <s v=""/>
    <s v=""/>
  </r>
  <r>
    <x v="1"/>
    <x v="1"/>
    <s v="GCA_000972245.1981"/>
    <s v="Primary Assembly"/>
    <s v="chromosome"/>
    <s v=""/>
    <s v="CP011974.1"/>
    <n v="1012557"/>
    <n v="1013024"/>
    <s v="+"/>
    <s v="AKO91513.1"/>
    <s v=""/>
    <s v=""/>
    <s v="6,7-dimethyl-8-ribityllumazine synthase"/>
    <s v="ribH"/>
    <s v=""/>
    <s v="BEH_05010"/>
    <n v="468"/>
    <n v="155"/>
    <s v=""/>
  </r>
  <r>
    <x v="0"/>
    <x v="0"/>
    <s v="GCA_000972245.1982"/>
    <s v="Primary Assembly"/>
    <s v="chromosome"/>
    <s v=""/>
    <s v="CP011974.1"/>
    <n v="1013132"/>
    <n v="1013962"/>
    <s v="+"/>
    <s v=""/>
    <s v=""/>
    <s v=""/>
    <s v=""/>
    <s v=""/>
    <s v=""/>
    <s v="BEH_05015"/>
    <n v="831"/>
    <s v=""/>
    <s v=""/>
  </r>
  <r>
    <x v="1"/>
    <x v="1"/>
    <s v="GCA_000972245.1983"/>
    <s v="Primary Assembly"/>
    <s v="chromosome"/>
    <s v=""/>
    <s v="CP011974.1"/>
    <n v="1013132"/>
    <n v="1013962"/>
    <s v="+"/>
    <s v="AKO91514.1"/>
    <s v=""/>
    <s v=""/>
    <s v="hypothetical protein"/>
    <s v=""/>
    <s v=""/>
    <s v="BEH_05015"/>
    <n v="831"/>
    <n v="276"/>
    <s v=""/>
  </r>
  <r>
    <x v="0"/>
    <x v="0"/>
    <s v="GCA_000972245.1984"/>
    <s v="Primary Assembly"/>
    <s v="chromosome"/>
    <s v=""/>
    <s v="CP011974.1"/>
    <n v="1014093"/>
    <n v="1014935"/>
    <s v="+"/>
    <s v=""/>
    <s v=""/>
    <s v=""/>
    <s v=""/>
    <s v=""/>
    <s v=""/>
    <s v="BEH_05020"/>
    <n v="843"/>
    <s v=""/>
    <s v=""/>
  </r>
  <r>
    <x v="1"/>
    <x v="1"/>
    <s v="GCA_000972245.1985"/>
    <s v="Primary Assembly"/>
    <s v="chromosome"/>
    <s v=""/>
    <s v="CP011974.1"/>
    <n v="1014093"/>
    <n v="1014935"/>
    <s v="+"/>
    <s v="AKO91515.1"/>
    <s v=""/>
    <s v=""/>
    <s v="PtsGHI operon antiterminator"/>
    <s v=""/>
    <s v=""/>
    <s v="BEH_05020"/>
    <n v="843"/>
    <n v="280"/>
    <s v=""/>
  </r>
  <r>
    <x v="0"/>
    <x v="4"/>
    <s v="GCA_000972245.1986"/>
    <s v="Primary Assembly"/>
    <s v="chromosome"/>
    <s v=""/>
    <s v="CP011974.1"/>
    <n v="1015159"/>
    <n v="1017218"/>
    <s v="+"/>
    <s v=""/>
    <s v=""/>
    <s v=""/>
    <s v="PTS system glucose-specific transporter subunit IICBA"/>
    <s v=""/>
    <s v=""/>
    <s v="BEH_05025"/>
    <n v="2060"/>
    <s v=""/>
    <s v="pseudo"/>
  </r>
  <r>
    <x v="0"/>
    <x v="0"/>
    <s v="GCA_000972245.1987"/>
    <s v="Primary Assembly"/>
    <s v="chromosome"/>
    <s v=""/>
    <s v="CP011974.1"/>
    <n v="1017243"/>
    <n v="1017509"/>
    <s v="+"/>
    <s v=""/>
    <s v=""/>
    <s v=""/>
    <s v=""/>
    <s v=""/>
    <s v=""/>
    <s v="BEH_05030"/>
    <n v="267"/>
    <s v=""/>
    <s v=""/>
  </r>
  <r>
    <x v="1"/>
    <x v="1"/>
    <s v="GCA_000972245.1988"/>
    <s v="Primary Assembly"/>
    <s v="chromosome"/>
    <s v=""/>
    <s v="CP011974.1"/>
    <n v="1017243"/>
    <n v="1017509"/>
    <s v="+"/>
    <s v="AKO91516.1"/>
    <s v=""/>
    <s v=""/>
    <s v="phosphocarrier protein HPr"/>
    <s v=""/>
    <s v=""/>
    <s v="BEH_05030"/>
    <n v="267"/>
    <n v="88"/>
    <s v=""/>
  </r>
  <r>
    <x v="0"/>
    <x v="0"/>
    <s v="GCA_000972245.1989"/>
    <s v="Primary Assembly"/>
    <s v="chromosome"/>
    <s v=""/>
    <s v="CP011974.1"/>
    <n v="1017509"/>
    <n v="1019233"/>
    <s v="+"/>
    <s v=""/>
    <s v=""/>
    <s v=""/>
    <s v=""/>
    <s v=""/>
    <s v=""/>
    <s v="BEH_05035"/>
    <n v="1725"/>
    <s v=""/>
    <s v=""/>
  </r>
  <r>
    <x v="1"/>
    <x v="1"/>
    <s v="GCA_000972245.1990"/>
    <s v="Primary Assembly"/>
    <s v="chromosome"/>
    <s v=""/>
    <s v="CP011974.1"/>
    <n v="1017509"/>
    <n v="1019233"/>
    <s v="+"/>
    <s v="AKO91517.1"/>
    <s v=""/>
    <s v=""/>
    <s v="phosphoenolpyruvate-protein phosphotransferase"/>
    <s v=""/>
    <s v=""/>
    <s v="BEH_05035"/>
    <n v="1725"/>
    <n v="574"/>
    <s v=""/>
  </r>
  <r>
    <x v="0"/>
    <x v="0"/>
    <s v="GCA_000972245.1991"/>
    <s v="Primary Assembly"/>
    <s v="chromosome"/>
    <s v=""/>
    <s v="CP011974.1"/>
    <n v="1019266"/>
    <n v="1019952"/>
    <s v="-"/>
    <s v=""/>
    <s v=""/>
    <s v=""/>
    <s v=""/>
    <s v=""/>
    <s v=""/>
    <s v="BEH_05040"/>
    <n v="687"/>
    <s v=""/>
    <s v=""/>
  </r>
  <r>
    <x v="1"/>
    <x v="1"/>
    <s v="GCA_000972245.1992"/>
    <s v="Primary Assembly"/>
    <s v="chromosome"/>
    <s v=""/>
    <s v="CP011974.1"/>
    <n v="1019266"/>
    <n v="1019952"/>
    <s v="-"/>
    <s v="AKO91518.1"/>
    <s v=""/>
    <s v=""/>
    <s v="LrgB"/>
    <s v=""/>
    <s v=""/>
    <s v="BEH_05040"/>
    <n v="687"/>
    <n v="228"/>
    <s v=""/>
  </r>
  <r>
    <x v="0"/>
    <x v="0"/>
    <s v="GCA_000972245.1993"/>
    <s v="Primary Assembly"/>
    <s v="chromosome"/>
    <s v=""/>
    <s v="CP011974.1"/>
    <n v="1019949"/>
    <n v="1020314"/>
    <s v="-"/>
    <s v=""/>
    <s v=""/>
    <s v=""/>
    <s v=""/>
    <s v=""/>
    <s v=""/>
    <s v="BEH_05045"/>
    <n v="366"/>
    <s v=""/>
    <s v=""/>
  </r>
  <r>
    <x v="1"/>
    <x v="1"/>
    <s v="GCA_000972245.1994"/>
    <s v="Primary Assembly"/>
    <s v="chromosome"/>
    <s v=""/>
    <s v="CP011974.1"/>
    <n v="1019949"/>
    <n v="1020314"/>
    <s v="-"/>
    <s v="AKO91519.1"/>
    <s v=""/>
    <s v=""/>
    <s v="LrgA"/>
    <s v=""/>
    <s v=""/>
    <s v="BEH_05045"/>
    <n v="366"/>
    <n v="121"/>
    <s v=""/>
  </r>
  <r>
    <x v="0"/>
    <x v="0"/>
    <s v="GCA_000972245.1995"/>
    <s v="Primary Assembly"/>
    <s v="chromosome"/>
    <s v=""/>
    <s v="CP011974.1"/>
    <n v="1020555"/>
    <n v="1021445"/>
    <s v="-"/>
    <s v=""/>
    <s v=""/>
    <s v=""/>
    <s v=""/>
    <s v=""/>
    <s v=""/>
    <s v="BEH_05050"/>
    <n v="891"/>
    <s v=""/>
    <s v=""/>
  </r>
  <r>
    <x v="1"/>
    <x v="1"/>
    <s v="GCA_000972245.1996"/>
    <s v="Primary Assembly"/>
    <s v="chromosome"/>
    <s v=""/>
    <s v="CP011974.1"/>
    <n v="1020555"/>
    <n v="1021445"/>
    <s v="-"/>
    <s v="AKO91520.1"/>
    <s v=""/>
    <s v=""/>
    <s v="LysR family transcriptional regulator"/>
    <s v=""/>
    <s v=""/>
    <s v="BEH_05050"/>
    <n v="891"/>
    <n v="296"/>
    <s v=""/>
  </r>
  <r>
    <x v="0"/>
    <x v="0"/>
    <s v="GCA_000972245.1997"/>
    <s v="Primary Assembly"/>
    <s v="chromosome"/>
    <s v=""/>
    <s v="CP011974.1"/>
    <n v="1021739"/>
    <n v="1022509"/>
    <s v="+"/>
    <s v=""/>
    <s v=""/>
    <s v=""/>
    <s v=""/>
    <s v=""/>
    <s v=""/>
    <s v="BEH_05055"/>
    <n v="771"/>
    <s v=""/>
    <s v=""/>
  </r>
  <r>
    <x v="1"/>
    <x v="1"/>
    <s v="GCA_000972245.1998"/>
    <s v="Primary Assembly"/>
    <s v="chromosome"/>
    <s v=""/>
    <s v="CP011974.1"/>
    <n v="1021739"/>
    <n v="1022509"/>
    <s v="+"/>
    <s v="AKO91521.1"/>
    <s v=""/>
    <s v=""/>
    <s v="peptide ABC transporter permease"/>
    <s v=""/>
    <s v=""/>
    <s v="BEH_05055"/>
    <n v="771"/>
    <n v="256"/>
    <s v=""/>
  </r>
  <r>
    <x v="0"/>
    <x v="0"/>
    <s v="GCA_000972245.1999"/>
    <s v="Primary Assembly"/>
    <s v="chromosome"/>
    <s v=""/>
    <s v="CP011974.1"/>
    <n v="1022506"/>
    <n v="1023201"/>
    <s v="-"/>
    <s v=""/>
    <s v=""/>
    <s v=""/>
    <s v=""/>
    <s v=""/>
    <s v=""/>
    <s v="BEH_05060"/>
    <n v="696"/>
    <s v=""/>
    <s v=""/>
  </r>
  <r>
    <x v="1"/>
    <x v="1"/>
    <s v="GCA_000972245.2000"/>
    <s v="Primary Assembly"/>
    <s v="chromosome"/>
    <s v=""/>
    <s v="CP011974.1"/>
    <n v="1022506"/>
    <n v="1023201"/>
    <s v="-"/>
    <s v="AKO91522.1"/>
    <s v=""/>
    <s v=""/>
    <s v="acetyltransferase"/>
    <s v=""/>
    <s v=""/>
    <s v="BEH_05060"/>
    <n v="696"/>
    <n v="231"/>
    <s v=""/>
  </r>
  <r>
    <x v="0"/>
    <x v="0"/>
    <s v="GCA_000972245.2001"/>
    <s v="Primary Assembly"/>
    <s v="chromosome"/>
    <s v=""/>
    <s v="CP011974.1"/>
    <n v="1023310"/>
    <n v="1024095"/>
    <s v="+"/>
    <s v=""/>
    <s v=""/>
    <s v=""/>
    <s v=""/>
    <s v=""/>
    <s v=""/>
    <s v="BEH_05065"/>
    <n v="786"/>
    <s v=""/>
    <s v=""/>
  </r>
  <r>
    <x v="1"/>
    <x v="1"/>
    <s v="GCA_000972245.2002"/>
    <s v="Primary Assembly"/>
    <s v="chromosome"/>
    <s v=""/>
    <s v="CP011974.1"/>
    <n v="1023310"/>
    <n v="1024095"/>
    <s v="+"/>
    <s v="AKO91523.1"/>
    <s v=""/>
    <s v=""/>
    <s v="3-oxoacyl-ACP reductase"/>
    <s v=""/>
    <s v=""/>
    <s v="BEH_05065"/>
    <n v="786"/>
    <n v="261"/>
    <s v=""/>
  </r>
  <r>
    <x v="0"/>
    <x v="0"/>
    <s v="GCA_000972245.2003"/>
    <s v="Primary Assembly"/>
    <s v="chromosome"/>
    <s v=""/>
    <s v="CP011974.1"/>
    <n v="1024128"/>
    <n v="1024739"/>
    <s v="-"/>
    <s v=""/>
    <s v=""/>
    <s v=""/>
    <s v=""/>
    <s v=""/>
    <s v=""/>
    <s v="BEH_05070"/>
    <n v="612"/>
    <s v=""/>
    <s v=""/>
  </r>
  <r>
    <x v="1"/>
    <x v="1"/>
    <s v="GCA_000972245.2004"/>
    <s v="Primary Assembly"/>
    <s v="chromosome"/>
    <s v=""/>
    <s v="CP011974.1"/>
    <n v="1024128"/>
    <n v="1024739"/>
    <s v="-"/>
    <s v="AKO91524.1"/>
    <s v=""/>
    <s v=""/>
    <s v="NAD(P)H nitroreductase"/>
    <s v=""/>
    <s v=""/>
    <s v="BEH_05070"/>
    <n v="612"/>
    <n v="203"/>
    <s v=""/>
  </r>
  <r>
    <x v="0"/>
    <x v="0"/>
    <s v="GCA_000972245.2005"/>
    <s v="Primary Assembly"/>
    <s v="chromosome"/>
    <s v=""/>
    <s v="CP011974.1"/>
    <n v="1024861"/>
    <n v="1025727"/>
    <s v="+"/>
    <s v=""/>
    <s v=""/>
    <s v=""/>
    <s v=""/>
    <s v=""/>
    <s v=""/>
    <s v="BEH_05075"/>
    <n v="867"/>
    <s v=""/>
    <s v=""/>
  </r>
  <r>
    <x v="1"/>
    <x v="1"/>
    <s v="GCA_000972245.2006"/>
    <s v="Primary Assembly"/>
    <s v="chromosome"/>
    <s v=""/>
    <s v="CP011974.1"/>
    <n v="1024861"/>
    <n v="1025727"/>
    <s v="+"/>
    <s v="AKO91525.1"/>
    <s v=""/>
    <s v=""/>
    <s v="oxidoreductase"/>
    <s v=""/>
    <s v=""/>
    <s v="BEH_05075"/>
    <n v="867"/>
    <n v="288"/>
    <s v=""/>
  </r>
  <r>
    <x v="0"/>
    <x v="0"/>
    <s v="GCA_000972245.2007"/>
    <s v="Primary Assembly"/>
    <s v="chromosome"/>
    <s v=""/>
    <s v="CP011974.1"/>
    <n v="1025784"/>
    <n v="1025966"/>
    <s v="+"/>
    <s v=""/>
    <s v=""/>
    <s v=""/>
    <s v=""/>
    <s v=""/>
    <s v=""/>
    <s v="BEH_05080"/>
    <n v="183"/>
    <s v=""/>
    <s v=""/>
  </r>
  <r>
    <x v="1"/>
    <x v="1"/>
    <s v="GCA_000972245.2008"/>
    <s v="Primary Assembly"/>
    <s v="chromosome"/>
    <s v=""/>
    <s v="CP011974.1"/>
    <n v="1025784"/>
    <n v="1025966"/>
    <s v="+"/>
    <s v="AKO91526.1"/>
    <s v=""/>
    <s v=""/>
    <s v="hypothetical protein"/>
    <s v=""/>
    <s v=""/>
    <s v="BEH_05080"/>
    <n v="183"/>
    <n v="60"/>
    <s v=""/>
  </r>
  <r>
    <x v="0"/>
    <x v="0"/>
    <s v="GCA_000972245.2009"/>
    <s v="Primary Assembly"/>
    <s v="chromosome"/>
    <s v=""/>
    <s v="CP011974.1"/>
    <n v="1026002"/>
    <n v="1027150"/>
    <s v="-"/>
    <s v=""/>
    <s v=""/>
    <s v=""/>
    <s v=""/>
    <s v=""/>
    <s v=""/>
    <s v="BEH_05085"/>
    <n v="1149"/>
    <s v=""/>
    <s v=""/>
  </r>
  <r>
    <x v="1"/>
    <x v="1"/>
    <s v="GCA_000972245.2010"/>
    <s v="Primary Assembly"/>
    <s v="chromosome"/>
    <s v=""/>
    <s v="CP011974.1"/>
    <n v="1026002"/>
    <n v="1027150"/>
    <s v="-"/>
    <s v="AKO91527.1"/>
    <s v=""/>
    <s v=""/>
    <s v="aromatic amino acid aminotransferase"/>
    <s v=""/>
    <s v=""/>
    <s v="BEH_05085"/>
    <n v="1149"/>
    <n v="382"/>
    <s v=""/>
  </r>
  <r>
    <x v="0"/>
    <x v="0"/>
    <s v="GCA_000972245.2011"/>
    <s v="Primary Assembly"/>
    <s v="chromosome"/>
    <s v=""/>
    <s v="CP011974.1"/>
    <n v="1027290"/>
    <n v="1028237"/>
    <s v="+"/>
    <s v=""/>
    <s v=""/>
    <s v=""/>
    <s v=""/>
    <s v=""/>
    <s v=""/>
    <s v="BEH_05090"/>
    <n v="948"/>
    <s v=""/>
    <s v=""/>
  </r>
  <r>
    <x v="1"/>
    <x v="1"/>
    <s v="GCA_000972245.2012"/>
    <s v="Primary Assembly"/>
    <s v="chromosome"/>
    <s v=""/>
    <s v="CP011974.1"/>
    <n v="1027290"/>
    <n v="1028237"/>
    <s v="+"/>
    <s v="AKO91528.1"/>
    <s v=""/>
    <s v=""/>
    <s v="metal transporter"/>
    <s v=""/>
    <s v=""/>
    <s v="BEH_05090"/>
    <n v="948"/>
    <n v="315"/>
    <s v=""/>
  </r>
  <r>
    <x v="0"/>
    <x v="0"/>
    <s v="GCA_000972245.2013"/>
    <s v="Primary Assembly"/>
    <s v="chromosome"/>
    <s v=""/>
    <s v="CP011974.1"/>
    <n v="1028276"/>
    <n v="1028470"/>
    <s v="-"/>
    <s v=""/>
    <s v=""/>
    <s v=""/>
    <s v=""/>
    <s v=""/>
    <s v=""/>
    <s v="BEH_05095"/>
    <n v="195"/>
    <s v=""/>
    <s v=""/>
  </r>
  <r>
    <x v="1"/>
    <x v="1"/>
    <s v="GCA_000972245.2014"/>
    <s v="Primary Assembly"/>
    <s v="chromosome"/>
    <s v=""/>
    <s v="CP011974.1"/>
    <n v="1028276"/>
    <n v="1028470"/>
    <s v="-"/>
    <s v="AKO91529.1"/>
    <s v=""/>
    <s v=""/>
    <s v="hypothetical protein"/>
    <s v=""/>
    <s v=""/>
    <s v="BEH_05095"/>
    <n v="195"/>
    <n v="64"/>
    <s v=""/>
  </r>
  <r>
    <x v="0"/>
    <x v="0"/>
    <s v="GCA_000972245.2015"/>
    <s v="Primary Assembly"/>
    <s v="chromosome"/>
    <s v=""/>
    <s v="CP011974.1"/>
    <n v="1029085"/>
    <n v="1029537"/>
    <s v="-"/>
    <s v=""/>
    <s v=""/>
    <s v=""/>
    <s v=""/>
    <s v=""/>
    <s v=""/>
    <s v="BEH_05100"/>
    <n v="453"/>
    <s v=""/>
    <s v=""/>
  </r>
  <r>
    <x v="1"/>
    <x v="1"/>
    <s v="GCA_000972245.2016"/>
    <s v="Primary Assembly"/>
    <s v="chromosome"/>
    <s v=""/>
    <s v="CP011974.1"/>
    <n v="1029085"/>
    <n v="1029537"/>
    <s v="-"/>
    <s v="AKO91530.1"/>
    <s v=""/>
    <s v=""/>
    <s v="hypothetical protein"/>
    <s v=""/>
    <s v=""/>
    <s v="BEH_05100"/>
    <n v="453"/>
    <n v="150"/>
    <s v=""/>
  </r>
  <r>
    <x v="0"/>
    <x v="0"/>
    <s v="GCA_000972245.2017"/>
    <s v="Primary Assembly"/>
    <s v="chromosome"/>
    <s v=""/>
    <s v="CP011974.1"/>
    <n v="1029680"/>
    <n v="1030540"/>
    <s v="+"/>
    <s v=""/>
    <s v=""/>
    <s v=""/>
    <s v=""/>
    <s v=""/>
    <s v=""/>
    <s v="BEH_05105"/>
    <n v="861"/>
    <s v=""/>
    <s v=""/>
  </r>
  <r>
    <x v="1"/>
    <x v="1"/>
    <s v="GCA_000972245.2018"/>
    <s v="Primary Assembly"/>
    <s v="chromosome"/>
    <s v=""/>
    <s v="CP011974.1"/>
    <n v="1029680"/>
    <n v="1030540"/>
    <s v="+"/>
    <s v="AKO91531.1"/>
    <s v=""/>
    <s v=""/>
    <s v="glucose transporter GlcU"/>
    <s v=""/>
    <s v=""/>
    <s v="BEH_05105"/>
    <n v="861"/>
    <n v="286"/>
    <s v=""/>
  </r>
  <r>
    <x v="0"/>
    <x v="0"/>
    <s v="GCA_000972245.2019"/>
    <s v="Primary Assembly"/>
    <s v="chromosome"/>
    <s v=""/>
    <s v="CP011974.1"/>
    <n v="1030556"/>
    <n v="1031341"/>
    <s v="+"/>
    <s v=""/>
    <s v=""/>
    <s v=""/>
    <s v=""/>
    <s v=""/>
    <s v=""/>
    <s v="BEH_05110"/>
    <n v="786"/>
    <s v=""/>
    <s v=""/>
  </r>
  <r>
    <x v="1"/>
    <x v="1"/>
    <s v="GCA_000972245.2020"/>
    <s v="Primary Assembly"/>
    <s v="chromosome"/>
    <s v=""/>
    <s v="CP011974.1"/>
    <n v="1030556"/>
    <n v="1031341"/>
    <s v="+"/>
    <s v="AKO91532.1"/>
    <s v=""/>
    <s v=""/>
    <s v="sugar dehydrogenase"/>
    <s v=""/>
    <s v=""/>
    <s v="BEH_05110"/>
    <n v="786"/>
    <n v="261"/>
    <s v=""/>
  </r>
  <r>
    <x v="0"/>
    <x v="0"/>
    <s v="GCA_000972245.2021"/>
    <s v="Primary Assembly"/>
    <s v="chromosome"/>
    <s v=""/>
    <s v="CP011974.1"/>
    <n v="1031458"/>
    <n v="1033020"/>
    <s v="+"/>
    <s v=""/>
    <s v=""/>
    <s v=""/>
    <s v=""/>
    <s v=""/>
    <s v=""/>
    <s v="BEH_05115"/>
    <n v="1563"/>
    <s v=""/>
    <s v=""/>
  </r>
  <r>
    <x v="1"/>
    <x v="1"/>
    <s v="GCA_000972245.2022"/>
    <s v="Primary Assembly"/>
    <s v="chromosome"/>
    <s v=""/>
    <s v="CP011974.1"/>
    <n v="1031458"/>
    <n v="1033020"/>
    <s v="+"/>
    <s v="AKO91533.1"/>
    <s v=""/>
    <s v=""/>
    <s v="exopolyphosphatase"/>
    <s v=""/>
    <s v=""/>
    <s v="BEH_05115"/>
    <n v="1563"/>
    <n v="520"/>
    <s v=""/>
  </r>
  <r>
    <x v="0"/>
    <x v="0"/>
    <s v="GCA_000972245.2023"/>
    <s v="Primary Assembly"/>
    <s v="chromosome"/>
    <s v=""/>
    <s v="CP011974.1"/>
    <n v="1033303"/>
    <n v="1035432"/>
    <s v="+"/>
    <s v=""/>
    <s v=""/>
    <s v=""/>
    <s v=""/>
    <s v=""/>
    <s v=""/>
    <s v="BEH_05120"/>
    <n v="2130"/>
    <s v=""/>
    <s v=""/>
  </r>
  <r>
    <x v="1"/>
    <x v="1"/>
    <s v="GCA_000972245.2024"/>
    <s v="Primary Assembly"/>
    <s v="chromosome"/>
    <s v=""/>
    <s v="CP011974.1"/>
    <n v="1033303"/>
    <n v="1035432"/>
    <s v="+"/>
    <s v="AKO91534.1"/>
    <s v=""/>
    <s v=""/>
    <s v="polyphosphate kinase"/>
    <s v=""/>
    <s v=""/>
    <s v="BEH_05120"/>
    <n v="2130"/>
    <n v="709"/>
    <s v=""/>
  </r>
  <r>
    <x v="0"/>
    <x v="0"/>
    <s v="GCA_000972245.2025"/>
    <s v="Primary Assembly"/>
    <s v="chromosome"/>
    <s v=""/>
    <s v="CP011974.1"/>
    <n v="1035491"/>
    <n v="1035718"/>
    <s v="-"/>
    <s v=""/>
    <s v=""/>
    <s v=""/>
    <s v=""/>
    <s v=""/>
    <s v=""/>
    <s v="BEH_05125"/>
    <n v="228"/>
    <s v=""/>
    <s v=""/>
  </r>
  <r>
    <x v="1"/>
    <x v="1"/>
    <s v="GCA_000972245.2026"/>
    <s v="Primary Assembly"/>
    <s v="chromosome"/>
    <s v=""/>
    <s v="CP011974.1"/>
    <n v="1035491"/>
    <n v="1035718"/>
    <s v="-"/>
    <s v="AKO91535.1"/>
    <s v=""/>
    <s v=""/>
    <s v="hypothetical protein"/>
    <s v=""/>
    <s v=""/>
    <s v="BEH_05125"/>
    <n v="228"/>
    <n v="75"/>
    <s v=""/>
  </r>
  <r>
    <x v="0"/>
    <x v="0"/>
    <s v="GCA_000972245.2027"/>
    <s v="Primary Assembly"/>
    <s v="chromosome"/>
    <s v=""/>
    <s v="CP011974.1"/>
    <n v="1035790"/>
    <n v="1036653"/>
    <s v="-"/>
    <s v=""/>
    <s v=""/>
    <s v=""/>
    <s v=""/>
    <s v=""/>
    <s v=""/>
    <s v="BEH_05130"/>
    <n v="864"/>
    <s v=""/>
    <s v=""/>
  </r>
  <r>
    <x v="1"/>
    <x v="1"/>
    <s v="GCA_000972245.2028"/>
    <s v="Primary Assembly"/>
    <s v="chromosome"/>
    <s v=""/>
    <s v="CP011974.1"/>
    <n v="1035790"/>
    <n v="1036653"/>
    <s v="-"/>
    <s v="AKO91536.1"/>
    <s v=""/>
    <s v=""/>
    <s v="metallophosphoesterase"/>
    <s v=""/>
    <s v=""/>
    <s v="BEH_05130"/>
    <n v="864"/>
    <n v="287"/>
    <s v=""/>
  </r>
  <r>
    <x v="0"/>
    <x v="0"/>
    <s v="GCA_000972245.2029"/>
    <s v="Primary Assembly"/>
    <s v="chromosome"/>
    <s v=""/>
    <s v="CP011974.1"/>
    <n v="1036844"/>
    <n v="1038058"/>
    <s v="+"/>
    <s v=""/>
    <s v=""/>
    <s v=""/>
    <s v=""/>
    <s v=""/>
    <s v=""/>
    <s v="BEH_05135"/>
    <n v="1215"/>
    <s v=""/>
    <s v=""/>
  </r>
  <r>
    <x v="1"/>
    <x v="1"/>
    <s v="GCA_000972245.2030"/>
    <s v="Primary Assembly"/>
    <s v="chromosome"/>
    <s v=""/>
    <s v="CP011974.1"/>
    <n v="1036844"/>
    <n v="1038058"/>
    <s v="+"/>
    <s v="AKO91537.1"/>
    <s v=""/>
    <s v=""/>
    <s v="diguanylate phosphodiesterase"/>
    <s v=""/>
    <s v=""/>
    <s v="BEH_05135"/>
    <n v="1215"/>
    <n v="404"/>
    <s v=""/>
  </r>
  <r>
    <x v="0"/>
    <x v="0"/>
    <s v="GCA_000972245.2031"/>
    <s v="Primary Assembly"/>
    <s v="chromosome"/>
    <s v=""/>
    <s v="CP011974.1"/>
    <n v="1038135"/>
    <n v="1038365"/>
    <s v="-"/>
    <s v=""/>
    <s v=""/>
    <s v=""/>
    <s v=""/>
    <s v=""/>
    <s v=""/>
    <s v="BEH_05140"/>
    <n v="231"/>
    <s v=""/>
    <s v=""/>
  </r>
  <r>
    <x v="1"/>
    <x v="1"/>
    <s v="GCA_000972245.2032"/>
    <s v="Primary Assembly"/>
    <s v="chromosome"/>
    <s v=""/>
    <s v="CP011974.1"/>
    <n v="1038135"/>
    <n v="1038365"/>
    <s v="-"/>
    <s v="AKO91538.1"/>
    <s v=""/>
    <s v=""/>
    <s v="glutaredoxin"/>
    <s v=""/>
    <s v=""/>
    <s v="BEH_05140"/>
    <n v="231"/>
    <n v="76"/>
    <s v=""/>
  </r>
  <r>
    <x v="0"/>
    <x v="0"/>
    <s v="GCA_000972245.2033"/>
    <s v="Primary Assembly"/>
    <s v="chromosome"/>
    <s v=""/>
    <s v="CP011974.1"/>
    <n v="1038511"/>
    <n v="1038753"/>
    <s v="+"/>
    <s v=""/>
    <s v=""/>
    <s v=""/>
    <s v=""/>
    <s v=""/>
    <s v=""/>
    <s v="BEH_05145"/>
    <n v="243"/>
    <s v=""/>
    <s v=""/>
  </r>
  <r>
    <x v="1"/>
    <x v="1"/>
    <s v="GCA_000972245.2034"/>
    <s v="Primary Assembly"/>
    <s v="chromosome"/>
    <s v=""/>
    <s v="CP011974.1"/>
    <n v="1038511"/>
    <n v="1038753"/>
    <s v="+"/>
    <s v="AKO91539.1"/>
    <s v=""/>
    <s v=""/>
    <s v="hypothetical protein"/>
    <s v=""/>
    <s v=""/>
    <s v="BEH_05145"/>
    <n v="243"/>
    <n v="80"/>
    <s v=""/>
  </r>
  <r>
    <x v="0"/>
    <x v="0"/>
    <s v="GCA_000972245.2035"/>
    <s v="Primary Assembly"/>
    <s v="chromosome"/>
    <s v=""/>
    <s v="CP011974.1"/>
    <n v="1038975"/>
    <n v="1039163"/>
    <s v="+"/>
    <s v=""/>
    <s v=""/>
    <s v=""/>
    <s v=""/>
    <s v=""/>
    <s v=""/>
    <s v="BEH_05150"/>
    <n v="189"/>
    <s v=""/>
    <s v=""/>
  </r>
  <r>
    <x v="1"/>
    <x v="1"/>
    <s v="GCA_000972245.2036"/>
    <s v="Primary Assembly"/>
    <s v="chromosome"/>
    <s v=""/>
    <s v="CP011974.1"/>
    <n v="1038975"/>
    <n v="1039163"/>
    <s v="+"/>
    <s v="AKO91540.1"/>
    <s v=""/>
    <s v=""/>
    <s v="recombinase XerD"/>
    <s v=""/>
    <s v=""/>
    <s v="BEH_05150"/>
    <n v="189"/>
    <n v="62"/>
    <s v=""/>
  </r>
  <r>
    <x v="0"/>
    <x v="0"/>
    <s v="GCA_000972245.2037"/>
    <s v="Primary Assembly"/>
    <s v="chromosome"/>
    <s v=""/>
    <s v="CP011974.1"/>
    <n v="1039301"/>
    <n v="1040173"/>
    <s v="+"/>
    <s v=""/>
    <s v=""/>
    <s v=""/>
    <s v=""/>
    <s v=""/>
    <s v=""/>
    <s v="BEH_05155"/>
    <n v="873"/>
    <s v=""/>
    <s v=""/>
  </r>
  <r>
    <x v="1"/>
    <x v="1"/>
    <s v="GCA_000972245.2038"/>
    <s v="Primary Assembly"/>
    <s v="chromosome"/>
    <s v=""/>
    <s v="CP011974.1"/>
    <n v="1039301"/>
    <n v="1040173"/>
    <s v="+"/>
    <s v="AKO91541.1"/>
    <s v=""/>
    <s v=""/>
    <s v="LysR family transcriptional regulator"/>
    <s v=""/>
    <s v=""/>
    <s v="BEH_05155"/>
    <n v="873"/>
    <n v="290"/>
    <s v=""/>
  </r>
  <r>
    <x v="0"/>
    <x v="0"/>
    <s v="GCA_000972245.2039"/>
    <s v="Primary Assembly"/>
    <s v="chromosome"/>
    <s v=""/>
    <s v="CP011974.1"/>
    <n v="1040301"/>
    <n v="1040774"/>
    <s v="+"/>
    <s v=""/>
    <s v=""/>
    <s v=""/>
    <s v=""/>
    <s v=""/>
    <s v=""/>
    <s v="BEH_05160"/>
    <n v="474"/>
    <s v=""/>
    <s v=""/>
  </r>
  <r>
    <x v="1"/>
    <x v="1"/>
    <s v="GCA_000972245.2040"/>
    <s v="Primary Assembly"/>
    <s v="chromosome"/>
    <s v=""/>
    <s v="CP011974.1"/>
    <n v="1040301"/>
    <n v="1040774"/>
    <s v="+"/>
    <s v="AKO91542.1"/>
    <s v=""/>
    <s v=""/>
    <s v="flavodoxin"/>
    <s v=""/>
    <s v=""/>
    <s v="BEH_05160"/>
    <n v="474"/>
    <n v="157"/>
    <s v=""/>
  </r>
  <r>
    <x v="0"/>
    <x v="0"/>
    <s v="GCA_000972245.2041"/>
    <s v="Primary Assembly"/>
    <s v="chromosome"/>
    <s v=""/>
    <s v="CP011974.1"/>
    <n v="1040764"/>
    <n v="1041657"/>
    <s v="+"/>
    <s v=""/>
    <s v=""/>
    <s v=""/>
    <s v=""/>
    <s v=""/>
    <s v=""/>
    <s v="BEH_05165"/>
    <n v="894"/>
    <s v=""/>
    <s v=""/>
  </r>
  <r>
    <x v="1"/>
    <x v="1"/>
    <s v="GCA_000972245.2042"/>
    <s v="Primary Assembly"/>
    <s v="chromosome"/>
    <s v=""/>
    <s v="CP011974.1"/>
    <n v="1040764"/>
    <n v="1041657"/>
    <s v="+"/>
    <s v="AKO91543.1"/>
    <s v=""/>
    <s v=""/>
    <s v="hypothetical protein"/>
    <s v=""/>
    <s v=""/>
    <s v="BEH_05165"/>
    <n v="894"/>
    <n v="297"/>
    <s v=""/>
  </r>
  <r>
    <x v="0"/>
    <x v="0"/>
    <s v="GCA_000972245.2043"/>
    <s v="Primary Assembly"/>
    <s v="chromosome"/>
    <s v=""/>
    <s v="CP011974.1"/>
    <n v="1041781"/>
    <n v="1042500"/>
    <s v="+"/>
    <s v=""/>
    <s v=""/>
    <s v=""/>
    <s v=""/>
    <s v=""/>
    <s v=""/>
    <s v="BEH_05170"/>
    <n v="720"/>
    <s v=""/>
    <s v=""/>
  </r>
  <r>
    <x v="1"/>
    <x v="1"/>
    <s v="GCA_000972245.2044"/>
    <s v="Primary Assembly"/>
    <s v="chromosome"/>
    <s v=""/>
    <s v="CP011974.1"/>
    <n v="1041781"/>
    <n v="1042500"/>
    <s v="+"/>
    <s v="AKO91544.1"/>
    <s v=""/>
    <s v=""/>
    <s v="2,3,4,5-tetrahydropyridine-2,6-carboxylate N-succinyltransferase"/>
    <s v=""/>
    <s v=""/>
    <s v="BEH_05170"/>
    <n v="720"/>
    <n v="239"/>
    <s v=""/>
  </r>
  <r>
    <x v="0"/>
    <x v="0"/>
    <s v="GCA_000972245.2045"/>
    <s v="Primary Assembly"/>
    <s v="chromosome"/>
    <s v=""/>
    <s v="CP011974.1"/>
    <n v="1042611"/>
    <n v="1043738"/>
    <s v="+"/>
    <s v=""/>
    <s v=""/>
    <s v=""/>
    <s v=""/>
    <s v=""/>
    <s v=""/>
    <s v="BEH_05175"/>
    <n v="1128"/>
    <s v=""/>
    <s v=""/>
  </r>
  <r>
    <x v="1"/>
    <x v="1"/>
    <s v="GCA_000972245.2046"/>
    <s v="Primary Assembly"/>
    <s v="chromosome"/>
    <s v=""/>
    <s v="CP011974.1"/>
    <n v="1042611"/>
    <n v="1043738"/>
    <s v="+"/>
    <s v="AKO91545.1"/>
    <s v=""/>
    <s v=""/>
    <s v="N-acetyldiaminopimelate deacetylase"/>
    <s v=""/>
    <s v=""/>
    <s v="BEH_05175"/>
    <n v="1128"/>
    <n v="375"/>
    <s v=""/>
  </r>
  <r>
    <x v="0"/>
    <x v="0"/>
    <s v="GCA_000972245.2047"/>
    <s v="Primary Assembly"/>
    <s v="chromosome"/>
    <s v=""/>
    <s v="CP011974.1"/>
    <n v="1043800"/>
    <n v="1044048"/>
    <s v="+"/>
    <s v=""/>
    <s v=""/>
    <s v=""/>
    <s v=""/>
    <s v=""/>
    <s v=""/>
    <s v="BEH_05180"/>
    <n v="249"/>
    <s v=""/>
    <s v=""/>
  </r>
  <r>
    <x v="1"/>
    <x v="1"/>
    <s v="GCA_000972245.2048"/>
    <s v="Primary Assembly"/>
    <s v="chromosome"/>
    <s v=""/>
    <s v="CP011974.1"/>
    <n v="1043800"/>
    <n v="1044048"/>
    <s v="+"/>
    <s v="AKO91546.1"/>
    <s v=""/>
    <s v=""/>
    <s v="hypothetical protein"/>
    <s v=""/>
    <s v=""/>
    <s v="BEH_05180"/>
    <n v="249"/>
    <n v="82"/>
    <s v=""/>
  </r>
  <r>
    <x v="0"/>
    <x v="0"/>
    <s v="GCA_000972245.2049"/>
    <s v="Primary Assembly"/>
    <s v="chromosome"/>
    <s v=""/>
    <s v="CP011974.1"/>
    <n v="1044092"/>
    <n v="1044949"/>
    <s v="-"/>
    <s v=""/>
    <s v=""/>
    <s v=""/>
    <s v=""/>
    <s v=""/>
    <s v=""/>
    <s v="BEH_05185"/>
    <n v="858"/>
    <s v=""/>
    <s v=""/>
  </r>
  <r>
    <x v="1"/>
    <x v="1"/>
    <s v="GCA_000972245.2050"/>
    <s v="Primary Assembly"/>
    <s v="chromosome"/>
    <s v=""/>
    <s v="CP011974.1"/>
    <n v="1044092"/>
    <n v="1044949"/>
    <s v="-"/>
    <s v="AKO91547.1"/>
    <s v=""/>
    <s v=""/>
    <s v="mechanosensitive ion channel protein"/>
    <s v=""/>
    <s v=""/>
    <s v="BEH_05185"/>
    <n v="858"/>
    <n v="285"/>
    <s v=""/>
  </r>
  <r>
    <x v="0"/>
    <x v="0"/>
    <s v="GCA_000972245.2051"/>
    <s v="Primary Assembly"/>
    <s v="chromosome"/>
    <s v=""/>
    <s v="CP011974.1"/>
    <n v="1045327"/>
    <n v="1045869"/>
    <s v="+"/>
    <s v=""/>
    <s v=""/>
    <s v=""/>
    <s v=""/>
    <s v=""/>
    <s v=""/>
    <s v="BEH_05190"/>
    <n v="543"/>
    <s v=""/>
    <s v=""/>
  </r>
  <r>
    <x v="1"/>
    <x v="1"/>
    <s v="GCA_000972245.2052"/>
    <s v="Primary Assembly"/>
    <s v="chromosome"/>
    <s v=""/>
    <s v="CP011974.1"/>
    <n v="1045327"/>
    <n v="1045869"/>
    <s v="+"/>
    <s v="AKO91548.1"/>
    <s v=""/>
    <s v=""/>
    <s v="thioredoxin"/>
    <s v=""/>
    <s v=""/>
    <s v="BEH_05190"/>
    <n v="543"/>
    <n v="180"/>
    <s v=""/>
  </r>
  <r>
    <x v="0"/>
    <x v="0"/>
    <s v="GCA_000972245.2053"/>
    <s v="Primary Assembly"/>
    <s v="chromosome"/>
    <s v=""/>
    <s v="CP011974.1"/>
    <n v="1045966"/>
    <n v="1046421"/>
    <s v="+"/>
    <s v=""/>
    <s v=""/>
    <s v=""/>
    <s v=""/>
    <s v=""/>
    <s v=""/>
    <s v="BEH_05195"/>
    <n v="456"/>
    <s v=""/>
    <s v=""/>
  </r>
  <r>
    <x v="1"/>
    <x v="1"/>
    <s v="GCA_000972245.2054"/>
    <s v="Primary Assembly"/>
    <s v="chromosome"/>
    <s v=""/>
    <s v="CP011974.1"/>
    <n v="1045966"/>
    <n v="1046421"/>
    <s v="+"/>
    <s v="AKO91549.1"/>
    <s v=""/>
    <s v=""/>
    <s v="thiol-disulfide oxidoreductase"/>
    <s v=""/>
    <s v=""/>
    <s v="BEH_05195"/>
    <n v="456"/>
    <n v="151"/>
    <s v=""/>
  </r>
  <r>
    <x v="0"/>
    <x v="0"/>
    <s v="GCA_000972245.2055"/>
    <s v="Primary Assembly"/>
    <s v="chromosome"/>
    <s v=""/>
    <s v="CP011974.1"/>
    <n v="1046556"/>
    <n v="1047221"/>
    <s v="+"/>
    <s v=""/>
    <s v=""/>
    <s v=""/>
    <s v=""/>
    <s v=""/>
    <s v=""/>
    <s v="BEH_05200"/>
    <n v="666"/>
    <s v=""/>
    <s v=""/>
  </r>
  <r>
    <x v="1"/>
    <x v="1"/>
    <s v="GCA_000972245.2056"/>
    <s v="Primary Assembly"/>
    <s v="chromosome"/>
    <s v=""/>
    <s v="CP011974.1"/>
    <n v="1046556"/>
    <n v="1047221"/>
    <s v="+"/>
    <s v="AKO91550.1"/>
    <s v=""/>
    <s v=""/>
    <s v="potassium transporter Trk"/>
    <s v=""/>
    <s v=""/>
    <s v="BEH_05200"/>
    <n v="666"/>
    <n v="221"/>
    <s v=""/>
  </r>
  <r>
    <x v="0"/>
    <x v="0"/>
    <s v="GCA_000972245.2057"/>
    <s v="Primary Assembly"/>
    <s v="chromosome"/>
    <s v=""/>
    <s v="CP011974.1"/>
    <n v="1047255"/>
    <n v="1048922"/>
    <s v="-"/>
    <s v=""/>
    <s v=""/>
    <s v=""/>
    <s v=""/>
    <s v=""/>
    <s v=""/>
    <s v="BEH_05205"/>
    <n v="1668"/>
    <s v=""/>
    <s v=""/>
  </r>
  <r>
    <x v="1"/>
    <x v="1"/>
    <s v="GCA_000972245.2058"/>
    <s v="Primary Assembly"/>
    <s v="chromosome"/>
    <s v=""/>
    <s v="CP011974.1"/>
    <n v="1047255"/>
    <n v="1048922"/>
    <s v="-"/>
    <s v="AKO91551.1"/>
    <s v=""/>
    <s v=""/>
    <s v="ribonuclease J"/>
    <s v=""/>
    <s v=""/>
    <s v="BEH_05205"/>
    <n v="1668"/>
    <n v="555"/>
    <s v=""/>
  </r>
  <r>
    <x v="0"/>
    <x v="0"/>
    <s v="GCA_000972245.2059"/>
    <s v="Primary Assembly"/>
    <s v="chromosome"/>
    <s v=""/>
    <s v="CP011974.1"/>
    <n v="1048928"/>
    <n v="1049137"/>
    <s v="-"/>
    <s v=""/>
    <s v=""/>
    <s v=""/>
    <s v=""/>
    <s v=""/>
    <s v=""/>
    <s v="BEH_05210"/>
    <n v="210"/>
    <s v=""/>
    <s v=""/>
  </r>
  <r>
    <x v="1"/>
    <x v="1"/>
    <s v="GCA_000972245.2060"/>
    <s v="Primary Assembly"/>
    <s v="chromosome"/>
    <s v=""/>
    <s v="CP011974.1"/>
    <n v="1048928"/>
    <n v="1049137"/>
    <s v="-"/>
    <s v="AKO91552.1"/>
    <s v=""/>
    <s v=""/>
    <s v="hypothetical protein"/>
    <s v=""/>
    <s v=""/>
    <s v="BEH_05210"/>
    <n v="210"/>
    <n v="69"/>
    <s v=""/>
  </r>
  <r>
    <x v="0"/>
    <x v="0"/>
    <s v="GCA_000972245.2061"/>
    <s v="Primary Assembly"/>
    <s v="chromosome"/>
    <s v=""/>
    <s v="CP011974.1"/>
    <n v="1049886"/>
    <n v="1050659"/>
    <s v="+"/>
    <s v=""/>
    <s v=""/>
    <s v=""/>
    <s v=""/>
    <s v=""/>
    <s v=""/>
    <s v="BEH_05215"/>
    <n v="774"/>
    <s v=""/>
    <s v=""/>
  </r>
  <r>
    <x v="1"/>
    <x v="1"/>
    <s v="GCA_000972245.2062"/>
    <s v="Primary Assembly"/>
    <s v="chromosome"/>
    <s v=""/>
    <s v="CP011974.1"/>
    <n v="1049886"/>
    <n v="1050659"/>
    <s v="+"/>
    <s v="AKO91553.1"/>
    <s v=""/>
    <s v=""/>
    <s v="phosphatase"/>
    <s v=""/>
    <s v=""/>
    <s v="BEH_05215"/>
    <n v="774"/>
    <n v="257"/>
    <s v=""/>
  </r>
  <r>
    <x v="0"/>
    <x v="0"/>
    <s v="GCA_000972245.2063"/>
    <s v="Primary Assembly"/>
    <s v="chromosome"/>
    <s v=""/>
    <s v="CP011974.1"/>
    <n v="1050693"/>
    <n v="1051244"/>
    <s v="-"/>
    <s v=""/>
    <s v=""/>
    <s v=""/>
    <s v=""/>
    <s v="def"/>
    <s v=""/>
    <s v="BEH_05220"/>
    <n v="552"/>
    <s v=""/>
    <s v=""/>
  </r>
  <r>
    <x v="1"/>
    <x v="1"/>
    <s v="GCA_000972245.2064"/>
    <s v="Primary Assembly"/>
    <s v="chromosome"/>
    <s v=""/>
    <s v="CP011974.1"/>
    <n v="1050693"/>
    <n v="1051244"/>
    <s v="-"/>
    <s v="AKO91554.1"/>
    <s v=""/>
    <s v=""/>
    <s v="peptide deformylase"/>
    <s v="def"/>
    <s v=""/>
    <s v="BEH_05220"/>
    <n v="552"/>
    <n v="183"/>
    <s v=""/>
  </r>
  <r>
    <x v="0"/>
    <x v="0"/>
    <s v="GCA_000972245.2065"/>
    <s v="Primary Assembly"/>
    <s v="chromosome"/>
    <s v=""/>
    <s v="CP011974.1"/>
    <n v="1051380"/>
    <n v="1051520"/>
    <s v="-"/>
    <s v=""/>
    <s v=""/>
    <s v=""/>
    <s v=""/>
    <s v=""/>
    <s v=""/>
    <s v="BEH_05225"/>
    <n v="141"/>
    <s v=""/>
    <s v=""/>
  </r>
  <r>
    <x v="1"/>
    <x v="1"/>
    <s v="GCA_000972245.2066"/>
    <s v="Primary Assembly"/>
    <s v="chromosome"/>
    <s v=""/>
    <s v="CP011974.1"/>
    <n v="1051380"/>
    <n v="1051520"/>
    <s v="-"/>
    <s v="AKO91555.1"/>
    <s v=""/>
    <s v=""/>
    <s v="membrane protein"/>
    <s v=""/>
    <s v=""/>
    <s v="BEH_05225"/>
    <n v="141"/>
    <n v="46"/>
    <s v=""/>
  </r>
  <r>
    <x v="0"/>
    <x v="0"/>
    <s v="GCA_000972245.2067"/>
    <s v="Primary Assembly"/>
    <s v="chromosome"/>
    <s v=""/>
    <s v="CP011974.1"/>
    <n v="1052244"/>
    <n v="1053359"/>
    <s v="+"/>
    <s v=""/>
    <s v=""/>
    <s v=""/>
    <s v=""/>
    <s v=""/>
    <s v=""/>
    <s v="BEH_05230"/>
    <n v="1116"/>
    <s v=""/>
    <s v=""/>
  </r>
  <r>
    <x v="1"/>
    <x v="1"/>
    <s v="GCA_000972245.2068"/>
    <s v="Primary Assembly"/>
    <s v="chromosome"/>
    <s v=""/>
    <s v="CP011974.1"/>
    <n v="1052244"/>
    <n v="1053359"/>
    <s v="+"/>
    <s v="AKO91556.1"/>
    <s v=""/>
    <s v=""/>
    <s v="pyruvate dehydrogenase"/>
    <s v=""/>
    <s v=""/>
    <s v="BEH_05230"/>
    <n v="1116"/>
    <n v="371"/>
    <s v=""/>
  </r>
  <r>
    <x v="0"/>
    <x v="0"/>
    <s v="GCA_000972245.2069"/>
    <s v="Primary Assembly"/>
    <s v="chromosome"/>
    <s v=""/>
    <s v="CP011974.1"/>
    <n v="1053363"/>
    <n v="1054340"/>
    <s v="+"/>
    <s v=""/>
    <s v=""/>
    <s v=""/>
    <s v=""/>
    <s v=""/>
    <s v=""/>
    <s v="BEH_05235"/>
    <n v="978"/>
    <s v=""/>
    <s v=""/>
  </r>
  <r>
    <x v="1"/>
    <x v="1"/>
    <s v="GCA_000972245.2070"/>
    <s v="Primary Assembly"/>
    <s v="chromosome"/>
    <s v=""/>
    <s v="CP011974.1"/>
    <n v="1053363"/>
    <n v="1054340"/>
    <s v="+"/>
    <s v="AKO91557.1"/>
    <s v=""/>
    <s v=""/>
    <s v="2-oxoisovalerate dehydrogenase"/>
    <s v=""/>
    <s v=""/>
    <s v="BEH_05235"/>
    <n v="978"/>
    <n v="325"/>
    <s v=""/>
  </r>
  <r>
    <x v="0"/>
    <x v="0"/>
    <s v="GCA_000972245.2071"/>
    <s v="Primary Assembly"/>
    <s v="chromosome"/>
    <s v=""/>
    <s v="CP011974.1"/>
    <n v="1054468"/>
    <n v="1055751"/>
    <s v="+"/>
    <s v=""/>
    <s v=""/>
    <s v=""/>
    <s v=""/>
    <s v=""/>
    <s v=""/>
    <s v="BEH_05240"/>
    <n v="1284"/>
    <s v=""/>
    <s v=""/>
  </r>
  <r>
    <x v="1"/>
    <x v="1"/>
    <s v="GCA_000972245.2072"/>
    <s v="Primary Assembly"/>
    <s v="chromosome"/>
    <s v=""/>
    <s v="CP011974.1"/>
    <n v="1054468"/>
    <n v="1055751"/>
    <s v="+"/>
    <s v="AKO94975.1"/>
    <s v=""/>
    <s v=""/>
    <s v="branched-chain alpha-keto acid dehydrogenase subunit E2"/>
    <s v=""/>
    <s v=""/>
    <s v="BEH_05240"/>
    <n v="1284"/>
    <n v="427"/>
    <s v=""/>
  </r>
  <r>
    <x v="0"/>
    <x v="0"/>
    <s v="GCA_000972245.2073"/>
    <s v="Primary Assembly"/>
    <s v="chromosome"/>
    <s v=""/>
    <s v="CP011974.1"/>
    <n v="1055756"/>
    <n v="1057165"/>
    <s v="+"/>
    <s v=""/>
    <s v=""/>
    <s v=""/>
    <s v=""/>
    <s v=""/>
    <s v=""/>
    <s v="BEH_05245"/>
    <n v="1410"/>
    <s v=""/>
    <s v=""/>
  </r>
  <r>
    <x v="1"/>
    <x v="1"/>
    <s v="GCA_000972245.2074"/>
    <s v="Primary Assembly"/>
    <s v="chromosome"/>
    <s v=""/>
    <s v="CP011974.1"/>
    <n v="1055756"/>
    <n v="1057165"/>
    <s v="+"/>
    <s v="AKO91558.1"/>
    <s v=""/>
    <s v=""/>
    <s v="dihydrolipoamide dehydrogenase"/>
    <s v=""/>
    <s v=""/>
    <s v="BEH_05245"/>
    <n v="1410"/>
    <n v="469"/>
    <s v=""/>
  </r>
  <r>
    <x v="0"/>
    <x v="0"/>
    <s v="GCA_000972245.2075"/>
    <s v="Primary Assembly"/>
    <s v="chromosome"/>
    <s v=""/>
    <s v="CP011974.1"/>
    <n v="1057260"/>
    <n v="1057520"/>
    <s v="+"/>
    <s v=""/>
    <s v=""/>
    <s v=""/>
    <s v=""/>
    <s v=""/>
    <s v=""/>
    <s v="BEH_05250"/>
    <n v="261"/>
    <s v=""/>
    <s v=""/>
  </r>
  <r>
    <x v="1"/>
    <x v="1"/>
    <s v="GCA_000972245.2076"/>
    <s v="Primary Assembly"/>
    <s v="chromosome"/>
    <s v=""/>
    <s v="CP011974.1"/>
    <n v="1057260"/>
    <n v="1057520"/>
    <s v="+"/>
    <s v="AKO91559.1"/>
    <s v=""/>
    <s v=""/>
    <s v="hypothetical protein"/>
    <s v=""/>
    <s v=""/>
    <s v="BEH_05250"/>
    <n v="261"/>
    <n v="86"/>
    <s v=""/>
  </r>
  <r>
    <x v="0"/>
    <x v="0"/>
    <s v="GCA_000972245.2077"/>
    <s v="Primary Assembly"/>
    <s v="chromosome"/>
    <s v=""/>
    <s v="CP011974.1"/>
    <n v="1057831"/>
    <n v="1059306"/>
    <s v="-"/>
    <s v=""/>
    <s v=""/>
    <s v=""/>
    <s v=""/>
    <s v=""/>
    <s v=""/>
    <s v="BEH_05255"/>
    <n v="1476"/>
    <s v=""/>
    <s v=""/>
  </r>
  <r>
    <x v="1"/>
    <x v="1"/>
    <s v="GCA_000972245.2078"/>
    <s v="Primary Assembly"/>
    <s v="chromosome"/>
    <s v=""/>
    <s v="CP011974.1"/>
    <n v="1057831"/>
    <n v="1059306"/>
    <s v="-"/>
    <s v="AKO91560.1"/>
    <s v=""/>
    <s v=""/>
    <s v="arginine decarboxylase"/>
    <s v=""/>
    <s v=""/>
    <s v="BEH_05255"/>
    <n v="1476"/>
    <n v="491"/>
    <s v=""/>
  </r>
  <r>
    <x v="0"/>
    <x v="0"/>
    <s v="GCA_000972245.2079"/>
    <s v="Primary Assembly"/>
    <s v="chromosome"/>
    <s v=""/>
    <s v="CP011974.1"/>
    <n v="1059511"/>
    <n v="1059783"/>
    <s v="+"/>
    <s v=""/>
    <s v=""/>
    <s v=""/>
    <s v=""/>
    <s v=""/>
    <s v=""/>
    <s v="BEH_05260"/>
    <n v="273"/>
    <s v=""/>
    <s v=""/>
  </r>
  <r>
    <x v="1"/>
    <x v="1"/>
    <s v="GCA_000972245.2080"/>
    <s v="Primary Assembly"/>
    <s v="chromosome"/>
    <s v=""/>
    <s v="CP011974.1"/>
    <n v="1059511"/>
    <n v="1059783"/>
    <s v="+"/>
    <s v="AKO91561.1"/>
    <s v=""/>
    <s v=""/>
    <s v="hypothetical protein"/>
    <s v=""/>
    <s v=""/>
    <s v="BEH_05260"/>
    <n v="273"/>
    <n v="90"/>
    <s v=""/>
  </r>
  <r>
    <x v="0"/>
    <x v="0"/>
    <s v="GCA_000972245.2081"/>
    <s v="Primary Assembly"/>
    <s v="chromosome"/>
    <s v=""/>
    <s v="CP011974.1"/>
    <n v="1059812"/>
    <n v="1060441"/>
    <s v="-"/>
    <s v=""/>
    <s v=""/>
    <s v=""/>
    <s v=""/>
    <s v=""/>
    <s v=""/>
    <s v="BEH_05265"/>
    <n v="630"/>
    <s v=""/>
    <s v=""/>
  </r>
  <r>
    <x v="1"/>
    <x v="1"/>
    <s v="GCA_000972245.2082"/>
    <s v="Primary Assembly"/>
    <s v="chromosome"/>
    <s v=""/>
    <s v="CP011974.1"/>
    <n v="1059812"/>
    <n v="1060441"/>
    <s v="-"/>
    <s v="AKO91562.1"/>
    <s v=""/>
    <s v=""/>
    <s v="hypothetical protein"/>
    <s v=""/>
    <s v=""/>
    <s v="BEH_05265"/>
    <n v="630"/>
    <n v="209"/>
    <s v=""/>
  </r>
  <r>
    <x v="0"/>
    <x v="0"/>
    <s v="GCA_000972245.2083"/>
    <s v="Primary Assembly"/>
    <s v="chromosome"/>
    <s v=""/>
    <s v="CP011974.1"/>
    <n v="1060674"/>
    <n v="1060871"/>
    <s v="+"/>
    <s v=""/>
    <s v=""/>
    <s v=""/>
    <s v=""/>
    <s v=""/>
    <s v=""/>
    <s v="BEH_05270"/>
    <n v="198"/>
    <s v=""/>
    <s v=""/>
  </r>
  <r>
    <x v="1"/>
    <x v="1"/>
    <s v="GCA_000972245.2084"/>
    <s v="Primary Assembly"/>
    <s v="chromosome"/>
    <s v=""/>
    <s v="CP011974.1"/>
    <n v="1060674"/>
    <n v="1060871"/>
    <s v="+"/>
    <s v="AKO91563.1"/>
    <s v=""/>
    <s v=""/>
    <s v="hypothetical protein"/>
    <s v=""/>
    <s v=""/>
    <s v="BEH_05270"/>
    <n v="198"/>
    <n v="65"/>
    <s v=""/>
  </r>
  <r>
    <x v="0"/>
    <x v="0"/>
    <s v="GCA_000972245.2085"/>
    <s v="Primary Assembly"/>
    <s v="chromosome"/>
    <s v=""/>
    <s v="CP011974.1"/>
    <n v="1061048"/>
    <n v="1061848"/>
    <s v="+"/>
    <s v=""/>
    <s v=""/>
    <s v=""/>
    <s v=""/>
    <s v=""/>
    <s v=""/>
    <s v="BEH_05275"/>
    <n v="801"/>
    <s v=""/>
    <s v=""/>
  </r>
  <r>
    <x v="1"/>
    <x v="1"/>
    <s v="GCA_000972245.2086"/>
    <s v="Primary Assembly"/>
    <s v="chromosome"/>
    <s v=""/>
    <s v="CP011974.1"/>
    <n v="1061048"/>
    <n v="1061848"/>
    <s v="+"/>
    <s v="AKO91564.1"/>
    <s v=""/>
    <s v=""/>
    <s v="inositol monophosphatase"/>
    <s v=""/>
    <s v=""/>
    <s v="BEH_05275"/>
    <n v="801"/>
    <n v="266"/>
    <s v=""/>
  </r>
  <r>
    <x v="0"/>
    <x v="0"/>
    <s v="GCA_000972245.2087"/>
    <s v="Primary Assembly"/>
    <s v="chromosome"/>
    <s v=""/>
    <s v="CP011974.1"/>
    <n v="1061851"/>
    <n v="1062309"/>
    <s v="+"/>
    <s v=""/>
    <s v=""/>
    <s v=""/>
    <s v=""/>
    <s v=""/>
    <s v=""/>
    <s v="BEH_05280"/>
    <n v="459"/>
    <s v=""/>
    <s v=""/>
  </r>
  <r>
    <x v="1"/>
    <x v="1"/>
    <s v="GCA_000972245.2088"/>
    <s v="Primary Assembly"/>
    <s v="chromosome"/>
    <s v=""/>
    <s v="CP011974.1"/>
    <n v="1061851"/>
    <n v="1062309"/>
    <s v="+"/>
    <s v="AKO91565.1"/>
    <s v=""/>
    <s v=""/>
    <s v="hypothetical protein"/>
    <s v=""/>
    <s v=""/>
    <s v="BEH_05280"/>
    <n v="459"/>
    <n v="152"/>
    <s v=""/>
  </r>
  <r>
    <x v="0"/>
    <x v="0"/>
    <s v="GCA_000972245.2089"/>
    <s v="Primary Assembly"/>
    <s v="chromosome"/>
    <s v=""/>
    <s v="CP011974.1"/>
    <n v="1062342"/>
    <n v="1062527"/>
    <s v="-"/>
    <s v=""/>
    <s v=""/>
    <s v=""/>
    <s v=""/>
    <s v=""/>
    <s v=""/>
    <s v="BEH_05285"/>
    <n v="186"/>
    <s v=""/>
    <s v=""/>
  </r>
  <r>
    <x v="1"/>
    <x v="1"/>
    <s v="GCA_000972245.2090"/>
    <s v="Primary Assembly"/>
    <s v="chromosome"/>
    <s v=""/>
    <s v="CP011974.1"/>
    <n v="1062342"/>
    <n v="1062527"/>
    <s v="-"/>
    <s v="AKO91566.1"/>
    <s v=""/>
    <s v=""/>
    <s v="hypothetical protein"/>
    <s v=""/>
    <s v=""/>
    <s v="BEH_05285"/>
    <n v="186"/>
    <n v="61"/>
    <s v=""/>
  </r>
  <r>
    <x v="0"/>
    <x v="0"/>
    <s v="GCA_000972245.2091"/>
    <s v="Primary Assembly"/>
    <s v="chromosome"/>
    <s v=""/>
    <s v="CP011974.1"/>
    <n v="1062699"/>
    <n v="1064534"/>
    <s v="+"/>
    <s v=""/>
    <s v=""/>
    <s v=""/>
    <s v=""/>
    <s v=""/>
    <s v=""/>
    <s v="BEH_05290"/>
    <n v="1836"/>
    <s v=""/>
    <s v=""/>
  </r>
  <r>
    <x v="1"/>
    <x v="1"/>
    <s v="GCA_000972245.2092"/>
    <s v="Primary Assembly"/>
    <s v="chromosome"/>
    <s v=""/>
    <s v="CP011974.1"/>
    <n v="1062699"/>
    <n v="1064534"/>
    <s v="+"/>
    <s v="AKO91567.1"/>
    <s v=""/>
    <s v=""/>
    <s v="GTP-binding protein TypA"/>
    <s v=""/>
    <s v=""/>
    <s v="BEH_05290"/>
    <n v="1836"/>
    <n v="611"/>
    <s v=""/>
  </r>
  <r>
    <x v="0"/>
    <x v="0"/>
    <s v="GCA_000972245.2093"/>
    <s v="Primary Assembly"/>
    <s v="chromosome"/>
    <s v=""/>
    <s v="CP011974.1"/>
    <n v="1064583"/>
    <n v="1064891"/>
    <s v="+"/>
    <s v=""/>
    <s v=""/>
    <s v=""/>
    <s v=""/>
    <s v=""/>
    <s v=""/>
    <s v="BEH_05295"/>
    <n v="309"/>
    <s v=""/>
    <s v=""/>
  </r>
  <r>
    <x v="1"/>
    <x v="1"/>
    <s v="GCA_000972245.2094"/>
    <s v="Primary Assembly"/>
    <s v="chromosome"/>
    <s v=""/>
    <s v="CP011974.1"/>
    <n v="1064583"/>
    <n v="1064891"/>
    <s v="+"/>
    <s v="AKO94976.1"/>
    <s v=""/>
    <s v=""/>
    <s v="membrane protein"/>
    <s v=""/>
    <s v=""/>
    <s v="BEH_05295"/>
    <n v="309"/>
    <n v="102"/>
    <s v=""/>
  </r>
  <r>
    <x v="0"/>
    <x v="0"/>
    <s v="GCA_000972245.2095"/>
    <s v="Primary Assembly"/>
    <s v="chromosome"/>
    <s v=""/>
    <s v="CP011974.1"/>
    <n v="1064959"/>
    <n v="1065159"/>
    <s v="+"/>
    <s v=""/>
    <s v=""/>
    <s v=""/>
    <s v=""/>
    <s v=""/>
    <s v=""/>
    <s v="BEH_05300"/>
    <n v="201"/>
    <s v=""/>
    <s v=""/>
  </r>
  <r>
    <x v="1"/>
    <x v="1"/>
    <s v="GCA_000972245.2096"/>
    <s v="Primary Assembly"/>
    <s v="chromosome"/>
    <s v=""/>
    <s v="CP011974.1"/>
    <n v="1064959"/>
    <n v="1065159"/>
    <s v="+"/>
    <s v="AKO91568.1"/>
    <s v=""/>
    <s v=""/>
    <s v="hypothetical protein"/>
    <s v=""/>
    <s v=""/>
    <s v="BEH_05300"/>
    <n v="201"/>
    <n v="66"/>
    <s v=""/>
  </r>
  <r>
    <x v="0"/>
    <x v="0"/>
    <s v="GCA_000972245.2097"/>
    <s v="Primary Assembly"/>
    <s v="chromosome"/>
    <s v=""/>
    <s v="CP011974.1"/>
    <n v="1065426"/>
    <n v="1066025"/>
    <s v="-"/>
    <s v=""/>
    <s v=""/>
    <s v=""/>
    <s v=""/>
    <s v=""/>
    <s v=""/>
    <s v="BEH_05305"/>
    <n v="600"/>
    <s v=""/>
    <s v=""/>
  </r>
  <r>
    <x v="1"/>
    <x v="1"/>
    <s v="GCA_000972245.2098"/>
    <s v="Primary Assembly"/>
    <s v="chromosome"/>
    <s v=""/>
    <s v="CP011974.1"/>
    <n v="1065426"/>
    <n v="1066025"/>
    <s v="-"/>
    <s v="AKO91569.1"/>
    <s v=""/>
    <s v=""/>
    <s v="hypothetical protein"/>
    <s v=""/>
    <s v=""/>
    <s v="BEH_05305"/>
    <n v="600"/>
    <n v="199"/>
    <s v=""/>
  </r>
  <r>
    <x v="0"/>
    <x v="0"/>
    <s v="GCA_000972245.2099"/>
    <s v="Primary Assembly"/>
    <s v="chromosome"/>
    <s v=""/>
    <s v="CP011974.1"/>
    <n v="1066264"/>
    <n v="1067592"/>
    <s v="+"/>
    <s v=""/>
    <s v=""/>
    <s v=""/>
    <s v=""/>
    <s v=""/>
    <s v=""/>
    <s v="BEH_05310"/>
    <n v="1329"/>
    <s v=""/>
    <s v=""/>
  </r>
  <r>
    <x v="1"/>
    <x v="1"/>
    <s v="GCA_000972245.2100"/>
    <s v="Primary Assembly"/>
    <s v="chromosome"/>
    <s v=""/>
    <s v="CP011974.1"/>
    <n v="1066264"/>
    <n v="1067592"/>
    <s v="+"/>
    <s v="AKO91570.1"/>
    <s v=""/>
    <s v=""/>
    <s v="hypothetical protein"/>
    <s v=""/>
    <s v=""/>
    <s v="BEH_05310"/>
    <n v="1329"/>
    <n v="442"/>
    <s v=""/>
  </r>
  <r>
    <x v="0"/>
    <x v="0"/>
    <s v="GCA_000972245.2101"/>
    <s v="Primary Assembly"/>
    <s v="chromosome"/>
    <s v=""/>
    <s v="CP011974.1"/>
    <n v="1067632"/>
    <n v="1068105"/>
    <s v="-"/>
    <s v=""/>
    <s v=""/>
    <s v=""/>
    <s v=""/>
    <s v=""/>
    <s v=""/>
    <s v="BEH_05315"/>
    <n v="474"/>
    <s v=""/>
    <s v=""/>
  </r>
  <r>
    <x v="1"/>
    <x v="1"/>
    <s v="GCA_000972245.2102"/>
    <s v="Primary Assembly"/>
    <s v="chromosome"/>
    <s v=""/>
    <s v="CP011974.1"/>
    <n v="1067632"/>
    <n v="1068105"/>
    <s v="-"/>
    <s v="AKO91571.1"/>
    <s v=""/>
    <s v=""/>
    <s v="hypothetical protein"/>
    <s v=""/>
    <s v=""/>
    <s v="BEH_05315"/>
    <n v="474"/>
    <n v="157"/>
    <s v=""/>
  </r>
  <r>
    <x v="0"/>
    <x v="0"/>
    <s v="GCA_000972245.2103"/>
    <s v="Primary Assembly"/>
    <s v="chromosome"/>
    <s v=""/>
    <s v="CP011974.1"/>
    <n v="1068376"/>
    <n v="1068657"/>
    <s v="+"/>
    <s v=""/>
    <s v=""/>
    <s v=""/>
    <s v=""/>
    <s v=""/>
    <s v=""/>
    <s v="BEH_05320"/>
    <n v="282"/>
    <s v=""/>
    <s v=""/>
  </r>
  <r>
    <x v="1"/>
    <x v="1"/>
    <s v="GCA_000972245.2104"/>
    <s v="Primary Assembly"/>
    <s v="chromosome"/>
    <s v=""/>
    <s v="CP011974.1"/>
    <n v="1068376"/>
    <n v="1068657"/>
    <s v="+"/>
    <s v="AKO91572.1"/>
    <s v=""/>
    <s v=""/>
    <s v="hypothetical protein"/>
    <s v=""/>
    <s v=""/>
    <s v="BEH_05320"/>
    <n v="282"/>
    <n v="93"/>
    <s v=""/>
  </r>
  <r>
    <x v="0"/>
    <x v="0"/>
    <s v="GCA_000972245.2105"/>
    <s v="Primary Assembly"/>
    <s v="chromosome"/>
    <s v=""/>
    <s v="CP011974.1"/>
    <n v="1068973"/>
    <n v="1070163"/>
    <s v="+"/>
    <s v=""/>
    <s v=""/>
    <s v=""/>
    <s v=""/>
    <s v=""/>
    <s v=""/>
    <s v="BEH_05325"/>
    <n v="1191"/>
    <s v=""/>
    <s v=""/>
  </r>
  <r>
    <x v="1"/>
    <x v="1"/>
    <s v="GCA_000972245.2106"/>
    <s v="Primary Assembly"/>
    <s v="chromosome"/>
    <s v=""/>
    <s v="CP011974.1"/>
    <n v="1068973"/>
    <n v="1070163"/>
    <s v="+"/>
    <s v="AKO91573.1"/>
    <s v=""/>
    <s v=""/>
    <s v="cell division protein FtsW"/>
    <s v=""/>
    <s v=""/>
    <s v="BEH_05325"/>
    <n v="1191"/>
    <n v="396"/>
    <s v=""/>
  </r>
  <r>
    <x v="0"/>
    <x v="0"/>
    <s v="GCA_000972245.2107"/>
    <s v="Primary Assembly"/>
    <s v="chromosome"/>
    <s v=""/>
    <s v="CP011974.1"/>
    <n v="1070347"/>
    <n v="1073796"/>
    <s v="+"/>
    <s v=""/>
    <s v=""/>
    <s v=""/>
    <s v=""/>
    <s v=""/>
    <s v=""/>
    <s v="BEH_05330"/>
    <n v="3450"/>
    <s v=""/>
    <s v=""/>
  </r>
  <r>
    <x v="1"/>
    <x v="1"/>
    <s v="GCA_000972245.2108"/>
    <s v="Primary Assembly"/>
    <s v="chromosome"/>
    <s v=""/>
    <s v="CP011974.1"/>
    <n v="1070347"/>
    <n v="1073796"/>
    <s v="+"/>
    <s v="AKO91574.1"/>
    <s v=""/>
    <s v=""/>
    <s v="pyruvate carboxylase"/>
    <s v=""/>
    <s v=""/>
    <s v="BEH_05330"/>
    <n v="3450"/>
    <n v="1149"/>
    <s v=""/>
  </r>
  <r>
    <x v="0"/>
    <x v="0"/>
    <s v="GCA_000972245.2109"/>
    <s v="Primary Assembly"/>
    <s v="chromosome"/>
    <s v=""/>
    <s v="CP011974.1"/>
    <n v="1073831"/>
    <n v="1074736"/>
    <s v="-"/>
    <s v=""/>
    <s v=""/>
    <s v=""/>
    <s v=""/>
    <s v=""/>
    <s v=""/>
    <s v="BEH_05335"/>
    <n v="906"/>
    <s v=""/>
    <s v=""/>
  </r>
  <r>
    <x v="1"/>
    <x v="1"/>
    <s v="GCA_000972245.2110"/>
    <s v="Primary Assembly"/>
    <s v="chromosome"/>
    <s v=""/>
    <s v="CP011974.1"/>
    <n v="1073831"/>
    <n v="1074736"/>
    <s v="-"/>
    <s v="AKO91575.1"/>
    <s v=""/>
    <s v=""/>
    <s v="heme A synthase"/>
    <s v=""/>
    <s v=""/>
    <s v="BEH_05335"/>
    <n v="906"/>
    <n v="301"/>
    <s v=""/>
  </r>
  <r>
    <x v="0"/>
    <x v="0"/>
    <s v="GCA_000972245.2111"/>
    <s v="Primary Assembly"/>
    <s v="chromosome"/>
    <s v=""/>
    <s v="CP011974.1"/>
    <n v="1075252"/>
    <n v="1076172"/>
    <s v="+"/>
    <s v=""/>
    <s v=""/>
    <s v=""/>
    <s v=""/>
    <s v=""/>
    <s v=""/>
    <s v="BEH_05340"/>
    <n v="921"/>
    <s v=""/>
    <s v=""/>
  </r>
  <r>
    <x v="1"/>
    <x v="1"/>
    <s v="GCA_000972245.2112"/>
    <s v="Primary Assembly"/>
    <s v="chromosome"/>
    <s v=""/>
    <s v="CP011974.1"/>
    <n v="1075252"/>
    <n v="1076172"/>
    <s v="+"/>
    <s v="AKO91576.1"/>
    <s v=""/>
    <s v=""/>
    <s v="protoheme IX farnesyltransferase"/>
    <s v=""/>
    <s v=""/>
    <s v="BEH_05340"/>
    <n v="921"/>
    <n v="306"/>
    <s v=""/>
  </r>
  <r>
    <x v="0"/>
    <x v="0"/>
    <s v="GCA_000972245.2113"/>
    <s v="Primary Assembly"/>
    <s v="chromosome"/>
    <s v=""/>
    <s v="CP011974.1"/>
    <n v="1076299"/>
    <n v="1077354"/>
    <s v="+"/>
    <s v=""/>
    <s v=""/>
    <s v=""/>
    <s v=""/>
    <s v=""/>
    <s v=""/>
    <s v="BEH_05345"/>
    <n v="1056"/>
    <s v=""/>
    <s v=""/>
  </r>
  <r>
    <x v="1"/>
    <x v="1"/>
    <s v="GCA_000972245.2114"/>
    <s v="Primary Assembly"/>
    <s v="chromosome"/>
    <s v=""/>
    <s v="CP011974.1"/>
    <n v="1076299"/>
    <n v="1077354"/>
    <s v="+"/>
    <s v="AKO91577.1"/>
    <s v=""/>
    <s v=""/>
    <s v="cytochrome B"/>
    <s v=""/>
    <s v=""/>
    <s v="BEH_05345"/>
    <n v="1056"/>
    <n v="351"/>
    <s v=""/>
  </r>
  <r>
    <x v="0"/>
    <x v="0"/>
    <s v="GCA_000972245.2115"/>
    <s v="Primary Assembly"/>
    <s v="chromosome"/>
    <s v=""/>
    <s v="CP011974.1"/>
    <n v="1077387"/>
    <n v="1079249"/>
    <s v="+"/>
    <s v=""/>
    <s v=""/>
    <s v=""/>
    <s v=""/>
    <s v=""/>
    <s v=""/>
    <s v="BEH_05350"/>
    <n v="1863"/>
    <s v=""/>
    <s v=""/>
  </r>
  <r>
    <x v="1"/>
    <x v="1"/>
    <s v="GCA_000972245.2116"/>
    <s v="Primary Assembly"/>
    <s v="chromosome"/>
    <s v=""/>
    <s v="CP011974.1"/>
    <n v="1077387"/>
    <n v="1079249"/>
    <s v="+"/>
    <s v="AKO91578.1"/>
    <s v=""/>
    <s v=""/>
    <s v="quinol oxidase subunit 1"/>
    <s v=""/>
    <s v=""/>
    <s v="BEH_05350"/>
    <n v="1863"/>
    <n v="620"/>
    <s v=""/>
  </r>
  <r>
    <x v="0"/>
    <x v="0"/>
    <s v="GCA_000972245.2117"/>
    <s v="Primary Assembly"/>
    <s v="chromosome"/>
    <s v=""/>
    <s v="CP011974.1"/>
    <n v="1079250"/>
    <n v="1079873"/>
    <s v="+"/>
    <s v=""/>
    <s v=""/>
    <s v=""/>
    <s v=""/>
    <s v=""/>
    <s v=""/>
    <s v="BEH_05355"/>
    <n v="624"/>
    <s v=""/>
    <s v=""/>
  </r>
  <r>
    <x v="1"/>
    <x v="1"/>
    <s v="GCA_000972245.2118"/>
    <s v="Primary Assembly"/>
    <s v="chromosome"/>
    <s v=""/>
    <s v="CP011974.1"/>
    <n v="1079250"/>
    <n v="1079873"/>
    <s v="+"/>
    <s v="AKO91579.1"/>
    <s v=""/>
    <s v=""/>
    <s v="cytochrome B oxidoreductase"/>
    <s v=""/>
    <s v=""/>
    <s v="BEH_05355"/>
    <n v="624"/>
    <n v="207"/>
    <s v=""/>
  </r>
  <r>
    <x v="0"/>
    <x v="0"/>
    <s v="GCA_000972245.2119"/>
    <s v="Primary Assembly"/>
    <s v="chromosome"/>
    <s v=""/>
    <s v="CP011974.1"/>
    <n v="1079877"/>
    <n v="1080203"/>
    <s v="+"/>
    <s v=""/>
    <s v=""/>
    <s v=""/>
    <s v=""/>
    <s v=""/>
    <s v=""/>
    <s v="BEH_05360"/>
    <n v="327"/>
    <s v=""/>
    <s v=""/>
  </r>
  <r>
    <x v="1"/>
    <x v="1"/>
    <s v="GCA_000972245.2120"/>
    <s v="Primary Assembly"/>
    <s v="chromosome"/>
    <s v=""/>
    <s v="CP011974.1"/>
    <n v="1079877"/>
    <n v="1080203"/>
    <s v="+"/>
    <s v="AKO91580.1"/>
    <s v=""/>
    <s v=""/>
    <s v="cytochrome B6"/>
    <s v=""/>
    <s v=""/>
    <s v="BEH_05360"/>
    <n v="327"/>
    <n v="108"/>
    <s v=""/>
  </r>
  <r>
    <x v="0"/>
    <x v="0"/>
    <s v="GCA_000972245.2121"/>
    <s v="Primary Assembly"/>
    <s v="chromosome"/>
    <s v=""/>
    <s v="CP011974.1"/>
    <n v="1080271"/>
    <n v="1081185"/>
    <s v="+"/>
    <s v=""/>
    <s v=""/>
    <s v=""/>
    <s v=""/>
    <s v=""/>
    <s v=""/>
    <s v="BEH_05365"/>
    <n v="915"/>
    <s v=""/>
    <s v=""/>
  </r>
  <r>
    <x v="1"/>
    <x v="1"/>
    <s v="GCA_000972245.2122"/>
    <s v="Primary Assembly"/>
    <s v="chromosome"/>
    <s v=""/>
    <s v="CP011974.1"/>
    <n v="1080271"/>
    <n v="1081185"/>
    <s v="+"/>
    <s v="AKO91581.1"/>
    <s v=""/>
    <s v=""/>
    <s v="cytochrome C oxidase assembly protein"/>
    <s v=""/>
    <s v=""/>
    <s v="BEH_05365"/>
    <n v="915"/>
    <n v="304"/>
    <s v=""/>
  </r>
  <r>
    <x v="0"/>
    <x v="0"/>
    <s v="GCA_000972245.2123"/>
    <s v="Primary Assembly"/>
    <s v="chromosome"/>
    <s v=""/>
    <s v="CP011974.1"/>
    <n v="1081250"/>
    <n v="1082404"/>
    <s v="+"/>
    <s v=""/>
    <s v=""/>
    <s v=""/>
    <s v=""/>
    <s v=""/>
    <s v=""/>
    <s v="BEH_05370"/>
    <n v="1155"/>
    <s v=""/>
    <s v=""/>
  </r>
  <r>
    <x v="1"/>
    <x v="1"/>
    <s v="GCA_000972245.2124"/>
    <s v="Primary Assembly"/>
    <s v="chromosome"/>
    <s v=""/>
    <s v="CP011974.1"/>
    <n v="1081250"/>
    <n v="1082404"/>
    <s v="+"/>
    <s v="AKO91582.1"/>
    <s v=""/>
    <s v=""/>
    <s v="hypothetical protein"/>
    <s v=""/>
    <s v=""/>
    <s v="BEH_05370"/>
    <n v="1155"/>
    <n v="384"/>
    <s v=""/>
  </r>
  <r>
    <x v="0"/>
    <x v="0"/>
    <s v="GCA_000972245.2125"/>
    <s v="Primary Assembly"/>
    <s v="chromosome"/>
    <s v=""/>
    <s v="CP011974.1"/>
    <n v="1082425"/>
    <n v="1082805"/>
    <s v="-"/>
    <s v=""/>
    <s v=""/>
    <s v=""/>
    <s v=""/>
    <s v=""/>
    <s v=""/>
    <s v="BEH_05375"/>
    <n v="381"/>
    <s v=""/>
    <s v=""/>
  </r>
  <r>
    <x v="1"/>
    <x v="1"/>
    <s v="GCA_000972245.2126"/>
    <s v="Primary Assembly"/>
    <s v="chromosome"/>
    <s v=""/>
    <s v="CP011974.1"/>
    <n v="1082425"/>
    <n v="1082805"/>
    <s v="-"/>
    <s v="AKO91583.1"/>
    <s v=""/>
    <s v=""/>
    <s v="hypothetical protein"/>
    <s v=""/>
    <s v=""/>
    <s v="BEH_05375"/>
    <n v="381"/>
    <n v="126"/>
    <s v=""/>
  </r>
  <r>
    <x v="0"/>
    <x v="0"/>
    <s v="GCA_000972245.2127"/>
    <s v="Primary Assembly"/>
    <s v="chromosome"/>
    <s v=""/>
    <s v="CP011974.1"/>
    <n v="1083026"/>
    <n v="1083448"/>
    <s v="+"/>
    <s v=""/>
    <s v=""/>
    <s v=""/>
    <s v=""/>
    <s v=""/>
    <s v=""/>
    <s v="BEH_05380"/>
    <n v="423"/>
    <s v=""/>
    <s v=""/>
  </r>
  <r>
    <x v="1"/>
    <x v="1"/>
    <s v="GCA_000972245.2128"/>
    <s v="Primary Assembly"/>
    <s v="chromosome"/>
    <s v=""/>
    <s v="CP011974.1"/>
    <n v="1083026"/>
    <n v="1083448"/>
    <s v="+"/>
    <s v="AKO91584.1"/>
    <s v=""/>
    <s v=""/>
    <s v="inosine-5'-monophosphate dehydrogenase"/>
    <s v=""/>
    <s v=""/>
    <s v="BEH_05380"/>
    <n v="423"/>
    <n v="140"/>
    <s v=""/>
  </r>
  <r>
    <x v="0"/>
    <x v="0"/>
    <s v="GCA_000972245.2129"/>
    <s v="Primary Assembly"/>
    <s v="chromosome"/>
    <s v=""/>
    <s v="CP011974.1"/>
    <n v="1083695"/>
    <n v="1084693"/>
    <s v="+"/>
    <s v=""/>
    <s v=""/>
    <s v=""/>
    <s v=""/>
    <s v=""/>
    <s v=""/>
    <s v="BEH_05385"/>
    <n v="999"/>
    <s v=""/>
    <s v=""/>
  </r>
  <r>
    <x v="1"/>
    <x v="1"/>
    <s v="GCA_000972245.2130"/>
    <s v="Primary Assembly"/>
    <s v="chromosome"/>
    <s v=""/>
    <s v="CP011974.1"/>
    <n v="1083695"/>
    <n v="1084693"/>
    <s v="+"/>
    <s v="AKO94977.1"/>
    <s v=""/>
    <s v=""/>
    <s v="membrane protein"/>
    <s v=""/>
    <s v=""/>
    <s v="BEH_05385"/>
    <n v="999"/>
    <n v="332"/>
    <s v=""/>
  </r>
  <r>
    <x v="0"/>
    <x v="0"/>
    <s v="GCA_000972245.2131"/>
    <s v="Primary Assembly"/>
    <s v="chromosome"/>
    <s v=""/>
    <s v="CP011974.1"/>
    <n v="1084750"/>
    <n v="1085514"/>
    <s v="+"/>
    <s v=""/>
    <s v=""/>
    <s v=""/>
    <s v=""/>
    <s v=""/>
    <s v=""/>
    <s v="BEH_05390"/>
    <n v="765"/>
    <s v=""/>
    <s v=""/>
  </r>
  <r>
    <x v="1"/>
    <x v="1"/>
    <s v="GCA_000972245.2132"/>
    <s v="Primary Assembly"/>
    <s v="chromosome"/>
    <s v=""/>
    <s v="CP011974.1"/>
    <n v="1084750"/>
    <n v="1085514"/>
    <s v="+"/>
    <s v="AKO91585.1"/>
    <s v=""/>
    <s v=""/>
    <s v="hypothetical protein"/>
    <s v=""/>
    <s v=""/>
    <s v="BEH_05390"/>
    <n v="765"/>
    <n v="254"/>
    <s v=""/>
  </r>
  <r>
    <x v="0"/>
    <x v="0"/>
    <s v="GCA_000972245.2133"/>
    <s v="Primary Assembly"/>
    <s v="chromosome"/>
    <s v=""/>
    <s v="CP011974.1"/>
    <n v="1085595"/>
    <n v="1086275"/>
    <s v="+"/>
    <s v=""/>
    <s v=""/>
    <s v=""/>
    <s v=""/>
    <s v=""/>
    <s v=""/>
    <s v="BEH_05395"/>
    <n v="681"/>
    <s v=""/>
    <s v=""/>
  </r>
  <r>
    <x v="1"/>
    <x v="1"/>
    <s v="GCA_000972245.2134"/>
    <s v="Primary Assembly"/>
    <s v="chromosome"/>
    <s v=""/>
    <s v="CP011974.1"/>
    <n v="1085595"/>
    <n v="1086275"/>
    <s v="+"/>
    <s v="AKO91586.1"/>
    <s v=""/>
    <s v=""/>
    <s v="Zn-dependent protease"/>
    <s v=""/>
    <s v=""/>
    <s v="BEH_05395"/>
    <n v="681"/>
    <n v="226"/>
    <s v=""/>
  </r>
  <r>
    <x v="0"/>
    <x v="0"/>
    <s v="GCA_000972245.2135"/>
    <s v="Primary Assembly"/>
    <s v="chromosome"/>
    <s v=""/>
    <s v="CP011974.1"/>
    <n v="1086304"/>
    <n v="1087176"/>
    <s v="-"/>
    <s v=""/>
    <s v=""/>
    <s v=""/>
    <s v=""/>
    <s v=""/>
    <s v=""/>
    <s v="BEH_05400"/>
    <n v="873"/>
    <s v=""/>
    <s v=""/>
  </r>
  <r>
    <x v="1"/>
    <x v="1"/>
    <s v="GCA_000972245.2136"/>
    <s v="Primary Assembly"/>
    <s v="chromosome"/>
    <s v=""/>
    <s v="CP011974.1"/>
    <n v="1086304"/>
    <n v="1087176"/>
    <s v="-"/>
    <s v="AKO91587.1"/>
    <s v=""/>
    <s v=""/>
    <s v="membrane protein"/>
    <s v=""/>
    <s v=""/>
    <s v="BEH_05400"/>
    <n v="873"/>
    <n v="290"/>
    <s v=""/>
  </r>
  <r>
    <x v="0"/>
    <x v="0"/>
    <s v="GCA_000972245.2137"/>
    <s v="Primary Assembly"/>
    <s v="chromosome"/>
    <s v=""/>
    <s v="CP011974.1"/>
    <n v="1087351"/>
    <n v="1087686"/>
    <s v="+"/>
    <s v=""/>
    <s v=""/>
    <s v=""/>
    <s v=""/>
    <s v=""/>
    <s v=""/>
    <s v="BEH_05405"/>
    <n v="336"/>
    <s v=""/>
    <s v=""/>
  </r>
  <r>
    <x v="1"/>
    <x v="1"/>
    <s v="GCA_000972245.2138"/>
    <s v="Primary Assembly"/>
    <s v="chromosome"/>
    <s v=""/>
    <s v="CP011974.1"/>
    <n v="1087351"/>
    <n v="1087686"/>
    <s v="+"/>
    <s v="AKO91588.1"/>
    <s v=""/>
    <s v=""/>
    <s v="nucleotide pyrophosphohydrolase"/>
    <s v=""/>
    <s v=""/>
    <s v="BEH_05405"/>
    <n v="336"/>
    <n v="111"/>
    <s v=""/>
  </r>
  <r>
    <x v="0"/>
    <x v="0"/>
    <s v="GCA_000972245.2139"/>
    <s v="Primary Assembly"/>
    <s v="chromosome"/>
    <s v=""/>
    <s v="CP011974.1"/>
    <n v="1087688"/>
    <n v="1088488"/>
    <s v="+"/>
    <s v=""/>
    <s v=""/>
    <s v=""/>
    <s v=""/>
    <s v=""/>
    <s v=""/>
    <s v="BEH_05410"/>
    <n v="801"/>
    <s v=""/>
    <s v=""/>
  </r>
  <r>
    <x v="1"/>
    <x v="1"/>
    <s v="GCA_000972245.2140"/>
    <s v="Primary Assembly"/>
    <s v="chromosome"/>
    <s v=""/>
    <s v="CP011974.1"/>
    <n v="1087688"/>
    <n v="1088488"/>
    <s v="+"/>
    <s v="AKO91589.1"/>
    <s v=""/>
    <s v=""/>
    <s v="dihydrodipicolinate reductase"/>
    <s v=""/>
    <s v=""/>
    <s v="BEH_05410"/>
    <n v="801"/>
    <n v="266"/>
    <s v=""/>
  </r>
  <r>
    <x v="0"/>
    <x v="0"/>
    <s v="GCA_000972245.2141"/>
    <s v="Primary Assembly"/>
    <s v="chromosome"/>
    <s v=""/>
    <s v="CP011974.1"/>
    <n v="1088504"/>
    <n v="1088920"/>
    <s v="+"/>
    <s v=""/>
    <s v=""/>
    <s v=""/>
    <s v=""/>
    <s v=""/>
    <s v=""/>
    <s v="BEH_05415"/>
    <n v="417"/>
    <s v=""/>
    <s v=""/>
  </r>
  <r>
    <x v="1"/>
    <x v="1"/>
    <s v="GCA_000972245.2142"/>
    <s v="Primary Assembly"/>
    <s v="chromosome"/>
    <s v=""/>
    <s v="CP011974.1"/>
    <n v="1088504"/>
    <n v="1088920"/>
    <s v="+"/>
    <s v="AKO91590.1"/>
    <s v=""/>
    <s v=""/>
    <s v="methylglyoxal synthase"/>
    <s v=""/>
    <s v=""/>
    <s v="BEH_05415"/>
    <n v="417"/>
    <n v="138"/>
    <s v=""/>
  </r>
  <r>
    <x v="0"/>
    <x v="0"/>
    <s v="GCA_000972245.2143"/>
    <s v="Primary Assembly"/>
    <s v="chromosome"/>
    <s v=""/>
    <s v="CP011974.1"/>
    <n v="1088920"/>
    <n v="1090053"/>
    <s v="+"/>
    <s v=""/>
    <s v=""/>
    <s v=""/>
    <s v=""/>
    <s v=""/>
    <s v=""/>
    <s v="BEH_05420"/>
    <n v="1134"/>
    <s v=""/>
    <s v=""/>
  </r>
  <r>
    <x v="1"/>
    <x v="1"/>
    <s v="GCA_000972245.2144"/>
    <s v="Primary Assembly"/>
    <s v="chromosome"/>
    <s v=""/>
    <s v="CP011974.1"/>
    <n v="1088920"/>
    <n v="1090053"/>
    <s v="+"/>
    <s v="AKO91591.1"/>
    <s v=""/>
    <s v=""/>
    <s v="N-acetyl-alpha-D-glucosaminyl L-malate synthase"/>
    <s v=""/>
    <s v=""/>
    <s v="BEH_05420"/>
    <n v="1134"/>
    <n v="377"/>
    <s v=""/>
  </r>
  <r>
    <x v="0"/>
    <x v="0"/>
    <s v="GCA_000972245.2145"/>
    <s v="Primary Assembly"/>
    <s v="chromosome"/>
    <s v=""/>
    <s v="CP011974.1"/>
    <n v="1090059"/>
    <n v="1091243"/>
    <s v="+"/>
    <s v=""/>
    <s v=""/>
    <s v=""/>
    <s v=""/>
    <s v=""/>
    <s v=""/>
    <s v="BEH_05425"/>
    <n v="1185"/>
    <s v=""/>
    <s v=""/>
  </r>
  <r>
    <x v="1"/>
    <x v="1"/>
    <s v="GCA_000972245.2146"/>
    <s v="Primary Assembly"/>
    <s v="chromosome"/>
    <s v=""/>
    <s v="CP011974.1"/>
    <n v="1090059"/>
    <n v="1091243"/>
    <s v="+"/>
    <s v="AKO91592.1"/>
    <s v=""/>
    <s v=""/>
    <s v="hypothetical protein"/>
    <s v=""/>
    <s v=""/>
    <s v="BEH_05425"/>
    <n v="1185"/>
    <n v="394"/>
    <s v=""/>
  </r>
  <r>
    <x v="0"/>
    <x v="0"/>
    <s v="GCA_000972245.2147"/>
    <s v="Primary Assembly"/>
    <s v="chromosome"/>
    <s v=""/>
    <s v="CP011974.1"/>
    <n v="1091213"/>
    <n v="1092202"/>
    <s v="+"/>
    <s v=""/>
    <s v=""/>
    <s v=""/>
    <s v=""/>
    <s v=""/>
    <s v=""/>
    <s v="BEH_05430"/>
    <n v="990"/>
    <s v=""/>
    <s v=""/>
  </r>
  <r>
    <x v="1"/>
    <x v="1"/>
    <s v="GCA_000972245.2148"/>
    <s v="Primary Assembly"/>
    <s v="chromosome"/>
    <s v=""/>
    <s v="CP011974.1"/>
    <n v="1091213"/>
    <n v="1092202"/>
    <s v="+"/>
    <s v="AKO91593.1"/>
    <s v=""/>
    <s v=""/>
    <s v="biotin--acetyl-CoA-carboxylase ligase"/>
    <s v=""/>
    <s v=""/>
    <s v="BEH_05430"/>
    <n v="990"/>
    <n v="329"/>
    <s v=""/>
  </r>
  <r>
    <x v="0"/>
    <x v="0"/>
    <s v="GCA_000972245.2149"/>
    <s v="Primary Assembly"/>
    <s v="chromosome"/>
    <s v=""/>
    <s v="CP011974.1"/>
    <n v="1092387"/>
    <n v="1093220"/>
    <s v="+"/>
    <s v=""/>
    <s v=""/>
    <s v=""/>
    <s v=""/>
    <s v=""/>
    <s v=""/>
    <s v="BEH_05435"/>
    <n v="834"/>
    <s v=""/>
    <s v=""/>
  </r>
  <r>
    <x v="1"/>
    <x v="1"/>
    <s v="GCA_000972245.2150"/>
    <s v="Primary Assembly"/>
    <s v="chromosome"/>
    <s v=""/>
    <s v="CP011974.1"/>
    <n v="1092387"/>
    <n v="1093220"/>
    <s v="+"/>
    <s v="AKO91594.1"/>
    <s v=""/>
    <s v=""/>
    <s v="3-methyl-2-oxobutanoate hydroxymethyltransferase"/>
    <s v=""/>
    <s v=""/>
    <s v="BEH_05435"/>
    <n v="834"/>
    <n v="277"/>
    <s v=""/>
  </r>
  <r>
    <x v="0"/>
    <x v="0"/>
    <s v="GCA_000972245.2151"/>
    <s v="Primary Assembly"/>
    <s v="chromosome"/>
    <s v=""/>
    <s v="CP011974.1"/>
    <n v="1093223"/>
    <n v="1094092"/>
    <s v="+"/>
    <s v=""/>
    <s v=""/>
    <s v=""/>
    <s v=""/>
    <s v=""/>
    <s v=""/>
    <s v="BEH_05440"/>
    <n v="870"/>
    <s v=""/>
    <s v=""/>
  </r>
  <r>
    <x v="1"/>
    <x v="1"/>
    <s v="GCA_000972245.2152"/>
    <s v="Primary Assembly"/>
    <s v="chromosome"/>
    <s v=""/>
    <s v="CP011974.1"/>
    <n v="1093223"/>
    <n v="1094092"/>
    <s v="+"/>
    <s v="AKO91595.1"/>
    <s v=""/>
    <s v=""/>
    <s v="pantoate--beta-alanine ligase"/>
    <s v=""/>
    <s v=""/>
    <s v="BEH_05440"/>
    <n v="870"/>
    <n v="289"/>
    <s v=""/>
  </r>
  <r>
    <x v="0"/>
    <x v="0"/>
    <s v="GCA_000972245.2153"/>
    <s v="Primary Assembly"/>
    <s v="chromosome"/>
    <s v=""/>
    <s v="CP011974.1"/>
    <n v="1094445"/>
    <n v="1097225"/>
    <s v="+"/>
    <s v=""/>
    <s v=""/>
    <s v=""/>
    <s v=""/>
    <s v=""/>
    <s v=""/>
    <s v="BEH_05445"/>
    <n v="2781"/>
    <s v=""/>
    <s v=""/>
  </r>
  <r>
    <x v="1"/>
    <x v="1"/>
    <s v="GCA_000972245.2154"/>
    <s v="Primary Assembly"/>
    <s v="chromosome"/>
    <s v=""/>
    <s v="CP011974.1"/>
    <n v="1094445"/>
    <n v="1097225"/>
    <s v="+"/>
    <s v="AKO91596.1"/>
    <s v=""/>
    <s v=""/>
    <s v="hypothetical protein"/>
    <s v=""/>
    <s v=""/>
    <s v="BEH_05445"/>
    <n v="2781"/>
    <n v="926"/>
    <s v=""/>
  </r>
  <r>
    <x v="0"/>
    <x v="0"/>
    <s v="GCA_000972245.2155"/>
    <s v="Primary Assembly"/>
    <s v="chromosome"/>
    <s v=""/>
    <s v="CP011974.1"/>
    <n v="1097594"/>
    <n v="1098085"/>
    <s v="+"/>
    <s v=""/>
    <s v=""/>
    <s v=""/>
    <s v=""/>
    <s v=""/>
    <s v=""/>
    <s v="BEH_05450"/>
    <n v="492"/>
    <s v=""/>
    <s v=""/>
  </r>
  <r>
    <x v="1"/>
    <x v="1"/>
    <s v="GCA_000972245.2156"/>
    <s v="Primary Assembly"/>
    <s v="chromosome"/>
    <s v=""/>
    <s v="CP011974.1"/>
    <n v="1097594"/>
    <n v="1098085"/>
    <s v="+"/>
    <s v="AKO91597.1"/>
    <s v=""/>
    <s v=""/>
    <s v="hypothetical protein"/>
    <s v=""/>
    <s v=""/>
    <s v="BEH_05450"/>
    <n v="492"/>
    <n v="163"/>
    <s v=""/>
  </r>
  <r>
    <x v="0"/>
    <x v="0"/>
    <s v="GCA_000972245.2157"/>
    <s v="Primary Assembly"/>
    <s v="chromosome"/>
    <s v=""/>
    <s v="CP011974.1"/>
    <n v="1098119"/>
    <n v="1099303"/>
    <s v="+"/>
    <s v=""/>
    <s v=""/>
    <s v=""/>
    <s v=""/>
    <s v=""/>
    <s v=""/>
    <s v="BEH_05455"/>
    <n v="1185"/>
    <s v=""/>
    <s v=""/>
  </r>
  <r>
    <x v="1"/>
    <x v="1"/>
    <s v="GCA_000972245.2158"/>
    <s v="Primary Assembly"/>
    <s v="chromosome"/>
    <s v=""/>
    <s v="CP011974.1"/>
    <n v="1098119"/>
    <n v="1099303"/>
    <s v="+"/>
    <s v="AKO91598.1"/>
    <s v=""/>
    <s v=""/>
    <s v="aspartate aminotransferase"/>
    <s v=""/>
    <s v=""/>
    <s v="BEH_05455"/>
    <n v="1185"/>
    <n v="394"/>
    <s v=""/>
  </r>
  <r>
    <x v="0"/>
    <x v="0"/>
    <s v="GCA_000972245.2159"/>
    <s v="Primary Assembly"/>
    <s v="chromosome"/>
    <s v=""/>
    <s v="CP011974.1"/>
    <n v="1099457"/>
    <n v="1100749"/>
    <s v="+"/>
    <s v=""/>
    <s v=""/>
    <s v=""/>
    <s v=""/>
    <s v="asnC"/>
    <s v=""/>
    <s v="BEH_05460"/>
    <n v="1293"/>
    <s v=""/>
    <s v=""/>
  </r>
  <r>
    <x v="1"/>
    <x v="1"/>
    <s v="GCA_000972245.2160"/>
    <s v="Primary Assembly"/>
    <s v="chromosome"/>
    <s v=""/>
    <s v="CP011974.1"/>
    <n v="1099457"/>
    <n v="1100749"/>
    <s v="+"/>
    <s v="AKO94978.1"/>
    <s v=""/>
    <s v=""/>
    <s v="asparagine--tRNA ligase"/>
    <s v="asnC"/>
    <s v=""/>
    <s v="BEH_05460"/>
    <n v="1293"/>
    <n v="430"/>
    <s v=""/>
  </r>
  <r>
    <x v="0"/>
    <x v="0"/>
    <s v="GCA_000972245.2161"/>
    <s v="Primary Assembly"/>
    <s v="chromosome"/>
    <s v=""/>
    <s v="CP011974.1"/>
    <n v="1100885"/>
    <n v="1101589"/>
    <s v="+"/>
    <s v=""/>
    <s v=""/>
    <s v=""/>
    <s v=""/>
    <s v=""/>
    <s v=""/>
    <s v="BEH_05465"/>
    <n v="705"/>
    <s v=""/>
    <s v=""/>
  </r>
  <r>
    <x v="1"/>
    <x v="1"/>
    <s v="GCA_000972245.2162"/>
    <s v="Primary Assembly"/>
    <s v="chromosome"/>
    <s v=""/>
    <s v="CP011974.1"/>
    <n v="1100885"/>
    <n v="1101589"/>
    <s v="+"/>
    <s v="AKO91599.1"/>
    <s v=""/>
    <s v=""/>
    <s v="DNA replication protein DnaD"/>
    <s v=""/>
    <s v=""/>
    <s v="BEH_05465"/>
    <n v="705"/>
    <n v="234"/>
    <s v=""/>
  </r>
  <r>
    <x v="0"/>
    <x v="0"/>
    <s v="GCA_000972245.2163"/>
    <s v="Primary Assembly"/>
    <s v="chromosome"/>
    <s v=""/>
    <s v="CP011974.1"/>
    <n v="1101656"/>
    <n v="1102309"/>
    <s v="+"/>
    <s v=""/>
    <s v=""/>
    <s v=""/>
    <s v=""/>
    <s v=""/>
    <s v=""/>
    <s v="BEH_05470"/>
    <n v="654"/>
    <s v=""/>
    <s v=""/>
  </r>
  <r>
    <x v="1"/>
    <x v="1"/>
    <s v="GCA_000972245.2164"/>
    <s v="Primary Assembly"/>
    <s v="chromosome"/>
    <s v=""/>
    <s v="CP011974.1"/>
    <n v="1101656"/>
    <n v="1102309"/>
    <s v="+"/>
    <s v="AKO91600.1"/>
    <s v=""/>
    <s v=""/>
    <s v="endonuclease III"/>
    <s v=""/>
    <s v=""/>
    <s v="BEH_05470"/>
    <n v="654"/>
    <n v="217"/>
    <s v=""/>
  </r>
  <r>
    <x v="0"/>
    <x v="4"/>
    <s v="GCA_000972245.2165"/>
    <s v="Primary Assembly"/>
    <s v="chromosome"/>
    <s v=""/>
    <s v="CP011974.1"/>
    <n v="1102468"/>
    <n v="1102782"/>
    <s v="+"/>
    <s v=""/>
    <s v=""/>
    <s v=""/>
    <s v="hypothetical protein"/>
    <s v=""/>
    <s v=""/>
    <s v="BEH_05475"/>
    <n v="315"/>
    <s v=""/>
    <s v="pseudo"/>
  </r>
  <r>
    <x v="0"/>
    <x v="0"/>
    <s v="GCA_000972245.2166"/>
    <s v="Primary Assembly"/>
    <s v="chromosome"/>
    <s v=""/>
    <s v="CP011974.1"/>
    <n v="1102811"/>
    <n v="1105603"/>
    <s v="-"/>
    <s v=""/>
    <s v=""/>
    <s v=""/>
    <s v=""/>
    <s v=""/>
    <s v=""/>
    <s v="BEH_05480"/>
    <n v="2793"/>
    <s v=""/>
    <s v=""/>
  </r>
  <r>
    <x v="1"/>
    <x v="1"/>
    <s v="GCA_000972245.2167"/>
    <s v="Primary Assembly"/>
    <s v="chromosome"/>
    <s v=""/>
    <s v="CP011974.1"/>
    <n v="1102811"/>
    <n v="1105603"/>
    <s v="-"/>
    <s v="AKO91601.1"/>
    <s v=""/>
    <s v=""/>
    <s v="hypothetical protein"/>
    <s v=""/>
    <s v=""/>
    <s v="BEH_05480"/>
    <n v="2793"/>
    <n v="930"/>
    <s v=""/>
  </r>
  <r>
    <x v="0"/>
    <x v="0"/>
    <s v="GCA_000972245.2168"/>
    <s v="Primary Assembly"/>
    <s v="chromosome"/>
    <s v=""/>
    <s v="CP011974.1"/>
    <n v="1105720"/>
    <n v="1106316"/>
    <s v="-"/>
    <s v=""/>
    <s v=""/>
    <s v=""/>
    <s v=""/>
    <s v=""/>
    <s v=""/>
    <s v="BEH_05485"/>
    <n v="597"/>
    <s v=""/>
    <s v=""/>
  </r>
  <r>
    <x v="1"/>
    <x v="1"/>
    <s v="GCA_000972245.2169"/>
    <s v="Primary Assembly"/>
    <s v="chromosome"/>
    <s v=""/>
    <s v="CP011974.1"/>
    <n v="1105720"/>
    <n v="1106316"/>
    <s v="-"/>
    <s v="AKO91602.1"/>
    <s v=""/>
    <s v=""/>
    <s v="Holliday junction resolvase"/>
    <s v=""/>
    <s v=""/>
    <s v="BEH_05485"/>
    <n v="597"/>
    <n v="198"/>
    <s v=""/>
  </r>
  <r>
    <x v="0"/>
    <x v="0"/>
    <s v="GCA_000972245.2170"/>
    <s v="Primary Assembly"/>
    <s v="chromosome"/>
    <s v=""/>
    <s v="CP011974.1"/>
    <n v="1106442"/>
    <n v="1107404"/>
    <s v="+"/>
    <s v=""/>
    <s v=""/>
    <s v=""/>
    <s v=""/>
    <s v=""/>
    <s v=""/>
    <s v="BEH_05490"/>
    <n v="963"/>
    <s v=""/>
    <s v=""/>
  </r>
  <r>
    <x v="1"/>
    <x v="1"/>
    <s v="GCA_000972245.2171"/>
    <s v="Primary Assembly"/>
    <s v="chromosome"/>
    <s v=""/>
    <s v="CP011974.1"/>
    <n v="1106442"/>
    <n v="1107404"/>
    <s v="+"/>
    <s v="AKO91603.1"/>
    <s v=""/>
    <s v=""/>
    <s v="hypothetical protein"/>
    <s v=""/>
    <s v=""/>
    <s v="BEH_05490"/>
    <n v="963"/>
    <n v="320"/>
    <s v=""/>
  </r>
  <r>
    <x v="0"/>
    <x v="0"/>
    <s v="GCA_000972245.2172"/>
    <s v="Primary Assembly"/>
    <s v="chromosome"/>
    <s v=""/>
    <s v="CP011974.1"/>
    <n v="1107787"/>
    <n v="1108032"/>
    <s v="+"/>
    <s v=""/>
    <s v=""/>
    <s v=""/>
    <s v=""/>
    <s v=""/>
    <s v=""/>
    <s v="BEH_05495"/>
    <n v="246"/>
    <s v=""/>
    <s v=""/>
  </r>
  <r>
    <x v="1"/>
    <x v="1"/>
    <s v="GCA_000972245.2173"/>
    <s v="Primary Assembly"/>
    <s v="chromosome"/>
    <s v=""/>
    <s v="CP011974.1"/>
    <n v="1107787"/>
    <n v="1108032"/>
    <s v="+"/>
    <s v="AKO91604.1"/>
    <s v=""/>
    <s v=""/>
    <s v="hypothetical protein"/>
    <s v=""/>
    <s v=""/>
    <s v="BEH_05495"/>
    <n v="246"/>
    <n v="81"/>
    <s v=""/>
  </r>
  <r>
    <x v="0"/>
    <x v="0"/>
    <s v="GCA_000972245.2174"/>
    <s v="Primary Assembly"/>
    <s v="chromosome"/>
    <s v=""/>
    <s v="CP011974.1"/>
    <n v="1108083"/>
    <n v="1108442"/>
    <s v="+"/>
    <s v=""/>
    <s v=""/>
    <s v=""/>
    <s v=""/>
    <s v=""/>
    <s v=""/>
    <s v="BEH_05500"/>
    <n v="360"/>
    <s v=""/>
    <s v=""/>
  </r>
  <r>
    <x v="1"/>
    <x v="1"/>
    <s v="GCA_000972245.2175"/>
    <s v="Primary Assembly"/>
    <s v="chromosome"/>
    <s v=""/>
    <s v="CP011974.1"/>
    <n v="1108083"/>
    <n v="1108442"/>
    <s v="+"/>
    <s v="AKO91605.1"/>
    <s v=""/>
    <s v=""/>
    <s v="endonuclease III"/>
    <s v=""/>
    <s v=""/>
    <s v="BEH_05500"/>
    <n v="360"/>
    <n v="119"/>
    <s v=""/>
  </r>
  <r>
    <x v="0"/>
    <x v="0"/>
    <s v="GCA_000972245.2176"/>
    <s v="Primary Assembly"/>
    <s v="chromosome"/>
    <s v=""/>
    <s v="CP011974.1"/>
    <n v="1108510"/>
    <n v="1108692"/>
    <s v="-"/>
    <s v=""/>
    <s v=""/>
    <s v=""/>
    <s v=""/>
    <s v=""/>
    <s v=""/>
    <s v="BEH_05505"/>
    <n v="183"/>
    <s v=""/>
    <s v=""/>
  </r>
  <r>
    <x v="1"/>
    <x v="1"/>
    <s v="GCA_000972245.2177"/>
    <s v="Primary Assembly"/>
    <s v="chromosome"/>
    <s v=""/>
    <s v="CP011974.1"/>
    <n v="1108510"/>
    <n v="1108692"/>
    <s v="-"/>
    <s v="AKO91606.1"/>
    <s v=""/>
    <s v=""/>
    <s v="hypothetical protein"/>
    <s v=""/>
    <s v=""/>
    <s v="BEH_05505"/>
    <n v="183"/>
    <n v="60"/>
    <s v=""/>
  </r>
  <r>
    <x v="0"/>
    <x v="0"/>
    <s v="GCA_000972245.2178"/>
    <s v="Primary Assembly"/>
    <s v="chromosome"/>
    <s v=""/>
    <s v="CP011974.1"/>
    <n v="1108841"/>
    <n v="1109236"/>
    <s v="+"/>
    <s v=""/>
    <s v=""/>
    <s v=""/>
    <s v=""/>
    <s v=""/>
    <s v=""/>
    <s v="BEH_05510"/>
    <n v="396"/>
    <s v=""/>
    <s v=""/>
  </r>
  <r>
    <x v="1"/>
    <x v="1"/>
    <s v="GCA_000972245.2179"/>
    <s v="Primary Assembly"/>
    <s v="chromosome"/>
    <s v=""/>
    <s v="CP011974.1"/>
    <n v="1108841"/>
    <n v="1109236"/>
    <s v="+"/>
    <s v="AKO91607.1"/>
    <s v=""/>
    <s v=""/>
    <s v="hypothetical protein"/>
    <s v=""/>
    <s v=""/>
    <s v="BEH_05510"/>
    <n v="396"/>
    <n v="131"/>
    <s v=""/>
  </r>
  <r>
    <x v="0"/>
    <x v="0"/>
    <s v="GCA_000972245.2180"/>
    <s v="Primary Assembly"/>
    <s v="chromosome"/>
    <s v=""/>
    <s v="CP011974.1"/>
    <n v="1109391"/>
    <n v="1109684"/>
    <s v="+"/>
    <s v=""/>
    <s v=""/>
    <s v=""/>
    <s v=""/>
    <s v=""/>
    <s v=""/>
    <s v="BEH_05515"/>
    <n v="294"/>
    <s v=""/>
    <s v=""/>
  </r>
  <r>
    <x v="1"/>
    <x v="1"/>
    <s v="GCA_000972245.2181"/>
    <s v="Primary Assembly"/>
    <s v="chromosome"/>
    <s v=""/>
    <s v="CP011974.1"/>
    <n v="1109391"/>
    <n v="1109684"/>
    <s v="+"/>
    <s v="AKO91608.1"/>
    <s v=""/>
    <s v=""/>
    <s v="membrane protein"/>
    <s v=""/>
    <s v=""/>
    <s v="BEH_05515"/>
    <n v="294"/>
    <n v="97"/>
    <s v=""/>
  </r>
  <r>
    <x v="0"/>
    <x v="0"/>
    <s v="GCA_000972245.2182"/>
    <s v="Primary Assembly"/>
    <s v="chromosome"/>
    <s v=""/>
    <s v="CP011974.1"/>
    <n v="1109803"/>
    <n v="1110438"/>
    <s v="+"/>
    <s v=""/>
    <s v=""/>
    <s v=""/>
    <s v=""/>
    <s v=""/>
    <s v=""/>
    <s v="BEH_05520"/>
    <n v="636"/>
    <s v=""/>
    <s v=""/>
  </r>
  <r>
    <x v="1"/>
    <x v="1"/>
    <s v="GCA_000972245.2183"/>
    <s v="Primary Assembly"/>
    <s v="chromosome"/>
    <s v=""/>
    <s v="CP011974.1"/>
    <n v="1109803"/>
    <n v="1110438"/>
    <s v="+"/>
    <s v="AKO91609.1"/>
    <s v=""/>
    <s v=""/>
    <s v="serine/threonine protein kinase"/>
    <s v=""/>
    <s v=""/>
    <s v="BEH_05520"/>
    <n v="636"/>
    <n v="211"/>
    <s v=""/>
  </r>
  <r>
    <x v="0"/>
    <x v="0"/>
    <s v="GCA_000972245.2184"/>
    <s v="Primary Assembly"/>
    <s v="chromosome"/>
    <s v=""/>
    <s v="CP011974.1"/>
    <n v="1111115"/>
    <n v="1112290"/>
    <s v="+"/>
    <s v=""/>
    <s v=""/>
    <s v=""/>
    <s v=""/>
    <s v=""/>
    <s v=""/>
    <s v="BEH_05525"/>
    <n v="1176"/>
    <s v=""/>
    <s v=""/>
  </r>
  <r>
    <x v="1"/>
    <x v="1"/>
    <s v="GCA_000972245.2185"/>
    <s v="Primary Assembly"/>
    <s v="chromosome"/>
    <s v=""/>
    <s v="CP011974.1"/>
    <n v="1111115"/>
    <n v="1112290"/>
    <s v="+"/>
    <s v="AKO94979.1"/>
    <s v=""/>
    <s v=""/>
    <s v="cystathionine gamma-synthase"/>
    <s v=""/>
    <s v=""/>
    <s v="BEH_05525"/>
    <n v="1176"/>
    <n v="391"/>
    <s v=""/>
  </r>
  <r>
    <x v="0"/>
    <x v="0"/>
    <s v="GCA_000972245.2186"/>
    <s v="Primary Assembly"/>
    <s v="chromosome"/>
    <s v=""/>
    <s v="CP011974.1"/>
    <n v="1112244"/>
    <n v="1113410"/>
    <s v="+"/>
    <s v=""/>
    <s v=""/>
    <s v=""/>
    <s v=""/>
    <s v=""/>
    <s v=""/>
    <s v="BEH_05530"/>
    <n v="1167"/>
    <s v=""/>
    <s v=""/>
  </r>
  <r>
    <x v="1"/>
    <x v="1"/>
    <s v="GCA_000972245.2187"/>
    <s v="Primary Assembly"/>
    <s v="chromosome"/>
    <s v=""/>
    <s v="CP011974.1"/>
    <n v="1112244"/>
    <n v="1113410"/>
    <s v="+"/>
    <s v="AKO91610.1"/>
    <s v=""/>
    <s v=""/>
    <s v="cystathionine gamma-synthase"/>
    <s v=""/>
    <s v=""/>
    <s v="BEH_05530"/>
    <n v="1167"/>
    <n v="388"/>
    <s v=""/>
  </r>
  <r>
    <x v="0"/>
    <x v="0"/>
    <s v="GCA_000972245.2188"/>
    <s v="Primary Assembly"/>
    <s v="chromosome"/>
    <s v=""/>
    <s v="CP011974.1"/>
    <n v="1113444"/>
    <n v="1113704"/>
    <s v="-"/>
    <s v=""/>
    <s v=""/>
    <s v=""/>
    <s v=""/>
    <s v=""/>
    <s v=""/>
    <s v="BEH_05535"/>
    <n v="261"/>
    <s v=""/>
    <s v=""/>
  </r>
  <r>
    <x v="1"/>
    <x v="1"/>
    <s v="GCA_000972245.2189"/>
    <s v="Primary Assembly"/>
    <s v="chromosome"/>
    <s v=""/>
    <s v="CP011974.1"/>
    <n v="1113444"/>
    <n v="1113704"/>
    <s v="-"/>
    <s v="AKO91611.1"/>
    <s v=""/>
    <s v=""/>
    <s v="hypothetical protein"/>
    <s v=""/>
    <s v=""/>
    <s v="BEH_05535"/>
    <n v="261"/>
    <n v="86"/>
    <s v=""/>
  </r>
  <r>
    <x v="0"/>
    <x v="0"/>
    <s v="GCA_000972245.2190"/>
    <s v="Primary Assembly"/>
    <s v="chromosome"/>
    <s v=""/>
    <s v="CP011974.1"/>
    <n v="1113785"/>
    <n v="1115392"/>
    <s v="-"/>
    <s v=""/>
    <s v=""/>
    <s v=""/>
    <s v=""/>
    <s v=""/>
    <s v=""/>
    <s v="BEH_05540"/>
    <n v="1608"/>
    <s v=""/>
    <s v=""/>
  </r>
  <r>
    <x v="1"/>
    <x v="1"/>
    <s v="GCA_000972245.2191"/>
    <s v="Primary Assembly"/>
    <s v="chromosome"/>
    <s v=""/>
    <s v="CP011974.1"/>
    <n v="1113785"/>
    <n v="1115392"/>
    <s v="-"/>
    <s v="AKO91612.1"/>
    <s v=""/>
    <s v=""/>
    <s v="aspartate:proton symporter"/>
    <s v=""/>
    <s v=""/>
    <s v="BEH_05540"/>
    <n v="1608"/>
    <n v="535"/>
    <s v=""/>
  </r>
  <r>
    <x v="0"/>
    <x v="0"/>
    <s v="GCA_000972245.2192"/>
    <s v="Primary Assembly"/>
    <s v="chromosome"/>
    <s v=""/>
    <s v="CP011974.1"/>
    <n v="1115971"/>
    <n v="1116207"/>
    <s v="+"/>
    <s v=""/>
    <s v=""/>
    <s v=""/>
    <s v=""/>
    <s v=""/>
    <s v=""/>
    <s v="BEH_05545"/>
    <n v="237"/>
    <s v=""/>
    <s v=""/>
  </r>
  <r>
    <x v="1"/>
    <x v="1"/>
    <s v="GCA_000972245.2193"/>
    <s v="Primary Assembly"/>
    <s v="chromosome"/>
    <s v=""/>
    <s v="CP011974.1"/>
    <n v="1115971"/>
    <n v="1116207"/>
    <s v="+"/>
    <s v="AKO91613.1"/>
    <s v=""/>
    <s v=""/>
    <s v="hypothetical protein"/>
    <s v=""/>
    <s v=""/>
    <s v="BEH_05545"/>
    <n v="237"/>
    <n v="78"/>
    <s v=""/>
  </r>
  <r>
    <x v="0"/>
    <x v="0"/>
    <s v="GCA_000972245.2194"/>
    <s v="Primary Assembly"/>
    <s v="chromosome"/>
    <s v=""/>
    <s v="CP011974.1"/>
    <n v="1116532"/>
    <n v="1117110"/>
    <s v="+"/>
    <s v=""/>
    <s v=""/>
    <s v=""/>
    <s v=""/>
    <s v=""/>
    <s v=""/>
    <s v="BEH_05550"/>
    <n v="579"/>
    <s v=""/>
    <s v=""/>
  </r>
  <r>
    <x v="1"/>
    <x v="1"/>
    <s v="GCA_000972245.2195"/>
    <s v="Primary Assembly"/>
    <s v="chromosome"/>
    <s v=""/>
    <s v="CP011974.1"/>
    <n v="1116532"/>
    <n v="1117110"/>
    <s v="+"/>
    <s v="AKO91614.1"/>
    <s v=""/>
    <s v=""/>
    <s v="hypothetical protein"/>
    <s v=""/>
    <s v=""/>
    <s v="BEH_05550"/>
    <n v="579"/>
    <n v="192"/>
    <s v=""/>
  </r>
  <r>
    <x v="0"/>
    <x v="0"/>
    <s v="GCA_000972245.2196"/>
    <s v="Primary Assembly"/>
    <s v="chromosome"/>
    <s v=""/>
    <s v="CP011974.1"/>
    <n v="1117190"/>
    <n v="1117705"/>
    <s v="+"/>
    <s v=""/>
    <s v=""/>
    <s v=""/>
    <s v=""/>
    <s v=""/>
    <s v=""/>
    <s v="BEH_05555"/>
    <n v="516"/>
    <s v=""/>
    <s v=""/>
  </r>
  <r>
    <x v="1"/>
    <x v="1"/>
    <s v="GCA_000972245.2197"/>
    <s v="Primary Assembly"/>
    <s v="chromosome"/>
    <s v=""/>
    <s v="CP011974.1"/>
    <n v="1117190"/>
    <n v="1117705"/>
    <s v="+"/>
    <s v="AKO91615.1"/>
    <s v=""/>
    <s v=""/>
    <s v="hypothetical protein"/>
    <s v=""/>
    <s v=""/>
    <s v="BEH_05555"/>
    <n v="516"/>
    <n v="171"/>
    <s v=""/>
  </r>
  <r>
    <x v="0"/>
    <x v="0"/>
    <s v="GCA_000972245.2198"/>
    <s v="Primary Assembly"/>
    <s v="chromosome"/>
    <s v=""/>
    <s v="CP011974.1"/>
    <n v="1117686"/>
    <n v="1118162"/>
    <s v="+"/>
    <s v=""/>
    <s v=""/>
    <s v=""/>
    <s v=""/>
    <s v=""/>
    <s v=""/>
    <s v="BEH_05560"/>
    <n v="477"/>
    <s v=""/>
    <s v=""/>
  </r>
  <r>
    <x v="1"/>
    <x v="1"/>
    <s v="GCA_000972245.2199"/>
    <s v="Primary Assembly"/>
    <s v="chromosome"/>
    <s v=""/>
    <s v="CP011974.1"/>
    <n v="1117686"/>
    <n v="1118162"/>
    <s v="+"/>
    <s v="AKO91616.1"/>
    <s v=""/>
    <s v=""/>
    <s v="molybdenum cofactor biosynthesis protein MoaE"/>
    <s v=""/>
    <s v=""/>
    <s v="BEH_05560"/>
    <n v="477"/>
    <n v="158"/>
    <s v=""/>
  </r>
  <r>
    <x v="0"/>
    <x v="0"/>
    <s v="GCA_000972245.2200"/>
    <s v="Primary Assembly"/>
    <s v="chromosome"/>
    <s v=""/>
    <s v="CP011974.1"/>
    <n v="1118155"/>
    <n v="1118385"/>
    <s v="+"/>
    <s v=""/>
    <s v=""/>
    <s v=""/>
    <s v=""/>
    <s v=""/>
    <s v=""/>
    <s v="BEH_05565"/>
    <n v="231"/>
    <s v=""/>
    <s v=""/>
  </r>
  <r>
    <x v="1"/>
    <x v="1"/>
    <s v="GCA_000972245.2201"/>
    <s v="Primary Assembly"/>
    <s v="chromosome"/>
    <s v=""/>
    <s v="CP011974.1"/>
    <n v="1118155"/>
    <n v="1118385"/>
    <s v="+"/>
    <s v="AKO91617.1"/>
    <s v=""/>
    <s v=""/>
    <s v="molybdenum cofactor biosynthesis protein MoaD"/>
    <s v=""/>
    <s v=""/>
    <s v="BEH_05565"/>
    <n v="231"/>
    <n v="76"/>
    <s v=""/>
  </r>
  <r>
    <x v="0"/>
    <x v="0"/>
    <s v="GCA_000972245.2202"/>
    <s v="Primary Assembly"/>
    <s v="chromosome"/>
    <s v=""/>
    <s v="CP011974.1"/>
    <n v="1118391"/>
    <n v="1119611"/>
    <s v="+"/>
    <s v=""/>
    <s v=""/>
    <s v=""/>
    <s v=""/>
    <s v=""/>
    <s v=""/>
    <s v="BEH_05570"/>
    <n v="1221"/>
    <s v=""/>
    <s v=""/>
  </r>
  <r>
    <x v="1"/>
    <x v="1"/>
    <s v="GCA_000972245.2203"/>
    <s v="Primary Assembly"/>
    <s v="chromosome"/>
    <s v=""/>
    <s v="CP011974.1"/>
    <n v="1118391"/>
    <n v="1119611"/>
    <s v="+"/>
    <s v="AKO91618.1"/>
    <s v=""/>
    <s v=""/>
    <s v="hypothetical protein"/>
    <s v=""/>
    <s v=""/>
    <s v="BEH_05570"/>
    <n v="1221"/>
    <n v="406"/>
    <s v=""/>
  </r>
  <r>
    <x v="0"/>
    <x v="0"/>
    <s v="GCA_000972245.2204"/>
    <s v="Primary Assembly"/>
    <s v="chromosome"/>
    <s v=""/>
    <s v="CP011974.1"/>
    <n v="1119613"/>
    <n v="1120764"/>
    <s v="+"/>
    <s v=""/>
    <s v=""/>
    <s v=""/>
    <s v=""/>
    <s v=""/>
    <s v=""/>
    <s v="BEH_05575"/>
    <n v="1152"/>
    <s v=""/>
    <s v=""/>
  </r>
  <r>
    <x v="1"/>
    <x v="1"/>
    <s v="GCA_000972245.2205"/>
    <s v="Primary Assembly"/>
    <s v="chromosome"/>
    <s v=""/>
    <s v="CP011974.1"/>
    <n v="1119613"/>
    <n v="1120764"/>
    <s v="+"/>
    <s v="AKO91619.1"/>
    <s v=""/>
    <s v=""/>
    <s v="hypothetical protein"/>
    <s v=""/>
    <s v=""/>
    <s v="BEH_05575"/>
    <n v="1152"/>
    <n v="383"/>
    <s v=""/>
  </r>
  <r>
    <x v="0"/>
    <x v="0"/>
    <s v="GCA_000972245.2206"/>
    <s v="Primary Assembly"/>
    <s v="chromosome"/>
    <s v=""/>
    <s v="CP011974.1"/>
    <n v="1120761"/>
    <n v="1121483"/>
    <s v="+"/>
    <s v=""/>
    <s v=""/>
    <s v=""/>
    <s v=""/>
    <s v=""/>
    <s v=""/>
    <s v="BEH_05580"/>
    <n v="723"/>
    <s v=""/>
    <s v=""/>
  </r>
  <r>
    <x v="1"/>
    <x v="1"/>
    <s v="GCA_000972245.2207"/>
    <s v="Primary Assembly"/>
    <s v="chromosome"/>
    <s v=""/>
    <s v="CP011974.1"/>
    <n v="1120761"/>
    <n v="1121483"/>
    <s v="+"/>
    <s v="AKO94980.1"/>
    <s v=""/>
    <s v=""/>
    <s v="ABC transporter ATP-binding protein"/>
    <s v=""/>
    <s v=""/>
    <s v="BEH_05580"/>
    <n v="723"/>
    <n v="240"/>
    <s v=""/>
  </r>
  <r>
    <x v="0"/>
    <x v="0"/>
    <s v="GCA_000972245.2208"/>
    <s v="Primary Assembly"/>
    <s v="chromosome"/>
    <s v=""/>
    <s v="CP011974.1"/>
    <n v="1121711"/>
    <n v="1122982"/>
    <s v="+"/>
    <s v=""/>
    <s v=""/>
    <s v=""/>
    <s v=""/>
    <s v=""/>
    <s v=""/>
    <s v="BEH_05585"/>
    <n v="1272"/>
    <s v=""/>
    <s v=""/>
  </r>
  <r>
    <x v="1"/>
    <x v="1"/>
    <s v="GCA_000972245.2209"/>
    <s v="Primary Assembly"/>
    <s v="chromosome"/>
    <s v=""/>
    <s v="CP011974.1"/>
    <n v="1121711"/>
    <n v="1122982"/>
    <s v="+"/>
    <s v="AKO91620.1"/>
    <s v=""/>
    <s v=""/>
    <s v="ammonium transporter"/>
    <s v=""/>
    <s v=""/>
    <s v="BEH_05585"/>
    <n v="1272"/>
    <n v="423"/>
    <s v=""/>
  </r>
  <r>
    <x v="0"/>
    <x v="0"/>
    <s v="GCA_000972245.2210"/>
    <s v="Primary Assembly"/>
    <s v="chromosome"/>
    <s v=""/>
    <s v="CP011974.1"/>
    <n v="1123099"/>
    <n v="1124076"/>
    <s v="+"/>
    <s v=""/>
    <s v=""/>
    <s v=""/>
    <s v=""/>
    <s v=""/>
    <s v=""/>
    <s v="BEH_05590"/>
    <n v="978"/>
    <s v=""/>
    <s v=""/>
  </r>
  <r>
    <x v="1"/>
    <x v="1"/>
    <s v="GCA_000972245.2211"/>
    <s v="Primary Assembly"/>
    <s v="chromosome"/>
    <s v=""/>
    <s v="CP011974.1"/>
    <n v="1123099"/>
    <n v="1124076"/>
    <s v="+"/>
    <s v="AKO91621.1"/>
    <s v=""/>
    <s v=""/>
    <s v="hypothetical protein"/>
    <s v=""/>
    <s v=""/>
    <s v="BEH_05590"/>
    <n v="978"/>
    <n v="325"/>
    <s v=""/>
  </r>
  <r>
    <x v="0"/>
    <x v="0"/>
    <s v="GCA_000972245.2212"/>
    <s v="Primary Assembly"/>
    <s v="chromosome"/>
    <s v=""/>
    <s v="CP011974.1"/>
    <n v="1124080"/>
    <n v="1124808"/>
    <s v="+"/>
    <s v=""/>
    <s v=""/>
    <s v=""/>
    <s v=""/>
    <s v=""/>
    <s v=""/>
    <s v="BEH_05595"/>
    <n v="729"/>
    <s v=""/>
    <s v=""/>
  </r>
  <r>
    <x v="1"/>
    <x v="1"/>
    <s v="GCA_000972245.2213"/>
    <s v="Primary Assembly"/>
    <s v="chromosome"/>
    <s v=""/>
    <s v="CP011974.1"/>
    <n v="1124080"/>
    <n v="1124808"/>
    <s v="+"/>
    <s v="AKO91622.1"/>
    <s v=""/>
    <s v=""/>
    <s v="exonuclease"/>
    <s v=""/>
    <s v=""/>
    <s v="BEH_05595"/>
    <n v="729"/>
    <n v="242"/>
    <s v=""/>
  </r>
  <r>
    <x v="0"/>
    <x v="4"/>
    <s v="GCA_000972245.2214"/>
    <s v="Primary Assembly"/>
    <s v="chromosome"/>
    <s v=""/>
    <s v="CP011974.1"/>
    <n v="1124904"/>
    <n v="1125332"/>
    <s v="+"/>
    <s v=""/>
    <s v=""/>
    <s v=""/>
    <s v="hypothetical protein"/>
    <s v=""/>
    <s v=""/>
    <s v="BEH_05600"/>
    <n v="429"/>
    <s v=""/>
    <s v="pseudo"/>
  </r>
  <r>
    <x v="0"/>
    <x v="0"/>
    <s v="GCA_000972245.2215"/>
    <s v="Primary Assembly"/>
    <s v="chromosome"/>
    <s v=""/>
    <s v="CP011974.1"/>
    <n v="1125467"/>
    <n v="1125928"/>
    <s v="-"/>
    <s v=""/>
    <s v=""/>
    <s v=""/>
    <s v=""/>
    <s v=""/>
    <s v=""/>
    <s v="BEH_05605"/>
    <n v="462"/>
    <s v=""/>
    <s v=""/>
  </r>
  <r>
    <x v="1"/>
    <x v="1"/>
    <s v="GCA_000972245.2216"/>
    <s v="Primary Assembly"/>
    <s v="chromosome"/>
    <s v=""/>
    <s v="CP011974.1"/>
    <n v="1125467"/>
    <n v="1125928"/>
    <s v="-"/>
    <s v="AKO91623.1"/>
    <s v=""/>
    <s v=""/>
    <s v="membrane protein"/>
    <s v=""/>
    <s v=""/>
    <s v="BEH_05605"/>
    <n v="462"/>
    <n v="153"/>
    <s v=""/>
  </r>
  <r>
    <x v="0"/>
    <x v="0"/>
    <s v="GCA_000972245.2217"/>
    <s v="Primary Assembly"/>
    <s v="chromosome"/>
    <s v=""/>
    <s v="CP011974.1"/>
    <n v="1125931"/>
    <n v="1126110"/>
    <s v="-"/>
    <s v=""/>
    <s v=""/>
    <s v=""/>
    <s v=""/>
    <s v=""/>
    <s v=""/>
    <s v="BEH_05610"/>
    <n v="180"/>
    <s v=""/>
    <s v=""/>
  </r>
  <r>
    <x v="1"/>
    <x v="1"/>
    <s v="GCA_000972245.2218"/>
    <s v="Primary Assembly"/>
    <s v="chromosome"/>
    <s v=""/>
    <s v="CP011974.1"/>
    <n v="1125931"/>
    <n v="1126110"/>
    <s v="-"/>
    <s v="AKO91624.1"/>
    <s v=""/>
    <s v=""/>
    <s v="hypothetical protein"/>
    <s v=""/>
    <s v=""/>
    <s v="BEH_05610"/>
    <n v="180"/>
    <n v="59"/>
    <s v=""/>
  </r>
  <r>
    <x v="0"/>
    <x v="0"/>
    <s v="GCA_000972245.2219"/>
    <s v="Primary Assembly"/>
    <s v="chromosome"/>
    <s v=""/>
    <s v="CP011974.1"/>
    <n v="1126248"/>
    <n v="1128077"/>
    <s v="-"/>
    <s v=""/>
    <s v=""/>
    <s v=""/>
    <s v=""/>
    <s v=""/>
    <s v=""/>
    <s v="BEH_05615"/>
    <n v="1830"/>
    <s v=""/>
    <s v=""/>
  </r>
  <r>
    <x v="1"/>
    <x v="1"/>
    <s v="GCA_000972245.2220"/>
    <s v="Primary Assembly"/>
    <s v="chromosome"/>
    <s v=""/>
    <s v="CP011974.1"/>
    <n v="1126248"/>
    <n v="1128077"/>
    <s v="-"/>
    <s v="AKO91625.1"/>
    <s v=""/>
    <s v=""/>
    <s v="amino acid permease"/>
    <s v=""/>
    <s v=""/>
    <s v="BEH_05615"/>
    <n v="1830"/>
    <n v="609"/>
    <s v=""/>
  </r>
  <r>
    <x v="0"/>
    <x v="0"/>
    <s v="GCA_000972245.2221"/>
    <s v="Primary Assembly"/>
    <s v="chromosome"/>
    <s v=""/>
    <s v="CP011974.1"/>
    <n v="1128592"/>
    <n v="1129149"/>
    <s v="+"/>
    <s v=""/>
    <s v=""/>
    <s v=""/>
    <s v=""/>
    <s v=""/>
    <s v=""/>
    <s v="BEH_05620"/>
    <n v="558"/>
    <s v=""/>
    <s v=""/>
  </r>
  <r>
    <x v="1"/>
    <x v="1"/>
    <s v="GCA_000972245.2222"/>
    <s v="Primary Assembly"/>
    <s v="chromosome"/>
    <s v=""/>
    <s v="CP011974.1"/>
    <n v="1128592"/>
    <n v="1129149"/>
    <s v="+"/>
    <s v="AKO91626.1"/>
    <s v=""/>
    <s v=""/>
    <s v="hypothetical protein"/>
    <s v=""/>
    <s v=""/>
    <s v="BEH_05620"/>
    <n v="558"/>
    <n v="185"/>
    <s v=""/>
  </r>
  <r>
    <x v="0"/>
    <x v="0"/>
    <s v="GCA_000972245.2223"/>
    <s v="Primary Assembly"/>
    <s v="chromosome"/>
    <s v=""/>
    <s v="CP011974.1"/>
    <n v="1129670"/>
    <n v="1130857"/>
    <s v="+"/>
    <s v=""/>
    <s v=""/>
    <s v=""/>
    <s v=""/>
    <s v=""/>
    <s v=""/>
    <s v="BEH_05625"/>
    <n v="1188"/>
    <s v=""/>
    <s v=""/>
  </r>
  <r>
    <x v="1"/>
    <x v="1"/>
    <s v="GCA_000972245.2224"/>
    <s v="Primary Assembly"/>
    <s v="chromosome"/>
    <s v=""/>
    <s v="CP011974.1"/>
    <n v="1129670"/>
    <n v="1130857"/>
    <s v="+"/>
    <s v="AKO91627.1"/>
    <s v=""/>
    <s v=""/>
    <s v="MFS transporter"/>
    <s v=""/>
    <s v=""/>
    <s v="BEH_05625"/>
    <n v="1188"/>
    <n v="395"/>
    <s v=""/>
  </r>
  <r>
    <x v="0"/>
    <x v="0"/>
    <s v="GCA_000972245.2225"/>
    <s v="Primary Assembly"/>
    <s v="chromosome"/>
    <s v=""/>
    <s v="CP011974.1"/>
    <n v="1131055"/>
    <n v="1132440"/>
    <s v="+"/>
    <s v=""/>
    <s v=""/>
    <s v=""/>
    <s v=""/>
    <s v=""/>
    <s v=""/>
    <s v="BEH_05630"/>
    <n v="1386"/>
    <s v=""/>
    <s v=""/>
  </r>
  <r>
    <x v="1"/>
    <x v="1"/>
    <s v="GCA_000972245.2226"/>
    <s v="Primary Assembly"/>
    <s v="chromosome"/>
    <s v=""/>
    <s v="CP011974.1"/>
    <n v="1131055"/>
    <n v="1132440"/>
    <s v="+"/>
    <s v="AKO91628.1"/>
    <s v=""/>
    <s v=""/>
    <s v="PepSY-associated TM helix domain-containing protein"/>
    <s v=""/>
    <s v=""/>
    <s v="BEH_05630"/>
    <n v="1386"/>
    <n v="461"/>
    <s v=""/>
  </r>
  <r>
    <x v="0"/>
    <x v="0"/>
    <s v="GCA_000972245.2227"/>
    <s v="Primary Assembly"/>
    <s v="chromosome"/>
    <s v=""/>
    <s v="CP011974.1"/>
    <n v="1132476"/>
    <n v="1132943"/>
    <s v="+"/>
    <s v=""/>
    <s v=""/>
    <s v=""/>
    <s v=""/>
    <s v=""/>
    <s v=""/>
    <s v="BEH_05635"/>
    <n v="468"/>
    <s v=""/>
    <s v=""/>
  </r>
  <r>
    <x v="1"/>
    <x v="1"/>
    <s v="GCA_000972245.2228"/>
    <s v="Primary Assembly"/>
    <s v="chromosome"/>
    <s v=""/>
    <s v="CP011974.1"/>
    <n v="1132476"/>
    <n v="1132943"/>
    <s v="+"/>
    <s v="AKO91629.1"/>
    <s v=""/>
    <s v=""/>
    <s v="hypothetical protein"/>
    <s v=""/>
    <s v=""/>
    <s v="BEH_05635"/>
    <n v="468"/>
    <n v="155"/>
    <s v=""/>
  </r>
  <r>
    <x v="0"/>
    <x v="0"/>
    <s v="GCA_000972245.2229"/>
    <s v="Primary Assembly"/>
    <s v="chromosome"/>
    <s v=""/>
    <s v="CP011974.1"/>
    <n v="1133026"/>
    <n v="1133922"/>
    <s v="-"/>
    <s v=""/>
    <s v=""/>
    <s v=""/>
    <s v=""/>
    <s v=""/>
    <s v=""/>
    <s v="BEH_05640"/>
    <n v="897"/>
    <s v=""/>
    <s v=""/>
  </r>
  <r>
    <x v="1"/>
    <x v="1"/>
    <s v="GCA_000972245.2230"/>
    <s v="Primary Assembly"/>
    <s v="chromosome"/>
    <s v=""/>
    <s v="CP011974.1"/>
    <n v="1133026"/>
    <n v="1133922"/>
    <s v="-"/>
    <s v="AKO91630.1"/>
    <s v=""/>
    <s v=""/>
    <s v="hypothetical protein"/>
    <s v=""/>
    <s v=""/>
    <s v="BEH_05640"/>
    <n v="897"/>
    <n v="298"/>
    <s v=""/>
  </r>
  <r>
    <x v="0"/>
    <x v="0"/>
    <s v="GCA_000972245.2231"/>
    <s v="Primary Assembly"/>
    <s v="chromosome"/>
    <s v=""/>
    <s v="CP011974.1"/>
    <n v="1134109"/>
    <n v="1135041"/>
    <s v="+"/>
    <s v=""/>
    <s v=""/>
    <s v=""/>
    <s v=""/>
    <s v=""/>
    <s v=""/>
    <s v="BEH_05645"/>
    <n v="933"/>
    <s v=""/>
    <s v=""/>
  </r>
  <r>
    <x v="1"/>
    <x v="1"/>
    <s v="GCA_000972245.2232"/>
    <s v="Primary Assembly"/>
    <s v="chromosome"/>
    <s v=""/>
    <s v="CP011974.1"/>
    <n v="1134109"/>
    <n v="1135041"/>
    <s v="+"/>
    <s v="AKO91631.1"/>
    <s v=""/>
    <s v=""/>
    <s v="hypothetical protein"/>
    <s v=""/>
    <s v=""/>
    <s v="BEH_05645"/>
    <n v="933"/>
    <n v="310"/>
    <s v=""/>
  </r>
  <r>
    <x v="0"/>
    <x v="0"/>
    <s v="GCA_000972245.2233"/>
    <s v="Primary Assembly"/>
    <s v="chromosome"/>
    <s v=""/>
    <s v="CP011974.1"/>
    <n v="1135057"/>
    <n v="1136694"/>
    <s v="+"/>
    <s v=""/>
    <s v=""/>
    <s v=""/>
    <s v=""/>
    <s v=""/>
    <s v=""/>
    <s v="BEH_05650"/>
    <n v="1638"/>
    <s v=""/>
    <s v=""/>
  </r>
  <r>
    <x v="1"/>
    <x v="1"/>
    <s v="GCA_000972245.2234"/>
    <s v="Primary Assembly"/>
    <s v="chromosome"/>
    <s v=""/>
    <s v="CP011974.1"/>
    <n v="1135057"/>
    <n v="1136694"/>
    <s v="+"/>
    <s v="AKO91632.1"/>
    <s v=""/>
    <s v=""/>
    <s v="malonate decarboxylase subunit alpha"/>
    <s v=""/>
    <s v=""/>
    <s v="BEH_05650"/>
    <n v="1638"/>
    <n v="545"/>
    <s v=""/>
  </r>
  <r>
    <x v="0"/>
    <x v="0"/>
    <s v="GCA_000972245.2235"/>
    <s v="Primary Assembly"/>
    <s v="chromosome"/>
    <s v=""/>
    <s v="CP011974.1"/>
    <n v="1136699"/>
    <n v="1137562"/>
    <s v="+"/>
    <s v=""/>
    <s v=""/>
    <s v=""/>
    <s v=""/>
    <s v=""/>
    <s v=""/>
    <s v="BEH_05655"/>
    <n v="864"/>
    <s v=""/>
    <s v=""/>
  </r>
  <r>
    <x v="1"/>
    <x v="1"/>
    <s v="GCA_000972245.2236"/>
    <s v="Primary Assembly"/>
    <s v="chromosome"/>
    <s v=""/>
    <s v="CP011974.1"/>
    <n v="1136699"/>
    <n v="1137562"/>
    <s v="+"/>
    <s v="AKO91633.1"/>
    <s v=""/>
    <s v=""/>
    <s v="hypothetical protein"/>
    <s v=""/>
    <s v=""/>
    <s v="BEH_05655"/>
    <n v="864"/>
    <n v="287"/>
    <s v=""/>
  </r>
  <r>
    <x v="0"/>
    <x v="0"/>
    <s v="GCA_000972245.2237"/>
    <s v="Primary Assembly"/>
    <s v="chromosome"/>
    <s v=""/>
    <s v="CP011974.1"/>
    <n v="1137537"/>
    <n v="1137833"/>
    <s v="+"/>
    <s v=""/>
    <s v=""/>
    <s v=""/>
    <s v=""/>
    <s v=""/>
    <s v=""/>
    <s v="BEH_05660"/>
    <n v="297"/>
    <s v=""/>
    <s v=""/>
  </r>
  <r>
    <x v="1"/>
    <x v="1"/>
    <s v="GCA_000972245.2238"/>
    <s v="Primary Assembly"/>
    <s v="chromosome"/>
    <s v=""/>
    <s v="CP011974.1"/>
    <n v="1137537"/>
    <n v="1137833"/>
    <s v="+"/>
    <s v="AKO91634.1"/>
    <s v=""/>
    <s v=""/>
    <s v="malonate decarboxylase subunit delta"/>
    <s v=""/>
    <s v=""/>
    <s v="BEH_05660"/>
    <n v="297"/>
    <n v="98"/>
    <s v=""/>
  </r>
  <r>
    <x v="0"/>
    <x v="0"/>
    <s v="GCA_000972245.2239"/>
    <s v="Primary Assembly"/>
    <s v="chromosome"/>
    <s v=""/>
    <s v="CP011974.1"/>
    <n v="1137835"/>
    <n v="1139511"/>
    <s v="+"/>
    <s v=""/>
    <s v=""/>
    <s v=""/>
    <s v=""/>
    <s v=""/>
    <s v=""/>
    <s v="BEH_05665"/>
    <n v="1677"/>
    <s v=""/>
    <s v=""/>
  </r>
  <r>
    <x v="1"/>
    <x v="1"/>
    <s v="GCA_000972245.2240"/>
    <s v="Primary Assembly"/>
    <s v="chromosome"/>
    <s v=""/>
    <s v="CP011974.1"/>
    <n v="1137835"/>
    <n v="1139511"/>
    <s v="+"/>
    <s v="AKO94981.1"/>
    <s v=""/>
    <s v=""/>
    <s v="malonate decarboxylase subunit beta"/>
    <s v=""/>
    <s v=""/>
    <s v="BEH_05665"/>
    <n v="1677"/>
    <n v="558"/>
    <s v=""/>
  </r>
  <r>
    <x v="0"/>
    <x v="0"/>
    <s v="GCA_000972245.2241"/>
    <s v="Primary Assembly"/>
    <s v="chromosome"/>
    <s v=""/>
    <s v="CP011974.1"/>
    <n v="1139502"/>
    <n v="1140116"/>
    <s v="+"/>
    <s v=""/>
    <s v=""/>
    <s v=""/>
    <s v=""/>
    <s v=""/>
    <s v=""/>
    <s v="BEH_05670"/>
    <n v="615"/>
    <s v=""/>
    <s v=""/>
  </r>
  <r>
    <x v="1"/>
    <x v="1"/>
    <s v="GCA_000972245.2242"/>
    <s v="Primary Assembly"/>
    <s v="chromosome"/>
    <s v=""/>
    <s v="CP011974.1"/>
    <n v="1139502"/>
    <n v="1140116"/>
    <s v="+"/>
    <s v="AKO91635.1"/>
    <s v=""/>
    <s v=""/>
    <s v="hypothetical protein"/>
    <s v=""/>
    <s v=""/>
    <s v="BEH_05670"/>
    <n v="615"/>
    <n v="204"/>
    <s v=""/>
  </r>
  <r>
    <x v="0"/>
    <x v="0"/>
    <s v="GCA_000972245.2243"/>
    <s v="Primary Assembly"/>
    <s v="chromosome"/>
    <s v=""/>
    <s v="CP011974.1"/>
    <n v="1140316"/>
    <n v="1141743"/>
    <s v="+"/>
    <s v=""/>
    <s v=""/>
    <s v=""/>
    <s v=""/>
    <s v=""/>
    <s v=""/>
    <s v="BEH_05675"/>
    <n v="1428"/>
    <s v=""/>
    <s v=""/>
  </r>
  <r>
    <x v="1"/>
    <x v="1"/>
    <s v="GCA_000972245.2244"/>
    <s v="Primary Assembly"/>
    <s v="chromosome"/>
    <s v=""/>
    <s v="CP011974.1"/>
    <n v="1140316"/>
    <n v="1141743"/>
    <s v="+"/>
    <s v="AKO91636.1"/>
    <s v=""/>
    <s v=""/>
    <s v="glucuronate isomerase"/>
    <s v=""/>
    <s v=""/>
    <s v="BEH_05675"/>
    <n v="1428"/>
    <n v="475"/>
    <s v=""/>
  </r>
  <r>
    <x v="0"/>
    <x v="0"/>
    <s v="GCA_000972245.2245"/>
    <s v="Primary Assembly"/>
    <s v="chromosome"/>
    <s v=""/>
    <s v="CP011974.1"/>
    <n v="1141781"/>
    <n v="1143157"/>
    <s v="+"/>
    <s v=""/>
    <s v=""/>
    <s v=""/>
    <s v=""/>
    <s v=""/>
    <s v=""/>
    <s v="BEH_05680"/>
    <n v="1377"/>
    <s v=""/>
    <s v=""/>
  </r>
  <r>
    <x v="1"/>
    <x v="1"/>
    <s v="GCA_000972245.2246"/>
    <s v="Primary Assembly"/>
    <s v="chromosome"/>
    <s v=""/>
    <s v="CP011974.1"/>
    <n v="1141781"/>
    <n v="1143157"/>
    <s v="+"/>
    <s v="AKO91637.1"/>
    <s v=""/>
    <s v=""/>
    <s v="major facilitator transporter"/>
    <s v=""/>
    <s v=""/>
    <s v="BEH_05680"/>
    <n v="1377"/>
    <n v="458"/>
    <s v=""/>
  </r>
  <r>
    <x v="0"/>
    <x v="0"/>
    <s v="GCA_000972245.2247"/>
    <s v="Primary Assembly"/>
    <s v="chromosome"/>
    <s v=""/>
    <s v="CP011974.1"/>
    <n v="1143259"/>
    <n v="1144257"/>
    <s v="+"/>
    <s v=""/>
    <s v=""/>
    <s v=""/>
    <s v=""/>
    <s v=""/>
    <s v=""/>
    <s v="BEH_05685"/>
    <n v="999"/>
    <s v=""/>
    <s v=""/>
  </r>
  <r>
    <x v="1"/>
    <x v="1"/>
    <s v="GCA_000972245.2248"/>
    <s v="Primary Assembly"/>
    <s v="chromosome"/>
    <s v=""/>
    <s v="CP011974.1"/>
    <n v="1143259"/>
    <n v="1144257"/>
    <s v="+"/>
    <s v="AKO91638.1"/>
    <s v=""/>
    <s v=""/>
    <s v="LacI family transcriptional regulator"/>
    <s v=""/>
    <s v=""/>
    <s v="BEH_05685"/>
    <n v="999"/>
    <n v="332"/>
    <s v=""/>
  </r>
  <r>
    <x v="0"/>
    <x v="0"/>
    <s v="GCA_000972245.2249"/>
    <s v="Primary Assembly"/>
    <s v="chromosome"/>
    <s v=""/>
    <s v="CP011974.1"/>
    <n v="1144325"/>
    <n v="1145785"/>
    <s v="+"/>
    <s v=""/>
    <s v=""/>
    <s v=""/>
    <s v=""/>
    <s v=""/>
    <s v=""/>
    <s v="BEH_05690"/>
    <n v="1461"/>
    <s v=""/>
    <s v=""/>
  </r>
  <r>
    <x v="1"/>
    <x v="1"/>
    <s v="GCA_000972245.2250"/>
    <s v="Primary Assembly"/>
    <s v="chromosome"/>
    <s v=""/>
    <s v="CP011974.1"/>
    <n v="1144325"/>
    <n v="1145785"/>
    <s v="+"/>
    <s v="AKO91639.1"/>
    <s v=""/>
    <s v=""/>
    <s v="altronate oxidoreductase"/>
    <s v=""/>
    <s v=""/>
    <s v="BEH_05690"/>
    <n v="1461"/>
    <n v="486"/>
    <s v=""/>
  </r>
  <r>
    <x v="0"/>
    <x v="0"/>
    <s v="GCA_000972245.2251"/>
    <s v="Primary Assembly"/>
    <s v="chromosome"/>
    <s v=""/>
    <s v="CP011974.1"/>
    <n v="1145800"/>
    <n v="1147290"/>
    <s v="+"/>
    <s v=""/>
    <s v=""/>
    <s v=""/>
    <s v=""/>
    <s v=""/>
    <s v=""/>
    <s v="BEH_05695"/>
    <n v="1491"/>
    <s v=""/>
    <s v=""/>
  </r>
  <r>
    <x v="1"/>
    <x v="1"/>
    <s v="GCA_000972245.2252"/>
    <s v="Primary Assembly"/>
    <s v="chromosome"/>
    <s v=""/>
    <s v="CP011974.1"/>
    <n v="1145800"/>
    <n v="1147290"/>
    <s v="+"/>
    <s v="AKO91640.1"/>
    <s v=""/>
    <s v=""/>
    <s v="altronate hydrolase"/>
    <s v=""/>
    <s v=""/>
    <s v="BEH_05695"/>
    <n v="1491"/>
    <n v="496"/>
    <s v=""/>
  </r>
  <r>
    <x v="0"/>
    <x v="0"/>
    <s v="GCA_000972245.2253"/>
    <s v="Primary Assembly"/>
    <s v="chromosome"/>
    <s v=""/>
    <s v="CP011974.1"/>
    <n v="1147309"/>
    <n v="1148607"/>
    <s v="+"/>
    <s v=""/>
    <s v=""/>
    <s v=""/>
    <s v=""/>
    <s v=""/>
    <s v=""/>
    <s v="BEH_05700"/>
    <n v="1299"/>
    <s v=""/>
    <s v=""/>
  </r>
  <r>
    <x v="1"/>
    <x v="1"/>
    <s v="GCA_000972245.2254"/>
    <s v="Primary Assembly"/>
    <s v="chromosome"/>
    <s v=""/>
    <s v="CP011974.1"/>
    <n v="1147309"/>
    <n v="1148607"/>
    <s v="+"/>
    <s v="AKO91641.1"/>
    <s v=""/>
    <s v=""/>
    <s v="oxidoreductase"/>
    <s v=""/>
    <s v=""/>
    <s v="BEH_05700"/>
    <n v="1299"/>
    <n v="432"/>
    <s v=""/>
  </r>
  <r>
    <x v="0"/>
    <x v="0"/>
    <s v="GCA_000972245.2255"/>
    <s v="Primary Assembly"/>
    <s v="chromosome"/>
    <s v=""/>
    <s v="CP011974.1"/>
    <n v="1149068"/>
    <n v="1150582"/>
    <s v="+"/>
    <s v=""/>
    <s v=""/>
    <s v=""/>
    <s v=""/>
    <s v=""/>
    <s v=""/>
    <s v="BEH_05705"/>
    <n v="1515"/>
    <s v=""/>
    <s v=""/>
  </r>
  <r>
    <x v="1"/>
    <x v="1"/>
    <s v="GCA_000972245.2256"/>
    <s v="Primary Assembly"/>
    <s v="chromosome"/>
    <s v=""/>
    <s v="CP011974.1"/>
    <n v="1149068"/>
    <n v="1150582"/>
    <s v="+"/>
    <s v="AKO91642.1"/>
    <s v=""/>
    <s v=""/>
    <s v="major facilitator transporter"/>
    <s v=""/>
    <s v=""/>
    <s v="BEH_05705"/>
    <n v="1515"/>
    <n v="504"/>
    <s v=""/>
  </r>
  <r>
    <x v="0"/>
    <x v="0"/>
    <s v="GCA_000972245.2257"/>
    <s v="Primary Assembly"/>
    <s v="chromosome"/>
    <s v=""/>
    <s v="CP011974.1"/>
    <n v="1150635"/>
    <n v="1151753"/>
    <s v="+"/>
    <s v=""/>
    <s v=""/>
    <s v=""/>
    <s v=""/>
    <s v=""/>
    <s v=""/>
    <s v="BEH_05710"/>
    <n v="1119"/>
    <s v=""/>
    <s v=""/>
  </r>
  <r>
    <x v="1"/>
    <x v="1"/>
    <s v="GCA_000972245.2258"/>
    <s v="Primary Assembly"/>
    <s v="chromosome"/>
    <s v=""/>
    <s v="CP011974.1"/>
    <n v="1150635"/>
    <n v="1151753"/>
    <s v="+"/>
    <s v="AKO94982.1"/>
    <s v=""/>
    <s v=""/>
    <s v="glycosyl hydrolase family 88"/>
    <s v=""/>
    <s v=""/>
    <s v="BEH_05710"/>
    <n v="1119"/>
    <n v="372"/>
    <s v=""/>
  </r>
  <r>
    <x v="0"/>
    <x v="0"/>
    <s v="GCA_000972245.2259"/>
    <s v="Primary Assembly"/>
    <s v="chromosome"/>
    <s v=""/>
    <s v="CP011974.1"/>
    <n v="1151907"/>
    <n v="1152689"/>
    <s v="-"/>
    <s v=""/>
    <s v=""/>
    <s v=""/>
    <s v=""/>
    <s v=""/>
    <s v=""/>
    <s v="BEH_05715"/>
    <n v="783"/>
    <s v=""/>
    <s v=""/>
  </r>
  <r>
    <x v="1"/>
    <x v="1"/>
    <s v="GCA_000972245.2260"/>
    <s v="Primary Assembly"/>
    <s v="chromosome"/>
    <s v=""/>
    <s v="CP011974.1"/>
    <n v="1151907"/>
    <n v="1152689"/>
    <s v="-"/>
    <s v="AKO91643.1"/>
    <s v=""/>
    <s v=""/>
    <s v="2-deoxy-D-gluconate 3-dehydrogenase"/>
    <s v=""/>
    <s v=""/>
    <s v="BEH_05715"/>
    <n v="783"/>
    <n v="260"/>
    <s v=""/>
  </r>
  <r>
    <x v="0"/>
    <x v="0"/>
    <s v="GCA_000972245.2261"/>
    <s v="Primary Assembly"/>
    <s v="chromosome"/>
    <s v=""/>
    <s v="CP011974.1"/>
    <n v="1152704"/>
    <n v="1153534"/>
    <s v="-"/>
    <s v=""/>
    <s v=""/>
    <s v=""/>
    <s v=""/>
    <s v=""/>
    <s v=""/>
    <s v="BEH_05720"/>
    <n v="831"/>
    <s v=""/>
    <s v=""/>
  </r>
  <r>
    <x v="1"/>
    <x v="1"/>
    <s v="GCA_000972245.2262"/>
    <s v="Primary Assembly"/>
    <s v="chromosome"/>
    <s v=""/>
    <s v="CP011974.1"/>
    <n v="1152704"/>
    <n v="1153534"/>
    <s v="-"/>
    <s v="AKO91644.1"/>
    <s v=""/>
    <s v=""/>
    <s v="5-keto-4-deoxyuronate isomerase"/>
    <s v=""/>
    <s v=""/>
    <s v="BEH_05720"/>
    <n v="831"/>
    <n v="276"/>
    <s v=""/>
  </r>
  <r>
    <x v="0"/>
    <x v="0"/>
    <s v="GCA_000972245.2263"/>
    <s v="Primary Assembly"/>
    <s v="chromosome"/>
    <s v=""/>
    <s v="CP011974.1"/>
    <n v="1153561"/>
    <n v="1154214"/>
    <s v="-"/>
    <s v=""/>
    <s v=""/>
    <s v=""/>
    <s v=""/>
    <s v=""/>
    <s v=""/>
    <s v="BEH_05725"/>
    <n v="654"/>
    <s v=""/>
    <s v=""/>
  </r>
  <r>
    <x v="1"/>
    <x v="1"/>
    <s v="GCA_000972245.2264"/>
    <s v="Primary Assembly"/>
    <s v="chromosome"/>
    <s v=""/>
    <s v="CP011974.1"/>
    <n v="1153561"/>
    <n v="1154214"/>
    <s v="-"/>
    <s v="AKO91645.1"/>
    <s v=""/>
    <s v=""/>
    <s v="ketohydroxyglutarate aldolase"/>
    <s v=""/>
    <s v=""/>
    <s v="BEH_05725"/>
    <n v="654"/>
    <n v="217"/>
    <s v=""/>
  </r>
  <r>
    <x v="0"/>
    <x v="0"/>
    <s v="GCA_000972245.2265"/>
    <s v="Primary Assembly"/>
    <s v="chromosome"/>
    <s v=""/>
    <s v="CP011974.1"/>
    <n v="1154546"/>
    <n v="1155142"/>
    <s v="+"/>
    <s v=""/>
    <s v=""/>
    <s v=""/>
    <s v=""/>
    <s v=""/>
    <s v=""/>
    <s v="BEH_05730"/>
    <n v="597"/>
    <s v=""/>
    <s v=""/>
  </r>
  <r>
    <x v="1"/>
    <x v="1"/>
    <s v="GCA_000972245.2266"/>
    <s v="Primary Assembly"/>
    <s v="chromosome"/>
    <s v=""/>
    <s v="CP011974.1"/>
    <n v="1154546"/>
    <n v="1155142"/>
    <s v="+"/>
    <s v="AKO91646.1"/>
    <s v=""/>
    <s v=""/>
    <s v="transcriptional regulator"/>
    <s v=""/>
    <s v=""/>
    <s v="BEH_05730"/>
    <n v="597"/>
    <n v="198"/>
    <s v=""/>
  </r>
  <r>
    <x v="0"/>
    <x v="0"/>
    <s v="GCA_000972245.2267"/>
    <s v="Primary Assembly"/>
    <s v="chromosome"/>
    <s v=""/>
    <s v="CP011974.1"/>
    <n v="1155401"/>
    <n v="1157605"/>
    <s v="+"/>
    <s v=""/>
    <s v=""/>
    <s v=""/>
    <s v=""/>
    <s v=""/>
    <s v=""/>
    <s v="BEH_05735"/>
    <n v="2205"/>
    <s v=""/>
    <s v=""/>
  </r>
  <r>
    <x v="1"/>
    <x v="1"/>
    <s v="GCA_000972245.2268"/>
    <s v="Primary Assembly"/>
    <s v="chromosome"/>
    <s v=""/>
    <s v="CP011974.1"/>
    <n v="1155401"/>
    <n v="1157605"/>
    <s v="+"/>
    <s v="AKO91647.1"/>
    <s v=""/>
    <s v=""/>
    <s v="membrane protein"/>
    <s v=""/>
    <s v=""/>
    <s v="BEH_05735"/>
    <n v="2205"/>
    <n v="734"/>
    <s v=""/>
  </r>
  <r>
    <x v="0"/>
    <x v="0"/>
    <s v="GCA_000972245.2269"/>
    <s v="Primary Assembly"/>
    <s v="chromosome"/>
    <s v=""/>
    <s v="CP011974.1"/>
    <n v="1157663"/>
    <n v="1158406"/>
    <s v="+"/>
    <s v=""/>
    <s v=""/>
    <s v=""/>
    <s v=""/>
    <s v=""/>
    <s v=""/>
    <s v="BEH_05740"/>
    <n v="744"/>
    <s v=""/>
    <s v=""/>
  </r>
  <r>
    <x v="1"/>
    <x v="1"/>
    <s v="GCA_000972245.2270"/>
    <s v="Primary Assembly"/>
    <s v="chromosome"/>
    <s v=""/>
    <s v="CP011974.1"/>
    <n v="1157663"/>
    <n v="1158406"/>
    <s v="+"/>
    <s v="AKO91648.1"/>
    <s v=""/>
    <s v=""/>
    <s v="carboxymethylenebutenolidase"/>
    <s v=""/>
    <s v=""/>
    <s v="BEH_05740"/>
    <n v="744"/>
    <n v="247"/>
    <s v=""/>
  </r>
  <r>
    <x v="0"/>
    <x v="0"/>
    <s v="GCA_000972245.2271"/>
    <s v="Primary Assembly"/>
    <s v="chromosome"/>
    <s v=""/>
    <s v="CP011974.1"/>
    <n v="1158526"/>
    <n v="1158750"/>
    <s v="+"/>
    <s v=""/>
    <s v=""/>
    <s v=""/>
    <s v=""/>
    <s v=""/>
    <s v=""/>
    <s v="BEH_05745"/>
    <n v="225"/>
    <s v=""/>
    <s v=""/>
  </r>
  <r>
    <x v="1"/>
    <x v="1"/>
    <s v="GCA_000972245.2272"/>
    <s v="Primary Assembly"/>
    <s v="chromosome"/>
    <s v=""/>
    <s v="CP011974.1"/>
    <n v="1158526"/>
    <n v="1158750"/>
    <s v="+"/>
    <s v="AKO91649.1"/>
    <s v=""/>
    <s v=""/>
    <s v="hypothetical protein"/>
    <s v=""/>
    <s v=""/>
    <s v="BEH_05745"/>
    <n v="225"/>
    <n v="74"/>
    <s v=""/>
  </r>
  <r>
    <x v="0"/>
    <x v="0"/>
    <s v="GCA_000972245.2273"/>
    <s v="Primary Assembly"/>
    <s v="chromosome"/>
    <s v=""/>
    <s v="CP011974.1"/>
    <n v="1158818"/>
    <n v="1159201"/>
    <s v="-"/>
    <s v=""/>
    <s v=""/>
    <s v=""/>
    <s v=""/>
    <s v=""/>
    <s v=""/>
    <s v="BEH_05750"/>
    <n v="384"/>
    <s v=""/>
    <s v=""/>
  </r>
  <r>
    <x v="1"/>
    <x v="1"/>
    <s v="GCA_000972245.2274"/>
    <s v="Primary Assembly"/>
    <s v="chromosome"/>
    <s v=""/>
    <s v="CP011974.1"/>
    <n v="1158818"/>
    <n v="1159201"/>
    <s v="-"/>
    <s v="AKO94983.1"/>
    <s v=""/>
    <s v=""/>
    <s v="hypothetical protein"/>
    <s v=""/>
    <s v=""/>
    <s v="BEH_05750"/>
    <n v="384"/>
    <n v="127"/>
    <s v=""/>
  </r>
  <r>
    <x v="0"/>
    <x v="0"/>
    <s v="GCA_000972245.2275"/>
    <s v="Primary Assembly"/>
    <s v="chromosome"/>
    <s v=""/>
    <s v="CP011974.1"/>
    <n v="1159274"/>
    <n v="1160494"/>
    <s v="-"/>
    <s v=""/>
    <s v=""/>
    <s v=""/>
    <s v=""/>
    <s v=""/>
    <s v=""/>
    <s v="BEH_05755"/>
    <n v="1221"/>
    <s v=""/>
    <s v=""/>
  </r>
  <r>
    <x v="1"/>
    <x v="1"/>
    <s v="GCA_000972245.2276"/>
    <s v="Primary Assembly"/>
    <s v="chromosome"/>
    <s v=""/>
    <s v="CP011974.1"/>
    <n v="1159274"/>
    <n v="1160494"/>
    <s v="-"/>
    <s v="AKO91650.1"/>
    <s v=""/>
    <s v=""/>
    <s v="membrane protein"/>
    <s v=""/>
    <s v=""/>
    <s v="BEH_05755"/>
    <n v="1221"/>
    <n v="406"/>
    <s v=""/>
  </r>
  <r>
    <x v="0"/>
    <x v="0"/>
    <s v="GCA_000972245.2277"/>
    <s v="Primary Assembly"/>
    <s v="chromosome"/>
    <s v=""/>
    <s v="CP011974.1"/>
    <n v="1160647"/>
    <n v="1161294"/>
    <s v="-"/>
    <s v=""/>
    <s v=""/>
    <s v=""/>
    <s v=""/>
    <s v=""/>
    <s v=""/>
    <s v="BEH_05760"/>
    <n v="648"/>
    <s v=""/>
    <s v=""/>
  </r>
  <r>
    <x v="1"/>
    <x v="1"/>
    <s v="GCA_000972245.2278"/>
    <s v="Primary Assembly"/>
    <s v="chromosome"/>
    <s v=""/>
    <s v="CP011974.1"/>
    <n v="1160647"/>
    <n v="1161294"/>
    <s v="-"/>
    <s v="AKO91651.1"/>
    <s v=""/>
    <s v=""/>
    <s v="membrane protein"/>
    <s v=""/>
    <s v=""/>
    <s v="BEH_05760"/>
    <n v="648"/>
    <n v="215"/>
    <s v=""/>
  </r>
  <r>
    <x v="0"/>
    <x v="0"/>
    <s v="GCA_000972245.2279"/>
    <s v="Primary Assembly"/>
    <s v="chromosome"/>
    <s v=""/>
    <s v="CP011974.1"/>
    <n v="1161375"/>
    <n v="1161779"/>
    <s v="-"/>
    <s v=""/>
    <s v=""/>
    <s v=""/>
    <s v=""/>
    <s v=""/>
    <s v=""/>
    <s v="BEH_05765"/>
    <n v="405"/>
    <s v=""/>
    <s v=""/>
  </r>
  <r>
    <x v="1"/>
    <x v="1"/>
    <s v="GCA_000972245.2280"/>
    <s v="Primary Assembly"/>
    <s v="chromosome"/>
    <s v=""/>
    <s v="CP011974.1"/>
    <n v="1161375"/>
    <n v="1161779"/>
    <s v="-"/>
    <s v="AKO91652.1"/>
    <s v=""/>
    <s v=""/>
    <s v="protein PsiE-like protein"/>
    <s v=""/>
    <s v=""/>
    <s v="BEH_05765"/>
    <n v="405"/>
    <n v="134"/>
    <s v=""/>
  </r>
  <r>
    <x v="0"/>
    <x v="0"/>
    <s v="GCA_000972245.2281"/>
    <s v="Primary Assembly"/>
    <s v="chromosome"/>
    <s v=""/>
    <s v="CP011974.1"/>
    <n v="1161935"/>
    <n v="1162459"/>
    <s v="+"/>
    <s v=""/>
    <s v=""/>
    <s v=""/>
    <s v=""/>
    <s v=""/>
    <s v=""/>
    <s v="BEH_05770"/>
    <n v="525"/>
    <s v=""/>
    <s v=""/>
  </r>
  <r>
    <x v="1"/>
    <x v="1"/>
    <s v="GCA_000972245.2282"/>
    <s v="Primary Assembly"/>
    <s v="chromosome"/>
    <s v=""/>
    <s v="CP011974.1"/>
    <n v="1161935"/>
    <n v="1162459"/>
    <s v="+"/>
    <s v="AKO91653.1"/>
    <s v=""/>
    <s v=""/>
    <s v="general stress protein"/>
    <s v=""/>
    <s v=""/>
    <s v="BEH_05770"/>
    <n v="525"/>
    <n v="174"/>
    <s v=""/>
  </r>
  <r>
    <x v="0"/>
    <x v="0"/>
    <s v="GCA_000972245.2283"/>
    <s v="Primary Assembly"/>
    <s v="chromosome"/>
    <s v=""/>
    <s v="CP011974.1"/>
    <n v="1162496"/>
    <n v="1163257"/>
    <s v="-"/>
    <s v=""/>
    <s v=""/>
    <s v=""/>
    <s v=""/>
    <s v=""/>
    <s v=""/>
    <s v="BEH_05775"/>
    <n v="762"/>
    <s v=""/>
    <s v=""/>
  </r>
  <r>
    <x v="1"/>
    <x v="1"/>
    <s v="GCA_000972245.2284"/>
    <s v="Primary Assembly"/>
    <s v="chromosome"/>
    <s v=""/>
    <s v="CP011974.1"/>
    <n v="1162496"/>
    <n v="1163257"/>
    <s v="-"/>
    <s v="AKO91654.1"/>
    <s v=""/>
    <s v=""/>
    <s v="cytochrome C553"/>
    <s v=""/>
    <s v=""/>
    <s v="BEH_05775"/>
    <n v="762"/>
    <n v="253"/>
    <s v=""/>
  </r>
  <r>
    <x v="0"/>
    <x v="0"/>
    <s v="GCA_000972245.2285"/>
    <s v="Primary Assembly"/>
    <s v="chromosome"/>
    <s v=""/>
    <s v="CP011974.1"/>
    <n v="1163436"/>
    <n v="1163921"/>
    <s v="+"/>
    <s v=""/>
    <s v=""/>
    <s v=""/>
    <s v=""/>
    <s v=""/>
    <s v=""/>
    <s v="BEH_05780"/>
    <n v="486"/>
    <s v=""/>
    <s v=""/>
  </r>
  <r>
    <x v="1"/>
    <x v="1"/>
    <s v="GCA_000972245.2286"/>
    <s v="Primary Assembly"/>
    <s v="chromosome"/>
    <s v=""/>
    <s v="CP011974.1"/>
    <n v="1163436"/>
    <n v="1163921"/>
    <s v="+"/>
    <s v="AKO91655.1"/>
    <s v=""/>
    <s v=""/>
    <s v="spore coat protein"/>
    <s v=""/>
    <s v=""/>
    <s v="BEH_05780"/>
    <n v="486"/>
    <n v="161"/>
    <s v=""/>
  </r>
  <r>
    <x v="0"/>
    <x v="0"/>
    <s v="GCA_000972245.2287"/>
    <s v="Primary Assembly"/>
    <s v="chromosome"/>
    <s v=""/>
    <s v="CP011974.1"/>
    <n v="1164042"/>
    <n v="1165241"/>
    <s v="-"/>
    <s v=""/>
    <s v=""/>
    <s v=""/>
    <s v=""/>
    <s v=""/>
    <s v=""/>
    <s v="BEH_05785"/>
    <n v="1200"/>
    <s v=""/>
    <s v=""/>
  </r>
  <r>
    <x v="1"/>
    <x v="1"/>
    <s v="GCA_000972245.2288"/>
    <s v="Primary Assembly"/>
    <s v="chromosome"/>
    <s v=""/>
    <s v="CP011974.1"/>
    <n v="1164042"/>
    <n v="1165241"/>
    <s v="-"/>
    <s v="AKO91656.1"/>
    <s v=""/>
    <s v=""/>
    <s v="N-acylglucosamine 2-epimerase"/>
    <s v=""/>
    <s v=""/>
    <s v="BEH_05785"/>
    <n v="1200"/>
    <n v="399"/>
    <s v=""/>
  </r>
  <r>
    <x v="0"/>
    <x v="0"/>
    <s v="GCA_000972245.2289"/>
    <s v="Primary Assembly"/>
    <s v="chromosome"/>
    <s v=""/>
    <s v="CP011974.1"/>
    <n v="1165750"/>
    <n v="1166877"/>
    <s v="-"/>
    <s v=""/>
    <s v=""/>
    <s v=""/>
    <s v=""/>
    <s v=""/>
    <s v=""/>
    <s v="BEH_05790"/>
    <n v="1128"/>
    <s v=""/>
    <s v=""/>
  </r>
  <r>
    <x v="1"/>
    <x v="1"/>
    <s v="GCA_000972245.2290"/>
    <s v="Primary Assembly"/>
    <s v="chromosome"/>
    <s v=""/>
    <s v="CP011974.1"/>
    <n v="1165750"/>
    <n v="1166877"/>
    <s v="-"/>
    <s v="AKO91657.1"/>
    <s v=""/>
    <s v=""/>
    <s v="3-methylitaconate isomerase"/>
    <s v=""/>
    <s v=""/>
    <s v="BEH_05790"/>
    <n v="1128"/>
    <n v="375"/>
    <s v=""/>
  </r>
  <r>
    <x v="0"/>
    <x v="0"/>
    <s v="GCA_000972245.2291"/>
    <s v="Primary Assembly"/>
    <s v="chromosome"/>
    <s v=""/>
    <s v="CP011974.1"/>
    <n v="1167023"/>
    <n v="1167883"/>
    <s v="+"/>
    <s v=""/>
    <s v=""/>
    <s v=""/>
    <s v=""/>
    <s v=""/>
    <s v=""/>
    <s v="BEH_05795"/>
    <n v="861"/>
    <s v=""/>
    <s v=""/>
  </r>
  <r>
    <x v="1"/>
    <x v="1"/>
    <s v="GCA_000972245.2292"/>
    <s v="Primary Assembly"/>
    <s v="chromosome"/>
    <s v=""/>
    <s v="CP011974.1"/>
    <n v="1167023"/>
    <n v="1167883"/>
    <s v="+"/>
    <s v="AKO91658.1"/>
    <s v=""/>
    <s v=""/>
    <s v="LysR family transcriptional regulator"/>
    <s v=""/>
    <s v=""/>
    <s v="BEH_05795"/>
    <n v="861"/>
    <n v="286"/>
    <s v=""/>
  </r>
  <r>
    <x v="0"/>
    <x v="0"/>
    <s v="GCA_000972245.2293"/>
    <s v="Primary Assembly"/>
    <s v="chromosome"/>
    <s v=""/>
    <s v="CP011974.1"/>
    <n v="1168082"/>
    <n v="1169392"/>
    <s v="+"/>
    <s v=""/>
    <s v=""/>
    <s v=""/>
    <s v=""/>
    <s v=""/>
    <s v=""/>
    <s v="BEH_05800"/>
    <n v="1311"/>
    <s v=""/>
    <s v=""/>
  </r>
  <r>
    <x v="1"/>
    <x v="1"/>
    <s v="GCA_000972245.2294"/>
    <s v="Primary Assembly"/>
    <s v="chromosome"/>
    <s v=""/>
    <s v="CP011974.1"/>
    <n v="1168082"/>
    <n v="1169392"/>
    <s v="+"/>
    <s v="AKO91659.1"/>
    <s v=""/>
    <s v=""/>
    <s v="damage-inducible protein CinA"/>
    <s v=""/>
    <s v=""/>
    <s v="BEH_05800"/>
    <n v="1311"/>
    <n v="436"/>
    <s v=""/>
  </r>
  <r>
    <x v="0"/>
    <x v="0"/>
    <s v="GCA_000972245.2295"/>
    <s v="Primary Assembly"/>
    <s v="chromosome"/>
    <s v=""/>
    <s v="CP011974.1"/>
    <n v="1169436"/>
    <n v="1169969"/>
    <s v="-"/>
    <s v=""/>
    <s v=""/>
    <s v=""/>
    <s v=""/>
    <s v=""/>
    <s v=""/>
    <s v="BEH_05805"/>
    <n v="534"/>
    <s v=""/>
    <s v=""/>
  </r>
  <r>
    <x v="1"/>
    <x v="1"/>
    <s v="GCA_000972245.2296"/>
    <s v="Primary Assembly"/>
    <s v="chromosome"/>
    <s v=""/>
    <s v="CP011974.1"/>
    <n v="1169436"/>
    <n v="1169969"/>
    <s v="-"/>
    <s v="AKO91660.1"/>
    <s v=""/>
    <s v=""/>
    <s v="sporulation protein"/>
    <s v=""/>
    <s v=""/>
    <s v="BEH_05805"/>
    <n v="534"/>
    <n v="177"/>
    <s v=""/>
  </r>
  <r>
    <x v="0"/>
    <x v="0"/>
    <s v="GCA_000972245.2297"/>
    <s v="Primary Assembly"/>
    <s v="chromosome"/>
    <s v=""/>
    <s v="CP011974.1"/>
    <n v="1170092"/>
    <n v="1170337"/>
    <s v="-"/>
    <s v=""/>
    <s v=""/>
    <s v=""/>
    <s v=""/>
    <s v=""/>
    <s v=""/>
    <s v="BEH_05810"/>
    <n v="246"/>
    <s v=""/>
    <s v=""/>
  </r>
  <r>
    <x v="1"/>
    <x v="1"/>
    <s v="GCA_000972245.2298"/>
    <s v="Primary Assembly"/>
    <s v="chromosome"/>
    <s v=""/>
    <s v="CP011974.1"/>
    <n v="1170092"/>
    <n v="1170337"/>
    <s v="-"/>
    <s v="AKO91661.1"/>
    <s v=""/>
    <s v=""/>
    <s v="DNA alkylation repair protein"/>
    <s v=""/>
    <s v=""/>
    <s v="BEH_05810"/>
    <n v="246"/>
    <n v="81"/>
    <s v=""/>
  </r>
  <r>
    <x v="0"/>
    <x v="4"/>
    <s v="GCA_000972245.2299"/>
    <s v="Primary Assembly"/>
    <s v="chromosome"/>
    <s v=""/>
    <s v="CP011974.1"/>
    <n v="1170506"/>
    <n v="1170887"/>
    <s v="+"/>
    <s v=""/>
    <s v=""/>
    <s v=""/>
    <s v="hypothetical protein"/>
    <s v=""/>
    <s v=""/>
    <s v="BEH_05815"/>
    <n v="382"/>
    <s v=""/>
    <s v="pseudo"/>
  </r>
  <r>
    <x v="0"/>
    <x v="0"/>
    <s v="GCA_000972245.2300"/>
    <s v="Primary Assembly"/>
    <s v="chromosome"/>
    <s v=""/>
    <s v="CP011974.1"/>
    <n v="1171078"/>
    <n v="1172103"/>
    <s v="+"/>
    <s v=""/>
    <s v=""/>
    <s v=""/>
    <s v=""/>
    <s v=""/>
    <s v=""/>
    <s v="BEH_05820"/>
    <n v="1026"/>
    <s v=""/>
    <s v=""/>
  </r>
  <r>
    <x v="1"/>
    <x v="1"/>
    <s v="GCA_000972245.2301"/>
    <s v="Primary Assembly"/>
    <s v="chromosome"/>
    <s v=""/>
    <s v="CP011974.1"/>
    <n v="1171078"/>
    <n v="1172103"/>
    <s v="+"/>
    <s v="AKO91662.1"/>
    <s v=""/>
    <s v=""/>
    <s v="dehydrogenase"/>
    <s v=""/>
    <s v=""/>
    <s v="BEH_05820"/>
    <n v="1026"/>
    <n v="341"/>
    <s v=""/>
  </r>
  <r>
    <x v="0"/>
    <x v="0"/>
    <s v="GCA_000972245.2302"/>
    <s v="Primary Assembly"/>
    <s v="chromosome"/>
    <s v=""/>
    <s v="CP011974.1"/>
    <n v="1172182"/>
    <n v="1173186"/>
    <s v="+"/>
    <s v=""/>
    <s v=""/>
    <s v=""/>
    <s v=""/>
    <s v=""/>
    <s v=""/>
    <s v="BEH_05825"/>
    <n v="1005"/>
    <s v=""/>
    <s v=""/>
  </r>
  <r>
    <x v="1"/>
    <x v="1"/>
    <s v="GCA_000972245.2303"/>
    <s v="Primary Assembly"/>
    <s v="chromosome"/>
    <s v=""/>
    <s v="CP011974.1"/>
    <n v="1172182"/>
    <n v="1173186"/>
    <s v="+"/>
    <s v="AKO91663.1"/>
    <s v=""/>
    <s v=""/>
    <s v="transcriptional regulator"/>
    <s v=""/>
    <s v=""/>
    <s v="BEH_05825"/>
    <n v="1005"/>
    <n v="334"/>
    <s v=""/>
  </r>
  <r>
    <x v="0"/>
    <x v="0"/>
    <s v="GCA_000972245.2304"/>
    <s v="Primary Assembly"/>
    <s v="chromosome"/>
    <s v=""/>
    <s v="CP011974.1"/>
    <n v="1173251"/>
    <n v="1174618"/>
    <s v="+"/>
    <s v=""/>
    <s v=""/>
    <s v=""/>
    <s v=""/>
    <s v=""/>
    <s v=""/>
    <s v="BEH_05830"/>
    <n v="1368"/>
    <s v=""/>
    <s v=""/>
  </r>
  <r>
    <x v="1"/>
    <x v="1"/>
    <s v="GCA_000972245.2305"/>
    <s v="Primary Assembly"/>
    <s v="chromosome"/>
    <s v=""/>
    <s v="CP011974.1"/>
    <n v="1173251"/>
    <n v="1174618"/>
    <s v="+"/>
    <s v="AKO91664.1"/>
    <s v=""/>
    <s v=""/>
    <s v="major facilitator transporter"/>
    <s v=""/>
    <s v=""/>
    <s v="BEH_05830"/>
    <n v="1368"/>
    <n v="455"/>
    <s v=""/>
  </r>
  <r>
    <x v="0"/>
    <x v="0"/>
    <s v="GCA_000972245.2306"/>
    <s v="Primary Assembly"/>
    <s v="chromosome"/>
    <s v=""/>
    <s v="CP011974.1"/>
    <n v="1174650"/>
    <n v="1175477"/>
    <s v="+"/>
    <s v=""/>
    <s v=""/>
    <s v=""/>
    <s v=""/>
    <s v=""/>
    <s v=""/>
    <s v="BEH_05835"/>
    <n v="828"/>
    <s v=""/>
    <s v=""/>
  </r>
  <r>
    <x v="1"/>
    <x v="1"/>
    <s v="GCA_000972245.2307"/>
    <s v="Primary Assembly"/>
    <s v="chromosome"/>
    <s v=""/>
    <s v="CP011974.1"/>
    <n v="1174650"/>
    <n v="1175477"/>
    <s v="+"/>
    <s v="AKO91665.1"/>
    <s v=""/>
    <s v=""/>
    <s v="xylose isomerase"/>
    <s v=""/>
    <s v=""/>
    <s v="BEH_05835"/>
    <n v="828"/>
    <n v="275"/>
    <s v=""/>
  </r>
  <r>
    <x v="0"/>
    <x v="0"/>
    <s v="GCA_000972245.2308"/>
    <s v="Primary Assembly"/>
    <s v="chromosome"/>
    <s v=""/>
    <s v="CP011974.1"/>
    <n v="1175540"/>
    <n v="1176937"/>
    <s v="-"/>
    <s v=""/>
    <s v=""/>
    <s v=""/>
    <s v=""/>
    <s v=""/>
    <s v=""/>
    <s v="BEH_05840"/>
    <n v="1398"/>
    <s v=""/>
    <s v=""/>
  </r>
  <r>
    <x v="1"/>
    <x v="1"/>
    <s v="GCA_000972245.2309"/>
    <s v="Primary Assembly"/>
    <s v="chromosome"/>
    <s v=""/>
    <s v="CP011974.1"/>
    <n v="1175540"/>
    <n v="1176937"/>
    <s v="-"/>
    <s v="AKO91666.1"/>
    <s v=""/>
    <s v=""/>
    <s v="MFS transporter"/>
    <s v=""/>
    <s v=""/>
    <s v="BEH_05840"/>
    <n v="1398"/>
    <n v="465"/>
    <s v=""/>
  </r>
  <r>
    <x v="0"/>
    <x v="0"/>
    <s v="GCA_000972245.2310"/>
    <s v="Primary Assembly"/>
    <s v="chromosome"/>
    <s v=""/>
    <s v="CP011974.1"/>
    <n v="1177074"/>
    <n v="1178162"/>
    <s v="-"/>
    <s v=""/>
    <s v=""/>
    <s v=""/>
    <s v=""/>
    <s v=""/>
    <s v=""/>
    <s v="BEH_05845"/>
    <n v="1089"/>
    <s v=""/>
    <s v=""/>
  </r>
  <r>
    <x v="1"/>
    <x v="1"/>
    <s v="GCA_000972245.2311"/>
    <s v="Primary Assembly"/>
    <s v="chromosome"/>
    <s v=""/>
    <s v="CP011974.1"/>
    <n v="1177074"/>
    <n v="1178162"/>
    <s v="-"/>
    <s v="AKO91667.1"/>
    <s v=""/>
    <s v=""/>
    <s v="GntR family transcriptional regulator"/>
    <s v=""/>
    <s v=""/>
    <s v="BEH_05845"/>
    <n v="1089"/>
    <n v="362"/>
    <s v=""/>
  </r>
  <r>
    <x v="0"/>
    <x v="0"/>
    <s v="GCA_000972245.2312"/>
    <s v="Primary Assembly"/>
    <s v="chromosome"/>
    <s v=""/>
    <s v="CP011974.1"/>
    <n v="1178664"/>
    <n v="1180910"/>
    <s v="+"/>
    <s v=""/>
    <s v=""/>
    <s v=""/>
    <s v=""/>
    <s v=""/>
    <s v=""/>
    <s v="BEH_05850"/>
    <n v="2247"/>
    <s v=""/>
    <s v=""/>
  </r>
  <r>
    <x v="1"/>
    <x v="1"/>
    <s v="GCA_000972245.2313"/>
    <s v="Primary Assembly"/>
    <s v="chromosome"/>
    <s v=""/>
    <s v="CP011974.1"/>
    <n v="1178664"/>
    <n v="1180910"/>
    <s v="+"/>
    <s v="AKO91668.1"/>
    <s v=""/>
    <s v=""/>
    <s v="ATP-dependent helicase"/>
    <s v=""/>
    <s v=""/>
    <s v="BEH_05850"/>
    <n v="2247"/>
    <n v="748"/>
    <s v=""/>
  </r>
  <r>
    <x v="0"/>
    <x v="0"/>
    <s v="GCA_000972245.2314"/>
    <s v="Primary Assembly"/>
    <s v="chromosome"/>
    <s v=""/>
    <s v="CP011974.1"/>
    <n v="1180937"/>
    <n v="1182160"/>
    <s v="+"/>
    <s v=""/>
    <s v=""/>
    <s v=""/>
    <s v=""/>
    <s v=""/>
    <s v=""/>
    <s v="BEH_05855"/>
    <n v="1224"/>
    <s v=""/>
    <s v=""/>
  </r>
  <r>
    <x v="1"/>
    <x v="1"/>
    <s v="GCA_000972245.2315"/>
    <s v="Primary Assembly"/>
    <s v="chromosome"/>
    <s v=""/>
    <s v="CP011974.1"/>
    <n v="1180937"/>
    <n v="1182160"/>
    <s v="+"/>
    <s v="AKO91669.1"/>
    <s v=""/>
    <s v=""/>
    <s v="hypothetical protein"/>
    <s v=""/>
    <s v=""/>
    <s v="BEH_05855"/>
    <n v="1224"/>
    <n v="407"/>
    <s v=""/>
  </r>
  <r>
    <x v="0"/>
    <x v="0"/>
    <s v="GCA_000972245.2316"/>
    <s v="Primary Assembly"/>
    <s v="chromosome"/>
    <s v=""/>
    <s v="CP011974.1"/>
    <n v="1182472"/>
    <n v="1182735"/>
    <s v="+"/>
    <s v=""/>
    <s v=""/>
    <s v=""/>
    <s v=""/>
    <s v=""/>
    <s v=""/>
    <s v="BEH_05860"/>
    <n v="264"/>
    <s v=""/>
    <s v=""/>
  </r>
  <r>
    <x v="1"/>
    <x v="1"/>
    <s v="GCA_000972245.2317"/>
    <s v="Primary Assembly"/>
    <s v="chromosome"/>
    <s v=""/>
    <s v="CP011974.1"/>
    <n v="1182472"/>
    <n v="1182735"/>
    <s v="+"/>
    <s v="AKO91670.1"/>
    <s v=""/>
    <s v=""/>
    <s v="hypothetical protein"/>
    <s v=""/>
    <s v=""/>
    <s v="BEH_05860"/>
    <n v="264"/>
    <n v="87"/>
    <s v=""/>
  </r>
  <r>
    <x v="0"/>
    <x v="0"/>
    <s v="GCA_000972245.2318"/>
    <s v="Primary Assembly"/>
    <s v="chromosome"/>
    <s v=""/>
    <s v="CP011974.1"/>
    <n v="1182793"/>
    <n v="1183338"/>
    <s v="+"/>
    <s v=""/>
    <s v=""/>
    <s v=""/>
    <s v=""/>
    <s v=""/>
    <s v=""/>
    <s v="BEH_05865"/>
    <n v="546"/>
    <s v=""/>
    <s v=""/>
  </r>
  <r>
    <x v="1"/>
    <x v="1"/>
    <s v="GCA_000972245.2319"/>
    <s v="Primary Assembly"/>
    <s v="chromosome"/>
    <s v=""/>
    <s v="CP011974.1"/>
    <n v="1182793"/>
    <n v="1183338"/>
    <s v="+"/>
    <s v="AKO91671.1"/>
    <s v=""/>
    <s v=""/>
    <s v="hypothetical protein"/>
    <s v=""/>
    <s v=""/>
    <s v="BEH_05865"/>
    <n v="546"/>
    <n v="181"/>
    <s v=""/>
  </r>
  <r>
    <x v="0"/>
    <x v="0"/>
    <s v="GCA_000972245.2320"/>
    <s v="Primary Assembly"/>
    <s v="chromosome"/>
    <s v=""/>
    <s v="CP011974.1"/>
    <n v="1183507"/>
    <n v="1183839"/>
    <s v="+"/>
    <s v=""/>
    <s v=""/>
    <s v=""/>
    <s v=""/>
    <s v=""/>
    <s v=""/>
    <s v="BEH_05870"/>
    <n v="333"/>
    <s v=""/>
    <s v=""/>
  </r>
  <r>
    <x v="1"/>
    <x v="1"/>
    <s v="GCA_000972245.2321"/>
    <s v="Primary Assembly"/>
    <s v="chromosome"/>
    <s v=""/>
    <s v="CP011974.1"/>
    <n v="1183507"/>
    <n v="1183839"/>
    <s v="+"/>
    <s v="AKO91672.1"/>
    <s v=""/>
    <s v=""/>
    <s v="cell division protein DivIVA"/>
    <s v=""/>
    <s v=""/>
    <s v="BEH_05870"/>
    <n v="333"/>
    <n v="110"/>
    <s v=""/>
  </r>
  <r>
    <x v="0"/>
    <x v="5"/>
    <s v="GCA_000972245.2322"/>
    <s v="Primary Assembly"/>
    <s v="chromosome"/>
    <s v=""/>
    <s v="CP011974.1"/>
    <n v="1183914"/>
    <n v="1184315"/>
    <s v="+"/>
    <s v=""/>
    <s v=""/>
    <s v=""/>
    <s v=""/>
    <s v=""/>
    <s v=""/>
    <s v="BEH_24130"/>
    <n v="402"/>
    <s v=""/>
    <s v=""/>
  </r>
  <r>
    <x v="4"/>
    <x v="5"/>
    <s v="GCA_000972245.2323"/>
    <s v="Primary Assembly"/>
    <s v="chromosome"/>
    <s v=""/>
    <s v="CP011974.1"/>
    <n v="1183914"/>
    <n v="1184315"/>
    <s v="+"/>
    <s v=""/>
    <s v=""/>
    <s v=""/>
    <s v="bacterial RNase P"/>
    <s v=""/>
    <s v=""/>
    <s v="BEH_24130"/>
    <n v="402"/>
    <s v=""/>
    <s v=""/>
  </r>
  <r>
    <x v="0"/>
    <x v="0"/>
    <s v="GCA_000972245.2324"/>
    <s v="Primary Assembly"/>
    <s v="chromosome"/>
    <s v=""/>
    <s v="CP011974.1"/>
    <n v="1184446"/>
    <n v="1185597"/>
    <s v="+"/>
    <s v=""/>
    <s v=""/>
    <s v=""/>
    <s v=""/>
    <s v=""/>
    <s v=""/>
    <s v="BEH_05875"/>
    <n v="1152"/>
    <s v=""/>
    <s v=""/>
  </r>
  <r>
    <x v="1"/>
    <x v="1"/>
    <s v="GCA_000972245.2325"/>
    <s v="Primary Assembly"/>
    <s v="chromosome"/>
    <s v=""/>
    <s v="CP011974.1"/>
    <n v="1184446"/>
    <n v="1185597"/>
    <s v="+"/>
    <s v="AKO91673.1"/>
    <s v=""/>
    <s v=""/>
    <s v="RNA methyltransferase"/>
    <s v=""/>
    <s v=""/>
    <s v="BEH_05875"/>
    <n v="1152"/>
    <n v="383"/>
    <s v=""/>
  </r>
  <r>
    <x v="0"/>
    <x v="0"/>
    <s v="GCA_000972245.2326"/>
    <s v="Primary Assembly"/>
    <s v="chromosome"/>
    <s v=""/>
    <s v="CP011974.1"/>
    <n v="1185638"/>
    <n v="1186621"/>
    <s v="-"/>
    <s v=""/>
    <s v=""/>
    <s v=""/>
    <s v=""/>
    <s v=""/>
    <s v=""/>
    <s v="BEH_05880"/>
    <n v="984"/>
    <s v=""/>
    <s v=""/>
  </r>
  <r>
    <x v="1"/>
    <x v="1"/>
    <s v="GCA_000972245.2327"/>
    <s v="Primary Assembly"/>
    <s v="chromosome"/>
    <s v=""/>
    <s v="CP011974.1"/>
    <n v="1185638"/>
    <n v="1186621"/>
    <s v="-"/>
    <s v="AKO91674.1"/>
    <s v=""/>
    <s v=""/>
    <s v="oxidoreductase"/>
    <s v=""/>
    <s v=""/>
    <s v="BEH_05880"/>
    <n v="984"/>
    <n v="327"/>
    <s v=""/>
  </r>
  <r>
    <x v="0"/>
    <x v="0"/>
    <s v="GCA_000972245.2328"/>
    <s v="Primary Assembly"/>
    <s v="chromosome"/>
    <s v=""/>
    <s v="CP011974.1"/>
    <n v="1186754"/>
    <n v="1186945"/>
    <s v="+"/>
    <s v=""/>
    <s v=""/>
    <s v=""/>
    <s v=""/>
    <s v=""/>
    <s v=""/>
    <s v="BEH_05885"/>
    <n v="192"/>
    <s v=""/>
    <s v=""/>
  </r>
  <r>
    <x v="1"/>
    <x v="1"/>
    <s v="GCA_000972245.2329"/>
    <s v="Primary Assembly"/>
    <s v="chromosome"/>
    <s v=""/>
    <s v="CP011974.1"/>
    <n v="1186754"/>
    <n v="1186945"/>
    <s v="+"/>
    <s v="AKO91675.1"/>
    <s v=""/>
    <s v=""/>
    <s v="hypothetical protein"/>
    <s v=""/>
    <s v=""/>
    <s v="BEH_05885"/>
    <n v="192"/>
    <n v="63"/>
    <s v=""/>
  </r>
  <r>
    <x v="0"/>
    <x v="0"/>
    <s v="GCA_000972245.2330"/>
    <s v="Primary Assembly"/>
    <s v="chromosome"/>
    <s v=""/>
    <s v="CP011974.1"/>
    <n v="1187024"/>
    <n v="1188532"/>
    <s v="+"/>
    <s v=""/>
    <s v=""/>
    <s v=""/>
    <s v=""/>
    <s v=""/>
    <s v=""/>
    <s v="BEH_05890"/>
    <n v="1509"/>
    <s v=""/>
    <s v=""/>
  </r>
  <r>
    <x v="1"/>
    <x v="1"/>
    <s v="GCA_000972245.2331"/>
    <s v="Primary Assembly"/>
    <s v="chromosome"/>
    <s v=""/>
    <s v="CP011974.1"/>
    <n v="1187024"/>
    <n v="1188532"/>
    <s v="+"/>
    <s v="AKO91676.1"/>
    <s v=""/>
    <s v=""/>
    <s v="peptidase M32"/>
    <s v=""/>
    <s v=""/>
    <s v="BEH_05890"/>
    <n v="1509"/>
    <n v="502"/>
    <s v=""/>
  </r>
  <r>
    <x v="0"/>
    <x v="0"/>
    <s v="GCA_000972245.2332"/>
    <s v="Primary Assembly"/>
    <s v="chromosome"/>
    <s v=""/>
    <s v="CP011974.1"/>
    <n v="1188925"/>
    <n v="1189515"/>
    <s v="+"/>
    <s v=""/>
    <s v=""/>
    <s v=""/>
    <s v=""/>
    <s v=""/>
    <s v=""/>
    <s v="BEH_05895"/>
    <n v="591"/>
    <s v=""/>
    <s v=""/>
  </r>
  <r>
    <x v="1"/>
    <x v="1"/>
    <s v="GCA_000972245.2333"/>
    <s v="Primary Assembly"/>
    <s v="chromosome"/>
    <s v=""/>
    <s v="CP011974.1"/>
    <n v="1188925"/>
    <n v="1189515"/>
    <s v="+"/>
    <s v="AKO91677.1"/>
    <s v=""/>
    <s v=""/>
    <s v="xanthine phosphoribosyltransferase"/>
    <s v=""/>
    <s v=""/>
    <s v="BEH_05895"/>
    <n v="591"/>
    <n v="196"/>
    <s v=""/>
  </r>
  <r>
    <x v="0"/>
    <x v="0"/>
    <s v="GCA_000972245.2334"/>
    <s v="Primary Assembly"/>
    <s v="chromosome"/>
    <s v=""/>
    <s v="CP011974.1"/>
    <n v="1189512"/>
    <n v="1190816"/>
    <s v="+"/>
    <s v=""/>
    <s v=""/>
    <s v=""/>
    <s v=""/>
    <s v=""/>
    <s v=""/>
    <s v="BEH_05900"/>
    <n v="1305"/>
    <s v=""/>
    <s v=""/>
  </r>
  <r>
    <x v="1"/>
    <x v="1"/>
    <s v="GCA_000972245.2335"/>
    <s v="Primary Assembly"/>
    <s v="chromosome"/>
    <s v=""/>
    <s v="CP011974.1"/>
    <n v="1189512"/>
    <n v="1190816"/>
    <s v="+"/>
    <s v="AKO91678.1"/>
    <s v=""/>
    <s v=""/>
    <s v="xanthine permease"/>
    <s v=""/>
    <s v=""/>
    <s v="BEH_05900"/>
    <n v="1305"/>
    <n v="434"/>
    <s v=""/>
  </r>
  <r>
    <x v="0"/>
    <x v="0"/>
    <s v="GCA_000972245.2336"/>
    <s v="Primary Assembly"/>
    <s v="chromosome"/>
    <s v=""/>
    <s v="CP011974.1"/>
    <n v="1190945"/>
    <n v="1192033"/>
    <s v="+"/>
    <s v=""/>
    <s v=""/>
    <s v=""/>
    <s v=""/>
    <s v=""/>
    <s v=""/>
    <s v="BEH_05905"/>
    <n v="1089"/>
    <s v=""/>
    <s v=""/>
  </r>
  <r>
    <x v="1"/>
    <x v="1"/>
    <s v="GCA_000972245.2337"/>
    <s v="Primary Assembly"/>
    <s v="chromosome"/>
    <s v=""/>
    <s v="CP011974.1"/>
    <n v="1190945"/>
    <n v="1192033"/>
    <s v="+"/>
    <s v="AKO91679.1"/>
    <s v=""/>
    <s v=""/>
    <s v="chalcone synthase"/>
    <s v=""/>
    <s v=""/>
    <s v="BEH_05905"/>
    <n v="1089"/>
    <n v="362"/>
    <s v=""/>
  </r>
  <r>
    <x v="0"/>
    <x v="0"/>
    <s v="GCA_000972245.2338"/>
    <s v="Primary Assembly"/>
    <s v="chromosome"/>
    <s v=""/>
    <s v="CP011974.1"/>
    <n v="1192037"/>
    <n v="1192597"/>
    <s v="+"/>
    <s v=""/>
    <s v=""/>
    <s v=""/>
    <s v=""/>
    <s v=""/>
    <s v=""/>
    <s v="BEH_05910"/>
    <n v="561"/>
    <s v=""/>
    <s v=""/>
  </r>
  <r>
    <x v="1"/>
    <x v="1"/>
    <s v="GCA_000972245.2339"/>
    <s v="Primary Assembly"/>
    <s v="chromosome"/>
    <s v=""/>
    <s v="CP011974.1"/>
    <n v="1192037"/>
    <n v="1192597"/>
    <s v="+"/>
    <s v="AKO91680.1"/>
    <s v=""/>
    <s v=""/>
    <s v="isoprenylcysteine carboxyl methyltransferase"/>
    <s v=""/>
    <s v=""/>
    <s v="BEH_05910"/>
    <n v="561"/>
    <n v="186"/>
    <s v=""/>
  </r>
  <r>
    <x v="0"/>
    <x v="0"/>
    <s v="GCA_000972245.2340"/>
    <s v="Primary Assembly"/>
    <s v="chromosome"/>
    <s v=""/>
    <s v="CP011974.1"/>
    <n v="1192942"/>
    <n v="1196571"/>
    <s v="+"/>
    <s v=""/>
    <s v=""/>
    <s v=""/>
    <s v=""/>
    <s v=""/>
    <s v=""/>
    <s v="BEH_05915"/>
    <n v="3630"/>
    <s v=""/>
    <s v=""/>
  </r>
  <r>
    <x v="1"/>
    <x v="1"/>
    <s v="GCA_000972245.2341"/>
    <s v="Primary Assembly"/>
    <s v="chromosome"/>
    <s v=""/>
    <s v="CP011974.1"/>
    <n v="1192942"/>
    <n v="1196571"/>
    <s v="+"/>
    <s v="AKO94984.1"/>
    <s v=""/>
    <s v=""/>
    <s v="hypothetical protein"/>
    <s v=""/>
    <s v=""/>
    <s v="BEH_05915"/>
    <n v="3630"/>
    <n v="1209"/>
    <s v=""/>
  </r>
  <r>
    <x v="0"/>
    <x v="0"/>
    <s v="GCA_000972245.2342"/>
    <s v="Primary Assembly"/>
    <s v="chromosome"/>
    <s v=""/>
    <s v="CP011974.1"/>
    <n v="1196602"/>
    <n v="1196862"/>
    <s v="+"/>
    <s v=""/>
    <s v=""/>
    <s v=""/>
    <s v=""/>
    <s v=""/>
    <s v=""/>
    <s v="BEH_05920"/>
    <n v="261"/>
    <s v=""/>
    <s v=""/>
  </r>
  <r>
    <x v="1"/>
    <x v="1"/>
    <s v="GCA_000972245.2343"/>
    <s v="Primary Assembly"/>
    <s v="chromosome"/>
    <s v=""/>
    <s v="CP011974.1"/>
    <n v="1196602"/>
    <n v="1196862"/>
    <s v="+"/>
    <s v="AKO91681.1"/>
    <s v=""/>
    <s v=""/>
    <s v="hypothetical protein"/>
    <s v=""/>
    <s v=""/>
    <s v="BEH_05920"/>
    <n v="261"/>
    <n v="86"/>
    <s v=""/>
  </r>
  <r>
    <x v="0"/>
    <x v="0"/>
    <s v="GCA_000972245.2344"/>
    <s v="Primary Assembly"/>
    <s v="chromosome"/>
    <s v=""/>
    <s v="CP011974.1"/>
    <n v="1196971"/>
    <n v="1197294"/>
    <s v="+"/>
    <s v=""/>
    <s v=""/>
    <s v=""/>
    <s v=""/>
    <s v=""/>
    <s v=""/>
    <s v="BEH_05925"/>
    <n v="324"/>
    <s v=""/>
    <s v=""/>
  </r>
  <r>
    <x v="1"/>
    <x v="1"/>
    <s v="GCA_000972245.2345"/>
    <s v="Primary Assembly"/>
    <s v="chromosome"/>
    <s v=""/>
    <s v="CP011974.1"/>
    <n v="1196971"/>
    <n v="1197294"/>
    <s v="+"/>
    <s v="AKO91682.1"/>
    <s v=""/>
    <s v=""/>
    <s v="hypothetical protein"/>
    <s v=""/>
    <s v=""/>
    <s v="BEH_05925"/>
    <n v="324"/>
    <n v="107"/>
    <s v=""/>
  </r>
  <r>
    <x v="0"/>
    <x v="0"/>
    <s v="GCA_000972245.2346"/>
    <s v="Primary Assembly"/>
    <s v="chromosome"/>
    <s v=""/>
    <s v="CP011974.1"/>
    <n v="1197326"/>
    <n v="1197712"/>
    <s v="-"/>
    <s v=""/>
    <s v=""/>
    <s v=""/>
    <s v=""/>
    <s v="rnhA"/>
    <s v=""/>
    <s v="BEH_05930"/>
    <n v="387"/>
    <s v=""/>
    <s v=""/>
  </r>
  <r>
    <x v="1"/>
    <x v="1"/>
    <s v="GCA_000972245.2347"/>
    <s v="Primary Assembly"/>
    <s v="chromosome"/>
    <s v=""/>
    <s v="CP011974.1"/>
    <n v="1197326"/>
    <n v="1197712"/>
    <s v="-"/>
    <s v="AKO91683.1"/>
    <s v=""/>
    <s v=""/>
    <s v="ribonuclease H"/>
    <s v="rnhA"/>
    <s v=""/>
    <s v="BEH_05930"/>
    <n v="387"/>
    <n v="128"/>
    <s v=""/>
  </r>
  <r>
    <x v="0"/>
    <x v="0"/>
    <s v="GCA_000972245.2348"/>
    <s v="Primary Assembly"/>
    <s v="chromosome"/>
    <s v=""/>
    <s v="CP011974.1"/>
    <n v="1197940"/>
    <n v="1198593"/>
    <s v="+"/>
    <s v=""/>
    <s v=""/>
    <s v=""/>
    <s v=""/>
    <s v=""/>
    <s v=""/>
    <s v="BEH_05935"/>
    <n v="654"/>
    <s v=""/>
    <s v=""/>
  </r>
  <r>
    <x v="1"/>
    <x v="1"/>
    <s v="GCA_000972245.2349"/>
    <s v="Primary Assembly"/>
    <s v="chromosome"/>
    <s v=""/>
    <s v="CP011974.1"/>
    <n v="1197940"/>
    <n v="1198593"/>
    <s v="+"/>
    <s v="AKO91684.1"/>
    <s v=""/>
    <s v=""/>
    <s v="hypothetical protein"/>
    <s v=""/>
    <s v=""/>
    <s v="BEH_05935"/>
    <n v="654"/>
    <n v="217"/>
    <s v=""/>
  </r>
  <r>
    <x v="0"/>
    <x v="0"/>
    <s v="GCA_000972245.2350"/>
    <s v="Primary Assembly"/>
    <s v="chromosome"/>
    <s v=""/>
    <s v="CP011974.1"/>
    <n v="1198610"/>
    <n v="1198810"/>
    <s v="+"/>
    <s v=""/>
    <s v=""/>
    <s v=""/>
    <s v=""/>
    <s v=""/>
    <s v=""/>
    <s v="BEH_05940"/>
    <n v="201"/>
    <s v=""/>
    <s v=""/>
  </r>
  <r>
    <x v="1"/>
    <x v="1"/>
    <s v="GCA_000972245.2351"/>
    <s v="Primary Assembly"/>
    <s v="chromosome"/>
    <s v=""/>
    <s v="CP011974.1"/>
    <n v="1198610"/>
    <n v="1198810"/>
    <s v="+"/>
    <s v="AKO91685.1"/>
    <s v=""/>
    <s v=""/>
    <s v="hypothetical protein"/>
    <s v=""/>
    <s v=""/>
    <s v="BEH_05940"/>
    <n v="201"/>
    <n v="66"/>
    <s v=""/>
  </r>
  <r>
    <x v="0"/>
    <x v="0"/>
    <s v="GCA_000972245.2352"/>
    <s v="Primary Assembly"/>
    <s v="chromosome"/>
    <s v=""/>
    <s v="CP011974.1"/>
    <n v="1198849"/>
    <n v="1199121"/>
    <s v="-"/>
    <s v=""/>
    <s v=""/>
    <s v=""/>
    <s v=""/>
    <s v=""/>
    <s v=""/>
    <s v="BEH_05945"/>
    <n v="273"/>
    <s v=""/>
    <s v=""/>
  </r>
  <r>
    <x v="1"/>
    <x v="1"/>
    <s v="GCA_000972245.2353"/>
    <s v="Primary Assembly"/>
    <s v="chromosome"/>
    <s v=""/>
    <s v="CP011974.1"/>
    <n v="1198849"/>
    <n v="1199121"/>
    <s v="-"/>
    <s v="AKO91686.1"/>
    <s v=""/>
    <s v=""/>
    <s v="cytosolic protein"/>
    <s v=""/>
    <s v=""/>
    <s v="BEH_05945"/>
    <n v="273"/>
    <n v="90"/>
    <s v=""/>
  </r>
  <r>
    <x v="0"/>
    <x v="0"/>
    <s v="GCA_000972245.2354"/>
    <s v="Primary Assembly"/>
    <s v="chromosome"/>
    <s v=""/>
    <s v="CP011974.1"/>
    <n v="1199203"/>
    <n v="1199976"/>
    <s v="-"/>
    <s v=""/>
    <s v=""/>
    <s v=""/>
    <s v=""/>
    <s v=""/>
    <s v=""/>
    <s v="BEH_05950"/>
    <n v="774"/>
    <s v=""/>
    <s v=""/>
  </r>
  <r>
    <x v="1"/>
    <x v="1"/>
    <s v="GCA_000972245.2355"/>
    <s v="Primary Assembly"/>
    <s v="chromosome"/>
    <s v=""/>
    <s v="CP011974.1"/>
    <n v="1199203"/>
    <n v="1199976"/>
    <s v="-"/>
    <s v="AKO91687.1"/>
    <s v=""/>
    <s v=""/>
    <s v="hypothetical protein"/>
    <s v=""/>
    <s v=""/>
    <s v="BEH_05950"/>
    <n v="774"/>
    <n v="257"/>
    <s v=""/>
  </r>
  <r>
    <x v="0"/>
    <x v="4"/>
    <s v="GCA_000972245.2356"/>
    <s v="Primary Assembly"/>
    <s v="chromosome"/>
    <s v=""/>
    <s v="CP011974.1"/>
    <n v="1200074"/>
    <n v="1200483"/>
    <s v="-"/>
    <s v=""/>
    <s v=""/>
    <s v=""/>
    <s v="hypothetical protein"/>
    <s v=""/>
    <s v=""/>
    <s v="BEH_05955"/>
    <n v="410"/>
    <s v=""/>
    <s v="pseudo"/>
  </r>
  <r>
    <x v="0"/>
    <x v="0"/>
    <s v="GCA_000972245.2357"/>
    <s v="Primary Assembly"/>
    <s v="chromosome"/>
    <s v=""/>
    <s v="CP011974.1"/>
    <n v="1200822"/>
    <n v="1201952"/>
    <s v="-"/>
    <s v=""/>
    <s v=""/>
    <s v=""/>
    <s v=""/>
    <s v=""/>
    <s v=""/>
    <s v="BEH_05960"/>
    <n v="1131"/>
    <s v=""/>
    <s v=""/>
  </r>
  <r>
    <x v="1"/>
    <x v="1"/>
    <s v="GCA_000972245.2358"/>
    <s v="Primary Assembly"/>
    <s v="chromosome"/>
    <s v=""/>
    <s v="CP011974.1"/>
    <n v="1200822"/>
    <n v="1201952"/>
    <s v="-"/>
    <s v="AKO94985.1"/>
    <s v=""/>
    <s v=""/>
    <s v="esterase"/>
    <s v=""/>
    <s v=""/>
    <s v="BEH_05960"/>
    <n v="1131"/>
    <n v="376"/>
    <s v=""/>
  </r>
  <r>
    <x v="0"/>
    <x v="0"/>
    <s v="GCA_000972245.2359"/>
    <s v="Primary Assembly"/>
    <s v="chromosome"/>
    <s v=""/>
    <s v="CP011974.1"/>
    <n v="1202142"/>
    <n v="1203407"/>
    <s v="+"/>
    <s v=""/>
    <s v=""/>
    <s v=""/>
    <s v=""/>
    <s v=""/>
    <s v=""/>
    <s v="BEH_05965"/>
    <n v="1266"/>
    <s v=""/>
    <s v=""/>
  </r>
  <r>
    <x v="1"/>
    <x v="1"/>
    <s v="GCA_000972245.2360"/>
    <s v="Primary Assembly"/>
    <s v="chromosome"/>
    <s v=""/>
    <s v="CP011974.1"/>
    <n v="1202142"/>
    <n v="1203407"/>
    <s v="+"/>
    <s v="AKO91688.1"/>
    <s v=""/>
    <s v=""/>
    <s v="hypothetical protein"/>
    <s v=""/>
    <s v=""/>
    <s v="BEH_05965"/>
    <n v="1266"/>
    <n v="421"/>
    <s v=""/>
  </r>
  <r>
    <x v="0"/>
    <x v="0"/>
    <s v="GCA_000972245.2361"/>
    <s v="Primary Assembly"/>
    <s v="chromosome"/>
    <s v=""/>
    <s v="CP011974.1"/>
    <n v="1203408"/>
    <n v="1204349"/>
    <s v="+"/>
    <s v=""/>
    <s v=""/>
    <s v=""/>
    <s v=""/>
    <s v=""/>
    <s v=""/>
    <s v="BEH_05970"/>
    <n v="942"/>
    <s v=""/>
    <s v=""/>
  </r>
  <r>
    <x v="1"/>
    <x v="1"/>
    <s v="GCA_000972245.2362"/>
    <s v="Primary Assembly"/>
    <s v="chromosome"/>
    <s v=""/>
    <s v="CP011974.1"/>
    <n v="1203408"/>
    <n v="1204349"/>
    <s v="+"/>
    <s v="AKO91689.1"/>
    <s v=""/>
    <s v=""/>
    <s v="methyltransferase"/>
    <s v=""/>
    <s v=""/>
    <s v="BEH_05970"/>
    <n v="942"/>
    <n v="313"/>
    <s v=""/>
  </r>
  <r>
    <x v="0"/>
    <x v="0"/>
    <s v="GCA_000972245.2363"/>
    <s v="Primary Assembly"/>
    <s v="chromosome"/>
    <s v=""/>
    <s v="CP011974.1"/>
    <n v="1204382"/>
    <n v="1205842"/>
    <s v="-"/>
    <s v=""/>
    <s v=""/>
    <s v=""/>
    <s v=""/>
    <s v=""/>
    <s v=""/>
    <s v="BEH_05975"/>
    <n v="1461"/>
    <s v=""/>
    <s v=""/>
  </r>
  <r>
    <x v="1"/>
    <x v="1"/>
    <s v="GCA_000972245.2364"/>
    <s v="Primary Assembly"/>
    <s v="chromosome"/>
    <s v=""/>
    <s v="CP011974.1"/>
    <n v="1204382"/>
    <n v="1205842"/>
    <s v="-"/>
    <s v="AKO91690.1"/>
    <s v=""/>
    <s v=""/>
    <s v="catalase"/>
    <s v=""/>
    <s v=""/>
    <s v="BEH_05975"/>
    <n v="1461"/>
    <n v="486"/>
    <s v=""/>
  </r>
  <r>
    <x v="0"/>
    <x v="0"/>
    <s v="GCA_000972245.2365"/>
    <s v="Primary Assembly"/>
    <s v="chromosome"/>
    <s v=""/>
    <s v="CP011974.1"/>
    <n v="1206082"/>
    <n v="1207215"/>
    <s v="-"/>
    <s v=""/>
    <s v=""/>
    <s v=""/>
    <s v=""/>
    <s v=""/>
    <s v=""/>
    <s v="BEH_05980"/>
    <n v="1134"/>
    <s v=""/>
    <s v=""/>
  </r>
  <r>
    <x v="1"/>
    <x v="1"/>
    <s v="GCA_000972245.2366"/>
    <s v="Primary Assembly"/>
    <s v="chromosome"/>
    <s v=""/>
    <s v="CP011974.1"/>
    <n v="1206082"/>
    <n v="1207215"/>
    <s v="-"/>
    <s v="AKO91691.1"/>
    <s v=""/>
    <s v=""/>
    <s v="dehydrogenase"/>
    <s v=""/>
    <s v=""/>
    <s v="BEH_05980"/>
    <n v="1134"/>
    <n v="377"/>
    <s v=""/>
  </r>
  <r>
    <x v="0"/>
    <x v="0"/>
    <s v="GCA_000972245.2367"/>
    <s v="Primary Assembly"/>
    <s v="chromosome"/>
    <s v=""/>
    <s v="CP011974.1"/>
    <n v="1207416"/>
    <n v="1208270"/>
    <s v="+"/>
    <s v=""/>
    <s v=""/>
    <s v=""/>
    <s v=""/>
    <s v=""/>
    <s v=""/>
    <s v="BEH_05985"/>
    <n v="855"/>
    <s v=""/>
    <s v=""/>
  </r>
  <r>
    <x v="1"/>
    <x v="1"/>
    <s v="GCA_000972245.2368"/>
    <s v="Primary Assembly"/>
    <s v="chromosome"/>
    <s v=""/>
    <s v="CP011974.1"/>
    <n v="1207416"/>
    <n v="1208270"/>
    <s v="+"/>
    <s v="AKO91692.1"/>
    <s v=""/>
    <s v=""/>
    <s v="catalase"/>
    <s v=""/>
    <s v=""/>
    <s v="BEH_05985"/>
    <n v="855"/>
    <n v="284"/>
    <s v=""/>
  </r>
  <r>
    <x v="0"/>
    <x v="0"/>
    <s v="GCA_000972245.2369"/>
    <s v="Primary Assembly"/>
    <s v="chromosome"/>
    <s v=""/>
    <s v="CP011974.1"/>
    <n v="1208285"/>
    <n v="1209133"/>
    <s v="+"/>
    <s v=""/>
    <s v=""/>
    <s v=""/>
    <s v=""/>
    <s v=""/>
    <s v=""/>
    <s v="BEH_05990"/>
    <n v="849"/>
    <s v=""/>
    <s v=""/>
  </r>
  <r>
    <x v="1"/>
    <x v="1"/>
    <s v="GCA_000972245.2370"/>
    <s v="Primary Assembly"/>
    <s v="chromosome"/>
    <s v=""/>
    <s v="CP011974.1"/>
    <n v="1208285"/>
    <n v="1209133"/>
    <s v="+"/>
    <s v="AKO91693.1"/>
    <s v=""/>
    <s v=""/>
    <s v="metallo-beta-lactamase"/>
    <s v=""/>
    <s v=""/>
    <s v="BEH_05990"/>
    <n v="849"/>
    <n v="282"/>
    <s v=""/>
  </r>
  <r>
    <x v="0"/>
    <x v="0"/>
    <s v="GCA_000972245.2371"/>
    <s v="Primary Assembly"/>
    <s v="chromosome"/>
    <s v=""/>
    <s v="CP011974.1"/>
    <n v="1209266"/>
    <n v="1210159"/>
    <s v="+"/>
    <s v=""/>
    <s v=""/>
    <s v=""/>
    <s v=""/>
    <s v=""/>
    <s v=""/>
    <s v="BEH_05995"/>
    <n v="894"/>
    <s v=""/>
    <s v=""/>
  </r>
  <r>
    <x v="1"/>
    <x v="1"/>
    <s v="GCA_000972245.2372"/>
    <s v="Primary Assembly"/>
    <s v="chromosome"/>
    <s v=""/>
    <s v="CP011974.1"/>
    <n v="1209266"/>
    <n v="1210159"/>
    <s v="+"/>
    <s v="AKO91694.1"/>
    <s v=""/>
    <s v=""/>
    <s v="transporter"/>
    <s v=""/>
    <s v=""/>
    <s v="BEH_05995"/>
    <n v="894"/>
    <n v="297"/>
    <s v=""/>
  </r>
  <r>
    <x v="0"/>
    <x v="0"/>
    <s v="GCA_000972245.2373"/>
    <s v="Primary Assembly"/>
    <s v="chromosome"/>
    <s v=""/>
    <s v="CP011974.1"/>
    <n v="1210687"/>
    <n v="1211667"/>
    <s v="+"/>
    <s v=""/>
    <s v=""/>
    <s v=""/>
    <s v=""/>
    <s v=""/>
    <s v=""/>
    <s v="BEH_06000"/>
    <n v="981"/>
    <s v=""/>
    <s v=""/>
  </r>
  <r>
    <x v="1"/>
    <x v="1"/>
    <s v="GCA_000972245.2374"/>
    <s v="Primary Assembly"/>
    <s v="chromosome"/>
    <s v=""/>
    <s v="CP011974.1"/>
    <n v="1210687"/>
    <n v="1211667"/>
    <s v="+"/>
    <s v="AKO91695.1"/>
    <s v=""/>
    <s v=""/>
    <s v="alpha-N-arabinofuranosidase"/>
    <s v=""/>
    <s v=""/>
    <s v="BEH_06000"/>
    <n v="981"/>
    <n v="326"/>
    <s v=""/>
  </r>
  <r>
    <x v="0"/>
    <x v="4"/>
    <s v="GCA_000972245.2375"/>
    <s v="Primary Assembly"/>
    <s v="chromosome"/>
    <s v=""/>
    <s v="CP011974.1"/>
    <n v="1211784"/>
    <n v="1213030"/>
    <s v="+"/>
    <s v=""/>
    <s v=""/>
    <s v=""/>
    <s v="major facilitator transporter"/>
    <s v=""/>
    <s v=""/>
    <s v="BEH_06005"/>
    <n v="1247"/>
    <s v=""/>
    <s v="pseudo"/>
  </r>
  <r>
    <x v="0"/>
    <x v="0"/>
    <s v="GCA_000972245.2376"/>
    <s v="Primary Assembly"/>
    <s v="chromosome"/>
    <s v=""/>
    <s v="CP011974.1"/>
    <n v="1213512"/>
    <n v="1215665"/>
    <s v="+"/>
    <s v=""/>
    <s v=""/>
    <s v=""/>
    <s v=""/>
    <s v=""/>
    <s v=""/>
    <s v="BEH_06010"/>
    <n v="2154"/>
    <s v=""/>
    <s v=""/>
  </r>
  <r>
    <x v="1"/>
    <x v="1"/>
    <s v="GCA_000972245.2377"/>
    <s v="Primary Assembly"/>
    <s v="chromosome"/>
    <s v=""/>
    <s v="CP011974.1"/>
    <n v="1213512"/>
    <n v="1215665"/>
    <s v="+"/>
    <s v="AKO91696.1"/>
    <s v=""/>
    <s v=""/>
    <s v="DNA topoisomerase"/>
    <s v=""/>
    <s v=""/>
    <s v="BEH_06010"/>
    <n v="2154"/>
    <n v="717"/>
    <s v=""/>
  </r>
  <r>
    <x v="0"/>
    <x v="0"/>
    <s v="GCA_000972245.2378"/>
    <s v="Primary Assembly"/>
    <s v="chromosome"/>
    <s v=""/>
    <s v="CP011974.1"/>
    <n v="1215694"/>
    <n v="1216251"/>
    <s v="-"/>
    <s v=""/>
    <s v=""/>
    <s v=""/>
    <s v=""/>
    <s v=""/>
    <s v=""/>
    <s v="BEH_06015"/>
    <n v="558"/>
    <s v=""/>
    <s v=""/>
  </r>
  <r>
    <x v="1"/>
    <x v="1"/>
    <s v="GCA_000972245.2379"/>
    <s v="Primary Assembly"/>
    <s v="chromosome"/>
    <s v=""/>
    <s v="CP011974.1"/>
    <n v="1215694"/>
    <n v="1216251"/>
    <s v="-"/>
    <s v="AKO91697.1"/>
    <s v=""/>
    <s v=""/>
    <s v="6-phospho 3-hexuloisomerase"/>
    <s v=""/>
    <s v=""/>
    <s v="BEH_06015"/>
    <n v="558"/>
    <n v="185"/>
    <s v=""/>
  </r>
  <r>
    <x v="0"/>
    <x v="0"/>
    <s v="GCA_000972245.2380"/>
    <s v="Primary Assembly"/>
    <s v="chromosome"/>
    <s v=""/>
    <s v="CP011974.1"/>
    <n v="1216255"/>
    <n v="1216887"/>
    <s v="-"/>
    <s v=""/>
    <s v=""/>
    <s v=""/>
    <s v=""/>
    <s v=""/>
    <s v=""/>
    <s v="BEH_06020"/>
    <n v="633"/>
    <s v=""/>
    <s v=""/>
  </r>
  <r>
    <x v="1"/>
    <x v="1"/>
    <s v="GCA_000972245.2381"/>
    <s v="Primary Assembly"/>
    <s v="chromosome"/>
    <s v=""/>
    <s v="CP011974.1"/>
    <n v="1216255"/>
    <n v="1216887"/>
    <s v="-"/>
    <s v="AKO91698.1"/>
    <s v=""/>
    <s v=""/>
    <s v="3-hexulose-6-phosphate synthase"/>
    <s v=""/>
    <s v=""/>
    <s v="BEH_06020"/>
    <n v="633"/>
    <n v="210"/>
    <s v=""/>
  </r>
  <r>
    <x v="0"/>
    <x v="0"/>
    <s v="GCA_000972245.2382"/>
    <s v="Primary Assembly"/>
    <s v="chromosome"/>
    <s v=""/>
    <s v="CP011974.1"/>
    <n v="1217073"/>
    <n v="1217420"/>
    <s v="+"/>
    <s v=""/>
    <s v=""/>
    <s v=""/>
    <s v=""/>
    <s v=""/>
    <s v=""/>
    <s v="BEH_06025"/>
    <n v="348"/>
    <s v=""/>
    <s v=""/>
  </r>
  <r>
    <x v="1"/>
    <x v="1"/>
    <s v="GCA_000972245.2383"/>
    <s v="Primary Assembly"/>
    <s v="chromosome"/>
    <s v=""/>
    <s v="CP011974.1"/>
    <n v="1217073"/>
    <n v="1217420"/>
    <s v="+"/>
    <s v="AKO91699.1"/>
    <s v=""/>
    <s v=""/>
    <s v="HxlR family transcriptional regulator"/>
    <s v=""/>
    <s v=""/>
    <s v="BEH_06025"/>
    <n v="348"/>
    <n v="115"/>
    <s v=""/>
  </r>
  <r>
    <x v="0"/>
    <x v="0"/>
    <s v="GCA_000972245.2384"/>
    <s v="Primary Assembly"/>
    <s v="chromosome"/>
    <s v=""/>
    <s v="CP011974.1"/>
    <n v="1217449"/>
    <n v="1217955"/>
    <s v="-"/>
    <s v=""/>
    <s v=""/>
    <s v=""/>
    <s v=""/>
    <s v=""/>
    <s v=""/>
    <s v="BEH_06030"/>
    <n v="507"/>
    <s v=""/>
    <s v=""/>
  </r>
  <r>
    <x v="1"/>
    <x v="1"/>
    <s v="GCA_000972245.2385"/>
    <s v="Primary Assembly"/>
    <s v="chromosome"/>
    <s v=""/>
    <s v="CP011974.1"/>
    <n v="1217449"/>
    <n v="1217955"/>
    <s v="-"/>
    <s v="AKO91700.1"/>
    <s v=""/>
    <s v=""/>
    <s v="GNAT family acetyltransferase"/>
    <s v=""/>
    <s v=""/>
    <s v="BEH_06030"/>
    <n v="507"/>
    <n v="168"/>
    <s v=""/>
  </r>
  <r>
    <x v="0"/>
    <x v="0"/>
    <s v="GCA_000972245.2386"/>
    <s v="Primary Assembly"/>
    <s v="chromosome"/>
    <s v=""/>
    <s v="CP011974.1"/>
    <n v="1217970"/>
    <n v="1218647"/>
    <s v="-"/>
    <s v=""/>
    <s v=""/>
    <s v=""/>
    <s v=""/>
    <s v=""/>
    <s v=""/>
    <s v="BEH_06035"/>
    <n v="678"/>
    <s v=""/>
    <s v=""/>
  </r>
  <r>
    <x v="1"/>
    <x v="1"/>
    <s v="GCA_000972245.2387"/>
    <s v="Primary Assembly"/>
    <s v="chromosome"/>
    <s v=""/>
    <s v="CP011974.1"/>
    <n v="1217970"/>
    <n v="1218647"/>
    <s v="-"/>
    <s v="AKO91701.1"/>
    <s v=""/>
    <s v=""/>
    <s v="GntR family transcriptional regulator"/>
    <s v=""/>
    <s v=""/>
    <s v="BEH_06035"/>
    <n v="678"/>
    <n v="225"/>
    <s v=""/>
  </r>
  <r>
    <x v="0"/>
    <x v="0"/>
    <s v="GCA_000972245.2388"/>
    <s v="Primary Assembly"/>
    <s v="chromosome"/>
    <s v=""/>
    <s v="CP011974.1"/>
    <n v="1218905"/>
    <n v="1219486"/>
    <s v="+"/>
    <s v=""/>
    <s v=""/>
    <s v=""/>
    <s v=""/>
    <s v=""/>
    <s v=""/>
    <s v="BEH_06040"/>
    <n v="582"/>
    <s v=""/>
    <s v=""/>
  </r>
  <r>
    <x v="1"/>
    <x v="1"/>
    <s v="GCA_000972245.2389"/>
    <s v="Primary Assembly"/>
    <s v="chromosome"/>
    <s v=""/>
    <s v="CP011974.1"/>
    <n v="1218905"/>
    <n v="1219486"/>
    <s v="+"/>
    <s v="AKO91702.1"/>
    <s v=""/>
    <s v=""/>
    <s v="hypothetical protein"/>
    <s v=""/>
    <s v=""/>
    <s v="BEH_06040"/>
    <n v="582"/>
    <n v="193"/>
    <s v=""/>
  </r>
  <r>
    <x v="0"/>
    <x v="0"/>
    <s v="GCA_000972245.2390"/>
    <s v="Primary Assembly"/>
    <s v="chromosome"/>
    <s v=""/>
    <s v="CP011974.1"/>
    <n v="1219703"/>
    <n v="1221007"/>
    <s v="+"/>
    <s v=""/>
    <s v=""/>
    <s v=""/>
    <s v=""/>
    <s v=""/>
    <s v=""/>
    <s v="BEH_06045"/>
    <n v="1305"/>
    <s v=""/>
    <s v=""/>
  </r>
  <r>
    <x v="1"/>
    <x v="1"/>
    <s v="GCA_000972245.2391"/>
    <s v="Primary Assembly"/>
    <s v="chromosome"/>
    <s v=""/>
    <s v="CP011974.1"/>
    <n v="1219703"/>
    <n v="1221007"/>
    <s v="+"/>
    <s v="AKO91703.1"/>
    <s v=""/>
    <s v=""/>
    <s v="sodium:proton antiporter"/>
    <s v=""/>
    <s v=""/>
    <s v="BEH_06045"/>
    <n v="1305"/>
    <n v="434"/>
    <s v=""/>
  </r>
  <r>
    <x v="0"/>
    <x v="0"/>
    <s v="GCA_000972245.2392"/>
    <s v="Primary Assembly"/>
    <s v="chromosome"/>
    <s v=""/>
    <s v="CP011974.1"/>
    <n v="1221100"/>
    <n v="1221984"/>
    <s v="+"/>
    <s v=""/>
    <s v=""/>
    <s v=""/>
    <s v=""/>
    <s v=""/>
    <s v=""/>
    <s v="BEH_06050"/>
    <n v="885"/>
    <s v=""/>
    <s v=""/>
  </r>
  <r>
    <x v="1"/>
    <x v="1"/>
    <s v="GCA_000972245.2393"/>
    <s v="Primary Assembly"/>
    <s v="chromosome"/>
    <s v=""/>
    <s v="CP011974.1"/>
    <n v="1221100"/>
    <n v="1221984"/>
    <s v="+"/>
    <s v="AKO94986.1"/>
    <s v=""/>
    <s v=""/>
    <s v="hypothetical protein"/>
    <s v=""/>
    <s v=""/>
    <s v="BEH_06050"/>
    <n v="885"/>
    <n v="294"/>
    <s v=""/>
  </r>
  <r>
    <x v="0"/>
    <x v="0"/>
    <s v="GCA_000972245.2394"/>
    <s v="Primary Assembly"/>
    <s v="chromosome"/>
    <s v=""/>
    <s v="CP011974.1"/>
    <n v="1222197"/>
    <n v="1222424"/>
    <s v="-"/>
    <s v=""/>
    <s v=""/>
    <s v=""/>
    <s v=""/>
    <s v=""/>
    <s v=""/>
    <s v="BEH_06055"/>
    <n v="228"/>
    <s v=""/>
    <s v=""/>
  </r>
  <r>
    <x v="1"/>
    <x v="1"/>
    <s v="GCA_000972245.2395"/>
    <s v="Primary Assembly"/>
    <s v="chromosome"/>
    <s v=""/>
    <s v="CP011974.1"/>
    <n v="1222197"/>
    <n v="1222424"/>
    <s v="-"/>
    <s v="AKO91704.1"/>
    <s v=""/>
    <s v=""/>
    <s v="hypothetical protein"/>
    <s v=""/>
    <s v=""/>
    <s v="BEH_06055"/>
    <n v="228"/>
    <n v="75"/>
    <s v=""/>
  </r>
  <r>
    <x v="0"/>
    <x v="0"/>
    <s v="GCA_000972245.2396"/>
    <s v="Primary Assembly"/>
    <s v="chromosome"/>
    <s v=""/>
    <s v="CP011974.1"/>
    <n v="1222517"/>
    <n v="1223209"/>
    <s v="+"/>
    <s v=""/>
    <s v=""/>
    <s v=""/>
    <s v=""/>
    <s v=""/>
    <s v=""/>
    <s v="BEH_06060"/>
    <n v="693"/>
    <s v=""/>
    <s v=""/>
  </r>
  <r>
    <x v="1"/>
    <x v="1"/>
    <s v="GCA_000972245.2397"/>
    <s v="Primary Assembly"/>
    <s v="chromosome"/>
    <s v=""/>
    <s v="CP011974.1"/>
    <n v="1222517"/>
    <n v="1223209"/>
    <s v="+"/>
    <s v="AKO91705.1"/>
    <s v=""/>
    <s v=""/>
    <s v="methyltransferase"/>
    <s v=""/>
    <s v=""/>
    <s v="BEH_06060"/>
    <n v="693"/>
    <n v="230"/>
    <s v=""/>
  </r>
  <r>
    <x v="0"/>
    <x v="0"/>
    <s v="GCA_000972245.2398"/>
    <s v="Primary Assembly"/>
    <s v="chromosome"/>
    <s v=""/>
    <s v="CP011974.1"/>
    <n v="1223252"/>
    <n v="1224160"/>
    <s v="-"/>
    <s v=""/>
    <s v=""/>
    <s v=""/>
    <s v=""/>
    <s v=""/>
    <s v=""/>
    <s v="BEH_06065"/>
    <n v="909"/>
    <s v=""/>
    <s v=""/>
  </r>
  <r>
    <x v="1"/>
    <x v="1"/>
    <s v="GCA_000972245.2399"/>
    <s v="Primary Assembly"/>
    <s v="chromosome"/>
    <s v=""/>
    <s v="CP011974.1"/>
    <n v="1223252"/>
    <n v="1224160"/>
    <s v="-"/>
    <s v="AKO91706.1"/>
    <s v=""/>
    <s v=""/>
    <s v="homoserine O-succinyltransferase"/>
    <s v=""/>
    <s v=""/>
    <s v="BEH_06065"/>
    <n v="909"/>
    <n v="302"/>
    <s v=""/>
  </r>
  <r>
    <x v="0"/>
    <x v="0"/>
    <s v="GCA_000972245.2400"/>
    <s v="Primary Assembly"/>
    <s v="chromosome"/>
    <s v=""/>
    <s v="CP011974.1"/>
    <n v="1224342"/>
    <n v="1224848"/>
    <s v="+"/>
    <s v=""/>
    <s v=""/>
    <s v=""/>
    <s v=""/>
    <s v=""/>
    <s v=""/>
    <s v="BEH_06070"/>
    <n v="507"/>
    <s v=""/>
    <s v=""/>
  </r>
  <r>
    <x v="1"/>
    <x v="1"/>
    <s v="GCA_000972245.2401"/>
    <s v="Primary Assembly"/>
    <s v="chromosome"/>
    <s v=""/>
    <s v="CP011974.1"/>
    <n v="1224342"/>
    <n v="1224848"/>
    <s v="+"/>
    <s v="AKO91707.1"/>
    <s v=""/>
    <s v=""/>
    <s v="glutathione peroxidase"/>
    <s v=""/>
    <s v=""/>
    <s v="BEH_06070"/>
    <n v="507"/>
    <n v="168"/>
    <s v=""/>
  </r>
  <r>
    <x v="0"/>
    <x v="0"/>
    <s v="GCA_000972245.2402"/>
    <s v="Primary Assembly"/>
    <s v="chromosome"/>
    <s v=""/>
    <s v="CP011974.1"/>
    <n v="1224886"/>
    <n v="1225383"/>
    <s v="-"/>
    <s v=""/>
    <s v=""/>
    <s v=""/>
    <s v=""/>
    <s v=""/>
    <s v=""/>
    <s v="BEH_06075"/>
    <n v="498"/>
    <s v=""/>
    <s v=""/>
  </r>
  <r>
    <x v="1"/>
    <x v="1"/>
    <s v="GCA_000972245.2403"/>
    <s v="Primary Assembly"/>
    <s v="chromosome"/>
    <s v=""/>
    <s v="CP011974.1"/>
    <n v="1224886"/>
    <n v="1225383"/>
    <s v="-"/>
    <s v="AKO91708.1"/>
    <s v=""/>
    <s v=""/>
    <s v="hypothetical protein"/>
    <s v=""/>
    <s v=""/>
    <s v="BEH_06075"/>
    <n v="498"/>
    <n v="165"/>
    <s v=""/>
  </r>
  <r>
    <x v="0"/>
    <x v="0"/>
    <s v="GCA_000972245.2404"/>
    <s v="Primary Assembly"/>
    <s v="chromosome"/>
    <s v=""/>
    <s v="CP011974.1"/>
    <n v="1225534"/>
    <n v="1226196"/>
    <s v="+"/>
    <s v=""/>
    <s v=""/>
    <s v=""/>
    <s v=""/>
    <s v=""/>
    <s v=""/>
    <s v="BEH_06080"/>
    <n v="663"/>
    <s v=""/>
    <s v=""/>
  </r>
  <r>
    <x v="1"/>
    <x v="1"/>
    <s v="GCA_000972245.2405"/>
    <s v="Primary Assembly"/>
    <s v="chromosome"/>
    <s v=""/>
    <s v="CP011974.1"/>
    <n v="1225534"/>
    <n v="1226196"/>
    <s v="+"/>
    <s v="AKO91709.1"/>
    <s v=""/>
    <s v=""/>
    <s v="phosphohydrolase"/>
    <s v=""/>
    <s v=""/>
    <s v="BEH_06080"/>
    <n v="663"/>
    <n v="220"/>
    <s v=""/>
  </r>
  <r>
    <x v="0"/>
    <x v="0"/>
    <s v="GCA_000972245.2406"/>
    <s v="Primary Assembly"/>
    <s v="chromosome"/>
    <s v=""/>
    <s v="CP011974.1"/>
    <n v="1226177"/>
    <n v="1228057"/>
    <s v="+"/>
    <s v=""/>
    <s v=""/>
    <s v=""/>
    <s v=""/>
    <s v=""/>
    <s v=""/>
    <s v="BEH_06085"/>
    <n v="1881"/>
    <s v=""/>
    <s v=""/>
  </r>
  <r>
    <x v="1"/>
    <x v="1"/>
    <s v="GCA_000972245.2407"/>
    <s v="Primary Assembly"/>
    <s v="chromosome"/>
    <s v=""/>
    <s v="CP011974.1"/>
    <n v="1226177"/>
    <n v="1228057"/>
    <s v="+"/>
    <s v="AKO94987.1"/>
    <s v=""/>
    <s v=""/>
    <s v="multidrug ABC transporter ATP-binding protein"/>
    <s v=""/>
    <s v=""/>
    <s v="BEH_06085"/>
    <n v="1881"/>
    <n v="626"/>
    <s v=""/>
  </r>
  <r>
    <x v="0"/>
    <x v="0"/>
    <s v="GCA_000972245.2408"/>
    <s v="Primary Assembly"/>
    <s v="chromosome"/>
    <s v=""/>
    <s v="CP011974.1"/>
    <n v="1228104"/>
    <n v="1229225"/>
    <s v="+"/>
    <s v=""/>
    <s v=""/>
    <s v=""/>
    <s v=""/>
    <s v=""/>
    <s v=""/>
    <s v="BEH_06090"/>
    <n v="1122"/>
    <s v=""/>
    <s v=""/>
  </r>
  <r>
    <x v="1"/>
    <x v="1"/>
    <s v="GCA_000972245.2409"/>
    <s v="Primary Assembly"/>
    <s v="chromosome"/>
    <s v=""/>
    <s v="CP011974.1"/>
    <n v="1228104"/>
    <n v="1229225"/>
    <s v="+"/>
    <s v="AKO91710.1"/>
    <s v=""/>
    <s v=""/>
    <s v="virulence factor"/>
    <s v=""/>
    <s v=""/>
    <s v="BEH_06090"/>
    <n v="1122"/>
    <n v="373"/>
    <s v=""/>
  </r>
  <r>
    <x v="0"/>
    <x v="0"/>
    <s v="GCA_000972245.2410"/>
    <s v="Primary Assembly"/>
    <s v="chromosome"/>
    <s v=""/>
    <s v="CP011974.1"/>
    <n v="1229428"/>
    <n v="1231143"/>
    <s v="+"/>
    <s v=""/>
    <s v=""/>
    <s v=""/>
    <s v=""/>
    <s v=""/>
    <s v=""/>
    <s v="BEH_06095"/>
    <n v="1716"/>
    <s v=""/>
    <s v=""/>
  </r>
  <r>
    <x v="1"/>
    <x v="1"/>
    <s v="GCA_000972245.2411"/>
    <s v="Primary Assembly"/>
    <s v="chromosome"/>
    <s v=""/>
    <s v="CP011974.1"/>
    <n v="1229428"/>
    <n v="1231143"/>
    <s v="+"/>
    <s v="AKO91711.1"/>
    <s v=""/>
    <s v=""/>
    <s v="dihydroxy-acid dehydratase"/>
    <s v=""/>
    <s v=""/>
    <s v="BEH_06095"/>
    <n v="1716"/>
    <n v="571"/>
    <s v=""/>
  </r>
  <r>
    <x v="0"/>
    <x v="0"/>
    <s v="GCA_000972245.2412"/>
    <s v="Primary Assembly"/>
    <s v="chromosome"/>
    <s v=""/>
    <s v="CP011974.1"/>
    <n v="1231286"/>
    <n v="1231723"/>
    <s v="+"/>
    <s v=""/>
    <s v=""/>
    <s v=""/>
    <s v=""/>
    <s v=""/>
    <s v=""/>
    <s v="BEH_06100"/>
    <n v="438"/>
    <s v=""/>
    <s v=""/>
  </r>
  <r>
    <x v="1"/>
    <x v="1"/>
    <s v="GCA_000972245.2413"/>
    <s v="Primary Assembly"/>
    <s v="chromosome"/>
    <s v=""/>
    <s v="CP011974.1"/>
    <n v="1231286"/>
    <n v="1231723"/>
    <s v="+"/>
    <s v="AKO91712.1"/>
    <s v=""/>
    <s v=""/>
    <s v="hypothetical protein"/>
    <s v=""/>
    <s v=""/>
    <s v="BEH_06100"/>
    <n v="438"/>
    <n v="145"/>
    <s v=""/>
  </r>
  <r>
    <x v="0"/>
    <x v="0"/>
    <s v="GCA_000972245.2414"/>
    <s v="Primary Assembly"/>
    <s v="chromosome"/>
    <s v=""/>
    <s v="CP011974.1"/>
    <n v="1231788"/>
    <n v="1232576"/>
    <s v="+"/>
    <s v=""/>
    <s v=""/>
    <s v=""/>
    <s v=""/>
    <s v=""/>
    <s v=""/>
    <s v="BEH_06105"/>
    <n v="789"/>
    <s v=""/>
    <s v=""/>
  </r>
  <r>
    <x v="1"/>
    <x v="1"/>
    <s v="GCA_000972245.2415"/>
    <s v="Primary Assembly"/>
    <s v="chromosome"/>
    <s v=""/>
    <s v="CP011974.1"/>
    <n v="1231788"/>
    <n v="1232576"/>
    <s v="+"/>
    <s v="AKO91713.1"/>
    <s v=""/>
    <s v=""/>
    <s v="hypothetical protein"/>
    <s v=""/>
    <s v=""/>
    <s v="BEH_06105"/>
    <n v="789"/>
    <n v="262"/>
    <s v=""/>
  </r>
  <r>
    <x v="0"/>
    <x v="0"/>
    <s v="GCA_000972245.2416"/>
    <s v="Primary Assembly"/>
    <s v="chromosome"/>
    <s v=""/>
    <s v="CP011974.1"/>
    <n v="1232891"/>
    <n v="1233484"/>
    <s v="+"/>
    <s v=""/>
    <s v=""/>
    <s v=""/>
    <s v=""/>
    <s v=""/>
    <s v=""/>
    <s v="BEH_06110"/>
    <n v="594"/>
    <s v=""/>
    <s v=""/>
  </r>
  <r>
    <x v="1"/>
    <x v="1"/>
    <s v="GCA_000972245.2417"/>
    <s v="Primary Assembly"/>
    <s v="chromosome"/>
    <s v=""/>
    <s v="CP011974.1"/>
    <n v="1232891"/>
    <n v="1233484"/>
    <s v="+"/>
    <s v="AKO91714.1"/>
    <s v=""/>
    <s v=""/>
    <s v="hypothetical protein"/>
    <s v=""/>
    <s v=""/>
    <s v="BEH_06110"/>
    <n v="594"/>
    <n v="197"/>
    <s v=""/>
  </r>
  <r>
    <x v="0"/>
    <x v="0"/>
    <s v="GCA_000972245.2418"/>
    <s v="Primary Assembly"/>
    <s v="chromosome"/>
    <s v=""/>
    <s v="CP011974.1"/>
    <n v="1233715"/>
    <n v="1234617"/>
    <s v="+"/>
    <s v=""/>
    <s v=""/>
    <s v=""/>
    <s v=""/>
    <s v=""/>
    <s v=""/>
    <s v="BEH_06115"/>
    <n v="903"/>
    <s v=""/>
    <s v=""/>
  </r>
  <r>
    <x v="1"/>
    <x v="1"/>
    <s v="GCA_000972245.2419"/>
    <s v="Primary Assembly"/>
    <s v="chromosome"/>
    <s v=""/>
    <s v="CP011974.1"/>
    <n v="1233715"/>
    <n v="1234617"/>
    <s v="+"/>
    <s v="AKO91715.1"/>
    <s v=""/>
    <s v=""/>
    <s v="formyltetrahydrofolate deformylase"/>
    <s v=""/>
    <s v=""/>
    <s v="BEH_06115"/>
    <n v="903"/>
    <n v="300"/>
    <s v=""/>
  </r>
  <r>
    <x v="0"/>
    <x v="0"/>
    <s v="GCA_000972245.2420"/>
    <s v="Primary Assembly"/>
    <s v="chromosome"/>
    <s v=""/>
    <s v="CP011974.1"/>
    <n v="1234650"/>
    <n v="1235444"/>
    <s v="+"/>
    <s v=""/>
    <s v=""/>
    <s v=""/>
    <s v=""/>
    <s v=""/>
    <s v=""/>
    <s v="BEH_06120"/>
    <n v="795"/>
    <s v=""/>
    <s v=""/>
  </r>
  <r>
    <x v="1"/>
    <x v="1"/>
    <s v="GCA_000972245.2421"/>
    <s v="Primary Assembly"/>
    <s v="chromosome"/>
    <s v=""/>
    <s v="CP011974.1"/>
    <n v="1234650"/>
    <n v="1235444"/>
    <s v="+"/>
    <s v="AKO91716.1"/>
    <s v=""/>
    <s v=""/>
    <s v="thymidylate synthase"/>
    <s v=""/>
    <s v=""/>
    <s v="BEH_06120"/>
    <n v="795"/>
    <n v="264"/>
    <s v=""/>
  </r>
  <r>
    <x v="0"/>
    <x v="0"/>
    <s v="GCA_000972245.2422"/>
    <s v="Primary Assembly"/>
    <s v="chromosome"/>
    <s v=""/>
    <s v="CP011974.1"/>
    <n v="1235441"/>
    <n v="1235926"/>
    <s v="+"/>
    <s v=""/>
    <s v=""/>
    <s v=""/>
    <s v=""/>
    <s v=""/>
    <s v=""/>
    <s v="BEH_06125"/>
    <n v="486"/>
    <s v=""/>
    <s v=""/>
  </r>
  <r>
    <x v="1"/>
    <x v="1"/>
    <s v="GCA_000972245.2423"/>
    <s v="Primary Assembly"/>
    <s v="chromosome"/>
    <s v=""/>
    <s v="CP011974.1"/>
    <n v="1235441"/>
    <n v="1235926"/>
    <s v="+"/>
    <s v="AKO91717.1"/>
    <s v=""/>
    <s v=""/>
    <s v="dihydrofolate reductase"/>
    <s v=""/>
    <s v=""/>
    <s v="BEH_06125"/>
    <n v="486"/>
    <n v="161"/>
    <s v=""/>
  </r>
  <r>
    <x v="0"/>
    <x v="0"/>
    <s v="GCA_000972245.2424"/>
    <s v="Primary Assembly"/>
    <s v="chromosome"/>
    <s v=""/>
    <s v="CP011974.1"/>
    <n v="1235994"/>
    <n v="1236737"/>
    <s v="+"/>
    <s v=""/>
    <s v=""/>
    <s v=""/>
    <s v=""/>
    <s v=""/>
    <s v=""/>
    <s v="BEH_06130"/>
    <n v="744"/>
    <s v=""/>
    <s v=""/>
  </r>
  <r>
    <x v="1"/>
    <x v="1"/>
    <s v="GCA_000972245.2425"/>
    <s v="Primary Assembly"/>
    <s v="chromosome"/>
    <s v=""/>
    <s v="CP011974.1"/>
    <n v="1235994"/>
    <n v="1236737"/>
    <s v="+"/>
    <s v="AKO91718.1"/>
    <s v=""/>
    <s v=""/>
    <s v="hypothetical protein"/>
    <s v=""/>
    <s v=""/>
    <s v="BEH_06130"/>
    <n v="744"/>
    <n v="247"/>
    <s v=""/>
  </r>
  <r>
    <x v="0"/>
    <x v="0"/>
    <s v="GCA_000972245.2426"/>
    <s v="Primary Assembly"/>
    <s v="chromosome"/>
    <s v=""/>
    <s v="CP011974.1"/>
    <n v="1237178"/>
    <n v="1238446"/>
    <s v="+"/>
    <s v=""/>
    <s v=""/>
    <s v=""/>
    <s v=""/>
    <s v=""/>
    <s v=""/>
    <s v="BEH_06135"/>
    <n v="1269"/>
    <s v=""/>
    <s v=""/>
  </r>
  <r>
    <x v="1"/>
    <x v="1"/>
    <s v="GCA_000972245.2427"/>
    <s v="Primary Assembly"/>
    <s v="chromosome"/>
    <s v=""/>
    <s v="CP011974.1"/>
    <n v="1237178"/>
    <n v="1238446"/>
    <s v="+"/>
    <s v="AKO91719.1"/>
    <s v=""/>
    <s v=""/>
    <s v="threonine dehydratase"/>
    <s v=""/>
    <s v=""/>
    <s v="BEH_06135"/>
    <n v="1269"/>
    <n v="422"/>
    <s v=""/>
  </r>
  <r>
    <x v="0"/>
    <x v="0"/>
    <s v="GCA_000972245.2428"/>
    <s v="Primary Assembly"/>
    <s v="chromosome"/>
    <s v=""/>
    <s v="CP011974.1"/>
    <n v="1238540"/>
    <n v="1238791"/>
    <s v="+"/>
    <s v=""/>
    <s v=""/>
    <s v=""/>
    <s v=""/>
    <s v=""/>
    <s v=""/>
    <s v="BEH_06140"/>
    <n v="252"/>
    <s v=""/>
    <s v=""/>
  </r>
  <r>
    <x v="1"/>
    <x v="1"/>
    <s v="GCA_000972245.2429"/>
    <s v="Primary Assembly"/>
    <s v="chromosome"/>
    <s v=""/>
    <s v="CP011974.1"/>
    <n v="1238540"/>
    <n v="1238791"/>
    <s v="+"/>
    <s v="AKO91720.1"/>
    <s v=""/>
    <s v=""/>
    <s v="hypothetical protein"/>
    <s v=""/>
    <s v=""/>
    <s v="BEH_06140"/>
    <n v="252"/>
    <n v="83"/>
    <s v=""/>
  </r>
  <r>
    <x v="0"/>
    <x v="0"/>
    <s v="GCA_000972245.2430"/>
    <s v="Primary Assembly"/>
    <s v="chromosome"/>
    <s v=""/>
    <s v="CP011974.1"/>
    <n v="1238877"/>
    <n v="1239482"/>
    <s v="+"/>
    <s v=""/>
    <s v=""/>
    <s v=""/>
    <s v=""/>
    <s v=""/>
    <s v=""/>
    <s v="BEH_06145"/>
    <n v="606"/>
    <s v=""/>
    <s v=""/>
  </r>
  <r>
    <x v="1"/>
    <x v="1"/>
    <s v="GCA_000972245.2431"/>
    <s v="Primary Assembly"/>
    <s v="chromosome"/>
    <s v=""/>
    <s v="CP011974.1"/>
    <n v="1238877"/>
    <n v="1239482"/>
    <s v="+"/>
    <s v="AKO91721.1"/>
    <s v=""/>
    <s v=""/>
    <s v="photosynthetic protein synthase I"/>
    <s v=""/>
    <s v=""/>
    <s v="BEH_06145"/>
    <n v="606"/>
    <n v="201"/>
    <s v=""/>
  </r>
  <r>
    <x v="0"/>
    <x v="0"/>
    <s v="GCA_000972245.2432"/>
    <s v="Primary Assembly"/>
    <s v="chromosome"/>
    <s v=""/>
    <s v="CP011974.1"/>
    <n v="1239606"/>
    <n v="1240427"/>
    <s v="+"/>
    <s v=""/>
    <s v=""/>
    <s v=""/>
    <s v=""/>
    <s v=""/>
    <s v=""/>
    <s v="BEH_06150"/>
    <n v="822"/>
    <s v=""/>
    <s v=""/>
  </r>
  <r>
    <x v="1"/>
    <x v="1"/>
    <s v="GCA_000972245.2433"/>
    <s v="Primary Assembly"/>
    <s v="chromosome"/>
    <s v=""/>
    <s v="CP011974.1"/>
    <n v="1239606"/>
    <n v="1240427"/>
    <s v="+"/>
    <s v="AKO91722.1"/>
    <s v=""/>
    <s v=""/>
    <s v="GDSL family lipase"/>
    <s v=""/>
    <s v=""/>
    <s v="BEH_06150"/>
    <n v="822"/>
    <n v="273"/>
    <s v=""/>
  </r>
  <r>
    <x v="0"/>
    <x v="0"/>
    <s v="GCA_000972245.2434"/>
    <s v="Primary Assembly"/>
    <s v="chromosome"/>
    <s v=""/>
    <s v="CP011974.1"/>
    <n v="1240424"/>
    <n v="1240999"/>
    <s v="+"/>
    <s v=""/>
    <s v=""/>
    <s v=""/>
    <s v=""/>
    <s v=""/>
    <s v=""/>
    <s v="BEH_06155"/>
    <n v="576"/>
    <s v=""/>
    <s v=""/>
  </r>
  <r>
    <x v="1"/>
    <x v="1"/>
    <s v="GCA_000972245.2435"/>
    <s v="Primary Assembly"/>
    <s v="chromosome"/>
    <s v=""/>
    <s v="CP011974.1"/>
    <n v="1240424"/>
    <n v="1240999"/>
    <s v="+"/>
    <s v="AKO91723.1"/>
    <s v=""/>
    <s v=""/>
    <s v="hypothetical protein"/>
    <s v=""/>
    <s v=""/>
    <s v="BEH_06155"/>
    <n v="576"/>
    <n v="191"/>
    <s v=""/>
  </r>
  <r>
    <x v="0"/>
    <x v="0"/>
    <s v="GCA_000972245.2436"/>
    <s v="Primary Assembly"/>
    <s v="chromosome"/>
    <s v=""/>
    <s v="CP011974.1"/>
    <n v="1241038"/>
    <n v="1241742"/>
    <s v="-"/>
    <s v=""/>
    <s v=""/>
    <s v=""/>
    <s v=""/>
    <s v=""/>
    <s v=""/>
    <s v="BEH_06160"/>
    <n v="705"/>
    <s v=""/>
    <s v=""/>
  </r>
  <r>
    <x v="1"/>
    <x v="1"/>
    <s v="GCA_000972245.2437"/>
    <s v="Primary Assembly"/>
    <s v="chromosome"/>
    <s v=""/>
    <s v="CP011974.1"/>
    <n v="1241038"/>
    <n v="1241742"/>
    <s v="-"/>
    <s v="AKO94988.1"/>
    <s v=""/>
    <s v=""/>
    <s v="hypothetical protein"/>
    <s v=""/>
    <s v=""/>
    <s v="BEH_06160"/>
    <n v="705"/>
    <n v="234"/>
    <s v=""/>
  </r>
  <r>
    <x v="0"/>
    <x v="0"/>
    <s v="GCA_000972245.2438"/>
    <s v="Primary Assembly"/>
    <s v="chromosome"/>
    <s v=""/>
    <s v="CP011974.1"/>
    <n v="1242113"/>
    <n v="1242430"/>
    <s v="+"/>
    <s v=""/>
    <s v=""/>
    <s v=""/>
    <s v=""/>
    <s v=""/>
    <s v=""/>
    <s v="BEH_06165"/>
    <n v="318"/>
    <s v=""/>
    <s v=""/>
  </r>
  <r>
    <x v="1"/>
    <x v="1"/>
    <s v="GCA_000972245.2439"/>
    <s v="Primary Assembly"/>
    <s v="chromosome"/>
    <s v=""/>
    <s v="CP011974.1"/>
    <n v="1242113"/>
    <n v="1242430"/>
    <s v="+"/>
    <s v="AKO91724.1"/>
    <s v=""/>
    <s v=""/>
    <s v="hypothetical protein"/>
    <s v=""/>
    <s v=""/>
    <s v="BEH_06165"/>
    <n v="318"/>
    <n v="105"/>
    <s v=""/>
  </r>
  <r>
    <x v="0"/>
    <x v="4"/>
    <s v="GCA_000972245.2440"/>
    <s v="Primary Assembly"/>
    <s v="chromosome"/>
    <s v=""/>
    <s v="CP011974.1"/>
    <n v="1242964"/>
    <n v="1244181"/>
    <s v="+"/>
    <s v=""/>
    <s v=""/>
    <s v=""/>
    <s v="histidine kinase"/>
    <s v=""/>
    <s v=""/>
    <s v="BEH_06170"/>
    <n v="1218"/>
    <s v=""/>
    <s v="pseudo"/>
  </r>
  <r>
    <x v="0"/>
    <x v="0"/>
    <s v="GCA_000972245.2441"/>
    <s v="Primary Assembly"/>
    <s v="chromosome"/>
    <s v=""/>
    <s v="CP011974.1"/>
    <n v="1244589"/>
    <n v="1245950"/>
    <s v="+"/>
    <s v=""/>
    <s v=""/>
    <s v=""/>
    <s v=""/>
    <s v=""/>
    <s v=""/>
    <s v="BEH_06175"/>
    <n v="1362"/>
    <s v=""/>
    <s v=""/>
  </r>
  <r>
    <x v="1"/>
    <x v="1"/>
    <s v="GCA_000972245.2442"/>
    <s v="Primary Assembly"/>
    <s v="chromosome"/>
    <s v=""/>
    <s v="CP011974.1"/>
    <n v="1244589"/>
    <n v="1245950"/>
    <s v="+"/>
    <s v="AKO91725.1"/>
    <s v=""/>
    <s v=""/>
    <s v="PTS sugar transporter"/>
    <s v=""/>
    <s v=""/>
    <s v="BEH_06175"/>
    <n v="1362"/>
    <n v="453"/>
    <s v=""/>
  </r>
  <r>
    <x v="0"/>
    <x v="0"/>
    <s v="GCA_000972245.2443"/>
    <s v="Primary Assembly"/>
    <s v="chromosome"/>
    <s v=""/>
    <s v="CP011974.1"/>
    <n v="1245981"/>
    <n v="1247966"/>
    <s v="-"/>
    <s v=""/>
    <s v=""/>
    <s v=""/>
    <s v=""/>
    <s v=""/>
    <s v=""/>
    <s v="BEH_06180"/>
    <n v="1986"/>
    <s v=""/>
    <s v=""/>
  </r>
  <r>
    <x v="1"/>
    <x v="1"/>
    <s v="GCA_000972245.2444"/>
    <s v="Primary Assembly"/>
    <s v="chromosome"/>
    <s v=""/>
    <s v="CP011974.1"/>
    <n v="1245981"/>
    <n v="1247966"/>
    <s v="-"/>
    <s v="AKO91726.1"/>
    <s v=""/>
    <s v=""/>
    <s v="hypothetical protein"/>
    <s v=""/>
    <s v=""/>
    <s v="BEH_06180"/>
    <n v="1986"/>
    <n v="661"/>
    <s v=""/>
  </r>
  <r>
    <x v="0"/>
    <x v="0"/>
    <s v="GCA_000972245.2445"/>
    <s v="Primary Assembly"/>
    <s v="chromosome"/>
    <s v=""/>
    <s v="CP011974.1"/>
    <n v="1247986"/>
    <n v="1249881"/>
    <s v="-"/>
    <s v=""/>
    <s v=""/>
    <s v=""/>
    <s v=""/>
    <s v=""/>
    <s v=""/>
    <s v="BEH_06185"/>
    <n v="1896"/>
    <s v=""/>
    <s v=""/>
  </r>
  <r>
    <x v="1"/>
    <x v="1"/>
    <s v="GCA_000972245.2446"/>
    <s v="Primary Assembly"/>
    <s v="chromosome"/>
    <s v=""/>
    <s v="CP011974.1"/>
    <n v="1247986"/>
    <n v="1249881"/>
    <s v="-"/>
    <s v="AKO91727.1"/>
    <s v=""/>
    <s v=""/>
    <s v="hypothetical protein"/>
    <s v=""/>
    <s v=""/>
    <s v="BEH_06185"/>
    <n v="1896"/>
    <n v="631"/>
    <s v=""/>
  </r>
  <r>
    <x v="0"/>
    <x v="0"/>
    <s v="GCA_000972245.2447"/>
    <s v="Primary Assembly"/>
    <s v="chromosome"/>
    <s v=""/>
    <s v="CP011974.1"/>
    <n v="1249856"/>
    <n v="1250626"/>
    <s v="-"/>
    <s v=""/>
    <s v=""/>
    <s v=""/>
    <s v=""/>
    <s v=""/>
    <s v=""/>
    <s v="BEH_06190"/>
    <n v="771"/>
    <s v=""/>
    <s v=""/>
  </r>
  <r>
    <x v="1"/>
    <x v="1"/>
    <s v="GCA_000972245.2448"/>
    <s v="Primary Assembly"/>
    <s v="chromosome"/>
    <s v=""/>
    <s v="CP011974.1"/>
    <n v="1249856"/>
    <n v="1250626"/>
    <s v="-"/>
    <s v="AKO91728.1"/>
    <s v=""/>
    <s v=""/>
    <s v="bacitracin ABC transporter ATP-binding protein"/>
    <s v=""/>
    <s v=""/>
    <s v="BEH_06190"/>
    <n v="771"/>
    <n v="256"/>
    <s v=""/>
  </r>
  <r>
    <x v="0"/>
    <x v="0"/>
    <s v="GCA_000972245.2449"/>
    <s v="Primary Assembly"/>
    <s v="chromosome"/>
    <s v=""/>
    <s v="CP011974.1"/>
    <n v="1250739"/>
    <n v="1251722"/>
    <s v="-"/>
    <s v=""/>
    <s v=""/>
    <s v=""/>
    <s v=""/>
    <s v=""/>
    <s v=""/>
    <s v="BEH_06195"/>
    <n v="984"/>
    <s v=""/>
    <s v=""/>
  </r>
  <r>
    <x v="1"/>
    <x v="1"/>
    <s v="GCA_000972245.2450"/>
    <s v="Primary Assembly"/>
    <s v="chromosome"/>
    <s v=""/>
    <s v="CP011974.1"/>
    <n v="1250739"/>
    <n v="1251722"/>
    <s v="-"/>
    <s v="AKO91729.1"/>
    <s v=""/>
    <s v=""/>
    <s v="membrane protein"/>
    <s v=""/>
    <s v=""/>
    <s v="BEH_06195"/>
    <n v="984"/>
    <n v="327"/>
    <s v=""/>
  </r>
  <r>
    <x v="0"/>
    <x v="0"/>
    <s v="GCA_000972245.2451"/>
    <s v="Primary Assembly"/>
    <s v="chromosome"/>
    <s v=""/>
    <s v="CP011974.1"/>
    <n v="1251719"/>
    <n v="1252414"/>
    <s v="-"/>
    <s v=""/>
    <s v=""/>
    <s v=""/>
    <s v=""/>
    <s v=""/>
    <s v=""/>
    <s v="BEH_06200"/>
    <n v="696"/>
    <s v=""/>
    <s v=""/>
  </r>
  <r>
    <x v="1"/>
    <x v="1"/>
    <s v="GCA_000972245.2452"/>
    <s v="Primary Assembly"/>
    <s v="chromosome"/>
    <s v=""/>
    <s v="CP011974.1"/>
    <n v="1251719"/>
    <n v="1252414"/>
    <s v="-"/>
    <s v="AKO91730.1"/>
    <s v=""/>
    <s v=""/>
    <s v="PhoB family transcriptional regulator"/>
    <s v=""/>
    <s v=""/>
    <s v="BEH_06200"/>
    <n v="696"/>
    <n v="231"/>
    <s v=""/>
  </r>
  <r>
    <x v="0"/>
    <x v="0"/>
    <s v="GCA_000972245.2453"/>
    <s v="Primary Assembly"/>
    <s v="chromosome"/>
    <s v=""/>
    <s v="CP011974.1"/>
    <n v="1252604"/>
    <n v="1253953"/>
    <s v="+"/>
    <s v=""/>
    <s v=""/>
    <s v=""/>
    <s v=""/>
    <s v=""/>
    <s v=""/>
    <s v="BEH_06205"/>
    <n v="1350"/>
    <s v=""/>
    <s v=""/>
  </r>
  <r>
    <x v="1"/>
    <x v="1"/>
    <s v="GCA_000972245.2454"/>
    <s v="Primary Assembly"/>
    <s v="chromosome"/>
    <s v=""/>
    <s v="CP011974.1"/>
    <n v="1252604"/>
    <n v="1253953"/>
    <s v="+"/>
    <s v="AKO91731.1"/>
    <s v=""/>
    <s v=""/>
    <s v="hypothetical protein"/>
    <s v=""/>
    <s v=""/>
    <s v="BEH_06205"/>
    <n v="1350"/>
    <n v="449"/>
    <s v=""/>
  </r>
  <r>
    <x v="0"/>
    <x v="0"/>
    <s v="GCA_000972245.2455"/>
    <s v="Primary Assembly"/>
    <s v="chromosome"/>
    <s v=""/>
    <s v="CP011974.1"/>
    <n v="1253950"/>
    <n v="1254648"/>
    <s v="+"/>
    <s v=""/>
    <s v=""/>
    <s v=""/>
    <s v=""/>
    <s v=""/>
    <s v=""/>
    <s v="BEH_06210"/>
    <n v="699"/>
    <s v=""/>
    <s v=""/>
  </r>
  <r>
    <x v="1"/>
    <x v="1"/>
    <s v="GCA_000972245.2456"/>
    <s v="Primary Assembly"/>
    <s v="chromosome"/>
    <s v=""/>
    <s v="CP011974.1"/>
    <n v="1253950"/>
    <n v="1254648"/>
    <s v="+"/>
    <s v="AKO91732.1"/>
    <s v=""/>
    <s v=""/>
    <s v="CoA-transferase"/>
    <s v=""/>
    <s v=""/>
    <s v="BEH_06210"/>
    <n v="699"/>
    <n v="232"/>
    <s v=""/>
  </r>
  <r>
    <x v="0"/>
    <x v="0"/>
    <s v="GCA_000972245.2457"/>
    <s v="Primary Assembly"/>
    <s v="chromosome"/>
    <s v=""/>
    <s v="CP011974.1"/>
    <n v="1254627"/>
    <n v="1255283"/>
    <s v="+"/>
    <s v=""/>
    <s v=""/>
    <s v=""/>
    <s v=""/>
    <s v=""/>
    <s v=""/>
    <s v="BEH_06215"/>
    <n v="657"/>
    <s v=""/>
    <s v=""/>
  </r>
  <r>
    <x v="1"/>
    <x v="1"/>
    <s v="GCA_000972245.2458"/>
    <s v="Primary Assembly"/>
    <s v="chromosome"/>
    <s v=""/>
    <s v="CP011974.1"/>
    <n v="1254627"/>
    <n v="1255283"/>
    <s v="+"/>
    <s v="AKO91733.1"/>
    <s v=""/>
    <s v=""/>
    <s v="CoA-transferase"/>
    <s v=""/>
    <s v=""/>
    <s v="BEH_06215"/>
    <n v="657"/>
    <n v="218"/>
    <s v=""/>
  </r>
  <r>
    <x v="0"/>
    <x v="0"/>
    <s v="GCA_000972245.2459"/>
    <s v="Primary Assembly"/>
    <s v="chromosome"/>
    <s v=""/>
    <s v="CP011974.1"/>
    <n v="1255296"/>
    <n v="1256564"/>
    <s v="+"/>
    <s v=""/>
    <s v=""/>
    <s v=""/>
    <s v=""/>
    <s v=""/>
    <s v=""/>
    <s v="BEH_06220"/>
    <n v="1269"/>
    <s v=""/>
    <s v=""/>
  </r>
  <r>
    <x v="1"/>
    <x v="1"/>
    <s v="GCA_000972245.2460"/>
    <s v="Primary Assembly"/>
    <s v="chromosome"/>
    <s v=""/>
    <s v="CP011974.1"/>
    <n v="1255296"/>
    <n v="1256564"/>
    <s v="+"/>
    <s v="AKO91734.1"/>
    <s v=""/>
    <s v=""/>
    <s v="acetylornithine deacetylase"/>
    <s v=""/>
    <s v=""/>
    <s v="BEH_06220"/>
    <n v="1269"/>
    <n v="422"/>
    <s v=""/>
  </r>
  <r>
    <x v="0"/>
    <x v="0"/>
    <s v="GCA_000972245.2461"/>
    <s v="Primary Assembly"/>
    <s v="chromosome"/>
    <s v=""/>
    <s v="CP011974.1"/>
    <n v="1256579"/>
    <n v="1257445"/>
    <s v="+"/>
    <s v=""/>
    <s v=""/>
    <s v=""/>
    <s v=""/>
    <s v=""/>
    <s v=""/>
    <s v="BEH_06225"/>
    <n v="867"/>
    <s v=""/>
    <s v=""/>
  </r>
  <r>
    <x v="1"/>
    <x v="1"/>
    <s v="GCA_000972245.2462"/>
    <s v="Primary Assembly"/>
    <s v="chromosome"/>
    <s v=""/>
    <s v="CP011974.1"/>
    <n v="1256579"/>
    <n v="1257445"/>
    <s v="+"/>
    <s v="AKO91735.1"/>
    <s v=""/>
    <s v=""/>
    <s v="hypothetical protein"/>
    <s v=""/>
    <s v=""/>
    <s v="BEH_06225"/>
    <n v="867"/>
    <n v="288"/>
    <s v=""/>
  </r>
  <r>
    <x v="0"/>
    <x v="0"/>
    <s v="GCA_000972245.2463"/>
    <s v="Primary Assembly"/>
    <s v="chromosome"/>
    <s v=""/>
    <s v="CP011974.1"/>
    <n v="1257489"/>
    <n v="1258907"/>
    <s v="+"/>
    <s v=""/>
    <s v=""/>
    <s v=""/>
    <s v=""/>
    <s v=""/>
    <s v=""/>
    <s v="BEH_06230"/>
    <n v="1419"/>
    <s v=""/>
    <s v=""/>
  </r>
  <r>
    <x v="1"/>
    <x v="1"/>
    <s v="GCA_000972245.2464"/>
    <s v="Primary Assembly"/>
    <s v="chromosome"/>
    <s v=""/>
    <s v="CP011974.1"/>
    <n v="1257489"/>
    <n v="1258907"/>
    <s v="+"/>
    <s v="AKO91736.1"/>
    <s v=""/>
    <s v=""/>
    <s v="lysine 2,3-aminomutase"/>
    <s v=""/>
    <s v=""/>
    <s v="BEH_06230"/>
    <n v="1419"/>
    <n v="472"/>
    <s v=""/>
  </r>
  <r>
    <x v="0"/>
    <x v="0"/>
    <s v="GCA_000972245.2465"/>
    <s v="Primary Assembly"/>
    <s v="chromosome"/>
    <s v=""/>
    <s v="CP011974.1"/>
    <n v="1258907"/>
    <n v="1259179"/>
    <s v="+"/>
    <s v=""/>
    <s v=""/>
    <s v=""/>
    <s v=""/>
    <s v=""/>
    <s v=""/>
    <s v="BEH_06235"/>
    <n v="273"/>
    <s v=""/>
    <s v=""/>
  </r>
  <r>
    <x v="1"/>
    <x v="1"/>
    <s v="GCA_000972245.2466"/>
    <s v="Primary Assembly"/>
    <s v="chromosome"/>
    <s v=""/>
    <s v="CP011974.1"/>
    <n v="1258907"/>
    <n v="1259179"/>
    <s v="+"/>
    <s v="AKO94989.1"/>
    <s v=""/>
    <s v=""/>
    <s v="hypothetical protein"/>
    <s v=""/>
    <s v=""/>
    <s v="BEH_06235"/>
    <n v="273"/>
    <n v="90"/>
    <s v=""/>
  </r>
  <r>
    <x v="0"/>
    <x v="0"/>
    <s v="GCA_000972245.2467"/>
    <s v="Primary Assembly"/>
    <s v="chromosome"/>
    <s v=""/>
    <s v="CP011974.1"/>
    <n v="1259218"/>
    <n v="1260054"/>
    <s v="-"/>
    <s v=""/>
    <s v=""/>
    <s v=""/>
    <s v=""/>
    <s v=""/>
    <s v=""/>
    <s v="BEH_06240"/>
    <n v="837"/>
    <s v=""/>
    <s v=""/>
  </r>
  <r>
    <x v="1"/>
    <x v="1"/>
    <s v="GCA_000972245.2468"/>
    <s v="Primary Assembly"/>
    <s v="chromosome"/>
    <s v=""/>
    <s v="CP011974.1"/>
    <n v="1259218"/>
    <n v="1260054"/>
    <s v="-"/>
    <s v="AKO91737.1"/>
    <s v=""/>
    <s v=""/>
    <s v="amino acid aminotransferase"/>
    <s v=""/>
    <s v=""/>
    <s v="BEH_06240"/>
    <n v="837"/>
    <n v="278"/>
    <s v=""/>
  </r>
  <r>
    <x v="0"/>
    <x v="0"/>
    <s v="GCA_000972245.2469"/>
    <s v="Primary Assembly"/>
    <s v="chromosome"/>
    <s v=""/>
    <s v="CP011974.1"/>
    <n v="1260169"/>
    <n v="1261200"/>
    <s v="-"/>
    <s v=""/>
    <s v=""/>
    <s v=""/>
    <s v=""/>
    <s v=""/>
    <s v=""/>
    <s v="BEH_06245"/>
    <n v="1032"/>
    <s v=""/>
    <s v=""/>
  </r>
  <r>
    <x v="1"/>
    <x v="1"/>
    <s v="GCA_000972245.2470"/>
    <s v="Primary Assembly"/>
    <s v="chromosome"/>
    <s v=""/>
    <s v="CP011974.1"/>
    <n v="1260169"/>
    <n v="1261200"/>
    <s v="-"/>
    <s v="AKO91738.1"/>
    <s v=""/>
    <s v=""/>
    <s v="acyltransferase"/>
    <s v=""/>
    <s v=""/>
    <s v="BEH_06245"/>
    <n v="1032"/>
    <n v="343"/>
    <s v=""/>
  </r>
  <r>
    <x v="0"/>
    <x v="0"/>
    <s v="GCA_000972245.2471"/>
    <s v="Primary Assembly"/>
    <s v="chromosome"/>
    <s v=""/>
    <s v="CP011974.1"/>
    <n v="1261565"/>
    <n v="1261780"/>
    <s v="+"/>
    <s v=""/>
    <s v=""/>
    <s v=""/>
    <s v=""/>
    <s v=""/>
    <s v=""/>
    <s v="BEH_06250"/>
    <n v="216"/>
    <s v=""/>
    <s v=""/>
  </r>
  <r>
    <x v="1"/>
    <x v="1"/>
    <s v="GCA_000972245.2472"/>
    <s v="Primary Assembly"/>
    <s v="chromosome"/>
    <s v=""/>
    <s v="CP011974.1"/>
    <n v="1261565"/>
    <n v="1261780"/>
    <s v="+"/>
    <s v="AKO91739.1"/>
    <s v=""/>
    <s v=""/>
    <s v="hypothetical protein"/>
    <s v=""/>
    <s v=""/>
    <s v="BEH_06250"/>
    <n v="216"/>
    <n v="71"/>
    <s v=""/>
  </r>
  <r>
    <x v="0"/>
    <x v="0"/>
    <s v="GCA_000972245.2473"/>
    <s v="Primary Assembly"/>
    <s v="chromosome"/>
    <s v=""/>
    <s v="CP011974.1"/>
    <n v="1261934"/>
    <n v="1262602"/>
    <s v="+"/>
    <s v=""/>
    <s v=""/>
    <s v=""/>
    <s v=""/>
    <s v=""/>
    <s v=""/>
    <s v="BEH_06255"/>
    <n v="669"/>
    <s v=""/>
    <s v=""/>
  </r>
  <r>
    <x v="1"/>
    <x v="1"/>
    <s v="GCA_000972245.2474"/>
    <s v="Primary Assembly"/>
    <s v="chromosome"/>
    <s v=""/>
    <s v="CP011974.1"/>
    <n v="1261934"/>
    <n v="1262602"/>
    <s v="+"/>
    <s v="AKO91740.1"/>
    <s v=""/>
    <s v=""/>
    <s v="hypothetical protein"/>
    <s v=""/>
    <s v=""/>
    <s v="BEH_06255"/>
    <n v="669"/>
    <n v="222"/>
    <s v=""/>
  </r>
  <r>
    <x v="0"/>
    <x v="0"/>
    <s v="GCA_000972245.2475"/>
    <s v="Primary Assembly"/>
    <s v="chromosome"/>
    <s v=""/>
    <s v="CP011974.1"/>
    <n v="1263122"/>
    <n v="1264135"/>
    <s v="-"/>
    <s v=""/>
    <s v=""/>
    <s v=""/>
    <s v=""/>
    <s v=""/>
    <s v=""/>
    <s v="BEH_06260"/>
    <n v="1014"/>
    <s v=""/>
    <s v=""/>
  </r>
  <r>
    <x v="1"/>
    <x v="1"/>
    <s v="GCA_000972245.2476"/>
    <s v="Primary Assembly"/>
    <s v="chromosome"/>
    <s v=""/>
    <s v="CP011974.1"/>
    <n v="1263122"/>
    <n v="1264135"/>
    <s v="-"/>
    <s v="AKO94990.1"/>
    <s v=""/>
    <s v=""/>
    <s v="hypothetical protein"/>
    <s v=""/>
    <s v=""/>
    <s v="BEH_06260"/>
    <n v="1014"/>
    <n v="337"/>
    <s v=""/>
  </r>
  <r>
    <x v="0"/>
    <x v="0"/>
    <s v="GCA_000972245.2477"/>
    <s v="Primary Assembly"/>
    <s v="chromosome"/>
    <s v=""/>
    <s v="CP011974.1"/>
    <n v="1264409"/>
    <n v="1265161"/>
    <s v="+"/>
    <s v=""/>
    <s v=""/>
    <s v=""/>
    <s v=""/>
    <s v=""/>
    <s v=""/>
    <s v="BEH_06265"/>
    <n v="753"/>
    <s v=""/>
    <s v=""/>
  </r>
  <r>
    <x v="1"/>
    <x v="1"/>
    <s v="GCA_000972245.2478"/>
    <s v="Primary Assembly"/>
    <s v="chromosome"/>
    <s v=""/>
    <s v="CP011974.1"/>
    <n v="1264409"/>
    <n v="1265161"/>
    <s v="+"/>
    <s v="AKO91741.1"/>
    <s v=""/>
    <s v=""/>
    <s v="hypothetical protein"/>
    <s v=""/>
    <s v=""/>
    <s v="BEH_06265"/>
    <n v="753"/>
    <n v="250"/>
    <s v=""/>
  </r>
  <r>
    <x v="0"/>
    <x v="0"/>
    <s v="GCA_000972245.2479"/>
    <s v="Primary Assembly"/>
    <s v="chromosome"/>
    <s v=""/>
    <s v="CP011974.1"/>
    <n v="1265408"/>
    <n v="1266049"/>
    <s v="+"/>
    <s v=""/>
    <s v=""/>
    <s v=""/>
    <s v=""/>
    <s v=""/>
    <s v=""/>
    <s v="BEH_06270"/>
    <n v="642"/>
    <s v=""/>
    <s v=""/>
  </r>
  <r>
    <x v="1"/>
    <x v="1"/>
    <s v="GCA_000972245.2480"/>
    <s v="Primary Assembly"/>
    <s v="chromosome"/>
    <s v=""/>
    <s v="CP011974.1"/>
    <n v="1265408"/>
    <n v="1266049"/>
    <s v="+"/>
    <s v="AKO91742.1"/>
    <s v=""/>
    <s v=""/>
    <s v="hypothetical protein"/>
    <s v=""/>
    <s v=""/>
    <s v="BEH_06270"/>
    <n v="642"/>
    <n v="213"/>
    <s v=""/>
  </r>
  <r>
    <x v="0"/>
    <x v="0"/>
    <s v="GCA_000972245.2481"/>
    <s v="Primary Assembly"/>
    <s v="chromosome"/>
    <s v=""/>
    <s v="CP011974.1"/>
    <n v="1266086"/>
    <n v="1266589"/>
    <s v="+"/>
    <s v=""/>
    <s v=""/>
    <s v=""/>
    <s v=""/>
    <s v=""/>
    <s v=""/>
    <s v="BEH_06275"/>
    <n v="504"/>
    <s v=""/>
    <s v=""/>
  </r>
  <r>
    <x v="1"/>
    <x v="1"/>
    <s v="GCA_000972245.2482"/>
    <s v="Primary Assembly"/>
    <s v="chromosome"/>
    <s v=""/>
    <s v="CP011974.1"/>
    <n v="1266086"/>
    <n v="1266589"/>
    <s v="+"/>
    <s v="AKO91743.1"/>
    <s v=""/>
    <s v=""/>
    <s v="hypothetical protein"/>
    <s v=""/>
    <s v=""/>
    <s v="BEH_06275"/>
    <n v="504"/>
    <n v="167"/>
    <s v=""/>
  </r>
  <r>
    <x v="0"/>
    <x v="0"/>
    <s v="GCA_000972245.2483"/>
    <s v="Primary Assembly"/>
    <s v="chromosome"/>
    <s v=""/>
    <s v="CP011974.1"/>
    <n v="1266694"/>
    <n v="1267002"/>
    <s v="+"/>
    <s v=""/>
    <s v=""/>
    <s v=""/>
    <s v=""/>
    <s v=""/>
    <s v=""/>
    <s v="BEH_06280"/>
    <n v="309"/>
    <s v=""/>
    <s v=""/>
  </r>
  <r>
    <x v="1"/>
    <x v="1"/>
    <s v="GCA_000972245.2484"/>
    <s v="Primary Assembly"/>
    <s v="chromosome"/>
    <s v=""/>
    <s v="CP011974.1"/>
    <n v="1266694"/>
    <n v="1267002"/>
    <s v="+"/>
    <s v="AKO94991.1"/>
    <s v=""/>
    <s v=""/>
    <s v="hypothetical protein"/>
    <s v=""/>
    <s v=""/>
    <s v="BEH_06280"/>
    <n v="309"/>
    <n v="102"/>
    <s v=""/>
  </r>
  <r>
    <x v="0"/>
    <x v="0"/>
    <s v="GCA_000972245.2485"/>
    <s v="Primary Assembly"/>
    <s v="chromosome"/>
    <s v=""/>
    <s v="CP011974.1"/>
    <n v="1267337"/>
    <n v="1268041"/>
    <s v="+"/>
    <s v=""/>
    <s v=""/>
    <s v=""/>
    <s v=""/>
    <s v=""/>
    <s v=""/>
    <s v="BEH_06285"/>
    <n v="705"/>
    <s v=""/>
    <s v=""/>
  </r>
  <r>
    <x v="1"/>
    <x v="1"/>
    <s v="GCA_000972245.2486"/>
    <s v="Primary Assembly"/>
    <s v="chromosome"/>
    <s v=""/>
    <s v="CP011974.1"/>
    <n v="1267337"/>
    <n v="1268041"/>
    <s v="+"/>
    <s v="AKO91744.1"/>
    <s v=""/>
    <s v=""/>
    <s v="purine nucleoside phosphorylase DeoD-type"/>
    <s v=""/>
    <s v=""/>
    <s v="BEH_06285"/>
    <n v="705"/>
    <n v="234"/>
    <s v=""/>
  </r>
  <r>
    <x v="0"/>
    <x v="0"/>
    <s v="GCA_000972245.2487"/>
    <s v="Primary Assembly"/>
    <s v="chromosome"/>
    <s v=""/>
    <s v="CP011974.1"/>
    <n v="1268201"/>
    <n v="1268368"/>
    <s v="-"/>
    <s v=""/>
    <s v=""/>
    <s v=""/>
    <s v=""/>
    <s v=""/>
    <s v=""/>
    <s v="BEH_06290"/>
    <n v="168"/>
    <s v=""/>
    <s v=""/>
  </r>
  <r>
    <x v="1"/>
    <x v="1"/>
    <s v="GCA_000972245.2488"/>
    <s v="Primary Assembly"/>
    <s v="chromosome"/>
    <s v=""/>
    <s v="CP011974.1"/>
    <n v="1268201"/>
    <n v="1268368"/>
    <s v="-"/>
    <s v="AKO91745.1"/>
    <s v=""/>
    <s v=""/>
    <s v="preprotein translocase subunit TatA"/>
    <s v=""/>
    <s v=""/>
    <s v="BEH_06290"/>
    <n v="168"/>
    <n v="55"/>
    <s v=""/>
  </r>
  <r>
    <x v="0"/>
    <x v="0"/>
    <s v="GCA_000972245.2489"/>
    <s v="Primary Assembly"/>
    <s v="chromosome"/>
    <s v=""/>
    <s v="CP011974.1"/>
    <n v="1268490"/>
    <n v="1269806"/>
    <s v="+"/>
    <s v=""/>
    <s v=""/>
    <s v=""/>
    <s v=""/>
    <s v=""/>
    <s v=""/>
    <s v="BEH_06295"/>
    <n v="1317"/>
    <s v=""/>
    <s v=""/>
  </r>
  <r>
    <x v="1"/>
    <x v="1"/>
    <s v="GCA_000972245.2490"/>
    <s v="Primary Assembly"/>
    <s v="chromosome"/>
    <s v=""/>
    <s v="CP011974.1"/>
    <n v="1268490"/>
    <n v="1269806"/>
    <s v="+"/>
    <s v="AKO91746.1"/>
    <s v=""/>
    <s v=""/>
    <s v="membrane protein"/>
    <s v=""/>
    <s v=""/>
    <s v="BEH_06295"/>
    <n v="1317"/>
    <n v="438"/>
    <s v=""/>
  </r>
  <r>
    <x v="0"/>
    <x v="0"/>
    <s v="GCA_000972245.2491"/>
    <s v="Primary Assembly"/>
    <s v="chromosome"/>
    <s v=""/>
    <s v="CP011974.1"/>
    <n v="1270019"/>
    <n v="1271194"/>
    <s v="-"/>
    <s v=""/>
    <s v=""/>
    <s v=""/>
    <s v=""/>
    <s v=""/>
    <s v=""/>
    <s v="BEH_06300"/>
    <n v="1176"/>
    <s v=""/>
    <s v=""/>
  </r>
  <r>
    <x v="1"/>
    <x v="1"/>
    <s v="GCA_000972245.2492"/>
    <s v="Primary Assembly"/>
    <s v="chromosome"/>
    <s v=""/>
    <s v="CP011974.1"/>
    <n v="1270019"/>
    <n v="1271194"/>
    <s v="-"/>
    <s v="AKO91747.1"/>
    <s v=""/>
    <s v=""/>
    <s v="cell cycle protein"/>
    <s v=""/>
    <s v=""/>
    <s v="BEH_06300"/>
    <n v="1176"/>
    <n v="391"/>
    <s v=""/>
  </r>
  <r>
    <x v="0"/>
    <x v="0"/>
    <s v="GCA_000972245.2493"/>
    <s v="Primary Assembly"/>
    <s v="chromosome"/>
    <s v=""/>
    <s v="CP011974.1"/>
    <n v="1271523"/>
    <n v="1272098"/>
    <s v="+"/>
    <s v=""/>
    <s v=""/>
    <s v=""/>
    <s v=""/>
    <s v=""/>
    <s v=""/>
    <s v="BEH_06305"/>
    <n v="576"/>
    <s v=""/>
    <s v=""/>
  </r>
  <r>
    <x v="1"/>
    <x v="1"/>
    <s v="GCA_000972245.2494"/>
    <s v="Primary Assembly"/>
    <s v="chromosome"/>
    <s v=""/>
    <s v="CP011974.1"/>
    <n v="1271523"/>
    <n v="1272098"/>
    <s v="+"/>
    <s v="AKO91748.1"/>
    <s v=""/>
    <s v=""/>
    <s v="hypothetical protein"/>
    <s v=""/>
    <s v=""/>
    <s v="BEH_06305"/>
    <n v="576"/>
    <n v="191"/>
    <s v=""/>
  </r>
  <r>
    <x v="0"/>
    <x v="0"/>
    <s v="GCA_000972245.2495"/>
    <s v="Primary Assembly"/>
    <s v="chromosome"/>
    <s v=""/>
    <s v="CP011974.1"/>
    <n v="1272233"/>
    <n v="1272724"/>
    <s v="+"/>
    <s v=""/>
    <s v=""/>
    <s v=""/>
    <s v=""/>
    <s v=""/>
    <s v=""/>
    <s v="BEH_06310"/>
    <n v="492"/>
    <s v=""/>
    <s v=""/>
  </r>
  <r>
    <x v="1"/>
    <x v="1"/>
    <s v="GCA_000972245.2496"/>
    <s v="Primary Assembly"/>
    <s v="chromosome"/>
    <s v=""/>
    <s v="CP011974.1"/>
    <n v="1272233"/>
    <n v="1272724"/>
    <s v="+"/>
    <s v="AKO91749.1"/>
    <s v=""/>
    <s v=""/>
    <s v="PTS glucose transporter subunit IIA"/>
    <s v=""/>
    <s v=""/>
    <s v="BEH_06310"/>
    <n v="492"/>
    <n v="163"/>
    <s v=""/>
  </r>
  <r>
    <x v="0"/>
    <x v="0"/>
    <s v="GCA_000972245.2497"/>
    <s v="Primary Assembly"/>
    <s v="chromosome"/>
    <s v=""/>
    <s v="CP011974.1"/>
    <n v="1272890"/>
    <n v="1273183"/>
    <s v="+"/>
    <s v=""/>
    <s v=""/>
    <s v=""/>
    <s v=""/>
    <s v=""/>
    <s v=""/>
    <s v="BEH_06315"/>
    <n v="294"/>
    <s v=""/>
    <s v=""/>
  </r>
  <r>
    <x v="1"/>
    <x v="1"/>
    <s v="GCA_000972245.2498"/>
    <s v="Primary Assembly"/>
    <s v="chromosome"/>
    <s v=""/>
    <s v="CP011974.1"/>
    <n v="1272890"/>
    <n v="1273183"/>
    <s v="+"/>
    <s v="AKO91750.1"/>
    <s v=""/>
    <s v=""/>
    <s v="hypothetical protein"/>
    <s v=""/>
    <s v=""/>
    <s v="BEH_06315"/>
    <n v="294"/>
    <n v="97"/>
    <s v=""/>
  </r>
  <r>
    <x v="0"/>
    <x v="0"/>
    <s v="GCA_000972245.2499"/>
    <s v="Primary Assembly"/>
    <s v="chromosome"/>
    <s v=""/>
    <s v="CP011974.1"/>
    <n v="1273195"/>
    <n v="1273956"/>
    <s v="+"/>
    <s v=""/>
    <s v=""/>
    <s v=""/>
    <s v=""/>
    <s v=""/>
    <s v=""/>
    <s v="BEH_06320"/>
    <n v="762"/>
    <s v=""/>
    <s v=""/>
  </r>
  <r>
    <x v="1"/>
    <x v="1"/>
    <s v="GCA_000972245.2500"/>
    <s v="Primary Assembly"/>
    <s v="chromosome"/>
    <s v=""/>
    <s v="CP011974.1"/>
    <n v="1273195"/>
    <n v="1273956"/>
    <s v="+"/>
    <s v="AKO91751.1"/>
    <s v=""/>
    <s v=""/>
    <s v="OxaA-like protein precursor"/>
    <s v=""/>
    <s v=""/>
    <s v="BEH_06320"/>
    <n v="762"/>
    <n v="253"/>
    <s v=""/>
  </r>
  <r>
    <x v="0"/>
    <x v="4"/>
    <s v="GCA_000972245.2501"/>
    <s v="Primary Assembly"/>
    <s v="chromosome"/>
    <s v=""/>
    <s v="CP011974.1"/>
    <n v="1274095"/>
    <n v="1274529"/>
    <s v="-"/>
    <s v=""/>
    <s v=""/>
    <s v=""/>
    <s v="hypothetical protein"/>
    <s v=""/>
    <s v=""/>
    <s v="BEH_06325"/>
    <n v="435"/>
    <s v=""/>
    <s v="pseudo"/>
  </r>
  <r>
    <x v="0"/>
    <x v="0"/>
    <s v="GCA_000972245.2502"/>
    <s v="Primary Assembly"/>
    <s v="chromosome"/>
    <s v=""/>
    <s v="CP011974.1"/>
    <n v="1274619"/>
    <n v="1275374"/>
    <s v="-"/>
    <s v=""/>
    <s v=""/>
    <s v=""/>
    <s v=""/>
    <s v=""/>
    <s v=""/>
    <s v="BEH_06330"/>
    <n v="756"/>
    <s v=""/>
    <s v=""/>
  </r>
  <r>
    <x v="1"/>
    <x v="1"/>
    <s v="GCA_000972245.2503"/>
    <s v="Primary Assembly"/>
    <s v="chromosome"/>
    <s v=""/>
    <s v="CP011974.1"/>
    <n v="1274619"/>
    <n v="1275374"/>
    <s v="-"/>
    <s v="AKO91752.1"/>
    <s v=""/>
    <s v=""/>
    <s v="hypothetical protein"/>
    <s v=""/>
    <s v=""/>
    <s v="BEH_06330"/>
    <n v="756"/>
    <n v="251"/>
    <s v=""/>
  </r>
  <r>
    <x v="0"/>
    <x v="0"/>
    <s v="GCA_000972245.2504"/>
    <s v="Primary Assembly"/>
    <s v="chromosome"/>
    <s v=""/>
    <s v="CP011974.1"/>
    <n v="1275479"/>
    <n v="1275958"/>
    <s v="-"/>
    <s v=""/>
    <s v=""/>
    <s v=""/>
    <s v=""/>
    <s v=""/>
    <s v=""/>
    <s v="BEH_06335"/>
    <n v="480"/>
    <s v=""/>
    <s v=""/>
  </r>
  <r>
    <x v="1"/>
    <x v="1"/>
    <s v="GCA_000972245.2505"/>
    <s v="Primary Assembly"/>
    <s v="chromosome"/>
    <s v=""/>
    <s v="CP011974.1"/>
    <n v="1275479"/>
    <n v="1275958"/>
    <s v="-"/>
    <s v="AKO91753.1"/>
    <s v=""/>
    <s v=""/>
    <s v="XRE family transcriptional regulator"/>
    <s v=""/>
    <s v=""/>
    <s v="BEH_06335"/>
    <n v="480"/>
    <n v="159"/>
    <s v=""/>
  </r>
  <r>
    <x v="0"/>
    <x v="0"/>
    <s v="GCA_000972245.2506"/>
    <s v="Primary Assembly"/>
    <s v="chromosome"/>
    <s v=""/>
    <s v="CP011974.1"/>
    <n v="1276086"/>
    <n v="1276343"/>
    <s v="-"/>
    <s v=""/>
    <s v=""/>
    <s v=""/>
    <s v=""/>
    <s v=""/>
    <s v=""/>
    <s v="BEH_06340"/>
    <n v="258"/>
    <s v=""/>
    <s v=""/>
  </r>
  <r>
    <x v="1"/>
    <x v="1"/>
    <s v="GCA_000972245.2507"/>
    <s v="Primary Assembly"/>
    <s v="chromosome"/>
    <s v=""/>
    <s v="CP011974.1"/>
    <n v="1276086"/>
    <n v="1276343"/>
    <s v="-"/>
    <s v="AKO91754.1"/>
    <s v=""/>
    <s v=""/>
    <s v="hypothetical protein"/>
    <s v=""/>
    <s v=""/>
    <s v="BEH_06340"/>
    <n v="258"/>
    <n v="85"/>
    <s v=""/>
  </r>
  <r>
    <x v="0"/>
    <x v="0"/>
    <s v="GCA_000972245.2508"/>
    <s v="Primary Assembly"/>
    <s v="chromosome"/>
    <s v=""/>
    <s v="CP011974.1"/>
    <n v="1276367"/>
    <n v="1277671"/>
    <s v="-"/>
    <s v=""/>
    <s v=""/>
    <s v=""/>
    <s v=""/>
    <s v=""/>
    <s v=""/>
    <s v="BEH_06345"/>
    <n v="1305"/>
    <s v=""/>
    <s v=""/>
  </r>
  <r>
    <x v="1"/>
    <x v="1"/>
    <s v="GCA_000972245.2509"/>
    <s v="Primary Assembly"/>
    <s v="chromosome"/>
    <s v=""/>
    <s v="CP011974.1"/>
    <n v="1276367"/>
    <n v="1277671"/>
    <s v="-"/>
    <s v="AKO91755.1"/>
    <s v=""/>
    <s v=""/>
    <s v="membrane protein"/>
    <s v=""/>
    <s v=""/>
    <s v="BEH_06345"/>
    <n v="1305"/>
    <n v="434"/>
    <s v=""/>
  </r>
  <r>
    <x v="0"/>
    <x v="0"/>
    <s v="GCA_000972245.2510"/>
    <s v="Primary Assembly"/>
    <s v="chromosome"/>
    <s v=""/>
    <s v="CP011974.1"/>
    <n v="1277925"/>
    <n v="1278464"/>
    <s v="+"/>
    <s v=""/>
    <s v=""/>
    <s v=""/>
    <s v=""/>
    <s v=""/>
    <s v=""/>
    <s v="BEH_06350"/>
    <n v="540"/>
    <s v=""/>
    <s v=""/>
  </r>
  <r>
    <x v="1"/>
    <x v="1"/>
    <s v="GCA_000972245.2511"/>
    <s v="Primary Assembly"/>
    <s v="chromosome"/>
    <s v=""/>
    <s v="CP011974.1"/>
    <n v="1277925"/>
    <n v="1278464"/>
    <s v="+"/>
    <s v="AKO91756.1"/>
    <s v=""/>
    <s v=""/>
    <s v="phosphohydrolase"/>
    <s v=""/>
    <s v=""/>
    <s v="BEH_06350"/>
    <n v="540"/>
    <n v="179"/>
    <s v=""/>
  </r>
  <r>
    <x v="0"/>
    <x v="0"/>
    <s v="GCA_000972245.2512"/>
    <s v="Primary Assembly"/>
    <s v="chromosome"/>
    <s v=""/>
    <s v="CP011974.1"/>
    <n v="1278597"/>
    <n v="1279259"/>
    <s v="+"/>
    <s v=""/>
    <s v=""/>
    <s v=""/>
    <s v=""/>
    <s v=""/>
    <s v=""/>
    <s v="BEH_06355"/>
    <n v="663"/>
    <s v=""/>
    <s v=""/>
  </r>
  <r>
    <x v="1"/>
    <x v="1"/>
    <s v="GCA_000972245.2513"/>
    <s v="Primary Assembly"/>
    <s v="chromosome"/>
    <s v=""/>
    <s v="CP011974.1"/>
    <n v="1278597"/>
    <n v="1279259"/>
    <s v="+"/>
    <s v="AKO91757.1"/>
    <s v=""/>
    <s v=""/>
    <s v="transcriptional regulator"/>
    <s v=""/>
    <s v=""/>
    <s v="BEH_06355"/>
    <n v="663"/>
    <n v="220"/>
    <s v=""/>
  </r>
  <r>
    <x v="0"/>
    <x v="0"/>
    <s v="GCA_000972245.2514"/>
    <s v="Primary Assembly"/>
    <s v="chromosome"/>
    <s v=""/>
    <s v="CP011974.1"/>
    <n v="1279256"/>
    <n v="1280590"/>
    <s v="+"/>
    <s v=""/>
    <s v=""/>
    <s v=""/>
    <s v=""/>
    <s v=""/>
    <s v=""/>
    <s v="BEH_06360"/>
    <n v="1335"/>
    <s v=""/>
    <s v=""/>
  </r>
  <r>
    <x v="1"/>
    <x v="1"/>
    <s v="GCA_000972245.2515"/>
    <s v="Primary Assembly"/>
    <s v="chromosome"/>
    <s v=""/>
    <s v="CP011974.1"/>
    <n v="1279256"/>
    <n v="1280590"/>
    <s v="+"/>
    <s v="AKO91758.1"/>
    <s v=""/>
    <s v=""/>
    <s v="hypothetical protein"/>
    <s v=""/>
    <s v=""/>
    <s v="BEH_06360"/>
    <n v="1335"/>
    <n v="444"/>
    <s v=""/>
  </r>
  <r>
    <x v="0"/>
    <x v="0"/>
    <s v="GCA_000972245.2516"/>
    <s v="Primary Assembly"/>
    <s v="chromosome"/>
    <s v=""/>
    <s v="CP011974.1"/>
    <n v="1281092"/>
    <n v="1281631"/>
    <s v="-"/>
    <s v=""/>
    <s v=""/>
    <s v=""/>
    <s v=""/>
    <s v=""/>
    <s v=""/>
    <s v="BEH_06365"/>
    <n v="540"/>
    <s v=""/>
    <s v=""/>
  </r>
  <r>
    <x v="1"/>
    <x v="1"/>
    <s v="GCA_000972245.2517"/>
    <s v="Primary Assembly"/>
    <s v="chromosome"/>
    <s v=""/>
    <s v="CP011974.1"/>
    <n v="1281092"/>
    <n v="1281631"/>
    <s v="-"/>
    <s v="AKO91759.1"/>
    <s v=""/>
    <s v=""/>
    <s v="5'-3'-deoxyribonucleotidase"/>
    <s v=""/>
    <s v=""/>
    <s v="BEH_06365"/>
    <n v="540"/>
    <n v="179"/>
    <s v=""/>
  </r>
  <r>
    <x v="0"/>
    <x v="0"/>
    <s v="GCA_000972245.2518"/>
    <s v="Primary Assembly"/>
    <s v="chromosome"/>
    <s v=""/>
    <s v="CP011974.1"/>
    <n v="1281803"/>
    <n v="1282210"/>
    <s v="+"/>
    <s v=""/>
    <s v=""/>
    <s v=""/>
    <s v=""/>
    <s v=""/>
    <s v=""/>
    <s v="BEH_06370"/>
    <n v="408"/>
    <s v=""/>
    <s v=""/>
  </r>
  <r>
    <x v="1"/>
    <x v="1"/>
    <s v="GCA_000972245.2519"/>
    <s v="Primary Assembly"/>
    <s v="chromosome"/>
    <s v=""/>
    <s v="CP011974.1"/>
    <n v="1281803"/>
    <n v="1282210"/>
    <s v="+"/>
    <s v="AKO91760.1"/>
    <s v=""/>
    <s v=""/>
    <s v="membrane protein"/>
    <s v=""/>
    <s v=""/>
    <s v="BEH_06370"/>
    <n v="408"/>
    <n v="135"/>
    <s v=""/>
  </r>
  <r>
    <x v="0"/>
    <x v="0"/>
    <s v="GCA_000972245.2520"/>
    <s v="Primary Assembly"/>
    <s v="chromosome"/>
    <s v=""/>
    <s v="CP011974.1"/>
    <n v="1282223"/>
    <n v="1282963"/>
    <s v="+"/>
    <s v=""/>
    <s v=""/>
    <s v=""/>
    <s v=""/>
    <s v=""/>
    <s v=""/>
    <s v="BEH_06375"/>
    <n v="741"/>
    <s v=""/>
    <s v=""/>
  </r>
  <r>
    <x v="1"/>
    <x v="1"/>
    <s v="GCA_000972245.2521"/>
    <s v="Primary Assembly"/>
    <s v="chromosome"/>
    <s v=""/>
    <s v="CP011974.1"/>
    <n v="1282223"/>
    <n v="1282963"/>
    <s v="+"/>
    <s v="AKO91761.1"/>
    <s v=""/>
    <s v=""/>
    <s v="NAD-dependent deacetylase"/>
    <s v=""/>
    <s v=""/>
    <s v="BEH_06375"/>
    <n v="741"/>
    <n v="246"/>
    <s v=""/>
  </r>
  <r>
    <x v="0"/>
    <x v="0"/>
    <s v="GCA_000972245.2522"/>
    <s v="Primary Assembly"/>
    <s v="chromosome"/>
    <s v=""/>
    <s v="CP011974.1"/>
    <n v="1283087"/>
    <n v="1283482"/>
    <s v="+"/>
    <s v=""/>
    <s v=""/>
    <s v=""/>
    <s v=""/>
    <s v=""/>
    <s v=""/>
    <s v="BEH_06380"/>
    <n v="396"/>
    <s v=""/>
    <s v=""/>
  </r>
  <r>
    <x v="1"/>
    <x v="1"/>
    <s v="GCA_000972245.2523"/>
    <s v="Primary Assembly"/>
    <s v="chromosome"/>
    <s v=""/>
    <s v="CP011974.1"/>
    <n v="1283087"/>
    <n v="1283482"/>
    <s v="+"/>
    <s v="AKO91762.1"/>
    <s v=""/>
    <s v=""/>
    <s v="hypothetical protein"/>
    <s v=""/>
    <s v=""/>
    <s v="BEH_06380"/>
    <n v="396"/>
    <n v="131"/>
    <s v=""/>
  </r>
  <r>
    <x v="0"/>
    <x v="0"/>
    <s v="GCA_000972245.2524"/>
    <s v="Primary Assembly"/>
    <s v="chromosome"/>
    <s v=""/>
    <s v="CP011974.1"/>
    <n v="1283595"/>
    <n v="1284962"/>
    <s v="+"/>
    <s v=""/>
    <s v=""/>
    <s v=""/>
    <s v=""/>
    <s v=""/>
    <s v=""/>
    <s v="BEH_06385"/>
    <n v="1368"/>
    <s v=""/>
    <s v=""/>
  </r>
  <r>
    <x v="1"/>
    <x v="1"/>
    <s v="GCA_000972245.2525"/>
    <s v="Primary Assembly"/>
    <s v="chromosome"/>
    <s v=""/>
    <s v="CP011974.1"/>
    <n v="1283595"/>
    <n v="1284962"/>
    <s v="+"/>
    <s v="AKO91763.1"/>
    <s v=""/>
    <s v=""/>
    <s v="membrane protein"/>
    <s v=""/>
    <s v=""/>
    <s v="BEH_06385"/>
    <n v="1368"/>
    <n v="455"/>
    <s v=""/>
  </r>
  <r>
    <x v="0"/>
    <x v="0"/>
    <s v="GCA_000972245.2526"/>
    <s v="Primary Assembly"/>
    <s v="chromosome"/>
    <s v=""/>
    <s v="CP011974.1"/>
    <n v="1285003"/>
    <n v="1286103"/>
    <s v="-"/>
    <s v=""/>
    <s v=""/>
    <s v=""/>
    <s v=""/>
    <s v=""/>
    <s v=""/>
    <s v="BEH_06390"/>
    <n v="1101"/>
    <s v=""/>
    <s v=""/>
  </r>
  <r>
    <x v="1"/>
    <x v="1"/>
    <s v="GCA_000972245.2527"/>
    <s v="Primary Assembly"/>
    <s v="chromosome"/>
    <s v=""/>
    <s v="CP011974.1"/>
    <n v="1285003"/>
    <n v="1286103"/>
    <s v="-"/>
    <s v="AKO91764.1"/>
    <s v=""/>
    <s v=""/>
    <s v="mechanosensitive ion channel protein"/>
    <s v=""/>
    <s v=""/>
    <s v="BEH_06390"/>
    <n v="1101"/>
    <n v="366"/>
    <s v=""/>
  </r>
  <r>
    <x v="0"/>
    <x v="0"/>
    <s v="GCA_000972245.2528"/>
    <s v="Primary Assembly"/>
    <s v="chromosome"/>
    <s v=""/>
    <s v="CP011974.1"/>
    <n v="1286294"/>
    <n v="1287394"/>
    <s v="+"/>
    <s v=""/>
    <s v=""/>
    <s v=""/>
    <s v=""/>
    <s v=""/>
    <s v=""/>
    <s v="BEH_06395"/>
    <n v="1101"/>
    <s v=""/>
    <s v=""/>
  </r>
  <r>
    <x v="1"/>
    <x v="1"/>
    <s v="GCA_000972245.2529"/>
    <s v="Primary Assembly"/>
    <s v="chromosome"/>
    <s v=""/>
    <s v="CP011974.1"/>
    <n v="1286294"/>
    <n v="1287394"/>
    <s v="+"/>
    <s v="AKO91765.1"/>
    <s v=""/>
    <s v=""/>
    <s v="metallopeptidase"/>
    <s v=""/>
    <s v=""/>
    <s v="BEH_06395"/>
    <n v="1101"/>
    <n v="366"/>
    <s v=""/>
  </r>
  <r>
    <x v="0"/>
    <x v="0"/>
    <s v="GCA_000972245.2530"/>
    <s v="Primary Assembly"/>
    <s v="chromosome"/>
    <s v=""/>
    <s v="CP011974.1"/>
    <n v="1287510"/>
    <n v="1287734"/>
    <s v="+"/>
    <s v=""/>
    <s v=""/>
    <s v=""/>
    <s v=""/>
    <s v=""/>
    <s v=""/>
    <s v="BEH_06400"/>
    <n v="225"/>
    <s v=""/>
    <s v=""/>
  </r>
  <r>
    <x v="1"/>
    <x v="1"/>
    <s v="GCA_000972245.2531"/>
    <s v="Primary Assembly"/>
    <s v="chromosome"/>
    <s v=""/>
    <s v="CP011974.1"/>
    <n v="1287510"/>
    <n v="1287734"/>
    <s v="+"/>
    <s v="AKO91766.1"/>
    <s v=""/>
    <s v=""/>
    <s v="hypothetical protein"/>
    <s v=""/>
    <s v=""/>
    <s v="BEH_06400"/>
    <n v="225"/>
    <n v="74"/>
    <s v=""/>
  </r>
  <r>
    <x v="0"/>
    <x v="0"/>
    <s v="GCA_000972245.2532"/>
    <s v="Primary Assembly"/>
    <s v="chromosome"/>
    <s v=""/>
    <s v="CP011974.1"/>
    <n v="1287887"/>
    <n v="1288177"/>
    <s v="+"/>
    <s v=""/>
    <s v=""/>
    <s v=""/>
    <s v=""/>
    <s v=""/>
    <s v=""/>
    <s v="BEH_06405"/>
    <n v="291"/>
    <s v=""/>
    <s v=""/>
  </r>
  <r>
    <x v="1"/>
    <x v="1"/>
    <s v="GCA_000972245.2533"/>
    <s v="Primary Assembly"/>
    <s v="chromosome"/>
    <s v=""/>
    <s v="CP011974.1"/>
    <n v="1287887"/>
    <n v="1288177"/>
    <s v="+"/>
    <s v="AKO91767.1"/>
    <s v=""/>
    <s v=""/>
    <s v="hypothetical protein"/>
    <s v=""/>
    <s v=""/>
    <s v="BEH_06405"/>
    <n v="291"/>
    <n v="96"/>
    <s v=""/>
  </r>
  <r>
    <x v="0"/>
    <x v="0"/>
    <s v="GCA_000972245.2534"/>
    <s v="Primary Assembly"/>
    <s v="chromosome"/>
    <s v=""/>
    <s v="CP011974.1"/>
    <n v="1288261"/>
    <n v="1288701"/>
    <s v="+"/>
    <s v=""/>
    <s v=""/>
    <s v=""/>
    <s v=""/>
    <s v=""/>
    <s v=""/>
    <s v="BEH_06410"/>
    <n v="441"/>
    <s v=""/>
    <s v=""/>
  </r>
  <r>
    <x v="1"/>
    <x v="1"/>
    <s v="GCA_000972245.2535"/>
    <s v="Primary Assembly"/>
    <s v="chromosome"/>
    <s v=""/>
    <s v="CP011974.1"/>
    <n v="1288261"/>
    <n v="1288701"/>
    <s v="+"/>
    <s v="AKO91768.1"/>
    <s v=""/>
    <s v=""/>
    <s v="hypothetical protein"/>
    <s v=""/>
    <s v=""/>
    <s v="BEH_06410"/>
    <n v="441"/>
    <n v="146"/>
    <s v=""/>
  </r>
  <r>
    <x v="0"/>
    <x v="0"/>
    <s v="GCA_000972245.2536"/>
    <s v="Primary Assembly"/>
    <s v="chromosome"/>
    <s v=""/>
    <s v="CP011974.1"/>
    <n v="1288770"/>
    <n v="1288988"/>
    <s v="+"/>
    <s v=""/>
    <s v=""/>
    <s v=""/>
    <s v=""/>
    <s v=""/>
    <s v=""/>
    <s v="BEH_06415"/>
    <n v="219"/>
    <s v=""/>
    <s v=""/>
  </r>
  <r>
    <x v="1"/>
    <x v="1"/>
    <s v="GCA_000972245.2537"/>
    <s v="Primary Assembly"/>
    <s v="chromosome"/>
    <s v=""/>
    <s v="CP011974.1"/>
    <n v="1288770"/>
    <n v="1288988"/>
    <s v="+"/>
    <s v="AKO91769.1"/>
    <s v=""/>
    <s v=""/>
    <s v="hypothetical protein"/>
    <s v=""/>
    <s v=""/>
    <s v="BEH_06415"/>
    <n v="219"/>
    <n v="72"/>
    <s v=""/>
  </r>
  <r>
    <x v="0"/>
    <x v="0"/>
    <s v="GCA_000972245.2538"/>
    <s v="Primary Assembly"/>
    <s v="chromosome"/>
    <s v=""/>
    <s v="CP011974.1"/>
    <n v="1289034"/>
    <n v="1289951"/>
    <s v="-"/>
    <s v=""/>
    <s v=""/>
    <s v=""/>
    <s v=""/>
    <s v=""/>
    <s v=""/>
    <s v="BEH_06420"/>
    <n v="918"/>
    <s v=""/>
    <s v=""/>
  </r>
  <r>
    <x v="1"/>
    <x v="1"/>
    <s v="GCA_000972245.2539"/>
    <s v="Primary Assembly"/>
    <s v="chromosome"/>
    <s v=""/>
    <s v="CP011974.1"/>
    <n v="1289034"/>
    <n v="1289951"/>
    <s v="-"/>
    <s v="AKO91770.1"/>
    <s v=""/>
    <s v=""/>
    <s v="hypothetical protein"/>
    <s v=""/>
    <s v=""/>
    <s v="BEH_06420"/>
    <n v="918"/>
    <n v="305"/>
    <s v=""/>
  </r>
  <r>
    <x v="0"/>
    <x v="0"/>
    <s v="GCA_000972245.2540"/>
    <s v="Primary Assembly"/>
    <s v="chromosome"/>
    <s v=""/>
    <s v="CP011974.1"/>
    <n v="1289948"/>
    <n v="1290859"/>
    <s v="-"/>
    <s v=""/>
    <s v=""/>
    <s v=""/>
    <s v=""/>
    <s v=""/>
    <s v=""/>
    <s v="BEH_06425"/>
    <n v="912"/>
    <s v=""/>
    <s v=""/>
  </r>
  <r>
    <x v="1"/>
    <x v="1"/>
    <s v="GCA_000972245.2541"/>
    <s v="Primary Assembly"/>
    <s v="chromosome"/>
    <s v=""/>
    <s v="CP011974.1"/>
    <n v="1289948"/>
    <n v="1290859"/>
    <s v="-"/>
    <s v="AKO91771.1"/>
    <s v=""/>
    <s v=""/>
    <s v="bacitracin ABC transporter ATP-binding protein"/>
    <s v=""/>
    <s v=""/>
    <s v="BEH_06425"/>
    <n v="912"/>
    <n v="303"/>
    <s v=""/>
  </r>
  <r>
    <x v="0"/>
    <x v="0"/>
    <s v="GCA_000972245.2542"/>
    <s v="Primary Assembly"/>
    <s v="chromosome"/>
    <s v=""/>
    <s v="CP011974.1"/>
    <n v="1291148"/>
    <n v="1292464"/>
    <s v="+"/>
    <s v=""/>
    <s v=""/>
    <s v=""/>
    <s v=""/>
    <s v=""/>
    <s v=""/>
    <s v="BEH_06430"/>
    <n v="1317"/>
    <s v=""/>
    <s v=""/>
  </r>
  <r>
    <x v="1"/>
    <x v="1"/>
    <s v="GCA_000972245.2543"/>
    <s v="Primary Assembly"/>
    <s v="chromosome"/>
    <s v=""/>
    <s v="CP011974.1"/>
    <n v="1291148"/>
    <n v="1292464"/>
    <s v="+"/>
    <s v="AKO91772.1"/>
    <s v=""/>
    <s v=""/>
    <s v="damage-inducible protein F"/>
    <s v=""/>
    <s v=""/>
    <s v="BEH_06430"/>
    <n v="1317"/>
    <n v="438"/>
    <s v=""/>
  </r>
  <r>
    <x v="0"/>
    <x v="0"/>
    <s v="GCA_000972245.2544"/>
    <s v="Primary Assembly"/>
    <s v="chromosome"/>
    <s v=""/>
    <s v="CP011974.1"/>
    <n v="1292555"/>
    <n v="1293040"/>
    <s v="+"/>
    <s v=""/>
    <s v=""/>
    <s v=""/>
    <s v=""/>
    <s v=""/>
    <s v=""/>
    <s v="BEH_06435"/>
    <n v="486"/>
    <s v=""/>
    <s v=""/>
  </r>
  <r>
    <x v="1"/>
    <x v="1"/>
    <s v="GCA_000972245.2545"/>
    <s v="Primary Assembly"/>
    <s v="chromosome"/>
    <s v=""/>
    <s v="CP011974.1"/>
    <n v="1292555"/>
    <n v="1293040"/>
    <s v="+"/>
    <s v="AKO91773.1"/>
    <s v=""/>
    <s v=""/>
    <s v="hypothetical protein"/>
    <s v=""/>
    <s v=""/>
    <s v="BEH_06435"/>
    <n v="486"/>
    <n v="161"/>
    <s v=""/>
  </r>
  <r>
    <x v="0"/>
    <x v="0"/>
    <s v="GCA_000972245.2546"/>
    <s v="Primary Assembly"/>
    <s v="chromosome"/>
    <s v=""/>
    <s v="CP011974.1"/>
    <n v="1293165"/>
    <n v="1293620"/>
    <s v="+"/>
    <s v=""/>
    <s v=""/>
    <s v=""/>
    <s v=""/>
    <s v=""/>
    <s v=""/>
    <s v="BEH_06440"/>
    <n v="456"/>
    <s v=""/>
    <s v=""/>
  </r>
  <r>
    <x v="1"/>
    <x v="1"/>
    <s v="GCA_000972245.2547"/>
    <s v="Primary Assembly"/>
    <s v="chromosome"/>
    <s v=""/>
    <s v="CP011974.1"/>
    <n v="1293165"/>
    <n v="1293620"/>
    <s v="+"/>
    <s v="AKO91774.1"/>
    <s v=""/>
    <s v=""/>
    <s v="ADP-ribose pyrophosphatase"/>
    <s v=""/>
    <s v=""/>
    <s v="BEH_06440"/>
    <n v="456"/>
    <n v="151"/>
    <s v=""/>
  </r>
  <r>
    <x v="0"/>
    <x v="0"/>
    <s v="GCA_000972245.2548"/>
    <s v="Primary Assembly"/>
    <s v="chromosome"/>
    <s v=""/>
    <s v="CP011974.1"/>
    <n v="1293705"/>
    <n v="1294322"/>
    <s v="+"/>
    <s v=""/>
    <s v=""/>
    <s v=""/>
    <s v=""/>
    <s v=""/>
    <s v=""/>
    <s v="BEH_06445"/>
    <n v="618"/>
    <s v=""/>
    <s v=""/>
  </r>
  <r>
    <x v="1"/>
    <x v="1"/>
    <s v="GCA_000972245.2549"/>
    <s v="Primary Assembly"/>
    <s v="chromosome"/>
    <s v=""/>
    <s v="CP011974.1"/>
    <n v="1293705"/>
    <n v="1294322"/>
    <s v="+"/>
    <s v="AKO91775.1"/>
    <s v=""/>
    <s v=""/>
    <s v="ADP-ribose pyrophosphatase"/>
    <s v=""/>
    <s v=""/>
    <s v="BEH_06445"/>
    <n v="618"/>
    <n v="205"/>
    <s v=""/>
  </r>
  <r>
    <x v="0"/>
    <x v="0"/>
    <s v="GCA_000972245.2550"/>
    <s v="Primary Assembly"/>
    <s v="chromosome"/>
    <s v=""/>
    <s v="CP011974.1"/>
    <n v="1294354"/>
    <n v="1295823"/>
    <s v="-"/>
    <s v=""/>
    <s v=""/>
    <s v=""/>
    <s v=""/>
    <s v=""/>
    <s v=""/>
    <s v="BEH_06450"/>
    <n v="1470"/>
    <s v=""/>
    <s v=""/>
  </r>
  <r>
    <x v="1"/>
    <x v="1"/>
    <s v="GCA_000972245.2551"/>
    <s v="Primary Assembly"/>
    <s v="chromosome"/>
    <s v=""/>
    <s v="CP011974.1"/>
    <n v="1294354"/>
    <n v="1295823"/>
    <s v="-"/>
    <s v="AKO91776.1"/>
    <s v=""/>
    <s v=""/>
    <s v="phospholipase D"/>
    <s v=""/>
    <s v=""/>
    <s v="BEH_06450"/>
    <n v="1470"/>
    <n v="489"/>
    <s v=""/>
  </r>
  <r>
    <x v="0"/>
    <x v="0"/>
    <s v="GCA_000972245.2552"/>
    <s v="Primary Assembly"/>
    <s v="chromosome"/>
    <s v=""/>
    <s v="CP011974.1"/>
    <n v="1296008"/>
    <n v="1296580"/>
    <s v="+"/>
    <s v=""/>
    <s v=""/>
    <s v=""/>
    <s v=""/>
    <s v=""/>
    <s v=""/>
    <s v="BEH_06455"/>
    <n v="573"/>
    <s v=""/>
    <s v=""/>
  </r>
  <r>
    <x v="1"/>
    <x v="1"/>
    <s v="GCA_000972245.2553"/>
    <s v="Primary Assembly"/>
    <s v="chromosome"/>
    <s v=""/>
    <s v="CP011974.1"/>
    <n v="1296008"/>
    <n v="1296580"/>
    <s v="+"/>
    <s v="AKO91777.1"/>
    <s v=""/>
    <s v=""/>
    <s v="LemA family protein"/>
    <s v=""/>
    <s v=""/>
    <s v="BEH_06455"/>
    <n v="573"/>
    <n v="190"/>
    <s v=""/>
  </r>
  <r>
    <x v="0"/>
    <x v="0"/>
    <s v="GCA_000972245.2554"/>
    <s v="Primary Assembly"/>
    <s v="chromosome"/>
    <s v=""/>
    <s v="CP011974.1"/>
    <n v="1296598"/>
    <n v="1297338"/>
    <s v="+"/>
    <s v=""/>
    <s v=""/>
    <s v=""/>
    <s v=""/>
    <s v=""/>
    <s v=""/>
    <s v="BEH_06460"/>
    <n v="741"/>
    <s v=""/>
    <s v=""/>
  </r>
  <r>
    <x v="1"/>
    <x v="1"/>
    <s v="GCA_000972245.2555"/>
    <s v="Primary Assembly"/>
    <s v="chromosome"/>
    <s v=""/>
    <s v="CP011974.1"/>
    <n v="1296598"/>
    <n v="1297338"/>
    <s v="+"/>
    <s v="AKO94992.1"/>
    <s v=""/>
    <s v=""/>
    <s v="hypothetical protein"/>
    <s v=""/>
    <s v=""/>
    <s v="BEH_06460"/>
    <n v="741"/>
    <n v="246"/>
    <s v=""/>
  </r>
  <r>
    <x v="0"/>
    <x v="0"/>
    <s v="GCA_000972245.2556"/>
    <s v="Primary Assembly"/>
    <s v="chromosome"/>
    <s v=""/>
    <s v="CP011974.1"/>
    <n v="1297503"/>
    <n v="1298390"/>
    <s v="+"/>
    <s v=""/>
    <s v=""/>
    <s v=""/>
    <s v=""/>
    <s v=""/>
    <s v=""/>
    <s v="BEH_06465"/>
    <n v="888"/>
    <s v=""/>
    <s v=""/>
  </r>
  <r>
    <x v="1"/>
    <x v="1"/>
    <s v="GCA_000972245.2557"/>
    <s v="Primary Assembly"/>
    <s v="chromosome"/>
    <s v=""/>
    <s v="CP011974.1"/>
    <n v="1297503"/>
    <n v="1298390"/>
    <s v="+"/>
    <s v="AKO91778.1"/>
    <s v=""/>
    <s v=""/>
    <s v="diacylglycerol kinase"/>
    <s v=""/>
    <s v=""/>
    <s v="BEH_06465"/>
    <n v="888"/>
    <n v="295"/>
    <s v=""/>
  </r>
  <r>
    <x v="0"/>
    <x v="4"/>
    <s v="GCA_000972245.2558"/>
    <s v="Primary Assembly"/>
    <s v="chromosome"/>
    <s v=""/>
    <s v="CP011974.1"/>
    <n v="1298490"/>
    <n v="1299789"/>
    <s v="+"/>
    <s v=""/>
    <s v=""/>
    <s v=""/>
    <s v="UDP-N-acetyl-D-glucosamine dehydrogenase"/>
    <s v=""/>
    <s v=""/>
    <s v="BEH_06470"/>
    <n v="1300"/>
    <s v=""/>
    <s v="pseudo"/>
  </r>
  <r>
    <x v="0"/>
    <x v="0"/>
    <s v="GCA_000972245.2559"/>
    <s v="Primary Assembly"/>
    <s v="chromosome"/>
    <s v=""/>
    <s v="CP011974.1"/>
    <n v="1299886"/>
    <n v="1300356"/>
    <s v="+"/>
    <s v=""/>
    <s v=""/>
    <s v=""/>
    <s v=""/>
    <s v=""/>
    <s v=""/>
    <s v="BEH_06475"/>
    <n v="471"/>
    <s v=""/>
    <s v=""/>
  </r>
  <r>
    <x v="1"/>
    <x v="1"/>
    <s v="GCA_000972245.2560"/>
    <s v="Primary Assembly"/>
    <s v="chromosome"/>
    <s v=""/>
    <s v="CP011974.1"/>
    <n v="1299886"/>
    <n v="1300356"/>
    <s v="+"/>
    <s v="AKO91779.1"/>
    <s v=""/>
    <s v=""/>
    <s v="hypothetical protein"/>
    <s v=""/>
    <s v=""/>
    <s v="BEH_06475"/>
    <n v="471"/>
    <n v="156"/>
    <s v=""/>
  </r>
  <r>
    <x v="0"/>
    <x v="0"/>
    <s v="GCA_000972245.2561"/>
    <s v="Primary Assembly"/>
    <s v="chromosome"/>
    <s v=""/>
    <s v="CP011974.1"/>
    <n v="1300442"/>
    <n v="1301314"/>
    <s v="+"/>
    <s v=""/>
    <s v=""/>
    <s v=""/>
    <s v=""/>
    <s v=""/>
    <s v=""/>
    <s v="BEH_06480"/>
    <n v="873"/>
    <s v=""/>
    <s v=""/>
  </r>
  <r>
    <x v="1"/>
    <x v="1"/>
    <s v="GCA_000972245.2562"/>
    <s v="Primary Assembly"/>
    <s v="chromosome"/>
    <s v=""/>
    <s v="CP011974.1"/>
    <n v="1300442"/>
    <n v="1301314"/>
    <s v="+"/>
    <s v="AKO91780.1"/>
    <s v=""/>
    <s v=""/>
    <s v="RpiR family transcriptional regulator"/>
    <s v=""/>
    <s v=""/>
    <s v="BEH_06480"/>
    <n v="873"/>
    <n v="290"/>
    <s v=""/>
  </r>
  <r>
    <x v="0"/>
    <x v="0"/>
    <s v="GCA_000972245.2563"/>
    <s v="Primary Assembly"/>
    <s v="chromosome"/>
    <s v=""/>
    <s v="CP011974.1"/>
    <n v="1301426"/>
    <n v="1302310"/>
    <s v="+"/>
    <s v=""/>
    <s v=""/>
    <s v=""/>
    <s v=""/>
    <s v="murQ"/>
    <s v=""/>
    <s v="BEH_06485"/>
    <n v="885"/>
    <s v=""/>
    <s v=""/>
  </r>
  <r>
    <x v="1"/>
    <x v="1"/>
    <s v="GCA_000972245.2564"/>
    <s v="Primary Assembly"/>
    <s v="chromosome"/>
    <s v=""/>
    <s v="CP011974.1"/>
    <n v="1301426"/>
    <n v="1302310"/>
    <s v="+"/>
    <s v="AKO91781.1"/>
    <s v=""/>
    <s v=""/>
    <s v="N-acetylmuramic acid-6-phosphate etherase"/>
    <s v="murQ"/>
    <s v=""/>
    <s v="BEH_06485"/>
    <n v="885"/>
    <n v="294"/>
    <s v=""/>
  </r>
  <r>
    <x v="0"/>
    <x v="0"/>
    <s v="GCA_000972245.2565"/>
    <s v="Primary Assembly"/>
    <s v="chromosome"/>
    <s v=""/>
    <s v="CP011974.1"/>
    <n v="1302337"/>
    <n v="1303704"/>
    <s v="+"/>
    <s v=""/>
    <s v=""/>
    <s v=""/>
    <s v=""/>
    <s v=""/>
    <s v=""/>
    <s v="BEH_06490"/>
    <n v="1368"/>
    <s v=""/>
    <s v=""/>
  </r>
  <r>
    <x v="1"/>
    <x v="1"/>
    <s v="GCA_000972245.2566"/>
    <s v="Primary Assembly"/>
    <s v="chromosome"/>
    <s v=""/>
    <s v="CP011974.1"/>
    <n v="1302337"/>
    <n v="1303704"/>
    <s v="+"/>
    <s v="AKO91782.1"/>
    <s v=""/>
    <s v=""/>
    <s v="PTS sugar transporter subunit IIC"/>
    <s v=""/>
    <s v=""/>
    <s v="BEH_06490"/>
    <n v="1368"/>
    <n v="455"/>
    <s v=""/>
  </r>
  <r>
    <x v="0"/>
    <x v="0"/>
    <s v="GCA_000972245.2567"/>
    <s v="Primary Assembly"/>
    <s v="chromosome"/>
    <s v=""/>
    <s v="CP011974.1"/>
    <n v="1303742"/>
    <n v="1304182"/>
    <s v="-"/>
    <s v=""/>
    <s v=""/>
    <s v=""/>
    <s v=""/>
    <s v=""/>
    <s v=""/>
    <s v="BEH_06495"/>
    <n v="441"/>
    <s v=""/>
    <s v=""/>
  </r>
  <r>
    <x v="1"/>
    <x v="1"/>
    <s v="GCA_000972245.2568"/>
    <s v="Primary Assembly"/>
    <s v="chromosome"/>
    <s v=""/>
    <s v="CP011974.1"/>
    <n v="1303742"/>
    <n v="1304182"/>
    <s v="-"/>
    <s v="AKO91783.1"/>
    <s v=""/>
    <s v=""/>
    <s v="hypothetical protein"/>
    <s v=""/>
    <s v=""/>
    <s v="BEH_06495"/>
    <n v="441"/>
    <n v="146"/>
    <s v=""/>
  </r>
  <r>
    <x v="0"/>
    <x v="0"/>
    <s v="GCA_000972245.2569"/>
    <s v="Primary Assembly"/>
    <s v="chromosome"/>
    <s v=""/>
    <s v="CP011974.1"/>
    <n v="1304474"/>
    <n v="1305058"/>
    <s v="+"/>
    <s v=""/>
    <s v=""/>
    <s v=""/>
    <s v=""/>
    <s v=""/>
    <s v=""/>
    <s v="BEH_06500"/>
    <n v="585"/>
    <s v=""/>
    <s v=""/>
  </r>
  <r>
    <x v="1"/>
    <x v="1"/>
    <s v="GCA_000972245.2570"/>
    <s v="Primary Assembly"/>
    <s v="chromosome"/>
    <s v=""/>
    <s v="CP011974.1"/>
    <n v="1304474"/>
    <n v="1305058"/>
    <s v="+"/>
    <s v="AKO91784.1"/>
    <s v=""/>
    <s v=""/>
    <s v="carbonic anhydrase"/>
    <s v=""/>
    <s v=""/>
    <s v="BEH_06500"/>
    <n v="585"/>
    <n v="194"/>
    <s v=""/>
  </r>
  <r>
    <x v="0"/>
    <x v="0"/>
    <s v="GCA_000972245.2571"/>
    <s v="Primary Assembly"/>
    <s v="chromosome"/>
    <s v=""/>
    <s v="CP011974.1"/>
    <n v="1305100"/>
    <n v="1306356"/>
    <s v="+"/>
    <s v=""/>
    <s v=""/>
    <s v=""/>
    <s v=""/>
    <s v=""/>
    <s v=""/>
    <s v="BEH_06505"/>
    <n v="1257"/>
    <s v=""/>
    <s v=""/>
  </r>
  <r>
    <x v="1"/>
    <x v="1"/>
    <s v="GCA_000972245.2572"/>
    <s v="Primary Assembly"/>
    <s v="chromosome"/>
    <s v=""/>
    <s v="CP011974.1"/>
    <n v="1305100"/>
    <n v="1306356"/>
    <s v="+"/>
    <s v="AKO91785.1"/>
    <s v=""/>
    <s v=""/>
    <s v="sulfate transporter"/>
    <s v=""/>
    <s v=""/>
    <s v="BEH_06505"/>
    <n v="1257"/>
    <n v="418"/>
    <s v=""/>
  </r>
  <r>
    <x v="0"/>
    <x v="0"/>
    <s v="GCA_000972245.2573"/>
    <s v="Primary Assembly"/>
    <s v="chromosome"/>
    <s v=""/>
    <s v="CP011974.1"/>
    <n v="1306638"/>
    <n v="1307540"/>
    <s v="+"/>
    <s v=""/>
    <s v=""/>
    <s v=""/>
    <s v=""/>
    <s v=""/>
    <s v=""/>
    <s v="BEH_06510"/>
    <n v="903"/>
    <s v=""/>
    <s v=""/>
  </r>
  <r>
    <x v="1"/>
    <x v="1"/>
    <s v="GCA_000972245.2574"/>
    <s v="Primary Assembly"/>
    <s v="chromosome"/>
    <s v=""/>
    <s v="CP011974.1"/>
    <n v="1306638"/>
    <n v="1307540"/>
    <s v="+"/>
    <s v="AKO91786.1"/>
    <s v=""/>
    <s v=""/>
    <s v="hypothetical protein"/>
    <s v=""/>
    <s v=""/>
    <s v="BEH_06510"/>
    <n v="903"/>
    <n v="300"/>
    <s v=""/>
  </r>
  <r>
    <x v="0"/>
    <x v="0"/>
    <s v="GCA_000972245.2575"/>
    <s v="Primary Assembly"/>
    <s v="chromosome"/>
    <s v=""/>
    <s v="CP011974.1"/>
    <n v="1307653"/>
    <n v="1308945"/>
    <s v="+"/>
    <s v=""/>
    <s v=""/>
    <s v=""/>
    <s v=""/>
    <s v=""/>
    <s v=""/>
    <s v="BEH_06515"/>
    <n v="1293"/>
    <s v=""/>
    <s v=""/>
  </r>
  <r>
    <x v="1"/>
    <x v="1"/>
    <s v="GCA_000972245.2576"/>
    <s v="Primary Assembly"/>
    <s v="chromosome"/>
    <s v=""/>
    <s v="CP011974.1"/>
    <n v="1307653"/>
    <n v="1308945"/>
    <s v="+"/>
    <s v="AKO91787.1"/>
    <s v=""/>
    <s v=""/>
    <s v="hypothetical protein"/>
    <s v=""/>
    <s v=""/>
    <s v="BEH_06515"/>
    <n v="1293"/>
    <n v="430"/>
    <s v=""/>
  </r>
  <r>
    <x v="0"/>
    <x v="0"/>
    <s v="GCA_000972245.2577"/>
    <s v="Primary Assembly"/>
    <s v="chromosome"/>
    <s v=""/>
    <s v="CP011974.1"/>
    <n v="1309139"/>
    <n v="1309978"/>
    <s v="+"/>
    <s v=""/>
    <s v=""/>
    <s v=""/>
    <s v=""/>
    <s v=""/>
    <s v=""/>
    <s v="BEH_06520"/>
    <n v="840"/>
    <s v=""/>
    <s v=""/>
  </r>
  <r>
    <x v="1"/>
    <x v="1"/>
    <s v="GCA_000972245.2578"/>
    <s v="Primary Assembly"/>
    <s v="chromosome"/>
    <s v=""/>
    <s v="CP011974.1"/>
    <n v="1309139"/>
    <n v="1309978"/>
    <s v="+"/>
    <s v="AKO91788.1"/>
    <s v=""/>
    <s v=""/>
    <s v="glycerophosphodiester phosphodiesterase"/>
    <s v=""/>
    <s v=""/>
    <s v="BEH_06520"/>
    <n v="840"/>
    <n v="279"/>
    <s v=""/>
  </r>
  <r>
    <x v="0"/>
    <x v="0"/>
    <s v="GCA_000972245.2579"/>
    <s v="Primary Assembly"/>
    <s v="chromosome"/>
    <s v=""/>
    <s v="CP011974.1"/>
    <n v="1310096"/>
    <n v="1310386"/>
    <s v="+"/>
    <s v=""/>
    <s v=""/>
    <s v=""/>
    <s v=""/>
    <s v=""/>
    <s v=""/>
    <s v="BEH_06525"/>
    <n v="291"/>
    <s v=""/>
    <s v=""/>
  </r>
  <r>
    <x v="1"/>
    <x v="1"/>
    <s v="GCA_000972245.2580"/>
    <s v="Primary Assembly"/>
    <s v="chromosome"/>
    <s v=""/>
    <s v="CP011974.1"/>
    <n v="1310096"/>
    <n v="1310386"/>
    <s v="+"/>
    <s v="AKO91789.1"/>
    <s v=""/>
    <s v=""/>
    <s v="hypothetical protein"/>
    <s v=""/>
    <s v=""/>
    <s v="BEH_06525"/>
    <n v="291"/>
    <n v="96"/>
    <s v=""/>
  </r>
  <r>
    <x v="0"/>
    <x v="0"/>
    <s v="GCA_000972245.2581"/>
    <s v="Primary Assembly"/>
    <s v="chromosome"/>
    <s v=""/>
    <s v="CP011974.1"/>
    <n v="1310641"/>
    <n v="1310937"/>
    <s v="+"/>
    <s v=""/>
    <s v=""/>
    <s v=""/>
    <s v=""/>
    <s v=""/>
    <s v=""/>
    <s v="BEH_06530"/>
    <n v="297"/>
    <s v=""/>
    <s v=""/>
  </r>
  <r>
    <x v="1"/>
    <x v="1"/>
    <s v="GCA_000972245.2582"/>
    <s v="Primary Assembly"/>
    <s v="chromosome"/>
    <s v=""/>
    <s v="CP011974.1"/>
    <n v="1310641"/>
    <n v="1310937"/>
    <s v="+"/>
    <s v="AKO91790.1"/>
    <s v=""/>
    <s v=""/>
    <s v="hypothetical protein"/>
    <s v=""/>
    <s v=""/>
    <s v="BEH_06530"/>
    <n v="297"/>
    <n v="98"/>
    <s v=""/>
  </r>
  <r>
    <x v="0"/>
    <x v="0"/>
    <s v="GCA_000972245.2583"/>
    <s v="Primary Assembly"/>
    <s v="chromosome"/>
    <s v=""/>
    <s v="CP011974.1"/>
    <n v="1310910"/>
    <n v="1311716"/>
    <s v="+"/>
    <s v=""/>
    <s v=""/>
    <s v=""/>
    <s v=""/>
    <s v=""/>
    <s v=""/>
    <s v="BEH_06535"/>
    <n v="807"/>
    <s v=""/>
    <s v=""/>
  </r>
  <r>
    <x v="1"/>
    <x v="1"/>
    <s v="GCA_000972245.2584"/>
    <s v="Primary Assembly"/>
    <s v="chromosome"/>
    <s v=""/>
    <s v="CP011974.1"/>
    <n v="1310910"/>
    <n v="1311716"/>
    <s v="+"/>
    <s v="AKO94993.1"/>
    <s v=""/>
    <s v=""/>
    <s v="glycerophosphodiester phosphodiesterase"/>
    <s v=""/>
    <s v=""/>
    <s v="BEH_06535"/>
    <n v="807"/>
    <n v="268"/>
    <s v=""/>
  </r>
  <r>
    <x v="0"/>
    <x v="0"/>
    <s v="GCA_000972245.2585"/>
    <s v="Primary Assembly"/>
    <s v="chromosome"/>
    <s v=""/>
    <s v="CP011974.1"/>
    <n v="1311821"/>
    <n v="1312378"/>
    <s v="+"/>
    <s v=""/>
    <s v=""/>
    <s v=""/>
    <s v=""/>
    <s v=""/>
    <s v=""/>
    <s v="BEH_06540"/>
    <n v="558"/>
    <s v=""/>
    <s v=""/>
  </r>
  <r>
    <x v="1"/>
    <x v="1"/>
    <s v="GCA_000972245.2586"/>
    <s v="Primary Assembly"/>
    <s v="chromosome"/>
    <s v=""/>
    <s v="CP011974.1"/>
    <n v="1311821"/>
    <n v="1312378"/>
    <s v="+"/>
    <s v="AKO91791.1"/>
    <s v=""/>
    <s v=""/>
    <s v="hypothetical protein"/>
    <s v=""/>
    <s v=""/>
    <s v="BEH_06540"/>
    <n v="558"/>
    <n v="185"/>
    <s v=""/>
  </r>
  <r>
    <x v="0"/>
    <x v="0"/>
    <s v="GCA_000972245.2587"/>
    <s v="Primary Assembly"/>
    <s v="chromosome"/>
    <s v=""/>
    <s v="CP011974.1"/>
    <n v="1312456"/>
    <n v="1312872"/>
    <s v="-"/>
    <s v=""/>
    <s v=""/>
    <s v=""/>
    <s v=""/>
    <s v=""/>
    <s v=""/>
    <s v="BEH_06545"/>
    <n v="417"/>
    <s v=""/>
    <s v=""/>
  </r>
  <r>
    <x v="1"/>
    <x v="1"/>
    <s v="GCA_000972245.2588"/>
    <s v="Primary Assembly"/>
    <s v="chromosome"/>
    <s v=""/>
    <s v="CP011974.1"/>
    <n v="1312456"/>
    <n v="1312872"/>
    <s v="-"/>
    <s v="AKO91792.1"/>
    <s v=""/>
    <s v=""/>
    <s v="hypothetical protein"/>
    <s v=""/>
    <s v=""/>
    <s v="BEH_06545"/>
    <n v="417"/>
    <n v="138"/>
    <s v=""/>
  </r>
  <r>
    <x v="0"/>
    <x v="0"/>
    <s v="GCA_000972245.2589"/>
    <s v="Primary Assembly"/>
    <s v="chromosome"/>
    <s v=""/>
    <s v="CP011974.1"/>
    <n v="1312964"/>
    <n v="1313749"/>
    <s v="-"/>
    <s v=""/>
    <s v=""/>
    <s v=""/>
    <s v=""/>
    <s v=""/>
    <s v=""/>
    <s v="BEH_06550"/>
    <n v="786"/>
    <s v=""/>
    <s v=""/>
  </r>
  <r>
    <x v="1"/>
    <x v="1"/>
    <s v="GCA_000972245.2590"/>
    <s v="Primary Assembly"/>
    <s v="chromosome"/>
    <s v=""/>
    <s v="CP011974.1"/>
    <n v="1312964"/>
    <n v="1313749"/>
    <s v="-"/>
    <s v="AKO91793.1"/>
    <s v=""/>
    <s v=""/>
    <s v="hypothetical protein"/>
    <s v=""/>
    <s v=""/>
    <s v="BEH_06550"/>
    <n v="786"/>
    <n v="261"/>
    <s v=""/>
  </r>
  <r>
    <x v="0"/>
    <x v="0"/>
    <s v="GCA_000972245.2591"/>
    <s v="Primary Assembly"/>
    <s v="chromosome"/>
    <s v=""/>
    <s v="CP011974.1"/>
    <n v="1313704"/>
    <n v="1313964"/>
    <s v="+"/>
    <s v=""/>
    <s v=""/>
    <s v=""/>
    <s v=""/>
    <s v=""/>
    <s v=""/>
    <s v="BEH_06555"/>
    <n v="261"/>
    <s v=""/>
    <s v=""/>
  </r>
  <r>
    <x v="1"/>
    <x v="1"/>
    <s v="GCA_000972245.2592"/>
    <s v="Primary Assembly"/>
    <s v="chromosome"/>
    <s v=""/>
    <s v="CP011974.1"/>
    <n v="1313704"/>
    <n v="1313964"/>
    <s v="+"/>
    <s v="AKO91794.1"/>
    <s v=""/>
    <s v=""/>
    <s v="hypothetical protein"/>
    <s v=""/>
    <s v=""/>
    <s v="BEH_06555"/>
    <n v="261"/>
    <n v="86"/>
    <s v=""/>
  </r>
  <r>
    <x v="0"/>
    <x v="0"/>
    <s v="GCA_000972245.2593"/>
    <s v="Primary Assembly"/>
    <s v="chromosome"/>
    <s v=""/>
    <s v="CP011974.1"/>
    <n v="1314091"/>
    <n v="1314972"/>
    <s v="+"/>
    <s v=""/>
    <s v=""/>
    <s v=""/>
    <s v=""/>
    <s v=""/>
    <s v=""/>
    <s v="BEH_06560"/>
    <n v="882"/>
    <s v=""/>
    <s v=""/>
  </r>
  <r>
    <x v="1"/>
    <x v="1"/>
    <s v="GCA_000972245.2594"/>
    <s v="Primary Assembly"/>
    <s v="chromosome"/>
    <s v=""/>
    <s v="CP011974.1"/>
    <n v="1314091"/>
    <n v="1314972"/>
    <s v="+"/>
    <s v="AKO91795.1"/>
    <s v=""/>
    <s v=""/>
    <s v="hypothetical protein"/>
    <s v=""/>
    <s v=""/>
    <s v="BEH_06560"/>
    <n v="882"/>
    <n v="293"/>
    <s v=""/>
  </r>
  <r>
    <x v="0"/>
    <x v="0"/>
    <s v="GCA_000972245.2595"/>
    <s v="Primary Assembly"/>
    <s v="chromosome"/>
    <s v=""/>
    <s v="CP011974.1"/>
    <n v="1315348"/>
    <n v="1316772"/>
    <s v="+"/>
    <s v=""/>
    <s v=""/>
    <s v=""/>
    <s v=""/>
    <s v=""/>
    <s v=""/>
    <s v="BEH_06565"/>
    <n v="1425"/>
    <s v=""/>
    <s v=""/>
  </r>
  <r>
    <x v="1"/>
    <x v="1"/>
    <s v="GCA_000972245.2596"/>
    <s v="Primary Assembly"/>
    <s v="chromosome"/>
    <s v=""/>
    <s v="CP011974.1"/>
    <n v="1315348"/>
    <n v="1316772"/>
    <s v="+"/>
    <s v="AKO91796.1"/>
    <s v=""/>
    <s v=""/>
    <s v="arginine:ornithine antiporter"/>
    <s v=""/>
    <s v=""/>
    <s v="BEH_06565"/>
    <n v="1425"/>
    <n v="474"/>
    <s v=""/>
  </r>
  <r>
    <x v="0"/>
    <x v="0"/>
    <s v="GCA_000972245.2597"/>
    <s v="Primary Assembly"/>
    <s v="chromosome"/>
    <s v=""/>
    <s v="CP011974.1"/>
    <n v="1316927"/>
    <n v="1317133"/>
    <s v="+"/>
    <s v=""/>
    <s v=""/>
    <s v=""/>
    <s v=""/>
    <s v=""/>
    <s v=""/>
    <s v="BEH_06570"/>
    <n v="207"/>
    <s v=""/>
    <s v=""/>
  </r>
  <r>
    <x v="1"/>
    <x v="1"/>
    <s v="GCA_000972245.2598"/>
    <s v="Primary Assembly"/>
    <s v="chromosome"/>
    <s v=""/>
    <s v="CP011974.1"/>
    <n v="1316927"/>
    <n v="1317133"/>
    <s v="+"/>
    <s v="AKO91797.1"/>
    <s v=""/>
    <s v=""/>
    <s v="hypothetical protein"/>
    <s v=""/>
    <s v=""/>
    <s v="BEH_06570"/>
    <n v="207"/>
    <n v="68"/>
    <s v=""/>
  </r>
  <r>
    <x v="0"/>
    <x v="0"/>
    <s v="GCA_000972245.2599"/>
    <s v="Primary Assembly"/>
    <s v="chromosome"/>
    <s v=""/>
    <s v="CP011974.1"/>
    <n v="1317172"/>
    <n v="1317399"/>
    <s v="-"/>
    <s v=""/>
    <s v=""/>
    <s v=""/>
    <s v=""/>
    <s v=""/>
    <s v=""/>
    <s v="BEH_06575"/>
    <n v="228"/>
    <s v=""/>
    <s v=""/>
  </r>
  <r>
    <x v="1"/>
    <x v="1"/>
    <s v="GCA_000972245.2600"/>
    <s v="Primary Assembly"/>
    <s v="chromosome"/>
    <s v=""/>
    <s v="CP011974.1"/>
    <n v="1317172"/>
    <n v="1317399"/>
    <s v="-"/>
    <s v="AKO91798.1"/>
    <s v=""/>
    <s v=""/>
    <s v="hypothetical protein"/>
    <s v=""/>
    <s v=""/>
    <s v="BEH_06575"/>
    <n v="228"/>
    <n v="75"/>
    <s v=""/>
  </r>
  <r>
    <x v="0"/>
    <x v="0"/>
    <s v="GCA_000972245.2601"/>
    <s v="Primary Assembly"/>
    <s v="chromosome"/>
    <s v=""/>
    <s v="CP011974.1"/>
    <n v="1317527"/>
    <n v="1319122"/>
    <s v="+"/>
    <s v=""/>
    <s v=""/>
    <s v=""/>
    <s v=""/>
    <s v=""/>
    <s v=""/>
    <s v="BEH_06580"/>
    <n v="1596"/>
    <s v=""/>
    <s v=""/>
  </r>
  <r>
    <x v="1"/>
    <x v="1"/>
    <s v="GCA_000972245.2602"/>
    <s v="Primary Assembly"/>
    <s v="chromosome"/>
    <s v=""/>
    <s v="CP011974.1"/>
    <n v="1317527"/>
    <n v="1319122"/>
    <s v="+"/>
    <s v="AKO91799.1"/>
    <s v=""/>
    <s v=""/>
    <s v="spore gernimation protein KB"/>
    <s v=""/>
    <s v=""/>
    <s v="BEH_06580"/>
    <n v="1596"/>
    <n v="531"/>
    <s v=""/>
  </r>
  <r>
    <x v="0"/>
    <x v="0"/>
    <s v="GCA_000972245.2603"/>
    <s v="Primary Assembly"/>
    <s v="chromosome"/>
    <s v=""/>
    <s v="CP011974.1"/>
    <n v="1319112"/>
    <n v="1320323"/>
    <s v="+"/>
    <s v=""/>
    <s v=""/>
    <s v=""/>
    <s v=""/>
    <s v=""/>
    <s v=""/>
    <s v="BEH_06585"/>
    <n v="1212"/>
    <s v=""/>
    <s v=""/>
  </r>
  <r>
    <x v="1"/>
    <x v="1"/>
    <s v="GCA_000972245.2604"/>
    <s v="Primary Assembly"/>
    <s v="chromosome"/>
    <s v=""/>
    <s v="CP011974.1"/>
    <n v="1319112"/>
    <n v="1320323"/>
    <s v="+"/>
    <s v="AKO91800.1"/>
    <s v=""/>
    <s v=""/>
    <s v="hypothetical protein"/>
    <s v=""/>
    <s v=""/>
    <s v="BEH_06585"/>
    <n v="1212"/>
    <n v="403"/>
    <s v=""/>
  </r>
  <r>
    <x v="0"/>
    <x v="0"/>
    <s v="GCA_000972245.2605"/>
    <s v="Primary Assembly"/>
    <s v="chromosome"/>
    <s v=""/>
    <s v="CP011974.1"/>
    <n v="1320341"/>
    <n v="1321462"/>
    <s v="+"/>
    <s v=""/>
    <s v=""/>
    <s v=""/>
    <s v=""/>
    <s v=""/>
    <s v=""/>
    <s v="BEH_06590"/>
    <n v="1122"/>
    <s v=""/>
    <s v=""/>
  </r>
  <r>
    <x v="1"/>
    <x v="1"/>
    <s v="GCA_000972245.2606"/>
    <s v="Primary Assembly"/>
    <s v="chromosome"/>
    <s v=""/>
    <s v="CP011974.1"/>
    <n v="1320341"/>
    <n v="1321462"/>
    <s v="+"/>
    <s v="AKO91801.1"/>
    <s v=""/>
    <s v=""/>
    <s v="spore gernimation protein KB"/>
    <s v=""/>
    <s v=""/>
    <s v="BEH_06590"/>
    <n v="1122"/>
    <n v="373"/>
    <s v=""/>
  </r>
  <r>
    <x v="0"/>
    <x v="0"/>
    <s v="GCA_000972245.2607"/>
    <s v="Primary Assembly"/>
    <s v="chromosome"/>
    <s v=""/>
    <s v="CP011974.1"/>
    <n v="1321509"/>
    <n v="1321955"/>
    <s v="+"/>
    <s v=""/>
    <s v=""/>
    <s v=""/>
    <s v=""/>
    <s v=""/>
    <s v=""/>
    <s v="BEH_06595"/>
    <n v="447"/>
    <s v=""/>
    <s v=""/>
  </r>
  <r>
    <x v="1"/>
    <x v="1"/>
    <s v="GCA_000972245.2608"/>
    <s v="Primary Assembly"/>
    <s v="chromosome"/>
    <s v=""/>
    <s v="CP011974.1"/>
    <n v="1321509"/>
    <n v="1321955"/>
    <s v="+"/>
    <s v="AKO91802.1"/>
    <s v=""/>
    <s v=""/>
    <s v="hypothetical protein"/>
    <s v=""/>
    <s v=""/>
    <s v="BEH_06595"/>
    <n v="447"/>
    <n v="148"/>
    <s v=""/>
  </r>
  <r>
    <x v="0"/>
    <x v="0"/>
    <s v="GCA_000972245.2609"/>
    <s v="Primary Assembly"/>
    <s v="chromosome"/>
    <s v=""/>
    <s v="CP011974.1"/>
    <n v="1322060"/>
    <n v="1323304"/>
    <s v="+"/>
    <s v=""/>
    <s v=""/>
    <s v=""/>
    <s v=""/>
    <s v=""/>
    <s v=""/>
    <s v="BEH_06600"/>
    <n v="1245"/>
    <s v=""/>
    <s v=""/>
  </r>
  <r>
    <x v="1"/>
    <x v="1"/>
    <s v="GCA_000972245.2610"/>
    <s v="Primary Assembly"/>
    <s v="chromosome"/>
    <s v=""/>
    <s v="CP011974.1"/>
    <n v="1322060"/>
    <n v="1323304"/>
    <s v="+"/>
    <s v="AKO91803.1"/>
    <s v=""/>
    <s v=""/>
    <s v="DNA polymerase IV"/>
    <s v=""/>
    <s v=""/>
    <s v="BEH_06600"/>
    <n v="1245"/>
    <n v="414"/>
    <s v=""/>
  </r>
  <r>
    <x v="0"/>
    <x v="0"/>
    <s v="GCA_000972245.2611"/>
    <s v="Primary Assembly"/>
    <s v="chromosome"/>
    <s v=""/>
    <s v="CP011974.1"/>
    <n v="1323315"/>
    <n v="1324109"/>
    <s v="-"/>
    <s v=""/>
    <s v=""/>
    <s v=""/>
    <s v=""/>
    <s v=""/>
    <s v=""/>
    <s v="BEH_06605"/>
    <n v="795"/>
    <s v=""/>
    <s v=""/>
  </r>
  <r>
    <x v="1"/>
    <x v="1"/>
    <s v="GCA_000972245.2612"/>
    <s v="Primary Assembly"/>
    <s v="chromosome"/>
    <s v=""/>
    <s v="CP011974.1"/>
    <n v="1323315"/>
    <n v="1324109"/>
    <s v="-"/>
    <s v="AKO91804.1"/>
    <s v=""/>
    <s v=""/>
    <s v="molybdenum ABC transporter ATP-binding protein"/>
    <s v=""/>
    <s v=""/>
    <s v="BEH_06605"/>
    <n v="795"/>
    <n v="264"/>
    <s v=""/>
  </r>
  <r>
    <x v="0"/>
    <x v="0"/>
    <s v="GCA_000972245.2613"/>
    <s v="Primary Assembly"/>
    <s v="chromosome"/>
    <s v=""/>
    <s v="CP011974.1"/>
    <n v="1324749"/>
    <n v="1324994"/>
    <s v="-"/>
    <s v=""/>
    <s v=""/>
    <s v=""/>
    <s v=""/>
    <s v=""/>
    <s v=""/>
    <s v="BEH_06610"/>
    <n v="246"/>
    <s v=""/>
    <s v=""/>
  </r>
  <r>
    <x v="1"/>
    <x v="1"/>
    <s v="GCA_000972245.2614"/>
    <s v="Primary Assembly"/>
    <s v="chromosome"/>
    <s v=""/>
    <s v="CP011974.1"/>
    <n v="1324749"/>
    <n v="1324994"/>
    <s v="-"/>
    <s v="AKO91805.1"/>
    <s v=""/>
    <s v=""/>
    <s v="hypothetical protein"/>
    <s v=""/>
    <s v=""/>
    <s v="BEH_06610"/>
    <n v="246"/>
    <n v="81"/>
    <s v=""/>
  </r>
  <r>
    <x v="0"/>
    <x v="0"/>
    <s v="GCA_000972245.2615"/>
    <s v="Primary Assembly"/>
    <s v="chromosome"/>
    <s v=""/>
    <s v="CP011974.1"/>
    <n v="1325110"/>
    <n v="1325667"/>
    <s v="+"/>
    <s v=""/>
    <s v=""/>
    <s v=""/>
    <s v=""/>
    <s v=""/>
    <s v=""/>
    <s v="BEH_06615"/>
    <n v="558"/>
    <s v=""/>
    <s v=""/>
  </r>
  <r>
    <x v="1"/>
    <x v="1"/>
    <s v="GCA_000972245.2616"/>
    <s v="Primary Assembly"/>
    <s v="chromosome"/>
    <s v=""/>
    <s v="CP011974.1"/>
    <n v="1325110"/>
    <n v="1325667"/>
    <s v="+"/>
    <s v="AKO94994.1"/>
    <s v=""/>
    <s v=""/>
    <s v="RNA polymerase factor sigma C"/>
    <s v=""/>
    <s v=""/>
    <s v="BEH_06615"/>
    <n v="558"/>
    <n v="185"/>
    <s v=""/>
  </r>
  <r>
    <x v="0"/>
    <x v="0"/>
    <s v="GCA_000972245.2617"/>
    <s v="Primary Assembly"/>
    <s v="chromosome"/>
    <s v=""/>
    <s v="CP011974.1"/>
    <n v="1325652"/>
    <n v="1326059"/>
    <s v="+"/>
    <s v=""/>
    <s v=""/>
    <s v=""/>
    <s v=""/>
    <s v=""/>
    <s v=""/>
    <s v="BEH_06620"/>
    <n v="408"/>
    <s v=""/>
    <s v=""/>
  </r>
  <r>
    <x v="1"/>
    <x v="1"/>
    <s v="GCA_000972245.2618"/>
    <s v="Primary Assembly"/>
    <s v="chromosome"/>
    <s v=""/>
    <s v="CP011974.1"/>
    <n v="1325652"/>
    <n v="1326059"/>
    <s v="+"/>
    <s v="AKO91806.1"/>
    <s v=""/>
    <s v=""/>
    <s v="hypothetical protein"/>
    <s v=""/>
    <s v=""/>
    <s v="BEH_06620"/>
    <n v="408"/>
    <n v="135"/>
    <s v=""/>
  </r>
  <r>
    <x v="0"/>
    <x v="0"/>
    <s v="GCA_000972245.2619"/>
    <s v="Primary Assembly"/>
    <s v="chromosome"/>
    <s v=""/>
    <s v="CP011974.1"/>
    <n v="1326063"/>
    <n v="1327310"/>
    <s v="+"/>
    <s v=""/>
    <s v=""/>
    <s v=""/>
    <s v=""/>
    <s v=""/>
    <s v=""/>
    <s v="BEH_06625"/>
    <n v="1248"/>
    <s v=""/>
    <s v=""/>
  </r>
  <r>
    <x v="1"/>
    <x v="1"/>
    <s v="GCA_000972245.2620"/>
    <s v="Primary Assembly"/>
    <s v="chromosome"/>
    <s v=""/>
    <s v="CP011974.1"/>
    <n v="1326063"/>
    <n v="1327310"/>
    <s v="+"/>
    <s v="AKO91807.1"/>
    <s v=""/>
    <s v=""/>
    <s v="hypothetical protein"/>
    <s v=""/>
    <s v=""/>
    <s v="BEH_06625"/>
    <n v="1248"/>
    <n v="415"/>
    <s v=""/>
  </r>
  <r>
    <x v="0"/>
    <x v="0"/>
    <s v="GCA_000972245.2621"/>
    <s v="Primary Assembly"/>
    <s v="chromosome"/>
    <s v=""/>
    <s v="CP011974.1"/>
    <n v="1327390"/>
    <n v="1328535"/>
    <s v="+"/>
    <s v=""/>
    <s v=""/>
    <s v=""/>
    <s v=""/>
    <s v=""/>
    <s v=""/>
    <s v="BEH_06630"/>
    <n v="1146"/>
    <s v=""/>
    <s v=""/>
  </r>
  <r>
    <x v="1"/>
    <x v="1"/>
    <s v="GCA_000972245.2622"/>
    <s v="Primary Assembly"/>
    <s v="chromosome"/>
    <s v=""/>
    <s v="CP011974.1"/>
    <n v="1327390"/>
    <n v="1328535"/>
    <s v="+"/>
    <s v="AKO91808.1"/>
    <s v=""/>
    <s v=""/>
    <s v="hypothetical protein"/>
    <s v=""/>
    <s v=""/>
    <s v="BEH_06630"/>
    <n v="1146"/>
    <n v="381"/>
    <s v=""/>
  </r>
  <r>
    <x v="0"/>
    <x v="0"/>
    <s v="GCA_000972245.2623"/>
    <s v="Primary Assembly"/>
    <s v="chromosome"/>
    <s v=""/>
    <s v="CP011974.1"/>
    <n v="1328563"/>
    <n v="1328979"/>
    <s v="-"/>
    <s v=""/>
    <s v=""/>
    <s v=""/>
    <s v=""/>
    <s v=""/>
    <s v=""/>
    <s v="BEH_06635"/>
    <n v="417"/>
    <s v=""/>
    <s v=""/>
  </r>
  <r>
    <x v="1"/>
    <x v="1"/>
    <s v="GCA_000972245.2624"/>
    <s v="Primary Assembly"/>
    <s v="chromosome"/>
    <s v=""/>
    <s v="CP011974.1"/>
    <n v="1328563"/>
    <n v="1328979"/>
    <s v="-"/>
    <s v="AKO91809.1"/>
    <s v=""/>
    <s v=""/>
    <s v="hypothetical protein"/>
    <s v=""/>
    <s v=""/>
    <s v="BEH_06635"/>
    <n v="417"/>
    <n v="138"/>
    <s v=""/>
  </r>
  <r>
    <x v="0"/>
    <x v="0"/>
    <s v="GCA_000972245.2625"/>
    <s v="Primary Assembly"/>
    <s v="chromosome"/>
    <s v=""/>
    <s v="CP011974.1"/>
    <n v="1329226"/>
    <n v="1329675"/>
    <s v="+"/>
    <s v=""/>
    <s v=""/>
    <s v=""/>
    <s v=""/>
    <s v=""/>
    <s v=""/>
    <s v="BEH_06640"/>
    <n v="450"/>
    <s v=""/>
    <s v=""/>
  </r>
  <r>
    <x v="1"/>
    <x v="1"/>
    <s v="GCA_000972245.2626"/>
    <s v="Primary Assembly"/>
    <s v="chromosome"/>
    <s v=""/>
    <s v="CP011974.1"/>
    <n v="1329226"/>
    <n v="1329675"/>
    <s v="+"/>
    <s v="AKO91810.1"/>
    <s v=""/>
    <s v=""/>
    <s v="hypothetical protein"/>
    <s v=""/>
    <s v=""/>
    <s v="BEH_06640"/>
    <n v="450"/>
    <n v="149"/>
    <s v=""/>
  </r>
  <r>
    <x v="0"/>
    <x v="0"/>
    <s v="GCA_000972245.2627"/>
    <s v="Primary Assembly"/>
    <s v="chromosome"/>
    <s v=""/>
    <s v="CP011974.1"/>
    <n v="1329760"/>
    <n v="1330182"/>
    <s v="+"/>
    <s v=""/>
    <s v=""/>
    <s v=""/>
    <s v=""/>
    <s v=""/>
    <s v=""/>
    <s v="BEH_06645"/>
    <n v="423"/>
    <s v=""/>
    <s v=""/>
  </r>
  <r>
    <x v="1"/>
    <x v="1"/>
    <s v="GCA_000972245.2628"/>
    <s v="Primary Assembly"/>
    <s v="chromosome"/>
    <s v=""/>
    <s v="CP011974.1"/>
    <n v="1329760"/>
    <n v="1330182"/>
    <s v="+"/>
    <s v="AKO91811.1"/>
    <s v=""/>
    <s v=""/>
    <s v="hypothetical protein"/>
    <s v=""/>
    <s v=""/>
    <s v="BEH_06645"/>
    <n v="423"/>
    <n v="140"/>
    <s v=""/>
  </r>
  <r>
    <x v="0"/>
    <x v="0"/>
    <s v="GCA_000972245.2629"/>
    <s v="Primary Assembly"/>
    <s v="chromosome"/>
    <s v=""/>
    <s v="CP011974.1"/>
    <n v="1330267"/>
    <n v="1330482"/>
    <s v="+"/>
    <s v=""/>
    <s v=""/>
    <s v=""/>
    <s v=""/>
    <s v=""/>
    <s v=""/>
    <s v="BEH_06650"/>
    <n v="216"/>
    <s v=""/>
    <s v=""/>
  </r>
  <r>
    <x v="1"/>
    <x v="1"/>
    <s v="GCA_000972245.2630"/>
    <s v="Primary Assembly"/>
    <s v="chromosome"/>
    <s v=""/>
    <s v="CP011974.1"/>
    <n v="1330267"/>
    <n v="1330482"/>
    <s v="+"/>
    <s v="AKO91812.1"/>
    <s v=""/>
    <s v=""/>
    <s v="hypothetical protein"/>
    <s v=""/>
    <s v=""/>
    <s v="BEH_06650"/>
    <n v="216"/>
    <n v="71"/>
    <s v=""/>
  </r>
  <r>
    <x v="0"/>
    <x v="0"/>
    <s v="GCA_000972245.2631"/>
    <s v="Primary Assembly"/>
    <s v="chromosome"/>
    <s v=""/>
    <s v="CP011974.1"/>
    <n v="1330498"/>
    <n v="1330713"/>
    <s v="+"/>
    <s v=""/>
    <s v=""/>
    <s v=""/>
    <s v=""/>
    <s v=""/>
    <s v=""/>
    <s v="BEH_06655"/>
    <n v="216"/>
    <s v=""/>
    <s v=""/>
  </r>
  <r>
    <x v="1"/>
    <x v="1"/>
    <s v="GCA_000972245.2632"/>
    <s v="Primary Assembly"/>
    <s v="chromosome"/>
    <s v=""/>
    <s v="CP011974.1"/>
    <n v="1330498"/>
    <n v="1330713"/>
    <s v="+"/>
    <s v="AKO91813.1"/>
    <s v=""/>
    <s v=""/>
    <s v="hypothetical protein"/>
    <s v=""/>
    <s v=""/>
    <s v="BEH_06655"/>
    <n v="216"/>
    <n v="71"/>
    <s v=""/>
  </r>
  <r>
    <x v="0"/>
    <x v="0"/>
    <s v="GCA_000972245.2633"/>
    <s v="Primary Assembly"/>
    <s v="chromosome"/>
    <s v=""/>
    <s v="CP011974.1"/>
    <n v="1330816"/>
    <n v="1330950"/>
    <s v="+"/>
    <s v=""/>
    <s v=""/>
    <s v=""/>
    <s v=""/>
    <s v=""/>
    <s v=""/>
    <s v="BEH_06660"/>
    <n v="135"/>
    <s v=""/>
    <s v=""/>
  </r>
  <r>
    <x v="1"/>
    <x v="1"/>
    <s v="GCA_000972245.2634"/>
    <s v="Primary Assembly"/>
    <s v="chromosome"/>
    <s v=""/>
    <s v="CP011974.1"/>
    <n v="1330816"/>
    <n v="1330950"/>
    <s v="+"/>
    <s v="AKO91814.1"/>
    <s v=""/>
    <s v=""/>
    <s v="ribonuclease Z"/>
    <s v=""/>
    <s v=""/>
    <s v="BEH_06660"/>
    <n v="135"/>
    <n v="44"/>
    <s v=""/>
  </r>
  <r>
    <x v="0"/>
    <x v="0"/>
    <s v="GCA_000972245.2635"/>
    <s v="Primary Assembly"/>
    <s v="chromosome"/>
    <s v=""/>
    <s v="CP011974.1"/>
    <n v="1331177"/>
    <n v="1331680"/>
    <s v="+"/>
    <s v=""/>
    <s v=""/>
    <s v=""/>
    <s v=""/>
    <s v=""/>
    <s v=""/>
    <s v="BEH_06665"/>
    <n v="504"/>
    <s v=""/>
    <s v=""/>
  </r>
  <r>
    <x v="1"/>
    <x v="1"/>
    <s v="GCA_000972245.2636"/>
    <s v="Primary Assembly"/>
    <s v="chromosome"/>
    <s v=""/>
    <s v="CP011974.1"/>
    <n v="1331177"/>
    <n v="1331680"/>
    <s v="+"/>
    <s v="AKO91815.1"/>
    <s v=""/>
    <s v=""/>
    <s v="hypothetical protein"/>
    <s v=""/>
    <s v=""/>
    <s v="BEH_06665"/>
    <n v="504"/>
    <n v="167"/>
    <s v=""/>
  </r>
  <r>
    <x v="0"/>
    <x v="0"/>
    <s v="GCA_000972245.2637"/>
    <s v="Primary Assembly"/>
    <s v="chromosome"/>
    <s v=""/>
    <s v="CP011974.1"/>
    <n v="1331667"/>
    <n v="1332755"/>
    <s v="+"/>
    <s v=""/>
    <s v=""/>
    <s v=""/>
    <s v=""/>
    <s v=""/>
    <s v=""/>
    <s v="BEH_06670"/>
    <n v="1089"/>
    <s v=""/>
    <s v=""/>
  </r>
  <r>
    <x v="1"/>
    <x v="1"/>
    <s v="GCA_000972245.2638"/>
    <s v="Primary Assembly"/>
    <s v="chromosome"/>
    <s v=""/>
    <s v="CP011974.1"/>
    <n v="1331667"/>
    <n v="1332755"/>
    <s v="+"/>
    <s v="AKO91816.1"/>
    <s v=""/>
    <s v=""/>
    <s v="hypothetical protein"/>
    <s v=""/>
    <s v=""/>
    <s v="BEH_06670"/>
    <n v="1089"/>
    <n v="362"/>
    <s v=""/>
  </r>
  <r>
    <x v="0"/>
    <x v="0"/>
    <s v="GCA_000972245.2639"/>
    <s v="Primary Assembly"/>
    <s v="chromosome"/>
    <s v=""/>
    <s v="CP011974.1"/>
    <n v="1332746"/>
    <n v="1333036"/>
    <s v="+"/>
    <s v=""/>
    <s v=""/>
    <s v=""/>
    <s v=""/>
    <s v=""/>
    <s v=""/>
    <s v="BEH_06675"/>
    <n v="291"/>
    <s v=""/>
    <s v=""/>
  </r>
  <r>
    <x v="1"/>
    <x v="1"/>
    <s v="GCA_000972245.2640"/>
    <s v="Primary Assembly"/>
    <s v="chromosome"/>
    <s v=""/>
    <s v="CP011974.1"/>
    <n v="1332746"/>
    <n v="1333036"/>
    <s v="+"/>
    <s v="AKO91817.1"/>
    <s v=""/>
    <s v=""/>
    <s v="hypothetical protein"/>
    <s v=""/>
    <s v=""/>
    <s v="BEH_06675"/>
    <n v="291"/>
    <n v="96"/>
    <s v=""/>
  </r>
  <r>
    <x v="0"/>
    <x v="0"/>
    <s v="GCA_000972245.2641"/>
    <s v="Primary Assembly"/>
    <s v="chromosome"/>
    <s v=""/>
    <s v="CP011974.1"/>
    <n v="1333051"/>
    <n v="1333569"/>
    <s v="-"/>
    <s v=""/>
    <s v=""/>
    <s v=""/>
    <s v=""/>
    <s v=""/>
    <s v=""/>
    <s v="BEH_06680"/>
    <n v="519"/>
    <s v=""/>
    <s v=""/>
  </r>
  <r>
    <x v="1"/>
    <x v="1"/>
    <s v="GCA_000972245.2642"/>
    <s v="Primary Assembly"/>
    <s v="chromosome"/>
    <s v=""/>
    <s v="CP011974.1"/>
    <n v="1333051"/>
    <n v="1333569"/>
    <s v="-"/>
    <s v="AKO91818.1"/>
    <s v=""/>
    <s v=""/>
    <s v="hypothetical protein"/>
    <s v=""/>
    <s v=""/>
    <s v="BEH_06680"/>
    <n v="519"/>
    <n v="172"/>
    <s v=""/>
  </r>
  <r>
    <x v="0"/>
    <x v="0"/>
    <s v="GCA_000972245.2643"/>
    <s v="Primary Assembly"/>
    <s v="chromosome"/>
    <s v=""/>
    <s v="CP011974.1"/>
    <n v="1333869"/>
    <n v="1335200"/>
    <s v="+"/>
    <s v=""/>
    <s v=""/>
    <s v=""/>
    <s v=""/>
    <s v=""/>
    <s v=""/>
    <s v="BEH_06685"/>
    <n v="1332"/>
    <s v=""/>
    <s v=""/>
  </r>
  <r>
    <x v="1"/>
    <x v="1"/>
    <s v="GCA_000972245.2644"/>
    <s v="Primary Assembly"/>
    <s v="chromosome"/>
    <s v=""/>
    <s v="CP011974.1"/>
    <n v="1333869"/>
    <n v="1335200"/>
    <s v="+"/>
    <s v="AKO91819.1"/>
    <s v=""/>
    <s v=""/>
    <s v="4-aminobutyrate aminotransferase"/>
    <s v=""/>
    <s v=""/>
    <s v="BEH_06685"/>
    <n v="1332"/>
    <n v="443"/>
    <s v=""/>
  </r>
  <r>
    <x v="0"/>
    <x v="0"/>
    <s v="GCA_000972245.2645"/>
    <s v="Primary Assembly"/>
    <s v="chromosome"/>
    <s v=""/>
    <s v="CP011974.1"/>
    <n v="1335273"/>
    <n v="1336640"/>
    <s v="+"/>
    <s v=""/>
    <s v=""/>
    <s v=""/>
    <s v=""/>
    <s v=""/>
    <s v=""/>
    <s v="BEH_06690"/>
    <n v="1368"/>
    <s v=""/>
    <s v=""/>
  </r>
  <r>
    <x v="1"/>
    <x v="1"/>
    <s v="GCA_000972245.2646"/>
    <s v="Primary Assembly"/>
    <s v="chromosome"/>
    <s v=""/>
    <s v="CP011974.1"/>
    <n v="1335273"/>
    <n v="1336640"/>
    <s v="+"/>
    <s v="AKO91820.1"/>
    <s v=""/>
    <s v=""/>
    <s v="RNA polymerase subunit sigma-54"/>
    <s v=""/>
    <s v=""/>
    <s v="BEH_06690"/>
    <n v="1368"/>
    <n v="455"/>
    <s v=""/>
  </r>
  <r>
    <x v="0"/>
    <x v="0"/>
    <s v="GCA_000972245.2647"/>
    <s v="Primary Assembly"/>
    <s v="chromosome"/>
    <s v=""/>
    <s v="CP011974.1"/>
    <n v="1336743"/>
    <n v="1338167"/>
    <s v="+"/>
    <s v=""/>
    <s v=""/>
    <s v=""/>
    <s v=""/>
    <s v="gabD"/>
    <s v=""/>
    <s v="BEH_06695"/>
    <n v="1425"/>
    <s v=""/>
    <s v=""/>
  </r>
  <r>
    <x v="1"/>
    <x v="1"/>
    <s v="GCA_000972245.2648"/>
    <s v="Primary Assembly"/>
    <s v="chromosome"/>
    <s v=""/>
    <s v="CP011974.1"/>
    <n v="1336743"/>
    <n v="1338167"/>
    <s v="+"/>
    <s v="AKO91821.1"/>
    <s v=""/>
    <s v=""/>
    <s v="succinate-semialdehyde dehydrogenase"/>
    <s v="gabD"/>
    <s v=""/>
    <s v="BEH_06695"/>
    <n v="1425"/>
    <n v="474"/>
    <s v=""/>
  </r>
  <r>
    <x v="0"/>
    <x v="0"/>
    <s v="GCA_000972245.2649"/>
    <s v="Primary Assembly"/>
    <s v="chromosome"/>
    <s v=""/>
    <s v="CP011974.1"/>
    <n v="1338939"/>
    <n v="1339739"/>
    <s v="+"/>
    <s v=""/>
    <s v=""/>
    <s v=""/>
    <s v=""/>
    <s v=""/>
    <s v=""/>
    <s v="BEH_06700"/>
    <n v="801"/>
    <s v=""/>
    <s v=""/>
  </r>
  <r>
    <x v="1"/>
    <x v="1"/>
    <s v="GCA_000972245.2650"/>
    <s v="Primary Assembly"/>
    <s v="chromosome"/>
    <s v=""/>
    <s v="CP011974.1"/>
    <n v="1338939"/>
    <n v="1339739"/>
    <s v="+"/>
    <s v="AKO94995.1"/>
    <s v=""/>
    <s v=""/>
    <s v="MerR family transcriptional regulator"/>
    <s v=""/>
    <s v=""/>
    <s v="BEH_06700"/>
    <n v="801"/>
    <n v="266"/>
    <s v=""/>
  </r>
  <r>
    <x v="0"/>
    <x v="0"/>
    <s v="GCA_000972245.2651"/>
    <s v="Primary Assembly"/>
    <s v="chromosome"/>
    <s v=""/>
    <s v="CP011974.1"/>
    <n v="1339881"/>
    <n v="1341368"/>
    <s v="+"/>
    <s v=""/>
    <s v=""/>
    <s v=""/>
    <s v=""/>
    <s v=""/>
    <s v=""/>
    <s v="BEH_06705"/>
    <n v="1488"/>
    <s v=""/>
    <s v=""/>
  </r>
  <r>
    <x v="1"/>
    <x v="1"/>
    <s v="GCA_000972245.2652"/>
    <s v="Primary Assembly"/>
    <s v="chromosome"/>
    <s v=""/>
    <s v="CP011974.1"/>
    <n v="1339881"/>
    <n v="1341368"/>
    <s v="+"/>
    <s v="AKO91822.1"/>
    <s v=""/>
    <s v=""/>
    <s v="3,4-dihydroxybenzoate decarboxylase"/>
    <s v=""/>
    <s v=""/>
    <s v="BEH_06705"/>
    <n v="1488"/>
    <n v="495"/>
    <s v=""/>
  </r>
  <r>
    <x v="0"/>
    <x v="0"/>
    <s v="GCA_000972245.2653"/>
    <s v="Primary Assembly"/>
    <s v="chromosome"/>
    <s v=""/>
    <s v="CP011974.1"/>
    <n v="1341442"/>
    <n v="1342053"/>
    <s v="+"/>
    <s v=""/>
    <s v=""/>
    <s v=""/>
    <s v=""/>
    <s v=""/>
    <s v=""/>
    <s v="BEH_06710"/>
    <n v="612"/>
    <s v=""/>
    <s v=""/>
  </r>
  <r>
    <x v="1"/>
    <x v="1"/>
    <s v="GCA_000972245.2654"/>
    <s v="Primary Assembly"/>
    <s v="chromosome"/>
    <s v=""/>
    <s v="CP011974.1"/>
    <n v="1341442"/>
    <n v="1342053"/>
    <s v="+"/>
    <s v="AKO91823.1"/>
    <s v=""/>
    <s v=""/>
    <s v="phenolic acid decarboxylase"/>
    <s v=""/>
    <s v=""/>
    <s v="BEH_06710"/>
    <n v="612"/>
    <n v="203"/>
    <s v=""/>
  </r>
  <r>
    <x v="0"/>
    <x v="0"/>
    <s v="GCA_000972245.2655"/>
    <s v="Primary Assembly"/>
    <s v="chromosome"/>
    <s v=""/>
    <s v="CP011974.1"/>
    <n v="1342487"/>
    <n v="1343320"/>
    <s v="+"/>
    <s v=""/>
    <s v=""/>
    <s v=""/>
    <s v=""/>
    <s v=""/>
    <s v=""/>
    <s v="BEH_06715"/>
    <n v="834"/>
    <s v=""/>
    <s v=""/>
  </r>
  <r>
    <x v="1"/>
    <x v="1"/>
    <s v="GCA_000972245.2656"/>
    <s v="Primary Assembly"/>
    <s v="chromosome"/>
    <s v=""/>
    <s v="CP011974.1"/>
    <n v="1342487"/>
    <n v="1343320"/>
    <s v="+"/>
    <s v="AKO91824.1"/>
    <s v=""/>
    <s v=""/>
    <s v="acetoin dehydrogenase"/>
    <s v=""/>
    <s v=""/>
    <s v="BEH_06715"/>
    <n v="834"/>
    <n v="277"/>
    <s v=""/>
  </r>
  <r>
    <x v="0"/>
    <x v="0"/>
    <s v="GCA_000972245.2657"/>
    <s v="Primary Assembly"/>
    <s v="chromosome"/>
    <s v=""/>
    <s v="CP011974.1"/>
    <n v="1343551"/>
    <n v="1344231"/>
    <s v="+"/>
    <s v=""/>
    <s v=""/>
    <s v=""/>
    <s v=""/>
    <s v=""/>
    <s v=""/>
    <s v="BEH_06720"/>
    <n v="681"/>
    <s v=""/>
    <s v=""/>
  </r>
  <r>
    <x v="1"/>
    <x v="1"/>
    <s v="GCA_000972245.2658"/>
    <s v="Primary Assembly"/>
    <s v="chromosome"/>
    <s v=""/>
    <s v="CP011974.1"/>
    <n v="1343551"/>
    <n v="1344231"/>
    <s v="+"/>
    <s v="AKO91825.1"/>
    <s v=""/>
    <s v=""/>
    <s v="hypothetical protein"/>
    <s v=""/>
    <s v=""/>
    <s v="BEH_06720"/>
    <n v="681"/>
    <n v="226"/>
    <s v=""/>
  </r>
  <r>
    <x v="0"/>
    <x v="0"/>
    <s v="GCA_000972245.2659"/>
    <s v="Primary Assembly"/>
    <s v="chromosome"/>
    <s v=""/>
    <s v="CP011974.1"/>
    <n v="1344247"/>
    <n v="1344963"/>
    <s v="+"/>
    <s v=""/>
    <s v=""/>
    <s v=""/>
    <s v=""/>
    <s v=""/>
    <s v=""/>
    <s v="BEH_06725"/>
    <n v="717"/>
    <s v=""/>
    <s v=""/>
  </r>
  <r>
    <x v="1"/>
    <x v="1"/>
    <s v="GCA_000972245.2660"/>
    <s v="Primary Assembly"/>
    <s v="chromosome"/>
    <s v=""/>
    <s v="CP011974.1"/>
    <n v="1344247"/>
    <n v="1344963"/>
    <s v="+"/>
    <s v="AKO91826.1"/>
    <s v=""/>
    <s v=""/>
    <s v="carboxymuconolactone decarboxylase"/>
    <s v=""/>
    <s v=""/>
    <s v="BEH_06725"/>
    <n v="717"/>
    <n v="238"/>
    <s v=""/>
  </r>
  <r>
    <x v="0"/>
    <x v="0"/>
    <s v="GCA_000972245.2661"/>
    <s v="Primary Assembly"/>
    <s v="chromosome"/>
    <s v=""/>
    <s v="CP011974.1"/>
    <n v="1344986"/>
    <n v="1345675"/>
    <s v="+"/>
    <s v=""/>
    <s v=""/>
    <s v=""/>
    <s v=""/>
    <s v=""/>
    <s v=""/>
    <s v="BEH_06730"/>
    <n v="690"/>
    <s v=""/>
    <s v=""/>
  </r>
  <r>
    <x v="1"/>
    <x v="1"/>
    <s v="GCA_000972245.2662"/>
    <s v="Primary Assembly"/>
    <s v="chromosome"/>
    <s v=""/>
    <s v="CP011974.1"/>
    <n v="1344986"/>
    <n v="1345675"/>
    <s v="+"/>
    <s v="AKO91827.1"/>
    <s v=""/>
    <s v=""/>
    <s v="succinyl-CoA:3-ketoacid-CoA transferase"/>
    <s v=""/>
    <s v=""/>
    <s v="BEH_06730"/>
    <n v="690"/>
    <n v="229"/>
    <s v=""/>
  </r>
  <r>
    <x v="0"/>
    <x v="0"/>
    <s v="GCA_000972245.2663"/>
    <s v="Primary Assembly"/>
    <s v="chromosome"/>
    <s v=""/>
    <s v="CP011974.1"/>
    <n v="1345668"/>
    <n v="1346321"/>
    <s v="+"/>
    <s v=""/>
    <s v=""/>
    <s v=""/>
    <s v=""/>
    <s v=""/>
    <s v=""/>
    <s v="BEH_06735"/>
    <n v="654"/>
    <s v=""/>
    <s v=""/>
  </r>
  <r>
    <x v="1"/>
    <x v="1"/>
    <s v="GCA_000972245.2664"/>
    <s v="Primary Assembly"/>
    <s v="chromosome"/>
    <s v=""/>
    <s v="CP011974.1"/>
    <n v="1345668"/>
    <n v="1346321"/>
    <s v="+"/>
    <s v="AKO91828.1"/>
    <s v=""/>
    <s v=""/>
    <s v="acetate CoA-transferase"/>
    <s v=""/>
    <s v=""/>
    <s v="BEH_06735"/>
    <n v="654"/>
    <n v="217"/>
    <s v=""/>
  </r>
  <r>
    <x v="0"/>
    <x v="0"/>
    <s v="GCA_000972245.2665"/>
    <s v="Primary Assembly"/>
    <s v="chromosome"/>
    <s v=""/>
    <s v="CP011974.1"/>
    <n v="1346318"/>
    <n v="1347448"/>
    <s v="+"/>
    <s v=""/>
    <s v=""/>
    <s v=""/>
    <s v=""/>
    <s v=""/>
    <s v=""/>
    <s v="BEH_06740"/>
    <n v="1131"/>
    <s v=""/>
    <s v=""/>
  </r>
  <r>
    <x v="1"/>
    <x v="1"/>
    <s v="GCA_000972245.2666"/>
    <s v="Primary Assembly"/>
    <s v="chromosome"/>
    <s v=""/>
    <s v="CP011974.1"/>
    <n v="1346318"/>
    <n v="1347448"/>
    <s v="+"/>
    <s v="AKO91829.1"/>
    <s v=""/>
    <s v=""/>
    <s v="muconate cycloisomerase"/>
    <s v=""/>
    <s v=""/>
    <s v="BEH_06740"/>
    <n v="1131"/>
    <n v="376"/>
    <s v=""/>
  </r>
  <r>
    <x v="0"/>
    <x v="0"/>
    <s v="GCA_000972245.2667"/>
    <s v="Primary Assembly"/>
    <s v="chromosome"/>
    <s v=""/>
    <s v="CP011974.1"/>
    <n v="1347517"/>
    <n v="1347846"/>
    <s v="+"/>
    <s v=""/>
    <s v=""/>
    <s v=""/>
    <s v=""/>
    <s v=""/>
    <s v=""/>
    <s v="BEH_06745"/>
    <n v="330"/>
    <s v=""/>
    <s v=""/>
  </r>
  <r>
    <x v="1"/>
    <x v="1"/>
    <s v="GCA_000972245.2668"/>
    <s v="Primary Assembly"/>
    <s v="chromosome"/>
    <s v=""/>
    <s v="CP011974.1"/>
    <n v="1347517"/>
    <n v="1347846"/>
    <s v="+"/>
    <s v="AKO91830.1"/>
    <s v=""/>
    <s v=""/>
    <s v="hypothetical protein"/>
    <s v=""/>
    <s v=""/>
    <s v="BEH_06745"/>
    <n v="330"/>
    <n v="109"/>
    <s v=""/>
  </r>
  <r>
    <x v="0"/>
    <x v="0"/>
    <s v="GCA_000972245.2669"/>
    <s v="Primary Assembly"/>
    <s v="chromosome"/>
    <s v=""/>
    <s v="CP011974.1"/>
    <n v="1347866"/>
    <n v="1349059"/>
    <s v="+"/>
    <s v=""/>
    <s v=""/>
    <s v=""/>
    <s v=""/>
    <s v=""/>
    <s v=""/>
    <s v="BEH_06750"/>
    <n v="1194"/>
    <s v=""/>
    <s v=""/>
  </r>
  <r>
    <x v="1"/>
    <x v="1"/>
    <s v="GCA_000972245.2670"/>
    <s v="Primary Assembly"/>
    <s v="chromosome"/>
    <s v=""/>
    <s v="CP011974.1"/>
    <n v="1347866"/>
    <n v="1349059"/>
    <s v="+"/>
    <s v="AKO91831.1"/>
    <s v=""/>
    <s v=""/>
    <s v="acetyl-CoA acetyltransferase"/>
    <s v=""/>
    <s v=""/>
    <s v="BEH_06750"/>
    <n v="1194"/>
    <n v="397"/>
    <s v=""/>
  </r>
  <r>
    <x v="0"/>
    <x v="0"/>
    <s v="GCA_000972245.2671"/>
    <s v="Primary Assembly"/>
    <s v="chromosome"/>
    <s v=""/>
    <s v="CP011974.1"/>
    <n v="1349104"/>
    <n v="1349916"/>
    <s v="+"/>
    <s v=""/>
    <s v=""/>
    <s v=""/>
    <s v=""/>
    <s v=""/>
    <s v=""/>
    <s v="BEH_06755"/>
    <n v="813"/>
    <s v=""/>
    <s v=""/>
  </r>
  <r>
    <x v="1"/>
    <x v="1"/>
    <s v="GCA_000972245.2672"/>
    <s v="Primary Assembly"/>
    <s v="chromosome"/>
    <s v=""/>
    <s v="CP011974.1"/>
    <n v="1349104"/>
    <n v="1349916"/>
    <s v="+"/>
    <s v="AKO91832.1"/>
    <s v=""/>
    <s v=""/>
    <s v="catechol 1,2-dioxygenase"/>
    <s v=""/>
    <s v=""/>
    <s v="BEH_06755"/>
    <n v="813"/>
    <n v="270"/>
    <s v=""/>
  </r>
  <r>
    <x v="0"/>
    <x v="0"/>
    <s v="GCA_000972245.2673"/>
    <s v="Primary Assembly"/>
    <s v="chromosome"/>
    <s v=""/>
    <s v="CP011974.1"/>
    <n v="1350317"/>
    <n v="1351690"/>
    <s v="+"/>
    <s v=""/>
    <s v=""/>
    <s v=""/>
    <s v=""/>
    <s v=""/>
    <s v=""/>
    <s v="BEH_06760"/>
    <n v="1374"/>
    <s v=""/>
    <s v=""/>
  </r>
  <r>
    <x v="1"/>
    <x v="1"/>
    <s v="GCA_000972245.2674"/>
    <s v="Primary Assembly"/>
    <s v="chromosome"/>
    <s v=""/>
    <s v="CP011974.1"/>
    <n v="1350317"/>
    <n v="1351690"/>
    <s v="+"/>
    <s v="AKO91833.1"/>
    <s v=""/>
    <s v=""/>
    <s v="MFS transporter"/>
    <s v=""/>
    <s v=""/>
    <s v="BEH_06760"/>
    <n v="1374"/>
    <n v="457"/>
    <s v=""/>
  </r>
  <r>
    <x v="0"/>
    <x v="0"/>
    <s v="GCA_000972245.2675"/>
    <s v="Primary Assembly"/>
    <s v="chromosome"/>
    <s v=""/>
    <s v="CP011974.1"/>
    <n v="1351944"/>
    <n v="1353176"/>
    <s v="-"/>
    <s v=""/>
    <s v=""/>
    <s v=""/>
    <s v=""/>
    <s v=""/>
    <s v=""/>
    <s v="BEH_06765"/>
    <n v="1233"/>
    <s v=""/>
    <s v=""/>
  </r>
  <r>
    <x v="1"/>
    <x v="1"/>
    <s v="GCA_000972245.2676"/>
    <s v="Primary Assembly"/>
    <s v="chromosome"/>
    <s v=""/>
    <s v="CP011974.1"/>
    <n v="1351944"/>
    <n v="1353176"/>
    <s v="-"/>
    <s v="AKO91834.1"/>
    <s v=""/>
    <s v=""/>
    <s v="4-hydroxybenzoate 3-monooxygenase"/>
    <s v=""/>
    <s v=""/>
    <s v="BEH_06765"/>
    <n v="1233"/>
    <n v="410"/>
    <s v=""/>
  </r>
  <r>
    <x v="0"/>
    <x v="0"/>
    <s v="GCA_000972245.2677"/>
    <s v="Primary Assembly"/>
    <s v="chromosome"/>
    <s v=""/>
    <s v="CP011974.1"/>
    <n v="1353410"/>
    <n v="1354192"/>
    <s v="+"/>
    <s v=""/>
    <s v=""/>
    <s v=""/>
    <s v=""/>
    <s v=""/>
    <s v=""/>
    <s v="BEH_06770"/>
    <n v="783"/>
    <s v=""/>
    <s v=""/>
  </r>
  <r>
    <x v="1"/>
    <x v="1"/>
    <s v="GCA_000972245.2678"/>
    <s v="Primary Assembly"/>
    <s v="chromosome"/>
    <s v=""/>
    <s v="CP011974.1"/>
    <n v="1353410"/>
    <n v="1354192"/>
    <s v="+"/>
    <s v="AKO91835.1"/>
    <s v=""/>
    <s v=""/>
    <s v="IclR family transcriptional regulator"/>
    <s v=""/>
    <s v=""/>
    <s v="BEH_06770"/>
    <n v="783"/>
    <n v="260"/>
    <s v=""/>
  </r>
  <r>
    <x v="0"/>
    <x v="0"/>
    <s v="GCA_000972245.2679"/>
    <s v="Primary Assembly"/>
    <s v="chromosome"/>
    <s v=""/>
    <s v="CP011974.1"/>
    <n v="1354219"/>
    <n v="1354992"/>
    <s v="+"/>
    <s v=""/>
    <s v=""/>
    <s v=""/>
    <s v=""/>
    <s v=""/>
    <s v=""/>
    <s v="BEH_06775"/>
    <n v="774"/>
    <s v=""/>
    <s v=""/>
  </r>
  <r>
    <x v="1"/>
    <x v="1"/>
    <s v="GCA_000972245.2680"/>
    <s v="Primary Assembly"/>
    <s v="chromosome"/>
    <s v=""/>
    <s v="CP011974.1"/>
    <n v="1354219"/>
    <n v="1354992"/>
    <s v="+"/>
    <s v="AKO91836.1"/>
    <s v=""/>
    <s v=""/>
    <s v="IclR family transcriptional regulator"/>
    <s v=""/>
    <s v=""/>
    <s v="BEH_06775"/>
    <n v="774"/>
    <n v="257"/>
    <s v=""/>
  </r>
  <r>
    <x v="0"/>
    <x v="0"/>
    <s v="GCA_000972245.2681"/>
    <s v="Primary Assembly"/>
    <s v="chromosome"/>
    <s v=""/>
    <s v="CP011974.1"/>
    <n v="1355462"/>
    <n v="1356181"/>
    <s v="+"/>
    <s v=""/>
    <s v=""/>
    <s v=""/>
    <s v=""/>
    <s v=""/>
    <s v=""/>
    <s v="BEH_06780"/>
    <n v="720"/>
    <s v=""/>
    <s v=""/>
  </r>
  <r>
    <x v="1"/>
    <x v="1"/>
    <s v="GCA_000972245.2682"/>
    <s v="Primary Assembly"/>
    <s v="chromosome"/>
    <s v=""/>
    <s v="CP011974.1"/>
    <n v="1355462"/>
    <n v="1356181"/>
    <s v="+"/>
    <s v="AKO91837.1"/>
    <s v=""/>
    <s v=""/>
    <s v="hypothetical protein"/>
    <s v=""/>
    <s v=""/>
    <s v="BEH_06780"/>
    <n v="720"/>
    <n v="239"/>
    <s v=""/>
  </r>
  <r>
    <x v="0"/>
    <x v="0"/>
    <s v="GCA_000972245.2683"/>
    <s v="Primary Assembly"/>
    <s v="chromosome"/>
    <s v=""/>
    <s v="CP011974.1"/>
    <n v="1356208"/>
    <n v="1357206"/>
    <s v="-"/>
    <s v=""/>
    <s v=""/>
    <s v=""/>
    <s v=""/>
    <s v=""/>
    <s v=""/>
    <s v="BEH_06785"/>
    <n v="999"/>
    <s v=""/>
    <s v=""/>
  </r>
  <r>
    <x v="1"/>
    <x v="1"/>
    <s v="GCA_000972245.2684"/>
    <s v="Primary Assembly"/>
    <s v="chromosome"/>
    <s v=""/>
    <s v="CP011974.1"/>
    <n v="1356208"/>
    <n v="1357206"/>
    <s v="-"/>
    <s v="AKO94996.1"/>
    <s v=""/>
    <s v=""/>
    <s v="hypothetical protein"/>
    <s v=""/>
    <s v=""/>
    <s v="BEH_06785"/>
    <n v="999"/>
    <n v="332"/>
    <s v=""/>
  </r>
  <r>
    <x v="0"/>
    <x v="0"/>
    <s v="GCA_000972245.2685"/>
    <s v="Primary Assembly"/>
    <s v="chromosome"/>
    <s v=""/>
    <s v="CP011974.1"/>
    <n v="1357761"/>
    <n v="1359149"/>
    <s v="+"/>
    <s v=""/>
    <s v=""/>
    <s v=""/>
    <s v=""/>
    <s v=""/>
    <s v=""/>
    <s v="BEH_06790"/>
    <n v="1389"/>
    <s v=""/>
    <s v=""/>
  </r>
  <r>
    <x v="1"/>
    <x v="1"/>
    <s v="GCA_000972245.2686"/>
    <s v="Primary Assembly"/>
    <s v="chromosome"/>
    <s v=""/>
    <s v="CP011974.1"/>
    <n v="1357761"/>
    <n v="1359149"/>
    <s v="+"/>
    <s v="AKO94997.1"/>
    <s v=""/>
    <s v=""/>
    <s v="potassium transporter"/>
    <s v=""/>
    <s v=""/>
    <s v="BEH_06790"/>
    <n v="1389"/>
    <n v="462"/>
    <s v=""/>
  </r>
  <r>
    <x v="0"/>
    <x v="0"/>
    <s v="GCA_000972245.2687"/>
    <s v="Primary Assembly"/>
    <s v="chromosome"/>
    <s v=""/>
    <s v="CP011974.1"/>
    <n v="1359616"/>
    <n v="1360173"/>
    <s v="+"/>
    <s v=""/>
    <s v=""/>
    <s v=""/>
    <s v=""/>
    <s v=""/>
    <s v=""/>
    <s v="BEH_06795"/>
    <n v="558"/>
    <s v=""/>
    <s v=""/>
  </r>
  <r>
    <x v="1"/>
    <x v="1"/>
    <s v="GCA_000972245.2688"/>
    <s v="Primary Assembly"/>
    <s v="chromosome"/>
    <s v=""/>
    <s v="CP011974.1"/>
    <n v="1359616"/>
    <n v="1360173"/>
    <s v="+"/>
    <s v="AKO91838.1"/>
    <s v=""/>
    <s v=""/>
    <s v="hypothetical protein"/>
    <s v=""/>
    <s v=""/>
    <s v="BEH_06795"/>
    <n v="558"/>
    <n v="185"/>
    <s v=""/>
  </r>
  <r>
    <x v="0"/>
    <x v="0"/>
    <s v="GCA_000972245.2689"/>
    <s v="Primary Assembly"/>
    <s v="chromosome"/>
    <s v=""/>
    <s v="CP011974.1"/>
    <n v="1360216"/>
    <n v="1360770"/>
    <s v="-"/>
    <s v=""/>
    <s v=""/>
    <s v=""/>
    <s v=""/>
    <s v=""/>
    <s v=""/>
    <s v="BEH_06800"/>
    <n v="555"/>
    <s v=""/>
    <s v=""/>
  </r>
  <r>
    <x v="1"/>
    <x v="1"/>
    <s v="GCA_000972245.2690"/>
    <s v="Primary Assembly"/>
    <s v="chromosome"/>
    <s v=""/>
    <s v="CP011974.1"/>
    <n v="1360216"/>
    <n v="1360770"/>
    <s v="-"/>
    <s v="AKO91839.1"/>
    <s v=""/>
    <s v=""/>
    <s v="peptidase"/>
    <s v=""/>
    <s v=""/>
    <s v="BEH_06800"/>
    <n v="555"/>
    <n v="184"/>
    <s v=""/>
  </r>
  <r>
    <x v="0"/>
    <x v="4"/>
    <s v="GCA_000972245.2691"/>
    <s v="Primary Assembly"/>
    <s v="chromosome"/>
    <s v=""/>
    <s v="CP011974.1"/>
    <n v="1361012"/>
    <n v="1361341"/>
    <s v="-"/>
    <s v=""/>
    <s v=""/>
    <s v=""/>
    <s v="hypothetical protein"/>
    <s v=""/>
    <s v=""/>
    <s v="BEH_06805"/>
    <n v="330"/>
    <s v=""/>
    <s v="pseudo"/>
  </r>
  <r>
    <x v="0"/>
    <x v="0"/>
    <s v="GCA_000972245.2692"/>
    <s v="Primary Assembly"/>
    <s v="chromosome"/>
    <s v=""/>
    <s v="CP011974.1"/>
    <n v="1361807"/>
    <n v="1362010"/>
    <s v="+"/>
    <s v=""/>
    <s v=""/>
    <s v=""/>
    <s v=""/>
    <s v=""/>
    <s v=""/>
    <s v="BEH_06810"/>
    <n v="204"/>
    <s v=""/>
    <s v=""/>
  </r>
  <r>
    <x v="1"/>
    <x v="1"/>
    <s v="GCA_000972245.2693"/>
    <s v="Primary Assembly"/>
    <s v="chromosome"/>
    <s v=""/>
    <s v="CP011974.1"/>
    <n v="1361807"/>
    <n v="1362010"/>
    <s v="+"/>
    <s v="AKO91840.1"/>
    <s v=""/>
    <s v=""/>
    <s v="hypothetical protein"/>
    <s v=""/>
    <s v=""/>
    <s v="BEH_06810"/>
    <n v="204"/>
    <n v="67"/>
    <s v=""/>
  </r>
  <r>
    <x v="0"/>
    <x v="0"/>
    <s v="GCA_000972245.2694"/>
    <s v="Primary Assembly"/>
    <s v="chromosome"/>
    <s v=""/>
    <s v="CP011974.1"/>
    <n v="1362142"/>
    <n v="1362495"/>
    <s v="+"/>
    <s v=""/>
    <s v=""/>
    <s v=""/>
    <s v=""/>
    <s v=""/>
    <s v=""/>
    <s v="BEH_06815"/>
    <n v="354"/>
    <s v=""/>
    <s v=""/>
  </r>
  <r>
    <x v="1"/>
    <x v="1"/>
    <s v="GCA_000972245.2695"/>
    <s v="Primary Assembly"/>
    <s v="chromosome"/>
    <s v=""/>
    <s v="CP011974.1"/>
    <n v="1362142"/>
    <n v="1362495"/>
    <s v="+"/>
    <s v="AKO91841.1"/>
    <s v=""/>
    <s v=""/>
    <s v="hypothetical protein"/>
    <s v=""/>
    <s v=""/>
    <s v="BEH_06815"/>
    <n v="354"/>
    <n v="117"/>
    <s v=""/>
  </r>
  <r>
    <x v="0"/>
    <x v="0"/>
    <s v="GCA_000972245.2696"/>
    <s v="Primary Assembly"/>
    <s v="chromosome"/>
    <s v=""/>
    <s v="CP011974.1"/>
    <n v="1362710"/>
    <n v="1364002"/>
    <s v="+"/>
    <s v=""/>
    <s v=""/>
    <s v=""/>
    <s v=""/>
    <s v=""/>
    <s v=""/>
    <s v="BEH_06820"/>
    <n v="1293"/>
    <s v=""/>
    <s v=""/>
  </r>
  <r>
    <x v="1"/>
    <x v="1"/>
    <s v="GCA_000972245.2697"/>
    <s v="Primary Assembly"/>
    <s v="chromosome"/>
    <s v=""/>
    <s v="CP011974.1"/>
    <n v="1362710"/>
    <n v="1364002"/>
    <s v="+"/>
    <s v="AKO91842.1"/>
    <s v=""/>
    <s v=""/>
    <s v="permease"/>
    <s v=""/>
    <s v=""/>
    <s v="BEH_06820"/>
    <n v="1293"/>
    <n v="430"/>
    <s v=""/>
  </r>
  <r>
    <x v="0"/>
    <x v="0"/>
    <s v="GCA_000972245.2698"/>
    <s v="Primary Assembly"/>
    <s v="chromosome"/>
    <s v=""/>
    <s v="CP011974.1"/>
    <n v="1364201"/>
    <n v="1365379"/>
    <s v="+"/>
    <s v=""/>
    <s v=""/>
    <s v=""/>
    <s v=""/>
    <s v=""/>
    <s v=""/>
    <s v="BEH_06825"/>
    <n v="1179"/>
    <s v=""/>
    <s v=""/>
  </r>
  <r>
    <x v="1"/>
    <x v="1"/>
    <s v="GCA_000972245.2699"/>
    <s v="Primary Assembly"/>
    <s v="chromosome"/>
    <s v=""/>
    <s v="CP011974.1"/>
    <n v="1364201"/>
    <n v="1365379"/>
    <s v="+"/>
    <s v="AKO91843.1"/>
    <s v=""/>
    <s v=""/>
    <s v="peptidase S1"/>
    <s v=""/>
    <s v=""/>
    <s v="BEH_06825"/>
    <n v="1179"/>
    <n v="392"/>
    <s v=""/>
  </r>
  <r>
    <x v="0"/>
    <x v="0"/>
    <s v="GCA_000972245.2700"/>
    <s v="Primary Assembly"/>
    <s v="chromosome"/>
    <s v=""/>
    <s v="CP011974.1"/>
    <n v="1365397"/>
    <n v="1366119"/>
    <s v="-"/>
    <s v=""/>
    <s v=""/>
    <s v=""/>
    <s v=""/>
    <s v=""/>
    <s v=""/>
    <s v="BEH_06830"/>
    <n v="723"/>
    <s v=""/>
    <s v=""/>
  </r>
  <r>
    <x v="1"/>
    <x v="1"/>
    <s v="GCA_000972245.2701"/>
    <s v="Primary Assembly"/>
    <s v="chromosome"/>
    <s v=""/>
    <s v="CP011974.1"/>
    <n v="1365397"/>
    <n v="1366119"/>
    <s v="-"/>
    <s v="AKO94998.1"/>
    <s v=""/>
    <s v=""/>
    <s v="hypothetical protein"/>
    <s v=""/>
    <s v=""/>
    <s v="BEH_06830"/>
    <n v="723"/>
    <n v="240"/>
    <s v=""/>
  </r>
  <r>
    <x v="0"/>
    <x v="0"/>
    <s v="GCA_000972245.2702"/>
    <s v="Primary Assembly"/>
    <s v="chromosome"/>
    <s v=""/>
    <s v="CP011974.1"/>
    <n v="1366334"/>
    <n v="1367350"/>
    <s v="-"/>
    <s v=""/>
    <s v=""/>
    <s v=""/>
    <s v=""/>
    <s v=""/>
    <s v=""/>
    <s v="BEH_06835"/>
    <n v="1017"/>
    <s v=""/>
    <s v=""/>
  </r>
  <r>
    <x v="1"/>
    <x v="1"/>
    <s v="GCA_000972245.2703"/>
    <s v="Primary Assembly"/>
    <s v="chromosome"/>
    <s v=""/>
    <s v="CP011974.1"/>
    <n v="1366334"/>
    <n v="1367350"/>
    <s v="-"/>
    <s v="AKO91844.1"/>
    <s v=""/>
    <s v=""/>
    <s v="glycosyltransferase"/>
    <s v=""/>
    <s v=""/>
    <s v="BEH_06835"/>
    <n v="1017"/>
    <n v="338"/>
    <s v=""/>
  </r>
  <r>
    <x v="0"/>
    <x v="0"/>
    <s v="GCA_000972245.2704"/>
    <s v="Primary Assembly"/>
    <s v="chromosome"/>
    <s v=""/>
    <s v="CP011974.1"/>
    <n v="1367369"/>
    <n v="1369072"/>
    <s v="-"/>
    <s v=""/>
    <s v=""/>
    <s v=""/>
    <s v=""/>
    <s v=""/>
    <s v=""/>
    <s v="BEH_06840"/>
    <n v="1704"/>
    <s v=""/>
    <s v=""/>
  </r>
  <r>
    <x v="1"/>
    <x v="1"/>
    <s v="GCA_000972245.2705"/>
    <s v="Primary Assembly"/>
    <s v="chromosome"/>
    <s v=""/>
    <s v="CP011974.1"/>
    <n v="1367369"/>
    <n v="1369072"/>
    <s v="-"/>
    <s v="AKO91845.1"/>
    <s v=""/>
    <s v=""/>
    <s v="membrane protein"/>
    <s v=""/>
    <s v=""/>
    <s v="BEH_06840"/>
    <n v="1704"/>
    <n v="567"/>
    <s v=""/>
  </r>
  <r>
    <x v="0"/>
    <x v="0"/>
    <s v="GCA_000972245.2706"/>
    <s v="Primary Assembly"/>
    <s v="chromosome"/>
    <s v=""/>
    <s v="CP011974.1"/>
    <n v="1369326"/>
    <n v="1370912"/>
    <s v="+"/>
    <s v=""/>
    <s v=""/>
    <s v=""/>
    <s v=""/>
    <s v=""/>
    <s v=""/>
    <s v="BEH_06845"/>
    <n v="1587"/>
    <s v=""/>
    <s v=""/>
  </r>
  <r>
    <x v="1"/>
    <x v="1"/>
    <s v="GCA_000972245.2707"/>
    <s v="Primary Assembly"/>
    <s v="chromosome"/>
    <s v=""/>
    <s v="CP011974.1"/>
    <n v="1369326"/>
    <n v="1370912"/>
    <s v="+"/>
    <s v="AKO91846.1"/>
    <s v=""/>
    <s v=""/>
    <s v="peptide chain release factor 3"/>
    <s v=""/>
    <s v=""/>
    <s v="BEH_06845"/>
    <n v="1587"/>
    <n v="528"/>
    <s v=""/>
  </r>
  <r>
    <x v="0"/>
    <x v="0"/>
    <s v="GCA_000972245.2708"/>
    <s v="Primary Assembly"/>
    <s v="chromosome"/>
    <s v=""/>
    <s v="CP011974.1"/>
    <n v="1371264"/>
    <n v="1372628"/>
    <s v="+"/>
    <s v=""/>
    <s v=""/>
    <s v=""/>
    <s v=""/>
    <s v=""/>
    <s v=""/>
    <s v="BEH_06850"/>
    <n v="1365"/>
    <s v=""/>
    <s v=""/>
  </r>
  <r>
    <x v="1"/>
    <x v="1"/>
    <s v="GCA_000972245.2709"/>
    <s v="Primary Assembly"/>
    <s v="chromosome"/>
    <s v=""/>
    <s v="CP011974.1"/>
    <n v="1371264"/>
    <n v="1372628"/>
    <s v="+"/>
    <s v="AKO91847.1"/>
    <s v=""/>
    <s v=""/>
    <s v="glutamine synthetase"/>
    <s v=""/>
    <s v=""/>
    <s v="BEH_06850"/>
    <n v="1365"/>
    <n v="454"/>
    <s v=""/>
  </r>
  <r>
    <x v="0"/>
    <x v="0"/>
    <s v="GCA_000972245.2710"/>
    <s v="Primary Assembly"/>
    <s v="chromosome"/>
    <s v=""/>
    <s v="CP011974.1"/>
    <n v="1372675"/>
    <n v="1373022"/>
    <s v="-"/>
    <s v=""/>
    <s v=""/>
    <s v=""/>
    <s v=""/>
    <s v=""/>
    <s v=""/>
    <s v="BEH_06855"/>
    <n v="348"/>
    <s v=""/>
    <s v=""/>
  </r>
  <r>
    <x v="1"/>
    <x v="1"/>
    <s v="GCA_000972245.2711"/>
    <s v="Primary Assembly"/>
    <s v="chromosome"/>
    <s v=""/>
    <s v="CP011974.1"/>
    <n v="1372675"/>
    <n v="1373022"/>
    <s v="-"/>
    <s v="AKO91848.1"/>
    <s v=""/>
    <s v=""/>
    <s v="hypothetical protein"/>
    <s v=""/>
    <s v=""/>
    <s v="BEH_06855"/>
    <n v="348"/>
    <n v="115"/>
    <s v=""/>
  </r>
  <r>
    <x v="0"/>
    <x v="0"/>
    <s v="GCA_000972245.2712"/>
    <s v="Primary Assembly"/>
    <s v="chromosome"/>
    <s v=""/>
    <s v="CP011974.1"/>
    <n v="1373127"/>
    <n v="1373807"/>
    <s v="-"/>
    <s v=""/>
    <s v=""/>
    <s v=""/>
    <s v=""/>
    <s v=""/>
    <s v=""/>
    <s v="BEH_06860"/>
    <n v="681"/>
    <s v=""/>
    <s v=""/>
  </r>
  <r>
    <x v="1"/>
    <x v="1"/>
    <s v="GCA_000972245.2713"/>
    <s v="Primary Assembly"/>
    <s v="chromosome"/>
    <s v=""/>
    <s v="CP011974.1"/>
    <n v="1373127"/>
    <n v="1373807"/>
    <s v="-"/>
    <s v="AKO91849.1"/>
    <s v=""/>
    <s v=""/>
    <s v="hypothetical protein"/>
    <s v=""/>
    <s v=""/>
    <s v="BEH_06860"/>
    <n v="681"/>
    <n v="226"/>
    <s v=""/>
  </r>
  <r>
    <x v="0"/>
    <x v="0"/>
    <s v="GCA_000972245.2714"/>
    <s v="Primary Assembly"/>
    <s v="chromosome"/>
    <s v=""/>
    <s v="CP011974.1"/>
    <n v="1373952"/>
    <n v="1374347"/>
    <s v="+"/>
    <s v=""/>
    <s v=""/>
    <s v=""/>
    <s v=""/>
    <s v=""/>
    <s v=""/>
    <s v="BEH_06865"/>
    <n v="396"/>
    <s v=""/>
    <s v=""/>
  </r>
  <r>
    <x v="1"/>
    <x v="1"/>
    <s v="GCA_000972245.2715"/>
    <s v="Primary Assembly"/>
    <s v="chromosome"/>
    <s v=""/>
    <s v="CP011974.1"/>
    <n v="1373952"/>
    <n v="1374347"/>
    <s v="+"/>
    <s v="AKO91850.1"/>
    <s v=""/>
    <s v=""/>
    <s v="hypothetical protein"/>
    <s v=""/>
    <s v=""/>
    <s v="BEH_06865"/>
    <n v="396"/>
    <n v="131"/>
    <s v=""/>
  </r>
  <r>
    <x v="0"/>
    <x v="0"/>
    <s v="GCA_000972245.2716"/>
    <s v="Primary Assembly"/>
    <s v="chromosome"/>
    <s v=""/>
    <s v="CP011974.1"/>
    <n v="1374614"/>
    <n v="1375249"/>
    <s v="-"/>
    <s v=""/>
    <s v=""/>
    <s v=""/>
    <s v=""/>
    <s v=""/>
    <s v=""/>
    <s v="BEH_06870"/>
    <n v="636"/>
    <s v=""/>
    <s v=""/>
  </r>
  <r>
    <x v="1"/>
    <x v="1"/>
    <s v="GCA_000972245.2717"/>
    <s v="Primary Assembly"/>
    <s v="chromosome"/>
    <s v=""/>
    <s v="CP011974.1"/>
    <n v="1374614"/>
    <n v="1375249"/>
    <s v="-"/>
    <s v="AKO91851.1"/>
    <s v=""/>
    <s v=""/>
    <s v="GTP pyrophosphokinase"/>
    <s v=""/>
    <s v=""/>
    <s v="BEH_06870"/>
    <n v="636"/>
    <n v="211"/>
    <s v=""/>
  </r>
  <r>
    <x v="0"/>
    <x v="0"/>
    <s v="GCA_000972245.2718"/>
    <s v="Primary Assembly"/>
    <s v="chromosome"/>
    <s v=""/>
    <s v="CP011974.1"/>
    <n v="1375585"/>
    <n v="1376013"/>
    <s v="+"/>
    <s v=""/>
    <s v=""/>
    <s v=""/>
    <s v=""/>
    <s v=""/>
    <s v=""/>
    <s v="BEH_06875"/>
    <n v="429"/>
    <s v=""/>
    <s v=""/>
  </r>
  <r>
    <x v="1"/>
    <x v="1"/>
    <s v="GCA_000972245.2719"/>
    <s v="Primary Assembly"/>
    <s v="chromosome"/>
    <s v=""/>
    <s v="CP011974.1"/>
    <n v="1375585"/>
    <n v="1376013"/>
    <s v="+"/>
    <s v="AKO91852.1"/>
    <s v=""/>
    <s v=""/>
    <s v="hypothetical protein"/>
    <s v=""/>
    <s v=""/>
    <s v="BEH_06875"/>
    <n v="429"/>
    <n v="142"/>
    <s v=""/>
  </r>
  <r>
    <x v="0"/>
    <x v="0"/>
    <s v="GCA_000972245.2720"/>
    <s v="Primary Assembly"/>
    <s v="chromosome"/>
    <s v=""/>
    <s v="CP011974.1"/>
    <n v="1376089"/>
    <n v="1376274"/>
    <s v="+"/>
    <s v=""/>
    <s v=""/>
    <s v=""/>
    <s v=""/>
    <s v=""/>
    <s v=""/>
    <s v="BEH_06880"/>
    <n v="186"/>
    <s v=""/>
    <s v=""/>
  </r>
  <r>
    <x v="1"/>
    <x v="1"/>
    <s v="GCA_000972245.2721"/>
    <s v="Primary Assembly"/>
    <s v="chromosome"/>
    <s v=""/>
    <s v="CP011974.1"/>
    <n v="1376089"/>
    <n v="1376274"/>
    <s v="+"/>
    <s v="AKO91853.1"/>
    <s v=""/>
    <s v=""/>
    <s v="hypothetical protein"/>
    <s v=""/>
    <s v=""/>
    <s v="BEH_06880"/>
    <n v="186"/>
    <n v="61"/>
    <s v=""/>
  </r>
  <r>
    <x v="0"/>
    <x v="0"/>
    <s v="GCA_000972245.2722"/>
    <s v="Primary Assembly"/>
    <s v="chromosome"/>
    <s v=""/>
    <s v="CP011974.1"/>
    <n v="1376421"/>
    <n v="1376672"/>
    <s v="+"/>
    <s v=""/>
    <s v=""/>
    <s v=""/>
    <s v=""/>
    <s v=""/>
    <s v=""/>
    <s v="BEH_06885"/>
    <n v="252"/>
    <s v=""/>
    <s v=""/>
  </r>
  <r>
    <x v="1"/>
    <x v="1"/>
    <s v="GCA_000972245.2723"/>
    <s v="Primary Assembly"/>
    <s v="chromosome"/>
    <s v=""/>
    <s v="CP011974.1"/>
    <n v="1376421"/>
    <n v="1376672"/>
    <s v="+"/>
    <s v="AKO91854.1"/>
    <s v=""/>
    <s v=""/>
    <s v="transcriptional regulator"/>
    <s v=""/>
    <s v=""/>
    <s v="BEH_06885"/>
    <n v="252"/>
    <n v="83"/>
    <s v=""/>
  </r>
  <r>
    <x v="0"/>
    <x v="0"/>
    <s v="GCA_000972245.2724"/>
    <s v="Primary Assembly"/>
    <s v="chromosome"/>
    <s v=""/>
    <s v="CP011974.1"/>
    <n v="1376743"/>
    <n v="1377771"/>
    <s v="+"/>
    <s v=""/>
    <s v=""/>
    <s v=""/>
    <s v=""/>
    <s v=""/>
    <s v=""/>
    <s v="BEH_06890"/>
    <n v="1029"/>
    <s v=""/>
    <s v=""/>
  </r>
  <r>
    <x v="1"/>
    <x v="1"/>
    <s v="GCA_000972245.2725"/>
    <s v="Primary Assembly"/>
    <s v="chromosome"/>
    <s v=""/>
    <s v="CP011974.1"/>
    <n v="1376743"/>
    <n v="1377771"/>
    <s v="+"/>
    <s v="AKO91855.1"/>
    <s v=""/>
    <s v=""/>
    <s v="radical SAM protein"/>
    <s v=""/>
    <s v=""/>
    <s v="BEH_06890"/>
    <n v="1029"/>
    <n v="342"/>
    <s v=""/>
  </r>
  <r>
    <x v="0"/>
    <x v="0"/>
    <s v="GCA_000972245.2726"/>
    <s v="Primary Assembly"/>
    <s v="chromosome"/>
    <s v=""/>
    <s v="CP011974.1"/>
    <n v="1377939"/>
    <n v="1379255"/>
    <s v="+"/>
    <s v=""/>
    <s v=""/>
    <s v=""/>
    <s v=""/>
    <s v=""/>
    <s v=""/>
    <s v="BEH_06895"/>
    <n v="1317"/>
    <s v=""/>
    <s v=""/>
  </r>
  <r>
    <x v="1"/>
    <x v="1"/>
    <s v="GCA_000972245.2727"/>
    <s v="Primary Assembly"/>
    <s v="chromosome"/>
    <s v=""/>
    <s v="CP011974.1"/>
    <n v="1377939"/>
    <n v="1379255"/>
    <s v="+"/>
    <s v="AKO91856.1"/>
    <s v=""/>
    <s v=""/>
    <s v="hypothetical protein"/>
    <s v=""/>
    <s v=""/>
    <s v="BEH_06895"/>
    <n v="1317"/>
    <n v="438"/>
    <s v=""/>
  </r>
  <r>
    <x v="0"/>
    <x v="0"/>
    <s v="GCA_000972245.2728"/>
    <s v="Primary Assembly"/>
    <s v="chromosome"/>
    <s v=""/>
    <s v="CP011974.1"/>
    <n v="1379393"/>
    <n v="1379764"/>
    <s v="+"/>
    <s v=""/>
    <s v=""/>
    <s v=""/>
    <s v=""/>
    <s v=""/>
    <s v=""/>
    <s v="BEH_06900"/>
    <n v="372"/>
    <s v=""/>
    <s v=""/>
  </r>
  <r>
    <x v="1"/>
    <x v="1"/>
    <s v="GCA_000972245.2729"/>
    <s v="Primary Assembly"/>
    <s v="chromosome"/>
    <s v=""/>
    <s v="CP011974.1"/>
    <n v="1379393"/>
    <n v="1379764"/>
    <s v="+"/>
    <s v="AKO91857.1"/>
    <s v=""/>
    <s v=""/>
    <s v="hypothetical protein"/>
    <s v=""/>
    <s v=""/>
    <s v="BEH_06900"/>
    <n v="372"/>
    <n v="123"/>
    <s v=""/>
  </r>
  <r>
    <x v="0"/>
    <x v="0"/>
    <s v="GCA_000972245.2730"/>
    <s v="Primary Assembly"/>
    <s v="chromosome"/>
    <s v=""/>
    <s v="CP011974.1"/>
    <n v="1380390"/>
    <n v="1382660"/>
    <s v="+"/>
    <s v=""/>
    <s v=""/>
    <s v=""/>
    <s v=""/>
    <s v=""/>
    <s v=""/>
    <s v="BEH_06905"/>
    <n v="2271"/>
    <s v=""/>
    <s v=""/>
  </r>
  <r>
    <x v="1"/>
    <x v="1"/>
    <s v="GCA_000972245.2731"/>
    <s v="Primary Assembly"/>
    <s v="chromosome"/>
    <s v=""/>
    <s v="CP011974.1"/>
    <n v="1380390"/>
    <n v="1382660"/>
    <s v="+"/>
    <s v="AKO91858.1"/>
    <s v=""/>
    <s v=""/>
    <s v="ribonucleotide-diphosphate reductase subunit alpha"/>
    <s v=""/>
    <s v=""/>
    <s v="BEH_06905"/>
    <n v="2271"/>
    <n v="756"/>
    <s v=""/>
  </r>
  <r>
    <x v="0"/>
    <x v="0"/>
    <s v="GCA_000972245.2732"/>
    <s v="Primary Assembly"/>
    <s v="chromosome"/>
    <s v=""/>
    <s v="CP011974.1"/>
    <n v="1382696"/>
    <n v="1383736"/>
    <s v="+"/>
    <s v=""/>
    <s v=""/>
    <s v=""/>
    <s v=""/>
    <s v=""/>
    <s v=""/>
    <s v="BEH_06910"/>
    <n v="1041"/>
    <s v=""/>
    <s v=""/>
  </r>
  <r>
    <x v="1"/>
    <x v="1"/>
    <s v="GCA_000972245.2733"/>
    <s v="Primary Assembly"/>
    <s v="chromosome"/>
    <s v=""/>
    <s v="CP011974.1"/>
    <n v="1382696"/>
    <n v="1383736"/>
    <s v="+"/>
    <s v="AKO91859.1"/>
    <s v=""/>
    <s v=""/>
    <s v="ribonucleotide-diphosphate reductase subunit beta"/>
    <s v=""/>
    <s v=""/>
    <s v="BEH_06910"/>
    <n v="1041"/>
    <n v="346"/>
    <s v=""/>
  </r>
  <r>
    <x v="0"/>
    <x v="0"/>
    <s v="GCA_000972245.2734"/>
    <s v="Primary Assembly"/>
    <s v="chromosome"/>
    <s v=""/>
    <s v="CP011974.1"/>
    <n v="1384162"/>
    <n v="1385121"/>
    <s v="+"/>
    <s v=""/>
    <s v=""/>
    <s v=""/>
    <s v=""/>
    <s v=""/>
    <s v=""/>
    <s v="BEH_06915"/>
    <n v="960"/>
    <s v=""/>
    <s v=""/>
  </r>
  <r>
    <x v="1"/>
    <x v="1"/>
    <s v="GCA_000972245.2735"/>
    <s v="Primary Assembly"/>
    <s v="chromosome"/>
    <s v=""/>
    <s v="CP011974.1"/>
    <n v="1384162"/>
    <n v="1385121"/>
    <s v="+"/>
    <s v="AKO91860.1"/>
    <s v=""/>
    <s v=""/>
    <s v="6-phosphofructokinase"/>
    <s v=""/>
    <s v=""/>
    <s v="BEH_06915"/>
    <n v="960"/>
    <n v="319"/>
    <s v=""/>
  </r>
  <r>
    <x v="0"/>
    <x v="4"/>
    <s v="GCA_000972245.2736"/>
    <s v="Primary Assembly"/>
    <s v="chromosome"/>
    <s v=""/>
    <s v="CP011974.1"/>
    <n v="1385185"/>
    <n v="1386600"/>
    <s v="+"/>
    <s v=""/>
    <s v=""/>
    <s v=""/>
    <s v="pyruvate kinase"/>
    <s v=""/>
    <s v=""/>
    <s v="BEH_06920"/>
    <n v="1416"/>
    <s v=""/>
    <s v="pseudo"/>
  </r>
  <r>
    <x v="0"/>
    <x v="0"/>
    <s v="GCA_000972245.2737"/>
    <s v="Primary Assembly"/>
    <s v="chromosome"/>
    <s v=""/>
    <s v="CP011974.1"/>
    <n v="1386688"/>
    <n v="1387545"/>
    <s v="+"/>
    <s v=""/>
    <s v=""/>
    <s v=""/>
    <s v=""/>
    <s v=""/>
    <s v=""/>
    <s v="BEH_06925"/>
    <n v="858"/>
    <s v=""/>
    <s v=""/>
  </r>
  <r>
    <x v="1"/>
    <x v="1"/>
    <s v="GCA_000972245.2738"/>
    <s v="Primary Assembly"/>
    <s v="chromosome"/>
    <s v=""/>
    <s v="CP011974.1"/>
    <n v="1386688"/>
    <n v="1387545"/>
    <s v="+"/>
    <s v="AKO91861.1"/>
    <s v=""/>
    <s v=""/>
    <s v="fructose-bisphosphate aldolase"/>
    <s v=""/>
    <s v=""/>
    <s v="BEH_06925"/>
    <n v="858"/>
    <n v="285"/>
    <s v=""/>
  </r>
  <r>
    <x v="0"/>
    <x v="0"/>
    <s v="GCA_000972245.2739"/>
    <s v="Primary Assembly"/>
    <s v="chromosome"/>
    <s v=""/>
    <s v="CP011974.1"/>
    <n v="1387779"/>
    <n v="1389305"/>
    <s v="+"/>
    <s v=""/>
    <s v=""/>
    <s v=""/>
    <s v=""/>
    <s v=""/>
    <s v=""/>
    <s v="BEH_06930"/>
    <n v="1527"/>
    <s v=""/>
    <s v=""/>
  </r>
  <r>
    <x v="1"/>
    <x v="1"/>
    <s v="GCA_000972245.2740"/>
    <s v="Primary Assembly"/>
    <s v="chromosome"/>
    <s v=""/>
    <s v="CP011974.1"/>
    <n v="1387779"/>
    <n v="1389305"/>
    <s v="+"/>
    <s v="AKO91862.1"/>
    <s v=""/>
    <s v=""/>
    <s v="glycine/betaine ABC transporter permease"/>
    <s v=""/>
    <s v=""/>
    <s v="BEH_06930"/>
    <n v="1527"/>
    <n v="508"/>
    <s v=""/>
  </r>
  <r>
    <x v="0"/>
    <x v="0"/>
    <s v="GCA_000972245.2741"/>
    <s v="Primary Assembly"/>
    <s v="chromosome"/>
    <s v=""/>
    <s v="CP011974.1"/>
    <n v="1389420"/>
    <n v="1390814"/>
    <s v="+"/>
    <s v=""/>
    <s v=""/>
    <s v=""/>
    <s v=""/>
    <s v=""/>
    <s v=""/>
    <s v="BEH_06935"/>
    <n v="1395"/>
    <s v=""/>
    <s v=""/>
  </r>
  <r>
    <x v="1"/>
    <x v="1"/>
    <s v="GCA_000972245.2742"/>
    <s v="Primary Assembly"/>
    <s v="chromosome"/>
    <s v=""/>
    <s v="CP011974.1"/>
    <n v="1389420"/>
    <n v="1390814"/>
    <s v="+"/>
    <s v="AKO91863.1"/>
    <s v=""/>
    <s v=""/>
    <s v="amino acid carrier protein"/>
    <s v=""/>
    <s v=""/>
    <s v="BEH_06935"/>
    <n v="1395"/>
    <n v="464"/>
    <s v=""/>
  </r>
  <r>
    <x v="0"/>
    <x v="0"/>
    <s v="GCA_000972245.2743"/>
    <s v="Primary Assembly"/>
    <s v="chromosome"/>
    <s v=""/>
    <s v="CP011974.1"/>
    <n v="1390825"/>
    <n v="1391319"/>
    <s v="-"/>
    <s v=""/>
    <s v=""/>
    <s v=""/>
    <s v=""/>
    <s v=""/>
    <s v=""/>
    <s v="BEH_06940"/>
    <n v="495"/>
    <s v=""/>
    <s v=""/>
  </r>
  <r>
    <x v="1"/>
    <x v="1"/>
    <s v="GCA_000972245.2744"/>
    <s v="Primary Assembly"/>
    <s v="chromosome"/>
    <s v=""/>
    <s v="CP011974.1"/>
    <n v="1390825"/>
    <n v="1391319"/>
    <s v="-"/>
    <s v="AKO91864.1"/>
    <s v=""/>
    <s v=""/>
    <s v="hypothetical protein"/>
    <s v=""/>
    <s v=""/>
    <s v="BEH_06940"/>
    <n v="495"/>
    <n v="164"/>
    <s v=""/>
  </r>
  <r>
    <x v="0"/>
    <x v="0"/>
    <s v="GCA_000972245.2745"/>
    <s v="Primary Assembly"/>
    <s v="chromosome"/>
    <s v=""/>
    <s v="CP011974.1"/>
    <n v="1391488"/>
    <n v="1392264"/>
    <s v="+"/>
    <s v=""/>
    <s v=""/>
    <s v=""/>
    <s v=""/>
    <s v=""/>
    <s v=""/>
    <s v="BEH_06945"/>
    <n v="777"/>
    <s v=""/>
    <s v=""/>
  </r>
  <r>
    <x v="1"/>
    <x v="1"/>
    <s v="GCA_000972245.2746"/>
    <s v="Primary Assembly"/>
    <s v="chromosome"/>
    <s v=""/>
    <s v="CP011974.1"/>
    <n v="1391488"/>
    <n v="1392264"/>
    <s v="+"/>
    <s v="AKO91865.1"/>
    <s v=""/>
    <s v=""/>
    <s v="amino acid ABC transporter substrate-binding protein"/>
    <s v=""/>
    <s v=""/>
    <s v="BEH_06945"/>
    <n v="777"/>
    <n v="258"/>
    <s v=""/>
  </r>
  <r>
    <x v="0"/>
    <x v="0"/>
    <s v="GCA_000972245.2747"/>
    <s v="Primary Assembly"/>
    <s v="chromosome"/>
    <s v=""/>
    <s v="CP011974.1"/>
    <n v="1392299"/>
    <n v="1392961"/>
    <s v="+"/>
    <s v=""/>
    <s v=""/>
    <s v=""/>
    <s v=""/>
    <s v=""/>
    <s v=""/>
    <s v="BEH_06950"/>
    <n v="663"/>
    <s v=""/>
    <s v=""/>
  </r>
  <r>
    <x v="1"/>
    <x v="1"/>
    <s v="GCA_000972245.2748"/>
    <s v="Primary Assembly"/>
    <s v="chromosome"/>
    <s v=""/>
    <s v="CP011974.1"/>
    <n v="1392299"/>
    <n v="1392961"/>
    <s v="+"/>
    <s v="AKO91866.1"/>
    <s v=""/>
    <s v=""/>
    <s v="cystine transporter permease"/>
    <s v=""/>
    <s v=""/>
    <s v="BEH_06950"/>
    <n v="663"/>
    <n v="220"/>
    <s v=""/>
  </r>
  <r>
    <x v="0"/>
    <x v="0"/>
    <s v="GCA_000972245.2749"/>
    <s v="Primary Assembly"/>
    <s v="chromosome"/>
    <s v=""/>
    <s v="CP011974.1"/>
    <n v="1392979"/>
    <n v="1393722"/>
    <s v="+"/>
    <s v=""/>
    <s v=""/>
    <s v=""/>
    <s v=""/>
    <s v=""/>
    <s v=""/>
    <s v="BEH_06955"/>
    <n v="744"/>
    <s v=""/>
    <s v=""/>
  </r>
  <r>
    <x v="1"/>
    <x v="1"/>
    <s v="GCA_000972245.2750"/>
    <s v="Primary Assembly"/>
    <s v="chromosome"/>
    <s v=""/>
    <s v="CP011974.1"/>
    <n v="1392979"/>
    <n v="1393722"/>
    <s v="+"/>
    <s v="AKO91867.1"/>
    <s v=""/>
    <s v=""/>
    <s v="amino acid ABC transporter ATPase"/>
    <s v=""/>
    <s v=""/>
    <s v="BEH_06955"/>
    <n v="744"/>
    <n v="247"/>
    <s v=""/>
  </r>
  <r>
    <x v="0"/>
    <x v="0"/>
    <s v="GCA_000972245.2751"/>
    <s v="Primary Assembly"/>
    <s v="chromosome"/>
    <s v=""/>
    <s v="CP011974.1"/>
    <n v="1393737"/>
    <n v="1394300"/>
    <s v="-"/>
    <s v=""/>
    <s v=""/>
    <s v=""/>
    <s v=""/>
    <s v=""/>
    <s v=""/>
    <s v="BEH_06960"/>
    <n v="564"/>
    <s v=""/>
    <s v=""/>
  </r>
  <r>
    <x v="1"/>
    <x v="1"/>
    <s v="GCA_000972245.2752"/>
    <s v="Primary Assembly"/>
    <s v="chromosome"/>
    <s v=""/>
    <s v="CP011974.1"/>
    <n v="1393737"/>
    <n v="1394300"/>
    <s v="-"/>
    <s v="AKO91868.1"/>
    <s v=""/>
    <s v=""/>
    <s v="alanine acetyltransferase"/>
    <s v=""/>
    <s v=""/>
    <s v="BEH_06960"/>
    <n v="564"/>
    <n v="187"/>
    <s v=""/>
  </r>
  <r>
    <x v="0"/>
    <x v="0"/>
    <s v="GCA_000972245.2753"/>
    <s v="Primary Assembly"/>
    <s v="chromosome"/>
    <s v=""/>
    <s v="CP011974.1"/>
    <n v="1394456"/>
    <n v="1394902"/>
    <s v="+"/>
    <s v=""/>
    <s v=""/>
    <s v=""/>
    <s v=""/>
    <s v=""/>
    <s v=""/>
    <s v="BEH_06965"/>
    <n v="447"/>
    <s v=""/>
    <s v=""/>
  </r>
  <r>
    <x v="1"/>
    <x v="1"/>
    <s v="GCA_000972245.2754"/>
    <s v="Primary Assembly"/>
    <s v="chromosome"/>
    <s v=""/>
    <s v="CP011974.1"/>
    <n v="1394456"/>
    <n v="1394902"/>
    <s v="+"/>
    <s v="AKO91869.1"/>
    <s v=""/>
    <s v=""/>
    <s v="GNAT family acetyltransferase"/>
    <s v=""/>
    <s v=""/>
    <s v="BEH_06965"/>
    <n v="447"/>
    <n v="148"/>
    <s v=""/>
  </r>
  <r>
    <x v="0"/>
    <x v="4"/>
    <s v="GCA_000972245.2755"/>
    <s v="Primary Assembly"/>
    <s v="chromosome"/>
    <s v=""/>
    <s v="CP011974.1"/>
    <n v="1394950"/>
    <n v="1395336"/>
    <s v="+"/>
    <s v=""/>
    <s v=""/>
    <s v=""/>
    <s v="hypothetical protein"/>
    <s v=""/>
    <s v=""/>
    <s v="BEH_06970"/>
    <n v="387"/>
    <s v=""/>
    <s v="pseudo"/>
  </r>
  <r>
    <x v="0"/>
    <x v="0"/>
    <s v="GCA_000972245.2756"/>
    <s v="Primary Assembly"/>
    <s v="chromosome"/>
    <s v=""/>
    <s v="CP011974.1"/>
    <n v="1395391"/>
    <n v="1395915"/>
    <s v="+"/>
    <s v=""/>
    <s v=""/>
    <s v=""/>
    <s v=""/>
    <s v=""/>
    <s v=""/>
    <s v="BEH_06975"/>
    <n v="525"/>
    <s v=""/>
    <s v=""/>
  </r>
  <r>
    <x v="1"/>
    <x v="1"/>
    <s v="GCA_000972245.2757"/>
    <s v="Primary Assembly"/>
    <s v="chromosome"/>
    <s v=""/>
    <s v="CP011974.1"/>
    <n v="1395391"/>
    <n v="1395915"/>
    <s v="+"/>
    <s v="AKO94999.1"/>
    <s v=""/>
    <s v=""/>
    <s v="photosynthetic protein synthase I"/>
    <s v=""/>
    <s v=""/>
    <s v="BEH_06975"/>
    <n v="525"/>
    <n v="174"/>
    <s v=""/>
  </r>
  <r>
    <x v="0"/>
    <x v="0"/>
    <s v="GCA_000972245.2758"/>
    <s v="Primary Assembly"/>
    <s v="chromosome"/>
    <s v=""/>
    <s v="CP011974.1"/>
    <n v="1395976"/>
    <n v="1396224"/>
    <s v="+"/>
    <s v=""/>
    <s v=""/>
    <s v=""/>
    <s v=""/>
    <s v=""/>
    <s v=""/>
    <s v="BEH_06980"/>
    <n v="249"/>
    <s v=""/>
    <s v=""/>
  </r>
  <r>
    <x v="1"/>
    <x v="1"/>
    <s v="GCA_000972245.2759"/>
    <s v="Primary Assembly"/>
    <s v="chromosome"/>
    <s v=""/>
    <s v="CP011974.1"/>
    <n v="1395976"/>
    <n v="1396224"/>
    <s v="+"/>
    <s v="AKO91870.1"/>
    <s v=""/>
    <s v=""/>
    <s v="hypothetical protein"/>
    <s v=""/>
    <s v=""/>
    <s v="BEH_06980"/>
    <n v="249"/>
    <n v="82"/>
    <s v=""/>
  </r>
  <r>
    <x v="0"/>
    <x v="0"/>
    <s v="GCA_000972245.2760"/>
    <s v="Primary Assembly"/>
    <s v="chromosome"/>
    <s v=""/>
    <s v="CP011974.1"/>
    <n v="1396610"/>
    <n v="1397503"/>
    <s v="-"/>
    <s v=""/>
    <s v=""/>
    <s v=""/>
    <s v=""/>
    <s v=""/>
    <s v=""/>
    <s v="BEH_06985"/>
    <n v="894"/>
    <s v=""/>
    <s v=""/>
  </r>
  <r>
    <x v="1"/>
    <x v="1"/>
    <s v="GCA_000972245.2761"/>
    <s v="Primary Assembly"/>
    <s v="chromosome"/>
    <s v=""/>
    <s v="CP011974.1"/>
    <n v="1396610"/>
    <n v="1397503"/>
    <s v="-"/>
    <s v="AKO95000.1"/>
    <s v=""/>
    <s v=""/>
    <s v="multidrug DMT transporter permease"/>
    <s v=""/>
    <s v=""/>
    <s v="BEH_06985"/>
    <n v="894"/>
    <n v="297"/>
    <s v=""/>
  </r>
  <r>
    <x v="0"/>
    <x v="0"/>
    <s v="GCA_000972245.2762"/>
    <s v="Primary Assembly"/>
    <s v="chromosome"/>
    <s v=""/>
    <s v="CP011974.1"/>
    <n v="1398074"/>
    <n v="1398577"/>
    <s v="+"/>
    <s v=""/>
    <s v=""/>
    <s v=""/>
    <s v=""/>
    <s v=""/>
    <s v=""/>
    <s v="BEH_06990"/>
    <n v="504"/>
    <s v=""/>
    <s v=""/>
  </r>
  <r>
    <x v="1"/>
    <x v="1"/>
    <s v="GCA_000972245.2763"/>
    <s v="Primary Assembly"/>
    <s v="chromosome"/>
    <s v=""/>
    <s v="CP011974.1"/>
    <n v="1398074"/>
    <n v="1398577"/>
    <s v="+"/>
    <s v="AKO91871.1"/>
    <s v=""/>
    <s v=""/>
    <s v="thiW protein"/>
    <s v=""/>
    <s v=""/>
    <s v="BEH_06990"/>
    <n v="504"/>
    <n v="167"/>
    <s v=""/>
  </r>
  <r>
    <x v="0"/>
    <x v="0"/>
    <s v="GCA_000972245.2764"/>
    <s v="Primary Assembly"/>
    <s v="chromosome"/>
    <s v=""/>
    <s v="CP011974.1"/>
    <n v="1398574"/>
    <n v="1399389"/>
    <s v="+"/>
    <s v=""/>
    <s v=""/>
    <s v=""/>
    <s v=""/>
    <s v=""/>
    <s v=""/>
    <s v="BEH_06995"/>
    <n v="816"/>
    <s v=""/>
    <s v=""/>
  </r>
  <r>
    <x v="1"/>
    <x v="1"/>
    <s v="GCA_000972245.2765"/>
    <s v="Primary Assembly"/>
    <s v="chromosome"/>
    <s v=""/>
    <s v="CP011974.1"/>
    <n v="1398574"/>
    <n v="1399389"/>
    <s v="+"/>
    <s v="AKO91872.1"/>
    <s v=""/>
    <s v=""/>
    <s v="phosphomethylpyrimidine kinase"/>
    <s v=""/>
    <s v=""/>
    <s v="BEH_06995"/>
    <n v="816"/>
    <n v="271"/>
    <s v=""/>
  </r>
  <r>
    <x v="0"/>
    <x v="0"/>
    <s v="GCA_000972245.2766"/>
    <s v="Primary Assembly"/>
    <s v="chromosome"/>
    <s v=""/>
    <s v="CP011974.1"/>
    <n v="1399392"/>
    <n v="1400213"/>
    <s v="+"/>
    <s v=""/>
    <s v=""/>
    <s v=""/>
    <s v=""/>
    <s v=""/>
    <s v=""/>
    <s v="BEH_07000"/>
    <n v="822"/>
    <s v=""/>
    <s v=""/>
  </r>
  <r>
    <x v="1"/>
    <x v="1"/>
    <s v="GCA_000972245.2767"/>
    <s v="Primary Assembly"/>
    <s v="chromosome"/>
    <s v=""/>
    <s v="CP011974.1"/>
    <n v="1399392"/>
    <n v="1400213"/>
    <s v="+"/>
    <s v="AKO95001.1"/>
    <s v=""/>
    <s v=""/>
    <s v="hydroxyethylthiazole kinase"/>
    <s v=""/>
    <s v=""/>
    <s v="BEH_07000"/>
    <n v="822"/>
    <n v="273"/>
    <s v=""/>
  </r>
  <r>
    <x v="0"/>
    <x v="0"/>
    <s v="GCA_000972245.2768"/>
    <s v="Primary Assembly"/>
    <s v="chromosome"/>
    <s v=""/>
    <s v="CP011974.1"/>
    <n v="1400188"/>
    <n v="1400817"/>
    <s v="+"/>
    <s v=""/>
    <s v=""/>
    <s v=""/>
    <s v=""/>
    <s v=""/>
    <s v=""/>
    <s v="BEH_07005"/>
    <n v="630"/>
    <s v=""/>
    <s v=""/>
  </r>
  <r>
    <x v="1"/>
    <x v="1"/>
    <s v="GCA_000972245.2769"/>
    <s v="Primary Assembly"/>
    <s v="chromosome"/>
    <s v=""/>
    <s v="CP011974.1"/>
    <n v="1400188"/>
    <n v="1400817"/>
    <s v="+"/>
    <s v="AKO91873.1"/>
    <s v=""/>
    <s v=""/>
    <s v="thiamine-phosphate pyrophosphorylase"/>
    <s v=""/>
    <s v=""/>
    <s v="BEH_07005"/>
    <n v="630"/>
    <n v="209"/>
    <s v=""/>
  </r>
  <r>
    <x v="0"/>
    <x v="0"/>
    <s v="GCA_000972245.2770"/>
    <s v="Primary Assembly"/>
    <s v="chromosome"/>
    <s v=""/>
    <s v="CP011974.1"/>
    <n v="1400845"/>
    <n v="1401534"/>
    <s v="-"/>
    <s v=""/>
    <s v=""/>
    <s v=""/>
    <s v=""/>
    <s v=""/>
    <s v=""/>
    <s v="BEH_07010"/>
    <n v="690"/>
    <s v=""/>
    <s v=""/>
  </r>
  <r>
    <x v="1"/>
    <x v="1"/>
    <s v="GCA_000972245.2771"/>
    <s v="Primary Assembly"/>
    <s v="chromosome"/>
    <s v=""/>
    <s v="CP011974.1"/>
    <n v="1400845"/>
    <n v="1401534"/>
    <s v="-"/>
    <s v="AKO91874.1"/>
    <s v=""/>
    <s v=""/>
    <s v="TenA family transcriptional regulator"/>
    <s v=""/>
    <s v=""/>
    <s v="BEH_07010"/>
    <n v="690"/>
    <n v="229"/>
    <s v=""/>
  </r>
  <r>
    <x v="0"/>
    <x v="0"/>
    <s v="GCA_000972245.2772"/>
    <s v="Primary Assembly"/>
    <s v="chromosome"/>
    <s v=""/>
    <s v="CP011974.1"/>
    <n v="1402035"/>
    <n v="1403237"/>
    <s v="-"/>
    <s v=""/>
    <s v=""/>
    <s v=""/>
    <s v=""/>
    <s v=""/>
    <s v=""/>
    <s v="BEH_07015"/>
    <n v="1203"/>
    <s v=""/>
    <s v=""/>
  </r>
  <r>
    <x v="1"/>
    <x v="1"/>
    <s v="GCA_000972245.2773"/>
    <s v="Primary Assembly"/>
    <s v="chromosome"/>
    <s v=""/>
    <s v="CP011974.1"/>
    <n v="1402035"/>
    <n v="1403237"/>
    <s v="-"/>
    <s v="AKO91875.1"/>
    <s v=""/>
    <s v=""/>
    <s v="hypothetical protein"/>
    <s v=""/>
    <s v=""/>
    <s v="BEH_07015"/>
    <n v="1203"/>
    <n v="400"/>
    <s v=""/>
  </r>
  <r>
    <x v="0"/>
    <x v="0"/>
    <s v="GCA_000972245.2774"/>
    <s v="Primary Assembly"/>
    <s v="chromosome"/>
    <s v=""/>
    <s v="CP011974.1"/>
    <n v="1403517"/>
    <n v="1404452"/>
    <s v="+"/>
    <s v=""/>
    <s v=""/>
    <s v=""/>
    <s v=""/>
    <s v=""/>
    <s v=""/>
    <s v="BEH_07020"/>
    <n v="936"/>
    <s v=""/>
    <s v=""/>
  </r>
  <r>
    <x v="1"/>
    <x v="1"/>
    <s v="GCA_000972245.2775"/>
    <s v="Primary Assembly"/>
    <s v="chromosome"/>
    <s v=""/>
    <s v="CP011974.1"/>
    <n v="1403517"/>
    <n v="1404452"/>
    <s v="+"/>
    <s v="AKO91876.1"/>
    <s v=""/>
    <s v=""/>
    <s v="hypothetical protein"/>
    <s v=""/>
    <s v=""/>
    <s v="BEH_07020"/>
    <n v="936"/>
    <n v="311"/>
    <s v=""/>
  </r>
  <r>
    <x v="0"/>
    <x v="4"/>
    <s v="GCA_000972245.2776"/>
    <s v="Primary Assembly"/>
    <s v="chromosome"/>
    <s v=""/>
    <s v="CP011974.1"/>
    <n v="1405303"/>
    <n v="1406460"/>
    <s v="+"/>
    <s v=""/>
    <s v=""/>
    <s v=""/>
    <s v="hypothetical protein"/>
    <s v=""/>
    <s v=""/>
    <s v="BEH_07025"/>
    <n v="1158"/>
    <s v=""/>
    <s v="pseudo"/>
  </r>
  <r>
    <x v="0"/>
    <x v="0"/>
    <s v="GCA_000972245.2777"/>
    <s v="Primary Assembly"/>
    <s v="chromosome"/>
    <s v=""/>
    <s v="CP011974.1"/>
    <n v="1406450"/>
    <n v="1407700"/>
    <s v="+"/>
    <s v=""/>
    <s v=""/>
    <s v=""/>
    <s v=""/>
    <s v=""/>
    <s v=""/>
    <s v="BEH_07030"/>
    <n v="1251"/>
    <s v=""/>
    <s v=""/>
  </r>
  <r>
    <x v="1"/>
    <x v="1"/>
    <s v="GCA_000972245.2778"/>
    <s v="Primary Assembly"/>
    <s v="chromosome"/>
    <s v=""/>
    <s v="CP011974.1"/>
    <n v="1406450"/>
    <n v="1407700"/>
    <s v="+"/>
    <s v="AKO91877.1"/>
    <s v=""/>
    <s v=""/>
    <s v="hypothetical protein"/>
    <s v=""/>
    <s v=""/>
    <s v="BEH_07030"/>
    <n v="1251"/>
    <n v="416"/>
    <s v=""/>
  </r>
  <r>
    <x v="0"/>
    <x v="0"/>
    <s v="GCA_000972245.2779"/>
    <s v="Primary Assembly"/>
    <s v="chromosome"/>
    <s v=""/>
    <s v="CP011974.1"/>
    <n v="1407940"/>
    <n v="1408143"/>
    <s v="+"/>
    <s v=""/>
    <s v=""/>
    <s v=""/>
    <s v=""/>
    <s v=""/>
    <s v=""/>
    <s v="BEH_07035"/>
    <n v="204"/>
    <s v=""/>
    <s v=""/>
  </r>
  <r>
    <x v="1"/>
    <x v="1"/>
    <s v="GCA_000972245.2780"/>
    <s v="Primary Assembly"/>
    <s v="chromosome"/>
    <s v=""/>
    <s v="CP011974.1"/>
    <n v="1407940"/>
    <n v="1408143"/>
    <s v="+"/>
    <s v="AKO91878.1"/>
    <s v=""/>
    <s v=""/>
    <s v="hypothetical protein"/>
    <s v=""/>
    <s v=""/>
    <s v="BEH_07035"/>
    <n v="204"/>
    <n v="67"/>
    <s v=""/>
  </r>
  <r>
    <x v="0"/>
    <x v="0"/>
    <s v="GCA_000972245.2781"/>
    <s v="Primary Assembly"/>
    <s v="chromosome"/>
    <s v=""/>
    <s v="CP011974.1"/>
    <n v="1408258"/>
    <n v="1409124"/>
    <s v="+"/>
    <s v=""/>
    <s v=""/>
    <s v=""/>
    <s v=""/>
    <s v=""/>
    <s v=""/>
    <s v="BEH_07040"/>
    <n v="867"/>
    <s v=""/>
    <s v=""/>
  </r>
  <r>
    <x v="1"/>
    <x v="1"/>
    <s v="GCA_000972245.2782"/>
    <s v="Primary Assembly"/>
    <s v="chromosome"/>
    <s v=""/>
    <s v="CP011974.1"/>
    <n v="1408258"/>
    <n v="1409124"/>
    <s v="+"/>
    <s v="AKO95002.1"/>
    <s v=""/>
    <s v=""/>
    <s v="hypothetical protein"/>
    <s v=""/>
    <s v=""/>
    <s v="BEH_07040"/>
    <n v="867"/>
    <n v="288"/>
    <s v=""/>
  </r>
  <r>
    <x v="0"/>
    <x v="0"/>
    <s v="GCA_000972245.2783"/>
    <s v="Primary Assembly"/>
    <s v="chromosome"/>
    <s v=""/>
    <s v="CP011974.1"/>
    <n v="1409136"/>
    <n v="1411064"/>
    <s v="+"/>
    <s v=""/>
    <s v=""/>
    <s v=""/>
    <s v=""/>
    <s v=""/>
    <s v=""/>
    <s v="BEH_07045"/>
    <n v="1929"/>
    <s v=""/>
    <s v=""/>
  </r>
  <r>
    <x v="1"/>
    <x v="1"/>
    <s v="GCA_000972245.2784"/>
    <s v="Primary Assembly"/>
    <s v="chromosome"/>
    <s v=""/>
    <s v="CP011974.1"/>
    <n v="1409136"/>
    <n v="1411064"/>
    <s v="+"/>
    <s v="AKO91879.1"/>
    <s v=""/>
    <s v=""/>
    <s v="hypothetical protein"/>
    <s v=""/>
    <s v=""/>
    <s v="BEH_07045"/>
    <n v="1929"/>
    <n v="642"/>
    <s v=""/>
  </r>
  <r>
    <x v="0"/>
    <x v="0"/>
    <s v="GCA_000972245.2785"/>
    <s v="Primary Assembly"/>
    <s v="chromosome"/>
    <s v=""/>
    <s v="CP011974.1"/>
    <n v="1411140"/>
    <n v="1412195"/>
    <s v="+"/>
    <s v=""/>
    <s v=""/>
    <s v=""/>
    <s v=""/>
    <s v=""/>
    <s v=""/>
    <s v="BEH_07050"/>
    <n v="1056"/>
    <s v=""/>
    <s v=""/>
  </r>
  <r>
    <x v="1"/>
    <x v="1"/>
    <s v="GCA_000972245.2786"/>
    <s v="Primary Assembly"/>
    <s v="chromosome"/>
    <s v=""/>
    <s v="CP011974.1"/>
    <n v="1411140"/>
    <n v="1412195"/>
    <s v="+"/>
    <s v="AKO91880.1"/>
    <s v=""/>
    <s v=""/>
    <s v="acyl-CoA:6-aminopenicillanic acid acyl-transferase"/>
    <s v=""/>
    <s v=""/>
    <s v="BEH_07050"/>
    <n v="1056"/>
    <n v="351"/>
    <s v=""/>
  </r>
  <r>
    <x v="0"/>
    <x v="0"/>
    <s v="GCA_000972245.2787"/>
    <s v="Primary Assembly"/>
    <s v="chromosome"/>
    <s v=""/>
    <s v="CP011974.1"/>
    <n v="1412323"/>
    <n v="1413120"/>
    <s v="+"/>
    <s v=""/>
    <s v=""/>
    <s v=""/>
    <s v=""/>
    <s v=""/>
    <s v=""/>
    <s v="BEH_07055"/>
    <n v="798"/>
    <s v=""/>
    <s v=""/>
  </r>
  <r>
    <x v="1"/>
    <x v="1"/>
    <s v="GCA_000972245.2788"/>
    <s v="Primary Assembly"/>
    <s v="chromosome"/>
    <s v=""/>
    <s v="CP011974.1"/>
    <n v="1412323"/>
    <n v="1413120"/>
    <s v="+"/>
    <s v="AKO91881.1"/>
    <s v=""/>
    <s v=""/>
    <s v="hypothetical protein"/>
    <s v=""/>
    <s v=""/>
    <s v="BEH_07055"/>
    <n v="798"/>
    <n v="265"/>
    <s v=""/>
  </r>
  <r>
    <x v="0"/>
    <x v="4"/>
    <s v="GCA_000972245.2789"/>
    <s v="Primary Assembly"/>
    <s v="chromosome"/>
    <s v=""/>
    <s v="CP011974.1"/>
    <n v="1413165"/>
    <n v="1413960"/>
    <s v="+"/>
    <s v=""/>
    <s v=""/>
    <s v=""/>
    <s v="hypothetical protein"/>
    <s v=""/>
    <s v=""/>
    <s v="BEH_07060"/>
    <n v="796"/>
    <s v=""/>
    <s v="pseudo"/>
  </r>
  <r>
    <x v="0"/>
    <x v="0"/>
    <s v="GCA_000972245.2790"/>
    <s v="Primary Assembly"/>
    <s v="chromosome"/>
    <s v=""/>
    <s v="CP011974.1"/>
    <n v="1414184"/>
    <n v="1415527"/>
    <s v="+"/>
    <s v=""/>
    <s v=""/>
    <s v=""/>
    <s v=""/>
    <s v=""/>
    <s v=""/>
    <s v="BEH_07065"/>
    <n v="1344"/>
    <s v=""/>
    <s v=""/>
  </r>
  <r>
    <x v="1"/>
    <x v="1"/>
    <s v="GCA_000972245.2791"/>
    <s v="Primary Assembly"/>
    <s v="chromosome"/>
    <s v=""/>
    <s v="CP011974.1"/>
    <n v="1414184"/>
    <n v="1415527"/>
    <s v="+"/>
    <s v="AKO91882.1"/>
    <s v=""/>
    <s v=""/>
    <s v="N-ethylammeline chlorohydrolase"/>
    <s v=""/>
    <s v=""/>
    <s v="BEH_07065"/>
    <n v="1344"/>
    <n v="447"/>
    <s v=""/>
  </r>
  <r>
    <x v="0"/>
    <x v="0"/>
    <s v="GCA_000972245.2792"/>
    <s v="Primary Assembly"/>
    <s v="chromosome"/>
    <s v=""/>
    <s v="CP011974.1"/>
    <n v="1415941"/>
    <n v="1418799"/>
    <s v="+"/>
    <s v=""/>
    <s v=""/>
    <s v=""/>
    <s v=""/>
    <s v=""/>
    <s v=""/>
    <s v="BEH_07070"/>
    <n v="2859"/>
    <s v=""/>
    <s v=""/>
  </r>
  <r>
    <x v="1"/>
    <x v="1"/>
    <s v="GCA_000972245.2793"/>
    <s v="Primary Assembly"/>
    <s v="chromosome"/>
    <s v=""/>
    <s v="CP011974.1"/>
    <n v="1415941"/>
    <n v="1418799"/>
    <s v="+"/>
    <s v="AKO91883.1"/>
    <s v=""/>
    <s v=""/>
    <s v="2-oxoglutarate dehydrogenase"/>
    <s v=""/>
    <s v=""/>
    <s v="BEH_07070"/>
    <n v="2859"/>
    <n v="952"/>
    <s v=""/>
  </r>
  <r>
    <x v="0"/>
    <x v="0"/>
    <s v="GCA_000972245.2794"/>
    <s v="Primary Assembly"/>
    <s v="chromosome"/>
    <s v=""/>
    <s v="CP011974.1"/>
    <n v="1418815"/>
    <n v="1420092"/>
    <s v="+"/>
    <s v=""/>
    <s v=""/>
    <s v=""/>
    <s v=""/>
    <s v=""/>
    <s v=""/>
    <s v="BEH_07075"/>
    <n v="1278"/>
    <s v=""/>
    <s v=""/>
  </r>
  <r>
    <x v="1"/>
    <x v="1"/>
    <s v="GCA_000972245.2795"/>
    <s v="Primary Assembly"/>
    <s v="chromosome"/>
    <s v=""/>
    <s v="CP011974.1"/>
    <n v="1418815"/>
    <n v="1420092"/>
    <s v="+"/>
    <s v="AKO91884.1"/>
    <s v=""/>
    <s v=""/>
    <s v="dihydrolipoamide succinyltransferase"/>
    <s v=""/>
    <s v=""/>
    <s v="BEH_07075"/>
    <n v="1278"/>
    <n v="425"/>
    <s v=""/>
  </r>
  <r>
    <x v="0"/>
    <x v="0"/>
    <s v="GCA_000972245.2796"/>
    <s v="Primary Assembly"/>
    <s v="chromosome"/>
    <s v=""/>
    <s v="CP011974.1"/>
    <n v="1420170"/>
    <n v="1421864"/>
    <s v="+"/>
    <s v=""/>
    <s v=""/>
    <s v=""/>
    <s v=""/>
    <s v=""/>
    <s v=""/>
    <s v="BEH_07080"/>
    <n v="1695"/>
    <s v=""/>
    <s v=""/>
  </r>
  <r>
    <x v="1"/>
    <x v="1"/>
    <s v="GCA_000972245.2797"/>
    <s v="Primary Assembly"/>
    <s v="chromosome"/>
    <s v=""/>
    <s v="CP011974.1"/>
    <n v="1420170"/>
    <n v="1421864"/>
    <s v="+"/>
    <s v="AKO91885.1"/>
    <s v=""/>
    <s v=""/>
    <s v="ABC transporter ATPase"/>
    <s v=""/>
    <s v=""/>
    <s v="BEH_07080"/>
    <n v="1695"/>
    <n v="564"/>
    <s v=""/>
  </r>
  <r>
    <x v="0"/>
    <x v="0"/>
    <s v="GCA_000972245.2798"/>
    <s v="Primary Assembly"/>
    <s v="chromosome"/>
    <s v=""/>
    <s v="CP011974.1"/>
    <n v="1422378"/>
    <n v="1423562"/>
    <s v="+"/>
    <s v=""/>
    <s v=""/>
    <s v=""/>
    <s v=""/>
    <s v=""/>
    <s v=""/>
    <s v="BEH_07085"/>
    <n v="1185"/>
    <s v=""/>
    <s v=""/>
  </r>
  <r>
    <x v="1"/>
    <x v="1"/>
    <s v="GCA_000972245.2799"/>
    <s v="Primary Assembly"/>
    <s v="chromosome"/>
    <s v=""/>
    <s v="CP011974.1"/>
    <n v="1422378"/>
    <n v="1423562"/>
    <s v="+"/>
    <s v="AKO91886.1"/>
    <s v=""/>
    <s v=""/>
    <s v="capsule biosynthesis protein CapB"/>
    <s v=""/>
    <s v=""/>
    <s v="BEH_07085"/>
    <n v="1185"/>
    <n v="394"/>
    <s v=""/>
  </r>
  <r>
    <x v="0"/>
    <x v="0"/>
    <s v="GCA_000972245.2800"/>
    <s v="Primary Assembly"/>
    <s v="chromosome"/>
    <s v=""/>
    <s v="CP011974.1"/>
    <n v="1423578"/>
    <n v="1424027"/>
    <s v="+"/>
    <s v=""/>
    <s v=""/>
    <s v=""/>
    <s v=""/>
    <s v=""/>
    <s v=""/>
    <s v="BEH_07090"/>
    <n v="450"/>
    <s v=""/>
    <s v=""/>
  </r>
  <r>
    <x v="1"/>
    <x v="1"/>
    <s v="GCA_000972245.2801"/>
    <s v="Primary Assembly"/>
    <s v="chromosome"/>
    <s v=""/>
    <s v="CP011974.1"/>
    <n v="1423578"/>
    <n v="1424027"/>
    <s v="+"/>
    <s v="AKO91887.1"/>
    <s v=""/>
    <s v=""/>
    <s v="capsular biosynthesis protein"/>
    <s v=""/>
    <s v=""/>
    <s v="BEH_07090"/>
    <n v="450"/>
    <n v="149"/>
    <s v=""/>
  </r>
  <r>
    <x v="0"/>
    <x v="0"/>
    <s v="GCA_000972245.2802"/>
    <s v="Primary Assembly"/>
    <s v="chromosome"/>
    <s v=""/>
    <s v="CP011974.1"/>
    <n v="1424042"/>
    <n v="1425214"/>
    <s v="+"/>
    <s v=""/>
    <s v=""/>
    <s v=""/>
    <s v=""/>
    <s v=""/>
    <s v=""/>
    <s v="BEH_07095"/>
    <n v="1173"/>
    <s v=""/>
    <s v=""/>
  </r>
  <r>
    <x v="1"/>
    <x v="1"/>
    <s v="GCA_000972245.2803"/>
    <s v="Primary Assembly"/>
    <s v="chromosome"/>
    <s v=""/>
    <s v="CP011974.1"/>
    <n v="1424042"/>
    <n v="1425214"/>
    <s v="+"/>
    <s v="AKO91888.1"/>
    <s v=""/>
    <s v=""/>
    <s v="capsular biosynthesis protein"/>
    <s v=""/>
    <s v=""/>
    <s v="BEH_07095"/>
    <n v="1173"/>
    <n v="390"/>
    <s v=""/>
  </r>
  <r>
    <x v="0"/>
    <x v="0"/>
    <s v="GCA_000972245.2804"/>
    <s v="Primary Assembly"/>
    <s v="chromosome"/>
    <s v=""/>
    <s v="CP011974.1"/>
    <n v="1425230"/>
    <n v="1426783"/>
    <s v="+"/>
    <s v=""/>
    <s v=""/>
    <s v=""/>
    <s v=""/>
    <s v=""/>
    <s v=""/>
    <s v="BEH_07100"/>
    <n v="1554"/>
    <s v=""/>
    <s v=""/>
  </r>
  <r>
    <x v="1"/>
    <x v="1"/>
    <s v="GCA_000972245.2805"/>
    <s v="Primary Assembly"/>
    <s v="chromosome"/>
    <s v=""/>
    <s v="CP011974.1"/>
    <n v="1425230"/>
    <n v="1426783"/>
    <s v="+"/>
    <s v="AKO91889.1"/>
    <s v=""/>
    <s v=""/>
    <s v="hypothetical protein"/>
    <s v=""/>
    <s v=""/>
    <s v="BEH_07100"/>
    <n v="1554"/>
    <n v="517"/>
    <s v=""/>
  </r>
  <r>
    <x v="0"/>
    <x v="0"/>
    <s v="GCA_000972245.2806"/>
    <s v="Primary Assembly"/>
    <s v="chromosome"/>
    <s v=""/>
    <s v="CP011974.1"/>
    <n v="1427068"/>
    <n v="1427808"/>
    <s v="+"/>
    <s v=""/>
    <s v=""/>
    <s v=""/>
    <s v=""/>
    <s v=""/>
    <s v=""/>
    <s v="BEH_07105"/>
    <n v="741"/>
    <s v=""/>
    <s v=""/>
  </r>
  <r>
    <x v="1"/>
    <x v="1"/>
    <s v="GCA_000972245.2807"/>
    <s v="Primary Assembly"/>
    <s v="chromosome"/>
    <s v=""/>
    <s v="CP011974.1"/>
    <n v="1427068"/>
    <n v="1427808"/>
    <s v="+"/>
    <s v="AKO91890.1"/>
    <s v=""/>
    <s v=""/>
    <s v="monoacylglycerol lipase"/>
    <s v=""/>
    <s v=""/>
    <s v="BEH_07105"/>
    <n v="741"/>
    <n v="246"/>
    <s v=""/>
  </r>
  <r>
    <x v="0"/>
    <x v="0"/>
    <s v="GCA_000972245.2808"/>
    <s v="Primary Assembly"/>
    <s v="chromosome"/>
    <s v=""/>
    <s v="CP011974.1"/>
    <n v="1427873"/>
    <n v="1428073"/>
    <s v="+"/>
    <s v=""/>
    <s v=""/>
    <s v=""/>
    <s v=""/>
    <s v=""/>
    <s v=""/>
    <s v="BEH_07110"/>
    <n v="201"/>
    <s v=""/>
    <s v=""/>
  </r>
  <r>
    <x v="1"/>
    <x v="1"/>
    <s v="GCA_000972245.2809"/>
    <s v="Primary Assembly"/>
    <s v="chromosome"/>
    <s v=""/>
    <s v="CP011974.1"/>
    <n v="1427873"/>
    <n v="1428073"/>
    <s v="+"/>
    <s v="AKO91891.1"/>
    <s v=""/>
    <s v=""/>
    <s v="hypothetical protein"/>
    <s v=""/>
    <s v=""/>
    <s v="BEH_07110"/>
    <n v="201"/>
    <n v="66"/>
    <s v=""/>
  </r>
  <r>
    <x v="0"/>
    <x v="0"/>
    <s v="GCA_000972245.2810"/>
    <s v="Primary Assembly"/>
    <s v="chromosome"/>
    <s v=""/>
    <s v="CP011974.1"/>
    <n v="1428116"/>
    <n v="1429972"/>
    <s v="-"/>
    <s v=""/>
    <s v=""/>
    <s v=""/>
    <s v=""/>
    <s v=""/>
    <s v=""/>
    <s v="BEH_07115"/>
    <n v="1857"/>
    <s v=""/>
    <s v=""/>
  </r>
  <r>
    <x v="1"/>
    <x v="1"/>
    <s v="GCA_000972245.2811"/>
    <s v="Primary Assembly"/>
    <s v="chromosome"/>
    <s v=""/>
    <s v="CP011974.1"/>
    <n v="1428116"/>
    <n v="1429972"/>
    <s v="-"/>
    <s v="AKO91892.1"/>
    <s v=""/>
    <s v=""/>
    <s v="squalene-hopene cyclase"/>
    <s v=""/>
    <s v=""/>
    <s v="BEH_07115"/>
    <n v="1857"/>
    <n v="618"/>
    <s v=""/>
  </r>
  <r>
    <x v="0"/>
    <x v="4"/>
    <s v="GCA_000972245.2812"/>
    <s v="Primary Assembly"/>
    <s v="chromosome"/>
    <s v=""/>
    <s v="CP011974.1"/>
    <n v="1430171"/>
    <n v="1430509"/>
    <s v="+"/>
    <s v=""/>
    <s v=""/>
    <s v=""/>
    <s v="glutaminase"/>
    <s v=""/>
    <s v=""/>
    <s v="BEH_07120"/>
    <n v="339"/>
    <s v=""/>
    <s v="pseudo"/>
  </r>
  <r>
    <x v="0"/>
    <x v="0"/>
    <s v="GCA_000972245.2813"/>
    <s v="Primary Assembly"/>
    <s v="chromosome"/>
    <s v=""/>
    <s v="CP011974.1"/>
    <n v="1431534"/>
    <n v="1431815"/>
    <s v="-"/>
    <s v=""/>
    <s v=""/>
    <s v=""/>
    <s v=""/>
    <s v=""/>
    <s v=""/>
    <s v="BEH_07125"/>
    <n v="282"/>
    <s v=""/>
    <s v=""/>
  </r>
  <r>
    <x v="1"/>
    <x v="1"/>
    <s v="GCA_000972245.2814"/>
    <s v="Primary Assembly"/>
    <s v="chromosome"/>
    <s v=""/>
    <s v="CP011974.1"/>
    <n v="1431534"/>
    <n v="1431815"/>
    <s v="-"/>
    <s v="AKO91893.1"/>
    <s v=""/>
    <s v=""/>
    <s v="hypothetical protein"/>
    <s v=""/>
    <s v=""/>
    <s v="BEH_07125"/>
    <n v="282"/>
    <n v="93"/>
    <s v=""/>
  </r>
  <r>
    <x v="0"/>
    <x v="4"/>
    <s v="GCA_000972245.2815"/>
    <s v="Primary Assembly"/>
    <s v="chromosome"/>
    <s v=""/>
    <s v="CP011974.1"/>
    <n v="1432176"/>
    <n v="1432859"/>
    <s v="-"/>
    <s v=""/>
    <s v=""/>
    <s v=""/>
    <s v="hypothetical protein"/>
    <s v=""/>
    <s v=""/>
    <s v="BEH_07130"/>
    <n v="684"/>
    <s v=""/>
    <s v="pseudo"/>
  </r>
  <r>
    <x v="0"/>
    <x v="0"/>
    <s v="GCA_000972245.2816"/>
    <s v="Primary Assembly"/>
    <s v="chromosome"/>
    <s v=""/>
    <s v="CP011974.1"/>
    <n v="1432927"/>
    <n v="1433202"/>
    <s v="-"/>
    <s v=""/>
    <s v=""/>
    <s v=""/>
    <s v=""/>
    <s v=""/>
    <s v=""/>
    <s v="BEH_07135"/>
    <n v="276"/>
    <s v=""/>
    <s v=""/>
  </r>
  <r>
    <x v="1"/>
    <x v="1"/>
    <s v="GCA_000972245.2817"/>
    <s v="Primary Assembly"/>
    <s v="chromosome"/>
    <s v=""/>
    <s v="CP011974.1"/>
    <n v="1432927"/>
    <n v="1433202"/>
    <s v="-"/>
    <s v="AKO91894.1"/>
    <s v=""/>
    <s v=""/>
    <s v="hypothetical protein"/>
    <s v=""/>
    <s v=""/>
    <s v="BEH_07135"/>
    <n v="276"/>
    <n v="91"/>
    <s v=""/>
  </r>
  <r>
    <x v="0"/>
    <x v="0"/>
    <s v="GCA_000972245.2818"/>
    <s v="Primary Assembly"/>
    <s v="chromosome"/>
    <s v=""/>
    <s v="CP011974.1"/>
    <n v="1433231"/>
    <n v="1433608"/>
    <s v="-"/>
    <s v=""/>
    <s v=""/>
    <s v=""/>
    <s v=""/>
    <s v=""/>
    <s v=""/>
    <s v="BEH_07140"/>
    <n v="378"/>
    <s v=""/>
    <s v=""/>
  </r>
  <r>
    <x v="1"/>
    <x v="1"/>
    <s v="GCA_000972245.2819"/>
    <s v="Primary Assembly"/>
    <s v="chromosome"/>
    <s v=""/>
    <s v="CP011974.1"/>
    <n v="1433231"/>
    <n v="1433608"/>
    <s v="-"/>
    <s v="AKO91895.1"/>
    <s v=""/>
    <s v=""/>
    <s v="hypothetical protein"/>
    <s v=""/>
    <s v=""/>
    <s v="BEH_07140"/>
    <n v="378"/>
    <n v="125"/>
    <s v=""/>
  </r>
  <r>
    <x v="0"/>
    <x v="0"/>
    <s v="GCA_000972245.2820"/>
    <s v="Primary Assembly"/>
    <s v="chromosome"/>
    <s v=""/>
    <s v="CP011974.1"/>
    <n v="1433903"/>
    <n v="1435510"/>
    <s v="-"/>
    <s v=""/>
    <s v=""/>
    <s v=""/>
    <s v=""/>
    <s v=""/>
    <s v=""/>
    <s v="BEH_07145"/>
    <n v="1608"/>
    <s v=""/>
    <s v=""/>
  </r>
  <r>
    <x v="1"/>
    <x v="1"/>
    <s v="GCA_000972245.2821"/>
    <s v="Primary Assembly"/>
    <s v="chromosome"/>
    <s v=""/>
    <s v="CP011974.1"/>
    <n v="1433903"/>
    <n v="1435510"/>
    <s v="-"/>
    <s v="AKO91896.1"/>
    <s v=""/>
    <s v=""/>
    <s v="hypothetical protein"/>
    <s v=""/>
    <s v=""/>
    <s v="BEH_07145"/>
    <n v="1608"/>
    <n v="535"/>
    <s v=""/>
  </r>
  <r>
    <x v="0"/>
    <x v="0"/>
    <s v="GCA_000972245.2822"/>
    <s v="Primary Assembly"/>
    <s v="chromosome"/>
    <s v=""/>
    <s v="CP011974.1"/>
    <n v="1435632"/>
    <n v="1437626"/>
    <s v="-"/>
    <s v=""/>
    <s v=""/>
    <s v=""/>
    <s v=""/>
    <s v=""/>
    <s v=""/>
    <s v="BEH_07150"/>
    <n v="1995"/>
    <s v=""/>
    <s v=""/>
  </r>
  <r>
    <x v="1"/>
    <x v="1"/>
    <s v="GCA_000972245.2823"/>
    <s v="Primary Assembly"/>
    <s v="chromosome"/>
    <s v=""/>
    <s v="CP011974.1"/>
    <n v="1435632"/>
    <n v="1437626"/>
    <s v="-"/>
    <s v="AKO91897.1"/>
    <s v=""/>
    <s v=""/>
    <s v="hypothetical protein"/>
    <s v=""/>
    <s v=""/>
    <s v="BEH_07150"/>
    <n v="1995"/>
    <n v="664"/>
    <s v=""/>
  </r>
  <r>
    <x v="0"/>
    <x v="4"/>
    <s v="GCA_000972245.2824"/>
    <s v="Primary Assembly"/>
    <s v="chromosome"/>
    <s v=""/>
    <s v="CP011974.1"/>
    <n v="1439489"/>
    <n v="1440103"/>
    <s v="-"/>
    <s v=""/>
    <s v=""/>
    <s v=""/>
    <s v="hypothetical protein"/>
    <s v=""/>
    <s v=""/>
    <s v="BEH_07155"/>
    <n v="615"/>
    <s v=""/>
    <s v="pseudo"/>
  </r>
  <r>
    <x v="0"/>
    <x v="0"/>
    <s v="GCA_000972245.2825"/>
    <s v="Primary Assembly"/>
    <s v="chromosome"/>
    <s v=""/>
    <s v="CP011974.1"/>
    <n v="1440117"/>
    <n v="1441433"/>
    <s v="-"/>
    <s v=""/>
    <s v=""/>
    <s v=""/>
    <s v=""/>
    <s v=""/>
    <s v=""/>
    <s v="BEH_07160"/>
    <n v="1317"/>
    <s v=""/>
    <s v=""/>
  </r>
  <r>
    <x v="1"/>
    <x v="1"/>
    <s v="GCA_000972245.2826"/>
    <s v="Primary Assembly"/>
    <s v="chromosome"/>
    <s v=""/>
    <s v="CP011974.1"/>
    <n v="1440117"/>
    <n v="1441433"/>
    <s v="-"/>
    <s v="AKO91898.1"/>
    <s v=""/>
    <s v=""/>
    <s v="hypothetical protein"/>
    <s v=""/>
    <s v=""/>
    <s v="BEH_07160"/>
    <n v="1317"/>
    <n v="438"/>
    <s v=""/>
  </r>
  <r>
    <x v="0"/>
    <x v="0"/>
    <s v="GCA_000972245.2827"/>
    <s v="Primary Assembly"/>
    <s v="chromosome"/>
    <s v=""/>
    <s v="CP011974.1"/>
    <n v="1441588"/>
    <n v="1441800"/>
    <s v="-"/>
    <s v=""/>
    <s v=""/>
    <s v=""/>
    <s v=""/>
    <s v=""/>
    <s v=""/>
    <s v="BEH_07165"/>
    <n v="213"/>
    <s v=""/>
    <s v=""/>
  </r>
  <r>
    <x v="1"/>
    <x v="1"/>
    <s v="GCA_000972245.2828"/>
    <s v="Primary Assembly"/>
    <s v="chromosome"/>
    <s v=""/>
    <s v="CP011974.1"/>
    <n v="1441588"/>
    <n v="1441800"/>
    <s v="-"/>
    <s v="AKO91899.1"/>
    <s v=""/>
    <s v=""/>
    <s v="hypothetical protein"/>
    <s v=""/>
    <s v=""/>
    <s v="BEH_07165"/>
    <n v="213"/>
    <n v="70"/>
    <s v=""/>
  </r>
  <r>
    <x v="0"/>
    <x v="0"/>
    <s v="GCA_000972245.2829"/>
    <s v="Primary Assembly"/>
    <s v="chromosome"/>
    <s v=""/>
    <s v="CP011974.1"/>
    <n v="1441813"/>
    <n v="1445637"/>
    <s v="-"/>
    <s v=""/>
    <s v=""/>
    <s v=""/>
    <s v=""/>
    <s v=""/>
    <s v=""/>
    <s v="BEH_07170"/>
    <n v="3825"/>
    <s v=""/>
    <s v=""/>
  </r>
  <r>
    <x v="1"/>
    <x v="1"/>
    <s v="GCA_000972245.2830"/>
    <s v="Primary Assembly"/>
    <s v="chromosome"/>
    <s v=""/>
    <s v="CP011974.1"/>
    <n v="1441813"/>
    <n v="1445637"/>
    <s v="-"/>
    <s v="AKO91900.1"/>
    <s v=""/>
    <s v=""/>
    <s v="hypothetical protein"/>
    <s v=""/>
    <s v=""/>
    <s v="BEH_07170"/>
    <n v="3825"/>
    <n v="1274"/>
    <s v=""/>
  </r>
  <r>
    <x v="0"/>
    <x v="0"/>
    <s v="GCA_000972245.2831"/>
    <s v="Primary Assembly"/>
    <s v="chromosome"/>
    <s v=""/>
    <s v="CP011974.1"/>
    <n v="1445649"/>
    <n v="1446416"/>
    <s v="-"/>
    <s v=""/>
    <s v=""/>
    <s v=""/>
    <s v=""/>
    <s v=""/>
    <s v=""/>
    <s v="BEH_07175"/>
    <n v="768"/>
    <s v=""/>
    <s v=""/>
  </r>
  <r>
    <x v="1"/>
    <x v="1"/>
    <s v="GCA_000972245.2832"/>
    <s v="Primary Assembly"/>
    <s v="chromosome"/>
    <s v=""/>
    <s v="CP011974.1"/>
    <n v="1445649"/>
    <n v="1446416"/>
    <s v="-"/>
    <s v="AKO91901.1"/>
    <s v=""/>
    <s v=""/>
    <s v="hypothetical protein"/>
    <s v=""/>
    <s v=""/>
    <s v="BEH_07175"/>
    <n v="768"/>
    <n v="255"/>
    <s v=""/>
  </r>
  <r>
    <x v="0"/>
    <x v="0"/>
    <s v="GCA_000972245.2833"/>
    <s v="Primary Assembly"/>
    <s v="chromosome"/>
    <s v=""/>
    <s v="CP011974.1"/>
    <n v="1446477"/>
    <n v="1454291"/>
    <s v="-"/>
    <s v=""/>
    <s v=""/>
    <s v=""/>
    <s v=""/>
    <s v=""/>
    <s v=""/>
    <s v="BEH_07180"/>
    <n v="7815"/>
    <s v=""/>
    <s v=""/>
  </r>
  <r>
    <x v="1"/>
    <x v="1"/>
    <s v="GCA_000972245.2834"/>
    <s v="Primary Assembly"/>
    <s v="chromosome"/>
    <s v=""/>
    <s v="CP011974.1"/>
    <n v="1446477"/>
    <n v="1454291"/>
    <s v="-"/>
    <s v="AKO91902.1"/>
    <s v=""/>
    <s v=""/>
    <s v="hypothetical protein"/>
    <s v=""/>
    <s v=""/>
    <s v="BEH_07180"/>
    <n v="7815"/>
    <n v="2604"/>
    <s v=""/>
  </r>
  <r>
    <x v="0"/>
    <x v="0"/>
    <s v="GCA_000972245.2835"/>
    <s v="Primary Assembly"/>
    <s v="chromosome"/>
    <s v=""/>
    <s v="CP011974.1"/>
    <n v="1454459"/>
    <n v="1456054"/>
    <s v="-"/>
    <s v=""/>
    <s v=""/>
    <s v=""/>
    <s v=""/>
    <s v=""/>
    <s v=""/>
    <s v="BEH_07185"/>
    <n v="1596"/>
    <s v=""/>
    <s v=""/>
  </r>
  <r>
    <x v="1"/>
    <x v="1"/>
    <s v="GCA_000972245.2836"/>
    <s v="Primary Assembly"/>
    <s v="chromosome"/>
    <s v=""/>
    <s v="CP011974.1"/>
    <n v="1454459"/>
    <n v="1456054"/>
    <s v="-"/>
    <s v="AKO91903.1"/>
    <s v=""/>
    <s v=""/>
    <s v="hypothetical protein"/>
    <s v=""/>
    <s v=""/>
    <s v="BEH_07185"/>
    <n v="1596"/>
    <n v="531"/>
    <s v=""/>
  </r>
  <r>
    <x v="0"/>
    <x v="0"/>
    <s v="GCA_000972245.2837"/>
    <s v="Primary Assembly"/>
    <s v="chromosome"/>
    <s v=""/>
    <s v="CP011974.1"/>
    <n v="1456118"/>
    <n v="1456732"/>
    <s v="-"/>
    <s v=""/>
    <s v=""/>
    <s v=""/>
    <s v=""/>
    <s v=""/>
    <s v=""/>
    <s v="BEH_07190"/>
    <n v="615"/>
    <s v=""/>
    <s v=""/>
  </r>
  <r>
    <x v="1"/>
    <x v="1"/>
    <s v="GCA_000972245.2838"/>
    <s v="Primary Assembly"/>
    <s v="chromosome"/>
    <s v=""/>
    <s v="CP011974.1"/>
    <n v="1456118"/>
    <n v="1456732"/>
    <s v="-"/>
    <s v="AKO91904.1"/>
    <s v=""/>
    <s v=""/>
    <s v="hypothetical protein"/>
    <s v=""/>
    <s v=""/>
    <s v="BEH_07190"/>
    <n v="615"/>
    <n v="204"/>
    <s v=""/>
  </r>
  <r>
    <x v="0"/>
    <x v="0"/>
    <s v="GCA_000972245.2839"/>
    <s v="Primary Assembly"/>
    <s v="chromosome"/>
    <s v=""/>
    <s v="CP011974.1"/>
    <n v="1456788"/>
    <n v="1458332"/>
    <s v="-"/>
    <s v=""/>
    <s v=""/>
    <s v=""/>
    <s v=""/>
    <s v=""/>
    <s v=""/>
    <s v="BEH_07195"/>
    <n v="1545"/>
    <s v=""/>
    <s v=""/>
  </r>
  <r>
    <x v="1"/>
    <x v="1"/>
    <s v="GCA_000972245.2840"/>
    <s v="Primary Assembly"/>
    <s v="chromosome"/>
    <s v=""/>
    <s v="CP011974.1"/>
    <n v="1456788"/>
    <n v="1458332"/>
    <s v="-"/>
    <s v="AKO91905.1"/>
    <s v=""/>
    <s v=""/>
    <s v="hypothetical protein"/>
    <s v=""/>
    <s v=""/>
    <s v="BEH_07195"/>
    <n v="1545"/>
    <n v="514"/>
    <s v=""/>
  </r>
  <r>
    <x v="0"/>
    <x v="0"/>
    <s v="GCA_000972245.2841"/>
    <s v="Primary Assembly"/>
    <s v="chromosome"/>
    <s v=""/>
    <s v="CP011974.1"/>
    <n v="1458792"/>
    <n v="1459796"/>
    <s v="-"/>
    <s v=""/>
    <s v=""/>
    <s v=""/>
    <s v=""/>
    <s v=""/>
    <s v=""/>
    <s v="BEH_07200"/>
    <n v="1005"/>
    <s v=""/>
    <s v=""/>
  </r>
  <r>
    <x v="1"/>
    <x v="1"/>
    <s v="GCA_000972245.2842"/>
    <s v="Primary Assembly"/>
    <s v="chromosome"/>
    <s v=""/>
    <s v="CP011974.1"/>
    <n v="1458792"/>
    <n v="1459796"/>
    <s v="-"/>
    <s v="AKO91906.1"/>
    <s v=""/>
    <s v=""/>
    <s v="recombinase"/>
    <s v=""/>
    <s v=""/>
    <s v="BEH_07200"/>
    <n v="1005"/>
    <n v="334"/>
    <s v=""/>
  </r>
  <r>
    <x v="0"/>
    <x v="0"/>
    <s v="GCA_000972245.2843"/>
    <s v="Primary Assembly"/>
    <s v="chromosome"/>
    <s v=""/>
    <s v="CP011974.1"/>
    <n v="1459826"/>
    <n v="1460311"/>
    <s v="-"/>
    <s v=""/>
    <s v=""/>
    <s v=""/>
    <s v=""/>
    <s v=""/>
    <s v=""/>
    <s v="BEH_07205"/>
    <n v="486"/>
    <s v=""/>
    <s v=""/>
  </r>
  <r>
    <x v="1"/>
    <x v="1"/>
    <s v="GCA_000972245.2844"/>
    <s v="Primary Assembly"/>
    <s v="chromosome"/>
    <s v=""/>
    <s v="CP011974.1"/>
    <n v="1459826"/>
    <n v="1460311"/>
    <s v="-"/>
    <s v="AKO91907.1"/>
    <s v=""/>
    <s v=""/>
    <s v="hypothetical protein"/>
    <s v=""/>
    <s v=""/>
    <s v="BEH_07205"/>
    <n v="486"/>
    <n v="161"/>
    <s v=""/>
  </r>
  <r>
    <x v="0"/>
    <x v="0"/>
    <s v="GCA_000972245.2845"/>
    <s v="Primary Assembly"/>
    <s v="chromosome"/>
    <s v=""/>
    <s v="CP011974.1"/>
    <n v="1460304"/>
    <n v="1460837"/>
    <s v="-"/>
    <s v=""/>
    <s v=""/>
    <s v=""/>
    <s v=""/>
    <s v=""/>
    <s v=""/>
    <s v="BEH_07210"/>
    <n v="534"/>
    <s v=""/>
    <s v=""/>
  </r>
  <r>
    <x v="1"/>
    <x v="1"/>
    <s v="GCA_000972245.2846"/>
    <s v="Primary Assembly"/>
    <s v="chromosome"/>
    <s v=""/>
    <s v="CP011974.1"/>
    <n v="1460304"/>
    <n v="1460837"/>
    <s v="-"/>
    <s v="AKO91908.1"/>
    <s v=""/>
    <s v=""/>
    <s v="hypothetical protein"/>
    <s v=""/>
    <s v=""/>
    <s v="BEH_07210"/>
    <n v="534"/>
    <n v="177"/>
    <s v=""/>
  </r>
  <r>
    <x v="0"/>
    <x v="0"/>
    <s v="GCA_000972245.2847"/>
    <s v="Primary Assembly"/>
    <s v="chromosome"/>
    <s v=""/>
    <s v="CP011974.1"/>
    <n v="1460917"/>
    <n v="1461669"/>
    <s v="-"/>
    <s v=""/>
    <s v=""/>
    <s v=""/>
    <s v=""/>
    <s v=""/>
    <s v=""/>
    <s v="BEH_07215"/>
    <n v="753"/>
    <s v=""/>
    <s v=""/>
  </r>
  <r>
    <x v="1"/>
    <x v="1"/>
    <s v="GCA_000972245.2848"/>
    <s v="Primary Assembly"/>
    <s v="chromosome"/>
    <s v=""/>
    <s v="CP011974.1"/>
    <n v="1460917"/>
    <n v="1461669"/>
    <s v="-"/>
    <s v="AKO91909.1"/>
    <s v=""/>
    <s v=""/>
    <s v="hypothetical protein"/>
    <s v=""/>
    <s v=""/>
    <s v="BEH_07215"/>
    <n v="753"/>
    <n v="250"/>
    <s v=""/>
  </r>
  <r>
    <x v="0"/>
    <x v="0"/>
    <s v="GCA_000972245.2849"/>
    <s v="Primary Assembly"/>
    <s v="chromosome"/>
    <s v=""/>
    <s v="CP011974.1"/>
    <n v="1461696"/>
    <n v="1462430"/>
    <s v="-"/>
    <s v=""/>
    <s v=""/>
    <s v=""/>
    <s v=""/>
    <s v=""/>
    <s v=""/>
    <s v="BEH_07220"/>
    <n v="735"/>
    <s v=""/>
    <s v=""/>
  </r>
  <r>
    <x v="1"/>
    <x v="1"/>
    <s v="GCA_000972245.2850"/>
    <s v="Primary Assembly"/>
    <s v="chromosome"/>
    <s v=""/>
    <s v="CP011974.1"/>
    <n v="1461696"/>
    <n v="1462430"/>
    <s v="-"/>
    <s v="AKO91910.1"/>
    <s v=""/>
    <s v=""/>
    <s v="hypothetical protein"/>
    <s v=""/>
    <s v=""/>
    <s v="BEH_07220"/>
    <n v="735"/>
    <n v="244"/>
    <s v=""/>
  </r>
  <r>
    <x v="0"/>
    <x v="4"/>
    <s v="GCA_000972245.2851"/>
    <s v="Primary Assembly"/>
    <s v="chromosome"/>
    <s v=""/>
    <s v="CP011974.1"/>
    <n v="1462430"/>
    <n v="1462780"/>
    <s v="-"/>
    <s v=""/>
    <s v=""/>
    <s v=""/>
    <s v="hypothetical protein"/>
    <s v=""/>
    <s v=""/>
    <s v="BEH_07225"/>
    <n v="351"/>
    <s v=""/>
    <s v="pseudo"/>
  </r>
  <r>
    <x v="0"/>
    <x v="0"/>
    <s v="GCA_000972245.2852"/>
    <s v="Primary Assembly"/>
    <s v="chromosome"/>
    <s v=""/>
    <s v="CP011974.1"/>
    <n v="1462893"/>
    <n v="1463552"/>
    <s v="-"/>
    <s v=""/>
    <s v=""/>
    <s v=""/>
    <s v=""/>
    <s v=""/>
    <s v=""/>
    <s v="BEH_07230"/>
    <n v="660"/>
    <s v=""/>
    <s v=""/>
  </r>
  <r>
    <x v="1"/>
    <x v="1"/>
    <s v="GCA_000972245.2853"/>
    <s v="Primary Assembly"/>
    <s v="chromosome"/>
    <s v=""/>
    <s v="CP011974.1"/>
    <n v="1462893"/>
    <n v="1463552"/>
    <s v="-"/>
    <s v="AKO91911.1"/>
    <s v=""/>
    <s v=""/>
    <s v="hypothetical protein"/>
    <s v=""/>
    <s v=""/>
    <s v="BEH_07230"/>
    <n v="660"/>
    <n v="219"/>
    <s v=""/>
  </r>
  <r>
    <x v="0"/>
    <x v="0"/>
    <s v="GCA_000972245.2854"/>
    <s v="Primary Assembly"/>
    <s v="chromosome"/>
    <s v=""/>
    <s v="CP011974.1"/>
    <n v="1463539"/>
    <n v="1463772"/>
    <s v="-"/>
    <s v=""/>
    <s v=""/>
    <s v=""/>
    <s v=""/>
    <s v=""/>
    <s v=""/>
    <s v="BEH_07235"/>
    <n v="234"/>
    <s v=""/>
    <s v=""/>
  </r>
  <r>
    <x v="1"/>
    <x v="1"/>
    <s v="GCA_000972245.2855"/>
    <s v="Primary Assembly"/>
    <s v="chromosome"/>
    <s v=""/>
    <s v="CP011974.1"/>
    <n v="1463539"/>
    <n v="1463772"/>
    <s v="-"/>
    <s v="AKO91912.1"/>
    <s v=""/>
    <s v=""/>
    <s v="hypothetical protein"/>
    <s v=""/>
    <s v=""/>
    <s v="BEH_07235"/>
    <n v="234"/>
    <n v="77"/>
    <s v=""/>
  </r>
  <r>
    <x v="0"/>
    <x v="0"/>
    <s v="GCA_000972245.2856"/>
    <s v="Primary Assembly"/>
    <s v="chromosome"/>
    <s v=""/>
    <s v="CP011974.1"/>
    <n v="1463769"/>
    <n v="1464164"/>
    <s v="-"/>
    <s v=""/>
    <s v=""/>
    <s v=""/>
    <s v=""/>
    <s v=""/>
    <s v=""/>
    <s v="BEH_07240"/>
    <n v="396"/>
    <s v=""/>
    <s v=""/>
  </r>
  <r>
    <x v="1"/>
    <x v="1"/>
    <s v="GCA_000972245.2857"/>
    <s v="Primary Assembly"/>
    <s v="chromosome"/>
    <s v=""/>
    <s v="CP011974.1"/>
    <n v="1463769"/>
    <n v="1464164"/>
    <s v="-"/>
    <s v="AKO91913.1"/>
    <s v=""/>
    <s v=""/>
    <s v="hypothetical protein"/>
    <s v=""/>
    <s v=""/>
    <s v="BEH_07240"/>
    <n v="396"/>
    <n v="131"/>
    <s v=""/>
  </r>
  <r>
    <x v="0"/>
    <x v="0"/>
    <s v="GCA_000972245.2858"/>
    <s v="Primary Assembly"/>
    <s v="chromosome"/>
    <s v=""/>
    <s v="CP011974.1"/>
    <n v="1464178"/>
    <n v="1464645"/>
    <s v="-"/>
    <s v=""/>
    <s v=""/>
    <s v=""/>
    <s v=""/>
    <s v=""/>
    <s v=""/>
    <s v="BEH_07245"/>
    <n v="468"/>
    <s v=""/>
    <s v=""/>
  </r>
  <r>
    <x v="1"/>
    <x v="1"/>
    <s v="GCA_000972245.2859"/>
    <s v="Primary Assembly"/>
    <s v="chromosome"/>
    <s v=""/>
    <s v="CP011974.1"/>
    <n v="1464178"/>
    <n v="1464645"/>
    <s v="-"/>
    <s v="AKO91914.1"/>
    <s v=""/>
    <s v=""/>
    <s v="hypothetical protein"/>
    <s v=""/>
    <s v=""/>
    <s v="BEH_07245"/>
    <n v="468"/>
    <n v="155"/>
    <s v=""/>
  </r>
  <r>
    <x v="0"/>
    <x v="0"/>
    <s v="GCA_000972245.2860"/>
    <s v="Primary Assembly"/>
    <s v="chromosome"/>
    <s v=""/>
    <s v="CP011974.1"/>
    <n v="1464723"/>
    <n v="1465739"/>
    <s v="-"/>
    <s v=""/>
    <s v=""/>
    <s v=""/>
    <s v=""/>
    <s v=""/>
    <s v=""/>
    <s v="BEH_07250"/>
    <n v="1017"/>
    <s v=""/>
    <s v=""/>
  </r>
  <r>
    <x v="1"/>
    <x v="1"/>
    <s v="GCA_000972245.2861"/>
    <s v="Primary Assembly"/>
    <s v="chromosome"/>
    <s v=""/>
    <s v="CP011974.1"/>
    <n v="1464723"/>
    <n v="1465739"/>
    <s v="-"/>
    <s v="AKO91915.1"/>
    <s v=""/>
    <s v=""/>
    <s v="hypothetical protein"/>
    <s v=""/>
    <s v=""/>
    <s v="BEH_07250"/>
    <n v="1017"/>
    <n v="338"/>
    <s v=""/>
  </r>
  <r>
    <x v="0"/>
    <x v="0"/>
    <s v="GCA_000972245.2862"/>
    <s v="Primary Assembly"/>
    <s v="chromosome"/>
    <s v=""/>
    <s v="CP011974.1"/>
    <n v="1465795"/>
    <n v="1466325"/>
    <s v="-"/>
    <s v=""/>
    <s v=""/>
    <s v=""/>
    <s v=""/>
    <s v=""/>
    <s v=""/>
    <s v="BEH_07255"/>
    <n v="531"/>
    <s v=""/>
    <s v=""/>
  </r>
  <r>
    <x v="1"/>
    <x v="1"/>
    <s v="GCA_000972245.2863"/>
    <s v="Primary Assembly"/>
    <s v="chromosome"/>
    <s v=""/>
    <s v="CP011974.1"/>
    <n v="1465795"/>
    <n v="1466325"/>
    <s v="-"/>
    <s v="AKO91916.1"/>
    <s v=""/>
    <s v=""/>
    <s v="hypothetical protein"/>
    <s v=""/>
    <s v=""/>
    <s v="BEH_07255"/>
    <n v="531"/>
    <n v="176"/>
    <s v=""/>
  </r>
  <r>
    <x v="0"/>
    <x v="0"/>
    <s v="GCA_000972245.2864"/>
    <s v="Primary Assembly"/>
    <s v="chromosome"/>
    <s v=""/>
    <s v="CP011974.1"/>
    <n v="1466361"/>
    <n v="1467800"/>
    <s v="-"/>
    <s v=""/>
    <s v=""/>
    <s v=""/>
    <s v=""/>
    <s v=""/>
    <s v=""/>
    <s v="BEH_07260"/>
    <n v="1440"/>
    <s v=""/>
    <s v=""/>
  </r>
  <r>
    <x v="1"/>
    <x v="1"/>
    <s v="GCA_000972245.2865"/>
    <s v="Primary Assembly"/>
    <s v="chromosome"/>
    <s v=""/>
    <s v="CP011974.1"/>
    <n v="1466361"/>
    <n v="1467800"/>
    <s v="-"/>
    <s v="AKO91917.1"/>
    <s v=""/>
    <s v=""/>
    <s v="hypothetical protein"/>
    <s v=""/>
    <s v=""/>
    <s v="BEH_07260"/>
    <n v="1440"/>
    <n v="479"/>
    <s v=""/>
  </r>
  <r>
    <x v="0"/>
    <x v="0"/>
    <s v="GCA_000972245.2866"/>
    <s v="Primary Assembly"/>
    <s v="chromosome"/>
    <s v=""/>
    <s v="CP011974.1"/>
    <n v="1467808"/>
    <n v="1469181"/>
    <s v="-"/>
    <s v=""/>
    <s v=""/>
    <s v=""/>
    <s v=""/>
    <s v=""/>
    <s v=""/>
    <s v="BEH_07265"/>
    <n v="1374"/>
    <s v=""/>
    <s v=""/>
  </r>
  <r>
    <x v="1"/>
    <x v="1"/>
    <s v="GCA_000972245.2867"/>
    <s v="Primary Assembly"/>
    <s v="chromosome"/>
    <s v=""/>
    <s v="CP011974.1"/>
    <n v="1467808"/>
    <n v="1469181"/>
    <s v="-"/>
    <s v="AKO91918.1"/>
    <s v=""/>
    <s v=""/>
    <s v="hypothetical protein"/>
    <s v=""/>
    <s v=""/>
    <s v="BEH_07265"/>
    <n v="1374"/>
    <n v="457"/>
    <s v=""/>
  </r>
  <r>
    <x v="0"/>
    <x v="0"/>
    <s v="GCA_000972245.2868"/>
    <s v="Primary Assembly"/>
    <s v="chromosome"/>
    <s v=""/>
    <s v="CP011974.1"/>
    <n v="1469397"/>
    <n v="1470914"/>
    <s v="-"/>
    <s v=""/>
    <s v=""/>
    <s v=""/>
    <s v=""/>
    <s v=""/>
    <s v=""/>
    <s v="BEH_07270"/>
    <n v="1518"/>
    <s v=""/>
    <s v=""/>
  </r>
  <r>
    <x v="1"/>
    <x v="1"/>
    <s v="GCA_000972245.2869"/>
    <s v="Primary Assembly"/>
    <s v="chromosome"/>
    <s v=""/>
    <s v="CP011974.1"/>
    <n v="1469397"/>
    <n v="1470914"/>
    <s v="-"/>
    <s v="AKO91919.1"/>
    <s v=""/>
    <s v=""/>
    <s v="hypothetical protein"/>
    <s v=""/>
    <s v=""/>
    <s v="BEH_07270"/>
    <n v="1518"/>
    <n v="505"/>
    <s v=""/>
  </r>
  <r>
    <x v="0"/>
    <x v="0"/>
    <s v="GCA_000972245.2870"/>
    <s v="Primary Assembly"/>
    <s v="chromosome"/>
    <s v=""/>
    <s v="CP011974.1"/>
    <n v="1470945"/>
    <n v="1471823"/>
    <s v="-"/>
    <s v=""/>
    <s v=""/>
    <s v=""/>
    <s v=""/>
    <s v=""/>
    <s v=""/>
    <s v="BEH_07275"/>
    <n v="879"/>
    <s v=""/>
    <s v=""/>
  </r>
  <r>
    <x v="1"/>
    <x v="1"/>
    <s v="GCA_000972245.2871"/>
    <s v="Primary Assembly"/>
    <s v="chromosome"/>
    <s v=""/>
    <s v="CP011974.1"/>
    <n v="1470945"/>
    <n v="1471823"/>
    <s v="-"/>
    <s v="AKO95003.1"/>
    <s v=""/>
    <s v=""/>
    <s v="hypothetical protein"/>
    <s v=""/>
    <s v=""/>
    <s v="BEH_07275"/>
    <n v="879"/>
    <n v="292"/>
    <s v=""/>
  </r>
  <r>
    <x v="0"/>
    <x v="4"/>
    <s v="GCA_000972245.2872"/>
    <s v="Primary Assembly"/>
    <s v="chromosome"/>
    <s v=""/>
    <s v="CP011974.1"/>
    <n v="1471800"/>
    <n v="1472729"/>
    <s v="-"/>
    <s v=""/>
    <s v=""/>
    <s v=""/>
    <s v="hypothetical protein"/>
    <s v=""/>
    <s v=""/>
    <s v="BEH_07280"/>
    <n v="930"/>
    <s v=""/>
    <s v="pseudo"/>
  </r>
  <r>
    <x v="0"/>
    <x v="0"/>
    <s v="GCA_000972245.2873"/>
    <s v="Primary Assembly"/>
    <s v="chromosome"/>
    <s v=""/>
    <s v="CP011974.1"/>
    <n v="1472732"/>
    <n v="1473661"/>
    <s v="-"/>
    <s v=""/>
    <s v=""/>
    <s v=""/>
    <s v=""/>
    <s v=""/>
    <s v=""/>
    <s v="BEH_07285"/>
    <n v="930"/>
    <s v=""/>
    <s v=""/>
  </r>
  <r>
    <x v="1"/>
    <x v="1"/>
    <s v="GCA_000972245.2874"/>
    <s v="Primary Assembly"/>
    <s v="chromosome"/>
    <s v=""/>
    <s v="CP011974.1"/>
    <n v="1472732"/>
    <n v="1473661"/>
    <s v="-"/>
    <s v="AKO91920.1"/>
    <s v=""/>
    <s v=""/>
    <s v="hypothetical protein"/>
    <s v=""/>
    <s v=""/>
    <s v="BEH_07285"/>
    <n v="930"/>
    <n v="309"/>
    <s v=""/>
  </r>
  <r>
    <x v="0"/>
    <x v="0"/>
    <s v="GCA_000972245.2875"/>
    <s v="Primary Assembly"/>
    <s v="chromosome"/>
    <s v=""/>
    <s v="CP011974.1"/>
    <n v="1473785"/>
    <n v="1474366"/>
    <s v="-"/>
    <s v=""/>
    <s v=""/>
    <s v=""/>
    <s v=""/>
    <s v=""/>
    <s v=""/>
    <s v="BEH_07290"/>
    <n v="582"/>
    <s v=""/>
    <s v=""/>
  </r>
  <r>
    <x v="1"/>
    <x v="1"/>
    <s v="GCA_000972245.2876"/>
    <s v="Primary Assembly"/>
    <s v="chromosome"/>
    <s v=""/>
    <s v="CP011974.1"/>
    <n v="1473785"/>
    <n v="1474366"/>
    <s v="-"/>
    <s v="AKO91921.1"/>
    <s v=""/>
    <s v=""/>
    <s v="hypothetical protein"/>
    <s v=""/>
    <s v=""/>
    <s v="BEH_07290"/>
    <n v="582"/>
    <n v="193"/>
    <s v=""/>
  </r>
  <r>
    <x v="0"/>
    <x v="0"/>
    <s v="GCA_000972245.2877"/>
    <s v="Primary Assembly"/>
    <s v="chromosome"/>
    <s v=""/>
    <s v="CP011974.1"/>
    <n v="1474407"/>
    <n v="1475597"/>
    <s v="-"/>
    <s v=""/>
    <s v=""/>
    <s v=""/>
    <s v=""/>
    <s v=""/>
    <s v=""/>
    <s v="BEH_07295"/>
    <n v="1191"/>
    <s v=""/>
    <s v=""/>
  </r>
  <r>
    <x v="1"/>
    <x v="1"/>
    <s v="GCA_000972245.2878"/>
    <s v="Primary Assembly"/>
    <s v="chromosome"/>
    <s v=""/>
    <s v="CP011974.1"/>
    <n v="1474407"/>
    <n v="1475597"/>
    <s v="-"/>
    <s v="AKO91922.1"/>
    <s v=""/>
    <s v=""/>
    <s v="hypothetical protein"/>
    <s v=""/>
    <s v=""/>
    <s v="BEH_07295"/>
    <n v="1191"/>
    <n v="396"/>
    <s v=""/>
  </r>
  <r>
    <x v="0"/>
    <x v="0"/>
    <s v="GCA_000972245.2879"/>
    <s v="Primary Assembly"/>
    <s v="chromosome"/>
    <s v=""/>
    <s v="CP011974.1"/>
    <n v="1475610"/>
    <n v="1475807"/>
    <s v="-"/>
    <s v=""/>
    <s v=""/>
    <s v=""/>
    <s v=""/>
    <s v=""/>
    <s v=""/>
    <s v="BEH_07300"/>
    <n v="198"/>
    <s v=""/>
    <s v=""/>
  </r>
  <r>
    <x v="1"/>
    <x v="1"/>
    <s v="GCA_000972245.2880"/>
    <s v="Primary Assembly"/>
    <s v="chromosome"/>
    <s v=""/>
    <s v="CP011974.1"/>
    <n v="1475610"/>
    <n v="1475807"/>
    <s v="-"/>
    <s v="AKO91923.1"/>
    <s v=""/>
    <s v=""/>
    <s v="hypothetical protein"/>
    <s v=""/>
    <s v=""/>
    <s v="BEH_07300"/>
    <n v="198"/>
    <n v="65"/>
    <s v=""/>
  </r>
  <r>
    <x v="0"/>
    <x v="0"/>
    <s v="GCA_000972245.2881"/>
    <s v="Primary Assembly"/>
    <s v="chromosome"/>
    <s v=""/>
    <s v="CP011974.1"/>
    <n v="1475864"/>
    <n v="1476514"/>
    <s v="-"/>
    <s v=""/>
    <s v=""/>
    <s v=""/>
    <s v=""/>
    <s v=""/>
    <s v=""/>
    <s v="BEH_07305"/>
    <n v="651"/>
    <s v=""/>
    <s v=""/>
  </r>
  <r>
    <x v="1"/>
    <x v="1"/>
    <s v="GCA_000972245.2882"/>
    <s v="Primary Assembly"/>
    <s v="chromosome"/>
    <s v=""/>
    <s v="CP011974.1"/>
    <n v="1475864"/>
    <n v="1476514"/>
    <s v="-"/>
    <s v="AKO91924.1"/>
    <s v=""/>
    <s v=""/>
    <s v="hypothetical protein"/>
    <s v=""/>
    <s v=""/>
    <s v="BEH_07305"/>
    <n v="651"/>
    <n v="216"/>
    <s v=""/>
  </r>
  <r>
    <x v="0"/>
    <x v="0"/>
    <s v="GCA_000972245.2883"/>
    <s v="Primary Assembly"/>
    <s v="chromosome"/>
    <s v=""/>
    <s v="CP011974.1"/>
    <n v="1476909"/>
    <n v="1477187"/>
    <s v="-"/>
    <s v=""/>
    <s v=""/>
    <s v=""/>
    <s v=""/>
    <s v=""/>
    <s v=""/>
    <s v="BEH_07310"/>
    <n v="279"/>
    <s v=""/>
    <s v=""/>
  </r>
  <r>
    <x v="1"/>
    <x v="1"/>
    <s v="GCA_000972245.2884"/>
    <s v="Primary Assembly"/>
    <s v="chromosome"/>
    <s v=""/>
    <s v="CP011974.1"/>
    <n v="1476909"/>
    <n v="1477187"/>
    <s v="-"/>
    <s v="AKO91925.1"/>
    <s v=""/>
    <s v=""/>
    <s v="DNA-binding protein"/>
    <s v=""/>
    <s v=""/>
    <s v="BEH_07310"/>
    <n v="279"/>
    <n v="92"/>
    <s v=""/>
  </r>
  <r>
    <x v="0"/>
    <x v="4"/>
    <s v="GCA_000972245.2885"/>
    <s v="Primary Assembly"/>
    <s v="chromosome"/>
    <s v=""/>
    <s v="CP011974.1"/>
    <n v="1477794"/>
    <n v="1478099"/>
    <s v="-"/>
    <s v=""/>
    <s v=""/>
    <s v=""/>
    <s v="hypothetical protein"/>
    <s v=""/>
    <s v=""/>
    <s v="BEH_07315"/>
    <n v="306"/>
    <s v=""/>
    <s v="pseudo"/>
  </r>
  <r>
    <x v="0"/>
    <x v="0"/>
    <s v="GCA_000972245.2886"/>
    <s v="Primary Assembly"/>
    <s v="chromosome"/>
    <s v=""/>
    <s v="CP011974.1"/>
    <n v="1478096"/>
    <n v="1480687"/>
    <s v="-"/>
    <s v=""/>
    <s v=""/>
    <s v=""/>
    <s v=""/>
    <s v=""/>
    <s v=""/>
    <s v="BEH_07320"/>
    <n v="2592"/>
    <s v=""/>
    <s v=""/>
  </r>
  <r>
    <x v="1"/>
    <x v="1"/>
    <s v="GCA_000972245.2887"/>
    <s v="Primary Assembly"/>
    <s v="chromosome"/>
    <s v=""/>
    <s v="CP011974.1"/>
    <n v="1478096"/>
    <n v="1480687"/>
    <s v="-"/>
    <s v="AKO91926.1"/>
    <s v=""/>
    <s v=""/>
    <s v="hypothetical protein"/>
    <s v=""/>
    <s v=""/>
    <s v="BEH_07320"/>
    <n v="2592"/>
    <n v="863"/>
    <s v=""/>
  </r>
  <r>
    <x v="0"/>
    <x v="0"/>
    <s v="GCA_000972245.2888"/>
    <s v="Primary Assembly"/>
    <s v="chromosome"/>
    <s v=""/>
    <s v="CP011974.1"/>
    <n v="1480732"/>
    <n v="1480959"/>
    <s v="-"/>
    <s v=""/>
    <s v=""/>
    <s v=""/>
    <s v=""/>
    <s v=""/>
    <s v=""/>
    <s v="BEH_07325"/>
    <n v="228"/>
    <s v=""/>
    <s v=""/>
  </r>
  <r>
    <x v="1"/>
    <x v="1"/>
    <s v="GCA_000972245.2889"/>
    <s v="Primary Assembly"/>
    <s v="chromosome"/>
    <s v=""/>
    <s v="CP011974.1"/>
    <n v="1480732"/>
    <n v="1480959"/>
    <s v="-"/>
    <s v="AKO91927.1"/>
    <s v=""/>
    <s v=""/>
    <s v="hypothetical protein"/>
    <s v=""/>
    <s v=""/>
    <s v="BEH_07325"/>
    <n v="228"/>
    <n v="75"/>
    <s v=""/>
  </r>
  <r>
    <x v="0"/>
    <x v="0"/>
    <s v="GCA_000972245.2890"/>
    <s v="Primary Assembly"/>
    <s v="chromosome"/>
    <s v=""/>
    <s v="CP011974.1"/>
    <n v="1481287"/>
    <n v="1481571"/>
    <s v="+"/>
    <s v=""/>
    <s v=""/>
    <s v=""/>
    <s v=""/>
    <s v=""/>
    <s v=""/>
    <s v="BEH_07330"/>
    <n v="285"/>
    <s v=""/>
    <s v=""/>
  </r>
  <r>
    <x v="1"/>
    <x v="1"/>
    <s v="GCA_000972245.2891"/>
    <s v="Primary Assembly"/>
    <s v="chromosome"/>
    <s v=""/>
    <s v="CP011974.1"/>
    <n v="1481287"/>
    <n v="1481571"/>
    <s v="+"/>
    <s v="AKO91928.1"/>
    <s v=""/>
    <s v=""/>
    <s v="hypothetical protein"/>
    <s v=""/>
    <s v=""/>
    <s v="BEH_07330"/>
    <n v="285"/>
    <n v="94"/>
    <s v=""/>
  </r>
  <r>
    <x v="0"/>
    <x v="0"/>
    <s v="GCA_000972245.2892"/>
    <s v="Primary Assembly"/>
    <s v="chromosome"/>
    <s v=""/>
    <s v="CP011974.1"/>
    <n v="1481571"/>
    <n v="1482701"/>
    <s v="+"/>
    <s v=""/>
    <s v=""/>
    <s v=""/>
    <s v=""/>
    <s v=""/>
    <s v=""/>
    <s v="BEH_07335"/>
    <n v="1131"/>
    <s v=""/>
    <s v=""/>
  </r>
  <r>
    <x v="1"/>
    <x v="1"/>
    <s v="GCA_000972245.2893"/>
    <s v="Primary Assembly"/>
    <s v="chromosome"/>
    <s v=""/>
    <s v="CP011974.1"/>
    <n v="1481571"/>
    <n v="1482701"/>
    <s v="+"/>
    <s v="AKO91929.1"/>
    <s v=""/>
    <s v=""/>
    <s v="hypothetical protein"/>
    <s v=""/>
    <s v=""/>
    <s v="BEH_07335"/>
    <n v="1131"/>
    <n v="376"/>
    <s v=""/>
  </r>
  <r>
    <x v="0"/>
    <x v="0"/>
    <s v="GCA_000972245.2894"/>
    <s v="Primary Assembly"/>
    <s v="chromosome"/>
    <s v=""/>
    <s v="CP011974.1"/>
    <n v="1483186"/>
    <n v="1483608"/>
    <s v="+"/>
    <s v=""/>
    <s v=""/>
    <s v=""/>
    <s v=""/>
    <s v=""/>
    <s v=""/>
    <s v="BEH_07340"/>
    <n v="423"/>
    <s v=""/>
    <s v=""/>
  </r>
  <r>
    <x v="1"/>
    <x v="1"/>
    <s v="GCA_000972245.2895"/>
    <s v="Primary Assembly"/>
    <s v="chromosome"/>
    <s v=""/>
    <s v="CP011974.1"/>
    <n v="1483186"/>
    <n v="1483608"/>
    <s v="+"/>
    <s v="AKO91930.1"/>
    <s v=""/>
    <s v=""/>
    <s v="hypothetical protein"/>
    <s v=""/>
    <s v=""/>
    <s v="BEH_07340"/>
    <n v="423"/>
    <n v="140"/>
    <s v=""/>
  </r>
  <r>
    <x v="0"/>
    <x v="0"/>
    <s v="GCA_000972245.2896"/>
    <s v="Primary Assembly"/>
    <s v="chromosome"/>
    <s v=""/>
    <s v="CP011974.1"/>
    <n v="1483688"/>
    <n v="1483867"/>
    <s v="+"/>
    <s v=""/>
    <s v=""/>
    <s v=""/>
    <s v=""/>
    <s v=""/>
    <s v=""/>
    <s v="BEH_07345"/>
    <n v="180"/>
    <s v=""/>
    <s v=""/>
  </r>
  <r>
    <x v="1"/>
    <x v="1"/>
    <s v="GCA_000972245.2897"/>
    <s v="Primary Assembly"/>
    <s v="chromosome"/>
    <s v=""/>
    <s v="CP011974.1"/>
    <n v="1483688"/>
    <n v="1483867"/>
    <s v="+"/>
    <s v="AKO91931.1"/>
    <s v=""/>
    <s v=""/>
    <s v="hypothetical protein"/>
    <s v=""/>
    <s v=""/>
    <s v="BEH_07345"/>
    <n v="180"/>
    <n v="59"/>
    <s v=""/>
  </r>
  <r>
    <x v="0"/>
    <x v="4"/>
    <s v="GCA_000972245.2898"/>
    <s v="Primary Assembly"/>
    <s v="chromosome"/>
    <s v=""/>
    <s v="CP011974.1"/>
    <n v="1484145"/>
    <n v="1484351"/>
    <s v="+"/>
    <s v=""/>
    <s v=""/>
    <s v=""/>
    <s v="hypothetical protein"/>
    <s v=""/>
    <s v=""/>
    <s v="BEH_07350"/>
    <n v="207"/>
    <s v=""/>
    <s v="pseudo"/>
  </r>
  <r>
    <x v="0"/>
    <x v="0"/>
    <s v="GCA_000972245.2899"/>
    <s v="Primary Assembly"/>
    <s v="chromosome"/>
    <s v=""/>
    <s v="CP011974.1"/>
    <n v="1484330"/>
    <n v="1485424"/>
    <s v="+"/>
    <s v=""/>
    <s v=""/>
    <s v=""/>
    <s v=""/>
    <s v=""/>
    <s v=""/>
    <s v="BEH_07355"/>
    <n v="1095"/>
    <s v=""/>
    <s v=""/>
  </r>
  <r>
    <x v="1"/>
    <x v="1"/>
    <s v="GCA_000972245.2900"/>
    <s v="Primary Assembly"/>
    <s v="chromosome"/>
    <s v=""/>
    <s v="CP011974.1"/>
    <n v="1484330"/>
    <n v="1485424"/>
    <s v="+"/>
    <s v="AKO91932.1"/>
    <s v=""/>
    <s v=""/>
    <s v="hypothetical protein"/>
    <s v=""/>
    <s v=""/>
    <s v="BEH_07355"/>
    <n v="1095"/>
    <n v="364"/>
    <s v=""/>
  </r>
  <r>
    <x v="0"/>
    <x v="0"/>
    <s v="GCA_000972245.2901"/>
    <s v="Primary Assembly"/>
    <s v="chromosome"/>
    <s v=""/>
    <s v="CP011974.1"/>
    <n v="1485437"/>
    <n v="1487665"/>
    <s v="+"/>
    <s v=""/>
    <s v=""/>
    <s v=""/>
    <s v=""/>
    <s v=""/>
    <s v=""/>
    <s v="BEH_07360"/>
    <n v="2229"/>
    <s v=""/>
    <s v=""/>
  </r>
  <r>
    <x v="1"/>
    <x v="1"/>
    <s v="GCA_000972245.2902"/>
    <s v="Primary Assembly"/>
    <s v="chromosome"/>
    <s v=""/>
    <s v="CP011974.1"/>
    <n v="1485437"/>
    <n v="1487665"/>
    <s v="+"/>
    <s v="AKO91933.1"/>
    <s v=""/>
    <s v=""/>
    <s v="hypothetical protein"/>
    <s v=""/>
    <s v=""/>
    <s v="BEH_07360"/>
    <n v="2229"/>
    <n v="742"/>
    <s v=""/>
  </r>
  <r>
    <x v="0"/>
    <x v="0"/>
    <s v="GCA_000972245.2903"/>
    <s v="Primary Assembly"/>
    <s v="chromosome"/>
    <s v=""/>
    <s v="CP011974.1"/>
    <n v="1487729"/>
    <n v="1488403"/>
    <s v="+"/>
    <s v=""/>
    <s v=""/>
    <s v=""/>
    <s v=""/>
    <s v=""/>
    <s v=""/>
    <s v="BEH_07365"/>
    <n v="675"/>
    <s v=""/>
    <s v=""/>
  </r>
  <r>
    <x v="1"/>
    <x v="1"/>
    <s v="GCA_000972245.2904"/>
    <s v="Primary Assembly"/>
    <s v="chromosome"/>
    <s v=""/>
    <s v="CP011974.1"/>
    <n v="1487729"/>
    <n v="1488403"/>
    <s v="+"/>
    <s v="AKO91934.1"/>
    <s v=""/>
    <s v=""/>
    <s v="hypothetical protein"/>
    <s v=""/>
    <s v=""/>
    <s v="BEH_07365"/>
    <n v="675"/>
    <n v="224"/>
    <s v=""/>
  </r>
  <r>
    <x v="0"/>
    <x v="0"/>
    <s v="GCA_000972245.2905"/>
    <s v="Primary Assembly"/>
    <s v="chromosome"/>
    <s v=""/>
    <s v="CP011974.1"/>
    <n v="1491052"/>
    <n v="1491807"/>
    <s v="+"/>
    <s v=""/>
    <s v=""/>
    <s v=""/>
    <s v=""/>
    <s v=""/>
    <s v=""/>
    <s v="BEH_07370"/>
    <n v="756"/>
    <s v=""/>
    <s v=""/>
  </r>
  <r>
    <x v="1"/>
    <x v="1"/>
    <s v="GCA_000972245.2906"/>
    <s v="Primary Assembly"/>
    <s v="chromosome"/>
    <s v=""/>
    <s v="CP011974.1"/>
    <n v="1491052"/>
    <n v="1491807"/>
    <s v="+"/>
    <s v="AKO91935.1"/>
    <s v=""/>
    <s v=""/>
    <s v="hypothetical protein"/>
    <s v=""/>
    <s v=""/>
    <s v="BEH_07370"/>
    <n v="756"/>
    <n v="251"/>
    <s v=""/>
  </r>
  <r>
    <x v="0"/>
    <x v="0"/>
    <s v="GCA_000972245.2907"/>
    <s v="Primary Assembly"/>
    <s v="chromosome"/>
    <s v=""/>
    <s v="CP011974.1"/>
    <n v="1491909"/>
    <n v="1493786"/>
    <s v="+"/>
    <s v=""/>
    <s v=""/>
    <s v=""/>
    <s v=""/>
    <s v=""/>
    <s v=""/>
    <s v="BEH_07375"/>
    <n v="1878"/>
    <s v=""/>
    <s v=""/>
  </r>
  <r>
    <x v="1"/>
    <x v="1"/>
    <s v="GCA_000972245.2908"/>
    <s v="Primary Assembly"/>
    <s v="chromosome"/>
    <s v=""/>
    <s v="CP011974.1"/>
    <n v="1491909"/>
    <n v="1493786"/>
    <s v="+"/>
    <s v="AKO91936.1"/>
    <s v=""/>
    <s v=""/>
    <s v="hypothetical protein"/>
    <s v=""/>
    <s v=""/>
    <s v="BEH_07375"/>
    <n v="1878"/>
    <n v="625"/>
    <s v=""/>
  </r>
  <r>
    <x v="0"/>
    <x v="0"/>
    <s v="GCA_000972245.2909"/>
    <s v="Primary Assembly"/>
    <s v="chromosome"/>
    <s v=""/>
    <s v="CP011974.1"/>
    <n v="1493852"/>
    <n v="1495471"/>
    <s v="+"/>
    <s v=""/>
    <s v=""/>
    <s v=""/>
    <s v=""/>
    <s v=""/>
    <s v=""/>
    <s v="BEH_07380"/>
    <n v="1620"/>
    <s v=""/>
    <s v=""/>
  </r>
  <r>
    <x v="1"/>
    <x v="1"/>
    <s v="GCA_000972245.2910"/>
    <s v="Primary Assembly"/>
    <s v="chromosome"/>
    <s v=""/>
    <s v="CP011974.1"/>
    <n v="1493852"/>
    <n v="1495471"/>
    <s v="+"/>
    <s v="AKO91937.1"/>
    <s v=""/>
    <s v=""/>
    <s v="DNA methyltransferase"/>
    <s v=""/>
    <s v=""/>
    <s v="BEH_07380"/>
    <n v="1620"/>
    <n v="539"/>
    <s v=""/>
  </r>
  <r>
    <x v="0"/>
    <x v="4"/>
    <s v="GCA_000972245.2911"/>
    <s v="Primary Assembly"/>
    <s v="chromosome"/>
    <s v=""/>
    <s v="CP011974.1"/>
    <n v="1496035"/>
    <n v="1496283"/>
    <s v="+"/>
    <s v=""/>
    <s v=""/>
    <s v=""/>
    <s v="hypothetical protein"/>
    <s v=""/>
    <s v=""/>
    <s v="BEH_07385"/>
    <n v="249"/>
    <s v=""/>
    <s v="pseudo"/>
  </r>
  <r>
    <x v="0"/>
    <x v="0"/>
    <s v="GCA_000972245.2912"/>
    <s v="Primary Assembly"/>
    <s v="chromosome"/>
    <s v=""/>
    <s v="CP011974.1"/>
    <n v="1497012"/>
    <n v="1497230"/>
    <s v="+"/>
    <s v=""/>
    <s v=""/>
    <s v=""/>
    <s v=""/>
    <s v=""/>
    <s v=""/>
    <s v="BEH_07390"/>
    <n v="219"/>
    <s v=""/>
    <s v=""/>
  </r>
  <r>
    <x v="1"/>
    <x v="1"/>
    <s v="GCA_000972245.2913"/>
    <s v="Primary Assembly"/>
    <s v="chromosome"/>
    <s v=""/>
    <s v="CP011974.1"/>
    <n v="1497012"/>
    <n v="1497230"/>
    <s v="+"/>
    <s v="AKO91938.1"/>
    <s v=""/>
    <s v=""/>
    <s v="hypothetical protein"/>
    <s v=""/>
    <s v=""/>
    <s v="BEH_07390"/>
    <n v="219"/>
    <n v="72"/>
    <s v=""/>
  </r>
  <r>
    <x v="0"/>
    <x v="0"/>
    <s v="GCA_000972245.2914"/>
    <s v="Primary Assembly"/>
    <s v="chromosome"/>
    <s v=""/>
    <s v="CP011974.1"/>
    <n v="1497268"/>
    <n v="1497693"/>
    <s v="+"/>
    <s v=""/>
    <s v=""/>
    <s v=""/>
    <s v=""/>
    <s v=""/>
    <s v=""/>
    <s v="BEH_07395"/>
    <n v="426"/>
    <s v=""/>
    <s v=""/>
  </r>
  <r>
    <x v="1"/>
    <x v="1"/>
    <s v="GCA_000972245.2915"/>
    <s v="Primary Assembly"/>
    <s v="chromosome"/>
    <s v=""/>
    <s v="CP011974.1"/>
    <n v="1497268"/>
    <n v="1497693"/>
    <s v="+"/>
    <s v="AKO91939.1"/>
    <s v=""/>
    <s v=""/>
    <s v="hypothetical protein"/>
    <s v=""/>
    <s v=""/>
    <s v="BEH_07395"/>
    <n v="426"/>
    <n v="141"/>
    <s v=""/>
  </r>
  <r>
    <x v="0"/>
    <x v="0"/>
    <s v="GCA_000972245.2916"/>
    <s v="Primary Assembly"/>
    <s v="chromosome"/>
    <s v=""/>
    <s v="CP011974.1"/>
    <n v="1497738"/>
    <n v="1498058"/>
    <s v="+"/>
    <s v=""/>
    <s v=""/>
    <s v=""/>
    <s v=""/>
    <s v=""/>
    <s v=""/>
    <s v="BEH_07400"/>
    <n v="321"/>
    <s v=""/>
    <s v=""/>
  </r>
  <r>
    <x v="1"/>
    <x v="1"/>
    <s v="GCA_000972245.2917"/>
    <s v="Primary Assembly"/>
    <s v="chromosome"/>
    <s v=""/>
    <s v="CP011974.1"/>
    <n v="1497738"/>
    <n v="1498058"/>
    <s v="+"/>
    <s v="AKO91940.1"/>
    <s v=""/>
    <s v=""/>
    <s v="hypothetical protein"/>
    <s v=""/>
    <s v=""/>
    <s v="BEH_07400"/>
    <n v="321"/>
    <n v="106"/>
    <s v=""/>
  </r>
  <r>
    <x v="0"/>
    <x v="0"/>
    <s v="GCA_000972245.2918"/>
    <s v="Primary Assembly"/>
    <s v="chromosome"/>
    <s v=""/>
    <s v="CP011974.1"/>
    <n v="1498167"/>
    <n v="1498574"/>
    <s v="+"/>
    <s v=""/>
    <s v=""/>
    <s v=""/>
    <s v=""/>
    <s v=""/>
    <s v=""/>
    <s v="BEH_07405"/>
    <n v="408"/>
    <s v=""/>
    <s v=""/>
  </r>
  <r>
    <x v="1"/>
    <x v="1"/>
    <s v="GCA_000972245.2919"/>
    <s v="Primary Assembly"/>
    <s v="chromosome"/>
    <s v=""/>
    <s v="CP011974.1"/>
    <n v="1498167"/>
    <n v="1498574"/>
    <s v="+"/>
    <s v="AKO91941.1"/>
    <s v=""/>
    <s v=""/>
    <s v="hypothetical protein"/>
    <s v=""/>
    <s v=""/>
    <s v="BEH_07405"/>
    <n v="408"/>
    <n v="135"/>
    <s v=""/>
  </r>
  <r>
    <x v="0"/>
    <x v="0"/>
    <s v="GCA_000972245.2920"/>
    <s v="Primary Assembly"/>
    <s v="chromosome"/>
    <s v=""/>
    <s v="CP011974.1"/>
    <n v="1498927"/>
    <n v="1499460"/>
    <s v="+"/>
    <s v=""/>
    <s v=""/>
    <s v=""/>
    <s v=""/>
    <s v=""/>
    <s v=""/>
    <s v="BEH_07410"/>
    <n v="534"/>
    <s v=""/>
    <s v=""/>
  </r>
  <r>
    <x v="1"/>
    <x v="1"/>
    <s v="GCA_000972245.2921"/>
    <s v="Primary Assembly"/>
    <s v="chromosome"/>
    <s v=""/>
    <s v="CP011974.1"/>
    <n v="1498927"/>
    <n v="1499460"/>
    <s v="+"/>
    <s v="AKO91942.1"/>
    <s v=""/>
    <s v=""/>
    <s v="hypothetical protein"/>
    <s v=""/>
    <s v=""/>
    <s v="BEH_07410"/>
    <n v="534"/>
    <n v="177"/>
    <s v=""/>
  </r>
  <r>
    <x v="0"/>
    <x v="0"/>
    <s v="GCA_000972245.2922"/>
    <s v="Primary Assembly"/>
    <s v="chromosome"/>
    <s v=""/>
    <s v="CP011974.1"/>
    <n v="1499813"/>
    <n v="1500604"/>
    <s v="+"/>
    <s v=""/>
    <s v=""/>
    <s v=""/>
    <s v=""/>
    <s v=""/>
    <s v=""/>
    <s v="BEH_07415"/>
    <n v="792"/>
    <s v=""/>
    <s v=""/>
  </r>
  <r>
    <x v="1"/>
    <x v="1"/>
    <s v="GCA_000972245.2923"/>
    <s v="Primary Assembly"/>
    <s v="chromosome"/>
    <s v=""/>
    <s v="CP011974.1"/>
    <n v="1499813"/>
    <n v="1500604"/>
    <s v="+"/>
    <s v="AKO91943.1"/>
    <s v=""/>
    <s v=""/>
    <s v="hypothetical protein"/>
    <s v=""/>
    <s v=""/>
    <s v="BEH_07415"/>
    <n v="792"/>
    <n v="263"/>
    <s v=""/>
  </r>
  <r>
    <x v="0"/>
    <x v="0"/>
    <s v="GCA_000972245.2924"/>
    <s v="Primary Assembly"/>
    <s v="chromosome"/>
    <s v=""/>
    <s v="CP011974.1"/>
    <n v="1501044"/>
    <n v="1501532"/>
    <s v="+"/>
    <s v=""/>
    <s v=""/>
    <s v=""/>
    <s v=""/>
    <s v=""/>
    <s v=""/>
    <s v="BEH_07420"/>
    <n v="489"/>
    <s v=""/>
    <s v=""/>
  </r>
  <r>
    <x v="1"/>
    <x v="1"/>
    <s v="GCA_000972245.2925"/>
    <s v="Primary Assembly"/>
    <s v="chromosome"/>
    <s v=""/>
    <s v="CP011974.1"/>
    <n v="1501044"/>
    <n v="1501532"/>
    <s v="+"/>
    <s v="AKO95004.1"/>
    <s v=""/>
    <s v=""/>
    <s v="hypothetical protein"/>
    <s v=""/>
    <s v=""/>
    <s v="BEH_07420"/>
    <n v="489"/>
    <n v="162"/>
    <s v=""/>
  </r>
  <r>
    <x v="0"/>
    <x v="0"/>
    <s v="GCA_000972245.2926"/>
    <s v="Primary Assembly"/>
    <s v="chromosome"/>
    <s v=""/>
    <s v="CP011974.1"/>
    <n v="1501601"/>
    <n v="1502179"/>
    <s v="+"/>
    <s v=""/>
    <s v=""/>
    <s v=""/>
    <s v=""/>
    <s v=""/>
    <s v=""/>
    <s v="BEH_07425"/>
    <n v="579"/>
    <s v=""/>
    <s v=""/>
  </r>
  <r>
    <x v="1"/>
    <x v="1"/>
    <s v="GCA_000972245.2927"/>
    <s v="Primary Assembly"/>
    <s v="chromosome"/>
    <s v=""/>
    <s v="CP011974.1"/>
    <n v="1501601"/>
    <n v="1502179"/>
    <s v="+"/>
    <s v="AKO95005.1"/>
    <s v=""/>
    <s v=""/>
    <s v="peptidase"/>
    <s v=""/>
    <s v=""/>
    <s v="BEH_07425"/>
    <n v="579"/>
    <n v="192"/>
    <s v=""/>
  </r>
  <r>
    <x v="0"/>
    <x v="0"/>
    <s v="GCA_000972245.2928"/>
    <s v="Primary Assembly"/>
    <s v="chromosome"/>
    <s v=""/>
    <s v="CP011974.1"/>
    <n v="1502304"/>
    <n v="1502498"/>
    <s v="-"/>
    <s v=""/>
    <s v=""/>
    <s v=""/>
    <s v=""/>
    <s v=""/>
    <s v=""/>
    <s v="BEH_07430"/>
    <n v="195"/>
    <s v=""/>
    <s v=""/>
  </r>
  <r>
    <x v="1"/>
    <x v="1"/>
    <s v="GCA_000972245.2929"/>
    <s v="Primary Assembly"/>
    <s v="chromosome"/>
    <s v=""/>
    <s v="CP011974.1"/>
    <n v="1502304"/>
    <n v="1502498"/>
    <s v="-"/>
    <s v="AKO91944.1"/>
    <s v=""/>
    <s v=""/>
    <s v="Cro/Cl family transcriptional regulator"/>
    <s v=""/>
    <s v=""/>
    <s v="BEH_07430"/>
    <n v="195"/>
    <n v="64"/>
    <s v=""/>
  </r>
  <r>
    <x v="0"/>
    <x v="0"/>
    <s v="GCA_000972245.2930"/>
    <s v="Primary Assembly"/>
    <s v="chromosome"/>
    <s v=""/>
    <s v="CP011974.1"/>
    <n v="1502649"/>
    <n v="1503071"/>
    <s v="+"/>
    <s v=""/>
    <s v=""/>
    <s v=""/>
    <s v=""/>
    <s v=""/>
    <s v=""/>
    <s v="BEH_07435"/>
    <n v="423"/>
    <s v=""/>
    <s v=""/>
  </r>
  <r>
    <x v="1"/>
    <x v="1"/>
    <s v="GCA_000972245.2931"/>
    <s v="Primary Assembly"/>
    <s v="chromosome"/>
    <s v=""/>
    <s v="CP011974.1"/>
    <n v="1502649"/>
    <n v="1503071"/>
    <s v="+"/>
    <s v="AKO91945.1"/>
    <s v=""/>
    <s v=""/>
    <s v="hypothetical protein"/>
    <s v=""/>
    <s v=""/>
    <s v="BEH_07435"/>
    <n v="423"/>
    <n v="140"/>
    <s v=""/>
  </r>
  <r>
    <x v="0"/>
    <x v="0"/>
    <s v="GCA_000972245.2932"/>
    <s v="Primary Assembly"/>
    <s v="chromosome"/>
    <s v=""/>
    <s v="CP011974.1"/>
    <n v="1503191"/>
    <n v="1503409"/>
    <s v="+"/>
    <s v=""/>
    <s v=""/>
    <s v=""/>
    <s v=""/>
    <s v=""/>
    <s v=""/>
    <s v="BEH_07440"/>
    <n v="219"/>
    <s v=""/>
    <s v=""/>
  </r>
  <r>
    <x v="1"/>
    <x v="1"/>
    <s v="GCA_000972245.2933"/>
    <s v="Primary Assembly"/>
    <s v="chromosome"/>
    <s v=""/>
    <s v="CP011974.1"/>
    <n v="1503191"/>
    <n v="1503409"/>
    <s v="+"/>
    <s v="AKO91946.1"/>
    <s v=""/>
    <s v=""/>
    <s v="hypothetical protein"/>
    <s v=""/>
    <s v=""/>
    <s v="BEH_07440"/>
    <n v="219"/>
    <n v="72"/>
    <s v=""/>
  </r>
  <r>
    <x v="0"/>
    <x v="0"/>
    <s v="GCA_000972245.2934"/>
    <s v="Primary Assembly"/>
    <s v="chromosome"/>
    <s v=""/>
    <s v="CP011974.1"/>
    <n v="1503622"/>
    <n v="1503813"/>
    <s v="+"/>
    <s v=""/>
    <s v=""/>
    <s v=""/>
    <s v=""/>
    <s v=""/>
    <s v=""/>
    <s v="BEH_07445"/>
    <n v="192"/>
    <s v=""/>
    <s v=""/>
  </r>
  <r>
    <x v="1"/>
    <x v="1"/>
    <s v="GCA_000972245.2935"/>
    <s v="Primary Assembly"/>
    <s v="chromosome"/>
    <s v=""/>
    <s v="CP011974.1"/>
    <n v="1503622"/>
    <n v="1503813"/>
    <s v="+"/>
    <s v="AKO91947.1"/>
    <s v=""/>
    <s v=""/>
    <s v="hypothetical protein"/>
    <s v=""/>
    <s v=""/>
    <s v="BEH_07445"/>
    <n v="192"/>
    <n v="63"/>
    <s v=""/>
  </r>
  <r>
    <x v="0"/>
    <x v="0"/>
    <s v="GCA_000972245.2936"/>
    <s v="Primary Assembly"/>
    <s v="chromosome"/>
    <s v=""/>
    <s v="CP011974.1"/>
    <n v="1503848"/>
    <n v="1504114"/>
    <s v="+"/>
    <s v=""/>
    <s v=""/>
    <s v=""/>
    <s v=""/>
    <s v=""/>
    <s v=""/>
    <s v="BEH_07450"/>
    <n v="267"/>
    <s v=""/>
    <s v=""/>
  </r>
  <r>
    <x v="1"/>
    <x v="1"/>
    <s v="GCA_000972245.2937"/>
    <s v="Primary Assembly"/>
    <s v="chromosome"/>
    <s v=""/>
    <s v="CP011974.1"/>
    <n v="1503848"/>
    <n v="1504114"/>
    <s v="+"/>
    <s v="AKO91948.1"/>
    <s v=""/>
    <s v=""/>
    <s v="hypothetical protein"/>
    <s v=""/>
    <s v=""/>
    <s v="BEH_07450"/>
    <n v="267"/>
    <n v="88"/>
    <s v=""/>
  </r>
  <r>
    <x v="0"/>
    <x v="0"/>
    <s v="GCA_000972245.2938"/>
    <s v="Primary Assembly"/>
    <s v="chromosome"/>
    <s v=""/>
    <s v="CP011974.1"/>
    <n v="1504101"/>
    <n v="1504304"/>
    <s v="+"/>
    <s v=""/>
    <s v=""/>
    <s v=""/>
    <s v=""/>
    <s v=""/>
    <s v=""/>
    <s v="BEH_07455"/>
    <n v="204"/>
    <s v=""/>
    <s v=""/>
  </r>
  <r>
    <x v="1"/>
    <x v="1"/>
    <s v="GCA_000972245.2939"/>
    <s v="Primary Assembly"/>
    <s v="chromosome"/>
    <s v=""/>
    <s v="CP011974.1"/>
    <n v="1504101"/>
    <n v="1504304"/>
    <s v="+"/>
    <s v="AKO91949.1"/>
    <s v=""/>
    <s v=""/>
    <s v="hypothetical protein"/>
    <s v=""/>
    <s v=""/>
    <s v="BEH_07455"/>
    <n v="204"/>
    <n v="67"/>
    <s v=""/>
  </r>
  <r>
    <x v="0"/>
    <x v="0"/>
    <s v="GCA_000972245.2940"/>
    <s v="Primary Assembly"/>
    <s v="chromosome"/>
    <s v=""/>
    <s v="CP011974.1"/>
    <n v="1504836"/>
    <n v="1505108"/>
    <s v="+"/>
    <s v=""/>
    <s v=""/>
    <s v=""/>
    <s v=""/>
    <s v=""/>
    <s v=""/>
    <s v="BEH_07460"/>
    <n v="273"/>
    <s v=""/>
    <s v=""/>
  </r>
  <r>
    <x v="1"/>
    <x v="1"/>
    <s v="GCA_000972245.2941"/>
    <s v="Primary Assembly"/>
    <s v="chromosome"/>
    <s v=""/>
    <s v="CP011974.1"/>
    <n v="1504836"/>
    <n v="1505108"/>
    <s v="+"/>
    <s v="AKO91950.1"/>
    <s v=""/>
    <s v=""/>
    <s v="hypothetical protein"/>
    <s v=""/>
    <s v=""/>
    <s v="BEH_07460"/>
    <n v="273"/>
    <n v="90"/>
    <s v=""/>
  </r>
  <r>
    <x v="0"/>
    <x v="0"/>
    <s v="GCA_000972245.2942"/>
    <s v="Primary Assembly"/>
    <s v="chromosome"/>
    <s v=""/>
    <s v="CP011974.1"/>
    <n v="1505143"/>
    <n v="1505331"/>
    <s v="+"/>
    <s v=""/>
    <s v=""/>
    <s v=""/>
    <s v=""/>
    <s v=""/>
    <s v=""/>
    <s v="BEH_07465"/>
    <n v="189"/>
    <s v=""/>
    <s v=""/>
  </r>
  <r>
    <x v="1"/>
    <x v="1"/>
    <s v="GCA_000972245.2943"/>
    <s v="Primary Assembly"/>
    <s v="chromosome"/>
    <s v=""/>
    <s v="CP011974.1"/>
    <n v="1505143"/>
    <n v="1505331"/>
    <s v="+"/>
    <s v="AKO91951.1"/>
    <s v=""/>
    <s v=""/>
    <s v="hypothetical protein"/>
    <s v=""/>
    <s v=""/>
    <s v="BEH_07465"/>
    <n v="189"/>
    <n v="62"/>
    <s v=""/>
  </r>
  <r>
    <x v="0"/>
    <x v="0"/>
    <s v="GCA_000972245.2944"/>
    <s v="Primary Assembly"/>
    <s v="chromosome"/>
    <s v=""/>
    <s v="CP011974.1"/>
    <n v="1505407"/>
    <n v="1505745"/>
    <s v="+"/>
    <s v=""/>
    <s v=""/>
    <s v=""/>
    <s v=""/>
    <s v=""/>
    <s v=""/>
    <s v="BEH_07470"/>
    <n v="339"/>
    <s v=""/>
    <s v=""/>
  </r>
  <r>
    <x v="1"/>
    <x v="1"/>
    <s v="GCA_000972245.2945"/>
    <s v="Primary Assembly"/>
    <s v="chromosome"/>
    <s v=""/>
    <s v="CP011974.1"/>
    <n v="1505407"/>
    <n v="1505745"/>
    <s v="+"/>
    <s v="AKO91952.1"/>
    <s v=""/>
    <s v=""/>
    <s v="hypothetical protein"/>
    <s v=""/>
    <s v=""/>
    <s v="BEH_07470"/>
    <n v="339"/>
    <n v="112"/>
    <s v=""/>
  </r>
  <r>
    <x v="0"/>
    <x v="0"/>
    <s v="GCA_000972245.2946"/>
    <s v="Primary Assembly"/>
    <s v="chromosome"/>
    <s v=""/>
    <s v="CP011974.1"/>
    <n v="1505761"/>
    <n v="1506201"/>
    <s v="+"/>
    <s v=""/>
    <s v=""/>
    <s v=""/>
    <s v=""/>
    <s v=""/>
    <s v=""/>
    <s v="BEH_07475"/>
    <n v="441"/>
    <s v=""/>
    <s v=""/>
  </r>
  <r>
    <x v="1"/>
    <x v="1"/>
    <s v="GCA_000972245.2947"/>
    <s v="Primary Assembly"/>
    <s v="chromosome"/>
    <s v=""/>
    <s v="CP011974.1"/>
    <n v="1505761"/>
    <n v="1506201"/>
    <s v="+"/>
    <s v="AKO91953.1"/>
    <s v=""/>
    <s v=""/>
    <s v="hypothetical protein"/>
    <s v=""/>
    <s v=""/>
    <s v="BEH_07475"/>
    <n v="441"/>
    <n v="146"/>
    <s v=""/>
  </r>
  <r>
    <x v="0"/>
    <x v="0"/>
    <s v="GCA_000972245.2948"/>
    <s v="Primary Assembly"/>
    <s v="chromosome"/>
    <s v=""/>
    <s v="CP011974.1"/>
    <n v="1506549"/>
    <n v="1506728"/>
    <s v="+"/>
    <s v=""/>
    <s v=""/>
    <s v=""/>
    <s v=""/>
    <s v=""/>
    <s v=""/>
    <s v="BEH_07480"/>
    <n v="180"/>
    <s v=""/>
    <s v=""/>
  </r>
  <r>
    <x v="1"/>
    <x v="1"/>
    <s v="GCA_000972245.2949"/>
    <s v="Primary Assembly"/>
    <s v="chromosome"/>
    <s v=""/>
    <s v="CP011974.1"/>
    <n v="1506549"/>
    <n v="1506728"/>
    <s v="+"/>
    <s v="AKO91954.1"/>
    <s v=""/>
    <s v=""/>
    <s v="hypothetical protein"/>
    <s v=""/>
    <s v=""/>
    <s v="BEH_07480"/>
    <n v="180"/>
    <n v="59"/>
    <s v=""/>
  </r>
  <r>
    <x v="0"/>
    <x v="4"/>
    <s v="GCA_000972245.2950"/>
    <s v="Primary Assembly"/>
    <s v="chromosome"/>
    <s v=""/>
    <s v="CP011974.1"/>
    <n v="1506959"/>
    <n v="1507435"/>
    <s v="+"/>
    <s v=""/>
    <s v=""/>
    <s v=""/>
    <s v="hypothetical protein"/>
    <s v=""/>
    <s v=""/>
    <s v="BEH_07485"/>
    <n v="477"/>
    <s v=""/>
    <s v="pseudo"/>
  </r>
  <r>
    <x v="0"/>
    <x v="0"/>
    <s v="GCA_000972245.2951"/>
    <s v="Primary Assembly"/>
    <s v="chromosome"/>
    <s v=""/>
    <s v="CP011974.1"/>
    <n v="1507581"/>
    <n v="1507778"/>
    <s v="+"/>
    <s v=""/>
    <s v=""/>
    <s v=""/>
    <s v=""/>
    <s v=""/>
    <s v=""/>
    <s v="BEH_07490"/>
    <n v="198"/>
    <s v=""/>
    <s v=""/>
  </r>
  <r>
    <x v="1"/>
    <x v="1"/>
    <s v="GCA_000972245.2952"/>
    <s v="Primary Assembly"/>
    <s v="chromosome"/>
    <s v=""/>
    <s v="CP011974.1"/>
    <n v="1507581"/>
    <n v="1507778"/>
    <s v="+"/>
    <s v="AKO91955.1"/>
    <s v=""/>
    <s v=""/>
    <s v="hypothetical protein"/>
    <s v=""/>
    <s v=""/>
    <s v="BEH_07490"/>
    <n v="198"/>
    <n v="65"/>
    <s v=""/>
  </r>
  <r>
    <x v="0"/>
    <x v="0"/>
    <s v="GCA_000972245.2953"/>
    <s v="Primary Assembly"/>
    <s v="chromosome"/>
    <s v=""/>
    <s v="CP011974.1"/>
    <n v="1508204"/>
    <n v="1508419"/>
    <s v="+"/>
    <s v=""/>
    <s v=""/>
    <s v=""/>
    <s v=""/>
    <s v=""/>
    <s v=""/>
    <s v="BEH_07495"/>
    <n v="216"/>
    <s v=""/>
    <s v=""/>
  </r>
  <r>
    <x v="1"/>
    <x v="1"/>
    <s v="GCA_000972245.2954"/>
    <s v="Primary Assembly"/>
    <s v="chromosome"/>
    <s v=""/>
    <s v="CP011974.1"/>
    <n v="1508204"/>
    <n v="1508419"/>
    <s v="+"/>
    <s v="AKO91956.1"/>
    <s v=""/>
    <s v=""/>
    <s v="hypothetical protein"/>
    <s v=""/>
    <s v=""/>
    <s v="BEH_07495"/>
    <n v="216"/>
    <n v="71"/>
    <s v=""/>
  </r>
  <r>
    <x v="0"/>
    <x v="0"/>
    <s v="GCA_000972245.2955"/>
    <s v="Primary Assembly"/>
    <s v="chromosome"/>
    <s v=""/>
    <s v="CP011974.1"/>
    <n v="1508406"/>
    <n v="1508681"/>
    <s v="+"/>
    <s v=""/>
    <s v=""/>
    <s v=""/>
    <s v=""/>
    <s v=""/>
    <s v=""/>
    <s v="BEH_07500"/>
    <n v="276"/>
    <s v=""/>
    <s v=""/>
  </r>
  <r>
    <x v="1"/>
    <x v="1"/>
    <s v="GCA_000972245.2956"/>
    <s v="Primary Assembly"/>
    <s v="chromosome"/>
    <s v=""/>
    <s v="CP011974.1"/>
    <n v="1508406"/>
    <n v="1508681"/>
    <s v="+"/>
    <s v="AKO91957.1"/>
    <s v=""/>
    <s v=""/>
    <s v="hypothetical protein"/>
    <s v=""/>
    <s v=""/>
    <s v="BEH_07500"/>
    <n v="276"/>
    <n v="91"/>
    <s v=""/>
  </r>
  <r>
    <x v="0"/>
    <x v="0"/>
    <s v="GCA_000972245.2957"/>
    <s v="Primary Assembly"/>
    <s v="chromosome"/>
    <s v=""/>
    <s v="CP011974.1"/>
    <n v="1508714"/>
    <n v="1508914"/>
    <s v="+"/>
    <s v=""/>
    <s v=""/>
    <s v=""/>
    <s v=""/>
    <s v=""/>
    <s v=""/>
    <s v="BEH_07505"/>
    <n v="201"/>
    <s v=""/>
    <s v=""/>
  </r>
  <r>
    <x v="1"/>
    <x v="1"/>
    <s v="GCA_000972245.2958"/>
    <s v="Primary Assembly"/>
    <s v="chromosome"/>
    <s v=""/>
    <s v="CP011974.1"/>
    <n v="1508714"/>
    <n v="1508914"/>
    <s v="+"/>
    <s v="AKO91958.1"/>
    <s v=""/>
    <s v=""/>
    <s v="hypothetical protein"/>
    <s v=""/>
    <s v=""/>
    <s v="BEH_07505"/>
    <n v="201"/>
    <n v="66"/>
    <s v=""/>
  </r>
  <r>
    <x v="0"/>
    <x v="0"/>
    <s v="GCA_000972245.2959"/>
    <s v="Primary Assembly"/>
    <s v="chromosome"/>
    <s v=""/>
    <s v="CP011974.1"/>
    <n v="1508953"/>
    <n v="1509162"/>
    <s v="+"/>
    <s v=""/>
    <s v=""/>
    <s v=""/>
    <s v=""/>
    <s v=""/>
    <s v=""/>
    <s v="BEH_07510"/>
    <n v="210"/>
    <s v=""/>
    <s v=""/>
  </r>
  <r>
    <x v="1"/>
    <x v="1"/>
    <s v="GCA_000972245.2960"/>
    <s v="Primary Assembly"/>
    <s v="chromosome"/>
    <s v=""/>
    <s v="CP011974.1"/>
    <n v="1508953"/>
    <n v="1509162"/>
    <s v="+"/>
    <s v="AKO95006.1"/>
    <s v=""/>
    <s v=""/>
    <s v="hypothetical protein"/>
    <s v=""/>
    <s v=""/>
    <s v="BEH_07510"/>
    <n v="210"/>
    <n v="69"/>
    <s v=""/>
  </r>
  <r>
    <x v="0"/>
    <x v="0"/>
    <s v="GCA_000972245.2961"/>
    <s v="Primary Assembly"/>
    <s v="chromosome"/>
    <s v=""/>
    <s v="CP011974.1"/>
    <n v="1509304"/>
    <n v="1509552"/>
    <s v="+"/>
    <s v=""/>
    <s v=""/>
    <s v=""/>
    <s v=""/>
    <s v=""/>
    <s v=""/>
    <s v="BEH_07515"/>
    <n v="249"/>
    <s v=""/>
    <s v=""/>
  </r>
  <r>
    <x v="1"/>
    <x v="1"/>
    <s v="GCA_000972245.2962"/>
    <s v="Primary Assembly"/>
    <s v="chromosome"/>
    <s v=""/>
    <s v="CP011974.1"/>
    <n v="1509304"/>
    <n v="1509552"/>
    <s v="+"/>
    <s v="AKO91959.1"/>
    <s v=""/>
    <s v=""/>
    <s v="hypothetical protein"/>
    <s v=""/>
    <s v=""/>
    <s v="BEH_07515"/>
    <n v="249"/>
    <n v="82"/>
    <s v=""/>
  </r>
  <r>
    <x v="0"/>
    <x v="0"/>
    <s v="GCA_000972245.2963"/>
    <s v="Primary Assembly"/>
    <s v="chromosome"/>
    <s v=""/>
    <s v="CP011974.1"/>
    <n v="1509722"/>
    <n v="1509994"/>
    <s v="+"/>
    <s v=""/>
    <s v=""/>
    <s v=""/>
    <s v=""/>
    <s v=""/>
    <s v=""/>
    <s v="BEH_07520"/>
    <n v="273"/>
    <s v=""/>
    <s v=""/>
  </r>
  <r>
    <x v="1"/>
    <x v="1"/>
    <s v="GCA_000972245.2964"/>
    <s v="Primary Assembly"/>
    <s v="chromosome"/>
    <s v=""/>
    <s v="CP011974.1"/>
    <n v="1509722"/>
    <n v="1509994"/>
    <s v="+"/>
    <s v="AKO91960.1"/>
    <s v=""/>
    <s v=""/>
    <s v="hypothetical protein"/>
    <s v=""/>
    <s v=""/>
    <s v="BEH_07520"/>
    <n v="273"/>
    <n v="90"/>
    <s v=""/>
  </r>
  <r>
    <x v="0"/>
    <x v="0"/>
    <s v="GCA_000972245.2965"/>
    <s v="Primary Assembly"/>
    <s v="chromosome"/>
    <s v=""/>
    <s v="CP011974.1"/>
    <n v="1510183"/>
    <n v="1510854"/>
    <s v="+"/>
    <s v=""/>
    <s v=""/>
    <s v=""/>
    <s v=""/>
    <s v=""/>
    <s v=""/>
    <s v="BEH_07525"/>
    <n v="672"/>
    <s v=""/>
    <s v=""/>
  </r>
  <r>
    <x v="1"/>
    <x v="1"/>
    <s v="GCA_000972245.2966"/>
    <s v="Primary Assembly"/>
    <s v="chromosome"/>
    <s v=""/>
    <s v="CP011974.1"/>
    <n v="1510183"/>
    <n v="1510854"/>
    <s v="+"/>
    <s v="AKO91961.1"/>
    <s v=""/>
    <s v=""/>
    <s v="hypothetical protein"/>
    <s v=""/>
    <s v=""/>
    <s v="BEH_07525"/>
    <n v="672"/>
    <n v="223"/>
    <s v=""/>
  </r>
  <r>
    <x v="0"/>
    <x v="4"/>
    <s v="GCA_000972245.2967"/>
    <s v="Primary Assembly"/>
    <s v="chromosome"/>
    <s v=""/>
    <s v="CP011974.1"/>
    <n v="1511552"/>
    <n v="1511809"/>
    <s v="+"/>
    <s v=""/>
    <s v=""/>
    <s v=""/>
    <s v="hypothetical protein"/>
    <s v=""/>
    <s v=""/>
    <s v="BEH_07530"/>
    <n v="258"/>
    <s v=""/>
    <s v="pseudo"/>
  </r>
  <r>
    <x v="0"/>
    <x v="0"/>
    <s v="GCA_000972245.2968"/>
    <s v="Primary Assembly"/>
    <s v="chromosome"/>
    <s v=""/>
    <s v="CP011974.1"/>
    <n v="1511902"/>
    <n v="1512249"/>
    <s v="+"/>
    <s v=""/>
    <s v=""/>
    <s v=""/>
    <s v=""/>
    <s v=""/>
    <s v=""/>
    <s v="BEH_07535"/>
    <n v="348"/>
    <s v=""/>
    <s v=""/>
  </r>
  <r>
    <x v="1"/>
    <x v="1"/>
    <s v="GCA_000972245.2969"/>
    <s v="Primary Assembly"/>
    <s v="chromosome"/>
    <s v=""/>
    <s v="CP011974.1"/>
    <n v="1511902"/>
    <n v="1512249"/>
    <s v="+"/>
    <s v="AKO91962.1"/>
    <s v=""/>
    <s v=""/>
    <s v="membrane protein"/>
    <s v=""/>
    <s v=""/>
    <s v="BEH_07535"/>
    <n v="348"/>
    <n v="115"/>
    <s v=""/>
  </r>
  <r>
    <x v="0"/>
    <x v="0"/>
    <s v="GCA_000972245.2970"/>
    <s v="Primary Assembly"/>
    <s v="chromosome"/>
    <s v=""/>
    <s v="CP011974.1"/>
    <n v="1512370"/>
    <n v="1512555"/>
    <s v="+"/>
    <s v=""/>
    <s v=""/>
    <s v=""/>
    <s v=""/>
    <s v=""/>
    <s v=""/>
    <s v="BEH_07540"/>
    <n v="186"/>
    <s v=""/>
    <s v=""/>
  </r>
  <r>
    <x v="1"/>
    <x v="1"/>
    <s v="GCA_000972245.2971"/>
    <s v="Primary Assembly"/>
    <s v="chromosome"/>
    <s v=""/>
    <s v="CP011974.1"/>
    <n v="1512370"/>
    <n v="1512555"/>
    <s v="+"/>
    <s v="AKO91963.1"/>
    <s v=""/>
    <s v=""/>
    <s v="hypothetical protein"/>
    <s v=""/>
    <s v=""/>
    <s v="BEH_07540"/>
    <n v="186"/>
    <n v="61"/>
    <s v=""/>
  </r>
  <r>
    <x v="0"/>
    <x v="0"/>
    <s v="GCA_000972245.2972"/>
    <s v="Primary Assembly"/>
    <s v="chromosome"/>
    <s v=""/>
    <s v="CP011974.1"/>
    <n v="1512555"/>
    <n v="1512959"/>
    <s v="+"/>
    <s v=""/>
    <s v=""/>
    <s v=""/>
    <s v=""/>
    <s v=""/>
    <s v=""/>
    <s v="BEH_07545"/>
    <n v="405"/>
    <s v=""/>
    <s v=""/>
  </r>
  <r>
    <x v="1"/>
    <x v="1"/>
    <s v="GCA_000972245.2973"/>
    <s v="Primary Assembly"/>
    <s v="chromosome"/>
    <s v=""/>
    <s v="CP011974.1"/>
    <n v="1512555"/>
    <n v="1512959"/>
    <s v="+"/>
    <s v="AKO91964.1"/>
    <s v=""/>
    <s v=""/>
    <s v="phage killer protein"/>
    <s v=""/>
    <s v=""/>
    <s v="BEH_07545"/>
    <n v="405"/>
    <n v="134"/>
    <s v=""/>
  </r>
  <r>
    <x v="0"/>
    <x v="0"/>
    <s v="GCA_000972245.2974"/>
    <s v="Primary Assembly"/>
    <s v="chromosome"/>
    <s v=""/>
    <s v="CP011974.1"/>
    <n v="1512943"/>
    <n v="1513161"/>
    <s v="+"/>
    <s v=""/>
    <s v=""/>
    <s v=""/>
    <s v=""/>
    <s v=""/>
    <s v=""/>
    <s v="BEH_07550"/>
    <n v="219"/>
    <s v=""/>
    <s v=""/>
  </r>
  <r>
    <x v="1"/>
    <x v="1"/>
    <s v="GCA_000972245.2975"/>
    <s v="Primary Assembly"/>
    <s v="chromosome"/>
    <s v=""/>
    <s v="CP011974.1"/>
    <n v="1512943"/>
    <n v="1513161"/>
    <s v="+"/>
    <s v="AKO91965.1"/>
    <s v=""/>
    <s v=""/>
    <s v="hypothetical protein"/>
    <s v=""/>
    <s v=""/>
    <s v="BEH_07550"/>
    <n v="219"/>
    <n v="72"/>
    <s v=""/>
  </r>
  <r>
    <x v="0"/>
    <x v="0"/>
    <s v="GCA_000972245.2976"/>
    <s v="Primary Assembly"/>
    <s v="chromosome"/>
    <s v=""/>
    <s v="CP011974.1"/>
    <n v="1513175"/>
    <n v="1513471"/>
    <s v="+"/>
    <s v=""/>
    <s v=""/>
    <s v=""/>
    <s v=""/>
    <s v=""/>
    <s v=""/>
    <s v="BEH_07555"/>
    <n v="297"/>
    <s v=""/>
    <s v=""/>
  </r>
  <r>
    <x v="1"/>
    <x v="1"/>
    <s v="GCA_000972245.2977"/>
    <s v="Primary Assembly"/>
    <s v="chromosome"/>
    <s v=""/>
    <s v="CP011974.1"/>
    <n v="1513175"/>
    <n v="1513471"/>
    <s v="+"/>
    <s v="AKO91966.1"/>
    <s v=""/>
    <s v=""/>
    <s v="hypothetical protein"/>
    <s v=""/>
    <s v=""/>
    <s v="BEH_07555"/>
    <n v="297"/>
    <n v="98"/>
    <s v=""/>
  </r>
  <r>
    <x v="0"/>
    <x v="0"/>
    <s v="GCA_000972245.2978"/>
    <s v="Primary Assembly"/>
    <s v="chromosome"/>
    <s v=""/>
    <s v="CP011974.1"/>
    <n v="1513496"/>
    <n v="1513777"/>
    <s v="+"/>
    <s v=""/>
    <s v=""/>
    <s v=""/>
    <s v=""/>
    <s v=""/>
    <s v=""/>
    <s v="BEH_07560"/>
    <n v="282"/>
    <s v=""/>
    <s v=""/>
  </r>
  <r>
    <x v="1"/>
    <x v="1"/>
    <s v="GCA_000972245.2979"/>
    <s v="Primary Assembly"/>
    <s v="chromosome"/>
    <s v=""/>
    <s v="CP011974.1"/>
    <n v="1513496"/>
    <n v="1513777"/>
    <s v="+"/>
    <s v="AKO91967.1"/>
    <s v=""/>
    <s v=""/>
    <s v="hypothetical protein"/>
    <s v=""/>
    <s v=""/>
    <s v="BEH_07560"/>
    <n v="282"/>
    <n v="93"/>
    <s v=""/>
  </r>
  <r>
    <x v="0"/>
    <x v="0"/>
    <s v="GCA_000972245.2980"/>
    <s v="Primary Assembly"/>
    <s v="chromosome"/>
    <s v=""/>
    <s v="CP011974.1"/>
    <n v="1513890"/>
    <n v="1514204"/>
    <s v="+"/>
    <s v=""/>
    <s v=""/>
    <s v=""/>
    <s v=""/>
    <s v=""/>
    <s v=""/>
    <s v="BEH_07565"/>
    <n v="315"/>
    <s v=""/>
    <s v=""/>
  </r>
  <r>
    <x v="1"/>
    <x v="1"/>
    <s v="GCA_000972245.2981"/>
    <s v="Primary Assembly"/>
    <s v="chromosome"/>
    <s v=""/>
    <s v="CP011974.1"/>
    <n v="1513890"/>
    <n v="1514204"/>
    <s v="+"/>
    <s v="AKO91968.1"/>
    <s v=""/>
    <s v=""/>
    <s v="hypothetical protein"/>
    <s v=""/>
    <s v=""/>
    <s v="BEH_07565"/>
    <n v="315"/>
    <n v="104"/>
    <s v=""/>
  </r>
  <r>
    <x v="0"/>
    <x v="0"/>
    <s v="GCA_000972245.2982"/>
    <s v="Primary Assembly"/>
    <s v="chromosome"/>
    <s v=""/>
    <s v="CP011974.1"/>
    <n v="1514247"/>
    <n v="1514579"/>
    <s v="+"/>
    <s v=""/>
    <s v=""/>
    <s v=""/>
    <s v=""/>
    <s v=""/>
    <s v=""/>
    <s v="BEH_07570"/>
    <n v="333"/>
    <s v=""/>
    <s v=""/>
  </r>
  <r>
    <x v="1"/>
    <x v="1"/>
    <s v="GCA_000972245.2983"/>
    <s v="Primary Assembly"/>
    <s v="chromosome"/>
    <s v=""/>
    <s v="CP011974.1"/>
    <n v="1514247"/>
    <n v="1514579"/>
    <s v="+"/>
    <s v="AKO91969.1"/>
    <s v=""/>
    <s v=""/>
    <s v="hypothetical protein"/>
    <s v=""/>
    <s v=""/>
    <s v="BEH_07570"/>
    <n v="333"/>
    <n v="110"/>
    <s v=""/>
  </r>
  <r>
    <x v="0"/>
    <x v="4"/>
    <s v="GCA_000972245.2984"/>
    <s v="Primary Assembly"/>
    <s v="chromosome"/>
    <s v=""/>
    <s v="CP011974.1"/>
    <n v="1515031"/>
    <n v="1515444"/>
    <s v="+"/>
    <s v=""/>
    <s v=""/>
    <s v=""/>
    <s v="hypothetical protein"/>
    <s v=""/>
    <s v=""/>
    <s v="BEH_07575"/>
    <n v="414"/>
    <s v=""/>
    <s v="pseudo"/>
  </r>
  <r>
    <x v="0"/>
    <x v="0"/>
    <s v="GCA_000972245.2985"/>
    <s v="Primary Assembly"/>
    <s v="chromosome"/>
    <s v=""/>
    <s v="CP011974.1"/>
    <n v="1515657"/>
    <n v="1516433"/>
    <s v="+"/>
    <s v=""/>
    <s v=""/>
    <s v=""/>
    <s v=""/>
    <s v=""/>
    <s v=""/>
    <s v="BEH_07580"/>
    <n v="777"/>
    <s v=""/>
    <s v=""/>
  </r>
  <r>
    <x v="1"/>
    <x v="1"/>
    <s v="GCA_000972245.2986"/>
    <s v="Primary Assembly"/>
    <s v="chromosome"/>
    <s v=""/>
    <s v="CP011974.1"/>
    <n v="1515657"/>
    <n v="1516433"/>
    <s v="+"/>
    <s v="AKO91970.1"/>
    <s v=""/>
    <s v=""/>
    <s v="hypothetical protein"/>
    <s v=""/>
    <s v=""/>
    <s v="BEH_07580"/>
    <n v="777"/>
    <n v="258"/>
    <s v=""/>
  </r>
  <r>
    <x v="0"/>
    <x v="0"/>
    <s v="GCA_000972245.2987"/>
    <s v="Primary Assembly"/>
    <s v="chromosome"/>
    <s v=""/>
    <s v="CP011974.1"/>
    <n v="1516463"/>
    <n v="1516687"/>
    <s v="-"/>
    <s v=""/>
    <s v=""/>
    <s v=""/>
    <s v=""/>
    <s v=""/>
    <s v=""/>
    <s v="BEH_07585"/>
    <n v="225"/>
    <s v=""/>
    <s v=""/>
  </r>
  <r>
    <x v="1"/>
    <x v="1"/>
    <s v="GCA_000972245.2988"/>
    <s v="Primary Assembly"/>
    <s v="chromosome"/>
    <s v=""/>
    <s v="CP011974.1"/>
    <n v="1516463"/>
    <n v="1516687"/>
    <s v="-"/>
    <s v="AKO91971.1"/>
    <s v=""/>
    <s v=""/>
    <s v="hypothetical protein"/>
    <s v=""/>
    <s v=""/>
    <s v="BEH_07585"/>
    <n v="225"/>
    <n v="74"/>
    <s v=""/>
  </r>
  <r>
    <x v="0"/>
    <x v="0"/>
    <s v="GCA_000972245.2989"/>
    <s v="Primary Assembly"/>
    <s v="chromosome"/>
    <s v=""/>
    <s v="CP011974.1"/>
    <n v="1517278"/>
    <n v="1517658"/>
    <s v="+"/>
    <s v=""/>
    <s v=""/>
    <s v=""/>
    <s v=""/>
    <s v=""/>
    <s v=""/>
    <s v="BEH_07590"/>
    <n v="381"/>
    <s v=""/>
    <s v=""/>
  </r>
  <r>
    <x v="1"/>
    <x v="1"/>
    <s v="GCA_000972245.2990"/>
    <s v="Primary Assembly"/>
    <s v="chromosome"/>
    <s v=""/>
    <s v="CP011974.1"/>
    <n v="1517278"/>
    <n v="1517658"/>
    <s v="+"/>
    <s v="AKO91972.1"/>
    <s v=""/>
    <s v=""/>
    <s v="hypothetical protein"/>
    <s v=""/>
    <s v=""/>
    <s v="BEH_07590"/>
    <n v="381"/>
    <n v="126"/>
    <s v=""/>
  </r>
  <r>
    <x v="0"/>
    <x v="0"/>
    <s v="GCA_000972245.2991"/>
    <s v="Primary Assembly"/>
    <s v="chromosome"/>
    <s v=""/>
    <s v="CP011974.1"/>
    <n v="1517949"/>
    <n v="1518167"/>
    <s v="+"/>
    <s v=""/>
    <s v=""/>
    <s v=""/>
    <s v=""/>
    <s v=""/>
    <s v=""/>
    <s v="BEH_07595"/>
    <n v="219"/>
    <s v=""/>
    <s v=""/>
  </r>
  <r>
    <x v="1"/>
    <x v="1"/>
    <s v="GCA_000972245.2992"/>
    <s v="Primary Assembly"/>
    <s v="chromosome"/>
    <s v=""/>
    <s v="CP011974.1"/>
    <n v="1517949"/>
    <n v="1518167"/>
    <s v="+"/>
    <s v="AKO91973.1"/>
    <s v=""/>
    <s v=""/>
    <s v="hypothetical protein"/>
    <s v=""/>
    <s v=""/>
    <s v="BEH_07595"/>
    <n v="219"/>
    <n v="72"/>
    <s v=""/>
  </r>
  <r>
    <x v="0"/>
    <x v="0"/>
    <s v="GCA_000972245.2993"/>
    <s v="Primary Assembly"/>
    <s v="chromosome"/>
    <s v=""/>
    <s v="CP011974.1"/>
    <n v="1518279"/>
    <n v="1518521"/>
    <s v="+"/>
    <s v=""/>
    <s v=""/>
    <s v=""/>
    <s v=""/>
    <s v=""/>
    <s v=""/>
    <s v="BEH_07600"/>
    <n v="243"/>
    <s v=""/>
    <s v=""/>
  </r>
  <r>
    <x v="1"/>
    <x v="1"/>
    <s v="GCA_000972245.2994"/>
    <s v="Primary Assembly"/>
    <s v="chromosome"/>
    <s v=""/>
    <s v="CP011974.1"/>
    <n v="1518279"/>
    <n v="1518521"/>
    <s v="+"/>
    <s v="AKO91974.1"/>
    <s v=""/>
    <s v=""/>
    <s v="hypothetical protein"/>
    <s v=""/>
    <s v=""/>
    <s v="BEH_07600"/>
    <n v="243"/>
    <n v="80"/>
    <s v=""/>
  </r>
  <r>
    <x v="0"/>
    <x v="0"/>
    <s v="GCA_000972245.2995"/>
    <s v="Primary Assembly"/>
    <s v="chromosome"/>
    <s v=""/>
    <s v="CP011974.1"/>
    <n v="1518518"/>
    <n v="1518898"/>
    <s v="+"/>
    <s v=""/>
    <s v=""/>
    <s v=""/>
    <s v=""/>
    <s v=""/>
    <s v=""/>
    <s v="BEH_07605"/>
    <n v="381"/>
    <s v=""/>
    <s v=""/>
  </r>
  <r>
    <x v="1"/>
    <x v="1"/>
    <s v="GCA_000972245.2996"/>
    <s v="Primary Assembly"/>
    <s v="chromosome"/>
    <s v=""/>
    <s v="CP011974.1"/>
    <n v="1518518"/>
    <n v="1518898"/>
    <s v="+"/>
    <s v="AKO91975.1"/>
    <s v=""/>
    <s v=""/>
    <s v="hypothetical protein"/>
    <s v=""/>
    <s v=""/>
    <s v="BEH_07605"/>
    <n v="381"/>
    <n v="126"/>
    <s v=""/>
  </r>
  <r>
    <x v="0"/>
    <x v="0"/>
    <s v="GCA_000972245.2997"/>
    <s v="Primary Assembly"/>
    <s v="chromosome"/>
    <s v=""/>
    <s v="CP011974.1"/>
    <n v="1518939"/>
    <n v="1519391"/>
    <s v="+"/>
    <s v=""/>
    <s v=""/>
    <s v=""/>
    <s v=""/>
    <s v=""/>
    <s v=""/>
    <s v="BEH_07610"/>
    <n v="453"/>
    <s v=""/>
    <s v=""/>
  </r>
  <r>
    <x v="1"/>
    <x v="1"/>
    <s v="GCA_000972245.2998"/>
    <s v="Primary Assembly"/>
    <s v="chromosome"/>
    <s v=""/>
    <s v="CP011974.1"/>
    <n v="1518939"/>
    <n v="1519391"/>
    <s v="+"/>
    <s v="AKO91976.1"/>
    <s v=""/>
    <s v=""/>
    <s v="hypothetical protein"/>
    <s v=""/>
    <s v=""/>
    <s v="BEH_07610"/>
    <n v="453"/>
    <n v="150"/>
    <s v=""/>
  </r>
  <r>
    <x v="0"/>
    <x v="0"/>
    <s v="GCA_000972245.2999"/>
    <s v="Primary Assembly"/>
    <s v="chromosome"/>
    <s v=""/>
    <s v="CP011974.1"/>
    <n v="1519634"/>
    <n v="1521079"/>
    <s v="+"/>
    <s v=""/>
    <s v=""/>
    <s v=""/>
    <s v=""/>
    <s v=""/>
    <s v=""/>
    <s v="BEH_07615"/>
    <n v="1446"/>
    <s v=""/>
    <s v=""/>
  </r>
  <r>
    <x v="1"/>
    <x v="1"/>
    <s v="GCA_000972245.3000"/>
    <s v="Primary Assembly"/>
    <s v="chromosome"/>
    <s v=""/>
    <s v="CP011974.1"/>
    <n v="1519634"/>
    <n v="1521079"/>
    <s v="+"/>
    <s v="AKO91977.1"/>
    <s v=""/>
    <s v=""/>
    <s v="transposase"/>
    <s v=""/>
    <s v=""/>
    <s v="BEH_07615"/>
    <n v="1446"/>
    <n v="481"/>
    <s v=""/>
  </r>
  <r>
    <x v="0"/>
    <x v="0"/>
    <s v="GCA_000972245.3001"/>
    <s v="Primary Assembly"/>
    <s v="chromosome"/>
    <s v=""/>
    <s v="CP011974.1"/>
    <n v="1521306"/>
    <n v="1521614"/>
    <s v="+"/>
    <s v=""/>
    <s v=""/>
    <s v=""/>
    <s v=""/>
    <s v=""/>
    <s v=""/>
    <s v="BEH_07620"/>
    <n v="309"/>
    <s v=""/>
    <s v=""/>
  </r>
  <r>
    <x v="1"/>
    <x v="1"/>
    <s v="GCA_000972245.3002"/>
    <s v="Primary Assembly"/>
    <s v="chromosome"/>
    <s v=""/>
    <s v="CP011974.1"/>
    <n v="1521306"/>
    <n v="1521614"/>
    <s v="+"/>
    <s v="AKO91978.1"/>
    <s v=""/>
    <s v=""/>
    <s v="hypothetical protein"/>
    <s v=""/>
    <s v=""/>
    <s v="BEH_07620"/>
    <n v="309"/>
    <n v="102"/>
    <s v=""/>
  </r>
  <r>
    <x v="0"/>
    <x v="0"/>
    <s v="GCA_000972245.3003"/>
    <s v="Primary Assembly"/>
    <s v="chromosome"/>
    <s v=""/>
    <s v="CP011974.1"/>
    <n v="1521659"/>
    <n v="1521934"/>
    <s v="+"/>
    <s v=""/>
    <s v=""/>
    <s v=""/>
    <s v=""/>
    <s v=""/>
    <s v=""/>
    <s v="BEH_07625"/>
    <n v="276"/>
    <s v=""/>
    <s v=""/>
  </r>
  <r>
    <x v="1"/>
    <x v="1"/>
    <s v="GCA_000972245.3004"/>
    <s v="Primary Assembly"/>
    <s v="chromosome"/>
    <s v=""/>
    <s v="CP011974.1"/>
    <n v="1521659"/>
    <n v="1521934"/>
    <s v="+"/>
    <s v="AKO91979.1"/>
    <s v=""/>
    <s v=""/>
    <s v="hypothetical protein"/>
    <s v=""/>
    <s v=""/>
    <s v="BEH_07625"/>
    <n v="276"/>
    <n v="91"/>
    <s v=""/>
  </r>
  <r>
    <x v="0"/>
    <x v="0"/>
    <s v="GCA_000972245.3005"/>
    <s v="Primary Assembly"/>
    <s v="chromosome"/>
    <s v=""/>
    <s v="CP011974.1"/>
    <n v="1521973"/>
    <n v="1522212"/>
    <s v="+"/>
    <s v=""/>
    <s v=""/>
    <s v=""/>
    <s v=""/>
    <s v=""/>
    <s v=""/>
    <s v="BEH_07630"/>
    <n v="240"/>
    <s v=""/>
    <s v=""/>
  </r>
  <r>
    <x v="1"/>
    <x v="1"/>
    <s v="GCA_000972245.3006"/>
    <s v="Primary Assembly"/>
    <s v="chromosome"/>
    <s v=""/>
    <s v="CP011974.1"/>
    <n v="1521973"/>
    <n v="1522212"/>
    <s v="+"/>
    <s v="AKO91980.1"/>
    <s v=""/>
    <s v=""/>
    <s v="hypothetical protein"/>
    <s v=""/>
    <s v=""/>
    <s v="BEH_07630"/>
    <n v="240"/>
    <n v="79"/>
    <s v=""/>
  </r>
  <r>
    <x v="0"/>
    <x v="0"/>
    <s v="GCA_000972245.3007"/>
    <s v="Primary Assembly"/>
    <s v="chromosome"/>
    <s v=""/>
    <s v="CP011974.1"/>
    <n v="1522338"/>
    <n v="1522676"/>
    <s v="+"/>
    <s v=""/>
    <s v=""/>
    <s v=""/>
    <s v=""/>
    <s v=""/>
    <s v=""/>
    <s v="BEH_07635"/>
    <n v="339"/>
    <s v=""/>
    <s v=""/>
  </r>
  <r>
    <x v="1"/>
    <x v="1"/>
    <s v="GCA_000972245.3008"/>
    <s v="Primary Assembly"/>
    <s v="chromosome"/>
    <s v=""/>
    <s v="CP011974.1"/>
    <n v="1522338"/>
    <n v="1522676"/>
    <s v="+"/>
    <s v="AKO91981.1"/>
    <s v=""/>
    <s v=""/>
    <s v="hypothetical protein"/>
    <s v=""/>
    <s v=""/>
    <s v="BEH_07635"/>
    <n v="339"/>
    <n v="112"/>
    <s v=""/>
  </r>
  <r>
    <x v="0"/>
    <x v="0"/>
    <s v="GCA_000972245.3009"/>
    <s v="Primary Assembly"/>
    <s v="chromosome"/>
    <s v=""/>
    <s v="CP011974.1"/>
    <n v="1522680"/>
    <n v="1523123"/>
    <s v="+"/>
    <s v=""/>
    <s v=""/>
    <s v=""/>
    <s v=""/>
    <s v=""/>
    <s v=""/>
    <s v="BEH_07640"/>
    <n v="444"/>
    <s v=""/>
    <s v=""/>
  </r>
  <r>
    <x v="1"/>
    <x v="1"/>
    <s v="GCA_000972245.3010"/>
    <s v="Primary Assembly"/>
    <s v="chromosome"/>
    <s v=""/>
    <s v="CP011974.1"/>
    <n v="1522680"/>
    <n v="1523123"/>
    <s v="+"/>
    <s v="AKO91982.1"/>
    <s v=""/>
    <s v=""/>
    <s v="hypothetical protein"/>
    <s v=""/>
    <s v=""/>
    <s v="BEH_07640"/>
    <n v="444"/>
    <n v="147"/>
    <s v=""/>
  </r>
  <r>
    <x v="0"/>
    <x v="0"/>
    <s v="GCA_000972245.3011"/>
    <s v="Primary Assembly"/>
    <s v="chromosome"/>
    <s v=""/>
    <s v="CP011974.1"/>
    <n v="1523151"/>
    <n v="1523603"/>
    <s v="+"/>
    <s v=""/>
    <s v=""/>
    <s v=""/>
    <s v=""/>
    <s v=""/>
    <s v=""/>
    <s v="BEH_07645"/>
    <n v="453"/>
    <s v=""/>
    <s v=""/>
  </r>
  <r>
    <x v="1"/>
    <x v="1"/>
    <s v="GCA_000972245.3012"/>
    <s v="Primary Assembly"/>
    <s v="chromosome"/>
    <s v=""/>
    <s v="CP011974.1"/>
    <n v="1523151"/>
    <n v="1523603"/>
    <s v="+"/>
    <s v="AKO91983.1"/>
    <s v=""/>
    <s v=""/>
    <s v="hypothetical protein"/>
    <s v=""/>
    <s v=""/>
    <s v="BEH_07645"/>
    <n v="453"/>
    <n v="150"/>
    <s v=""/>
  </r>
  <r>
    <x v="0"/>
    <x v="0"/>
    <s v="GCA_000972245.3013"/>
    <s v="Primary Assembly"/>
    <s v="chromosome"/>
    <s v=""/>
    <s v="CP011974.1"/>
    <n v="1523779"/>
    <n v="1523958"/>
    <s v="+"/>
    <s v=""/>
    <s v=""/>
    <s v=""/>
    <s v=""/>
    <s v=""/>
    <s v=""/>
    <s v="BEH_07650"/>
    <n v="180"/>
    <s v=""/>
    <s v=""/>
  </r>
  <r>
    <x v="1"/>
    <x v="1"/>
    <s v="GCA_000972245.3014"/>
    <s v="Primary Assembly"/>
    <s v="chromosome"/>
    <s v=""/>
    <s v="CP011974.1"/>
    <n v="1523779"/>
    <n v="1523958"/>
    <s v="+"/>
    <s v="AKO91984.1"/>
    <s v=""/>
    <s v=""/>
    <s v="hypothetical protein"/>
    <s v=""/>
    <s v=""/>
    <s v="BEH_07650"/>
    <n v="180"/>
    <n v="59"/>
    <s v=""/>
  </r>
  <r>
    <x v="0"/>
    <x v="0"/>
    <s v="GCA_000972245.3015"/>
    <s v="Primary Assembly"/>
    <s v="chromosome"/>
    <s v=""/>
    <s v="CP011974.1"/>
    <n v="1524488"/>
    <n v="1525537"/>
    <s v="+"/>
    <s v=""/>
    <s v=""/>
    <s v=""/>
    <s v=""/>
    <s v=""/>
    <s v=""/>
    <s v="BEH_07655"/>
    <n v="1050"/>
    <s v=""/>
    <s v=""/>
  </r>
  <r>
    <x v="1"/>
    <x v="1"/>
    <s v="GCA_000972245.3016"/>
    <s v="Primary Assembly"/>
    <s v="chromosome"/>
    <s v=""/>
    <s v="CP011974.1"/>
    <n v="1524488"/>
    <n v="1525537"/>
    <s v="+"/>
    <s v="AKO91985.1"/>
    <s v=""/>
    <s v=""/>
    <s v="hypothetical protein"/>
    <s v=""/>
    <s v=""/>
    <s v="BEH_07655"/>
    <n v="1050"/>
    <n v="349"/>
    <s v=""/>
  </r>
  <r>
    <x v="0"/>
    <x v="0"/>
    <s v="GCA_000972245.3017"/>
    <s v="Primary Assembly"/>
    <s v="chromosome"/>
    <s v=""/>
    <s v="CP011974.1"/>
    <n v="1525746"/>
    <n v="1527119"/>
    <s v="+"/>
    <s v=""/>
    <s v=""/>
    <s v=""/>
    <s v=""/>
    <s v=""/>
    <s v=""/>
    <s v="BEH_07660"/>
    <n v="1374"/>
    <s v=""/>
    <s v=""/>
  </r>
  <r>
    <x v="1"/>
    <x v="1"/>
    <s v="GCA_000972245.3018"/>
    <s v="Primary Assembly"/>
    <s v="chromosome"/>
    <s v=""/>
    <s v="CP011974.1"/>
    <n v="1525746"/>
    <n v="1527119"/>
    <s v="+"/>
    <s v="AKO91986.1"/>
    <s v=""/>
    <s v=""/>
    <s v="hypothetical protein"/>
    <s v=""/>
    <s v=""/>
    <s v="BEH_07660"/>
    <n v="1374"/>
    <n v="457"/>
    <s v=""/>
  </r>
  <r>
    <x v="0"/>
    <x v="0"/>
    <s v="GCA_000972245.3019"/>
    <s v="Primary Assembly"/>
    <s v="chromosome"/>
    <s v=""/>
    <s v="CP011974.1"/>
    <n v="1527119"/>
    <n v="1528144"/>
    <s v="+"/>
    <s v=""/>
    <s v=""/>
    <s v=""/>
    <s v=""/>
    <s v=""/>
    <s v=""/>
    <s v="BEH_07665"/>
    <n v="1026"/>
    <s v=""/>
    <s v=""/>
  </r>
  <r>
    <x v="1"/>
    <x v="1"/>
    <s v="GCA_000972245.3020"/>
    <s v="Primary Assembly"/>
    <s v="chromosome"/>
    <s v=""/>
    <s v="CP011974.1"/>
    <n v="1527119"/>
    <n v="1528144"/>
    <s v="+"/>
    <s v="AKO91987.1"/>
    <s v=""/>
    <s v=""/>
    <s v="hypothetical protein"/>
    <s v=""/>
    <s v=""/>
    <s v="BEH_07665"/>
    <n v="1026"/>
    <n v="341"/>
    <s v=""/>
  </r>
  <r>
    <x v="0"/>
    <x v="0"/>
    <s v="GCA_000972245.3021"/>
    <s v="Primary Assembly"/>
    <s v="chromosome"/>
    <s v=""/>
    <s v="CP011974.1"/>
    <n v="1528499"/>
    <n v="1528705"/>
    <s v="-"/>
    <s v=""/>
    <s v=""/>
    <s v=""/>
    <s v=""/>
    <s v=""/>
    <s v=""/>
    <s v="BEH_07670"/>
    <n v="207"/>
    <s v=""/>
    <s v=""/>
  </r>
  <r>
    <x v="1"/>
    <x v="1"/>
    <s v="GCA_000972245.3022"/>
    <s v="Primary Assembly"/>
    <s v="chromosome"/>
    <s v=""/>
    <s v="CP011974.1"/>
    <n v="1528499"/>
    <n v="1528705"/>
    <s v="-"/>
    <s v="AKO91988.1"/>
    <s v=""/>
    <s v=""/>
    <s v="hypothetical protein"/>
    <s v=""/>
    <s v=""/>
    <s v="BEH_07670"/>
    <n v="207"/>
    <n v="68"/>
    <s v=""/>
  </r>
  <r>
    <x v="0"/>
    <x v="0"/>
    <s v="GCA_000972245.3023"/>
    <s v="Primary Assembly"/>
    <s v="chromosome"/>
    <s v=""/>
    <s v="CP011974.1"/>
    <n v="1528905"/>
    <n v="1529219"/>
    <s v="+"/>
    <s v=""/>
    <s v=""/>
    <s v=""/>
    <s v=""/>
    <s v=""/>
    <s v=""/>
    <s v="BEH_07675"/>
    <n v="315"/>
    <s v=""/>
    <s v=""/>
  </r>
  <r>
    <x v="1"/>
    <x v="1"/>
    <s v="GCA_000972245.3024"/>
    <s v="Primary Assembly"/>
    <s v="chromosome"/>
    <s v=""/>
    <s v="CP011974.1"/>
    <n v="1528905"/>
    <n v="1529219"/>
    <s v="+"/>
    <s v="AKO91989.1"/>
    <s v=""/>
    <s v=""/>
    <s v="hypothetical protein"/>
    <s v=""/>
    <s v=""/>
    <s v="BEH_07675"/>
    <n v="315"/>
    <n v="104"/>
    <s v=""/>
  </r>
  <r>
    <x v="0"/>
    <x v="0"/>
    <s v="GCA_000972245.3025"/>
    <s v="Primary Assembly"/>
    <s v="chromosome"/>
    <s v=""/>
    <s v="CP011974.1"/>
    <n v="1530156"/>
    <n v="1530731"/>
    <s v="+"/>
    <s v=""/>
    <s v=""/>
    <s v=""/>
    <s v=""/>
    <s v=""/>
    <s v=""/>
    <s v="BEH_07680"/>
    <n v="576"/>
    <s v=""/>
    <s v=""/>
  </r>
  <r>
    <x v="1"/>
    <x v="1"/>
    <s v="GCA_000972245.3026"/>
    <s v="Primary Assembly"/>
    <s v="chromosome"/>
    <s v=""/>
    <s v="CP011974.1"/>
    <n v="1530156"/>
    <n v="1530731"/>
    <s v="+"/>
    <s v="AKO91990.1"/>
    <s v=""/>
    <s v=""/>
    <s v="hypothetical protein"/>
    <s v=""/>
    <s v=""/>
    <s v="BEH_07680"/>
    <n v="576"/>
    <n v="191"/>
    <s v=""/>
  </r>
  <r>
    <x v="0"/>
    <x v="0"/>
    <s v="GCA_000972245.3027"/>
    <s v="Primary Assembly"/>
    <s v="chromosome"/>
    <s v=""/>
    <s v="CP011974.1"/>
    <n v="1530779"/>
    <n v="1531108"/>
    <s v="+"/>
    <s v=""/>
    <s v=""/>
    <s v=""/>
    <s v=""/>
    <s v=""/>
    <s v=""/>
    <s v="BEH_07685"/>
    <n v="330"/>
    <s v=""/>
    <s v=""/>
  </r>
  <r>
    <x v="1"/>
    <x v="1"/>
    <s v="GCA_000972245.3028"/>
    <s v="Primary Assembly"/>
    <s v="chromosome"/>
    <s v=""/>
    <s v="CP011974.1"/>
    <n v="1530779"/>
    <n v="1531108"/>
    <s v="+"/>
    <s v="AKO91991.1"/>
    <s v=""/>
    <s v=""/>
    <s v="hypothetical protein"/>
    <s v=""/>
    <s v=""/>
    <s v="BEH_07685"/>
    <n v="330"/>
    <n v="109"/>
    <s v=""/>
  </r>
  <r>
    <x v="0"/>
    <x v="0"/>
    <s v="GCA_000972245.3029"/>
    <s v="Primary Assembly"/>
    <s v="chromosome"/>
    <s v=""/>
    <s v="CP011974.1"/>
    <n v="1531135"/>
    <n v="1531389"/>
    <s v="+"/>
    <s v=""/>
    <s v=""/>
    <s v=""/>
    <s v=""/>
    <s v=""/>
    <s v=""/>
    <s v="BEH_07690"/>
    <n v="255"/>
    <s v=""/>
    <s v=""/>
  </r>
  <r>
    <x v="1"/>
    <x v="1"/>
    <s v="GCA_000972245.3030"/>
    <s v="Primary Assembly"/>
    <s v="chromosome"/>
    <s v=""/>
    <s v="CP011974.1"/>
    <n v="1531135"/>
    <n v="1531389"/>
    <s v="+"/>
    <s v="AKO91992.1"/>
    <s v=""/>
    <s v=""/>
    <s v="hypothetical protein"/>
    <s v=""/>
    <s v=""/>
    <s v="BEH_07690"/>
    <n v="255"/>
    <n v="84"/>
    <s v=""/>
  </r>
  <r>
    <x v="0"/>
    <x v="0"/>
    <s v="GCA_000972245.3031"/>
    <s v="Primary Assembly"/>
    <s v="chromosome"/>
    <s v=""/>
    <s v="CP011974.1"/>
    <n v="1531390"/>
    <n v="1531650"/>
    <s v="+"/>
    <s v=""/>
    <s v=""/>
    <s v=""/>
    <s v=""/>
    <s v=""/>
    <s v=""/>
    <s v="BEH_07695"/>
    <n v="261"/>
    <s v=""/>
    <s v=""/>
  </r>
  <r>
    <x v="1"/>
    <x v="1"/>
    <s v="GCA_000972245.3032"/>
    <s v="Primary Assembly"/>
    <s v="chromosome"/>
    <s v=""/>
    <s v="CP011974.1"/>
    <n v="1531390"/>
    <n v="1531650"/>
    <s v="+"/>
    <s v="AKO91993.1"/>
    <s v=""/>
    <s v=""/>
    <s v="hypothetical protein"/>
    <s v=""/>
    <s v=""/>
    <s v="BEH_07695"/>
    <n v="261"/>
    <n v="86"/>
    <s v=""/>
  </r>
  <r>
    <x v="0"/>
    <x v="0"/>
    <s v="GCA_000972245.3033"/>
    <s v="Primary Assembly"/>
    <s v="chromosome"/>
    <s v=""/>
    <s v="CP011974.1"/>
    <n v="1531663"/>
    <n v="1531848"/>
    <s v="+"/>
    <s v=""/>
    <s v=""/>
    <s v=""/>
    <s v=""/>
    <s v=""/>
    <s v=""/>
    <s v="BEH_07700"/>
    <n v="186"/>
    <s v=""/>
    <s v=""/>
  </r>
  <r>
    <x v="1"/>
    <x v="1"/>
    <s v="GCA_000972245.3034"/>
    <s v="Primary Assembly"/>
    <s v="chromosome"/>
    <s v=""/>
    <s v="CP011974.1"/>
    <n v="1531663"/>
    <n v="1531848"/>
    <s v="+"/>
    <s v="AKO91994.1"/>
    <s v=""/>
    <s v=""/>
    <s v="hypothetical protein"/>
    <s v=""/>
    <s v=""/>
    <s v="BEH_07700"/>
    <n v="186"/>
    <n v="61"/>
    <s v=""/>
  </r>
  <r>
    <x v="0"/>
    <x v="4"/>
    <s v="GCA_000972245.3035"/>
    <s v="Primary Assembly"/>
    <s v="chromosome"/>
    <s v=""/>
    <s v="CP011974.1"/>
    <n v="1531929"/>
    <n v="1532165"/>
    <s v="+"/>
    <s v=""/>
    <s v=""/>
    <s v=""/>
    <s v="hypothetical protein"/>
    <s v=""/>
    <s v=""/>
    <s v="BEH_07705"/>
    <n v="237"/>
    <s v=""/>
    <s v="pseudo"/>
  </r>
  <r>
    <x v="0"/>
    <x v="0"/>
    <s v="GCA_000972245.3036"/>
    <s v="Primary Assembly"/>
    <s v="chromosome"/>
    <s v=""/>
    <s v="CP011974.1"/>
    <n v="1532375"/>
    <n v="1532800"/>
    <s v="+"/>
    <s v=""/>
    <s v=""/>
    <s v=""/>
    <s v=""/>
    <s v=""/>
    <s v=""/>
    <s v="BEH_07710"/>
    <n v="426"/>
    <s v=""/>
    <s v=""/>
  </r>
  <r>
    <x v="1"/>
    <x v="1"/>
    <s v="GCA_000972245.3037"/>
    <s v="Primary Assembly"/>
    <s v="chromosome"/>
    <s v=""/>
    <s v="CP011974.1"/>
    <n v="1532375"/>
    <n v="1532800"/>
    <s v="+"/>
    <s v="AKO91995.1"/>
    <s v=""/>
    <s v=""/>
    <s v="hypothetical protein"/>
    <s v=""/>
    <s v=""/>
    <s v="BEH_07710"/>
    <n v="426"/>
    <n v="141"/>
    <s v=""/>
  </r>
  <r>
    <x v="0"/>
    <x v="0"/>
    <s v="GCA_000972245.3038"/>
    <s v="Primary Assembly"/>
    <s v="chromosome"/>
    <s v=""/>
    <s v="CP011974.1"/>
    <n v="1532844"/>
    <n v="1533113"/>
    <s v="+"/>
    <s v=""/>
    <s v=""/>
    <s v=""/>
    <s v=""/>
    <s v=""/>
    <s v=""/>
    <s v="BEH_07715"/>
    <n v="270"/>
    <s v=""/>
    <s v=""/>
  </r>
  <r>
    <x v="1"/>
    <x v="1"/>
    <s v="GCA_000972245.3039"/>
    <s v="Primary Assembly"/>
    <s v="chromosome"/>
    <s v=""/>
    <s v="CP011974.1"/>
    <n v="1532844"/>
    <n v="1533113"/>
    <s v="+"/>
    <s v="AKO91996.1"/>
    <s v=""/>
    <s v=""/>
    <s v="hypothetical protein"/>
    <s v=""/>
    <s v=""/>
    <s v="BEH_07715"/>
    <n v="270"/>
    <n v="89"/>
    <s v=""/>
  </r>
  <r>
    <x v="0"/>
    <x v="0"/>
    <s v="GCA_000972245.3040"/>
    <s v="Primary Assembly"/>
    <s v="chromosome"/>
    <s v=""/>
    <s v="CP011974.1"/>
    <n v="1533271"/>
    <n v="1534080"/>
    <s v="+"/>
    <s v=""/>
    <s v=""/>
    <s v=""/>
    <s v=""/>
    <s v=""/>
    <s v=""/>
    <s v="BEH_07720"/>
    <n v="810"/>
    <s v=""/>
    <s v=""/>
  </r>
  <r>
    <x v="1"/>
    <x v="1"/>
    <s v="GCA_000972245.3041"/>
    <s v="Primary Assembly"/>
    <s v="chromosome"/>
    <s v=""/>
    <s v="CP011974.1"/>
    <n v="1533271"/>
    <n v="1534080"/>
    <s v="+"/>
    <s v="AKO91997.1"/>
    <s v=""/>
    <s v=""/>
    <s v="hypothetical protein"/>
    <s v=""/>
    <s v=""/>
    <s v="BEH_07720"/>
    <n v="810"/>
    <n v="269"/>
    <s v=""/>
  </r>
  <r>
    <x v="0"/>
    <x v="0"/>
    <s v="GCA_000972245.3042"/>
    <s v="Primary Assembly"/>
    <s v="chromosome"/>
    <s v=""/>
    <s v="CP011974.1"/>
    <n v="1534135"/>
    <n v="1534425"/>
    <s v="-"/>
    <s v=""/>
    <s v=""/>
    <s v=""/>
    <s v=""/>
    <s v=""/>
    <s v=""/>
    <s v="BEH_07725"/>
    <n v="291"/>
    <s v=""/>
    <s v=""/>
  </r>
  <r>
    <x v="1"/>
    <x v="1"/>
    <s v="GCA_000972245.3043"/>
    <s v="Primary Assembly"/>
    <s v="chromosome"/>
    <s v=""/>
    <s v="CP011974.1"/>
    <n v="1534135"/>
    <n v="1534425"/>
    <s v="-"/>
    <s v="AKO91998.1"/>
    <s v=""/>
    <s v=""/>
    <s v="hypothetical protein"/>
    <s v=""/>
    <s v=""/>
    <s v="BEH_07725"/>
    <n v="291"/>
    <n v="96"/>
    <s v=""/>
  </r>
  <r>
    <x v="0"/>
    <x v="0"/>
    <s v="GCA_000972245.3044"/>
    <s v="Primary Assembly"/>
    <s v="chromosome"/>
    <s v=""/>
    <s v="CP011974.1"/>
    <n v="1534501"/>
    <n v="1534779"/>
    <s v="+"/>
    <s v=""/>
    <s v=""/>
    <s v=""/>
    <s v=""/>
    <s v=""/>
    <s v=""/>
    <s v="BEH_07730"/>
    <n v="279"/>
    <s v=""/>
    <s v=""/>
  </r>
  <r>
    <x v="1"/>
    <x v="1"/>
    <s v="GCA_000972245.3045"/>
    <s v="Primary Assembly"/>
    <s v="chromosome"/>
    <s v=""/>
    <s v="CP011974.1"/>
    <n v="1534501"/>
    <n v="1534779"/>
    <s v="+"/>
    <s v="AKO91999.1"/>
    <s v=""/>
    <s v=""/>
    <s v="hypothetical protein"/>
    <s v=""/>
    <s v=""/>
    <s v="BEH_07730"/>
    <n v="279"/>
    <n v="92"/>
    <s v=""/>
  </r>
  <r>
    <x v="0"/>
    <x v="0"/>
    <s v="GCA_000972245.3046"/>
    <s v="Primary Assembly"/>
    <s v="chromosome"/>
    <s v=""/>
    <s v="CP011974.1"/>
    <n v="1534815"/>
    <n v="1535207"/>
    <s v="+"/>
    <s v=""/>
    <s v=""/>
    <s v=""/>
    <s v=""/>
    <s v=""/>
    <s v=""/>
    <s v="BEH_07735"/>
    <n v="393"/>
    <s v=""/>
    <s v=""/>
  </r>
  <r>
    <x v="1"/>
    <x v="1"/>
    <s v="GCA_000972245.3047"/>
    <s v="Primary Assembly"/>
    <s v="chromosome"/>
    <s v=""/>
    <s v="CP011974.1"/>
    <n v="1534815"/>
    <n v="1535207"/>
    <s v="+"/>
    <s v="AKO92000.1"/>
    <s v=""/>
    <s v=""/>
    <s v="hypothetical protein"/>
    <s v=""/>
    <s v=""/>
    <s v="BEH_07735"/>
    <n v="393"/>
    <n v="130"/>
    <s v=""/>
  </r>
  <r>
    <x v="0"/>
    <x v="0"/>
    <s v="GCA_000972245.3048"/>
    <s v="Primary Assembly"/>
    <s v="chromosome"/>
    <s v=""/>
    <s v="CP011974.1"/>
    <n v="1535229"/>
    <n v="1535459"/>
    <s v="+"/>
    <s v=""/>
    <s v=""/>
    <s v=""/>
    <s v=""/>
    <s v=""/>
    <s v=""/>
    <s v="BEH_07740"/>
    <n v="231"/>
    <s v=""/>
    <s v=""/>
  </r>
  <r>
    <x v="1"/>
    <x v="1"/>
    <s v="GCA_000972245.3049"/>
    <s v="Primary Assembly"/>
    <s v="chromosome"/>
    <s v=""/>
    <s v="CP011974.1"/>
    <n v="1535229"/>
    <n v="1535459"/>
    <s v="+"/>
    <s v="AKO92001.1"/>
    <s v=""/>
    <s v=""/>
    <s v="hypothetical protein"/>
    <s v=""/>
    <s v=""/>
    <s v="BEH_07740"/>
    <n v="231"/>
    <n v="76"/>
    <s v=""/>
  </r>
  <r>
    <x v="0"/>
    <x v="0"/>
    <s v="GCA_000972245.3050"/>
    <s v="Primary Assembly"/>
    <s v="chromosome"/>
    <s v=""/>
    <s v="CP011974.1"/>
    <n v="1535503"/>
    <n v="1535757"/>
    <s v="+"/>
    <s v=""/>
    <s v=""/>
    <s v=""/>
    <s v=""/>
    <s v=""/>
    <s v=""/>
    <s v="BEH_07745"/>
    <n v="255"/>
    <s v=""/>
    <s v=""/>
  </r>
  <r>
    <x v="1"/>
    <x v="1"/>
    <s v="GCA_000972245.3051"/>
    <s v="Primary Assembly"/>
    <s v="chromosome"/>
    <s v=""/>
    <s v="CP011974.1"/>
    <n v="1535503"/>
    <n v="1535757"/>
    <s v="+"/>
    <s v="AKO92002.1"/>
    <s v=""/>
    <s v=""/>
    <s v="hypothetical protein"/>
    <s v=""/>
    <s v=""/>
    <s v="BEH_07745"/>
    <n v="255"/>
    <n v="84"/>
    <s v=""/>
  </r>
  <r>
    <x v="0"/>
    <x v="0"/>
    <s v="GCA_000972245.3052"/>
    <s v="Primary Assembly"/>
    <s v="chromosome"/>
    <s v=""/>
    <s v="CP011974.1"/>
    <n v="1535768"/>
    <n v="1536046"/>
    <s v="+"/>
    <s v=""/>
    <s v=""/>
    <s v=""/>
    <s v=""/>
    <s v=""/>
    <s v=""/>
    <s v="BEH_07750"/>
    <n v="279"/>
    <s v=""/>
    <s v=""/>
  </r>
  <r>
    <x v="1"/>
    <x v="1"/>
    <s v="GCA_000972245.3053"/>
    <s v="Primary Assembly"/>
    <s v="chromosome"/>
    <s v=""/>
    <s v="CP011974.1"/>
    <n v="1535768"/>
    <n v="1536046"/>
    <s v="+"/>
    <s v="AKO92003.1"/>
    <s v=""/>
    <s v=""/>
    <s v="hypothetical protein"/>
    <s v=""/>
    <s v=""/>
    <s v="BEH_07750"/>
    <n v="279"/>
    <n v="92"/>
    <s v=""/>
  </r>
  <r>
    <x v="0"/>
    <x v="0"/>
    <s v="GCA_000972245.3054"/>
    <s v="Primary Assembly"/>
    <s v="chromosome"/>
    <s v=""/>
    <s v="CP011974.1"/>
    <n v="1536072"/>
    <n v="1536281"/>
    <s v="+"/>
    <s v=""/>
    <s v=""/>
    <s v=""/>
    <s v=""/>
    <s v=""/>
    <s v=""/>
    <s v="BEH_07755"/>
    <n v="210"/>
    <s v=""/>
    <s v=""/>
  </r>
  <r>
    <x v="1"/>
    <x v="1"/>
    <s v="GCA_000972245.3055"/>
    <s v="Primary Assembly"/>
    <s v="chromosome"/>
    <s v=""/>
    <s v="CP011974.1"/>
    <n v="1536072"/>
    <n v="1536281"/>
    <s v="+"/>
    <s v="AKO92004.1"/>
    <s v=""/>
    <s v=""/>
    <s v="hypothetical protein"/>
    <s v=""/>
    <s v=""/>
    <s v="BEH_07755"/>
    <n v="210"/>
    <n v="69"/>
    <s v=""/>
  </r>
  <r>
    <x v="0"/>
    <x v="0"/>
    <s v="GCA_000972245.3056"/>
    <s v="Primary Assembly"/>
    <s v="chromosome"/>
    <s v=""/>
    <s v="CP011974.1"/>
    <n v="1536328"/>
    <n v="1536714"/>
    <s v="+"/>
    <s v=""/>
    <s v=""/>
    <s v=""/>
    <s v=""/>
    <s v=""/>
    <s v=""/>
    <s v="BEH_07760"/>
    <n v="387"/>
    <s v=""/>
    <s v=""/>
  </r>
  <r>
    <x v="1"/>
    <x v="1"/>
    <s v="GCA_000972245.3057"/>
    <s v="Primary Assembly"/>
    <s v="chromosome"/>
    <s v=""/>
    <s v="CP011974.1"/>
    <n v="1536328"/>
    <n v="1536714"/>
    <s v="+"/>
    <s v="AKO92005.1"/>
    <s v=""/>
    <s v=""/>
    <s v="hypothetical protein"/>
    <s v=""/>
    <s v=""/>
    <s v="BEH_07760"/>
    <n v="387"/>
    <n v="128"/>
    <s v=""/>
  </r>
  <r>
    <x v="0"/>
    <x v="0"/>
    <s v="GCA_000972245.3058"/>
    <s v="Primary Assembly"/>
    <s v="chromosome"/>
    <s v=""/>
    <s v="CP011974.1"/>
    <n v="1536711"/>
    <n v="1537151"/>
    <s v="+"/>
    <s v=""/>
    <s v=""/>
    <s v=""/>
    <s v=""/>
    <s v=""/>
    <s v=""/>
    <s v="BEH_07765"/>
    <n v="441"/>
    <s v=""/>
    <s v=""/>
  </r>
  <r>
    <x v="1"/>
    <x v="1"/>
    <s v="GCA_000972245.3059"/>
    <s v="Primary Assembly"/>
    <s v="chromosome"/>
    <s v=""/>
    <s v="CP011974.1"/>
    <n v="1536711"/>
    <n v="1537151"/>
    <s v="+"/>
    <s v="AKO92006.1"/>
    <s v=""/>
    <s v=""/>
    <s v="hypothetical protein"/>
    <s v=""/>
    <s v=""/>
    <s v="BEH_07765"/>
    <n v="441"/>
    <n v="146"/>
    <s v=""/>
  </r>
  <r>
    <x v="0"/>
    <x v="0"/>
    <s v="GCA_000972245.3060"/>
    <s v="Primary Assembly"/>
    <s v="chromosome"/>
    <s v=""/>
    <s v="CP011974.1"/>
    <n v="1537163"/>
    <n v="1537423"/>
    <s v="+"/>
    <s v=""/>
    <s v=""/>
    <s v=""/>
    <s v=""/>
    <s v=""/>
    <s v=""/>
    <s v="BEH_07770"/>
    <n v="261"/>
    <s v=""/>
    <s v=""/>
  </r>
  <r>
    <x v="1"/>
    <x v="1"/>
    <s v="GCA_000972245.3061"/>
    <s v="Primary Assembly"/>
    <s v="chromosome"/>
    <s v=""/>
    <s v="CP011974.1"/>
    <n v="1537163"/>
    <n v="1537423"/>
    <s v="+"/>
    <s v="AKO92007.1"/>
    <s v=""/>
    <s v=""/>
    <s v="hypothetical protein"/>
    <s v=""/>
    <s v=""/>
    <s v="BEH_07770"/>
    <n v="261"/>
    <n v="86"/>
    <s v=""/>
  </r>
  <r>
    <x v="0"/>
    <x v="0"/>
    <s v="GCA_000972245.3062"/>
    <s v="Primary Assembly"/>
    <s v="chromosome"/>
    <s v=""/>
    <s v="CP011974.1"/>
    <n v="1537459"/>
    <n v="1537668"/>
    <s v="+"/>
    <s v=""/>
    <s v=""/>
    <s v=""/>
    <s v=""/>
    <s v=""/>
    <s v=""/>
    <s v="BEH_07775"/>
    <n v="210"/>
    <s v=""/>
    <s v=""/>
  </r>
  <r>
    <x v="1"/>
    <x v="1"/>
    <s v="GCA_000972245.3063"/>
    <s v="Primary Assembly"/>
    <s v="chromosome"/>
    <s v=""/>
    <s v="CP011974.1"/>
    <n v="1537459"/>
    <n v="1537668"/>
    <s v="+"/>
    <s v="AKO92008.1"/>
    <s v=""/>
    <s v=""/>
    <s v="hypothetical protein"/>
    <s v=""/>
    <s v=""/>
    <s v="BEH_07775"/>
    <n v="210"/>
    <n v="69"/>
    <s v=""/>
  </r>
  <r>
    <x v="0"/>
    <x v="0"/>
    <s v="GCA_000972245.3064"/>
    <s v="Primary Assembly"/>
    <s v="chromosome"/>
    <s v=""/>
    <s v="CP011974.1"/>
    <n v="1537908"/>
    <n v="1538264"/>
    <s v="+"/>
    <s v=""/>
    <s v=""/>
    <s v=""/>
    <s v=""/>
    <s v=""/>
    <s v=""/>
    <s v="BEH_07780"/>
    <n v="357"/>
    <s v=""/>
    <s v=""/>
  </r>
  <r>
    <x v="1"/>
    <x v="1"/>
    <s v="GCA_000972245.3065"/>
    <s v="Primary Assembly"/>
    <s v="chromosome"/>
    <s v=""/>
    <s v="CP011974.1"/>
    <n v="1537908"/>
    <n v="1538264"/>
    <s v="+"/>
    <s v="AKO92009.1"/>
    <s v=""/>
    <s v=""/>
    <s v="hypothetical protein"/>
    <s v=""/>
    <s v=""/>
    <s v="BEH_07780"/>
    <n v="357"/>
    <n v="118"/>
    <s v=""/>
  </r>
  <r>
    <x v="0"/>
    <x v="0"/>
    <s v="GCA_000972245.3066"/>
    <s v="Primary Assembly"/>
    <s v="chromosome"/>
    <s v=""/>
    <s v="CP011974.1"/>
    <n v="1538301"/>
    <n v="1538531"/>
    <s v="+"/>
    <s v=""/>
    <s v=""/>
    <s v=""/>
    <s v=""/>
    <s v=""/>
    <s v=""/>
    <s v="BEH_07785"/>
    <n v="231"/>
    <s v=""/>
    <s v=""/>
  </r>
  <r>
    <x v="1"/>
    <x v="1"/>
    <s v="GCA_000972245.3067"/>
    <s v="Primary Assembly"/>
    <s v="chromosome"/>
    <s v=""/>
    <s v="CP011974.1"/>
    <n v="1538301"/>
    <n v="1538531"/>
    <s v="+"/>
    <s v="AKO92010.1"/>
    <s v=""/>
    <s v=""/>
    <s v="hypothetical protein"/>
    <s v=""/>
    <s v=""/>
    <s v="BEH_07785"/>
    <n v="231"/>
    <n v="76"/>
    <s v=""/>
  </r>
  <r>
    <x v="0"/>
    <x v="0"/>
    <s v="GCA_000972245.3068"/>
    <s v="Primary Assembly"/>
    <s v="chromosome"/>
    <s v=""/>
    <s v="CP011974.1"/>
    <n v="1538707"/>
    <n v="1538904"/>
    <s v="+"/>
    <s v=""/>
    <s v=""/>
    <s v=""/>
    <s v=""/>
    <s v=""/>
    <s v=""/>
    <s v="BEH_07790"/>
    <n v="198"/>
    <s v=""/>
    <s v=""/>
  </r>
  <r>
    <x v="1"/>
    <x v="1"/>
    <s v="GCA_000972245.3069"/>
    <s v="Primary Assembly"/>
    <s v="chromosome"/>
    <s v=""/>
    <s v="CP011974.1"/>
    <n v="1538707"/>
    <n v="1538904"/>
    <s v="+"/>
    <s v="AKO92011.1"/>
    <s v=""/>
    <s v=""/>
    <s v="hypothetical protein"/>
    <s v=""/>
    <s v=""/>
    <s v="BEH_07790"/>
    <n v="198"/>
    <n v="65"/>
    <s v=""/>
  </r>
  <r>
    <x v="0"/>
    <x v="0"/>
    <s v="GCA_000972245.3070"/>
    <s v="Primary Assembly"/>
    <s v="chromosome"/>
    <s v=""/>
    <s v="CP011974.1"/>
    <n v="1538905"/>
    <n v="1539117"/>
    <s v="+"/>
    <s v=""/>
    <s v=""/>
    <s v=""/>
    <s v=""/>
    <s v=""/>
    <s v=""/>
    <s v="BEH_07795"/>
    <n v="213"/>
    <s v=""/>
    <s v=""/>
  </r>
  <r>
    <x v="1"/>
    <x v="1"/>
    <s v="GCA_000972245.3071"/>
    <s v="Primary Assembly"/>
    <s v="chromosome"/>
    <s v=""/>
    <s v="CP011974.1"/>
    <n v="1538905"/>
    <n v="1539117"/>
    <s v="+"/>
    <s v="AKO92012.1"/>
    <s v=""/>
    <s v=""/>
    <s v="hypothetical protein"/>
    <s v=""/>
    <s v=""/>
    <s v="BEH_07795"/>
    <n v="213"/>
    <n v="70"/>
    <s v=""/>
  </r>
  <r>
    <x v="0"/>
    <x v="0"/>
    <s v="GCA_000972245.3072"/>
    <s v="Primary Assembly"/>
    <s v="chromosome"/>
    <s v=""/>
    <s v="CP011974.1"/>
    <n v="1539586"/>
    <n v="1539789"/>
    <s v="-"/>
    <s v=""/>
    <s v=""/>
    <s v=""/>
    <s v=""/>
    <s v=""/>
    <s v=""/>
    <s v="BEH_07800"/>
    <n v="204"/>
    <s v=""/>
    <s v=""/>
  </r>
  <r>
    <x v="1"/>
    <x v="1"/>
    <s v="GCA_000972245.3073"/>
    <s v="Primary Assembly"/>
    <s v="chromosome"/>
    <s v=""/>
    <s v="CP011974.1"/>
    <n v="1539586"/>
    <n v="1539789"/>
    <s v="-"/>
    <s v="AKO92013.1"/>
    <s v=""/>
    <s v=""/>
    <s v="Cro/Cl family transcriptional regulator"/>
    <s v=""/>
    <s v=""/>
    <s v="BEH_07800"/>
    <n v="204"/>
    <n v="67"/>
    <s v=""/>
  </r>
  <r>
    <x v="0"/>
    <x v="0"/>
    <s v="GCA_000972245.3074"/>
    <s v="Primary Assembly"/>
    <s v="chromosome"/>
    <s v=""/>
    <s v="CP011974.1"/>
    <n v="1539924"/>
    <n v="1541384"/>
    <s v="+"/>
    <s v=""/>
    <s v=""/>
    <s v=""/>
    <s v=""/>
    <s v=""/>
    <s v=""/>
    <s v="BEH_07805"/>
    <n v="1461"/>
    <s v=""/>
    <s v=""/>
  </r>
  <r>
    <x v="1"/>
    <x v="1"/>
    <s v="GCA_000972245.3075"/>
    <s v="Primary Assembly"/>
    <s v="chromosome"/>
    <s v=""/>
    <s v="CP011974.1"/>
    <n v="1539924"/>
    <n v="1541384"/>
    <s v="+"/>
    <s v="AKO92014.1"/>
    <s v=""/>
    <s v=""/>
    <s v="transposase"/>
    <s v=""/>
    <s v=""/>
    <s v="BEH_07805"/>
    <n v="1461"/>
    <n v="486"/>
    <s v=""/>
  </r>
  <r>
    <x v="0"/>
    <x v="0"/>
    <s v="GCA_000972245.3076"/>
    <s v="Primary Assembly"/>
    <s v="chromosome"/>
    <s v=""/>
    <s v="CP011974.1"/>
    <n v="1541694"/>
    <n v="1541909"/>
    <s v="+"/>
    <s v=""/>
    <s v=""/>
    <s v=""/>
    <s v=""/>
    <s v=""/>
    <s v=""/>
    <s v="BEH_07810"/>
    <n v="216"/>
    <s v=""/>
    <s v=""/>
  </r>
  <r>
    <x v="1"/>
    <x v="1"/>
    <s v="GCA_000972245.3077"/>
    <s v="Primary Assembly"/>
    <s v="chromosome"/>
    <s v=""/>
    <s v="CP011974.1"/>
    <n v="1541694"/>
    <n v="1541909"/>
    <s v="+"/>
    <s v="AKO92015.1"/>
    <s v=""/>
    <s v=""/>
    <s v="hypothetical protein"/>
    <s v=""/>
    <s v=""/>
    <s v="BEH_07810"/>
    <n v="216"/>
    <n v="71"/>
    <s v=""/>
  </r>
  <r>
    <x v="0"/>
    <x v="0"/>
    <s v="GCA_000972245.3078"/>
    <s v="Primary Assembly"/>
    <s v="chromosome"/>
    <s v=""/>
    <s v="CP011974.1"/>
    <n v="1542191"/>
    <n v="1542379"/>
    <s v="+"/>
    <s v=""/>
    <s v=""/>
    <s v=""/>
    <s v=""/>
    <s v=""/>
    <s v=""/>
    <s v="BEH_07815"/>
    <n v="189"/>
    <s v=""/>
    <s v=""/>
  </r>
  <r>
    <x v="1"/>
    <x v="1"/>
    <s v="GCA_000972245.3079"/>
    <s v="Primary Assembly"/>
    <s v="chromosome"/>
    <s v=""/>
    <s v="CP011974.1"/>
    <n v="1542191"/>
    <n v="1542379"/>
    <s v="+"/>
    <s v="AKO92016.1"/>
    <s v=""/>
    <s v=""/>
    <s v="hypothetical protein"/>
    <s v=""/>
    <s v=""/>
    <s v="BEH_07815"/>
    <n v="189"/>
    <n v="62"/>
    <s v=""/>
  </r>
  <r>
    <x v="0"/>
    <x v="0"/>
    <s v="GCA_000972245.3080"/>
    <s v="Primary Assembly"/>
    <s v="chromosome"/>
    <s v=""/>
    <s v="CP011974.1"/>
    <n v="1542509"/>
    <n v="1542727"/>
    <s v="+"/>
    <s v=""/>
    <s v=""/>
    <s v=""/>
    <s v=""/>
    <s v=""/>
    <s v=""/>
    <s v="BEH_07820"/>
    <n v="219"/>
    <s v=""/>
    <s v=""/>
  </r>
  <r>
    <x v="1"/>
    <x v="1"/>
    <s v="GCA_000972245.3081"/>
    <s v="Primary Assembly"/>
    <s v="chromosome"/>
    <s v=""/>
    <s v="CP011974.1"/>
    <n v="1542509"/>
    <n v="1542727"/>
    <s v="+"/>
    <s v="AKO92017.1"/>
    <s v=""/>
    <s v=""/>
    <s v="hypothetical protein"/>
    <s v=""/>
    <s v=""/>
    <s v="BEH_07820"/>
    <n v="219"/>
    <n v="72"/>
    <s v=""/>
  </r>
  <r>
    <x v="0"/>
    <x v="0"/>
    <s v="GCA_000972245.3082"/>
    <s v="Primary Assembly"/>
    <s v="chromosome"/>
    <s v=""/>
    <s v="CP011974.1"/>
    <n v="1543220"/>
    <n v="1543585"/>
    <s v="+"/>
    <s v=""/>
    <s v=""/>
    <s v=""/>
    <s v=""/>
    <s v=""/>
    <s v=""/>
    <s v="BEH_07825"/>
    <n v="366"/>
    <s v=""/>
    <s v=""/>
  </r>
  <r>
    <x v="1"/>
    <x v="1"/>
    <s v="GCA_000972245.3083"/>
    <s v="Primary Assembly"/>
    <s v="chromosome"/>
    <s v=""/>
    <s v="CP011974.1"/>
    <n v="1543220"/>
    <n v="1543585"/>
    <s v="+"/>
    <s v="AKO92018.1"/>
    <s v=""/>
    <s v=""/>
    <s v="hypothetical protein"/>
    <s v=""/>
    <s v=""/>
    <s v="BEH_07825"/>
    <n v="366"/>
    <n v="121"/>
    <s v=""/>
  </r>
  <r>
    <x v="0"/>
    <x v="4"/>
    <s v="GCA_000972245.3084"/>
    <s v="Primary Assembly"/>
    <s v="chromosome"/>
    <s v=""/>
    <s v="CP011974.1"/>
    <n v="1543655"/>
    <n v="1544014"/>
    <s v="+"/>
    <s v=""/>
    <s v=""/>
    <s v=""/>
    <s v="hypothetical protein"/>
    <s v=""/>
    <s v=""/>
    <s v="BEH_07830"/>
    <n v="360"/>
    <s v=""/>
    <s v="pseudo"/>
  </r>
  <r>
    <x v="0"/>
    <x v="0"/>
    <s v="GCA_000972245.3085"/>
    <s v="Primary Assembly"/>
    <s v="chromosome"/>
    <s v=""/>
    <s v="CP011974.1"/>
    <n v="1544534"/>
    <n v="1544797"/>
    <s v="+"/>
    <s v=""/>
    <s v=""/>
    <s v=""/>
    <s v=""/>
    <s v=""/>
    <s v=""/>
    <s v="BEH_07835"/>
    <n v="264"/>
    <s v=""/>
    <s v=""/>
  </r>
  <r>
    <x v="1"/>
    <x v="1"/>
    <s v="GCA_000972245.3086"/>
    <s v="Primary Assembly"/>
    <s v="chromosome"/>
    <s v=""/>
    <s v="CP011974.1"/>
    <n v="1544534"/>
    <n v="1544797"/>
    <s v="+"/>
    <s v="AKO92019.1"/>
    <s v=""/>
    <s v=""/>
    <s v="hypothetical protein"/>
    <s v=""/>
    <s v=""/>
    <s v="BEH_07835"/>
    <n v="264"/>
    <n v="87"/>
    <s v=""/>
  </r>
  <r>
    <x v="0"/>
    <x v="0"/>
    <s v="GCA_000972245.3087"/>
    <s v="Primary Assembly"/>
    <s v="chromosome"/>
    <s v=""/>
    <s v="CP011974.1"/>
    <n v="1544891"/>
    <n v="1545997"/>
    <s v="+"/>
    <s v=""/>
    <s v=""/>
    <s v=""/>
    <s v=""/>
    <s v=""/>
    <s v=""/>
    <s v="BEH_07840"/>
    <n v="1107"/>
    <s v=""/>
    <s v=""/>
  </r>
  <r>
    <x v="1"/>
    <x v="1"/>
    <s v="GCA_000972245.3088"/>
    <s v="Primary Assembly"/>
    <s v="chromosome"/>
    <s v=""/>
    <s v="CP011974.1"/>
    <n v="1544891"/>
    <n v="1545997"/>
    <s v="+"/>
    <s v="AKO92020.1"/>
    <s v=""/>
    <s v=""/>
    <s v="hypothetical protein"/>
    <s v=""/>
    <s v=""/>
    <s v="BEH_07840"/>
    <n v="1107"/>
    <n v="368"/>
    <s v=""/>
  </r>
  <r>
    <x v="0"/>
    <x v="0"/>
    <s v="GCA_000972245.3089"/>
    <s v="Primary Assembly"/>
    <s v="chromosome"/>
    <s v=""/>
    <s v="CP011974.1"/>
    <n v="1546089"/>
    <n v="1547063"/>
    <s v="+"/>
    <s v=""/>
    <s v=""/>
    <s v=""/>
    <s v=""/>
    <s v=""/>
    <s v=""/>
    <s v="BEH_07845"/>
    <n v="975"/>
    <s v=""/>
    <s v=""/>
  </r>
  <r>
    <x v="1"/>
    <x v="1"/>
    <s v="GCA_000972245.3090"/>
    <s v="Primary Assembly"/>
    <s v="chromosome"/>
    <s v=""/>
    <s v="CP011974.1"/>
    <n v="1546089"/>
    <n v="1547063"/>
    <s v="+"/>
    <s v="AKO92021.1"/>
    <s v=""/>
    <s v=""/>
    <s v="hypothetical protein"/>
    <s v=""/>
    <s v=""/>
    <s v="BEH_07845"/>
    <n v="975"/>
    <n v="324"/>
    <s v=""/>
  </r>
  <r>
    <x v="0"/>
    <x v="0"/>
    <s v="GCA_000972245.3091"/>
    <s v="Primary Assembly"/>
    <s v="chromosome"/>
    <s v=""/>
    <s v="CP011974.1"/>
    <n v="1547133"/>
    <n v="1547759"/>
    <s v="+"/>
    <s v=""/>
    <s v=""/>
    <s v=""/>
    <s v=""/>
    <s v=""/>
    <s v=""/>
    <s v="BEH_07850"/>
    <n v="627"/>
    <s v=""/>
    <s v=""/>
  </r>
  <r>
    <x v="1"/>
    <x v="1"/>
    <s v="GCA_000972245.3092"/>
    <s v="Primary Assembly"/>
    <s v="chromosome"/>
    <s v=""/>
    <s v="CP011974.1"/>
    <n v="1547133"/>
    <n v="1547759"/>
    <s v="+"/>
    <s v="AKO92022.1"/>
    <s v=""/>
    <s v=""/>
    <s v="hypothetical protein"/>
    <s v=""/>
    <s v=""/>
    <s v="BEH_07850"/>
    <n v="627"/>
    <n v="208"/>
    <s v=""/>
  </r>
  <r>
    <x v="0"/>
    <x v="0"/>
    <s v="GCA_000972245.3093"/>
    <s v="Primary Assembly"/>
    <s v="chromosome"/>
    <s v=""/>
    <s v="CP011974.1"/>
    <n v="1547774"/>
    <n v="1549273"/>
    <s v="+"/>
    <s v=""/>
    <s v=""/>
    <s v=""/>
    <s v=""/>
    <s v=""/>
    <s v=""/>
    <s v="BEH_07855"/>
    <n v="1500"/>
    <s v=""/>
    <s v=""/>
  </r>
  <r>
    <x v="1"/>
    <x v="1"/>
    <s v="GCA_000972245.3094"/>
    <s v="Primary Assembly"/>
    <s v="chromosome"/>
    <s v=""/>
    <s v="CP011974.1"/>
    <n v="1547774"/>
    <n v="1549273"/>
    <s v="+"/>
    <s v="AKO92023.1"/>
    <s v=""/>
    <s v=""/>
    <s v="hypothetical protein"/>
    <s v=""/>
    <s v=""/>
    <s v="BEH_07855"/>
    <n v="1500"/>
    <n v="499"/>
    <s v=""/>
  </r>
  <r>
    <x v="0"/>
    <x v="0"/>
    <s v="GCA_000972245.3095"/>
    <s v="Primary Assembly"/>
    <s v="chromosome"/>
    <s v=""/>
    <s v="CP011974.1"/>
    <n v="1549285"/>
    <n v="1550307"/>
    <s v="+"/>
    <s v=""/>
    <s v=""/>
    <s v=""/>
    <s v=""/>
    <s v=""/>
    <s v=""/>
    <s v="BEH_07860"/>
    <n v="1023"/>
    <s v=""/>
    <s v=""/>
  </r>
  <r>
    <x v="1"/>
    <x v="1"/>
    <s v="GCA_000972245.3096"/>
    <s v="Primary Assembly"/>
    <s v="chromosome"/>
    <s v=""/>
    <s v="CP011974.1"/>
    <n v="1549285"/>
    <n v="1550307"/>
    <s v="+"/>
    <s v="AKO92024.1"/>
    <s v=""/>
    <s v=""/>
    <s v="hypothetical protein"/>
    <s v=""/>
    <s v=""/>
    <s v="BEH_07860"/>
    <n v="1023"/>
    <n v="340"/>
    <s v=""/>
  </r>
  <r>
    <x v="0"/>
    <x v="0"/>
    <s v="GCA_000972245.3097"/>
    <s v="Primary Assembly"/>
    <s v="chromosome"/>
    <s v=""/>
    <s v="CP011974.1"/>
    <n v="1550308"/>
    <n v="1551417"/>
    <s v="+"/>
    <s v=""/>
    <s v=""/>
    <s v=""/>
    <s v=""/>
    <s v=""/>
    <s v=""/>
    <s v="BEH_07865"/>
    <n v="1110"/>
    <s v=""/>
    <s v=""/>
  </r>
  <r>
    <x v="1"/>
    <x v="1"/>
    <s v="GCA_000972245.3098"/>
    <s v="Primary Assembly"/>
    <s v="chromosome"/>
    <s v=""/>
    <s v="CP011974.1"/>
    <n v="1550308"/>
    <n v="1551417"/>
    <s v="+"/>
    <s v="AKO92025.1"/>
    <s v=""/>
    <s v=""/>
    <s v="hypothetical protein"/>
    <s v=""/>
    <s v=""/>
    <s v="BEH_07865"/>
    <n v="1110"/>
    <n v="369"/>
    <s v=""/>
  </r>
  <r>
    <x v="0"/>
    <x v="4"/>
    <s v="GCA_000972245.3099"/>
    <s v="Primary Assembly"/>
    <s v="chromosome"/>
    <s v=""/>
    <s v="CP011974.1"/>
    <n v="1551467"/>
    <n v="1554100"/>
    <s v="+"/>
    <s v=""/>
    <s v=""/>
    <s v=""/>
    <s v="hypothetical protein"/>
    <s v=""/>
    <s v=""/>
    <s v="BEH_07870"/>
    <n v="2634"/>
    <s v=""/>
    <s v="pseudo"/>
  </r>
  <r>
    <x v="0"/>
    <x v="4"/>
    <s v="GCA_000972245.3100"/>
    <s v="Primary Assembly"/>
    <s v="chromosome"/>
    <s v=""/>
    <s v="CP011974.1"/>
    <n v="1554779"/>
    <n v="1554976"/>
    <s v="+"/>
    <s v=""/>
    <s v=""/>
    <s v=""/>
    <s v="hypothetical protein"/>
    <s v=""/>
    <s v=""/>
    <s v="BEH_07875"/>
    <n v="198"/>
    <s v=""/>
    <s v="pseudo"/>
  </r>
  <r>
    <x v="0"/>
    <x v="4"/>
    <s v="GCA_000972245.3101"/>
    <s v="Primary Assembly"/>
    <s v="chromosome"/>
    <s v=""/>
    <s v="CP011974.1"/>
    <n v="1554956"/>
    <n v="1555279"/>
    <s v="+"/>
    <s v=""/>
    <s v=""/>
    <s v=""/>
    <s v="hypothetical protein"/>
    <s v=""/>
    <s v=""/>
    <s v="BEH_07880"/>
    <n v="324"/>
    <s v=""/>
    <s v="pseudo"/>
  </r>
  <r>
    <x v="0"/>
    <x v="0"/>
    <s v="GCA_000972245.3102"/>
    <s v="Primary Assembly"/>
    <s v="chromosome"/>
    <s v=""/>
    <s v="CP011974.1"/>
    <n v="1555392"/>
    <n v="1555853"/>
    <s v="+"/>
    <s v=""/>
    <s v=""/>
    <s v=""/>
    <s v=""/>
    <s v=""/>
    <s v=""/>
    <s v="BEH_07885"/>
    <n v="462"/>
    <s v=""/>
    <s v=""/>
  </r>
  <r>
    <x v="1"/>
    <x v="1"/>
    <s v="GCA_000972245.3103"/>
    <s v="Primary Assembly"/>
    <s v="chromosome"/>
    <s v=""/>
    <s v="CP011974.1"/>
    <n v="1555392"/>
    <n v="1555853"/>
    <s v="+"/>
    <s v="AKO92026.1"/>
    <s v=""/>
    <s v=""/>
    <s v="hypothetical protein"/>
    <s v=""/>
    <s v=""/>
    <s v="BEH_07885"/>
    <n v="462"/>
    <n v="153"/>
    <s v=""/>
  </r>
  <r>
    <x v="0"/>
    <x v="0"/>
    <s v="GCA_000972245.3104"/>
    <s v="Primary Assembly"/>
    <s v="chromosome"/>
    <s v=""/>
    <s v="CP011974.1"/>
    <n v="1556093"/>
    <n v="1556290"/>
    <s v="+"/>
    <s v=""/>
    <s v=""/>
    <s v=""/>
    <s v=""/>
    <s v=""/>
    <s v=""/>
    <s v="BEH_07890"/>
    <n v="198"/>
    <s v=""/>
    <s v=""/>
  </r>
  <r>
    <x v="1"/>
    <x v="1"/>
    <s v="GCA_000972245.3105"/>
    <s v="Primary Assembly"/>
    <s v="chromosome"/>
    <s v=""/>
    <s v="CP011974.1"/>
    <n v="1556093"/>
    <n v="1556290"/>
    <s v="+"/>
    <s v="AKO92027.1"/>
    <s v=""/>
    <s v=""/>
    <s v="hypothetical protein"/>
    <s v=""/>
    <s v=""/>
    <s v="BEH_07890"/>
    <n v="198"/>
    <n v="65"/>
    <s v=""/>
  </r>
  <r>
    <x v="0"/>
    <x v="0"/>
    <s v="GCA_000972245.3106"/>
    <s v="Primary Assembly"/>
    <s v="chromosome"/>
    <s v=""/>
    <s v="CP011974.1"/>
    <n v="1556404"/>
    <n v="1556694"/>
    <s v="+"/>
    <s v=""/>
    <s v=""/>
    <s v=""/>
    <s v=""/>
    <s v=""/>
    <s v=""/>
    <s v="BEH_07895"/>
    <n v="291"/>
    <s v=""/>
    <s v=""/>
  </r>
  <r>
    <x v="1"/>
    <x v="1"/>
    <s v="GCA_000972245.3107"/>
    <s v="Primary Assembly"/>
    <s v="chromosome"/>
    <s v=""/>
    <s v="CP011974.1"/>
    <n v="1556404"/>
    <n v="1556694"/>
    <s v="+"/>
    <s v="AKO92028.1"/>
    <s v=""/>
    <s v=""/>
    <s v="hypothetical protein"/>
    <s v=""/>
    <s v=""/>
    <s v="BEH_07895"/>
    <n v="291"/>
    <n v="96"/>
    <s v=""/>
  </r>
  <r>
    <x v="0"/>
    <x v="0"/>
    <s v="GCA_000972245.3108"/>
    <s v="Primary Assembly"/>
    <s v="chromosome"/>
    <s v=""/>
    <s v="CP011974.1"/>
    <n v="1556818"/>
    <n v="1557114"/>
    <s v="+"/>
    <s v=""/>
    <s v=""/>
    <s v=""/>
    <s v=""/>
    <s v=""/>
    <s v=""/>
    <s v="BEH_07900"/>
    <n v="297"/>
    <s v=""/>
    <s v=""/>
  </r>
  <r>
    <x v="1"/>
    <x v="1"/>
    <s v="GCA_000972245.3109"/>
    <s v="Primary Assembly"/>
    <s v="chromosome"/>
    <s v=""/>
    <s v="CP011974.1"/>
    <n v="1556818"/>
    <n v="1557114"/>
    <s v="+"/>
    <s v="AKO92029.1"/>
    <s v=""/>
    <s v=""/>
    <s v="hypothetical protein"/>
    <s v=""/>
    <s v=""/>
    <s v="BEH_07900"/>
    <n v="297"/>
    <n v="98"/>
    <s v=""/>
  </r>
  <r>
    <x v="0"/>
    <x v="0"/>
    <s v="GCA_000972245.3110"/>
    <s v="Primary Assembly"/>
    <s v="chromosome"/>
    <s v=""/>
    <s v="CP011974.1"/>
    <n v="1557140"/>
    <n v="1557466"/>
    <s v="+"/>
    <s v=""/>
    <s v=""/>
    <s v=""/>
    <s v=""/>
    <s v=""/>
    <s v=""/>
    <s v="BEH_07905"/>
    <n v="327"/>
    <s v=""/>
    <s v=""/>
  </r>
  <r>
    <x v="1"/>
    <x v="1"/>
    <s v="GCA_000972245.3111"/>
    <s v="Primary Assembly"/>
    <s v="chromosome"/>
    <s v=""/>
    <s v="CP011974.1"/>
    <n v="1557140"/>
    <n v="1557466"/>
    <s v="+"/>
    <s v="AKO92030.1"/>
    <s v=""/>
    <s v=""/>
    <s v="hypothetical protein"/>
    <s v=""/>
    <s v=""/>
    <s v="BEH_07905"/>
    <n v="327"/>
    <n v="108"/>
    <s v=""/>
  </r>
  <r>
    <x v="0"/>
    <x v="0"/>
    <s v="GCA_000972245.3112"/>
    <s v="Primary Assembly"/>
    <s v="chromosome"/>
    <s v=""/>
    <s v="CP011974.1"/>
    <n v="1557491"/>
    <n v="1557781"/>
    <s v="+"/>
    <s v=""/>
    <s v=""/>
    <s v=""/>
    <s v=""/>
    <s v=""/>
    <s v=""/>
    <s v="BEH_07910"/>
    <n v="291"/>
    <s v=""/>
    <s v=""/>
  </r>
  <r>
    <x v="1"/>
    <x v="1"/>
    <s v="GCA_000972245.3113"/>
    <s v="Primary Assembly"/>
    <s v="chromosome"/>
    <s v=""/>
    <s v="CP011974.1"/>
    <n v="1557491"/>
    <n v="1557781"/>
    <s v="+"/>
    <s v="AKO92031.1"/>
    <s v=""/>
    <s v=""/>
    <s v="hypothetical protein"/>
    <s v=""/>
    <s v=""/>
    <s v="BEH_07910"/>
    <n v="291"/>
    <n v="96"/>
    <s v=""/>
  </r>
  <r>
    <x v="0"/>
    <x v="0"/>
    <s v="GCA_000972245.3114"/>
    <s v="Primary Assembly"/>
    <s v="chromosome"/>
    <s v=""/>
    <s v="CP011974.1"/>
    <n v="1557823"/>
    <n v="1558656"/>
    <s v="+"/>
    <s v=""/>
    <s v=""/>
    <s v=""/>
    <s v=""/>
    <s v=""/>
    <s v=""/>
    <s v="BEH_07915"/>
    <n v="834"/>
    <s v=""/>
    <s v=""/>
  </r>
  <r>
    <x v="1"/>
    <x v="1"/>
    <s v="GCA_000972245.3115"/>
    <s v="Primary Assembly"/>
    <s v="chromosome"/>
    <s v=""/>
    <s v="CP011974.1"/>
    <n v="1557823"/>
    <n v="1558656"/>
    <s v="+"/>
    <s v="AKO92032.1"/>
    <s v=""/>
    <s v=""/>
    <s v="hypothetical protein"/>
    <s v=""/>
    <s v=""/>
    <s v="BEH_07915"/>
    <n v="834"/>
    <n v="277"/>
    <s v=""/>
  </r>
  <r>
    <x v="0"/>
    <x v="0"/>
    <s v="GCA_000972245.3116"/>
    <s v="Primary Assembly"/>
    <s v="chromosome"/>
    <s v=""/>
    <s v="CP011974.1"/>
    <n v="1558649"/>
    <n v="1559335"/>
    <s v="+"/>
    <s v=""/>
    <s v=""/>
    <s v=""/>
    <s v=""/>
    <s v=""/>
    <s v=""/>
    <s v="BEH_07920"/>
    <n v="687"/>
    <s v=""/>
    <s v=""/>
  </r>
  <r>
    <x v="1"/>
    <x v="1"/>
    <s v="GCA_000972245.3117"/>
    <s v="Primary Assembly"/>
    <s v="chromosome"/>
    <s v=""/>
    <s v="CP011974.1"/>
    <n v="1558649"/>
    <n v="1559335"/>
    <s v="+"/>
    <s v="AKO95007.1"/>
    <s v=""/>
    <s v=""/>
    <s v="hypothetical protein"/>
    <s v=""/>
    <s v=""/>
    <s v="BEH_07920"/>
    <n v="687"/>
    <n v="228"/>
    <s v=""/>
  </r>
  <r>
    <x v="0"/>
    <x v="4"/>
    <s v="GCA_000972245.3118"/>
    <s v="Primary Assembly"/>
    <s v="chromosome"/>
    <s v=""/>
    <s v="CP011974.1"/>
    <n v="1559390"/>
    <n v="1560076"/>
    <s v="+"/>
    <s v=""/>
    <s v=""/>
    <s v=""/>
    <s v="hypothetical protein"/>
    <s v=""/>
    <s v=""/>
    <s v="BEH_07925"/>
    <n v="687"/>
    <s v=""/>
    <s v="pseudo"/>
  </r>
  <r>
    <x v="0"/>
    <x v="0"/>
    <s v="GCA_000972245.3119"/>
    <s v="Primary Assembly"/>
    <s v="chromosome"/>
    <s v=""/>
    <s v="CP011974.1"/>
    <n v="1560623"/>
    <n v="1560802"/>
    <s v="+"/>
    <s v=""/>
    <s v=""/>
    <s v=""/>
    <s v=""/>
    <s v=""/>
    <s v=""/>
    <s v="BEH_07930"/>
    <n v="180"/>
    <s v=""/>
    <s v=""/>
  </r>
  <r>
    <x v="1"/>
    <x v="1"/>
    <s v="GCA_000972245.3120"/>
    <s v="Primary Assembly"/>
    <s v="chromosome"/>
    <s v=""/>
    <s v="CP011974.1"/>
    <n v="1560623"/>
    <n v="1560802"/>
    <s v="+"/>
    <s v="AKO92033.1"/>
    <s v=""/>
    <s v=""/>
    <s v="hypothetical protein"/>
    <s v=""/>
    <s v=""/>
    <s v="BEH_07930"/>
    <n v="180"/>
    <n v="59"/>
    <s v=""/>
  </r>
  <r>
    <x v="0"/>
    <x v="0"/>
    <s v="GCA_000972245.3121"/>
    <s v="Primary Assembly"/>
    <s v="chromosome"/>
    <s v=""/>
    <s v="CP011974.1"/>
    <n v="1560880"/>
    <n v="1561224"/>
    <s v="+"/>
    <s v=""/>
    <s v=""/>
    <s v=""/>
    <s v=""/>
    <s v=""/>
    <s v=""/>
    <s v="BEH_07935"/>
    <n v="345"/>
    <s v=""/>
    <s v=""/>
  </r>
  <r>
    <x v="1"/>
    <x v="1"/>
    <s v="GCA_000972245.3122"/>
    <s v="Primary Assembly"/>
    <s v="chromosome"/>
    <s v=""/>
    <s v="CP011974.1"/>
    <n v="1560880"/>
    <n v="1561224"/>
    <s v="+"/>
    <s v="AKO92034.1"/>
    <s v=""/>
    <s v=""/>
    <s v="hypothetical protein"/>
    <s v=""/>
    <s v=""/>
    <s v="BEH_07935"/>
    <n v="345"/>
    <n v="114"/>
    <s v=""/>
  </r>
  <r>
    <x v="0"/>
    <x v="0"/>
    <s v="GCA_000972245.3123"/>
    <s v="Primary Assembly"/>
    <s v="chromosome"/>
    <s v=""/>
    <s v="CP011974.1"/>
    <n v="1561236"/>
    <n v="1561541"/>
    <s v="+"/>
    <s v=""/>
    <s v=""/>
    <s v=""/>
    <s v=""/>
    <s v=""/>
    <s v=""/>
    <s v="BEH_07940"/>
    <n v="306"/>
    <s v=""/>
    <s v=""/>
  </r>
  <r>
    <x v="1"/>
    <x v="1"/>
    <s v="GCA_000972245.3124"/>
    <s v="Primary Assembly"/>
    <s v="chromosome"/>
    <s v=""/>
    <s v="CP011974.1"/>
    <n v="1561236"/>
    <n v="1561541"/>
    <s v="+"/>
    <s v="AKO92035.1"/>
    <s v=""/>
    <s v=""/>
    <s v="hypothetical protein"/>
    <s v=""/>
    <s v=""/>
    <s v="BEH_07940"/>
    <n v="306"/>
    <n v="101"/>
    <s v=""/>
  </r>
  <r>
    <x v="0"/>
    <x v="0"/>
    <s v="GCA_000972245.3125"/>
    <s v="Primary Assembly"/>
    <s v="chromosome"/>
    <s v=""/>
    <s v="CP011974.1"/>
    <n v="1561538"/>
    <n v="1561750"/>
    <s v="+"/>
    <s v=""/>
    <s v=""/>
    <s v=""/>
    <s v=""/>
    <s v=""/>
    <s v=""/>
    <s v="BEH_07945"/>
    <n v="213"/>
    <s v=""/>
    <s v=""/>
  </r>
  <r>
    <x v="1"/>
    <x v="1"/>
    <s v="GCA_000972245.3126"/>
    <s v="Primary Assembly"/>
    <s v="chromosome"/>
    <s v=""/>
    <s v="CP011974.1"/>
    <n v="1561538"/>
    <n v="1561750"/>
    <s v="+"/>
    <s v="AKO92036.1"/>
    <s v=""/>
    <s v=""/>
    <s v="hypothetical protein"/>
    <s v=""/>
    <s v=""/>
    <s v="BEH_07945"/>
    <n v="213"/>
    <n v="70"/>
    <s v=""/>
  </r>
  <r>
    <x v="0"/>
    <x v="0"/>
    <s v="GCA_000972245.3127"/>
    <s v="Primary Assembly"/>
    <s v="chromosome"/>
    <s v=""/>
    <s v="CP011974.1"/>
    <n v="1561905"/>
    <n v="1562108"/>
    <s v="+"/>
    <s v=""/>
    <s v=""/>
    <s v=""/>
    <s v=""/>
    <s v=""/>
    <s v=""/>
    <s v="BEH_07950"/>
    <n v="204"/>
    <s v=""/>
    <s v=""/>
  </r>
  <r>
    <x v="1"/>
    <x v="1"/>
    <s v="GCA_000972245.3128"/>
    <s v="Primary Assembly"/>
    <s v="chromosome"/>
    <s v=""/>
    <s v="CP011974.1"/>
    <n v="1561905"/>
    <n v="1562108"/>
    <s v="+"/>
    <s v="AKO92037.1"/>
    <s v=""/>
    <s v=""/>
    <s v="hypothetical protein"/>
    <s v=""/>
    <s v=""/>
    <s v="BEH_07950"/>
    <n v="204"/>
    <n v="67"/>
    <s v=""/>
  </r>
  <r>
    <x v="0"/>
    <x v="0"/>
    <s v="GCA_000972245.3129"/>
    <s v="Primary Assembly"/>
    <s v="chromosome"/>
    <s v=""/>
    <s v="CP011974.1"/>
    <n v="1562173"/>
    <n v="1562550"/>
    <s v="+"/>
    <s v=""/>
    <s v=""/>
    <s v=""/>
    <s v=""/>
    <s v=""/>
    <s v=""/>
    <s v="BEH_07955"/>
    <n v="378"/>
    <s v=""/>
    <s v=""/>
  </r>
  <r>
    <x v="1"/>
    <x v="1"/>
    <s v="GCA_000972245.3130"/>
    <s v="Primary Assembly"/>
    <s v="chromosome"/>
    <s v=""/>
    <s v="CP011974.1"/>
    <n v="1562173"/>
    <n v="1562550"/>
    <s v="+"/>
    <s v="AKO92038.1"/>
    <s v=""/>
    <s v=""/>
    <s v="ribonucleotide reductase stimulatory protein"/>
    <s v=""/>
    <s v=""/>
    <s v="BEH_07955"/>
    <n v="378"/>
    <n v="125"/>
    <s v=""/>
  </r>
  <r>
    <x v="0"/>
    <x v="0"/>
    <s v="GCA_000972245.3131"/>
    <s v="Primary Assembly"/>
    <s v="chromosome"/>
    <s v=""/>
    <s v="CP011974.1"/>
    <n v="1562531"/>
    <n v="1565776"/>
    <s v="+"/>
    <s v=""/>
    <s v=""/>
    <s v=""/>
    <s v=""/>
    <s v=""/>
    <s v=""/>
    <s v="BEH_07960"/>
    <n v="3246"/>
    <s v=""/>
    <s v=""/>
  </r>
  <r>
    <x v="1"/>
    <x v="1"/>
    <s v="GCA_000972245.3132"/>
    <s v="Primary Assembly"/>
    <s v="chromosome"/>
    <s v=""/>
    <s v="CP011974.1"/>
    <n v="1562531"/>
    <n v="1565776"/>
    <s v="+"/>
    <s v="AKO95008.1"/>
    <s v=""/>
    <s v=""/>
    <s v="Bsu nrdEB intein"/>
    <s v=""/>
    <s v=""/>
    <s v="BEH_07960"/>
    <n v="3246"/>
    <n v="1081"/>
    <s v=""/>
  </r>
  <r>
    <x v="0"/>
    <x v="0"/>
    <s v="GCA_000972245.3133"/>
    <s v="Primary Assembly"/>
    <s v="chromosome"/>
    <s v=""/>
    <s v="CP011974.1"/>
    <n v="1565798"/>
    <n v="1566772"/>
    <s v="+"/>
    <s v=""/>
    <s v=""/>
    <s v=""/>
    <s v=""/>
    <s v=""/>
    <s v=""/>
    <s v="BEH_07965"/>
    <n v="975"/>
    <s v=""/>
    <s v=""/>
  </r>
  <r>
    <x v="1"/>
    <x v="1"/>
    <s v="GCA_000972245.3134"/>
    <s v="Primary Assembly"/>
    <s v="chromosome"/>
    <s v=""/>
    <s v="CP011974.1"/>
    <n v="1565798"/>
    <n v="1566772"/>
    <s v="+"/>
    <s v="AKO92039.1"/>
    <s v=""/>
    <s v=""/>
    <s v="ribonucleotide-diphosphate reductase"/>
    <s v=""/>
    <s v=""/>
    <s v="BEH_07965"/>
    <n v="975"/>
    <n v="324"/>
    <s v=""/>
  </r>
  <r>
    <x v="0"/>
    <x v="0"/>
    <s v="GCA_000972245.3135"/>
    <s v="Primary Assembly"/>
    <s v="chromosome"/>
    <s v=""/>
    <s v="CP011974.1"/>
    <n v="1566820"/>
    <n v="1567068"/>
    <s v="+"/>
    <s v=""/>
    <s v=""/>
    <s v=""/>
    <s v=""/>
    <s v=""/>
    <s v=""/>
    <s v="BEH_07970"/>
    <n v="249"/>
    <s v=""/>
    <s v=""/>
  </r>
  <r>
    <x v="1"/>
    <x v="1"/>
    <s v="GCA_000972245.3136"/>
    <s v="Primary Assembly"/>
    <s v="chromosome"/>
    <s v=""/>
    <s v="CP011974.1"/>
    <n v="1566820"/>
    <n v="1567068"/>
    <s v="+"/>
    <s v="AKO92040.1"/>
    <s v=""/>
    <s v=""/>
    <s v="thioredoxin"/>
    <s v=""/>
    <s v=""/>
    <s v="BEH_07970"/>
    <n v="249"/>
    <n v="82"/>
    <s v=""/>
  </r>
  <r>
    <x v="0"/>
    <x v="0"/>
    <s v="GCA_000972245.3137"/>
    <s v="Primary Assembly"/>
    <s v="chromosome"/>
    <s v=""/>
    <s v="CP011974.1"/>
    <n v="1567179"/>
    <n v="1567811"/>
    <s v="+"/>
    <s v=""/>
    <s v=""/>
    <s v=""/>
    <s v=""/>
    <s v=""/>
    <s v=""/>
    <s v="BEH_07975"/>
    <n v="633"/>
    <s v=""/>
    <s v=""/>
  </r>
  <r>
    <x v="1"/>
    <x v="1"/>
    <s v="GCA_000972245.3138"/>
    <s v="Primary Assembly"/>
    <s v="chromosome"/>
    <s v=""/>
    <s v="CP011974.1"/>
    <n v="1567179"/>
    <n v="1567811"/>
    <s v="+"/>
    <s v="AKO92041.1"/>
    <s v=""/>
    <s v=""/>
    <s v="hypothetical protein"/>
    <s v=""/>
    <s v=""/>
    <s v="BEH_07975"/>
    <n v="633"/>
    <n v="210"/>
    <s v=""/>
  </r>
  <r>
    <x v="0"/>
    <x v="0"/>
    <s v="GCA_000972245.3139"/>
    <s v="Primary Assembly"/>
    <s v="chromosome"/>
    <s v=""/>
    <s v="CP011974.1"/>
    <n v="1567870"/>
    <n v="1568316"/>
    <s v="+"/>
    <s v=""/>
    <s v=""/>
    <s v=""/>
    <s v=""/>
    <s v=""/>
    <s v=""/>
    <s v="BEH_07980"/>
    <n v="447"/>
    <s v=""/>
    <s v=""/>
  </r>
  <r>
    <x v="1"/>
    <x v="1"/>
    <s v="GCA_000972245.3140"/>
    <s v="Primary Assembly"/>
    <s v="chromosome"/>
    <s v=""/>
    <s v="CP011974.1"/>
    <n v="1567870"/>
    <n v="1568316"/>
    <s v="+"/>
    <s v="AKO92042.1"/>
    <s v=""/>
    <s v=""/>
    <s v="hypothetical protein"/>
    <s v=""/>
    <s v=""/>
    <s v="BEH_07980"/>
    <n v="447"/>
    <n v="148"/>
    <s v=""/>
  </r>
  <r>
    <x v="0"/>
    <x v="0"/>
    <s v="GCA_000972245.3141"/>
    <s v="Primary Assembly"/>
    <s v="chromosome"/>
    <s v=""/>
    <s v="CP011974.1"/>
    <n v="1568354"/>
    <n v="1568962"/>
    <s v="+"/>
    <s v=""/>
    <s v=""/>
    <s v=""/>
    <s v=""/>
    <s v=""/>
    <s v=""/>
    <s v="BEH_07985"/>
    <n v="609"/>
    <s v=""/>
    <s v=""/>
  </r>
  <r>
    <x v="1"/>
    <x v="1"/>
    <s v="GCA_000972245.3142"/>
    <s v="Primary Assembly"/>
    <s v="chromosome"/>
    <s v=""/>
    <s v="CP011974.1"/>
    <n v="1568354"/>
    <n v="1568962"/>
    <s v="+"/>
    <s v="AKO92043.1"/>
    <s v=""/>
    <s v=""/>
    <s v="hypothetical protein"/>
    <s v=""/>
    <s v=""/>
    <s v="BEH_07985"/>
    <n v="609"/>
    <n v="202"/>
    <s v=""/>
  </r>
  <r>
    <x v="0"/>
    <x v="0"/>
    <s v="GCA_000972245.3143"/>
    <s v="Primary Assembly"/>
    <s v="chromosome"/>
    <s v=""/>
    <s v="CP011974.1"/>
    <n v="1569008"/>
    <n v="1569460"/>
    <s v="+"/>
    <s v=""/>
    <s v=""/>
    <s v=""/>
    <s v=""/>
    <s v=""/>
    <s v=""/>
    <s v="BEH_07990"/>
    <n v="453"/>
    <s v=""/>
    <s v=""/>
  </r>
  <r>
    <x v="1"/>
    <x v="1"/>
    <s v="GCA_000972245.3144"/>
    <s v="Primary Assembly"/>
    <s v="chromosome"/>
    <s v=""/>
    <s v="CP011974.1"/>
    <n v="1569008"/>
    <n v="1569460"/>
    <s v="+"/>
    <s v="AKO92044.1"/>
    <s v=""/>
    <s v=""/>
    <s v="hypothetical protein"/>
    <s v=""/>
    <s v=""/>
    <s v="BEH_07990"/>
    <n v="453"/>
    <n v="150"/>
    <s v=""/>
  </r>
  <r>
    <x v="0"/>
    <x v="0"/>
    <s v="GCA_000972245.3145"/>
    <s v="Primary Assembly"/>
    <s v="chromosome"/>
    <s v=""/>
    <s v="CP011974.1"/>
    <n v="1569489"/>
    <n v="1570289"/>
    <s v="+"/>
    <s v=""/>
    <s v=""/>
    <s v=""/>
    <s v=""/>
    <s v=""/>
    <s v=""/>
    <s v="BEH_07995"/>
    <n v="801"/>
    <s v=""/>
    <s v=""/>
  </r>
  <r>
    <x v="1"/>
    <x v="1"/>
    <s v="GCA_000972245.3146"/>
    <s v="Primary Assembly"/>
    <s v="chromosome"/>
    <s v=""/>
    <s v="CP011974.1"/>
    <n v="1569489"/>
    <n v="1570289"/>
    <s v="+"/>
    <s v="AKO92045.1"/>
    <s v=""/>
    <s v=""/>
    <s v="thymidylate synthase"/>
    <s v=""/>
    <s v=""/>
    <s v="BEH_07995"/>
    <n v="801"/>
    <n v="266"/>
    <s v=""/>
  </r>
  <r>
    <x v="0"/>
    <x v="0"/>
    <s v="GCA_000972245.3147"/>
    <s v="Primary Assembly"/>
    <s v="chromosome"/>
    <s v=""/>
    <s v="CP011974.1"/>
    <n v="1570289"/>
    <n v="1570789"/>
    <s v="+"/>
    <s v=""/>
    <s v=""/>
    <s v=""/>
    <s v=""/>
    <s v=""/>
    <s v=""/>
    <s v="BEH_08000"/>
    <n v="501"/>
    <s v=""/>
    <s v=""/>
  </r>
  <r>
    <x v="1"/>
    <x v="1"/>
    <s v="GCA_000972245.3148"/>
    <s v="Primary Assembly"/>
    <s v="chromosome"/>
    <s v=""/>
    <s v="CP011974.1"/>
    <n v="1570289"/>
    <n v="1570789"/>
    <s v="+"/>
    <s v="AKO92046.1"/>
    <s v=""/>
    <s v=""/>
    <s v="hypothetical protein"/>
    <s v=""/>
    <s v=""/>
    <s v="BEH_08000"/>
    <n v="501"/>
    <n v="166"/>
    <s v=""/>
  </r>
  <r>
    <x v="0"/>
    <x v="0"/>
    <s v="GCA_000972245.3149"/>
    <s v="Primary Assembly"/>
    <s v="chromosome"/>
    <s v=""/>
    <s v="CP011974.1"/>
    <n v="1570789"/>
    <n v="1571232"/>
    <s v="+"/>
    <s v=""/>
    <s v=""/>
    <s v=""/>
    <s v=""/>
    <s v=""/>
    <s v=""/>
    <s v="BEH_08005"/>
    <n v="444"/>
    <s v=""/>
    <s v=""/>
  </r>
  <r>
    <x v="1"/>
    <x v="1"/>
    <s v="GCA_000972245.3150"/>
    <s v="Primary Assembly"/>
    <s v="chromosome"/>
    <s v=""/>
    <s v="CP011974.1"/>
    <n v="1570789"/>
    <n v="1571232"/>
    <s v="+"/>
    <s v="AKO92047.1"/>
    <s v=""/>
    <s v=""/>
    <s v="hypothetical protein"/>
    <s v=""/>
    <s v=""/>
    <s v="BEH_08005"/>
    <n v="444"/>
    <n v="147"/>
    <s v=""/>
  </r>
  <r>
    <x v="0"/>
    <x v="4"/>
    <s v="GCA_000972245.3151"/>
    <s v="Primary Assembly"/>
    <s v="chromosome"/>
    <s v=""/>
    <s v="CP011974.1"/>
    <n v="1571216"/>
    <n v="1571584"/>
    <s v="+"/>
    <s v=""/>
    <s v=""/>
    <s v=""/>
    <s v="hypothetical protein"/>
    <s v=""/>
    <s v=""/>
    <s v="BEH_08010"/>
    <n v="369"/>
    <s v=""/>
    <s v="pseudo"/>
  </r>
  <r>
    <x v="0"/>
    <x v="0"/>
    <s v="GCA_000972245.3152"/>
    <s v="Primary Assembly"/>
    <s v="chromosome"/>
    <s v=""/>
    <s v="CP011974.1"/>
    <n v="1572015"/>
    <n v="1572566"/>
    <s v="+"/>
    <s v=""/>
    <s v=""/>
    <s v=""/>
    <s v=""/>
    <s v=""/>
    <s v=""/>
    <s v="BEH_08015"/>
    <n v="552"/>
    <s v=""/>
    <s v=""/>
  </r>
  <r>
    <x v="1"/>
    <x v="1"/>
    <s v="GCA_000972245.3153"/>
    <s v="Primary Assembly"/>
    <s v="chromosome"/>
    <s v=""/>
    <s v="CP011974.1"/>
    <n v="1572015"/>
    <n v="1572566"/>
    <s v="+"/>
    <s v="AKO92048.1"/>
    <s v=""/>
    <s v=""/>
    <s v="hypothetical protein"/>
    <s v=""/>
    <s v=""/>
    <s v="BEH_08015"/>
    <n v="552"/>
    <n v="183"/>
    <s v=""/>
  </r>
  <r>
    <x v="0"/>
    <x v="4"/>
    <s v="GCA_000972245.3154"/>
    <s v="Primary Assembly"/>
    <s v="chromosome"/>
    <s v=""/>
    <s v="CP011974.1"/>
    <n v="1572831"/>
    <n v="1574471"/>
    <s v="+"/>
    <s v=""/>
    <s v=""/>
    <s v=""/>
    <s v="hypothetical protein"/>
    <s v=""/>
    <s v=""/>
    <s v="BEH_08020"/>
    <n v="1641"/>
    <s v=""/>
    <s v="pseudo"/>
  </r>
  <r>
    <x v="0"/>
    <x v="4"/>
    <s v="GCA_000972245.3155"/>
    <s v="Primary Assembly"/>
    <s v="chromosome"/>
    <s v=""/>
    <s v="CP011974.1"/>
    <n v="1574556"/>
    <n v="1575212"/>
    <s v="+"/>
    <s v=""/>
    <s v=""/>
    <s v=""/>
    <s v="glutaminase"/>
    <s v=""/>
    <s v=""/>
    <s v="BEH_08025"/>
    <n v="657"/>
    <s v=""/>
    <s v="pseudo"/>
  </r>
  <r>
    <x v="0"/>
    <x v="0"/>
    <s v="GCA_000972245.3156"/>
    <s v="Primary Assembly"/>
    <s v="chromosome"/>
    <s v=""/>
    <s v="CP011974.1"/>
    <n v="1575577"/>
    <n v="1575972"/>
    <s v="+"/>
    <s v=""/>
    <s v=""/>
    <s v=""/>
    <s v=""/>
    <s v=""/>
    <s v=""/>
    <s v="BEH_08030"/>
    <n v="396"/>
    <s v=""/>
    <s v=""/>
  </r>
  <r>
    <x v="1"/>
    <x v="1"/>
    <s v="GCA_000972245.3157"/>
    <s v="Primary Assembly"/>
    <s v="chromosome"/>
    <s v=""/>
    <s v="CP011974.1"/>
    <n v="1575577"/>
    <n v="1575972"/>
    <s v="+"/>
    <s v="AKO92049.1"/>
    <s v=""/>
    <s v=""/>
    <s v="hypothetical protein"/>
    <s v=""/>
    <s v=""/>
    <s v="BEH_08030"/>
    <n v="396"/>
    <n v="131"/>
    <s v=""/>
  </r>
  <r>
    <x v="0"/>
    <x v="0"/>
    <s v="GCA_000972245.3158"/>
    <s v="Primary Assembly"/>
    <s v="chromosome"/>
    <s v=""/>
    <s v="CP011974.1"/>
    <n v="1576398"/>
    <n v="1577240"/>
    <s v="+"/>
    <s v=""/>
    <s v=""/>
    <s v=""/>
    <s v=""/>
    <s v=""/>
    <s v=""/>
    <s v="BEH_08035"/>
    <n v="843"/>
    <s v=""/>
    <s v=""/>
  </r>
  <r>
    <x v="1"/>
    <x v="1"/>
    <s v="GCA_000972245.3159"/>
    <s v="Primary Assembly"/>
    <s v="chromosome"/>
    <s v=""/>
    <s v="CP011974.1"/>
    <n v="1576398"/>
    <n v="1577240"/>
    <s v="+"/>
    <s v="AKO92050.1"/>
    <s v=""/>
    <s v=""/>
    <s v="hypothetical protein"/>
    <s v=""/>
    <s v=""/>
    <s v="BEH_08035"/>
    <n v="843"/>
    <n v="280"/>
    <s v=""/>
  </r>
  <r>
    <x v="0"/>
    <x v="0"/>
    <s v="GCA_000972245.3160"/>
    <s v="Primary Assembly"/>
    <s v="chromosome"/>
    <s v=""/>
    <s v="CP011974.1"/>
    <n v="1577273"/>
    <n v="1577647"/>
    <s v="-"/>
    <s v=""/>
    <s v=""/>
    <s v=""/>
    <s v=""/>
    <s v=""/>
    <s v=""/>
    <s v="BEH_08040"/>
    <n v="375"/>
    <s v=""/>
    <s v=""/>
  </r>
  <r>
    <x v="1"/>
    <x v="1"/>
    <s v="GCA_000972245.3161"/>
    <s v="Primary Assembly"/>
    <s v="chromosome"/>
    <s v=""/>
    <s v="CP011974.1"/>
    <n v="1577273"/>
    <n v="1577647"/>
    <s v="-"/>
    <s v="AKO92051.1"/>
    <s v=""/>
    <s v=""/>
    <s v="hypothetical protein"/>
    <s v=""/>
    <s v=""/>
    <s v="BEH_08040"/>
    <n v="375"/>
    <n v="124"/>
    <s v=""/>
  </r>
  <r>
    <x v="0"/>
    <x v="0"/>
    <s v="GCA_000972245.3162"/>
    <s v="Primary Assembly"/>
    <s v="chromosome"/>
    <s v=""/>
    <s v="CP011974.1"/>
    <n v="1577905"/>
    <n v="1578279"/>
    <s v="+"/>
    <s v=""/>
    <s v=""/>
    <s v=""/>
    <s v=""/>
    <s v=""/>
    <s v=""/>
    <s v="BEH_08045"/>
    <n v="375"/>
    <s v=""/>
    <s v=""/>
  </r>
  <r>
    <x v="1"/>
    <x v="1"/>
    <s v="GCA_000972245.3163"/>
    <s v="Primary Assembly"/>
    <s v="chromosome"/>
    <s v=""/>
    <s v="CP011974.1"/>
    <n v="1577905"/>
    <n v="1578279"/>
    <s v="+"/>
    <s v="AKO92052.1"/>
    <s v=""/>
    <s v=""/>
    <s v="hypothetical protein"/>
    <s v=""/>
    <s v=""/>
    <s v="BEH_08045"/>
    <n v="375"/>
    <n v="124"/>
    <s v=""/>
  </r>
  <r>
    <x v="0"/>
    <x v="0"/>
    <s v="GCA_000972245.3164"/>
    <s v="Primary Assembly"/>
    <s v="chromosome"/>
    <s v=""/>
    <s v="CP011974.1"/>
    <n v="1578495"/>
    <n v="1579397"/>
    <s v="-"/>
    <s v=""/>
    <s v=""/>
    <s v=""/>
    <s v=""/>
    <s v=""/>
    <s v=""/>
    <s v="BEH_08050"/>
    <n v="903"/>
    <s v=""/>
    <s v=""/>
  </r>
  <r>
    <x v="1"/>
    <x v="1"/>
    <s v="GCA_000972245.3165"/>
    <s v="Primary Assembly"/>
    <s v="chromosome"/>
    <s v=""/>
    <s v="CP011974.1"/>
    <n v="1578495"/>
    <n v="1579397"/>
    <s v="-"/>
    <s v="AKO92053.1"/>
    <s v=""/>
    <s v=""/>
    <s v="LysR family transcriptional regulator"/>
    <s v=""/>
    <s v=""/>
    <s v="BEH_08050"/>
    <n v="903"/>
    <n v="300"/>
    <s v=""/>
  </r>
  <r>
    <x v="0"/>
    <x v="0"/>
    <s v="GCA_000972245.3166"/>
    <s v="Primary Assembly"/>
    <s v="chromosome"/>
    <s v=""/>
    <s v="CP011974.1"/>
    <n v="1579543"/>
    <n v="1584096"/>
    <s v="+"/>
    <s v=""/>
    <s v=""/>
    <s v=""/>
    <s v=""/>
    <s v=""/>
    <s v=""/>
    <s v="BEH_08055"/>
    <n v="4554"/>
    <s v=""/>
    <s v=""/>
  </r>
  <r>
    <x v="1"/>
    <x v="1"/>
    <s v="GCA_000972245.3167"/>
    <s v="Primary Assembly"/>
    <s v="chromosome"/>
    <s v=""/>
    <s v="CP011974.1"/>
    <n v="1579543"/>
    <n v="1584096"/>
    <s v="+"/>
    <s v="AKO92054.1"/>
    <s v=""/>
    <s v=""/>
    <s v="glutamate synthase"/>
    <s v=""/>
    <s v=""/>
    <s v="BEH_08055"/>
    <n v="4554"/>
    <n v="1517"/>
    <s v=""/>
  </r>
  <r>
    <x v="0"/>
    <x v="0"/>
    <s v="GCA_000972245.3168"/>
    <s v="Primary Assembly"/>
    <s v="chromosome"/>
    <s v=""/>
    <s v="CP011974.1"/>
    <n v="1584115"/>
    <n v="1585593"/>
    <s v="+"/>
    <s v=""/>
    <s v=""/>
    <s v=""/>
    <s v=""/>
    <s v=""/>
    <s v=""/>
    <s v="BEH_08060"/>
    <n v="1479"/>
    <s v=""/>
    <s v=""/>
  </r>
  <r>
    <x v="1"/>
    <x v="1"/>
    <s v="GCA_000972245.3169"/>
    <s v="Primary Assembly"/>
    <s v="chromosome"/>
    <s v=""/>
    <s v="CP011974.1"/>
    <n v="1584115"/>
    <n v="1585593"/>
    <s v="+"/>
    <s v="AKO92055.1"/>
    <s v=""/>
    <s v=""/>
    <s v="glutamate synthase"/>
    <s v=""/>
    <s v=""/>
    <s v="BEH_08060"/>
    <n v="1479"/>
    <n v="492"/>
    <s v=""/>
  </r>
  <r>
    <x v="0"/>
    <x v="0"/>
    <s v="GCA_000972245.3170"/>
    <s v="Primary Assembly"/>
    <s v="chromosome"/>
    <s v=""/>
    <s v="CP011974.1"/>
    <n v="1585714"/>
    <n v="1586289"/>
    <s v="+"/>
    <s v=""/>
    <s v=""/>
    <s v=""/>
    <s v=""/>
    <s v=""/>
    <s v=""/>
    <s v="BEH_08065"/>
    <n v="576"/>
    <s v=""/>
    <s v=""/>
  </r>
  <r>
    <x v="1"/>
    <x v="1"/>
    <s v="GCA_000972245.3171"/>
    <s v="Primary Assembly"/>
    <s v="chromosome"/>
    <s v=""/>
    <s v="CP011974.1"/>
    <n v="1585714"/>
    <n v="1586289"/>
    <s v="+"/>
    <s v="AKO92056.1"/>
    <s v=""/>
    <s v=""/>
    <s v="HAD family hydrolase"/>
    <s v=""/>
    <s v=""/>
    <s v="BEH_08065"/>
    <n v="576"/>
    <n v="191"/>
    <s v=""/>
  </r>
  <r>
    <x v="0"/>
    <x v="0"/>
    <s v="GCA_000972245.3172"/>
    <s v="Primary Assembly"/>
    <s v="chromosome"/>
    <s v=""/>
    <s v="CP011974.1"/>
    <n v="1586720"/>
    <n v="1587427"/>
    <s v="+"/>
    <s v=""/>
    <s v=""/>
    <s v=""/>
    <s v=""/>
    <s v=""/>
    <s v=""/>
    <s v="BEH_08070"/>
    <n v="708"/>
    <s v=""/>
    <s v=""/>
  </r>
  <r>
    <x v="1"/>
    <x v="1"/>
    <s v="GCA_000972245.3173"/>
    <s v="Primary Assembly"/>
    <s v="chromosome"/>
    <s v=""/>
    <s v="CP011974.1"/>
    <n v="1586720"/>
    <n v="1587427"/>
    <s v="+"/>
    <s v="AKO92057.1"/>
    <s v=""/>
    <s v=""/>
    <s v="replication protein"/>
    <s v=""/>
    <s v=""/>
    <s v="BEH_08070"/>
    <n v="708"/>
    <n v="235"/>
    <s v=""/>
  </r>
  <r>
    <x v="0"/>
    <x v="0"/>
    <s v="GCA_000972245.3174"/>
    <s v="Primary Assembly"/>
    <s v="chromosome"/>
    <s v=""/>
    <s v="CP011974.1"/>
    <n v="1587656"/>
    <n v="1587853"/>
    <s v="+"/>
    <s v=""/>
    <s v=""/>
    <s v=""/>
    <s v=""/>
    <s v=""/>
    <s v=""/>
    <s v="BEH_08075"/>
    <n v="198"/>
    <s v=""/>
    <s v=""/>
  </r>
  <r>
    <x v="1"/>
    <x v="1"/>
    <s v="GCA_000972245.3175"/>
    <s v="Primary Assembly"/>
    <s v="chromosome"/>
    <s v=""/>
    <s v="CP011974.1"/>
    <n v="1587656"/>
    <n v="1587853"/>
    <s v="+"/>
    <s v="AKO92058.1"/>
    <s v=""/>
    <s v=""/>
    <s v="cold-shock protein"/>
    <s v=""/>
    <s v=""/>
    <s v="BEH_08075"/>
    <n v="198"/>
    <n v="65"/>
    <s v=""/>
  </r>
  <r>
    <x v="0"/>
    <x v="0"/>
    <s v="GCA_000972245.3176"/>
    <s v="Primary Assembly"/>
    <s v="chromosome"/>
    <s v=""/>
    <s v="CP011974.1"/>
    <n v="1587948"/>
    <n v="1588655"/>
    <s v="+"/>
    <s v=""/>
    <s v=""/>
    <s v=""/>
    <s v=""/>
    <s v=""/>
    <s v=""/>
    <s v="BEH_08080"/>
    <n v="708"/>
    <s v=""/>
    <s v=""/>
  </r>
  <r>
    <x v="1"/>
    <x v="1"/>
    <s v="GCA_000972245.3177"/>
    <s v="Primary Assembly"/>
    <s v="chromosome"/>
    <s v=""/>
    <s v="CP011974.1"/>
    <n v="1587948"/>
    <n v="1588655"/>
    <s v="+"/>
    <s v="AKO92059.1"/>
    <s v=""/>
    <s v=""/>
    <s v="hypothetical protein"/>
    <s v=""/>
    <s v=""/>
    <s v="BEH_08080"/>
    <n v="708"/>
    <n v="235"/>
    <s v=""/>
  </r>
  <r>
    <x v="0"/>
    <x v="0"/>
    <s v="GCA_000972245.3178"/>
    <s v="Primary Assembly"/>
    <s v="chromosome"/>
    <s v=""/>
    <s v="CP011974.1"/>
    <n v="1588691"/>
    <n v="1590307"/>
    <s v="-"/>
    <s v=""/>
    <s v=""/>
    <s v=""/>
    <s v=""/>
    <s v=""/>
    <s v=""/>
    <s v="BEH_08085"/>
    <n v="1617"/>
    <s v=""/>
    <s v=""/>
  </r>
  <r>
    <x v="1"/>
    <x v="1"/>
    <s v="GCA_000972245.3179"/>
    <s v="Primary Assembly"/>
    <s v="chromosome"/>
    <s v=""/>
    <s v="CP011974.1"/>
    <n v="1588691"/>
    <n v="1590307"/>
    <s v="-"/>
    <s v="AKO92060.1"/>
    <s v=""/>
    <s v=""/>
    <s v="ABC transporter ATP-binding protein"/>
    <s v=""/>
    <s v=""/>
    <s v="BEH_08085"/>
    <n v="1617"/>
    <n v="538"/>
    <s v=""/>
  </r>
  <r>
    <x v="0"/>
    <x v="0"/>
    <s v="GCA_000972245.3180"/>
    <s v="Primary Assembly"/>
    <s v="chromosome"/>
    <s v=""/>
    <s v="CP011974.1"/>
    <n v="1590664"/>
    <n v="1591899"/>
    <s v="-"/>
    <s v=""/>
    <s v=""/>
    <s v=""/>
    <s v=""/>
    <s v=""/>
    <s v=""/>
    <s v="BEH_08090"/>
    <n v="1236"/>
    <s v=""/>
    <s v=""/>
  </r>
  <r>
    <x v="1"/>
    <x v="1"/>
    <s v="GCA_000972245.3181"/>
    <s v="Primary Assembly"/>
    <s v="chromosome"/>
    <s v=""/>
    <s v="CP011974.1"/>
    <n v="1590664"/>
    <n v="1591899"/>
    <s v="-"/>
    <s v="AKO92061.1"/>
    <s v=""/>
    <s v=""/>
    <s v="MFS transporter"/>
    <s v=""/>
    <s v=""/>
    <s v="BEH_08090"/>
    <n v="1236"/>
    <n v="411"/>
    <s v=""/>
  </r>
  <r>
    <x v="0"/>
    <x v="0"/>
    <s v="GCA_000972245.3182"/>
    <s v="Primary Assembly"/>
    <s v="chromosome"/>
    <s v=""/>
    <s v="CP011974.1"/>
    <n v="1592140"/>
    <n v="1592409"/>
    <s v="+"/>
    <s v=""/>
    <s v=""/>
    <s v=""/>
    <s v=""/>
    <s v=""/>
    <s v=""/>
    <s v="BEH_08095"/>
    <n v="270"/>
    <s v=""/>
    <s v=""/>
  </r>
  <r>
    <x v="1"/>
    <x v="1"/>
    <s v="GCA_000972245.3183"/>
    <s v="Primary Assembly"/>
    <s v="chromosome"/>
    <s v=""/>
    <s v="CP011974.1"/>
    <n v="1592140"/>
    <n v="1592409"/>
    <s v="+"/>
    <s v="AKO92062.1"/>
    <s v=""/>
    <s v=""/>
    <s v="30S ribosomal protein S14"/>
    <s v=""/>
    <s v=""/>
    <s v="BEH_08095"/>
    <n v="270"/>
    <n v="89"/>
    <s v=""/>
  </r>
  <r>
    <x v="0"/>
    <x v="0"/>
    <s v="GCA_000972245.3184"/>
    <s v="Primary Assembly"/>
    <s v="chromosome"/>
    <s v=""/>
    <s v="CP011974.1"/>
    <n v="1592513"/>
    <n v="1593253"/>
    <s v="+"/>
    <s v=""/>
    <s v=""/>
    <s v=""/>
    <s v=""/>
    <s v=""/>
    <s v=""/>
    <s v="BEH_08100"/>
    <n v="741"/>
    <s v=""/>
    <s v=""/>
  </r>
  <r>
    <x v="1"/>
    <x v="1"/>
    <s v="GCA_000972245.3185"/>
    <s v="Primary Assembly"/>
    <s v="chromosome"/>
    <s v=""/>
    <s v="CP011974.1"/>
    <n v="1592513"/>
    <n v="1593253"/>
    <s v="+"/>
    <s v="AKO92063.1"/>
    <s v=""/>
    <s v=""/>
    <s v="oxidoreductase"/>
    <s v=""/>
    <s v=""/>
    <s v="BEH_08100"/>
    <n v="741"/>
    <n v="246"/>
    <s v=""/>
  </r>
  <r>
    <x v="0"/>
    <x v="0"/>
    <s v="GCA_000972245.3186"/>
    <s v="Primary Assembly"/>
    <s v="chromosome"/>
    <s v=""/>
    <s v="CP011974.1"/>
    <n v="1593333"/>
    <n v="1593806"/>
    <s v="+"/>
    <s v=""/>
    <s v=""/>
    <s v=""/>
    <s v=""/>
    <s v=""/>
    <s v=""/>
    <s v="BEH_08105"/>
    <n v="474"/>
    <s v=""/>
    <s v=""/>
  </r>
  <r>
    <x v="1"/>
    <x v="1"/>
    <s v="GCA_000972245.3187"/>
    <s v="Primary Assembly"/>
    <s v="chromosome"/>
    <s v=""/>
    <s v="CP011974.1"/>
    <n v="1593333"/>
    <n v="1593806"/>
    <s v="+"/>
    <s v="AKO92064.1"/>
    <s v=""/>
    <s v=""/>
    <s v="hypothetical protein"/>
    <s v=""/>
    <s v=""/>
    <s v="BEH_08105"/>
    <n v="474"/>
    <n v="157"/>
    <s v=""/>
  </r>
  <r>
    <x v="0"/>
    <x v="0"/>
    <s v="GCA_000972245.3188"/>
    <s v="Primary Assembly"/>
    <s v="chromosome"/>
    <s v=""/>
    <s v="CP011974.1"/>
    <n v="1593834"/>
    <n v="1594691"/>
    <s v="-"/>
    <s v=""/>
    <s v=""/>
    <s v=""/>
    <s v=""/>
    <s v=""/>
    <s v=""/>
    <s v="BEH_08110"/>
    <n v="858"/>
    <s v=""/>
    <s v=""/>
  </r>
  <r>
    <x v="1"/>
    <x v="1"/>
    <s v="GCA_000972245.3189"/>
    <s v="Primary Assembly"/>
    <s v="chromosome"/>
    <s v=""/>
    <s v="CP011974.1"/>
    <n v="1593834"/>
    <n v="1594691"/>
    <s v="-"/>
    <s v="AKO92065.1"/>
    <s v=""/>
    <s v=""/>
    <s v="hypothetical protein"/>
    <s v=""/>
    <s v=""/>
    <s v="BEH_08110"/>
    <n v="858"/>
    <n v="285"/>
    <s v=""/>
  </r>
  <r>
    <x v="0"/>
    <x v="0"/>
    <s v="GCA_000972245.3190"/>
    <s v="Primary Assembly"/>
    <s v="chromosome"/>
    <s v=""/>
    <s v="CP011974.1"/>
    <n v="1594937"/>
    <n v="1595443"/>
    <s v="-"/>
    <s v=""/>
    <s v=""/>
    <s v=""/>
    <s v=""/>
    <s v=""/>
    <s v=""/>
    <s v="BEH_08115"/>
    <n v="507"/>
    <s v=""/>
    <s v=""/>
  </r>
  <r>
    <x v="1"/>
    <x v="1"/>
    <s v="GCA_000972245.3191"/>
    <s v="Primary Assembly"/>
    <s v="chromosome"/>
    <s v=""/>
    <s v="CP011974.1"/>
    <n v="1594937"/>
    <n v="1595443"/>
    <s v="-"/>
    <s v="AKO92066.1"/>
    <s v=""/>
    <s v=""/>
    <s v="hypothetical protein"/>
    <s v=""/>
    <s v=""/>
    <s v="BEH_08115"/>
    <n v="507"/>
    <n v="168"/>
    <s v=""/>
  </r>
  <r>
    <x v="0"/>
    <x v="0"/>
    <s v="GCA_000972245.3192"/>
    <s v="Primary Assembly"/>
    <s v="chromosome"/>
    <s v=""/>
    <s v="CP011974.1"/>
    <n v="1595702"/>
    <n v="1596007"/>
    <s v="+"/>
    <s v=""/>
    <s v=""/>
    <s v=""/>
    <s v=""/>
    <s v=""/>
    <s v=""/>
    <s v="BEH_08120"/>
    <n v="306"/>
    <s v=""/>
    <s v=""/>
  </r>
  <r>
    <x v="1"/>
    <x v="1"/>
    <s v="GCA_000972245.3193"/>
    <s v="Primary Assembly"/>
    <s v="chromosome"/>
    <s v=""/>
    <s v="CP011974.1"/>
    <n v="1595702"/>
    <n v="1596007"/>
    <s v="+"/>
    <s v="AKO92067.1"/>
    <s v=""/>
    <s v=""/>
    <s v="antibiotic biosynthesis monooxygenase"/>
    <s v=""/>
    <s v=""/>
    <s v="BEH_08120"/>
    <n v="306"/>
    <n v="101"/>
    <s v=""/>
  </r>
  <r>
    <x v="0"/>
    <x v="0"/>
    <s v="GCA_000972245.3194"/>
    <s v="Primary Assembly"/>
    <s v="chromosome"/>
    <s v=""/>
    <s v="CP011974.1"/>
    <n v="1596004"/>
    <n v="1596354"/>
    <s v="+"/>
    <s v=""/>
    <s v=""/>
    <s v=""/>
    <s v=""/>
    <s v=""/>
    <s v=""/>
    <s v="BEH_08125"/>
    <n v="351"/>
    <s v=""/>
    <s v=""/>
  </r>
  <r>
    <x v="1"/>
    <x v="1"/>
    <s v="GCA_000972245.3195"/>
    <s v="Primary Assembly"/>
    <s v="chromosome"/>
    <s v=""/>
    <s v="CP011974.1"/>
    <n v="1596004"/>
    <n v="1596354"/>
    <s v="+"/>
    <s v="AKO92068.1"/>
    <s v=""/>
    <s v=""/>
    <s v="hypothetical protein"/>
    <s v=""/>
    <s v=""/>
    <s v="BEH_08125"/>
    <n v="351"/>
    <n v="116"/>
    <s v=""/>
  </r>
  <r>
    <x v="0"/>
    <x v="0"/>
    <s v="GCA_000972245.3196"/>
    <s v="Primary Assembly"/>
    <s v="chromosome"/>
    <s v=""/>
    <s v="CP011974.1"/>
    <n v="1596366"/>
    <n v="1597028"/>
    <s v="+"/>
    <s v=""/>
    <s v=""/>
    <s v=""/>
    <s v=""/>
    <s v=""/>
    <s v=""/>
    <s v="BEH_08130"/>
    <n v="663"/>
    <s v=""/>
    <s v=""/>
  </r>
  <r>
    <x v="1"/>
    <x v="1"/>
    <s v="GCA_000972245.3197"/>
    <s v="Primary Assembly"/>
    <s v="chromosome"/>
    <s v=""/>
    <s v="CP011974.1"/>
    <n v="1596366"/>
    <n v="1597028"/>
    <s v="+"/>
    <s v="AKO92069.1"/>
    <s v=""/>
    <s v=""/>
    <s v="cobalamin-binding protein"/>
    <s v=""/>
    <s v=""/>
    <s v="BEH_08130"/>
    <n v="663"/>
    <n v="220"/>
    <s v=""/>
  </r>
  <r>
    <x v="0"/>
    <x v="0"/>
    <s v="GCA_000972245.3198"/>
    <s v="Primary Assembly"/>
    <s v="chromosome"/>
    <s v=""/>
    <s v="CP011974.1"/>
    <n v="1597018"/>
    <n v="1597773"/>
    <s v="+"/>
    <s v=""/>
    <s v=""/>
    <s v=""/>
    <s v=""/>
    <s v=""/>
    <s v=""/>
    <s v="BEH_08135"/>
    <n v="756"/>
    <s v=""/>
    <s v=""/>
  </r>
  <r>
    <x v="1"/>
    <x v="1"/>
    <s v="GCA_000972245.3199"/>
    <s v="Primary Assembly"/>
    <s v="chromosome"/>
    <s v=""/>
    <s v="CP011974.1"/>
    <n v="1597018"/>
    <n v="1597773"/>
    <s v="+"/>
    <s v="AKO92070.1"/>
    <s v=""/>
    <s v=""/>
    <s v="hypothetical protein"/>
    <s v=""/>
    <s v=""/>
    <s v="BEH_08135"/>
    <n v="756"/>
    <n v="251"/>
    <s v=""/>
  </r>
  <r>
    <x v="0"/>
    <x v="0"/>
    <s v="GCA_000972245.3200"/>
    <s v="Primary Assembly"/>
    <s v="chromosome"/>
    <s v=""/>
    <s v="CP011974.1"/>
    <n v="1597795"/>
    <n v="1597995"/>
    <s v="-"/>
    <s v=""/>
    <s v=""/>
    <s v=""/>
    <s v=""/>
    <s v=""/>
    <s v=""/>
    <s v="BEH_08140"/>
    <n v="201"/>
    <s v=""/>
    <s v=""/>
  </r>
  <r>
    <x v="1"/>
    <x v="1"/>
    <s v="GCA_000972245.3201"/>
    <s v="Primary Assembly"/>
    <s v="chromosome"/>
    <s v=""/>
    <s v="CP011974.1"/>
    <n v="1597795"/>
    <n v="1597995"/>
    <s v="-"/>
    <s v="AKO92071.1"/>
    <s v=""/>
    <s v=""/>
    <s v="hypothetical protein"/>
    <s v=""/>
    <s v=""/>
    <s v="BEH_08140"/>
    <n v="201"/>
    <n v="66"/>
    <s v=""/>
  </r>
  <r>
    <x v="0"/>
    <x v="0"/>
    <s v="GCA_000972245.3202"/>
    <s v="Primary Assembly"/>
    <s v="chromosome"/>
    <s v=""/>
    <s v="CP011974.1"/>
    <n v="1598515"/>
    <n v="1599384"/>
    <s v="+"/>
    <s v=""/>
    <s v=""/>
    <s v=""/>
    <s v=""/>
    <s v=""/>
    <s v=""/>
    <s v="BEH_08145"/>
    <n v="870"/>
    <s v=""/>
    <s v=""/>
  </r>
  <r>
    <x v="1"/>
    <x v="1"/>
    <s v="GCA_000972245.3203"/>
    <s v="Primary Assembly"/>
    <s v="chromosome"/>
    <s v=""/>
    <s v="CP011974.1"/>
    <n v="1598515"/>
    <n v="1599384"/>
    <s v="+"/>
    <s v="AKO92072.1"/>
    <s v=""/>
    <s v=""/>
    <s v="ABC transporter ATP-binding protein"/>
    <s v=""/>
    <s v=""/>
    <s v="BEH_08145"/>
    <n v="870"/>
    <n v="289"/>
    <s v=""/>
  </r>
  <r>
    <x v="0"/>
    <x v="0"/>
    <s v="GCA_000972245.3204"/>
    <s v="Primary Assembly"/>
    <s v="chromosome"/>
    <s v=""/>
    <s v="CP011974.1"/>
    <n v="1599384"/>
    <n v="1600607"/>
    <s v="+"/>
    <s v=""/>
    <s v=""/>
    <s v=""/>
    <s v=""/>
    <s v=""/>
    <s v=""/>
    <s v="BEH_08150"/>
    <n v="1224"/>
    <s v=""/>
    <s v=""/>
  </r>
  <r>
    <x v="1"/>
    <x v="1"/>
    <s v="GCA_000972245.3205"/>
    <s v="Primary Assembly"/>
    <s v="chromosome"/>
    <s v=""/>
    <s v="CP011974.1"/>
    <n v="1599384"/>
    <n v="1600607"/>
    <s v="+"/>
    <s v="AKO92073.1"/>
    <s v=""/>
    <s v=""/>
    <s v="hypothetical protein"/>
    <s v=""/>
    <s v=""/>
    <s v="BEH_08150"/>
    <n v="1224"/>
    <n v="407"/>
    <s v=""/>
  </r>
  <r>
    <x v="0"/>
    <x v="0"/>
    <s v="GCA_000972245.3206"/>
    <s v="Primary Assembly"/>
    <s v="chromosome"/>
    <s v=""/>
    <s v="CP011974.1"/>
    <n v="1600662"/>
    <n v="1601114"/>
    <s v="-"/>
    <s v=""/>
    <s v=""/>
    <s v=""/>
    <s v=""/>
    <s v=""/>
    <s v=""/>
    <s v="BEH_08155"/>
    <n v="453"/>
    <s v=""/>
    <s v=""/>
  </r>
  <r>
    <x v="1"/>
    <x v="1"/>
    <s v="GCA_000972245.3207"/>
    <s v="Primary Assembly"/>
    <s v="chromosome"/>
    <s v=""/>
    <s v="CP011974.1"/>
    <n v="1600662"/>
    <n v="1601114"/>
    <s v="-"/>
    <s v="AKO92074.1"/>
    <s v=""/>
    <s v=""/>
    <s v="Rrf2 family transcriptional regulator"/>
    <s v=""/>
    <s v=""/>
    <s v="BEH_08155"/>
    <n v="453"/>
    <n v="150"/>
    <s v=""/>
  </r>
  <r>
    <x v="0"/>
    <x v="0"/>
    <s v="GCA_000972245.3208"/>
    <s v="Primary Assembly"/>
    <s v="chromosome"/>
    <s v=""/>
    <s v="CP011974.1"/>
    <n v="1601296"/>
    <n v="1601934"/>
    <s v="+"/>
    <s v=""/>
    <s v=""/>
    <s v=""/>
    <s v=""/>
    <s v=""/>
    <s v=""/>
    <s v="BEH_08160"/>
    <n v="639"/>
    <s v=""/>
    <s v=""/>
  </r>
  <r>
    <x v="1"/>
    <x v="1"/>
    <s v="GCA_000972245.3209"/>
    <s v="Primary Assembly"/>
    <s v="chromosome"/>
    <s v=""/>
    <s v="CP011974.1"/>
    <n v="1601296"/>
    <n v="1601934"/>
    <s v="+"/>
    <s v="AKO92075.1"/>
    <s v=""/>
    <s v=""/>
    <s v="hypothetical protein"/>
    <s v=""/>
    <s v=""/>
    <s v="BEH_08160"/>
    <n v="639"/>
    <n v="212"/>
    <s v=""/>
  </r>
  <r>
    <x v="0"/>
    <x v="0"/>
    <s v="GCA_000972245.3210"/>
    <s v="Primary Assembly"/>
    <s v="chromosome"/>
    <s v=""/>
    <s v="CP011974.1"/>
    <n v="1602015"/>
    <n v="1603268"/>
    <s v="-"/>
    <s v=""/>
    <s v=""/>
    <s v=""/>
    <s v=""/>
    <s v=""/>
    <s v=""/>
    <s v="BEH_08165"/>
    <n v="1254"/>
    <s v=""/>
    <s v=""/>
  </r>
  <r>
    <x v="1"/>
    <x v="1"/>
    <s v="GCA_000972245.3211"/>
    <s v="Primary Assembly"/>
    <s v="chromosome"/>
    <s v=""/>
    <s v="CP011974.1"/>
    <n v="1602015"/>
    <n v="1603268"/>
    <s v="-"/>
    <s v="AKO95009.1"/>
    <s v=""/>
    <s v=""/>
    <s v="cytochrome P450"/>
    <s v=""/>
    <s v=""/>
    <s v="BEH_08165"/>
    <n v="1254"/>
    <n v="417"/>
    <s v=""/>
  </r>
  <r>
    <x v="0"/>
    <x v="4"/>
    <s v="GCA_000972245.3212"/>
    <s v="Primary Assembly"/>
    <s v="chromosome"/>
    <s v=""/>
    <s v="CP011974.1"/>
    <n v="1603532"/>
    <n v="1604442"/>
    <s v="+"/>
    <s v=""/>
    <s v=""/>
    <s v=""/>
    <s v="TetR family transcriptional regulator"/>
    <s v=""/>
    <s v=""/>
    <s v="BEH_08170"/>
    <n v="911"/>
    <s v=""/>
    <s v="pseudo"/>
  </r>
  <r>
    <x v="0"/>
    <x v="0"/>
    <s v="GCA_000972245.3213"/>
    <s v="Primary Assembly"/>
    <s v="chromosome"/>
    <s v=""/>
    <s v="CP011974.1"/>
    <n v="1604559"/>
    <n v="1605785"/>
    <s v="-"/>
    <s v=""/>
    <s v=""/>
    <s v=""/>
    <s v=""/>
    <s v=""/>
    <s v=""/>
    <s v="BEH_08175"/>
    <n v="1227"/>
    <s v=""/>
    <s v=""/>
  </r>
  <r>
    <x v="1"/>
    <x v="1"/>
    <s v="GCA_000972245.3214"/>
    <s v="Primary Assembly"/>
    <s v="chromosome"/>
    <s v=""/>
    <s v="CP011974.1"/>
    <n v="1604559"/>
    <n v="1605785"/>
    <s v="-"/>
    <s v="AKO92076.1"/>
    <s v=""/>
    <s v=""/>
    <s v="MFS transporter"/>
    <s v=""/>
    <s v=""/>
    <s v="BEH_08175"/>
    <n v="1227"/>
    <n v="408"/>
    <s v=""/>
  </r>
  <r>
    <x v="0"/>
    <x v="0"/>
    <s v="GCA_000972245.3215"/>
    <s v="Primary Assembly"/>
    <s v="chromosome"/>
    <s v=""/>
    <s v="CP011974.1"/>
    <n v="1605888"/>
    <n v="1606253"/>
    <s v="+"/>
    <s v=""/>
    <s v=""/>
    <s v=""/>
    <s v=""/>
    <s v=""/>
    <s v=""/>
    <s v="BEH_08180"/>
    <n v="366"/>
    <s v=""/>
    <s v=""/>
  </r>
  <r>
    <x v="1"/>
    <x v="1"/>
    <s v="GCA_000972245.3216"/>
    <s v="Primary Assembly"/>
    <s v="chromosome"/>
    <s v=""/>
    <s v="CP011974.1"/>
    <n v="1605888"/>
    <n v="1606253"/>
    <s v="+"/>
    <s v="AKO92077.1"/>
    <s v=""/>
    <s v=""/>
    <s v="hypothetical protein"/>
    <s v=""/>
    <s v=""/>
    <s v="BEH_08180"/>
    <n v="366"/>
    <n v="121"/>
    <s v=""/>
  </r>
  <r>
    <x v="0"/>
    <x v="0"/>
    <s v="GCA_000972245.3217"/>
    <s v="Primary Assembly"/>
    <s v="chromosome"/>
    <s v=""/>
    <s v="CP011974.1"/>
    <n v="1606369"/>
    <n v="1606695"/>
    <s v="+"/>
    <s v=""/>
    <s v=""/>
    <s v=""/>
    <s v=""/>
    <s v=""/>
    <s v=""/>
    <s v="BEH_08185"/>
    <n v="327"/>
    <s v=""/>
    <s v=""/>
  </r>
  <r>
    <x v="1"/>
    <x v="1"/>
    <s v="GCA_000972245.3218"/>
    <s v="Primary Assembly"/>
    <s v="chromosome"/>
    <s v=""/>
    <s v="CP011974.1"/>
    <n v="1606369"/>
    <n v="1606695"/>
    <s v="+"/>
    <s v="AKO92078.1"/>
    <s v=""/>
    <s v=""/>
    <s v="JEMB protein"/>
    <s v=""/>
    <s v=""/>
    <s v="BEH_08185"/>
    <n v="327"/>
    <n v="108"/>
    <s v=""/>
  </r>
  <r>
    <x v="0"/>
    <x v="0"/>
    <s v="GCA_000972245.3219"/>
    <s v="Primary Assembly"/>
    <s v="chromosome"/>
    <s v=""/>
    <s v="CP011974.1"/>
    <n v="1606950"/>
    <n v="1607708"/>
    <s v="-"/>
    <s v=""/>
    <s v=""/>
    <s v=""/>
    <s v=""/>
    <s v=""/>
    <s v=""/>
    <s v="BEH_08190"/>
    <n v="759"/>
    <s v=""/>
    <s v=""/>
  </r>
  <r>
    <x v="1"/>
    <x v="1"/>
    <s v="GCA_000972245.3220"/>
    <s v="Primary Assembly"/>
    <s v="chromosome"/>
    <s v=""/>
    <s v="CP011974.1"/>
    <n v="1606950"/>
    <n v="1607708"/>
    <s v="-"/>
    <s v="AKO92079.1"/>
    <s v=""/>
    <s v=""/>
    <s v="hypothetical protein"/>
    <s v=""/>
    <s v=""/>
    <s v="BEH_08190"/>
    <n v="759"/>
    <n v="252"/>
    <s v=""/>
  </r>
  <r>
    <x v="0"/>
    <x v="0"/>
    <s v="GCA_000972245.3221"/>
    <s v="Primary Assembly"/>
    <s v="chromosome"/>
    <s v=""/>
    <s v="CP011974.1"/>
    <n v="1608136"/>
    <n v="1608675"/>
    <s v="+"/>
    <s v=""/>
    <s v=""/>
    <s v=""/>
    <s v=""/>
    <s v=""/>
    <s v=""/>
    <s v="BEH_08195"/>
    <n v="540"/>
    <s v=""/>
    <s v=""/>
  </r>
  <r>
    <x v="1"/>
    <x v="1"/>
    <s v="GCA_000972245.3222"/>
    <s v="Primary Assembly"/>
    <s v="chromosome"/>
    <s v=""/>
    <s v="CP011974.1"/>
    <n v="1608136"/>
    <n v="1608675"/>
    <s v="+"/>
    <s v="AKO92080.1"/>
    <s v=""/>
    <s v=""/>
    <s v="alanine acetyltransferase"/>
    <s v=""/>
    <s v=""/>
    <s v="BEH_08195"/>
    <n v="540"/>
    <n v="179"/>
    <s v=""/>
  </r>
  <r>
    <x v="0"/>
    <x v="0"/>
    <s v="GCA_000972245.3223"/>
    <s v="Primary Assembly"/>
    <s v="chromosome"/>
    <s v=""/>
    <s v="CP011974.1"/>
    <n v="1609014"/>
    <n v="1609427"/>
    <s v="-"/>
    <s v=""/>
    <s v=""/>
    <s v=""/>
    <s v=""/>
    <s v=""/>
    <s v=""/>
    <s v="BEH_08200"/>
    <n v="414"/>
    <s v=""/>
    <s v=""/>
  </r>
  <r>
    <x v="1"/>
    <x v="1"/>
    <s v="GCA_000972245.3224"/>
    <s v="Primary Assembly"/>
    <s v="chromosome"/>
    <s v=""/>
    <s v="CP011974.1"/>
    <n v="1609014"/>
    <n v="1609427"/>
    <s v="-"/>
    <s v="AKO92081.1"/>
    <s v=""/>
    <s v=""/>
    <s v="transcriptional regulator"/>
    <s v=""/>
    <s v=""/>
    <s v="BEH_08200"/>
    <n v="414"/>
    <n v="137"/>
    <s v=""/>
  </r>
  <r>
    <x v="0"/>
    <x v="0"/>
    <s v="GCA_000972245.3225"/>
    <s v="Primary Assembly"/>
    <s v="chromosome"/>
    <s v=""/>
    <s v="CP011974.1"/>
    <n v="1609546"/>
    <n v="1610307"/>
    <s v="+"/>
    <s v=""/>
    <s v=""/>
    <s v=""/>
    <s v=""/>
    <s v=""/>
    <s v=""/>
    <s v="BEH_08205"/>
    <n v="762"/>
    <s v=""/>
    <s v=""/>
  </r>
  <r>
    <x v="1"/>
    <x v="1"/>
    <s v="GCA_000972245.3226"/>
    <s v="Primary Assembly"/>
    <s v="chromosome"/>
    <s v=""/>
    <s v="CP011974.1"/>
    <n v="1609546"/>
    <n v="1610307"/>
    <s v="+"/>
    <s v="AKO92082.1"/>
    <s v=""/>
    <s v=""/>
    <s v="hypothetical protein"/>
    <s v=""/>
    <s v=""/>
    <s v="BEH_08205"/>
    <n v="762"/>
    <n v="253"/>
    <s v=""/>
  </r>
  <r>
    <x v="0"/>
    <x v="0"/>
    <s v="GCA_000972245.3227"/>
    <s v="Primary Assembly"/>
    <s v="chromosome"/>
    <s v=""/>
    <s v="CP011974.1"/>
    <n v="1610496"/>
    <n v="1611038"/>
    <s v="-"/>
    <s v=""/>
    <s v=""/>
    <s v=""/>
    <s v=""/>
    <s v=""/>
    <s v=""/>
    <s v="BEH_08210"/>
    <n v="543"/>
    <s v=""/>
    <s v=""/>
  </r>
  <r>
    <x v="1"/>
    <x v="1"/>
    <s v="GCA_000972245.3228"/>
    <s v="Primary Assembly"/>
    <s v="chromosome"/>
    <s v=""/>
    <s v="CP011974.1"/>
    <n v="1610496"/>
    <n v="1611038"/>
    <s v="-"/>
    <s v="AKO92083.1"/>
    <s v=""/>
    <s v=""/>
    <s v="GNAT family acetyltransferase"/>
    <s v=""/>
    <s v=""/>
    <s v="BEH_08210"/>
    <n v="543"/>
    <n v="180"/>
    <s v=""/>
  </r>
  <r>
    <x v="0"/>
    <x v="0"/>
    <s v="GCA_000972245.3229"/>
    <s v="Primary Assembly"/>
    <s v="chromosome"/>
    <s v=""/>
    <s v="CP011974.1"/>
    <n v="1611039"/>
    <n v="1611239"/>
    <s v="-"/>
    <s v=""/>
    <s v=""/>
    <s v=""/>
    <s v=""/>
    <s v=""/>
    <s v=""/>
    <s v="BEH_08215"/>
    <n v="201"/>
    <s v=""/>
    <s v=""/>
  </r>
  <r>
    <x v="1"/>
    <x v="1"/>
    <s v="GCA_000972245.3230"/>
    <s v="Primary Assembly"/>
    <s v="chromosome"/>
    <s v=""/>
    <s v="CP011974.1"/>
    <n v="1611039"/>
    <n v="1611239"/>
    <s v="-"/>
    <s v="AKO92084.1"/>
    <s v=""/>
    <s v=""/>
    <s v="hypothetical protein"/>
    <s v=""/>
    <s v=""/>
    <s v="BEH_08215"/>
    <n v="201"/>
    <n v="66"/>
    <s v=""/>
  </r>
  <r>
    <x v="0"/>
    <x v="0"/>
    <s v="GCA_000972245.3231"/>
    <s v="Primary Assembly"/>
    <s v="chromosome"/>
    <s v=""/>
    <s v="CP011974.1"/>
    <n v="1611399"/>
    <n v="1611581"/>
    <s v="+"/>
    <s v=""/>
    <s v=""/>
    <s v=""/>
    <s v=""/>
    <s v=""/>
    <s v=""/>
    <s v="BEH_08220"/>
    <n v="183"/>
    <s v=""/>
    <s v=""/>
  </r>
  <r>
    <x v="1"/>
    <x v="1"/>
    <s v="GCA_000972245.3232"/>
    <s v="Primary Assembly"/>
    <s v="chromosome"/>
    <s v=""/>
    <s v="CP011974.1"/>
    <n v="1611399"/>
    <n v="1611581"/>
    <s v="+"/>
    <s v="AKO92085.1"/>
    <s v=""/>
    <s v=""/>
    <s v="hypothetical protein"/>
    <s v=""/>
    <s v=""/>
    <s v="BEH_08220"/>
    <n v="183"/>
    <n v="60"/>
    <s v=""/>
  </r>
  <r>
    <x v="0"/>
    <x v="0"/>
    <s v="GCA_000972245.3233"/>
    <s v="Primary Assembly"/>
    <s v="chromosome"/>
    <s v=""/>
    <s v="CP011974.1"/>
    <n v="1611913"/>
    <n v="1612794"/>
    <s v="-"/>
    <s v=""/>
    <s v=""/>
    <s v=""/>
    <s v=""/>
    <s v=""/>
    <s v=""/>
    <s v="BEH_08225"/>
    <n v="882"/>
    <s v=""/>
    <s v=""/>
  </r>
  <r>
    <x v="1"/>
    <x v="1"/>
    <s v="GCA_000972245.3234"/>
    <s v="Primary Assembly"/>
    <s v="chromosome"/>
    <s v=""/>
    <s v="CP011974.1"/>
    <n v="1611913"/>
    <n v="1612794"/>
    <s v="-"/>
    <s v="AKO92086.1"/>
    <s v=""/>
    <s v=""/>
    <s v="LysR family transcriptional regulator"/>
    <s v=""/>
    <s v=""/>
    <s v="BEH_08225"/>
    <n v="882"/>
    <n v="293"/>
    <s v=""/>
  </r>
  <r>
    <x v="0"/>
    <x v="0"/>
    <s v="GCA_000972245.3235"/>
    <s v="Primary Assembly"/>
    <s v="chromosome"/>
    <s v=""/>
    <s v="CP011974.1"/>
    <n v="1613309"/>
    <n v="1614934"/>
    <s v="+"/>
    <s v=""/>
    <s v=""/>
    <s v=""/>
    <s v=""/>
    <s v=""/>
    <s v=""/>
    <s v="BEH_08230"/>
    <n v="1626"/>
    <s v=""/>
    <s v=""/>
  </r>
  <r>
    <x v="1"/>
    <x v="1"/>
    <s v="GCA_000972245.3236"/>
    <s v="Primary Assembly"/>
    <s v="chromosome"/>
    <s v=""/>
    <s v="CP011974.1"/>
    <n v="1613309"/>
    <n v="1614934"/>
    <s v="+"/>
    <s v="AKO92087.1"/>
    <s v=""/>
    <s v=""/>
    <s v="hypothetical protein"/>
    <s v=""/>
    <s v=""/>
    <s v="BEH_08230"/>
    <n v="1626"/>
    <n v="541"/>
    <s v=""/>
  </r>
  <r>
    <x v="0"/>
    <x v="0"/>
    <s v="GCA_000972245.3237"/>
    <s v="Primary Assembly"/>
    <s v="chromosome"/>
    <s v=""/>
    <s v="CP011974.1"/>
    <n v="1615125"/>
    <n v="1616582"/>
    <s v="+"/>
    <s v=""/>
    <s v=""/>
    <s v=""/>
    <s v=""/>
    <s v=""/>
    <s v=""/>
    <s v="BEH_08235"/>
    <n v="1458"/>
    <s v=""/>
    <s v=""/>
  </r>
  <r>
    <x v="1"/>
    <x v="1"/>
    <s v="GCA_000972245.3238"/>
    <s v="Primary Assembly"/>
    <s v="chromosome"/>
    <s v=""/>
    <s v="CP011974.1"/>
    <n v="1615125"/>
    <n v="1616582"/>
    <s v="+"/>
    <s v="AKO92088.1"/>
    <s v=""/>
    <s v=""/>
    <s v="methylmalonate-semialdehyde dehydrogenase"/>
    <s v=""/>
    <s v=""/>
    <s v="BEH_08235"/>
    <n v="1458"/>
    <n v="485"/>
    <s v=""/>
  </r>
  <r>
    <x v="0"/>
    <x v="0"/>
    <s v="GCA_000972245.3239"/>
    <s v="Primary Assembly"/>
    <s v="chromosome"/>
    <s v=""/>
    <s v="CP011974.1"/>
    <n v="1616628"/>
    <n v="1617968"/>
    <s v="+"/>
    <s v=""/>
    <s v=""/>
    <s v=""/>
    <s v=""/>
    <s v=""/>
    <s v=""/>
    <s v="BEH_08240"/>
    <n v="1341"/>
    <s v=""/>
    <s v=""/>
  </r>
  <r>
    <x v="1"/>
    <x v="1"/>
    <s v="GCA_000972245.3240"/>
    <s v="Primary Assembly"/>
    <s v="chromosome"/>
    <s v=""/>
    <s v="CP011974.1"/>
    <n v="1616628"/>
    <n v="1617968"/>
    <s v="+"/>
    <s v="AKO92089.1"/>
    <s v=""/>
    <s v=""/>
    <s v="aminotransferase"/>
    <s v=""/>
    <s v=""/>
    <s v="BEH_08240"/>
    <n v="1341"/>
    <n v="446"/>
    <s v=""/>
  </r>
  <r>
    <x v="0"/>
    <x v="0"/>
    <s v="GCA_000972245.3241"/>
    <s v="Primary Assembly"/>
    <s v="chromosome"/>
    <s v=""/>
    <s v="CP011974.1"/>
    <n v="1618868"/>
    <n v="1620352"/>
    <s v="+"/>
    <s v=""/>
    <s v=""/>
    <s v=""/>
    <s v=""/>
    <s v=""/>
    <s v=""/>
    <s v="BEH_08245"/>
    <n v="1485"/>
    <s v=""/>
    <s v=""/>
  </r>
  <r>
    <x v="1"/>
    <x v="1"/>
    <s v="GCA_000972245.3242"/>
    <s v="Primary Assembly"/>
    <s v="chromosome"/>
    <s v=""/>
    <s v="CP011974.1"/>
    <n v="1618868"/>
    <n v="1620352"/>
    <s v="+"/>
    <s v="AKO92090.1"/>
    <s v=""/>
    <s v=""/>
    <s v="sodium:alanine symporter"/>
    <s v=""/>
    <s v=""/>
    <s v="BEH_08245"/>
    <n v="1485"/>
    <n v="494"/>
    <s v=""/>
  </r>
  <r>
    <x v="0"/>
    <x v="0"/>
    <s v="GCA_000972245.3243"/>
    <s v="Primary Assembly"/>
    <s v="chromosome"/>
    <s v=""/>
    <s v="CP011974.1"/>
    <n v="1620722"/>
    <n v="1622242"/>
    <s v="+"/>
    <s v=""/>
    <s v=""/>
    <s v=""/>
    <s v=""/>
    <s v=""/>
    <s v=""/>
    <s v="BEH_08250"/>
    <n v="1521"/>
    <s v=""/>
    <s v=""/>
  </r>
  <r>
    <x v="1"/>
    <x v="1"/>
    <s v="GCA_000972245.3244"/>
    <s v="Primary Assembly"/>
    <s v="chromosome"/>
    <s v=""/>
    <s v="CP011974.1"/>
    <n v="1620722"/>
    <n v="1622242"/>
    <s v="+"/>
    <s v="AKO92091.1"/>
    <s v=""/>
    <s v=""/>
    <s v="betaine-aldehyde dehydrogenase"/>
    <s v=""/>
    <s v=""/>
    <s v="BEH_08250"/>
    <n v="1521"/>
    <n v="506"/>
    <s v=""/>
  </r>
  <r>
    <x v="0"/>
    <x v="0"/>
    <s v="GCA_000972245.3245"/>
    <s v="Primary Assembly"/>
    <s v="chromosome"/>
    <s v=""/>
    <s v="CP011974.1"/>
    <n v="1622280"/>
    <n v="1623473"/>
    <s v="+"/>
    <s v=""/>
    <s v=""/>
    <s v=""/>
    <s v=""/>
    <s v=""/>
    <s v=""/>
    <s v="BEH_08255"/>
    <n v="1194"/>
    <s v=""/>
    <s v=""/>
  </r>
  <r>
    <x v="1"/>
    <x v="1"/>
    <s v="GCA_000972245.3246"/>
    <s v="Primary Assembly"/>
    <s v="chromosome"/>
    <s v=""/>
    <s v="CP011974.1"/>
    <n v="1622280"/>
    <n v="1623473"/>
    <s v="+"/>
    <s v="AKO92092.1"/>
    <s v=""/>
    <s v=""/>
    <s v="hypothetical protein"/>
    <s v=""/>
    <s v=""/>
    <s v="BEH_08255"/>
    <n v="1194"/>
    <n v="397"/>
    <s v=""/>
  </r>
  <r>
    <x v="0"/>
    <x v="0"/>
    <s v="GCA_000972245.3247"/>
    <s v="Primary Assembly"/>
    <s v="chromosome"/>
    <s v=""/>
    <s v="CP011974.1"/>
    <n v="1623508"/>
    <n v="1624440"/>
    <s v="+"/>
    <s v=""/>
    <s v=""/>
    <s v=""/>
    <s v=""/>
    <s v=""/>
    <s v=""/>
    <s v="BEH_08260"/>
    <n v="933"/>
    <s v=""/>
    <s v=""/>
  </r>
  <r>
    <x v="1"/>
    <x v="1"/>
    <s v="GCA_000972245.3248"/>
    <s v="Primary Assembly"/>
    <s v="chromosome"/>
    <s v=""/>
    <s v="CP011974.1"/>
    <n v="1623508"/>
    <n v="1624440"/>
    <s v="+"/>
    <s v="AKO92093.1"/>
    <s v=""/>
    <s v=""/>
    <s v="dihydrodipicolinate synthase"/>
    <s v=""/>
    <s v=""/>
    <s v="BEH_08260"/>
    <n v="933"/>
    <n v="310"/>
    <s v=""/>
  </r>
  <r>
    <x v="0"/>
    <x v="0"/>
    <s v="GCA_000972245.3249"/>
    <s v="Primary Assembly"/>
    <s v="chromosome"/>
    <s v=""/>
    <s v="CP011974.1"/>
    <n v="1624535"/>
    <n v="1625329"/>
    <s v="+"/>
    <s v=""/>
    <s v=""/>
    <s v=""/>
    <s v=""/>
    <s v=""/>
    <s v=""/>
    <s v="BEH_08265"/>
    <n v="795"/>
    <s v=""/>
    <s v=""/>
  </r>
  <r>
    <x v="1"/>
    <x v="1"/>
    <s v="GCA_000972245.3250"/>
    <s v="Primary Assembly"/>
    <s v="chromosome"/>
    <s v=""/>
    <s v="CP011974.1"/>
    <n v="1624535"/>
    <n v="1625329"/>
    <s v="+"/>
    <s v="AKO92094.1"/>
    <s v=""/>
    <s v=""/>
    <s v="arylsulfatase"/>
    <s v=""/>
    <s v=""/>
    <s v="BEH_08265"/>
    <n v="795"/>
    <n v="264"/>
    <s v=""/>
  </r>
  <r>
    <x v="0"/>
    <x v="0"/>
    <s v="GCA_000972245.3251"/>
    <s v="Primary Assembly"/>
    <s v="chromosome"/>
    <s v=""/>
    <s v="CP011974.1"/>
    <n v="1625646"/>
    <n v="1625918"/>
    <s v="+"/>
    <s v=""/>
    <s v=""/>
    <s v=""/>
    <s v=""/>
    <s v=""/>
    <s v=""/>
    <s v="BEH_08270"/>
    <n v="273"/>
    <s v=""/>
    <s v=""/>
  </r>
  <r>
    <x v="1"/>
    <x v="1"/>
    <s v="GCA_000972245.3252"/>
    <s v="Primary Assembly"/>
    <s v="chromosome"/>
    <s v=""/>
    <s v="CP011974.1"/>
    <n v="1625646"/>
    <n v="1625918"/>
    <s v="+"/>
    <s v="AKO92095.1"/>
    <s v=""/>
    <s v=""/>
    <s v="pyridine nucleotide-disulfide oxidoreductase"/>
    <s v=""/>
    <s v=""/>
    <s v="BEH_08270"/>
    <n v="273"/>
    <n v="90"/>
    <s v=""/>
  </r>
  <r>
    <x v="0"/>
    <x v="0"/>
    <s v="GCA_000972245.3253"/>
    <s v="Primary Assembly"/>
    <s v="chromosome"/>
    <s v=""/>
    <s v="CP011974.1"/>
    <n v="1625924"/>
    <n v="1626250"/>
    <s v="+"/>
    <s v=""/>
    <s v=""/>
    <s v=""/>
    <s v=""/>
    <s v=""/>
    <s v=""/>
    <s v="BEH_08275"/>
    <n v="327"/>
    <s v=""/>
    <s v=""/>
  </r>
  <r>
    <x v="1"/>
    <x v="1"/>
    <s v="GCA_000972245.3254"/>
    <s v="Primary Assembly"/>
    <s v="chromosome"/>
    <s v=""/>
    <s v="CP011974.1"/>
    <n v="1625924"/>
    <n v="1626250"/>
    <s v="+"/>
    <s v="AKO95010.1"/>
    <s v=""/>
    <s v=""/>
    <s v="sarcosine oxidase subunit alpha"/>
    <s v=""/>
    <s v=""/>
    <s v="BEH_08275"/>
    <n v="327"/>
    <n v="108"/>
    <s v=""/>
  </r>
  <r>
    <x v="0"/>
    <x v="0"/>
    <s v="GCA_000972245.3255"/>
    <s v="Primary Assembly"/>
    <s v="chromosome"/>
    <s v=""/>
    <s v="CP011974.1"/>
    <n v="1626247"/>
    <n v="1627458"/>
    <s v="+"/>
    <s v=""/>
    <s v=""/>
    <s v=""/>
    <s v=""/>
    <s v=""/>
    <s v=""/>
    <s v="BEH_08280"/>
    <n v="1212"/>
    <s v=""/>
    <s v=""/>
  </r>
  <r>
    <x v="1"/>
    <x v="1"/>
    <s v="GCA_000972245.3256"/>
    <s v="Primary Assembly"/>
    <s v="chromosome"/>
    <s v=""/>
    <s v="CP011974.1"/>
    <n v="1626247"/>
    <n v="1627458"/>
    <s v="+"/>
    <s v="AKO92096.1"/>
    <s v=""/>
    <s v=""/>
    <s v="sarcosine oxidase subunit alpha"/>
    <s v=""/>
    <s v=""/>
    <s v="BEH_08280"/>
    <n v="1212"/>
    <n v="403"/>
    <s v=""/>
  </r>
  <r>
    <x v="0"/>
    <x v="0"/>
    <s v="GCA_000972245.3257"/>
    <s v="Primary Assembly"/>
    <s v="chromosome"/>
    <s v=""/>
    <s v="CP011974.1"/>
    <n v="1627647"/>
    <n v="1628180"/>
    <s v="+"/>
    <s v=""/>
    <s v=""/>
    <s v=""/>
    <s v=""/>
    <s v=""/>
    <s v=""/>
    <s v="BEH_08285"/>
    <n v="534"/>
    <s v=""/>
    <s v=""/>
  </r>
  <r>
    <x v="1"/>
    <x v="1"/>
    <s v="GCA_000972245.3258"/>
    <s v="Primary Assembly"/>
    <s v="chromosome"/>
    <s v=""/>
    <s v="CP011974.1"/>
    <n v="1627647"/>
    <n v="1628180"/>
    <s v="+"/>
    <s v="AKO92097.1"/>
    <s v=""/>
    <s v=""/>
    <s v="general stress protein"/>
    <s v=""/>
    <s v=""/>
    <s v="BEH_08285"/>
    <n v="534"/>
    <n v="177"/>
    <s v=""/>
  </r>
  <r>
    <x v="0"/>
    <x v="0"/>
    <s v="GCA_000972245.3259"/>
    <s v="Primary Assembly"/>
    <s v="chromosome"/>
    <s v=""/>
    <s v="CP011974.1"/>
    <n v="1628465"/>
    <n v="1629598"/>
    <s v="+"/>
    <s v=""/>
    <s v=""/>
    <s v=""/>
    <s v=""/>
    <s v=""/>
    <s v=""/>
    <s v="BEH_08290"/>
    <n v="1134"/>
    <s v=""/>
    <s v=""/>
  </r>
  <r>
    <x v="1"/>
    <x v="1"/>
    <s v="GCA_000972245.3260"/>
    <s v="Primary Assembly"/>
    <s v="chromosome"/>
    <s v=""/>
    <s v="CP011974.1"/>
    <n v="1628465"/>
    <n v="1629598"/>
    <s v="+"/>
    <s v="AKO92098.1"/>
    <s v=""/>
    <s v=""/>
    <s v="alanine dehydrogenase"/>
    <s v=""/>
    <s v=""/>
    <s v="BEH_08290"/>
    <n v="1134"/>
    <n v="377"/>
    <s v=""/>
  </r>
  <r>
    <x v="0"/>
    <x v="0"/>
    <s v="GCA_000972245.3261"/>
    <s v="Primary Assembly"/>
    <s v="chromosome"/>
    <s v=""/>
    <s v="CP011974.1"/>
    <n v="1630594"/>
    <n v="1631847"/>
    <s v="+"/>
    <s v=""/>
    <s v=""/>
    <s v=""/>
    <s v=""/>
    <s v=""/>
    <s v=""/>
    <s v="BEH_08295"/>
    <n v="1254"/>
    <s v=""/>
    <s v=""/>
  </r>
  <r>
    <x v="1"/>
    <x v="1"/>
    <s v="GCA_000972245.3262"/>
    <s v="Primary Assembly"/>
    <s v="chromosome"/>
    <s v=""/>
    <s v="CP011974.1"/>
    <n v="1630594"/>
    <n v="1631847"/>
    <s v="+"/>
    <s v="AKO95011.1"/>
    <s v=""/>
    <s v=""/>
    <s v="hypothetical protein"/>
    <s v=""/>
    <s v=""/>
    <s v="BEH_08295"/>
    <n v="1254"/>
    <n v="417"/>
    <s v=""/>
  </r>
  <r>
    <x v="0"/>
    <x v="0"/>
    <s v="GCA_000972245.3263"/>
    <s v="Primary Assembly"/>
    <s v="chromosome"/>
    <s v=""/>
    <s v="CP011974.1"/>
    <n v="1632004"/>
    <n v="1632918"/>
    <s v="-"/>
    <s v=""/>
    <s v=""/>
    <s v=""/>
    <s v=""/>
    <s v=""/>
    <s v=""/>
    <s v="BEH_08300"/>
    <n v="915"/>
    <s v=""/>
    <s v=""/>
  </r>
  <r>
    <x v="1"/>
    <x v="1"/>
    <s v="GCA_000972245.3264"/>
    <s v="Primary Assembly"/>
    <s v="chromosome"/>
    <s v=""/>
    <s v="CP011974.1"/>
    <n v="1632004"/>
    <n v="1632918"/>
    <s v="-"/>
    <s v="AKO92099.1"/>
    <s v=""/>
    <s v=""/>
    <s v="SAM-dependent methyltransferase"/>
    <s v=""/>
    <s v=""/>
    <s v="BEH_08300"/>
    <n v="915"/>
    <n v="304"/>
    <s v=""/>
  </r>
  <r>
    <x v="0"/>
    <x v="0"/>
    <s v="GCA_000972245.3265"/>
    <s v="Primary Assembly"/>
    <s v="chromosome"/>
    <s v=""/>
    <s v="CP011974.1"/>
    <n v="1633062"/>
    <n v="1633394"/>
    <s v="-"/>
    <s v=""/>
    <s v=""/>
    <s v=""/>
    <s v=""/>
    <s v=""/>
    <s v=""/>
    <s v="BEH_08305"/>
    <n v="333"/>
    <s v=""/>
    <s v=""/>
  </r>
  <r>
    <x v="1"/>
    <x v="1"/>
    <s v="GCA_000972245.3266"/>
    <s v="Primary Assembly"/>
    <s v="chromosome"/>
    <s v=""/>
    <s v="CP011974.1"/>
    <n v="1633062"/>
    <n v="1633394"/>
    <s v="-"/>
    <s v="AKO92100.1"/>
    <s v=""/>
    <s v=""/>
    <s v="hypothetical protein"/>
    <s v=""/>
    <s v=""/>
    <s v="BEH_08305"/>
    <n v="333"/>
    <n v="110"/>
    <s v=""/>
  </r>
  <r>
    <x v="0"/>
    <x v="0"/>
    <s v="GCA_000972245.3267"/>
    <s v="Primary Assembly"/>
    <s v="chromosome"/>
    <s v=""/>
    <s v="CP011974.1"/>
    <n v="1633537"/>
    <n v="1635519"/>
    <s v="-"/>
    <s v=""/>
    <s v=""/>
    <s v=""/>
    <s v=""/>
    <s v=""/>
    <s v=""/>
    <s v="BEH_08310"/>
    <n v="1983"/>
    <s v=""/>
    <s v=""/>
  </r>
  <r>
    <x v="1"/>
    <x v="1"/>
    <s v="GCA_000972245.3268"/>
    <s v="Primary Assembly"/>
    <s v="chromosome"/>
    <s v=""/>
    <s v="CP011974.1"/>
    <n v="1633537"/>
    <n v="1635519"/>
    <s v="-"/>
    <s v="AKO92101.1"/>
    <s v=""/>
    <s v=""/>
    <s v="reverse transcriptase"/>
    <s v=""/>
    <s v=""/>
    <s v="BEH_08310"/>
    <n v="1983"/>
    <n v="660"/>
    <s v=""/>
  </r>
  <r>
    <x v="0"/>
    <x v="4"/>
    <s v="GCA_000972245.3269"/>
    <s v="Primary Assembly"/>
    <s v="chromosome"/>
    <s v=""/>
    <s v="CP011974.1"/>
    <n v="1635516"/>
    <n v="1635720"/>
    <s v="-"/>
    <s v=""/>
    <s v=""/>
    <s v=""/>
    <s v="hypothetical protein"/>
    <s v=""/>
    <s v=""/>
    <s v="BEH_08315"/>
    <n v="205"/>
    <s v=""/>
    <s v="pseudo"/>
  </r>
  <r>
    <x v="0"/>
    <x v="0"/>
    <s v="GCA_000972245.3270"/>
    <s v="Primary Assembly"/>
    <s v="chromosome"/>
    <s v=""/>
    <s v="CP011974.1"/>
    <n v="1636309"/>
    <n v="1637574"/>
    <s v="-"/>
    <s v=""/>
    <s v=""/>
    <s v=""/>
    <s v=""/>
    <s v=""/>
    <s v=""/>
    <s v="BEH_08320"/>
    <n v="1266"/>
    <s v=""/>
    <s v=""/>
  </r>
  <r>
    <x v="1"/>
    <x v="1"/>
    <s v="GCA_000972245.3271"/>
    <s v="Primary Assembly"/>
    <s v="chromosome"/>
    <s v=""/>
    <s v="CP011974.1"/>
    <n v="1636309"/>
    <n v="1637574"/>
    <s v="-"/>
    <s v="AKO92102.1"/>
    <s v=""/>
    <s v=""/>
    <s v="damage repair protein"/>
    <s v=""/>
    <s v=""/>
    <s v="BEH_08320"/>
    <n v="1266"/>
    <n v="421"/>
    <s v=""/>
  </r>
  <r>
    <x v="0"/>
    <x v="0"/>
    <s v="GCA_000972245.3272"/>
    <s v="Primary Assembly"/>
    <s v="chromosome"/>
    <s v=""/>
    <s v="CP011974.1"/>
    <n v="1638005"/>
    <n v="1638586"/>
    <s v="+"/>
    <s v=""/>
    <s v=""/>
    <s v=""/>
    <s v=""/>
    <s v=""/>
    <s v=""/>
    <s v="BEH_08325"/>
    <n v="582"/>
    <s v=""/>
    <s v=""/>
  </r>
  <r>
    <x v="1"/>
    <x v="1"/>
    <s v="GCA_000972245.3273"/>
    <s v="Primary Assembly"/>
    <s v="chromosome"/>
    <s v=""/>
    <s v="CP011974.1"/>
    <n v="1638005"/>
    <n v="1638586"/>
    <s v="+"/>
    <s v="AKO92103.1"/>
    <s v=""/>
    <s v=""/>
    <s v="alanine acetyltransferase"/>
    <s v=""/>
    <s v=""/>
    <s v="BEH_08325"/>
    <n v="582"/>
    <n v="193"/>
    <s v=""/>
  </r>
  <r>
    <x v="0"/>
    <x v="0"/>
    <s v="GCA_000972245.3274"/>
    <s v="Primary Assembly"/>
    <s v="chromosome"/>
    <s v=""/>
    <s v="CP011974.1"/>
    <n v="1638703"/>
    <n v="1639041"/>
    <s v="-"/>
    <s v=""/>
    <s v=""/>
    <s v=""/>
    <s v=""/>
    <s v=""/>
    <s v=""/>
    <s v="BEH_08330"/>
    <n v="339"/>
    <s v=""/>
    <s v=""/>
  </r>
  <r>
    <x v="1"/>
    <x v="1"/>
    <s v="GCA_000972245.3275"/>
    <s v="Primary Assembly"/>
    <s v="chromosome"/>
    <s v=""/>
    <s v="CP011974.1"/>
    <n v="1638703"/>
    <n v="1639041"/>
    <s v="-"/>
    <s v="AKO92104.1"/>
    <s v=""/>
    <s v=""/>
    <s v="cupin"/>
    <s v=""/>
    <s v=""/>
    <s v="BEH_08330"/>
    <n v="339"/>
    <n v="112"/>
    <s v=""/>
  </r>
  <r>
    <x v="0"/>
    <x v="0"/>
    <s v="GCA_000972245.3276"/>
    <s v="Primary Assembly"/>
    <s v="chromosome"/>
    <s v=""/>
    <s v="CP011974.1"/>
    <n v="1639242"/>
    <n v="1640138"/>
    <s v="+"/>
    <s v=""/>
    <s v=""/>
    <s v=""/>
    <s v=""/>
    <s v=""/>
    <s v=""/>
    <s v="BEH_08335"/>
    <n v="897"/>
    <s v=""/>
    <s v=""/>
  </r>
  <r>
    <x v="1"/>
    <x v="1"/>
    <s v="GCA_000972245.3277"/>
    <s v="Primary Assembly"/>
    <s v="chromosome"/>
    <s v=""/>
    <s v="CP011974.1"/>
    <n v="1639242"/>
    <n v="1640138"/>
    <s v="+"/>
    <s v="AKO92105.1"/>
    <s v=""/>
    <s v=""/>
    <s v="HAD family hydrolase"/>
    <s v=""/>
    <s v=""/>
    <s v="BEH_08335"/>
    <n v="897"/>
    <n v="298"/>
    <s v=""/>
  </r>
  <r>
    <x v="0"/>
    <x v="0"/>
    <s v="GCA_000972245.3278"/>
    <s v="Primary Assembly"/>
    <s v="chromosome"/>
    <s v=""/>
    <s v="CP011974.1"/>
    <n v="1640355"/>
    <n v="1641203"/>
    <s v="+"/>
    <s v=""/>
    <s v=""/>
    <s v=""/>
    <s v=""/>
    <s v=""/>
    <s v=""/>
    <s v="BEH_08340"/>
    <n v="849"/>
    <s v=""/>
    <s v=""/>
  </r>
  <r>
    <x v="1"/>
    <x v="1"/>
    <s v="GCA_000972245.3279"/>
    <s v="Primary Assembly"/>
    <s v="chromosome"/>
    <s v=""/>
    <s v="CP011974.1"/>
    <n v="1640355"/>
    <n v="1641203"/>
    <s v="+"/>
    <s v="AKO92106.1"/>
    <s v=""/>
    <s v=""/>
    <s v="RsbT co-antagonist protein RsbRB"/>
    <s v=""/>
    <s v=""/>
    <s v="BEH_08340"/>
    <n v="849"/>
    <n v="282"/>
    <s v=""/>
  </r>
  <r>
    <x v="0"/>
    <x v="0"/>
    <s v="GCA_000972245.3280"/>
    <s v="Primary Assembly"/>
    <s v="chromosome"/>
    <s v=""/>
    <s v="CP011974.1"/>
    <n v="1641648"/>
    <n v="1642127"/>
    <s v="+"/>
    <s v=""/>
    <s v=""/>
    <s v=""/>
    <s v=""/>
    <s v=""/>
    <s v=""/>
    <s v="BEH_08345"/>
    <n v="480"/>
    <s v=""/>
    <s v=""/>
  </r>
  <r>
    <x v="1"/>
    <x v="1"/>
    <s v="GCA_000972245.3281"/>
    <s v="Primary Assembly"/>
    <s v="chromosome"/>
    <s v=""/>
    <s v="CP011974.1"/>
    <n v="1641648"/>
    <n v="1642127"/>
    <s v="+"/>
    <s v="AKO92107.1"/>
    <s v=""/>
    <s v=""/>
    <s v="hypothetical protein"/>
    <s v=""/>
    <s v=""/>
    <s v="BEH_08345"/>
    <n v="480"/>
    <n v="159"/>
    <s v=""/>
  </r>
  <r>
    <x v="0"/>
    <x v="0"/>
    <s v="GCA_000972245.3282"/>
    <s v="Primary Assembly"/>
    <s v="chromosome"/>
    <s v=""/>
    <s v="CP011974.1"/>
    <n v="1642592"/>
    <n v="1643023"/>
    <s v="+"/>
    <s v=""/>
    <s v=""/>
    <s v=""/>
    <s v=""/>
    <s v=""/>
    <s v=""/>
    <s v="BEH_08350"/>
    <n v="432"/>
    <s v=""/>
    <s v=""/>
  </r>
  <r>
    <x v="1"/>
    <x v="1"/>
    <s v="GCA_000972245.3283"/>
    <s v="Primary Assembly"/>
    <s v="chromosome"/>
    <s v=""/>
    <s v="CP011974.1"/>
    <n v="1642592"/>
    <n v="1643023"/>
    <s v="+"/>
    <s v="AKO92108.1"/>
    <s v=""/>
    <s v=""/>
    <s v="hypothetical protein"/>
    <s v=""/>
    <s v=""/>
    <s v="BEH_08350"/>
    <n v="432"/>
    <n v="143"/>
    <s v=""/>
  </r>
  <r>
    <x v="0"/>
    <x v="0"/>
    <s v="GCA_000972245.3284"/>
    <s v="Primary Assembly"/>
    <s v="chromosome"/>
    <s v=""/>
    <s v="CP011974.1"/>
    <n v="1643603"/>
    <n v="1643839"/>
    <s v="+"/>
    <s v=""/>
    <s v=""/>
    <s v=""/>
    <s v=""/>
    <s v=""/>
    <s v=""/>
    <s v="BEH_08355"/>
    <n v="237"/>
    <s v=""/>
    <s v=""/>
  </r>
  <r>
    <x v="1"/>
    <x v="1"/>
    <s v="GCA_000972245.3285"/>
    <s v="Primary Assembly"/>
    <s v="chromosome"/>
    <s v=""/>
    <s v="CP011974.1"/>
    <n v="1643603"/>
    <n v="1643839"/>
    <s v="+"/>
    <s v="AKO92109.1"/>
    <s v=""/>
    <s v=""/>
    <s v="hypothetical protein"/>
    <s v=""/>
    <s v=""/>
    <s v="BEH_08355"/>
    <n v="237"/>
    <n v="78"/>
    <s v=""/>
  </r>
  <r>
    <x v="0"/>
    <x v="0"/>
    <s v="GCA_000972245.3286"/>
    <s v="Primary Assembly"/>
    <s v="chromosome"/>
    <s v=""/>
    <s v="CP011974.1"/>
    <n v="1643983"/>
    <n v="1644567"/>
    <s v="-"/>
    <s v=""/>
    <s v=""/>
    <s v=""/>
    <s v=""/>
    <s v=""/>
    <s v=""/>
    <s v="BEH_08360"/>
    <n v="585"/>
    <s v=""/>
    <s v=""/>
  </r>
  <r>
    <x v="1"/>
    <x v="1"/>
    <s v="GCA_000972245.3287"/>
    <s v="Primary Assembly"/>
    <s v="chromosome"/>
    <s v=""/>
    <s v="CP011974.1"/>
    <n v="1643983"/>
    <n v="1644567"/>
    <s v="-"/>
    <s v="AKO92110.1"/>
    <s v=""/>
    <s v=""/>
    <s v="isochorismatase"/>
    <s v=""/>
    <s v=""/>
    <s v="BEH_08360"/>
    <n v="585"/>
    <n v="194"/>
    <s v=""/>
  </r>
  <r>
    <x v="0"/>
    <x v="0"/>
    <s v="GCA_000972245.3288"/>
    <s v="Primary Assembly"/>
    <s v="chromosome"/>
    <s v=""/>
    <s v="CP011974.1"/>
    <n v="1644776"/>
    <n v="1645105"/>
    <s v="-"/>
    <s v=""/>
    <s v=""/>
    <s v=""/>
    <s v=""/>
    <s v=""/>
    <s v=""/>
    <s v="BEH_08365"/>
    <n v="330"/>
    <s v=""/>
    <s v=""/>
  </r>
  <r>
    <x v="1"/>
    <x v="1"/>
    <s v="GCA_000972245.3289"/>
    <s v="Primary Assembly"/>
    <s v="chromosome"/>
    <s v=""/>
    <s v="CP011974.1"/>
    <n v="1644776"/>
    <n v="1645105"/>
    <s v="-"/>
    <s v="AKO92111.1"/>
    <s v=""/>
    <s v=""/>
    <s v="ferredoxin"/>
    <s v=""/>
    <s v=""/>
    <s v="BEH_08365"/>
    <n v="330"/>
    <n v="109"/>
    <s v=""/>
  </r>
  <r>
    <x v="0"/>
    <x v="0"/>
    <s v="GCA_000972245.3290"/>
    <s v="Primary Assembly"/>
    <s v="chromosome"/>
    <s v=""/>
    <s v="CP011974.1"/>
    <n v="1645474"/>
    <n v="1647420"/>
    <s v="+"/>
    <s v=""/>
    <s v=""/>
    <s v=""/>
    <s v=""/>
    <s v=""/>
    <s v=""/>
    <s v="BEH_08370"/>
    <n v="1947"/>
    <s v=""/>
    <s v=""/>
  </r>
  <r>
    <x v="1"/>
    <x v="1"/>
    <s v="GCA_000972245.3291"/>
    <s v="Primary Assembly"/>
    <s v="chromosome"/>
    <s v=""/>
    <s v="CP011974.1"/>
    <n v="1645474"/>
    <n v="1647420"/>
    <s v="+"/>
    <s v="AKO92112.1"/>
    <s v=""/>
    <s v=""/>
    <s v="PTS sugar transporter subunit IIA"/>
    <s v=""/>
    <s v=""/>
    <s v="BEH_08370"/>
    <n v="1947"/>
    <n v="648"/>
    <s v=""/>
  </r>
  <r>
    <x v="0"/>
    <x v="0"/>
    <s v="GCA_000972245.3292"/>
    <s v="Primary Assembly"/>
    <s v="chromosome"/>
    <s v=""/>
    <s v="CP011974.1"/>
    <n v="1647572"/>
    <n v="1649518"/>
    <s v="+"/>
    <s v=""/>
    <s v=""/>
    <s v=""/>
    <s v=""/>
    <s v=""/>
    <s v=""/>
    <s v="BEH_08375"/>
    <n v="1947"/>
    <s v=""/>
    <s v=""/>
  </r>
  <r>
    <x v="1"/>
    <x v="1"/>
    <s v="GCA_000972245.3293"/>
    <s v="Primary Assembly"/>
    <s v="chromosome"/>
    <s v=""/>
    <s v="CP011974.1"/>
    <n v="1647572"/>
    <n v="1649518"/>
    <s v="+"/>
    <s v="AKO92113.1"/>
    <s v=""/>
    <s v=""/>
    <s v="PTS mannose transporter subunit IIABC"/>
    <s v=""/>
    <s v=""/>
    <s v="BEH_08375"/>
    <n v="1947"/>
    <n v="648"/>
    <s v=""/>
  </r>
  <r>
    <x v="0"/>
    <x v="0"/>
    <s v="GCA_000972245.3294"/>
    <s v="Primary Assembly"/>
    <s v="chromosome"/>
    <s v=""/>
    <s v="CP011974.1"/>
    <n v="1649536"/>
    <n v="1650480"/>
    <s v="+"/>
    <s v=""/>
    <s v=""/>
    <s v=""/>
    <s v=""/>
    <s v=""/>
    <s v=""/>
    <s v="BEH_08380"/>
    <n v="945"/>
    <s v=""/>
    <s v=""/>
  </r>
  <r>
    <x v="1"/>
    <x v="1"/>
    <s v="GCA_000972245.3295"/>
    <s v="Primary Assembly"/>
    <s v="chromosome"/>
    <s v=""/>
    <s v="CP011974.1"/>
    <n v="1649536"/>
    <n v="1650480"/>
    <s v="+"/>
    <s v="AKO92114.1"/>
    <s v=""/>
    <s v=""/>
    <s v="mannose-6-phosphate isomerase"/>
    <s v=""/>
    <s v=""/>
    <s v="BEH_08380"/>
    <n v="945"/>
    <n v="314"/>
    <s v=""/>
  </r>
  <r>
    <x v="0"/>
    <x v="0"/>
    <s v="GCA_000972245.3296"/>
    <s v="Primary Assembly"/>
    <s v="chromosome"/>
    <s v=""/>
    <s v="CP011974.1"/>
    <n v="1650839"/>
    <n v="1651321"/>
    <s v="+"/>
    <s v=""/>
    <s v=""/>
    <s v=""/>
    <s v=""/>
    <s v=""/>
    <s v=""/>
    <s v="BEH_08385"/>
    <n v="483"/>
    <s v=""/>
    <s v=""/>
  </r>
  <r>
    <x v="1"/>
    <x v="1"/>
    <s v="GCA_000972245.3297"/>
    <s v="Primary Assembly"/>
    <s v="chromosome"/>
    <s v=""/>
    <s v="CP011974.1"/>
    <n v="1650839"/>
    <n v="1651321"/>
    <s v="+"/>
    <s v="AKO92115.1"/>
    <s v=""/>
    <s v=""/>
    <s v="membrane protein"/>
    <s v=""/>
    <s v=""/>
    <s v="BEH_08385"/>
    <n v="483"/>
    <n v="160"/>
    <s v=""/>
  </r>
  <r>
    <x v="0"/>
    <x v="0"/>
    <s v="GCA_000972245.3298"/>
    <s v="Primary Assembly"/>
    <s v="chromosome"/>
    <s v=""/>
    <s v="CP011974.1"/>
    <n v="1651332"/>
    <n v="1651553"/>
    <s v="+"/>
    <s v=""/>
    <s v=""/>
    <s v=""/>
    <s v=""/>
    <s v=""/>
    <s v=""/>
    <s v="BEH_08390"/>
    <n v="222"/>
    <s v=""/>
    <s v=""/>
  </r>
  <r>
    <x v="1"/>
    <x v="1"/>
    <s v="GCA_000972245.3299"/>
    <s v="Primary Assembly"/>
    <s v="chromosome"/>
    <s v=""/>
    <s v="CP011974.1"/>
    <n v="1651332"/>
    <n v="1651553"/>
    <s v="+"/>
    <s v="AKO92116.1"/>
    <s v=""/>
    <s v=""/>
    <s v="XRE family transcriptional regulator"/>
    <s v=""/>
    <s v=""/>
    <s v="BEH_08390"/>
    <n v="222"/>
    <n v="73"/>
    <s v=""/>
  </r>
  <r>
    <x v="0"/>
    <x v="0"/>
    <s v="GCA_000972245.3300"/>
    <s v="Primary Assembly"/>
    <s v="chromosome"/>
    <s v=""/>
    <s v="CP011974.1"/>
    <n v="1651689"/>
    <n v="1652453"/>
    <s v="+"/>
    <s v=""/>
    <s v=""/>
    <s v=""/>
    <s v=""/>
    <s v=""/>
    <s v=""/>
    <s v="BEH_08395"/>
    <n v="765"/>
    <s v=""/>
    <s v=""/>
  </r>
  <r>
    <x v="1"/>
    <x v="1"/>
    <s v="GCA_000972245.3301"/>
    <s v="Primary Assembly"/>
    <s v="chromosome"/>
    <s v=""/>
    <s v="CP011974.1"/>
    <n v="1651689"/>
    <n v="1652453"/>
    <s v="+"/>
    <s v="AKO92117.1"/>
    <s v=""/>
    <s v=""/>
    <s v="hypothetical protein"/>
    <s v=""/>
    <s v=""/>
    <s v="BEH_08395"/>
    <n v="765"/>
    <n v="254"/>
    <s v=""/>
  </r>
  <r>
    <x v="0"/>
    <x v="0"/>
    <s v="GCA_000972245.3302"/>
    <s v="Primary Assembly"/>
    <s v="chromosome"/>
    <s v=""/>
    <s v="CP011974.1"/>
    <n v="1652931"/>
    <n v="1653413"/>
    <s v="+"/>
    <s v=""/>
    <s v=""/>
    <s v=""/>
    <s v=""/>
    <s v=""/>
    <s v=""/>
    <s v="BEH_08400"/>
    <n v="483"/>
    <s v=""/>
    <s v=""/>
  </r>
  <r>
    <x v="1"/>
    <x v="1"/>
    <s v="GCA_000972245.3303"/>
    <s v="Primary Assembly"/>
    <s v="chromosome"/>
    <s v=""/>
    <s v="CP011974.1"/>
    <n v="1652931"/>
    <n v="1653413"/>
    <s v="+"/>
    <s v="AKO92118.1"/>
    <s v=""/>
    <s v=""/>
    <s v="hypothetical protein"/>
    <s v=""/>
    <s v=""/>
    <s v="BEH_08400"/>
    <n v="483"/>
    <n v="160"/>
    <s v=""/>
  </r>
  <r>
    <x v="0"/>
    <x v="4"/>
    <s v="GCA_000972245.3304"/>
    <s v="Primary Assembly"/>
    <s v="chromosome"/>
    <s v=""/>
    <s v="CP011974.1"/>
    <n v="1653414"/>
    <n v="1653728"/>
    <s v="+"/>
    <s v=""/>
    <s v=""/>
    <s v=""/>
    <s v="hypothetical protein"/>
    <s v=""/>
    <s v=""/>
    <s v="BEH_08405"/>
    <n v="315"/>
    <s v=""/>
    <s v="pseudo"/>
  </r>
  <r>
    <x v="0"/>
    <x v="0"/>
    <s v="GCA_000972245.3305"/>
    <s v="Primary Assembly"/>
    <s v="chromosome"/>
    <s v=""/>
    <s v="CP011974.1"/>
    <n v="1653998"/>
    <n v="1655011"/>
    <s v="+"/>
    <s v=""/>
    <s v=""/>
    <s v=""/>
    <s v=""/>
    <s v=""/>
    <s v=""/>
    <s v="BEH_08410"/>
    <n v="1014"/>
    <s v=""/>
    <s v=""/>
  </r>
  <r>
    <x v="1"/>
    <x v="1"/>
    <s v="GCA_000972245.3306"/>
    <s v="Primary Assembly"/>
    <s v="chromosome"/>
    <s v=""/>
    <s v="CP011974.1"/>
    <n v="1653998"/>
    <n v="1655011"/>
    <s v="+"/>
    <s v="AKO92119.1"/>
    <s v=""/>
    <s v=""/>
    <s v="hypothetical protein"/>
    <s v=""/>
    <s v=""/>
    <s v="BEH_08410"/>
    <n v="1014"/>
    <n v="337"/>
    <s v=""/>
  </r>
  <r>
    <x v="0"/>
    <x v="0"/>
    <s v="GCA_000972245.3307"/>
    <s v="Primary Assembly"/>
    <s v="chromosome"/>
    <s v=""/>
    <s v="CP011974.1"/>
    <n v="1655327"/>
    <n v="1656430"/>
    <s v="+"/>
    <s v=""/>
    <s v=""/>
    <s v=""/>
    <s v=""/>
    <s v=""/>
    <s v=""/>
    <s v="BEH_08415"/>
    <n v="1104"/>
    <s v=""/>
    <s v=""/>
  </r>
  <r>
    <x v="1"/>
    <x v="1"/>
    <s v="GCA_000972245.3308"/>
    <s v="Primary Assembly"/>
    <s v="chromosome"/>
    <s v=""/>
    <s v="CP011974.1"/>
    <n v="1655327"/>
    <n v="1656430"/>
    <s v="+"/>
    <s v="AKO92120.1"/>
    <s v=""/>
    <s v=""/>
    <s v="hypothetical protein"/>
    <s v=""/>
    <s v=""/>
    <s v="BEH_08415"/>
    <n v="1104"/>
    <n v="367"/>
    <s v=""/>
  </r>
  <r>
    <x v="0"/>
    <x v="0"/>
    <s v="GCA_000972245.3309"/>
    <s v="Primary Assembly"/>
    <s v="chromosome"/>
    <s v=""/>
    <s v="CP011974.1"/>
    <n v="1656901"/>
    <n v="1658238"/>
    <s v="-"/>
    <s v=""/>
    <s v=""/>
    <s v=""/>
    <s v=""/>
    <s v=""/>
    <s v=""/>
    <s v="BEH_08420"/>
    <n v="1338"/>
    <s v=""/>
    <s v=""/>
  </r>
  <r>
    <x v="1"/>
    <x v="1"/>
    <s v="GCA_000972245.3310"/>
    <s v="Primary Assembly"/>
    <s v="chromosome"/>
    <s v=""/>
    <s v="CP011974.1"/>
    <n v="1656901"/>
    <n v="1658238"/>
    <s v="-"/>
    <s v="AKO92121.1"/>
    <s v=""/>
    <s v=""/>
    <s v="GntR family transcriptional regulator"/>
    <s v=""/>
    <s v=""/>
    <s v="BEH_08420"/>
    <n v="1338"/>
    <n v="445"/>
    <s v=""/>
  </r>
  <r>
    <x v="0"/>
    <x v="0"/>
    <s v="GCA_000972245.3311"/>
    <s v="Primary Assembly"/>
    <s v="chromosome"/>
    <s v=""/>
    <s v="CP011974.1"/>
    <n v="1658357"/>
    <n v="1659277"/>
    <s v="+"/>
    <s v=""/>
    <s v=""/>
    <s v=""/>
    <s v=""/>
    <s v=""/>
    <s v=""/>
    <s v="BEH_08425"/>
    <n v="921"/>
    <s v=""/>
    <s v=""/>
  </r>
  <r>
    <x v="1"/>
    <x v="1"/>
    <s v="GCA_000972245.3312"/>
    <s v="Primary Assembly"/>
    <s v="chromosome"/>
    <s v=""/>
    <s v="CP011974.1"/>
    <n v="1658357"/>
    <n v="1659277"/>
    <s v="+"/>
    <s v="AKO92122.1"/>
    <s v=""/>
    <s v=""/>
    <s v="transporter"/>
    <s v=""/>
    <s v=""/>
    <s v="BEH_08425"/>
    <n v="921"/>
    <n v="306"/>
    <s v=""/>
  </r>
  <r>
    <x v="0"/>
    <x v="0"/>
    <s v="GCA_000972245.3313"/>
    <s v="Primary Assembly"/>
    <s v="chromosome"/>
    <s v=""/>
    <s v="CP011974.1"/>
    <n v="1659909"/>
    <n v="1660940"/>
    <s v="+"/>
    <s v=""/>
    <s v=""/>
    <s v=""/>
    <s v=""/>
    <s v=""/>
    <s v=""/>
    <s v="BEH_08430"/>
    <n v="1032"/>
    <s v=""/>
    <s v=""/>
  </r>
  <r>
    <x v="1"/>
    <x v="1"/>
    <s v="GCA_000972245.3314"/>
    <s v="Primary Assembly"/>
    <s v="chromosome"/>
    <s v=""/>
    <s v="CP011974.1"/>
    <n v="1659909"/>
    <n v="1660940"/>
    <s v="+"/>
    <s v="AKO92123.1"/>
    <s v=""/>
    <s v=""/>
    <s v="membrane protein"/>
    <s v=""/>
    <s v=""/>
    <s v="BEH_08430"/>
    <n v="1032"/>
    <n v="343"/>
    <s v=""/>
  </r>
  <r>
    <x v="0"/>
    <x v="0"/>
    <s v="GCA_000972245.3315"/>
    <s v="Primary Assembly"/>
    <s v="chromosome"/>
    <s v=""/>
    <s v="CP011974.1"/>
    <n v="1660979"/>
    <n v="1661740"/>
    <s v="+"/>
    <s v=""/>
    <s v=""/>
    <s v=""/>
    <s v=""/>
    <s v=""/>
    <s v=""/>
    <s v="BEH_08435"/>
    <n v="762"/>
    <s v=""/>
    <s v=""/>
  </r>
  <r>
    <x v="1"/>
    <x v="1"/>
    <s v="GCA_000972245.3316"/>
    <s v="Primary Assembly"/>
    <s v="chromosome"/>
    <s v=""/>
    <s v="CP011974.1"/>
    <n v="1660979"/>
    <n v="1661740"/>
    <s v="+"/>
    <s v="AKO92124.1"/>
    <s v=""/>
    <s v=""/>
    <s v="bacitracin ABC transporter ATP-binding protein"/>
    <s v=""/>
    <s v=""/>
    <s v="BEH_08435"/>
    <n v="762"/>
    <n v="253"/>
    <s v=""/>
  </r>
  <r>
    <x v="0"/>
    <x v="0"/>
    <s v="GCA_000972245.3317"/>
    <s v="Primary Assembly"/>
    <s v="chromosome"/>
    <s v=""/>
    <s v="CP011974.1"/>
    <n v="1661757"/>
    <n v="1663613"/>
    <s v="+"/>
    <s v=""/>
    <s v=""/>
    <s v=""/>
    <s v=""/>
    <s v=""/>
    <s v=""/>
    <s v="BEH_08440"/>
    <n v="1857"/>
    <s v=""/>
    <s v=""/>
  </r>
  <r>
    <x v="1"/>
    <x v="1"/>
    <s v="GCA_000972245.3318"/>
    <s v="Primary Assembly"/>
    <s v="chromosome"/>
    <s v=""/>
    <s v="CP011974.1"/>
    <n v="1661757"/>
    <n v="1663613"/>
    <s v="+"/>
    <s v="AKO92125.1"/>
    <s v=""/>
    <s v=""/>
    <s v="ABC transporter permease"/>
    <s v=""/>
    <s v=""/>
    <s v="BEH_08440"/>
    <n v="1857"/>
    <n v="618"/>
    <s v=""/>
  </r>
  <r>
    <x v="0"/>
    <x v="0"/>
    <s v="GCA_000972245.3319"/>
    <s v="Primary Assembly"/>
    <s v="chromosome"/>
    <s v=""/>
    <s v="CP011974.1"/>
    <n v="1663716"/>
    <n v="1664903"/>
    <s v="-"/>
    <s v=""/>
    <s v=""/>
    <s v=""/>
    <s v=""/>
    <s v=""/>
    <s v=""/>
    <s v="BEH_08445"/>
    <n v="1188"/>
    <s v=""/>
    <s v=""/>
  </r>
  <r>
    <x v="1"/>
    <x v="1"/>
    <s v="GCA_000972245.3320"/>
    <s v="Primary Assembly"/>
    <s v="chromosome"/>
    <s v=""/>
    <s v="CP011974.1"/>
    <n v="1663716"/>
    <n v="1664903"/>
    <s v="-"/>
    <s v="AKO95012.1"/>
    <s v=""/>
    <s v=""/>
    <s v="hypothetical protein"/>
    <s v=""/>
    <s v=""/>
    <s v="BEH_08445"/>
    <n v="1188"/>
    <n v="395"/>
    <s v=""/>
  </r>
  <r>
    <x v="0"/>
    <x v="0"/>
    <s v="GCA_000972245.3321"/>
    <s v="Primary Assembly"/>
    <s v="chromosome"/>
    <s v=""/>
    <s v="CP011974.1"/>
    <n v="1664960"/>
    <n v="1665655"/>
    <s v="-"/>
    <s v=""/>
    <s v=""/>
    <s v=""/>
    <s v=""/>
    <s v=""/>
    <s v=""/>
    <s v="BEH_08450"/>
    <n v="696"/>
    <s v=""/>
    <s v=""/>
  </r>
  <r>
    <x v="1"/>
    <x v="1"/>
    <s v="GCA_000972245.3322"/>
    <s v="Primary Assembly"/>
    <s v="chromosome"/>
    <s v=""/>
    <s v="CP011974.1"/>
    <n v="1664960"/>
    <n v="1665655"/>
    <s v="-"/>
    <s v="AKO92126.1"/>
    <s v=""/>
    <s v=""/>
    <s v="transcriptional regulator"/>
    <s v=""/>
    <s v=""/>
    <s v="BEH_08450"/>
    <n v="696"/>
    <n v="231"/>
    <s v=""/>
  </r>
  <r>
    <x v="0"/>
    <x v="0"/>
    <s v="GCA_000972245.3323"/>
    <s v="Primary Assembly"/>
    <s v="chromosome"/>
    <s v=""/>
    <s v="CP011974.1"/>
    <n v="1665673"/>
    <n v="1668063"/>
    <s v="-"/>
    <s v=""/>
    <s v=""/>
    <s v=""/>
    <s v=""/>
    <s v=""/>
    <s v=""/>
    <s v="BEH_08455"/>
    <n v="2391"/>
    <s v=""/>
    <s v=""/>
  </r>
  <r>
    <x v="1"/>
    <x v="1"/>
    <s v="GCA_000972245.3324"/>
    <s v="Primary Assembly"/>
    <s v="chromosome"/>
    <s v=""/>
    <s v="CP011974.1"/>
    <n v="1665673"/>
    <n v="1668063"/>
    <s v="-"/>
    <s v="AKO92127.1"/>
    <s v=""/>
    <s v=""/>
    <s v="hypothetical protein"/>
    <s v=""/>
    <s v=""/>
    <s v="BEH_08455"/>
    <n v="2391"/>
    <n v="796"/>
    <s v=""/>
  </r>
  <r>
    <x v="0"/>
    <x v="0"/>
    <s v="GCA_000972245.3325"/>
    <s v="Primary Assembly"/>
    <s v="chromosome"/>
    <s v=""/>
    <s v="CP011974.1"/>
    <n v="1668078"/>
    <n v="1668758"/>
    <s v="-"/>
    <s v=""/>
    <s v=""/>
    <s v=""/>
    <s v=""/>
    <s v=""/>
    <s v=""/>
    <s v="BEH_08460"/>
    <n v="681"/>
    <s v=""/>
    <s v=""/>
  </r>
  <r>
    <x v="1"/>
    <x v="1"/>
    <s v="GCA_000972245.3326"/>
    <s v="Primary Assembly"/>
    <s v="chromosome"/>
    <s v=""/>
    <s v="CP011974.1"/>
    <n v="1668078"/>
    <n v="1668758"/>
    <s v="-"/>
    <s v="AKO92128.1"/>
    <s v=""/>
    <s v=""/>
    <s v="peptide ABC transporter ATP-binding protein"/>
    <s v=""/>
    <s v=""/>
    <s v="BEH_08460"/>
    <n v="681"/>
    <n v="226"/>
    <s v=""/>
  </r>
  <r>
    <x v="0"/>
    <x v="0"/>
    <s v="GCA_000972245.3327"/>
    <s v="Primary Assembly"/>
    <s v="chromosome"/>
    <s v=""/>
    <s v="CP011974.1"/>
    <n v="1668881"/>
    <n v="1669471"/>
    <s v="-"/>
    <s v=""/>
    <s v=""/>
    <s v=""/>
    <s v=""/>
    <s v=""/>
    <s v=""/>
    <s v="BEH_08465"/>
    <n v="591"/>
    <s v=""/>
    <s v=""/>
  </r>
  <r>
    <x v="1"/>
    <x v="1"/>
    <s v="GCA_000972245.3328"/>
    <s v="Primary Assembly"/>
    <s v="chromosome"/>
    <s v=""/>
    <s v="CP011974.1"/>
    <n v="1668881"/>
    <n v="1669471"/>
    <s v="-"/>
    <s v="AKO92129.1"/>
    <s v=""/>
    <s v=""/>
    <s v="hypothetical protein"/>
    <s v=""/>
    <s v=""/>
    <s v="BEH_08465"/>
    <n v="591"/>
    <n v="196"/>
    <s v=""/>
  </r>
  <r>
    <x v="0"/>
    <x v="0"/>
    <s v="GCA_000972245.3329"/>
    <s v="Primary Assembly"/>
    <s v="chromosome"/>
    <s v=""/>
    <s v="CP011974.1"/>
    <n v="1670114"/>
    <n v="1670293"/>
    <s v="-"/>
    <s v=""/>
    <s v=""/>
    <s v=""/>
    <s v=""/>
    <s v=""/>
    <s v=""/>
    <s v="BEH_08470"/>
    <n v="180"/>
    <s v=""/>
    <s v=""/>
  </r>
  <r>
    <x v="1"/>
    <x v="1"/>
    <s v="GCA_000972245.3330"/>
    <s v="Primary Assembly"/>
    <s v="chromosome"/>
    <s v=""/>
    <s v="CP011974.1"/>
    <n v="1670114"/>
    <n v="1670293"/>
    <s v="-"/>
    <s v="AKO92130.1"/>
    <s v=""/>
    <s v=""/>
    <s v="hypothetical protein"/>
    <s v=""/>
    <s v=""/>
    <s v="BEH_08470"/>
    <n v="180"/>
    <n v="59"/>
    <s v=""/>
  </r>
  <r>
    <x v="0"/>
    <x v="0"/>
    <s v="GCA_000972245.3331"/>
    <s v="Primary Assembly"/>
    <s v="chromosome"/>
    <s v=""/>
    <s v="CP011974.1"/>
    <n v="1670274"/>
    <n v="1671806"/>
    <s v="-"/>
    <s v=""/>
    <s v=""/>
    <s v=""/>
    <s v=""/>
    <s v=""/>
    <s v=""/>
    <s v="BEH_08475"/>
    <n v="1533"/>
    <s v=""/>
    <s v=""/>
  </r>
  <r>
    <x v="1"/>
    <x v="1"/>
    <s v="GCA_000972245.3332"/>
    <s v="Primary Assembly"/>
    <s v="chromosome"/>
    <s v=""/>
    <s v="CP011974.1"/>
    <n v="1670274"/>
    <n v="1671806"/>
    <s v="-"/>
    <s v="AKO95013.1"/>
    <s v=""/>
    <s v=""/>
    <s v="hypothetical protein"/>
    <s v=""/>
    <s v=""/>
    <s v="BEH_08475"/>
    <n v="1533"/>
    <n v="510"/>
    <s v=""/>
  </r>
  <r>
    <x v="0"/>
    <x v="0"/>
    <s v="GCA_000972245.3333"/>
    <s v="Primary Assembly"/>
    <s v="chromosome"/>
    <s v=""/>
    <s v="CP011974.1"/>
    <n v="1672861"/>
    <n v="1674789"/>
    <s v="+"/>
    <s v=""/>
    <s v=""/>
    <s v=""/>
    <s v=""/>
    <s v=""/>
    <s v=""/>
    <s v="BEH_08480"/>
    <n v="1929"/>
    <s v=""/>
    <s v=""/>
  </r>
  <r>
    <x v="1"/>
    <x v="1"/>
    <s v="GCA_000972245.3334"/>
    <s v="Primary Assembly"/>
    <s v="chromosome"/>
    <s v=""/>
    <s v="CP011974.1"/>
    <n v="1672861"/>
    <n v="1674789"/>
    <s v="+"/>
    <s v="AKO92131.1"/>
    <s v=""/>
    <s v=""/>
    <s v="fructose 1,6-bisphosphatase"/>
    <s v=""/>
    <s v=""/>
    <s v="BEH_08480"/>
    <n v="1929"/>
    <n v="642"/>
    <s v=""/>
  </r>
  <r>
    <x v="0"/>
    <x v="0"/>
    <s v="GCA_000972245.3335"/>
    <s v="Primary Assembly"/>
    <s v="chromosome"/>
    <s v=""/>
    <s v="CP011974.1"/>
    <n v="1675248"/>
    <n v="1675847"/>
    <s v="+"/>
    <s v=""/>
    <s v=""/>
    <s v=""/>
    <s v=""/>
    <s v=""/>
    <s v=""/>
    <s v="BEH_08485"/>
    <n v="600"/>
    <s v=""/>
    <s v=""/>
  </r>
  <r>
    <x v="1"/>
    <x v="1"/>
    <s v="GCA_000972245.3336"/>
    <s v="Primary Assembly"/>
    <s v="chromosome"/>
    <s v=""/>
    <s v="CP011974.1"/>
    <n v="1675248"/>
    <n v="1675847"/>
    <s v="+"/>
    <s v="AKO92132.1"/>
    <s v=""/>
    <s v=""/>
    <s v="nitroreductase"/>
    <s v=""/>
    <s v=""/>
    <s v="BEH_08485"/>
    <n v="600"/>
    <n v="199"/>
    <s v=""/>
  </r>
  <r>
    <x v="0"/>
    <x v="0"/>
    <s v="GCA_000972245.3337"/>
    <s v="Primary Assembly"/>
    <s v="chromosome"/>
    <s v=""/>
    <s v="CP011974.1"/>
    <n v="1676218"/>
    <n v="1677033"/>
    <s v="+"/>
    <s v=""/>
    <s v=""/>
    <s v=""/>
    <s v=""/>
    <s v=""/>
    <s v=""/>
    <s v="BEH_08490"/>
    <n v="816"/>
    <s v=""/>
    <s v=""/>
  </r>
  <r>
    <x v="1"/>
    <x v="1"/>
    <s v="GCA_000972245.3338"/>
    <s v="Primary Assembly"/>
    <s v="chromosome"/>
    <s v=""/>
    <s v="CP011974.1"/>
    <n v="1676218"/>
    <n v="1677033"/>
    <s v="+"/>
    <s v="AKO92133.1"/>
    <s v=""/>
    <s v=""/>
    <s v="beta-lactamase"/>
    <s v=""/>
    <s v=""/>
    <s v="BEH_08490"/>
    <n v="816"/>
    <n v="271"/>
    <s v=""/>
  </r>
  <r>
    <x v="0"/>
    <x v="0"/>
    <s v="GCA_000972245.3339"/>
    <s v="Primary Assembly"/>
    <s v="chromosome"/>
    <s v=""/>
    <s v="CP011974.1"/>
    <n v="1677444"/>
    <n v="1677977"/>
    <s v="+"/>
    <s v=""/>
    <s v=""/>
    <s v=""/>
    <s v=""/>
    <s v=""/>
    <s v=""/>
    <s v="BEH_08495"/>
    <n v="534"/>
    <s v=""/>
    <s v=""/>
  </r>
  <r>
    <x v="1"/>
    <x v="1"/>
    <s v="GCA_000972245.3340"/>
    <s v="Primary Assembly"/>
    <s v="chromosome"/>
    <s v=""/>
    <s v="CP011974.1"/>
    <n v="1677444"/>
    <n v="1677977"/>
    <s v="+"/>
    <s v="AKO92134.1"/>
    <s v=""/>
    <s v=""/>
    <s v="hypothetical protein"/>
    <s v=""/>
    <s v=""/>
    <s v="BEH_08495"/>
    <n v="534"/>
    <n v="177"/>
    <s v=""/>
  </r>
  <r>
    <x v="0"/>
    <x v="0"/>
    <s v="GCA_000972245.3341"/>
    <s v="Primary Assembly"/>
    <s v="chromosome"/>
    <s v=""/>
    <s v="CP011974.1"/>
    <n v="1678035"/>
    <n v="1678241"/>
    <s v="+"/>
    <s v=""/>
    <s v=""/>
    <s v=""/>
    <s v=""/>
    <s v=""/>
    <s v=""/>
    <s v="BEH_08500"/>
    <n v="207"/>
    <s v=""/>
    <s v=""/>
  </r>
  <r>
    <x v="1"/>
    <x v="1"/>
    <s v="GCA_000972245.3342"/>
    <s v="Primary Assembly"/>
    <s v="chromosome"/>
    <s v=""/>
    <s v="CP011974.1"/>
    <n v="1678035"/>
    <n v="1678241"/>
    <s v="+"/>
    <s v="AKO92135.1"/>
    <s v=""/>
    <s v=""/>
    <s v="hypothetical protein"/>
    <s v=""/>
    <s v=""/>
    <s v="BEH_08500"/>
    <n v="207"/>
    <n v="68"/>
    <s v=""/>
  </r>
  <r>
    <x v="0"/>
    <x v="0"/>
    <s v="GCA_000972245.3343"/>
    <s v="Primary Assembly"/>
    <s v="chromosome"/>
    <s v=""/>
    <s v="CP011974.1"/>
    <n v="1678759"/>
    <n v="1679829"/>
    <s v="+"/>
    <s v=""/>
    <s v=""/>
    <s v=""/>
    <s v=""/>
    <s v=""/>
    <s v=""/>
    <s v="BEH_08505"/>
    <n v="1071"/>
    <s v=""/>
    <s v=""/>
  </r>
  <r>
    <x v="1"/>
    <x v="1"/>
    <s v="GCA_000972245.3344"/>
    <s v="Primary Assembly"/>
    <s v="chromosome"/>
    <s v=""/>
    <s v="CP011974.1"/>
    <n v="1678759"/>
    <n v="1679829"/>
    <s v="+"/>
    <s v="AKO92136.1"/>
    <s v=""/>
    <s v=""/>
    <s v="hypothetical protein"/>
    <s v=""/>
    <s v=""/>
    <s v="BEH_08505"/>
    <n v="1071"/>
    <n v="356"/>
    <s v=""/>
  </r>
  <r>
    <x v="0"/>
    <x v="0"/>
    <s v="GCA_000972245.3345"/>
    <s v="Primary Assembly"/>
    <s v="chromosome"/>
    <s v=""/>
    <s v="CP011974.1"/>
    <n v="1680066"/>
    <n v="1680740"/>
    <s v="+"/>
    <s v=""/>
    <s v=""/>
    <s v=""/>
    <s v=""/>
    <s v=""/>
    <s v=""/>
    <s v="BEH_08510"/>
    <n v="675"/>
    <s v=""/>
    <s v=""/>
  </r>
  <r>
    <x v="1"/>
    <x v="1"/>
    <s v="GCA_000972245.3346"/>
    <s v="Primary Assembly"/>
    <s v="chromosome"/>
    <s v=""/>
    <s v="CP011974.1"/>
    <n v="1680066"/>
    <n v="1680740"/>
    <s v="+"/>
    <s v="AKO95014.1"/>
    <s v=""/>
    <s v=""/>
    <s v="regulator"/>
    <s v=""/>
    <s v=""/>
    <s v="BEH_08510"/>
    <n v="675"/>
    <n v="224"/>
    <s v=""/>
  </r>
  <r>
    <x v="0"/>
    <x v="0"/>
    <s v="GCA_000972245.3347"/>
    <s v="Primary Assembly"/>
    <s v="chromosome"/>
    <s v=""/>
    <s v="CP011974.1"/>
    <n v="1680730"/>
    <n v="1682172"/>
    <s v="+"/>
    <s v=""/>
    <s v=""/>
    <s v=""/>
    <s v=""/>
    <s v=""/>
    <s v=""/>
    <s v="BEH_08515"/>
    <n v="1443"/>
    <s v=""/>
    <s v=""/>
  </r>
  <r>
    <x v="1"/>
    <x v="1"/>
    <s v="GCA_000972245.3348"/>
    <s v="Primary Assembly"/>
    <s v="chromosome"/>
    <s v=""/>
    <s v="CP011974.1"/>
    <n v="1680730"/>
    <n v="1682172"/>
    <s v="+"/>
    <s v="AKO92137.1"/>
    <s v=""/>
    <s v=""/>
    <s v="hypothetical protein"/>
    <s v=""/>
    <s v=""/>
    <s v="BEH_08515"/>
    <n v="1443"/>
    <n v="480"/>
    <s v=""/>
  </r>
  <r>
    <x v="0"/>
    <x v="0"/>
    <s v="GCA_000972245.3349"/>
    <s v="Primary Assembly"/>
    <s v="chromosome"/>
    <s v=""/>
    <s v="CP011974.1"/>
    <n v="1682384"/>
    <n v="1683418"/>
    <s v="+"/>
    <s v=""/>
    <s v=""/>
    <s v=""/>
    <s v=""/>
    <s v=""/>
    <s v=""/>
    <s v="BEH_08520"/>
    <n v="1035"/>
    <s v=""/>
    <s v=""/>
  </r>
  <r>
    <x v="1"/>
    <x v="1"/>
    <s v="GCA_000972245.3350"/>
    <s v="Primary Assembly"/>
    <s v="chromosome"/>
    <s v=""/>
    <s v="CP011974.1"/>
    <n v="1682384"/>
    <n v="1683418"/>
    <s v="+"/>
    <s v="AKO92138.1"/>
    <s v=""/>
    <s v=""/>
    <s v="membrane protein"/>
    <s v=""/>
    <s v=""/>
    <s v="BEH_08520"/>
    <n v="1035"/>
    <n v="344"/>
    <s v=""/>
  </r>
  <r>
    <x v="0"/>
    <x v="0"/>
    <s v="GCA_000972245.3351"/>
    <s v="Primary Assembly"/>
    <s v="chromosome"/>
    <s v=""/>
    <s v="CP011974.1"/>
    <n v="1683613"/>
    <n v="1683933"/>
    <s v="+"/>
    <s v=""/>
    <s v=""/>
    <s v=""/>
    <s v=""/>
    <s v=""/>
    <s v=""/>
    <s v="BEH_08525"/>
    <n v="321"/>
    <s v=""/>
    <s v=""/>
  </r>
  <r>
    <x v="1"/>
    <x v="1"/>
    <s v="GCA_000972245.3352"/>
    <s v="Primary Assembly"/>
    <s v="chromosome"/>
    <s v=""/>
    <s v="CP011974.1"/>
    <n v="1683613"/>
    <n v="1683933"/>
    <s v="+"/>
    <s v="AKO92139.1"/>
    <s v=""/>
    <s v=""/>
    <s v="hypothetical protein"/>
    <s v=""/>
    <s v=""/>
    <s v="BEH_08525"/>
    <n v="321"/>
    <n v="106"/>
    <s v=""/>
  </r>
  <r>
    <x v="0"/>
    <x v="0"/>
    <s v="GCA_000972245.3353"/>
    <s v="Primary Assembly"/>
    <s v="chromosome"/>
    <s v=""/>
    <s v="CP011974.1"/>
    <n v="1684245"/>
    <n v="1687532"/>
    <s v="+"/>
    <s v=""/>
    <s v=""/>
    <s v=""/>
    <s v=""/>
    <s v=""/>
    <s v=""/>
    <s v="BEH_08530"/>
    <n v="3288"/>
    <s v=""/>
    <s v=""/>
  </r>
  <r>
    <x v="1"/>
    <x v="1"/>
    <s v="GCA_000972245.3354"/>
    <s v="Primary Assembly"/>
    <s v="chromosome"/>
    <s v=""/>
    <s v="CP011974.1"/>
    <n v="1684245"/>
    <n v="1687532"/>
    <s v="+"/>
    <s v="AKO95015.1"/>
    <s v=""/>
    <s v=""/>
    <s v="hypothetical protein"/>
    <s v=""/>
    <s v=""/>
    <s v="BEH_08530"/>
    <n v="3288"/>
    <n v="1095"/>
    <s v=""/>
  </r>
  <r>
    <x v="0"/>
    <x v="0"/>
    <s v="GCA_000972245.3355"/>
    <s v="Primary Assembly"/>
    <s v="chromosome"/>
    <s v=""/>
    <s v="CP011974.1"/>
    <n v="1687700"/>
    <n v="1688680"/>
    <s v="+"/>
    <s v=""/>
    <s v=""/>
    <s v=""/>
    <s v=""/>
    <s v=""/>
    <s v=""/>
    <s v="BEH_08535"/>
    <n v="981"/>
    <s v=""/>
    <s v=""/>
  </r>
  <r>
    <x v="1"/>
    <x v="1"/>
    <s v="GCA_000972245.3356"/>
    <s v="Primary Assembly"/>
    <s v="chromosome"/>
    <s v=""/>
    <s v="CP011974.1"/>
    <n v="1687700"/>
    <n v="1688680"/>
    <s v="+"/>
    <s v="AKO95016.1"/>
    <s v=""/>
    <s v=""/>
    <s v="hypothetical protein"/>
    <s v=""/>
    <s v=""/>
    <s v="BEH_08535"/>
    <n v="981"/>
    <n v="326"/>
    <s v=""/>
  </r>
  <r>
    <x v="0"/>
    <x v="0"/>
    <s v="GCA_000972245.3357"/>
    <s v="Primary Assembly"/>
    <s v="chromosome"/>
    <s v=""/>
    <s v="CP011974.1"/>
    <n v="1689693"/>
    <n v="1690883"/>
    <s v="-"/>
    <s v=""/>
    <s v=""/>
    <s v=""/>
    <s v=""/>
    <s v=""/>
    <s v=""/>
    <s v="BEH_08540"/>
    <n v="1191"/>
    <s v=""/>
    <s v=""/>
  </r>
  <r>
    <x v="1"/>
    <x v="1"/>
    <s v="GCA_000972245.3358"/>
    <s v="Primary Assembly"/>
    <s v="chromosome"/>
    <s v=""/>
    <s v="CP011974.1"/>
    <n v="1689693"/>
    <n v="1690883"/>
    <s v="-"/>
    <s v="AKO92140.1"/>
    <s v=""/>
    <s v=""/>
    <s v="hypothetical protein"/>
    <s v=""/>
    <s v=""/>
    <s v="BEH_08540"/>
    <n v="1191"/>
    <n v="396"/>
    <s v=""/>
  </r>
  <r>
    <x v="0"/>
    <x v="4"/>
    <s v="GCA_000972245.3359"/>
    <s v="Primary Assembly"/>
    <s v="chromosome"/>
    <s v=""/>
    <s v="CP011974.1"/>
    <n v="1691372"/>
    <n v="1692088"/>
    <s v="-"/>
    <s v=""/>
    <s v=""/>
    <s v=""/>
    <s v="bifunctional N-acetylglucosamine-1-phosphate uridyltransferase/glucosamine-1-phosphate acetyltransferase"/>
    <s v="glmU"/>
    <s v=""/>
    <s v="BEH_08545"/>
    <n v="717"/>
    <s v=""/>
    <s v="pseudo"/>
  </r>
  <r>
    <x v="0"/>
    <x v="0"/>
    <s v="GCA_000972245.3360"/>
    <s v="Primary Assembly"/>
    <s v="chromosome"/>
    <s v=""/>
    <s v="CP011974.1"/>
    <n v="1693048"/>
    <n v="1695663"/>
    <s v="+"/>
    <s v=""/>
    <s v=""/>
    <s v=""/>
    <s v=""/>
    <s v=""/>
    <s v=""/>
    <s v="BEH_08550"/>
    <n v="2616"/>
    <s v=""/>
    <s v=""/>
  </r>
  <r>
    <x v="1"/>
    <x v="1"/>
    <s v="GCA_000972245.3361"/>
    <s v="Primary Assembly"/>
    <s v="chromosome"/>
    <s v=""/>
    <s v="CP011974.1"/>
    <n v="1693048"/>
    <n v="1695663"/>
    <s v="+"/>
    <s v="AKO92141.1"/>
    <s v=""/>
    <s v=""/>
    <s v="phosphoenolpyruvate synthase"/>
    <s v=""/>
    <s v=""/>
    <s v="BEH_08550"/>
    <n v="2616"/>
    <n v="871"/>
    <s v=""/>
  </r>
  <r>
    <x v="0"/>
    <x v="0"/>
    <s v="GCA_000972245.3362"/>
    <s v="Primary Assembly"/>
    <s v="chromosome"/>
    <s v=""/>
    <s v="CP011974.1"/>
    <n v="1696115"/>
    <n v="1698067"/>
    <s v="-"/>
    <s v=""/>
    <s v=""/>
    <s v=""/>
    <s v=""/>
    <s v=""/>
    <s v=""/>
    <s v="BEH_08555"/>
    <n v="1953"/>
    <s v=""/>
    <s v=""/>
  </r>
  <r>
    <x v="1"/>
    <x v="1"/>
    <s v="GCA_000972245.3363"/>
    <s v="Primary Assembly"/>
    <s v="chromosome"/>
    <s v=""/>
    <s v="CP011974.1"/>
    <n v="1696115"/>
    <n v="1698067"/>
    <s v="-"/>
    <s v="AKO92142.1"/>
    <s v=""/>
    <s v=""/>
    <s v="membrane protein"/>
    <s v=""/>
    <s v=""/>
    <s v="BEH_08555"/>
    <n v="1953"/>
    <n v="650"/>
    <s v=""/>
  </r>
  <r>
    <x v="0"/>
    <x v="0"/>
    <s v="GCA_000972245.3364"/>
    <s v="Primary Assembly"/>
    <s v="chromosome"/>
    <s v=""/>
    <s v="CP011974.1"/>
    <n v="1698452"/>
    <n v="1699252"/>
    <s v="-"/>
    <s v=""/>
    <s v=""/>
    <s v=""/>
    <s v=""/>
    <s v=""/>
    <s v=""/>
    <s v="BEH_08560"/>
    <n v="801"/>
    <s v=""/>
    <s v=""/>
  </r>
  <r>
    <x v="1"/>
    <x v="1"/>
    <s v="GCA_000972245.3365"/>
    <s v="Primary Assembly"/>
    <s v="chromosome"/>
    <s v=""/>
    <s v="CP011974.1"/>
    <n v="1698452"/>
    <n v="1699252"/>
    <s v="-"/>
    <s v="AKO92143.1"/>
    <s v=""/>
    <s v=""/>
    <s v="hypothetical protein"/>
    <s v=""/>
    <s v=""/>
    <s v="BEH_08560"/>
    <n v="801"/>
    <n v="266"/>
    <s v=""/>
  </r>
  <r>
    <x v="0"/>
    <x v="0"/>
    <s v="GCA_000972245.3366"/>
    <s v="Primary Assembly"/>
    <s v="chromosome"/>
    <s v=""/>
    <s v="CP011974.1"/>
    <n v="1699818"/>
    <n v="1700588"/>
    <s v="-"/>
    <s v=""/>
    <s v=""/>
    <s v=""/>
    <s v=""/>
    <s v=""/>
    <s v=""/>
    <s v="BEH_08565"/>
    <n v="771"/>
    <s v=""/>
    <s v=""/>
  </r>
  <r>
    <x v="1"/>
    <x v="1"/>
    <s v="GCA_000972245.3367"/>
    <s v="Primary Assembly"/>
    <s v="chromosome"/>
    <s v=""/>
    <s v="CP011974.1"/>
    <n v="1699818"/>
    <n v="1700588"/>
    <s v="-"/>
    <s v="AKO92144.1"/>
    <s v=""/>
    <s v=""/>
    <s v="IclR family transcriptional regulator"/>
    <s v=""/>
    <s v=""/>
    <s v="BEH_08565"/>
    <n v="771"/>
    <n v="256"/>
    <s v=""/>
  </r>
  <r>
    <x v="0"/>
    <x v="0"/>
    <s v="GCA_000972245.3368"/>
    <s v="Primary Assembly"/>
    <s v="chromosome"/>
    <s v=""/>
    <s v="CP011974.1"/>
    <n v="1701030"/>
    <n v="1702478"/>
    <s v="+"/>
    <s v=""/>
    <s v=""/>
    <s v=""/>
    <s v=""/>
    <s v=""/>
    <s v=""/>
    <s v="BEH_08570"/>
    <n v="1449"/>
    <s v=""/>
    <s v=""/>
  </r>
  <r>
    <x v="1"/>
    <x v="1"/>
    <s v="GCA_000972245.3369"/>
    <s v="Primary Assembly"/>
    <s v="chromosome"/>
    <s v=""/>
    <s v="CP011974.1"/>
    <n v="1701030"/>
    <n v="1702478"/>
    <s v="+"/>
    <s v="AKO92145.1"/>
    <s v=""/>
    <s v=""/>
    <s v="aldehyde dehydrogenase"/>
    <s v=""/>
    <s v=""/>
    <s v="BEH_08570"/>
    <n v="1449"/>
    <n v="482"/>
    <s v=""/>
  </r>
  <r>
    <x v="0"/>
    <x v="0"/>
    <s v="GCA_000972245.3370"/>
    <s v="Primary Assembly"/>
    <s v="chromosome"/>
    <s v=""/>
    <s v="CP011974.1"/>
    <n v="1702655"/>
    <n v="1704412"/>
    <s v="+"/>
    <s v=""/>
    <s v=""/>
    <s v=""/>
    <s v=""/>
    <s v=""/>
    <s v=""/>
    <s v="BEH_08575"/>
    <n v="1758"/>
    <s v=""/>
    <s v=""/>
  </r>
  <r>
    <x v="1"/>
    <x v="1"/>
    <s v="GCA_000972245.3371"/>
    <s v="Primary Assembly"/>
    <s v="chromosome"/>
    <s v=""/>
    <s v="CP011974.1"/>
    <n v="1702655"/>
    <n v="1704412"/>
    <s v="+"/>
    <s v="AKO92146.1"/>
    <s v=""/>
    <s v=""/>
    <s v="acetohydroxyacid synthase large subunit"/>
    <s v=""/>
    <s v=""/>
    <s v="BEH_08575"/>
    <n v="1758"/>
    <n v="585"/>
    <s v=""/>
  </r>
  <r>
    <x v="0"/>
    <x v="0"/>
    <s v="GCA_000972245.3372"/>
    <s v="Primary Assembly"/>
    <s v="chromosome"/>
    <s v=""/>
    <s v="CP011974.1"/>
    <n v="1704451"/>
    <n v="1705275"/>
    <s v="+"/>
    <s v=""/>
    <s v=""/>
    <s v=""/>
    <s v=""/>
    <s v=""/>
    <s v=""/>
    <s v="BEH_08580"/>
    <n v="825"/>
    <s v=""/>
    <s v=""/>
  </r>
  <r>
    <x v="1"/>
    <x v="1"/>
    <s v="GCA_000972245.3373"/>
    <s v="Primary Assembly"/>
    <s v="chromosome"/>
    <s v=""/>
    <s v="CP011974.1"/>
    <n v="1704451"/>
    <n v="1705275"/>
    <s v="+"/>
    <s v="AKO92147.1"/>
    <s v=""/>
    <s v=""/>
    <s v="AP endonuclease"/>
    <s v=""/>
    <s v=""/>
    <s v="BEH_08580"/>
    <n v="825"/>
    <n v="274"/>
    <s v=""/>
  </r>
  <r>
    <x v="0"/>
    <x v="0"/>
    <s v="GCA_000972245.3374"/>
    <s v="Primary Assembly"/>
    <s v="chromosome"/>
    <s v=""/>
    <s v="CP011974.1"/>
    <n v="1705526"/>
    <n v="1705963"/>
    <s v="+"/>
    <s v=""/>
    <s v=""/>
    <s v=""/>
    <s v=""/>
    <s v=""/>
    <s v=""/>
    <s v="BEH_08585"/>
    <n v="438"/>
    <s v=""/>
    <s v=""/>
  </r>
  <r>
    <x v="1"/>
    <x v="1"/>
    <s v="GCA_000972245.3375"/>
    <s v="Primary Assembly"/>
    <s v="chromosome"/>
    <s v=""/>
    <s v="CP011974.1"/>
    <n v="1705526"/>
    <n v="1705963"/>
    <s v="+"/>
    <s v="AKO92148.1"/>
    <s v=""/>
    <s v=""/>
    <s v="3-dehydroquinate dehydratase"/>
    <s v=""/>
    <s v=""/>
    <s v="BEH_08585"/>
    <n v="438"/>
    <n v="145"/>
    <s v=""/>
  </r>
  <r>
    <x v="0"/>
    <x v="0"/>
    <s v="GCA_000972245.3376"/>
    <s v="Primary Assembly"/>
    <s v="chromosome"/>
    <s v=""/>
    <s v="CP011974.1"/>
    <n v="1706386"/>
    <n v="1707621"/>
    <s v="+"/>
    <s v=""/>
    <s v=""/>
    <s v=""/>
    <s v=""/>
    <s v=""/>
    <s v=""/>
    <s v="BEH_08590"/>
    <n v="1236"/>
    <s v=""/>
    <s v=""/>
  </r>
  <r>
    <x v="1"/>
    <x v="1"/>
    <s v="GCA_000972245.3377"/>
    <s v="Primary Assembly"/>
    <s v="chromosome"/>
    <s v=""/>
    <s v="CP011974.1"/>
    <n v="1706386"/>
    <n v="1707621"/>
    <s v="+"/>
    <s v="AKO92149.1"/>
    <s v=""/>
    <s v=""/>
    <s v="MFS transporter"/>
    <s v=""/>
    <s v=""/>
    <s v="BEH_08590"/>
    <n v="1236"/>
    <n v="411"/>
    <s v=""/>
  </r>
  <r>
    <x v="0"/>
    <x v="0"/>
    <s v="GCA_000972245.3378"/>
    <s v="Primary Assembly"/>
    <s v="chromosome"/>
    <s v=""/>
    <s v="CP011974.1"/>
    <n v="1707796"/>
    <n v="1708788"/>
    <s v="+"/>
    <s v=""/>
    <s v=""/>
    <s v=""/>
    <s v=""/>
    <s v=""/>
    <s v=""/>
    <s v="BEH_08595"/>
    <n v="993"/>
    <s v=""/>
    <s v=""/>
  </r>
  <r>
    <x v="1"/>
    <x v="1"/>
    <s v="GCA_000972245.3379"/>
    <s v="Primary Assembly"/>
    <s v="chromosome"/>
    <s v=""/>
    <s v="CP011974.1"/>
    <n v="1707796"/>
    <n v="1708788"/>
    <s v="+"/>
    <s v="AKO92150.1"/>
    <s v=""/>
    <s v=""/>
    <s v="aldo/keto reductase"/>
    <s v=""/>
    <s v=""/>
    <s v="BEH_08595"/>
    <n v="993"/>
    <n v="330"/>
    <s v=""/>
  </r>
  <r>
    <x v="0"/>
    <x v="0"/>
    <s v="GCA_000972245.3380"/>
    <s v="Primary Assembly"/>
    <s v="chromosome"/>
    <s v=""/>
    <s v="CP011974.1"/>
    <n v="1709134"/>
    <n v="1709571"/>
    <s v="+"/>
    <s v=""/>
    <s v=""/>
    <s v=""/>
    <s v=""/>
    <s v=""/>
    <s v=""/>
    <s v="BEH_08600"/>
    <n v="438"/>
    <s v=""/>
    <s v=""/>
  </r>
  <r>
    <x v="1"/>
    <x v="1"/>
    <s v="GCA_000972245.3381"/>
    <s v="Primary Assembly"/>
    <s v="chromosome"/>
    <s v=""/>
    <s v="CP011974.1"/>
    <n v="1709134"/>
    <n v="1709571"/>
    <s v="+"/>
    <s v="AKO95017.1"/>
    <s v=""/>
    <s v=""/>
    <s v="hypothetical protein"/>
    <s v=""/>
    <s v=""/>
    <s v="BEH_08600"/>
    <n v="438"/>
    <n v="145"/>
    <s v=""/>
  </r>
  <r>
    <x v="0"/>
    <x v="0"/>
    <s v="GCA_000972245.3382"/>
    <s v="Primary Assembly"/>
    <s v="chromosome"/>
    <s v=""/>
    <s v="CP011974.1"/>
    <n v="1709971"/>
    <n v="1710393"/>
    <s v="+"/>
    <s v=""/>
    <s v=""/>
    <s v=""/>
    <s v=""/>
    <s v=""/>
    <s v=""/>
    <s v="BEH_08605"/>
    <n v="423"/>
    <s v=""/>
    <s v=""/>
  </r>
  <r>
    <x v="1"/>
    <x v="1"/>
    <s v="GCA_000972245.3383"/>
    <s v="Primary Assembly"/>
    <s v="chromosome"/>
    <s v=""/>
    <s v="CP011974.1"/>
    <n v="1709971"/>
    <n v="1710393"/>
    <s v="+"/>
    <s v="AKO92151.1"/>
    <s v=""/>
    <s v=""/>
    <s v="MarR family transcriptional regulator"/>
    <s v=""/>
    <s v=""/>
    <s v="BEH_08605"/>
    <n v="423"/>
    <n v="140"/>
    <s v=""/>
  </r>
  <r>
    <x v="0"/>
    <x v="0"/>
    <s v="GCA_000972245.3384"/>
    <s v="Primary Assembly"/>
    <s v="chromosome"/>
    <s v=""/>
    <s v="CP011974.1"/>
    <n v="1710455"/>
    <n v="1710853"/>
    <s v="+"/>
    <s v=""/>
    <s v=""/>
    <s v=""/>
    <s v=""/>
    <s v=""/>
    <s v=""/>
    <s v="BEH_08610"/>
    <n v="399"/>
    <s v=""/>
    <s v=""/>
  </r>
  <r>
    <x v="1"/>
    <x v="1"/>
    <s v="GCA_000972245.3385"/>
    <s v="Primary Assembly"/>
    <s v="chromosome"/>
    <s v=""/>
    <s v="CP011974.1"/>
    <n v="1710455"/>
    <n v="1710853"/>
    <s v="+"/>
    <s v="AKO92152.1"/>
    <s v=""/>
    <s v=""/>
    <s v="oxidoreductase"/>
    <s v=""/>
    <s v=""/>
    <s v="BEH_08610"/>
    <n v="399"/>
    <n v="132"/>
    <s v=""/>
  </r>
  <r>
    <x v="0"/>
    <x v="0"/>
    <s v="GCA_000972245.3386"/>
    <s v="Primary Assembly"/>
    <s v="chromosome"/>
    <s v=""/>
    <s v="CP011974.1"/>
    <n v="1710982"/>
    <n v="1711920"/>
    <s v="+"/>
    <s v=""/>
    <s v=""/>
    <s v=""/>
    <s v=""/>
    <s v=""/>
    <s v=""/>
    <s v="BEH_08615"/>
    <n v="939"/>
    <s v=""/>
    <s v=""/>
  </r>
  <r>
    <x v="1"/>
    <x v="1"/>
    <s v="GCA_000972245.3387"/>
    <s v="Primary Assembly"/>
    <s v="chromosome"/>
    <s v=""/>
    <s v="CP011974.1"/>
    <n v="1710982"/>
    <n v="1711920"/>
    <s v="+"/>
    <s v="AKO92153.1"/>
    <s v=""/>
    <s v=""/>
    <s v="ring-cleaving dioxygenase"/>
    <s v=""/>
    <s v=""/>
    <s v="BEH_08615"/>
    <n v="939"/>
    <n v="312"/>
    <s v=""/>
  </r>
  <r>
    <x v="0"/>
    <x v="0"/>
    <s v="GCA_000972245.3388"/>
    <s v="Primary Assembly"/>
    <s v="chromosome"/>
    <s v=""/>
    <s v="CP011974.1"/>
    <n v="1711943"/>
    <n v="1712551"/>
    <s v="+"/>
    <s v=""/>
    <s v=""/>
    <s v=""/>
    <s v=""/>
    <s v=""/>
    <s v=""/>
    <s v="BEH_08620"/>
    <n v="609"/>
    <s v=""/>
    <s v=""/>
  </r>
  <r>
    <x v="1"/>
    <x v="1"/>
    <s v="GCA_000972245.3389"/>
    <s v="Primary Assembly"/>
    <s v="chromosome"/>
    <s v=""/>
    <s v="CP011974.1"/>
    <n v="1711943"/>
    <n v="1712551"/>
    <s v="+"/>
    <s v="AKO92154.1"/>
    <s v=""/>
    <s v=""/>
    <s v="hypothetical protein"/>
    <s v=""/>
    <s v=""/>
    <s v="BEH_08620"/>
    <n v="609"/>
    <n v="202"/>
    <s v=""/>
  </r>
  <r>
    <x v="0"/>
    <x v="0"/>
    <s v="GCA_000972245.3390"/>
    <s v="Primary Assembly"/>
    <s v="chromosome"/>
    <s v=""/>
    <s v="CP011974.1"/>
    <n v="1712591"/>
    <n v="1713535"/>
    <s v="+"/>
    <s v=""/>
    <s v=""/>
    <s v=""/>
    <s v=""/>
    <s v=""/>
    <s v=""/>
    <s v="BEH_08625"/>
    <n v="945"/>
    <s v=""/>
    <s v=""/>
  </r>
  <r>
    <x v="1"/>
    <x v="1"/>
    <s v="GCA_000972245.3391"/>
    <s v="Primary Assembly"/>
    <s v="chromosome"/>
    <s v=""/>
    <s v="CP011974.1"/>
    <n v="1712591"/>
    <n v="1713535"/>
    <s v="+"/>
    <s v="AKO92155.1"/>
    <s v=""/>
    <s v=""/>
    <s v="ring-cleaving dioxygenase"/>
    <s v=""/>
    <s v=""/>
    <s v="BEH_08625"/>
    <n v="945"/>
    <n v="314"/>
    <s v=""/>
  </r>
  <r>
    <x v="0"/>
    <x v="0"/>
    <s v="GCA_000972245.3392"/>
    <s v="Primary Assembly"/>
    <s v="chromosome"/>
    <s v=""/>
    <s v="CP011974.1"/>
    <n v="1713535"/>
    <n v="1714146"/>
    <s v="+"/>
    <s v=""/>
    <s v=""/>
    <s v=""/>
    <s v=""/>
    <s v=""/>
    <s v=""/>
    <s v="BEH_08630"/>
    <n v="612"/>
    <s v=""/>
    <s v=""/>
  </r>
  <r>
    <x v="1"/>
    <x v="1"/>
    <s v="GCA_000972245.3393"/>
    <s v="Primary Assembly"/>
    <s v="chromosome"/>
    <s v=""/>
    <s v="CP011974.1"/>
    <n v="1713535"/>
    <n v="1714146"/>
    <s v="+"/>
    <s v="AKO92156.1"/>
    <s v=""/>
    <s v=""/>
    <s v="carboxylesterase"/>
    <s v=""/>
    <s v=""/>
    <s v="BEH_08630"/>
    <n v="612"/>
    <n v="203"/>
    <s v=""/>
  </r>
  <r>
    <x v="0"/>
    <x v="0"/>
    <s v="GCA_000972245.3394"/>
    <s v="Primary Assembly"/>
    <s v="chromosome"/>
    <s v=""/>
    <s v="CP011974.1"/>
    <n v="1714963"/>
    <n v="1716090"/>
    <s v="+"/>
    <s v=""/>
    <s v=""/>
    <s v=""/>
    <s v=""/>
    <s v=""/>
    <s v=""/>
    <s v="BEH_08635"/>
    <n v="1128"/>
    <s v=""/>
    <s v=""/>
  </r>
  <r>
    <x v="1"/>
    <x v="1"/>
    <s v="GCA_000972245.3395"/>
    <s v="Primary Assembly"/>
    <s v="chromosome"/>
    <s v=""/>
    <s v="CP011974.1"/>
    <n v="1714963"/>
    <n v="1716090"/>
    <s v="+"/>
    <s v="AKO92157.1"/>
    <s v=""/>
    <s v=""/>
    <s v="5-methyltetrahydropteroyltriglutamate--homocysteine methyltransferase"/>
    <s v=""/>
    <s v=""/>
    <s v="BEH_08635"/>
    <n v="1128"/>
    <n v="375"/>
    <s v=""/>
  </r>
  <r>
    <x v="0"/>
    <x v="0"/>
    <s v="GCA_000972245.3396"/>
    <s v="Primary Assembly"/>
    <s v="chromosome"/>
    <s v=""/>
    <s v="CP011974.1"/>
    <n v="1716401"/>
    <n v="1716964"/>
    <s v="-"/>
    <s v=""/>
    <s v=""/>
    <s v=""/>
    <s v=""/>
    <s v=""/>
    <s v=""/>
    <s v="BEH_08640"/>
    <n v="564"/>
    <s v=""/>
    <s v=""/>
  </r>
  <r>
    <x v="1"/>
    <x v="1"/>
    <s v="GCA_000972245.3397"/>
    <s v="Primary Assembly"/>
    <s v="chromosome"/>
    <s v=""/>
    <s v="CP011974.1"/>
    <n v="1716401"/>
    <n v="1716964"/>
    <s v="-"/>
    <s v="AKO92158.1"/>
    <s v=""/>
    <s v=""/>
    <s v="hypothetical protein"/>
    <s v=""/>
    <s v=""/>
    <s v="BEH_08640"/>
    <n v="564"/>
    <n v="187"/>
    <s v=""/>
  </r>
  <r>
    <x v="0"/>
    <x v="0"/>
    <s v="GCA_000972245.3398"/>
    <s v="Primary Assembly"/>
    <s v="chromosome"/>
    <s v=""/>
    <s v="CP011974.1"/>
    <n v="1717135"/>
    <n v="1717716"/>
    <s v="-"/>
    <s v=""/>
    <s v=""/>
    <s v=""/>
    <s v=""/>
    <s v=""/>
    <s v=""/>
    <s v="BEH_08645"/>
    <n v="582"/>
    <s v=""/>
    <s v=""/>
  </r>
  <r>
    <x v="1"/>
    <x v="1"/>
    <s v="GCA_000972245.3399"/>
    <s v="Primary Assembly"/>
    <s v="chromosome"/>
    <s v=""/>
    <s v="CP011974.1"/>
    <n v="1717135"/>
    <n v="1717716"/>
    <s v="-"/>
    <s v="AKO92159.1"/>
    <s v=""/>
    <s v=""/>
    <s v="lysine decarboxylase"/>
    <s v=""/>
    <s v=""/>
    <s v="BEH_08645"/>
    <n v="582"/>
    <n v="193"/>
    <s v=""/>
  </r>
  <r>
    <x v="0"/>
    <x v="0"/>
    <s v="GCA_000972245.3400"/>
    <s v="Primary Assembly"/>
    <s v="chromosome"/>
    <s v=""/>
    <s v="CP011974.1"/>
    <n v="1717817"/>
    <n v="1718134"/>
    <s v="+"/>
    <s v=""/>
    <s v=""/>
    <s v=""/>
    <s v=""/>
    <s v=""/>
    <s v=""/>
    <s v="BEH_08650"/>
    <n v="318"/>
    <s v=""/>
    <s v=""/>
  </r>
  <r>
    <x v="1"/>
    <x v="1"/>
    <s v="GCA_000972245.3401"/>
    <s v="Primary Assembly"/>
    <s v="chromosome"/>
    <s v=""/>
    <s v="CP011974.1"/>
    <n v="1717817"/>
    <n v="1718134"/>
    <s v="+"/>
    <s v="AKO92160.1"/>
    <s v=""/>
    <s v=""/>
    <s v="hypothetical protein"/>
    <s v=""/>
    <s v=""/>
    <s v="BEH_08650"/>
    <n v="318"/>
    <n v="105"/>
    <s v=""/>
  </r>
  <r>
    <x v="0"/>
    <x v="0"/>
    <s v="GCA_000972245.3402"/>
    <s v="Primary Assembly"/>
    <s v="chromosome"/>
    <s v=""/>
    <s v="CP011974.1"/>
    <n v="1718528"/>
    <n v="1719487"/>
    <s v="+"/>
    <s v=""/>
    <s v=""/>
    <s v=""/>
    <s v=""/>
    <s v=""/>
    <s v=""/>
    <s v="BEH_08655"/>
    <n v="960"/>
    <s v=""/>
    <s v=""/>
  </r>
  <r>
    <x v="1"/>
    <x v="1"/>
    <s v="GCA_000972245.3403"/>
    <s v="Primary Assembly"/>
    <s v="chromosome"/>
    <s v=""/>
    <s v="CP011974.1"/>
    <n v="1718528"/>
    <n v="1719487"/>
    <s v="+"/>
    <s v="AKO92161.1"/>
    <s v=""/>
    <s v=""/>
    <s v="nucleoid-structuring protein H-NS"/>
    <s v=""/>
    <s v=""/>
    <s v="BEH_08655"/>
    <n v="960"/>
    <n v="319"/>
    <s v=""/>
  </r>
  <r>
    <x v="0"/>
    <x v="4"/>
    <s v="GCA_000972245.3404"/>
    <s v="Primary Assembly"/>
    <s v="chromosome"/>
    <s v=""/>
    <s v="CP011974.1"/>
    <n v="1719863"/>
    <n v="1720072"/>
    <s v="+"/>
    <s v=""/>
    <s v=""/>
    <s v=""/>
    <s v="DNA-binding protein"/>
    <s v=""/>
    <s v=""/>
    <s v="BEH_08660"/>
    <n v="210"/>
    <s v=""/>
    <s v="pseudo"/>
  </r>
  <r>
    <x v="0"/>
    <x v="4"/>
    <s v="GCA_000972245.3405"/>
    <s v="Primary Assembly"/>
    <s v="chromosome"/>
    <s v=""/>
    <s v="CP011974.1"/>
    <n v="1720333"/>
    <n v="1720509"/>
    <s v="-"/>
    <s v=""/>
    <s v=""/>
    <s v=""/>
    <s v="membrane protein"/>
    <s v=""/>
    <s v=""/>
    <s v="BEH_08665"/>
    <n v="177"/>
    <s v=""/>
    <s v="pseudo"/>
  </r>
  <r>
    <x v="0"/>
    <x v="0"/>
    <s v="GCA_000972245.3406"/>
    <s v="Primary Assembly"/>
    <s v="chromosome"/>
    <s v=""/>
    <s v="CP011974.1"/>
    <n v="1720521"/>
    <n v="1720874"/>
    <s v="-"/>
    <s v=""/>
    <s v=""/>
    <s v=""/>
    <s v=""/>
    <s v=""/>
    <s v=""/>
    <s v="BEH_08670"/>
    <n v="354"/>
    <s v=""/>
    <s v=""/>
  </r>
  <r>
    <x v="1"/>
    <x v="1"/>
    <s v="GCA_000972245.3407"/>
    <s v="Primary Assembly"/>
    <s v="chromosome"/>
    <s v=""/>
    <s v="CP011974.1"/>
    <n v="1720521"/>
    <n v="1720874"/>
    <s v="-"/>
    <s v="AKO92162.1"/>
    <s v=""/>
    <s v=""/>
    <s v="HxlR family transcriptional regulator"/>
    <s v=""/>
    <s v=""/>
    <s v="BEH_08670"/>
    <n v="354"/>
    <n v="117"/>
    <s v=""/>
  </r>
  <r>
    <x v="0"/>
    <x v="0"/>
    <s v="GCA_000972245.3408"/>
    <s v="Primary Assembly"/>
    <s v="chromosome"/>
    <s v=""/>
    <s v="CP011974.1"/>
    <n v="1720977"/>
    <n v="1721636"/>
    <s v="+"/>
    <s v=""/>
    <s v=""/>
    <s v=""/>
    <s v=""/>
    <s v=""/>
    <s v=""/>
    <s v="BEH_08675"/>
    <n v="660"/>
    <s v=""/>
    <s v=""/>
  </r>
  <r>
    <x v="1"/>
    <x v="1"/>
    <s v="GCA_000972245.3409"/>
    <s v="Primary Assembly"/>
    <s v="chromosome"/>
    <s v=""/>
    <s v="CP011974.1"/>
    <n v="1720977"/>
    <n v="1721636"/>
    <s v="+"/>
    <s v="AKO92163.1"/>
    <s v=""/>
    <s v=""/>
    <s v="hypothetical protein"/>
    <s v=""/>
    <s v=""/>
    <s v="BEH_08675"/>
    <n v="660"/>
    <n v="219"/>
    <s v=""/>
  </r>
  <r>
    <x v="0"/>
    <x v="0"/>
    <s v="GCA_000972245.3410"/>
    <s v="Primary Assembly"/>
    <s v="chromosome"/>
    <s v=""/>
    <s v="CP011974.1"/>
    <n v="1721648"/>
    <n v="1722472"/>
    <s v="+"/>
    <s v=""/>
    <s v=""/>
    <s v=""/>
    <s v=""/>
    <s v=""/>
    <s v=""/>
    <s v="BEH_08680"/>
    <n v="825"/>
    <s v=""/>
    <s v=""/>
  </r>
  <r>
    <x v="1"/>
    <x v="1"/>
    <s v="GCA_000972245.3411"/>
    <s v="Primary Assembly"/>
    <s v="chromosome"/>
    <s v=""/>
    <s v="CP011974.1"/>
    <n v="1721648"/>
    <n v="1722472"/>
    <s v="+"/>
    <s v="AKO92164.1"/>
    <s v=""/>
    <s v=""/>
    <s v="hydrolase"/>
    <s v=""/>
    <s v=""/>
    <s v="BEH_08680"/>
    <n v="825"/>
    <n v="274"/>
    <s v=""/>
  </r>
  <r>
    <x v="0"/>
    <x v="0"/>
    <s v="GCA_000972245.3412"/>
    <s v="Primary Assembly"/>
    <s v="chromosome"/>
    <s v=""/>
    <s v="CP011974.1"/>
    <n v="1722718"/>
    <n v="1724130"/>
    <s v="-"/>
    <s v=""/>
    <s v=""/>
    <s v=""/>
    <s v=""/>
    <s v=""/>
    <s v=""/>
    <s v="BEH_08685"/>
    <n v="1413"/>
    <s v=""/>
    <s v=""/>
  </r>
  <r>
    <x v="1"/>
    <x v="1"/>
    <s v="GCA_000972245.3413"/>
    <s v="Primary Assembly"/>
    <s v="chromosome"/>
    <s v=""/>
    <s v="CP011974.1"/>
    <n v="1722718"/>
    <n v="1724130"/>
    <s v="-"/>
    <s v="AKO95018.1"/>
    <s v=""/>
    <s v=""/>
    <s v="phospholipase D"/>
    <s v=""/>
    <s v=""/>
    <s v="BEH_08685"/>
    <n v="1413"/>
    <n v="470"/>
    <s v=""/>
  </r>
  <r>
    <x v="0"/>
    <x v="0"/>
    <s v="GCA_000972245.3414"/>
    <s v="Primary Assembly"/>
    <s v="chromosome"/>
    <s v=""/>
    <s v="CP011974.1"/>
    <n v="1724434"/>
    <n v="1724970"/>
    <s v="+"/>
    <s v=""/>
    <s v=""/>
    <s v=""/>
    <s v=""/>
    <s v=""/>
    <s v=""/>
    <s v="BEH_08690"/>
    <n v="537"/>
    <s v=""/>
    <s v=""/>
  </r>
  <r>
    <x v="1"/>
    <x v="1"/>
    <s v="GCA_000972245.3415"/>
    <s v="Primary Assembly"/>
    <s v="chromosome"/>
    <s v=""/>
    <s v="CP011974.1"/>
    <n v="1724434"/>
    <n v="1724970"/>
    <s v="+"/>
    <s v="AKO92165.1"/>
    <s v=""/>
    <s v=""/>
    <s v="amidase"/>
    <s v=""/>
    <s v=""/>
    <s v="BEH_08690"/>
    <n v="537"/>
    <n v="178"/>
    <s v=""/>
  </r>
  <r>
    <x v="0"/>
    <x v="0"/>
    <s v="GCA_000972245.3416"/>
    <s v="Primary Assembly"/>
    <s v="chromosome"/>
    <s v=""/>
    <s v="CP011974.1"/>
    <n v="1725495"/>
    <n v="1726991"/>
    <s v="+"/>
    <s v=""/>
    <s v=""/>
    <s v=""/>
    <s v=""/>
    <s v=""/>
    <s v=""/>
    <s v="BEH_08695"/>
    <n v="1497"/>
    <s v=""/>
    <s v=""/>
  </r>
  <r>
    <x v="1"/>
    <x v="1"/>
    <s v="GCA_000972245.3417"/>
    <s v="Primary Assembly"/>
    <s v="chromosome"/>
    <s v=""/>
    <s v="CP011974.1"/>
    <n v="1725495"/>
    <n v="1726991"/>
    <s v="+"/>
    <s v="AKO92166.1"/>
    <s v=""/>
    <s v=""/>
    <s v="sodium:alanine symporter"/>
    <s v=""/>
    <s v=""/>
    <s v="BEH_08695"/>
    <n v="1497"/>
    <n v="498"/>
    <s v=""/>
  </r>
  <r>
    <x v="0"/>
    <x v="0"/>
    <s v="GCA_000972245.3418"/>
    <s v="Primary Assembly"/>
    <s v="chromosome"/>
    <s v=""/>
    <s v="CP011974.1"/>
    <n v="1727145"/>
    <n v="1727834"/>
    <s v="+"/>
    <s v=""/>
    <s v=""/>
    <s v=""/>
    <s v=""/>
    <s v=""/>
    <s v=""/>
    <s v="BEH_08700"/>
    <n v="690"/>
    <s v=""/>
    <s v=""/>
  </r>
  <r>
    <x v="1"/>
    <x v="1"/>
    <s v="GCA_000972245.3419"/>
    <s v="Primary Assembly"/>
    <s v="chromosome"/>
    <s v=""/>
    <s v="CP011974.1"/>
    <n v="1727145"/>
    <n v="1727834"/>
    <s v="+"/>
    <s v="AKO92167.1"/>
    <s v=""/>
    <s v=""/>
    <s v="alcohol dehydrogenase"/>
    <s v=""/>
    <s v=""/>
    <s v="BEH_08700"/>
    <n v="690"/>
    <n v="229"/>
    <s v=""/>
  </r>
  <r>
    <x v="0"/>
    <x v="0"/>
    <s v="GCA_000972245.3420"/>
    <s v="Primary Assembly"/>
    <s v="chromosome"/>
    <s v=""/>
    <s v="CP011974.1"/>
    <n v="1728008"/>
    <n v="1728757"/>
    <s v="+"/>
    <s v=""/>
    <s v=""/>
    <s v=""/>
    <s v=""/>
    <s v=""/>
    <s v=""/>
    <s v="BEH_08705"/>
    <n v="750"/>
    <s v=""/>
    <s v=""/>
  </r>
  <r>
    <x v="1"/>
    <x v="1"/>
    <s v="GCA_000972245.3421"/>
    <s v="Primary Assembly"/>
    <s v="chromosome"/>
    <s v=""/>
    <s v="CP011974.1"/>
    <n v="1728008"/>
    <n v="1728757"/>
    <s v="+"/>
    <s v="AKO92168.1"/>
    <s v=""/>
    <s v=""/>
    <s v="hypothetical protein"/>
    <s v=""/>
    <s v=""/>
    <s v="BEH_08705"/>
    <n v="750"/>
    <n v="249"/>
    <s v=""/>
  </r>
  <r>
    <x v="0"/>
    <x v="0"/>
    <s v="GCA_000972245.3422"/>
    <s v="Primary Assembly"/>
    <s v="chromosome"/>
    <s v=""/>
    <s v="CP011974.1"/>
    <n v="1729163"/>
    <n v="1729876"/>
    <s v="-"/>
    <s v=""/>
    <s v=""/>
    <s v=""/>
    <s v=""/>
    <s v=""/>
    <s v=""/>
    <s v="BEH_08710"/>
    <n v="714"/>
    <s v=""/>
    <s v=""/>
  </r>
  <r>
    <x v="1"/>
    <x v="1"/>
    <s v="GCA_000972245.3423"/>
    <s v="Primary Assembly"/>
    <s v="chromosome"/>
    <s v=""/>
    <s v="CP011974.1"/>
    <n v="1729163"/>
    <n v="1729876"/>
    <s v="-"/>
    <s v="AKO92169.1"/>
    <s v=""/>
    <s v=""/>
    <s v="hypothetical protein"/>
    <s v=""/>
    <s v=""/>
    <s v="BEH_08710"/>
    <n v="714"/>
    <n v="237"/>
    <s v=""/>
  </r>
  <r>
    <x v="0"/>
    <x v="0"/>
    <s v="GCA_000972245.3424"/>
    <s v="Primary Assembly"/>
    <s v="chromosome"/>
    <s v=""/>
    <s v="CP011974.1"/>
    <n v="1730675"/>
    <n v="1731940"/>
    <s v="+"/>
    <s v=""/>
    <s v=""/>
    <s v=""/>
    <s v=""/>
    <s v=""/>
    <s v=""/>
    <s v="BEH_08715"/>
    <n v="1266"/>
    <s v=""/>
    <s v=""/>
  </r>
  <r>
    <x v="1"/>
    <x v="1"/>
    <s v="GCA_000972245.3425"/>
    <s v="Primary Assembly"/>
    <s v="chromosome"/>
    <s v=""/>
    <s v="CP011974.1"/>
    <n v="1730675"/>
    <n v="1731940"/>
    <s v="+"/>
    <s v="AKO92170.1"/>
    <s v=""/>
    <s v=""/>
    <s v="phosphoribosylglycinamide synthetase"/>
    <s v=""/>
    <s v=""/>
    <s v="BEH_08715"/>
    <n v="1266"/>
    <n v="421"/>
    <s v=""/>
  </r>
  <r>
    <x v="0"/>
    <x v="0"/>
    <s v="GCA_000972245.3426"/>
    <s v="Primary Assembly"/>
    <s v="chromosome"/>
    <s v=""/>
    <s v="CP011974.1"/>
    <n v="1731953"/>
    <n v="1732507"/>
    <s v="+"/>
    <s v=""/>
    <s v=""/>
    <s v=""/>
    <s v=""/>
    <s v=""/>
    <s v=""/>
    <s v="BEH_08720"/>
    <n v="555"/>
    <s v=""/>
    <s v=""/>
  </r>
  <r>
    <x v="1"/>
    <x v="1"/>
    <s v="GCA_000972245.3427"/>
    <s v="Primary Assembly"/>
    <s v="chromosome"/>
    <s v=""/>
    <s v="CP011974.1"/>
    <n v="1731953"/>
    <n v="1732507"/>
    <s v="+"/>
    <s v="AKO92171.1"/>
    <s v=""/>
    <s v=""/>
    <s v="hypothetical protein"/>
    <s v=""/>
    <s v=""/>
    <s v="BEH_08720"/>
    <n v="555"/>
    <n v="184"/>
    <s v=""/>
  </r>
  <r>
    <x v="0"/>
    <x v="0"/>
    <s v="GCA_000972245.3428"/>
    <s v="Primary Assembly"/>
    <s v="chromosome"/>
    <s v=""/>
    <s v="CP011974.1"/>
    <n v="1732563"/>
    <n v="1733501"/>
    <s v="+"/>
    <s v=""/>
    <s v=""/>
    <s v=""/>
    <s v=""/>
    <s v=""/>
    <s v=""/>
    <s v="BEH_08725"/>
    <n v="939"/>
    <s v=""/>
    <s v=""/>
  </r>
  <r>
    <x v="1"/>
    <x v="1"/>
    <s v="GCA_000972245.3429"/>
    <s v="Primary Assembly"/>
    <s v="chromosome"/>
    <s v=""/>
    <s v="CP011974.1"/>
    <n v="1732563"/>
    <n v="1733501"/>
    <s v="+"/>
    <s v="AKO92172.1"/>
    <s v=""/>
    <s v=""/>
    <s v="transporter"/>
    <s v=""/>
    <s v=""/>
    <s v="BEH_08725"/>
    <n v="939"/>
    <n v="312"/>
    <s v=""/>
  </r>
  <r>
    <x v="0"/>
    <x v="0"/>
    <s v="GCA_000972245.3430"/>
    <s v="Primary Assembly"/>
    <s v="chromosome"/>
    <s v=""/>
    <s v="CP011974.1"/>
    <n v="1733639"/>
    <n v="1734874"/>
    <s v="+"/>
    <s v=""/>
    <s v=""/>
    <s v=""/>
    <s v=""/>
    <s v=""/>
    <s v=""/>
    <s v="BEH_08730"/>
    <n v="1236"/>
    <s v=""/>
    <s v=""/>
  </r>
  <r>
    <x v="1"/>
    <x v="1"/>
    <s v="GCA_000972245.3431"/>
    <s v="Primary Assembly"/>
    <s v="chromosome"/>
    <s v=""/>
    <s v="CP011974.1"/>
    <n v="1733639"/>
    <n v="1734874"/>
    <s v="+"/>
    <s v="AKO92173.1"/>
    <s v=""/>
    <s v=""/>
    <s v="hypothetical protein"/>
    <s v=""/>
    <s v=""/>
    <s v="BEH_08730"/>
    <n v="1236"/>
    <n v="411"/>
    <s v=""/>
  </r>
  <r>
    <x v="0"/>
    <x v="4"/>
    <s v="GCA_000972245.3432"/>
    <s v="Primary Assembly"/>
    <s v="chromosome"/>
    <s v=""/>
    <s v="CP011974.1"/>
    <n v="1734926"/>
    <n v="1736184"/>
    <s v="+"/>
    <s v=""/>
    <s v=""/>
    <s v=""/>
    <s v="valine--pyruvate aminotransferase"/>
    <s v=""/>
    <s v=""/>
    <s v="BEH_08735"/>
    <n v="1259"/>
    <s v=""/>
    <s v="pseudo"/>
  </r>
  <r>
    <x v="0"/>
    <x v="0"/>
    <s v="GCA_000972245.3433"/>
    <s v="Primary Assembly"/>
    <s v="chromosome"/>
    <s v=""/>
    <s v="CP011974.1"/>
    <n v="1736903"/>
    <n v="1737757"/>
    <s v="+"/>
    <s v=""/>
    <s v=""/>
    <s v=""/>
    <s v=""/>
    <s v=""/>
    <s v=""/>
    <s v="BEH_08740"/>
    <n v="855"/>
    <s v=""/>
    <s v=""/>
  </r>
  <r>
    <x v="1"/>
    <x v="1"/>
    <s v="GCA_000972245.3434"/>
    <s v="Primary Assembly"/>
    <s v="chromosome"/>
    <s v=""/>
    <s v="CP011974.1"/>
    <n v="1736903"/>
    <n v="1737757"/>
    <s v="+"/>
    <s v="AKO92174.1"/>
    <s v=""/>
    <s v=""/>
    <s v="RpiR-family transcriptional regulator"/>
    <s v=""/>
    <s v=""/>
    <s v="BEH_08740"/>
    <n v="855"/>
    <n v="284"/>
    <s v=""/>
  </r>
  <r>
    <x v="0"/>
    <x v="0"/>
    <s v="GCA_000972245.3435"/>
    <s v="Primary Assembly"/>
    <s v="chromosome"/>
    <s v=""/>
    <s v="CP011974.1"/>
    <n v="1737773"/>
    <n v="1738909"/>
    <s v="+"/>
    <s v=""/>
    <s v=""/>
    <s v=""/>
    <s v=""/>
    <s v=""/>
    <s v=""/>
    <s v="BEH_08745"/>
    <n v="1137"/>
    <s v=""/>
    <s v=""/>
  </r>
  <r>
    <x v="1"/>
    <x v="1"/>
    <s v="GCA_000972245.3436"/>
    <s v="Primary Assembly"/>
    <s v="chromosome"/>
    <s v=""/>
    <s v="CP011974.1"/>
    <n v="1737773"/>
    <n v="1738909"/>
    <s v="+"/>
    <s v="AKO95019.1"/>
    <s v=""/>
    <s v=""/>
    <s v="amidohydrolase"/>
    <s v=""/>
    <s v=""/>
    <s v="BEH_08745"/>
    <n v="1137"/>
    <n v="378"/>
    <s v=""/>
  </r>
  <r>
    <x v="0"/>
    <x v="0"/>
    <s v="GCA_000972245.3437"/>
    <s v="Primary Assembly"/>
    <s v="chromosome"/>
    <s v=""/>
    <s v="CP011974.1"/>
    <n v="1738941"/>
    <n v="1739171"/>
    <s v="+"/>
    <s v=""/>
    <s v=""/>
    <s v=""/>
    <s v=""/>
    <s v=""/>
    <s v=""/>
    <s v="BEH_08750"/>
    <n v="231"/>
    <s v=""/>
    <s v=""/>
  </r>
  <r>
    <x v="1"/>
    <x v="1"/>
    <s v="GCA_000972245.3438"/>
    <s v="Primary Assembly"/>
    <s v="chromosome"/>
    <s v=""/>
    <s v="CP011974.1"/>
    <n v="1738941"/>
    <n v="1739171"/>
    <s v="+"/>
    <s v="AKO92175.1"/>
    <s v=""/>
    <s v=""/>
    <s v="hypothetical protein"/>
    <s v=""/>
    <s v=""/>
    <s v="BEH_08750"/>
    <n v="231"/>
    <n v="76"/>
    <s v=""/>
  </r>
  <r>
    <x v="0"/>
    <x v="4"/>
    <s v="GCA_000972245.3439"/>
    <s v="Primary Assembly"/>
    <s v="chromosome"/>
    <s v=""/>
    <s v="CP011974.1"/>
    <n v="1739278"/>
    <n v="1739871"/>
    <s v="+"/>
    <s v=""/>
    <s v=""/>
    <s v=""/>
    <s v="acetyltransferase"/>
    <s v=""/>
    <s v=""/>
    <s v="BEH_08755"/>
    <n v="594"/>
    <s v=""/>
    <s v="pseudo"/>
  </r>
  <r>
    <x v="0"/>
    <x v="0"/>
    <s v="GCA_000972245.3440"/>
    <s v="Primary Assembly"/>
    <s v="chromosome"/>
    <s v=""/>
    <s v="CP011974.1"/>
    <n v="1740191"/>
    <n v="1740772"/>
    <s v="+"/>
    <s v=""/>
    <s v=""/>
    <s v=""/>
    <s v=""/>
    <s v=""/>
    <s v=""/>
    <s v="BEH_08760"/>
    <n v="582"/>
    <s v=""/>
    <s v=""/>
  </r>
  <r>
    <x v="1"/>
    <x v="1"/>
    <s v="GCA_000972245.3441"/>
    <s v="Primary Assembly"/>
    <s v="chromosome"/>
    <s v=""/>
    <s v="CP011974.1"/>
    <n v="1740191"/>
    <n v="1740772"/>
    <s v="+"/>
    <s v="AKO92176.1"/>
    <s v=""/>
    <s v=""/>
    <s v="hypothetical protein"/>
    <s v=""/>
    <s v=""/>
    <s v="BEH_08760"/>
    <n v="582"/>
    <n v="193"/>
    <s v=""/>
  </r>
  <r>
    <x v="0"/>
    <x v="0"/>
    <s v="GCA_000972245.3442"/>
    <s v="Primary Assembly"/>
    <s v="chromosome"/>
    <s v=""/>
    <s v="CP011974.1"/>
    <n v="1741276"/>
    <n v="1741719"/>
    <s v="+"/>
    <s v=""/>
    <s v=""/>
    <s v=""/>
    <s v=""/>
    <s v=""/>
    <s v=""/>
    <s v="BEH_08765"/>
    <n v="444"/>
    <s v=""/>
    <s v=""/>
  </r>
  <r>
    <x v="1"/>
    <x v="1"/>
    <s v="GCA_000972245.3443"/>
    <s v="Primary Assembly"/>
    <s v="chromosome"/>
    <s v=""/>
    <s v="CP011974.1"/>
    <n v="1741276"/>
    <n v="1741719"/>
    <s v="+"/>
    <s v="AKO92177.1"/>
    <s v=""/>
    <s v=""/>
    <s v="Hut operon positive regulatory protein"/>
    <s v=""/>
    <s v=""/>
    <s v="BEH_08765"/>
    <n v="444"/>
    <n v="147"/>
    <s v=""/>
  </r>
  <r>
    <x v="0"/>
    <x v="0"/>
    <s v="GCA_000972245.3444"/>
    <s v="Primary Assembly"/>
    <s v="chromosome"/>
    <s v=""/>
    <s v="CP011974.1"/>
    <n v="1741856"/>
    <n v="1743391"/>
    <s v="+"/>
    <s v=""/>
    <s v=""/>
    <s v=""/>
    <s v=""/>
    <s v=""/>
    <s v=""/>
    <s v="BEH_08770"/>
    <n v="1536"/>
    <s v=""/>
    <s v=""/>
  </r>
  <r>
    <x v="1"/>
    <x v="1"/>
    <s v="GCA_000972245.3445"/>
    <s v="Primary Assembly"/>
    <s v="chromosome"/>
    <s v=""/>
    <s v="CP011974.1"/>
    <n v="1741856"/>
    <n v="1743391"/>
    <s v="+"/>
    <s v="AKO92178.1"/>
    <s v=""/>
    <s v=""/>
    <s v="histidine ammonia-lyase"/>
    <s v=""/>
    <s v=""/>
    <s v="BEH_08770"/>
    <n v="1536"/>
    <n v="511"/>
    <s v=""/>
  </r>
  <r>
    <x v="0"/>
    <x v="0"/>
    <s v="GCA_000972245.3446"/>
    <s v="Primary Assembly"/>
    <s v="chromosome"/>
    <s v=""/>
    <s v="CP011974.1"/>
    <n v="1743622"/>
    <n v="1744932"/>
    <s v="+"/>
    <s v=""/>
    <s v=""/>
    <s v=""/>
    <s v=""/>
    <s v=""/>
    <s v=""/>
    <s v="BEH_08775"/>
    <n v="1311"/>
    <s v=""/>
    <s v=""/>
  </r>
  <r>
    <x v="1"/>
    <x v="1"/>
    <s v="GCA_000972245.3447"/>
    <s v="Primary Assembly"/>
    <s v="chromosome"/>
    <s v=""/>
    <s v="CP011974.1"/>
    <n v="1743622"/>
    <n v="1744932"/>
    <s v="+"/>
    <s v="AKO92179.1"/>
    <s v=""/>
    <s v=""/>
    <s v="sodium:proton antiporter"/>
    <s v=""/>
    <s v=""/>
    <s v="BEH_08775"/>
    <n v="1311"/>
    <n v="436"/>
    <s v=""/>
  </r>
  <r>
    <x v="0"/>
    <x v="0"/>
    <s v="GCA_000972245.3448"/>
    <s v="Primary Assembly"/>
    <s v="chromosome"/>
    <s v=""/>
    <s v="CP011974.1"/>
    <n v="1745493"/>
    <n v="1746962"/>
    <s v="+"/>
    <s v=""/>
    <s v=""/>
    <s v=""/>
    <s v=""/>
    <s v=""/>
    <s v=""/>
    <s v="BEH_08780"/>
    <n v="1470"/>
    <s v=""/>
    <s v=""/>
  </r>
  <r>
    <x v="1"/>
    <x v="1"/>
    <s v="GCA_000972245.3449"/>
    <s v="Primary Assembly"/>
    <s v="chromosome"/>
    <s v=""/>
    <s v="CP011974.1"/>
    <n v="1745493"/>
    <n v="1746962"/>
    <s v="+"/>
    <s v="AKO92180.1"/>
    <s v=""/>
    <s v=""/>
    <s v="AraC family transcriptional regulator"/>
    <s v=""/>
    <s v=""/>
    <s v="BEH_08780"/>
    <n v="1470"/>
    <n v="489"/>
    <s v=""/>
  </r>
  <r>
    <x v="0"/>
    <x v="0"/>
    <s v="GCA_000972245.3450"/>
    <s v="Primary Assembly"/>
    <s v="chromosome"/>
    <s v=""/>
    <s v="CP011974.1"/>
    <n v="1747150"/>
    <n v="1748826"/>
    <s v="+"/>
    <s v=""/>
    <s v=""/>
    <s v=""/>
    <s v=""/>
    <s v=""/>
    <s v=""/>
    <s v="BEH_08785"/>
    <n v="1677"/>
    <s v=""/>
    <s v=""/>
  </r>
  <r>
    <x v="1"/>
    <x v="1"/>
    <s v="GCA_000972245.3451"/>
    <s v="Primary Assembly"/>
    <s v="chromosome"/>
    <s v=""/>
    <s v="CP011974.1"/>
    <n v="1747150"/>
    <n v="1748826"/>
    <s v="+"/>
    <s v="AKO92181.1"/>
    <s v=""/>
    <s v=""/>
    <s v="urocanate hydratase"/>
    <s v=""/>
    <s v=""/>
    <s v="BEH_08785"/>
    <n v="1677"/>
    <n v="558"/>
    <s v=""/>
  </r>
  <r>
    <x v="0"/>
    <x v="0"/>
    <s v="GCA_000972245.3452"/>
    <s v="Primary Assembly"/>
    <s v="chromosome"/>
    <s v=""/>
    <s v="CP011974.1"/>
    <n v="1748826"/>
    <n v="1750085"/>
    <s v="+"/>
    <s v=""/>
    <s v=""/>
    <s v=""/>
    <s v=""/>
    <s v=""/>
    <s v=""/>
    <s v="BEH_08790"/>
    <n v="1260"/>
    <s v=""/>
    <s v=""/>
  </r>
  <r>
    <x v="1"/>
    <x v="1"/>
    <s v="GCA_000972245.3453"/>
    <s v="Primary Assembly"/>
    <s v="chromosome"/>
    <s v=""/>
    <s v="CP011974.1"/>
    <n v="1748826"/>
    <n v="1750085"/>
    <s v="+"/>
    <s v="AKO92182.1"/>
    <s v=""/>
    <s v=""/>
    <s v="imidazolonepropionase"/>
    <s v=""/>
    <s v=""/>
    <s v="BEH_08790"/>
    <n v="1260"/>
    <n v="419"/>
    <s v=""/>
  </r>
  <r>
    <x v="0"/>
    <x v="0"/>
    <s v="GCA_000972245.3454"/>
    <s v="Primary Assembly"/>
    <s v="chromosome"/>
    <s v=""/>
    <s v="CP011974.1"/>
    <n v="1750087"/>
    <n v="1751058"/>
    <s v="+"/>
    <s v=""/>
    <s v=""/>
    <s v=""/>
    <s v=""/>
    <s v=""/>
    <s v=""/>
    <s v="BEH_08795"/>
    <n v="972"/>
    <s v=""/>
    <s v=""/>
  </r>
  <r>
    <x v="1"/>
    <x v="1"/>
    <s v="GCA_000972245.3455"/>
    <s v="Primary Assembly"/>
    <s v="chromosome"/>
    <s v=""/>
    <s v="CP011974.1"/>
    <n v="1750087"/>
    <n v="1751058"/>
    <s v="+"/>
    <s v="AKO92183.1"/>
    <s v=""/>
    <s v=""/>
    <s v="formimidoylglutamase"/>
    <s v=""/>
    <s v=""/>
    <s v="BEH_08795"/>
    <n v="972"/>
    <n v="323"/>
    <s v=""/>
  </r>
  <r>
    <x v="0"/>
    <x v="0"/>
    <s v="GCA_000972245.3456"/>
    <s v="Primary Assembly"/>
    <s v="chromosome"/>
    <s v=""/>
    <s v="CP011974.1"/>
    <n v="1751309"/>
    <n v="1752607"/>
    <s v="+"/>
    <s v=""/>
    <s v=""/>
    <s v=""/>
    <s v=""/>
    <s v=""/>
    <s v=""/>
    <s v="BEH_08800"/>
    <n v="1299"/>
    <s v=""/>
    <s v=""/>
  </r>
  <r>
    <x v="1"/>
    <x v="1"/>
    <s v="GCA_000972245.3457"/>
    <s v="Primary Assembly"/>
    <s v="chromosome"/>
    <s v=""/>
    <s v="CP011974.1"/>
    <n v="1751309"/>
    <n v="1752607"/>
    <s v="+"/>
    <s v="AKO92184.1"/>
    <s v=""/>
    <s v=""/>
    <s v="glutamate dehydrogenase"/>
    <s v=""/>
    <s v=""/>
    <s v="BEH_08800"/>
    <n v="1299"/>
    <n v="432"/>
    <s v=""/>
  </r>
  <r>
    <x v="0"/>
    <x v="0"/>
    <s v="GCA_000972245.3458"/>
    <s v="Primary Assembly"/>
    <s v="chromosome"/>
    <s v=""/>
    <s v="CP011974.1"/>
    <n v="1752598"/>
    <n v="1752969"/>
    <s v="+"/>
    <s v=""/>
    <s v=""/>
    <s v=""/>
    <s v=""/>
    <s v=""/>
    <s v=""/>
    <s v="BEH_08805"/>
    <n v="372"/>
    <s v=""/>
    <s v=""/>
  </r>
  <r>
    <x v="1"/>
    <x v="1"/>
    <s v="GCA_000972245.3459"/>
    <s v="Primary Assembly"/>
    <s v="chromosome"/>
    <s v=""/>
    <s v="CP011974.1"/>
    <n v="1752598"/>
    <n v="1752969"/>
    <s v="+"/>
    <s v="AKO92185.1"/>
    <s v=""/>
    <s v=""/>
    <s v="hypothetical protein"/>
    <s v=""/>
    <s v=""/>
    <s v="BEH_08805"/>
    <n v="372"/>
    <n v="123"/>
    <s v=""/>
  </r>
  <r>
    <x v="0"/>
    <x v="0"/>
    <s v="GCA_000972245.3460"/>
    <s v="Primary Assembly"/>
    <s v="chromosome"/>
    <s v=""/>
    <s v="CP011974.1"/>
    <n v="1753089"/>
    <n v="1754423"/>
    <s v="+"/>
    <s v=""/>
    <s v=""/>
    <s v=""/>
    <s v=""/>
    <s v=""/>
    <s v=""/>
    <s v="BEH_08810"/>
    <n v="1335"/>
    <s v=""/>
    <s v=""/>
  </r>
  <r>
    <x v="1"/>
    <x v="1"/>
    <s v="GCA_000972245.3461"/>
    <s v="Primary Assembly"/>
    <s v="chromosome"/>
    <s v=""/>
    <s v="CP011974.1"/>
    <n v="1753089"/>
    <n v="1754423"/>
    <s v="+"/>
    <s v="AKO92186.1"/>
    <s v=""/>
    <s v=""/>
    <s v="MFS transporter"/>
    <s v=""/>
    <s v=""/>
    <s v="BEH_08810"/>
    <n v="1335"/>
    <n v="444"/>
    <s v=""/>
  </r>
  <r>
    <x v="0"/>
    <x v="0"/>
    <s v="GCA_000972245.3462"/>
    <s v="Primary Assembly"/>
    <s v="chromosome"/>
    <s v=""/>
    <s v="CP011974.1"/>
    <n v="1754916"/>
    <n v="1756424"/>
    <s v="-"/>
    <s v=""/>
    <s v=""/>
    <s v=""/>
    <s v=""/>
    <s v=""/>
    <s v=""/>
    <s v="BEH_08815"/>
    <n v="1509"/>
    <s v=""/>
    <s v=""/>
  </r>
  <r>
    <x v="1"/>
    <x v="1"/>
    <s v="GCA_000972245.3463"/>
    <s v="Primary Assembly"/>
    <s v="chromosome"/>
    <s v=""/>
    <s v="CP011974.1"/>
    <n v="1754916"/>
    <n v="1756424"/>
    <s v="-"/>
    <s v="AKO92187.1"/>
    <s v=""/>
    <s v=""/>
    <s v="choline transporter"/>
    <s v=""/>
    <s v=""/>
    <s v="BEH_08815"/>
    <n v="1509"/>
    <n v="502"/>
    <s v=""/>
  </r>
  <r>
    <x v="0"/>
    <x v="0"/>
    <s v="GCA_000972245.3464"/>
    <s v="Primary Assembly"/>
    <s v="chromosome"/>
    <s v=""/>
    <s v="CP011974.1"/>
    <n v="1757420"/>
    <n v="1758088"/>
    <s v="+"/>
    <s v=""/>
    <s v=""/>
    <s v=""/>
    <s v=""/>
    <s v=""/>
    <s v=""/>
    <s v="BEH_08820"/>
    <n v="669"/>
    <s v=""/>
    <s v=""/>
  </r>
  <r>
    <x v="1"/>
    <x v="1"/>
    <s v="GCA_000972245.3465"/>
    <s v="Primary Assembly"/>
    <s v="chromosome"/>
    <s v=""/>
    <s v="CP011974.1"/>
    <n v="1757420"/>
    <n v="1758088"/>
    <s v="+"/>
    <s v="AKO92188.1"/>
    <s v=""/>
    <s v=""/>
    <s v="hypothetical protein"/>
    <s v=""/>
    <s v=""/>
    <s v="BEH_08820"/>
    <n v="669"/>
    <n v="222"/>
    <s v=""/>
  </r>
  <r>
    <x v="0"/>
    <x v="0"/>
    <s v="GCA_000972245.3466"/>
    <s v="Primary Assembly"/>
    <s v="chromosome"/>
    <s v=""/>
    <s v="CP011974.1"/>
    <n v="1758496"/>
    <n v="1758702"/>
    <s v="-"/>
    <s v=""/>
    <s v=""/>
    <s v=""/>
    <s v=""/>
    <s v=""/>
    <s v=""/>
    <s v="BEH_08825"/>
    <n v="207"/>
    <s v=""/>
    <s v=""/>
  </r>
  <r>
    <x v="1"/>
    <x v="1"/>
    <s v="GCA_000972245.3467"/>
    <s v="Primary Assembly"/>
    <s v="chromosome"/>
    <s v=""/>
    <s v="CP011974.1"/>
    <n v="1758496"/>
    <n v="1758702"/>
    <s v="-"/>
    <s v="AKO95020.1"/>
    <s v=""/>
    <s v=""/>
    <s v="hypothetical protein"/>
    <s v=""/>
    <s v=""/>
    <s v="BEH_08825"/>
    <n v="207"/>
    <n v="68"/>
    <s v=""/>
  </r>
  <r>
    <x v="0"/>
    <x v="0"/>
    <s v="GCA_000972245.3468"/>
    <s v="Primary Assembly"/>
    <s v="chromosome"/>
    <s v=""/>
    <s v="CP011974.1"/>
    <n v="1758975"/>
    <n v="1759832"/>
    <s v="+"/>
    <s v=""/>
    <s v=""/>
    <s v=""/>
    <s v=""/>
    <s v=""/>
    <s v=""/>
    <s v="BEH_08830"/>
    <n v="858"/>
    <s v=""/>
    <s v=""/>
  </r>
  <r>
    <x v="1"/>
    <x v="1"/>
    <s v="GCA_000972245.3469"/>
    <s v="Primary Assembly"/>
    <s v="chromosome"/>
    <s v=""/>
    <s v="CP011974.1"/>
    <n v="1758975"/>
    <n v="1759832"/>
    <s v="+"/>
    <s v="AKO92189.1"/>
    <s v=""/>
    <s v=""/>
    <s v="hydrolase"/>
    <s v=""/>
    <s v=""/>
    <s v="BEH_08830"/>
    <n v="858"/>
    <n v="285"/>
    <s v=""/>
  </r>
  <r>
    <x v="0"/>
    <x v="0"/>
    <s v="GCA_000972245.3470"/>
    <s v="Primary Assembly"/>
    <s v="chromosome"/>
    <s v=""/>
    <s v="CP011974.1"/>
    <n v="1759975"/>
    <n v="1760829"/>
    <s v="-"/>
    <s v=""/>
    <s v=""/>
    <s v=""/>
    <s v=""/>
    <s v=""/>
    <s v=""/>
    <s v="BEH_08835"/>
    <n v="855"/>
    <s v=""/>
    <s v=""/>
  </r>
  <r>
    <x v="1"/>
    <x v="1"/>
    <s v="GCA_000972245.3471"/>
    <s v="Primary Assembly"/>
    <s v="chromosome"/>
    <s v=""/>
    <s v="CP011974.1"/>
    <n v="1759975"/>
    <n v="1760829"/>
    <s v="-"/>
    <s v="AKO92190.1"/>
    <s v=""/>
    <s v=""/>
    <s v="tail length tape measure protein"/>
    <s v=""/>
    <s v=""/>
    <s v="BEH_08835"/>
    <n v="855"/>
    <n v="284"/>
    <s v=""/>
  </r>
  <r>
    <x v="0"/>
    <x v="0"/>
    <s v="GCA_000972245.3472"/>
    <s v="Primary Assembly"/>
    <s v="chromosome"/>
    <s v=""/>
    <s v="CP011974.1"/>
    <n v="1760808"/>
    <n v="1761131"/>
    <s v="-"/>
    <s v=""/>
    <s v=""/>
    <s v=""/>
    <s v=""/>
    <s v=""/>
    <s v=""/>
    <s v="BEH_08840"/>
    <n v="324"/>
    <s v=""/>
    <s v=""/>
  </r>
  <r>
    <x v="1"/>
    <x v="1"/>
    <s v="GCA_000972245.3473"/>
    <s v="Primary Assembly"/>
    <s v="chromosome"/>
    <s v=""/>
    <s v="CP011974.1"/>
    <n v="1760808"/>
    <n v="1761131"/>
    <s v="-"/>
    <s v="AKO92191.1"/>
    <s v=""/>
    <s v=""/>
    <s v="transposase"/>
    <s v=""/>
    <s v=""/>
    <s v="BEH_08840"/>
    <n v="324"/>
    <n v="107"/>
    <s v=""/>
  </r>
  <r>
    <x v="0"/>
    <x v="4"/>
    <s v="GCA_000972245.3474"/>
    <s v="Primary Assembly"/>
    <s v="chromosome"/>
    <s v=""/>
    <s v="CP011974.1"/>
    <n v="1761907"/>
    <n v="1762730"/>
    <s v="+"/>
    <s v=""/>
    <s v=""/>
    <s v=""/>
    <s v="hydrolase"/>
    <s v=""/>
    <s v=""/>
    <s v="BEH_08845"/>
    <n v="824"/>
    <s v=""/>
    <s v="pseudo"/>
  </r>
  <r>
    <x v="0"/>
    <x v="0"/>
    <s v="GCA_000972245.3475"/>
    <s v="Primary Assembly"/>
    <s v="chromosome"/>
    <s v=""/>
    <s v="CP011974.1"/>
    <n v="1763013"/>
    <n v="1763498"/>
    <s v="+"/>
    <s v=""/>
    <s v=""/>
    <s v=""/>
    <s v=""/>
    <s v=""/>
    <s v=""/>
    <s v="BEH_08850"/>
    <n v="486"/>
    <s v=""/>
    <s v=""/>
  </r>
  <r>
    <x v="1"/>
    <x v="1"/>
    <s v="GCA_000972245.3476"/>
    <s v="Primary Assembly"/>
    <s v="chromosome"/>
    <s v=""/>
    <s v="CP011974.1"/>
    <n v="1763013"/>
    <n v="1763498"/>
    <s v="+"/>
    <s v="AKO92192.1"/>
    <s v=""/>
    <s v=""/>
    <s v="damage-inducible protein DinB"/>
    <s v=""/>
    <s v=""/>
    <s v="BEH_08850"/>
    <n v="486"/>
    <n v="161"/>
    <s v=""/>
  </r>
  <r>
    <x v="0"/>
    <x v="0"/>
    <s v="GCA_000972245.3477"/>
    <s v="Primary Assembly"/>
    <s v="chromosome"/>
    <s v=""/>
    <s v="CP011974.1"/>
    <n v="1763769"/>
    <n v="1764173"/>
    <s v="+"/>
    <s v=""/>
    <s v=""/>
    <s v=""/>
    <s v=""/>
    <s v=""/>
    <s v=""/>
    <s v="BEH_08855"/>
    <n v="405"/>
    <s v=""/>
    <s v=""/>
  </r>
  <r>
    <x v="1"/>
    <x v="1"/>
    <s v="GCA_000972245.3478"/>
    <s v="Primary Assembly"/>
    <s v="chromosome"/>
    <s v=""/>
    <s v="CP011974.1"/>
    <n v="1763769"/>
    <n v="1764173"/>
    <s v="+"/>
    <s v="AKO92193.1"/>
    <s v=""/>
    <s v=""/>
    <s v="methyltransferase"/>
    <s v=""/>
    <s v=""/>
    <s v="BEH_08855"/>
    <n v="405"/>
    <n v="134"/>
    <s v=""/>
  </r>
  <r>
    <x v="0"/>
    <x v="0"/>
    <s v="GCA_000972245.3479"/>
    <s v="Primary Assembly"/>
    <s v="chromosome"/>
    <s v=""/>
    <s v="CP011974.1"/>
    <n v="1764412"/>
    <n v="1765260"/>
    <s v="-"/>
    <s v=""/>
    <s v=""/>
    <s v=""/>
    <s v=""/>
    <s v=""/>
    <s v=""/>
    <s v="BEH_08860"/>
    <n v="849"/>
    <s v=""/>
    <s v=""/>
  </r>
  <r>
    <x v="1"/>
    <x v="1"/>
    <s v="GCA_000972245.3480"/>
    <s v="Primary Assembly"/>
    <s v="chromosome"/>
    <s v=""/>
    <s v="CP011974.1"/>
    <n v="1764412"/>
    <n v="1765260"/>
    <s v="-"/>
    <s v="AKO95021.1"/>
    <s v=""/>
    <s v=""/>
    <s v="alpha/beta hydrolase family protein"/>
    <s v=""/>
    <s v=""/>
    <s v="BEH_08860"/>
    <n v="849"/>
    <n v="282"/>
    <s v=""/>
  </r>
  <r>
    <x v="0"/>
    <x v="0"/>
    <s v="GCA_000972245.3481"/>
    <s v="Primary Assembly"/>
    <s v="chromosome"/>
    <s v=""/>
    <s v="CP011974.1"/>
    <n v="1765474"/>
    <n v="1766217"/>
    <s v="-"/>
    <s v=""/>
    <s v=""/>
    <s v=""/>
    <s v=""/>
    <s v=""/>
    <s v=""/>
    <s v="BEH_08865"/>
    <n v="744"/>
    <s v=""/>
    <s v=""/>
  </r>
  <r>
    <x v="1"/>
    <x v="1"/>
    <s v="GCA_000972245.3482"/>
    <s v="Primary Assembly"/>
    <s v="chromosome"/>
    <s v=""/>
    <s v="CP011974.1"/>
    <n v="1765474"/>
    <n v="1766217"/>
    <s v="-"/>
    <s v="AKO92194.1"/>
    <s v=""/>
    <s v=""/>
    <s v="short-chain dehydrogenase"/>
    <s v=""/>
    <s v=""/>
    <s v="BEH_08865"/>
    <n v="744"/>
    <n v="247"/>
    <s v=""/>
  </r>
  <r>
    <x v="0"/>
    <x v="0"/>
    <s v="GCA_000972245.3483"/>
    <s v="Primary Assembly"/>
    <s v="chromosome"/>
    <s v=""/>
    <s v="CP011974.1"/>
    <n v="1766806"/>
    <n v="1767678"/>
    <s v="-"/>
    <s v=""/>
    <s v=""/>
    <s v=""/>
    <s v=""/>
    <s v=""/>
    <s v=""/>
    <s v="BEH_08870"/>
    <n v="873"/>
    <s v=""/>
    <s v=""/>
  </r>
  <r>
    <x v="1"/>
    <x v="1"/>
    <s v="GCA_000972245.3484"/>
    <s v="Primary Assembly"/>
    <s v="chromosome"/>
    <s v=""/>
    <s v="CP011974.1"/>
    <n v="1766806"/>
    <n v="1767678"/>
    <s v="-"/>
    <s v="AKO92195.1"/>
    <s v=""/>
    <s v=""/>
    <s v="LysR family transcriptional regulator"/>
    <s v=""/>
    <s v=""/>
    <s v="BEH_08870"/>
    <n v="873"/>
    <n v="290"/>
    <s v=""/>
  </r>
  <r>
    <x v="0"/>
    <x v="0"/>
    <s v="GCA_000972245.3485"/>
    <s v="Primary Assembly"/>
    <s v="chromosome"/>
    <s v=""/>
    <s v="CP011974.1"/>
    <n v="1767915"/>
    <n v="1768505"/>
    <s v="+"/>
    <s v=""/>
    <s v=""/>
    <s v=""/>
    <s v=""/>
    <s v=""/>
    <s v=""/>
    <s v="BEH_08875"/>
    <n v="591"/>
    <s v=""/>
    <s v=""/>
  </r>
  <r>
    <x v="1"/>
    <x v="1"/>
    <s v="GCA_000972245.3486"/>
    <s v="Primary Assembly"/>
    <s v="chromosome"/>
    <s v=""/>
    <s v="CP011974.1"/>
    <n v="1767915"/>
    <n v="1768505"/>
    <s v="+"/>
    <s v="AKO95022.1"/>
    <s v=""/>
    <s v=""/>
    <s v="ankyrin"/>
    <s v=""/>
    <s v=""/>
    <s v="BEH_08875"/>
    <n v="591"/>
    <n v="196"/>
    <s v=""/>
  </r>
  <r>
    <x v="0"/>
    <x v="0"/>
    <s v="GCA_000972245.3487"/>
    <s v="Primary Assembly"/>
    <s v="chromosome"/>
    <s v=""/>
    <s v="CP011974.1"/>
    <n v="1768577"/>
    <n v="1769044"/>
    <s v="+"/>
    <s v=""/>
    <s v=""/>
    <s v=""/>
    <s v=""/>
    <s v=""/>
    <s v=""/>
    <s v="BEH_08880"/>
    <n v="468"/>
    <s v=""/>
    <s v=""/>
  </r>
  <r>
    <x v="1"/>
    <x v="1"/>
    <s v="GCA_000972245.3488"/>
    <s v="Primary Assembly"/>
    <s v="chromosome"/>
    <s v=""/>
    <s v="CP011974.1"/>
    <n v="1768577"/>
    <n v="1769044"/>
    <s v="+"/>
    <s v="AKO92196.1"/>
    <s v=""/>
    <s v=""/>
    <s v="cytidine deaminase"/>
    <s v=""/>
    <s v=""/>
    <s v="BEH_08880"/>
    <n v="468"/>
    <n v="155"/>
    <s v=""/>
  </r>
  <r>
    <x v="0"/>
    <x v="0"/>
    <s v="GCA_000972245.3489"/>
    <s v="Primary Assembly"/>
    <s v="chromosome"/>
    <s v=""/>
    <s v="CP011974.1"/>
    <n v="1769500"/>
    <n v="1770735"/>
    <s v="+"/>
    <s v=""/>
    <s v=""/>
    <s v=""/>
    <s v=""/>
    <s v=""/>
    <s v=""/>
    <s v="BEH_08885"/>
    <n v="1236"/>
    <s v=""/>
    <s v=""/>
  </r>
  <r>
    <x v="1"/>
    <x v="1"/>
    <s v="GCA_000972245.3490"/>
    <s v="Primary Assembly"/>
    <s v="chromosome"/>
    <s v=""/>
    <s v="CP011974.1"/>
    <n v="1769500"/>
    <n v="1770735"/>
    <s v="+"/>
    <s v="AKO92197.1"/>
    <s v=""/>
    <s v=""/>
    <s v="deaminase"/>
    <s v=""/>
    <s v=""/>
    <s v="BEH_08885"/>
    <n v="1236"/>
    <n v="411"/>
    <s v=""/>
  </r>
  <r>
    <x v="0"/>
    <x v="0"/>
    <s v="GCA_000972245.3491"/>
    <s v="Primary Assembly"/>
    <s v="chromosome"/>
    <s v=""/>
    <s v="CP011974.1"/>
    <n v="1771237"/>
    <n v="1771704"/>
    <s v="+"/>
    <s v=""/>
    <s v=""/>
    <s v=""/>
    <s v=""/>
    <s v=""/>
    <s v=""/>
    <s v="BEH_08890"/>
    <n v="468"/>
    <s v=""/>
    <s v=""/>
  </r>
  <r>
    <x v="1"/>
    <x v="1"/>
    <s v="GCA_000972245.3492"/>
    <s v="Primary Assembly"/>
    <s v="chromosome"/>
    <s v=""/>
    <s v="CP011974.1"/>
    <n v="1771237"/>
    <n v="1771704"/>
    <s v="+"/>
    <s v="AKO92198.1"/>
    <s v=""/>
    <s v=""/>
    <s v="hypothetical protein"/>
    <s v=""/>
    <s v=""/>
    <s v="BEH_08890"/>
    <n v="468"/>
    <n v="155"/>
    <s v=""/>
  </r>
  <r>
    <x v="0"/>
    <x v="0"/>
    <s v="GCA_000972245.3493"/>
    <s v="Primary Assembly"/>
    <s v="chromosome"/>
    <s v=""/>
    <s v="CP011974.1"/>
    <n v="1771999"/>
    <n v="1772796"/>
    <s v="+"/>
    <s v=""/>
    <s v=""/>
    <s v=""/>
    <s v=""/>
    <s v=""/>
    <s v=""/>
    <s v="BEH_08895"/>
    <n v="798"/>
    <s v=""/>
    <s v=""/>
  </r>
  <r>
    <x v="1"/>
    <x v="1"/>
    <s v="GCA_000972245.3494"/>
    <s v="Primary Assembly"/>
    <s v="chromosome"/>
    <s v=""/>
    <s v="CP011974.1"/>
    <n v="1771999"/>
    <n v="1772796"/>
    <s v="+"/>
    <s v="AKO92199.1"/>
    <s v=""/>
    <s v=""/>
    <s v="pyrroline-5-carboxylate reductase"/>
    <s v=""/>
    <s v=""/>
    <s v="BEH_08895"/>
    <n v="798"/>
    <n v="265"/>
    <s v=""/>
  </r>
  <r>
    <x v="0"/>
    <x v="0"/>
    <s v="GCA_000972245.3495"/>
    <s v="Primary Assembly"/>
    <s v="chromosome"/>
    <s v=""/>
    <s v="CP011974.1"/>
    <n v="1773676"/>
    <n v="1774437"/>
    <s v="+"/>
    <s v=""/>
    <s v=""/>
    <s v=""/>
    <s v=""/>
    <s v=""/>
    <s v=""/>
    <s v="BEH_08900"/>
    <n v="762"/>
    <s v=""/>
    <s v=""/>
  </r>
  <r>
    <x v="1"/>
    <x v="1"/>
    <s v="GCA_000972245.3496"/>
    <s v="Primary Assembly"/>
    <s v="chromosome"/>
    <s v=""/>
    <s v="CP011974.1"/>
    <n v="1773676"/>
    <n v="1774437"/>
    <s v="+"/>
    <s v="AKO92200.1"/>
    <s v=""/>
    <s v=""/>
    <s v="IclR family transcriptional regulator"/>
    <s v=""/>
    <s v=""/>
    <s v="BEH_08900"/>
    <n v="762"/>
    <n v="253"/>
    <s v=""/>
  </r>
  <r>
    <x v="0"/>
    <x v="0"/>
    <s v="GCA_000972245.3497"/>
    <s v="Primary Assembly"/>
    <s v="chromosome"/>
    <s v=""/>
    <s v="CP011974.1"/>
    <n v="1774537"/>
    <n v="1775301"/>
    <s v="-"/>
    <s v=""/>
    <s v=""/>
    <s v=""/>
    <s v=""/>
    <s v=""/>
    <s v=""/>
    <s v="BEH_08905"/>
    <n v="765"/>
    <s v=""/>
    <s v=""/>
  </r>
  <r>
    <x v="1"/>
    <x v="1"/>
    <s v="GCA_000972245.3498"/>
    <s v="Primary Assembly"/>
    <s v="chromosome"/>
    <s v=""/>
    <s v="CP011974.1"/>
    <n v="1774537"/>
    <n v="1775301"/>
    <s v="-"/>
    <s v="AKO92201.1"/>
    <s v=""/>
    <s v=""/>
    <s v="IclR family transcriptional regulator"/>
    <s v=""/>
    <s v=""/>
    <s v="BEH_08905"/>
    <n v="765"/>
    <n v="254"/>
    <s v=""/>
  </r>
  <r>
    <x v="0"/>
    <x v="0"/>
    <s v="GCA_000972245.3499"/>
    <s v="Primary Assembly"/>
    <s v="chromosome"/>
    <s v=""/>
    <s v="CP011974.1"/>
    <n v="1775869"/>
    <n v="1776972"/>
    <s v="+"/>
    <s v=""/>
    <s v=""/>
    <s v=""/>
    <s v=""/>
    <s v=""/>
    <s v=""/>
    <s v="BEH_08910"/>
    <n v="1104"/>
    <s v=""/>
    <s v=""/>
  </r>
  <r>
    <x v="1"/>
    <x v="1"/>
    <s v="GCA_000972245.3500"/>
    <s v="Primary Assembly"/>
    <s v="chromosome"/>
    <s v=""/>
    <s v="CP011974.1"/>
    <n v="1775869"/>
    <n v="1776972"/>
    <s v="+"/>
    <s v="AKO92202.1"/>
    <s v=""/>
    <s v=""/>
    <s v="glycosyl hydrolase family 88"/>
    <s v=""/>
    <s v=""/>
    <s v="BEH_08910"/>
    <n v="1104"/>
    <n v="367"/>
    <s v=""/>
  </r>
  <r>
    <x v="0"/>
    <x v="0"/>
    <s v="GCA_000972245.3501"/>
    <s v="Primary Assembly"/>
    <s v="chromosome"/>
    <s v=""/>
    <s v="CP011974.1"/>
    <n v="1777132"/>
    <n v="1778679"/>
    <s v="+"/>
    <s v=""/>
    <s v=""/>
    <s v=""/>
    <s v=""/>
    <s v=""/>
    <s v=""/>
    <s v="BEH_08915"/>
    <n v="1548"/>
    <s v=""/>
    <s v=""/>
  </r>
  <r>
    <x v="1"/>
    <x v="1"/>
    <s v="GCA_000972245.3502"/>
    <s v="Primary Assembly"/>
    <s v="chromosome"/>
    <s v=""/>
    <s v="CP011974.1"/>
    <n v="1777132"/>
    <n v="1778679"/>
    <s v="+"/>
    <s v="AKO92203.1"/>
    <s v=""/>
    <s v=""/>
    <s v="major facilitator transporter"/>
    <s v=""/>
    <s v=""/>
    <s v="BEH_08915"/>
    <n v="1548"/>
    <n v="515"/>
    <s v=""/>
  </r>
  <r>
    <x v="0"/>
    <x v="0"/>
    <s v="GCA_000972245.3503"/>
    <s v="Primary Assembly"/>
    <s v="chromosome"/>
    <s v=""/>
    <s v="CP011974.1"/>
    <n v="1778849"/>
    <n v="1779487"/>
    <s v="+"/>
    <s v=""/>
    <s v=""/>
    <s v=""/>
    <s v=""/>
    <s v=""/>
    <s v=""/>
    <s v="BEH_08920"/>
    <n v="639"/>
    <s v=""/>
    <s v=""/>
  </r>
  <r>
    <x v="1"/>
    <x v="1"/>
    <s v="GCA_000972245.3504"/>
    <s v="Primary Assembly"/>
    <s v="chromosome"/>
    <s v=""/>
    <s v="CP011974.1"/>
    <n v="1778849"/>
    <n v="1779487"/>
    <s v="+"/>
    <s v="AKO92204.1"/>
    <s v=""/>
    <s v=""/>
    <s v="ketohydroxyglutarate aldolase"/>
    <s v=""/>
    <s v=""/>
    <s v="BEH_08920"/>
    <n v="639"/>
    <n v="212"/>
    <s v=""/>
  </r>
  <r>
    <x v="0"/>
    <x v="0"/>
    <s v="GCA_000972245.3505"/>
    <s v="Primary Assembly"/>
    <s v="chromosome"/>
    <s v=""/>
    <s v="CP011974.1"/>
    <n v="1779490"/>
    <n v="1780503"/>
    <s v="+"/>
    <s v=""/>
    <s v=""/>
    <s v=""/>
    <s v=""/>
    <s v=""/>
    <s v=""/>
    <s v="BEH_08925"/>
    <n v="1014"/>
    <s v=""/>
    <s v=""/>
  </r>
  <r>
    <x v="1"/>
    <x v="1"/>
    <s v="GCA_000972245.3506"/>
    <s v="Primary Assembly"/>
    <s v="chromosome"/>
    <s v=""/>
    <s v="CP011974.1"/>
    <n v="1779490"/>
    <n v="1780503"/>
    <s v="+"/>
    <s v="AKO92205.1"/>
    <s v=""/>
    <s v=""/>
    <s v="2-dehydro-3-deoxygluconokinase"/>
    <s v=""/>
    <s v=""/>
    <s v="BEH_08925"/>
    <n v="1014"/>
    <n v="337"/>
    <s v=""/>
  </r>
  <r>
    <x v="0"/>
    <x v="0"/>
    <s v="GCA_000972245.3507"/>
    <s v="Primary Assembly"/>
    <s v="chromosome"/>
    <s v=""/>
    <s v="CP011974.1"/>
    <n v="1780564"/>
    <n v="1781394"/>
    <s v="+"/>
    <s v=""/>
    <s v=""/>
    <s v=""/>
    <s v=""/>
    <s v=""/>
    <s v=""/>
    <s v="BEH_08930"/>
    <n v="831"/>
    <s v=""/>
    <s v=""/>
  </r>
  <r>
    <x v="1"/>
    <x v="1"/>
    <s v="GCA_000972245.3508"/>
    <s v="Primary Assembly"/>
    <s v="chromosome"/>
    <s v=""/>
    <s v="CP011974.1"/>
    <n v="1780564"/>
    <n v="1781394"/>
    <s v="+"/>
    <s v="AKO92206.1"/>
    <s v=""/>
    <s v=""/>
    <s v="5-keto-4-deoxyuronate isomerase"/>
    <s v=""/>
    <s v=""/>
    <s v="BEH_08930"/>
    <n v="831"/>
    <n v="276"/>
    <s v=""/>
  </r>
  <r>
    <x v="0"/>
    <x v="0"/>
    <s v="GCA_000972245.3509"/>
    <s v="Primary Assembly"/>
    <s v="chromosome"/>
    <s v=""/>
    <s v="CP011974.1"/>
    <n v="1781549"/>
    <n v="1782331"/>
    <s v="+"/>
    <s v=""/>
    <s v=""/>
    <s v=""/>
    <s v=""/>
    <s v=""/>
    <s v=""/>
    <s v="BEH_08935"/>
    <n v="783"/>
    <s v=""/>
    <s v=""/>
  </r>
  <r>
    <x v="1"/>
    <x v="1"/>
    <s v="GCA_000972245.3510"/>
    <s v="Primary Assembly"/>
    <s v="chromosome"/>
    <s v=""/>
    <s v="CP011974.1"/>
    <n v="1781549"/>
    <n v="1782331"/>
    <s v="+"/>
    <s v="AKO92207.1"/>
    <s v=""/>
    <s v=""/>
    <s v="2-deoxy-D-gluconate 3-dehydrogenase"/>
    <s v=""/>
    <s v=""/>
    <s v="BEH_08935"/>
    <n v="783"/>
    <n v="260"/>
    <s v=""/>
  </r>
  <r>
    <x v="0"/>
    <x v="0"/>
    <s v="GCA_000972245.3511"/>
    <s v="Primary Assembly"/>
    <s v="chromosome"/>
    <s v=""/>
    <s v="CP011974.1"/>
    <n v="1782449"/>
    <n v="1783285"/>
    <s v="+"/>
    <s v=""/>
    <s v=""/>
    <s v=""/>
    <s v=""/>
    <s v=""/>
    <s v=""/>
    <s v="BEH_08940"/>
    <n v="837"/>
    <s v=""/>
    <s v=""/>
  </r>
  <r>
    <x v="1"/>
    <x v="1"/>
    <s v="GCA_000972245.3512"/>
    <s v="Primary Assembly"/>
    <s v="chromosome"/>
    <s v=""/>
    <s v="CP011974.1"/>
    <n v="1782449"/>
    <n v="1783285"/>
    <s v="+"/>
    <s v="AKO92208.1"/>
    <s v=""/>
    <s v=""/>
    <s v="AP endonuclease"/>
    <s v=""/>
    <s v=""/>
    <s v="BEH_08940"/>
    <n v="837"/>
    <n v="278"/>
    <s v=""/>
  </r>
  <r>
    <x v="0"/>
    <x v="0"/>
    <s v="GCA_000972245.3513"/>
    <s v="Primary Assembly"/>
    <s v="chromosome"/>
    <s v=""/>
    <s v="CP011974.1"/>
    <n v="1783677"/>
    <n v="1784645"/>
    <s v="+"/>
    <s v=""/>
    <s v=""/>
    <s v=""/>
    <s v=""/>
    <s v=""/>
    <s v=""/>
    <s v="BEH_08945"/>
    <n v="969"/>
    <s v=""/>
    <s v=""/>
  </r>
  <r>
    <x v="1"/>
    <x v="1"/>
    <s v="GCA_000972245.3514"/>
    <s v="Primary Assembly"/>
    <s v="chromosome"/>
    <s v=""/>
    <s v="CP011974.1"/>
    <n v="1783677"/>
    <n v="1784645"/>
    <s v="+"/>
    <s v="AKO92209.1"/>
    <s v=""/>
    <s v=""/>
    <s v="AraC family transcriptional regulator"/>
    <s v=""/>
    <s v=""/>
    <s v="BEH_08945"/>
    <n v="969"/>
    <n v="322"/>
    <s v=""/>
  </r>
  <r>
    <x v="0"/>
    <x v="0"/>
    <s v="GCA_000972245.3515"/>
    <s v="Primary Assembly"/>
    <s v="chromosome"/>
    <s v=""/>
    <s v="CP011974.1"/>
    <n v="1784916"/>
    <n v="1786331"/>
    <s v="+"/>
    <s v=""/>
    <s v=""/>
    <s v=""/>
    <s v=""/>
    <s v=""/>
    <s v=""/>
    <s v="BEH_08950"/>
    <n v="1416"/>
    <s v=""/>
    <s v=""/>
  </r>
  <r>
    <x v="1"/>
    <x v="1"/>
    <s v="GCA_000972245.3516"/>
    <s v="Primary Assembly"/>
    <s v="chromosome"/>
    <s v=""/>
    <s v="CP011974.1"/>
    <n v="1784916"/>
    <n v="1786331"/>
    <s v="+"/>
    <s v="AKO92210.1"/>
    <s v=""/>
    <s v=""/>
    <s v="rhamnulokinase"/>
    <s v=""/>
    <s v=""/>
    <s v="BEH_08950"/>
    <n v="1416"/>
    <n v="471"/>
    <s v=""/>
  </r>
  <r>
    <x v="0"/>
    <x v="0"/>
    <s v="GCA_000972245.3517"/>
    <s v="Primary Assembly"/>
    <s v="chromosome"/>
    <s v=""/>
    <s v="CP011974.1"/>
    <n v="1786349"/>
    <n v="1787617"/>
    <s v="+"/>
    <s v=""/>
    <s v=""/>
    <s v=""/>
    <s v=""/>
    <s v=""/>
    <s v=""/>
    <s v="BEH_08955"/>
    <n v="1269"/>
    <s v=""/>
    <s v=""/>
  </r>
  <r>
    <x v="1"/>
    <x v="1"/>
    <s v="GCA_000972245.3518"/>
    <s v="Primary Assembly"/>
    <s v="chromosome"/>
    <s v=""/>
    <s v="CP011974.1"/>
    <n v="1786349"/>
    <n v="1787617"/>
    <s v="+"/>
    <s v="AKO92211.1"/>
    <s v=""/>
    <s v=""/>
    <s v="sugar isomerase"/>
    <s v=""/>
    <s v=""/>
    <s v="BEH_08955"/>
    <n v="1269"/>
    <n v="422"/>
    <s v=""/>
  </r>
  <r>
    <x v="0"/>
    <x v="0"/>
    <s v="GCA_000972245.3519"/>
    <s v="Primary Assembly"/>
    <s v="chromosome"/>
    <s v=""/>
    <s v="CP011974.1"/>
    <n v="1787861"/>
    <n v="1788529"/>
    <s v="+"/>
    <s v=""/>
    <s v=""/>
    <s v=""/>
    <s v=""/>
    <s v=""/>
    <s v=""/>
    <s v="BEH_08960"/>
    <n v="669"/>
    <s v=""/>
    <s v=""/>
  </r>
  <r>
    <x v="1"/>
    <x v="1"/>
    <s v="GCA_000972245.3520"/>
    <s v="Primary Assembly"/>
    <s v="chromosome"/>
    <s v=""/>
    <s v="CP011974.1"/>
    <n v="1787861"/>
    <n v="1788529"/>
    <s v="+"/>
    <s v="AKO95023.1"/>
    <s v=""/>
    <s v=""/>
    <s v="GntR family transcriptional regulator"/>
    <s v=""/>
    <s v=""/>
    <s v="BEH_08960"/>
    <n v="669"/>
    <n v="222"/>
    <s v=""/>
  </r>
  <r>
    <x v="0"/>
    <x v="0"/>
    <s v="GCA_000972245.3521"/>
    <s v="Primary Assembly"/>
    <s v="chromosome"/>
    <s v=""/>
    <s v="CP011974.1"/>
    <n v="1788633"/>
    <n v="1789349"/>
    <s v="+"/>
    <s v=""/>
    <s v=""/>
    <s v=""/>
    <s v=""/>
    <s v=""/>
    <s v=""/>
    <s v="BEH_08965"/>
    <n v="717"/>
    <s v=""/>
    <s v=""/>
  </r>
  <r>
    <x v="1"/>
    <x v="1"/>
    <s v="GCA_000972245.3522"/>
    <s v="Primary Assembly"/>
    <s v="chromosome"/>
    <s v=""/>
    <s v="CP011974.1"/>
    <n v="1788633"/>
    <n v="1789349"/>
    <s v="+"/>
    <s v="AKO92212.1"/>
    <s v=""/>
    <s v=""/>
    <s v="Fe-S oxidoreductase"/>
    <s v=""/>
    <s v=""/>
    <s v="BEH_08965"/>
    <n v="717"/>
    <n v="238"/>
    <s v=""/>
  </r>
  <r>
    <x v="0"/>
    <x v="0"/>
    <s v="GCA_000972245.3523"/>
    <s v="Primary Assembly"/>
    <s v="chromosome"/>
    <s v=""/>
    <s v="CP011974.1"/>
    <n v="1789368"/>
    <n v="1790792"/>
    <s v="+"/>
    <s v=""/>
    <s v=""/>
    <s v=""/>
    <s v=""/>
    <s v=""/>
    <s v=""/>
    <s v="BEH_08970"/>
    <n v="1425"/>
    <s v=""/>
    <s v=""/>
  </r>
  <r>
    <x v="1"/>
    <x v="1"/>
    <s v="GCA_000972245.3524"/>
    <s v="Primary Assembly"/>
    <s v="chromosome"/>
    <s v=""/>
    <s v="CP011974.1"/>
    <n v="1789368"/>
    <n v="1790792"/>
    <s v="+"/>
    <s v="AKO92213.1"/>
    <s v=""/>
    <s v=""/>
    <s v="amino acid dehydrogenase"/>
    <s v=""/>
    <s v=""/>
    <s v="BEH_08970"/>
    <n v="1425"/>
    <n v="474"/>
    <s v=""/>
  </r>
  <r>
    <x v="0"/>
    <x v="0"/>
    <s v="GCA_000972245.3525"/>
    <s v="Primary Assembly"/>
    <s v="chromosome"/>
    <s v=""/>
    <s v="CP011974.1"/>
    <n v="1790792"/>
    <n v="1791505"/>
    <s v="+"/>
    <s v=""/>
    <s v=""/>
    <s v=""/>
    <s v=""/>
    <s v=""/>
    <s v=""/>
    <s v="BEH_08975"/>
    <n v="714"/>
    <s v=""/>
    <s v=""/>
  </r>
  <r>
    <x v="1"/>
    <x v="1"/>
    <s v="GCA_000972245.3526"/>
    <s v="Primary Assembly"/>
    <s v="chromosome"/>
    <s v=""/>
    <s v="CP011974.1"/>
    <n v="1790792"/>
    <n v="1791505"/>
    <s v="+"/>
    <s v="AKO92214.1"/>
    <s v=""/>
    <s v=""/>
    <s v="lactate utilization protein C"/>
    <s v=""/>
    <s v=""/>
    <s v="BEH_08975"/>
    <n v="714"/>
    <n v="237"/>
    <s v=""/>
  </r>
  <r>
    <x v="0"/>
    <x v="0"/>
    <s v="GCA_000972245.3527"/>
    <s v="Primary Assembly"/>
    <s v="chromosome"/>
    <s v=""/>
    <s v="CP011974.1"/>
    <n v="1791881"/>
    <n v="1793152"/>
    <s v="-"/>
    <s v=""/>
    <s v=""/>
    <s v=""/>
    <s v=""/>
    <s v=""/>
    <s v=""/>
    <s v="BEH_08980"/>
    <n v="1272"/>
    <s v=""/>
    <s v=""/>
  </r>
  <r>
    <x v="1"/>
    <x v="1"/>
    <s v="GCA_000972245.3528"/>
    <s v="Primary Assembly"/>
    <s v="chromosome"/>
    <s v=""/>
    <s v="CP011974.1"/>
    <n v="1791881"/>
    <n v="1793152"/>
    <s v="-"/>
    <s v="AKO92215.1"/>
    <s v=""/>
    <s v=""/>
    <s v="major facilitator transporter"/>
    <s v=""/>
    <s v=""/>
    <s v="BEH_08980"/>
    <n v="1272"/>
    <n v="423"/>
    <s v=""/>
  </r>
  <r>
    <x v="0"/>
    <x v="0"/>
    <s v="GCA_000972245.3529"/>
    <s v="Primary Assembly"/>
    <s v="chromosome"/>
    <s v=""/>
    <s v="CP011974.1"/>
    <n v="1793241"/>
    <n v="1793555"/>
    <s v="-"/>
    <s v=""/>
    <s v=""/>
    <s v=""/>
    <s v=""/>
    <s v=""/>
    <s v=""/>
    <s v="BEH_08985"/>
    <n v="315"/>
    <s v=""/>
    <s v=""/>
  </r>
  <r>
    <x v="1"/>
    <x v="1"/>
    <s v="GCA_000972245.3530"/>
    <s v="Primary Assembly"/>
    <s v="chromosome"/>
    <s v=""/>
    <s v="CP011974.1"/>
    <n v="1793241"/>
    <n v="1793555"/>
    <s v="-"/>
    <s v="AKO92216.1"/>
    <s v=""/>
    <s v=""/>
    <s v="L-rhamnose mutarotase"/>
    <s v=""/>
    <s v=""/>
    <s v="BEH_08985"/>
    <n v="315"/>
    <n v="104"/>
    <s v=""/>
  </r>
  <r>
    <x v="0"/>
    <x v="0"/>
    <s v="GCA_000972245.3531"/>
    <s v="Primary Assembly"/>
    <s v="chromosome"/>
    <s v=""/>
    <s v="CP011974.1"/>
    <n v="1793948"/>
    <n v="1794760"/>
    <s v="-"/>
    <s v=""/>
    <s v=""/>
    <s v=""/>
    <s v=""/>
    <s v=""/>
    <s v=""/>
    <s v="BEH_08990"/>
    <n v="813"/>
    <s v=""/>
    <s v=""/>
  </r>
  <r>
    <x v="1"/>
    <x v="1"/>
    <s v="GCA_000972245.3532"/>
    <s v="Primary Assembly"/>
    <s v="chromosome"/>
    <s v=""/>
    <s v="CP011974.1"/>
    <n v="1793948"/>
    <n v="1794760"/>
    <s v="-"/>
    <s v="AKO92217.1"/>
    <s v=""/>
    <s v=""/>
    <s v="DeoR faimly transcriptional regulator"/>
    <s v=""/>
    <s v=""/>
    <s v="BEH_08990"/>
    <n v="813"/>
    <n v="270"/>
    <s v=""/>
  </r>
  <r>
    <x v="0"/>
    <x v="0"/>
    <s v="GCA_000972245.3533"/>
    <s v="Primary Assembly"/>
    <s v="chromosome"/>
    <s v=""/>
    <s v="CP011974.1"/>
    <n v="1795233"/>
    <n v="1796057"/>
    <s v="+"/>
    <s v=""/>
    <s v=""/>
    <s v=""/>
    <s v=""/>
    <s v=""/>
    <s v=""/>
    <s v="BEH_08995"/>
    <n v="825"/>
    <s v=""/>
    <s v=""/>
  </r>
  <r>
    <x v="1"/>
    <x v="1"/>
    <s v="GCA_000972245.3534"/>
    <s v="Primary Assembly"/>
    <s v="chromosome"/>
    <s v=""/>
    <s v="CP011974.1"/>
    <n v="1795233"/>
    <n v="1796057"/>
    <s v="+"/>
    <s v="AKO95024.1"/>
    <s v=""/>
    <s v=""/>
    <s v="rhamnulose-1-phosphate aldolase"/>
    <s v=""/>
    <s v=""/>
    <s v="BEH_08995"/>
    <n v="825"/>
    <n v="274"/>
    <s v=""/>
  </r>
  <r>
    <x v="0"/>
    <x v="0"/>
    <s v="GCA_000972245.3535"/>
    <s v="Primary Assembly"/>
    <s v="chromosome"/>
    <s v=""/>
    <s v="CP011974.1"/>
    <n v="1796103"/>
    <n v="1797569"/>
    <s v="+"/>
    <s v=""/>
    <s v=""/>
    <s v=""/>
    <s v=""/>
    <s v=""/>
    <s v=""/>
    <s v="BEH_09000"/>
    <n v="1467"/>
    <s v=""/>
    <s v=""/>
  </r>
  <r>
    <x v="1"/>
    <x v="1"/>
    <s v="GCA_000972245.3536"/>
    <s v="Primary Assembly"/>
    <s v="chromosome"/>
    <s v=""/>
    <s v="CP011974.1"/>
    <n v="1796103"/>
    <n v="1797569"/>
    <s v="+"/>
    <s v="AKO92218.1"/>
    <s v=""/>
    <s v=""/>
    <s v="aldehyde dehydrogenase"/>
    <s v=""/>
    <s v=""/>
    <s v="BEH_09000"/>
    <n v="1467"/>
    <n v="488"/>
    <s v=""/>
  </r>
  <r>
    <x v="0"/>
    <x v="0"/>
    <s v="GCA_000972245.3537"/>
    <s v="Primary Assembly"/>
    <s v="chromosome"/>
    <s v=""/>
    <s v="CP011974.1"/>
    <n v="1797847"/>
    <n v="1798962"/>
    <s v="-"/>
    <s v=""/>
    <s v=""/>
    <s v=""/>
    <s v=""/>
    <s v=""/>
    <s v=""/>
    <s v="BEH_09005"/>
    <n v="1116"/>
    <s v=""/>
    <s v=""/>
  </r>
  <r>
    <x v="1"/>
    <x v="1"/>
    <s v="GCA_000972245.3538"/>
    <s v="Primary Assembly"/>
    <s v="chromosome"/>
    <s v=""/>
    <s v="CP011974.1"/>
    <n v="1797847"/>
    <n v="1798962"/>
    <s v="-"/>
    <s v="AKO92219.1"/>
    <s v=""/>
    <s v=""/>
    <s v="1,2-oxophytodienoate reductase"/>
    <s v=""/>
    <s v=""/>
    <s v="BEH_09005"/>
    <n v="1116"/>
    <n v="371"/>
    <s v=""/>
  </r>
  <r>
    <x v="0"/>
    <x v="0"/>
    <s v="GCA_000972245.3539"/>
    <s v="Primary Assembly"/>
    <s v="chromosome"/>
    <s v=""/>
    <s v="CP011974.1"/>
    <n v="1799332"/>
    <n v="1800006"/>
    <s v="-"/>
    <s v=""/>
    <s v=""/>
    <s v=""/>
    <s v=""/>
    <s v=""/>
    <s v=""/>
    <s v="BEH_09010"/>
    <n v="675"/>
    <s v=""/>
    <s v=""/>
  </r>
  <r>
    <x v="1"/>
    <x v="1"/>
    <s v="GCA_000972245.3540"/>
    <s v="Primary Assembly"/>
    <s v="chromosome"/>
    <s v=""/>
    <s v="CP011974.1"/>
    <n v="1799332"/>
    <n v="1800006"/>
    <s v="-"/>
    <s v="AKO92220.1"/>
    <s v=""/>
    <s v=""/>
    <s v="NAD(P)H nitroreductase"/>
    <s v=""/>
    <s v=""/>
    <s v="BEH_09010"/>
    <n v="675"/>
    <n v="224"/>
    <s v=""/>
  </r>
  <r>
    <x v="0"/>
    <x v="0"/>
    <s v="GCA_000972245.3541"/>
    <s v="Primary Assembly"/>
    <s v="chromosome"/>
    <s v=""/>
    <s v="CP011974.1"/>
    <n v="1800315"/>
    <n v="1800797"/>
    <s v="+"/>
    <s v=""/>
    <s v=""/>
    <s v=""/>
    <s v=""/>
    <s v=""/>
    <s v=""/>
    <s v="BEH_09015"/>
    <n v="483"/>
    <s v=""/>
    <s v=""/>
  </r>
  <r>
    <x v="1"/>
    <x v="1"/>
    <s v="GCA_000972245.3542"/>
    <s v="Primary Assembly"/>
    <s v="chromosome"/>
    <s v=""/>
    <s v="CP011974.1"/>
    <n v="1800315"/>
    <n v="1800797"/>
    <s v="+"/>
    <s v="AKO92221.1"/>
    <s v=""/>
    <s v=""/>
    <s v="prolyl-tRNA synthetase"/>
    <s v=""/>
    <s v=""/>
    <s v="BEH_09015"/>
    <n v="483"/>
    <n v="160"/>
    <s v=""/>
  </r>
  <r>
    <x v="0"/>
    <x v="0"/>
    <s v="GCA_000972245.3543"/>
    <s v="Primary Assembly"/>
    <s v="chromosome"/>
    <s v=""/>
    <s v="CP011974.1"/>
    <n v="1801256"/>
    <n v="1802452"/>
    <s v="+"/>
    <s v=""/>
    <s v=""/>
    <s v=""/>
    <s v=""/>
    <s v=""/>
    <s v=""/>
    <s v="BEH_09020"/>
    <n v="1197"/>
    <s v=""/>
    <s v=""/>
  </r>
  <r>
    <x v="1"/>
    <x v="1"/>
    <s v="GCA_000972245.3544"/>
    <s v="Primary Assembly"/>
    <s v="chromosome"/>
    <s v=""/>
    <s v="CP011974.1"/>
    <n v="1801256"/>
    <n v="1802452"/>
    <s v="+"/>
    <s v="AKO92222.1"/>
    <s v=""/>
    <s v=""/>
    <s v="cytochrome P450"/>
    <s v=""/>
    <s v=""/>
    <s v="BEH_09020"/>
    <n v="1197"/>
    <n v="398"/>
    <s v=""/>
  </r>
  <r>
    <x v="0"/>
    <x v="0"/>
    <s v="GCA_000972245.3545"/>
    <s v="Primary Assembly"/>
    <s v="chromosome"/>
    <s v=""/>
    <s v="CP011974.1"/>
    <n v="1803073"/>
    <n v="1804173"/>
    <s v="+"/>
    <s v=""/>
    <s v=""/>
    <s v=""/>
    <s v=""/>
    <s v=""/>
    <s v=""/>
    <s v="BEH_09025"/>
    <n v="1101"/>
    <s v=""/>
    <s v=""/>
  </r>
  <r>
    <x v="1"/>
    <x v="1"/>
    <s v="GCA_000972245.3546"/>
    <s v="Primary Assembly"/>
    <s v="chromosome"/>
    <s v=""/>
    <s v="CP011974.1"/>
    <n v="1803073"/>
    <n v="1804173"/>
    <s v="+"/>
    <s v="AKO92223.1"/>
    <s v=""/>
    <s v=""/>
    <s v="monooxygenase"/>
    <s v=""/>
    <s v=""/>
    <s v="BEH_09025"/>
    <n v="1101"/>
    <n v="366"/>
    <s v=""/>
  </r>
  <r>
    <x v="0"/>
    <x v="0"/>
    <s v="GCA_000972245.3547"/>
    <s v="Primary Assembly"/>
    <s v="chromosome"/>
    <s v=""/>
    <s v="CP011974.1"/>
    <n v="1804248"/>
    <n v="1805174"/>
    <s v="+"/>
    <s v=""/>
    <s v=""/>
    <s v=""/>
    <s v=""/>
    <s v=""/>
    <s v=""/>
    <s v="BEH_09030"/>
    <n v="927"/>
    <s v=""/>
    <s v=""/>
  </r>
  <r>
    <x v="1"/>
    <x v="1"/>
    <s v="GCA_000972245.3548"/>
    <s v="Primary Assembly"/>
    <s v="chromosome"/>
    <s v=""/>
    <s v="CP011974.1"/>
    <n v="1804248"/>
    <n v="1805174"/>
    <s v="+"/>
    <s v="AKO92224.1"/>
    <s v=""/>
    <s v=""/>
    <s v="alpha/beta hydrolase"/>
    <s v=""/>
    <s v=""/>
    <s v="BEH_09030"/>
    <n v="927"/>
    <n v="308"/>
    <s v=""/>
  </r>
  <r>
    <x v="0"/>
    <x v="0"/>
    <s v="GCA_000972245.3549"/>
    <s v="Primary Assembly"/>
    <s v="chromosome"/>
    <s v=""/>
    <s v="CP011974.1"/>
    <n v="1805314"/>
    <n v="1805673"/>
    <s v="-"/>
    <s v=""/>
    <s v=""/>
    <s v=""/>
    <s v=""/>
    <s v=""/>
    <s v=""/>
    <s v="BEH_09035"/>
    <n v="360"/>
    <s v=""/>
    <s v=""/>
  </r>
  <r>
    <x v="1"/>
    <x v="1"/>
    <s v="GCA_000972245.3550"/>
    <s v="Primary Assembly"/>
    <s v="chromosome"/>
    <s v=""/>
    <s v="CP011974.1"/>
    <n v="1805314"/>
    <n v="1805673"/>
    <s v="-"/>
    <s v="AKO92225.1"/>
    <s v=""/>
    <s v=""/>
    <s v="hypothetical protein"/>
    <s v=""/>
    <s v=""/>
    <s v="BEH_09035"/>
    <n v="360"/>
    <n v="119"/>
    <s v=""/>
  </r>
  <r>
    <x v="0"/>
    <x v="0"/>
    <s v="GCA_000972245.3551"/>
    <s v="Primary Assembly"/>
    <s v="chromosome"/>
    <s v=""/>
    <s v="CP011974.1"/>
    <n v="1806086"/>
    <n v="1806538"/>
    <s v="+"/>
    <s v=""/>
    <s v=""/>
    <s v=""/>
    <s v=""/>
    <s v=""/>
    <s v=""/>
    <s v="BEH_09040"/>
    <n v="453"/>
    <s v=""/>
    <s v=""/>
  </r>
  <r>
    <x v="1"/>
    <x v="1"/>
    <s v="GCA_000972245.3552"/>
    <s v="Primary Assembly"/>
    <s v="chromosome"/>
    <s v=""/>
    <s v="CP011974.1"/>
    <n v="1806086"/>
    <n v="1806538"/>
    <s v="+"/>
    <s v="AKO92226.1"/>
    <s v=""/>
    <s v=""/>
    <s v="metal-dependent hydrolase"/>
    <s v=""/>
    <s v=""/>
    <s v="BEH_09040"/>
    <n v="453"/>
    <n v="150"/>
    <s v=""/>
  </r>
  <r>
    <x v="0"/>
    <x v="0"/>
    <s v="GCA_000972245.3553"/>
    <s v="Primary Assembly"/>
    <s v="chromosome"/>
    <s v=""/>
    <s v="CP011974.1"/>
    <n v="1807066"/>
    <n v="1808448"/>
    <s v="+"/>
    <s v=""/>
    <s v=""/>
    <s v=""/>
    <s v=""/>
    <s v=""/>
    <s v=""/>
    <s v="BEH_09045"/>
    <n v="1383"/>
    <s v=""/>
    <s v=""/>
  </r>
  <r>
    <x v="1"/>
    <x v="1"/>
    <s v="GCA_000972245.3554"/>
    <s v="Primary Assembly"/>
    <s v="chromosome"/>
    <s v=""/>
    <s v="CP011974.1"/>
    <n v="1807066"/>
    <n v="1808448"/>
    <s v="+"/>
    <s v="AKO92227.1"/>
    <s v=""/>
    <s v=""/>
    <s v="protoporphyrinogen oxidase"/>
    <s v=""/>
    <s v=""/>
    <s v="BEH_09045"/>
    <n v="1383"/>
    <n v="460"/>
    <s v=""/>
  </r>
  <r>
    <x v="0"/>
    <x v="0"/>
    <s v="GCA_000972245.3555"/>
    <s v="Primary Assembly"/>
    <s v="chromosome"/>
    <s v=""/>
    <s v="CP011974.1"/>
    <n v="1808432"/>
    <n v="1808629"/>
    <s v="+"/>
    <s v=""/>
    <s v=""/>
    <s v=""/>
    <s v=""/>
    <s v=""/>
    <s v=""/>
    <s v="BEH_09050"/>
    <n v="198"/>
    <s v=""/>
    <s v=""/>
  </r>
  <r>
    <x v="1"/>
    <x v="1"/>
    <s v="GCA_000972245.3556"/>
    <s v="Primary Assembly"/>
    <s v="chromosome"/>
    <s v=""/>
    <s v="CP011974.1"/>
    <n v="1808432"/>
    <n v="1808629"/>
    <s v="+"/>
    <s v="AKO92228.1"/>
    <s v=""/>
    <s v=""/>
    <s v="hypothetical protein"/>
    <s v=""/>
    <s v=""/>
    <s v="BEH_09050"/>
    <n v="198"/>
    <n v="65"/>
    <s v=""/>
  </r>
  <r>
    <x v="0"/>
    <x v="0"/>
    <s v="GCA_000972245.3557"/>
    <s v="Primary Assembly"/>
    <s v="chromosome"/>
    <s v=""/>
    <s v="CP011974.1"/>
    <n v="1808693"/>
    <n v="1809937"/>
    <s v="+"/>
    <s v=""/>
    <s v=""/>
    <s v=""/>
    <s v=""/>
    <s v=""/>
    <s v=""/>
    <s v="BEH_09055"/>
    <n v="1245"/>
    <s v=""/>
    <s v=""/>
  </r>
  <r>
    <x v="1"/>
    <x v="1"/>
    <s v="GCA_000972245.3558"/>
    <s v="Primary Assembly"/>
    <s v="chromosome"/>
    <s v=""/>
    <s v="CP011974.1"/>
    <n v="1808693"/>
    <n v="1809937"/>
    <s v="+"/>
    <s v="AKO92229.1"/>
    <s v=""/>
    <s v=""/>
    <s v="beta-lactamase"/>
    <s v=""/>
    <s v=""/>
    <s v="BEH_09055"/>
    <n v="1245"/>
    <n v="414"/>
    <s v=""/>
  </r>
  <r>
    <x v="0"/>
    <x v="0"/>
    <s v="GCA_000972245.3559"/>
    <s v="Primary Assembly"/>
    <s v="chromosome"/>
    <s v=""/>
    <s v="CP011974.1"/>
    <n v="1810447"/>
    <n v="1811202"/>
    <s v="+"/>
    <s v=""/>
    <s v=""/>
    <s v=""/>
    <s v=""/>
    <s v=""/>
    <s v=""/>
    <s v="BEH_09060"/>
    <n v="756"/>
    <s v=""/>
    <s v=""/>
  </r>
  <r>
    <x v="1"/>
    <x v="1"/>
    <s v="GCA_000972245.3560"/>
    <s v="Primary Assembly"/>
    <s v="chromosome"/>
    <s v=""/>
    <s v="CP011974.1"/>
    <n v="1810447"/>
    <n v="1811202"/>
    <s v="+"/>
    <s v="AKO95025.1"/>
    <s v=""/>
    <s v=""/>
    <s v="hypothetical protein"/>
    <s v=""/>
    <s v=""/>
    <s v="BEH_09060"/>
    <n v="756"/>
    <n v="251"/>
    <s v=""/>
  </r>
  <r>
    <x v="0"/>
    <x v="0"/>
    <s v="GCA_000972245.3561"/>
    <s v="Primary Assembly"/>
    <s v="chromosome"/>
    <s v=""/>
    <s v="CP011974.1"/>
    <n v="1811803"/>
    <n v="1812963"/>
    <s v="-"/>
    <s v=""/>
    <s v=""/>
    <s v=""/>
    <s v=""/>
    <s v=""/>
    <s v=""/>
    <s v="BEH_09065"/>
    <n v="1161"/>
    <s v=""/>
    <s v=""/>
  </r>
  <r>
    <x v="1"/>
    <x v="1"/>
    <s v="GCA_000972245.3562"/>
    <s v="Primary Assembly"/>
    <s v="chromosome"/>
    <s v=""/>
    <s v="CP011974.1"/>
    <n v="1811803"/>
    <n v="1812963"/>
    <s v="-"/>
    <s v="AKO92230.1"/>
    <s v=""/>
    <s v=""/>
    <s v="hypothetical protein"/>
    <s v=""/>
    <s v=""/>
    <s v="BEH_09065"/>
    <n v="1161"/>
    <n v="386"/>
    <s v=""/>
  </r>
  <r>
    <x v="0"/>
    <x v="0"/>
    <s v="GCA_000972245.3563"/>
    <s v="Primary Assembly"/>
    <s v="chromosome"/>
    <s v=""/>
    <s v="CP011974.1"/>
    <n v="1813593"/>
    <n v="1814549"/>
    <s v="+"/>
    <s v=""/>
    <s v=""/>
    <s v=""/>
    <s v=""/>
    <s v=""/>
    <s v=""/>
    <s v="BEH_09070"/>
    <n v="957"/>
    <s v=""/>
    <s v=""/>
  </r>
  <r>
    <x v="1"/>
    <x v="1"/>
    <s v="GCA_000972245.3564"/>
    <s v="Primary Assembly"/>
    <s v="chromosome"/>
    <s v=""/>
    <s v="CP011974.1"/>
    <n v="1813593"/>
    <n v="1814549"/>
    <s v="+"/>
    <s v="AKO92231.1"/>
    <s v=""/>
    <s v=""/>
    <s v="catechol 1,2-dioxygenase"/>
    <s v=""/>
    <s v=""/>
    <s v="BEH_09070"/>
    <n v="957"/>
    <n v="318"/>
    <s v=""/>
  </r>
  <r>
    <x v="0"/>
    <x v="0"/>
    <s v="GCA_000972245.3565"/>
    <s v="Primary Assembly"/>
    <s v="chromosome"/>
    <s v=""/>
    <s v="CP011974.1"/>
    <n v="1814663"/>
    <n v="1816024"/>
    <s v="+"/>
    <s v=""/>
    <s v=""/>
    <s v=""/>
    <s v=""/>
    <s v=""/>
    <s v=""/>
    <s v="BEH_09075"/>
    <n v="1362"/>
    <s v=""/>
    <s v=""/>
  </r>
  <r>
    <x v="1"/>
    <x v="1"/>
    <s v="GCA_000972245.3566"/>
    <s v="Primary Assembly"/>
    <s v="chromosome"/>
    <s v=""/>
    <s v="CP011974.1"/>
    <n v="1814663"/>
    <n v="1816024"/>
    <s v="+"/>
    <s v="AKO92232.1"/>
    <s v=""/>
    <s v=""/>
    <s v="major facilitator transporter"/>
    <s v=""/>
    <s v=""/>
    <s v="BEH_09075"/>
    <n v="1362"/>
    <n v="453"/>
    <s v=""/>
  </r>
  <r>
    <x v="0"/>
    <x v="0"/>
    <s v="GCA_000972245.3567"/>
    <s v="Primary Assembly"/>
    <s v="chromosome"/>
    <s v=""/>
    <s v="CP011974.1"/>
    <n v="1816460"/>
    <n v="1817101"/>
    <s v="+"/>
    <s v=""/>
    <s v=""/>
    <s v=""/>
    <s v=""/>
    <s v=""/>
    <s v=""/>
    <s v="BEH_09080"/>
    <n v="642"/>
    <s v=""/>
    <s v=""/>
  </r>
  <r>
    <x v="1"/>
    <x v="1"/>
    <s v="GCA_000972245.3568"/>
    <s v="Primary Assembly"/>
    <s v="chromosome"/>
    <s v=""/>
    <s v="CP011974.1"/>
    <n v="1816460"/>
    <n v="1817101"/>
    <s v="+"/>
    <s v="AKO92233.1"/>
    <s v=""/>
    <s v=""/>
    <s v="transcriptional regulator"/>
    <s v=""/>
    <s v=""/>
    <s v="BEH_09080"/>
    <n v="642"/>
    <n v="213"/>
    <s v=""/>
  </r>
  <r>
    <x v="0"/>
    <x v="0"/>
    <s v="GCA_000972245.3569"/>
    <s v="Primary Assembly"/>
    <s v="chromosome"/>
    <s v=""/>
    <s v="CP011974.1"/>
    <n v="1817350"/>
    <n v="1818078"/>
    <s v="+"/>
    <s v=""/>
    <s v=""/>
    <s v=""/>
    <s v=""/>
    <s v=""/>
    <s v=""/>
    <s v="BEH_09085"/>
    <n v="729"/>
    <s v=""/>
    <s v=""/>
  </r>
  <r>
    <x v="1"/>
    <x v="1"/>
    <s v="GCA_000972245.3570"/>
    <s v="Primary Assembly"/>
    <s v="chromosome"/>
    <s v=""/>
    <s v="CP011974.1"/>
    <n v="1817350"/>
    <n v="1818078"/>
    <s v="+"/>
    <s v="AKO95026.1"/>
    <s v=""/>
    <s v=""/>
    <s v="LmbE family protein"/>
    <s v=""/>
    <s v=""/>
    <s v="BEH_09085"/>
    <n v="729"/>
    <n v="242"/>
    <s v=""/>
  </r>
  <r>
    <x v="0"/>
    <x v="0"/>
    <s v="GCA_000972245.3571"/>
    <s v="Primary Assembly"/>
    <s v="chromosome"/>
    <s v=""/>
    <s v="CP011974.1"/>
    <n v="1818078"/>
    <n v="1818800"/>
    <s v="+"/>
    <s v=""/>
    <s v=""/>
    <s v=""/>
    <s v=""/>
    <s v=""/>
    <s v=""/>
    <s v="BEH_09090"/>
    <n v="723"/>
    <s v=""/>
    <s v=""/>
  </r>
  <r>
    <x v="1"/>
    <x v="1"/>
    <s v="GCA_000972245.3572"/>
    <s v="Primary Assembly"/>
    <s v="chromosome"/>
    <s v=""/>
    <s v="CP011974.1"/>
    <n v="1818078"/>
    <n v="1818800"/>
    <s v="+"/>
    <s v="AKO92234.1"/>
    <s v=""/>
    <s v=""/>
    <s v="hypothetical protein"/>
    <s v=""/>
    <s v=""/>
    <s v="BEH_09090"/>
    <n v="723"/>
    <n v="240"/>
    <s v=""/>
  </r>
  <r>
    <x v="0"/>
    <x v="0"/>
    <s v="GCA_000972245.3573"/>
    <s v="Primary Assembly"/>
    <s v="chromosome"/>
    <s v=""/>
    <s v="CP011974.1"/>
    <n v="1818837"/>
    <n v="1819217"/>
    <s v="+"/>
    <s v=""/>
    <s v=""/>
    <s v=""/>
    <s v=""/>
    <s v=""/>
    <s v=""/>
    <s v="BEH_09095"/>
    <n v="381"/>
    <s v=""/>
    <s v=""/>
  </r>
  <r>
    <x v="1"/>
    <x v="1"/>
    <s v="GCA_000972245.3574"/>
    <s v="Primary Assembly"/>
    <s v="chromosome"/>
    <s v=""/>
    <s v="CP011974.1"/>
    <n v="1818837"/>
    <n v="1819217"/>
    <s v="+"/>
    <s v="AKO92235.1"/>
    <s v=""/>
    <s v=""/>
    <s v="endoribonuclease L-PSP"/>
    <s v=""/>
    <s v=""/>
    <s v="BEH_09095"/>
    <n v="381"/>
    <n v="126"/>
    <s v=""/>
  </r>
  <r>
    <x v="0"/>
    <x v="0"/>
    <s v="GCA_000972245.3575"/>
    <s v="Primary Assembly"/>
    <s v="chromosome"/>
    <s v=""/>
    <s v="CP011974.1"/>
    <n v="1819435"/>
    <n v="1819719"/>
    <s v="+"/>
    <s v=""/>
    <s v=""/>
    <s v=""/>
    <s v=""/>
    <s v=""/>
    <s v=""/>
    <s v="BEH_09100"/>
    <n v="285"/>
    <s v=""/>
    <s v=""/>
  </r>
  <r>
    <x v="1"/>
    <x v="1"/>
    <s v="GCA_000972245.3576"/>
    <s v="Primary Assembly"/>
    <s v="chromosome"/>
    <s v=""/>
    <s v="CP011974.1"/>
    <n v="1819435"/>
    <n v="1819719"/>
    <s v="+"/>
    <s v="AKO95027.1"/>
    <s v=""/>
    <s v=""/>
    <s v="hypothetical protein"/>
    <s v=""/>
    <s v=""/>
    <s v="BEH_09100"/>
    <n v="285"/>
    <n v="94"/>
    <s v=""/>
  </r>
  <r>
    <x v="0"/>
    <x v="0"/>
    <s v="GCA_000972245.3577"/>
    <s v="Primary Assembly"/>
    <s v="chromosome"/>
    <s v=""/>
    <s v="CP011974.1"/>
    <n v="1819760"/>
    <n v="1821514"/>
    <s v="+"/>
    <s v=""/>
    <s v=""/>
    <s v=""/>
    <s v=""/>
    <s v=""/>
    <s v=""/>
    <s v="BEH_09105"/>
    <n v="1755"/>
    <s v=""/>
    <s v=""/>
  </r>
  <r>
    <x v="1"/>
    <x v="1"/>
    <s v="GCA_000972245.3578"/>
    <s v="Primary Assembly"/>
    <s v="chromosome"/>
    <s v=""/>
    <s v="CP011974.1"/>
    <n v="1819760"/>
    <n v="1821514"/>
    <s v="+"/>
    <s v="AKO92236.1"/>
    <s v=""/>
    <s v=""/>
    <s v="multidrug ABC transporter ATP-binding protein"/>
    <s v=""/>
    <s v=""/>
    <s v="BEH_09105"/>
    <n v="1755"/>
    <n v="584"/>
    <s v=""/>
  </r>
  <r>
    <x v="0"/>
    <x v="0"/>
    <s v="GCA_000972245.3579"/>
    <s v="Primary Assembly"/>
    <s v="chromosome"/>
    <s v=""/>
    <s v="CP011974.1"/>
    <n v="1821501"/>
    <n v="1823345"/>
    <s v="+"/>
    <s v=""/>
    <s v=""/>
    <s v=""/>
    <s v=""/>
    <s v=""/>
    <s v=""/>
    <s v="BEH_09110"/>
    <n v="1845"/>
    <s v=""/>
    <s v=""/>
  </r>
  <r>
    <x v="1"/>
    <x v="1"/>
    <s v="GCA_000972245.3580"/>
    <s v="Primary Assembly"/>
    <s v="chromosome"/>
    <s v=""/>
    <s v="CP011974.1"/>
    <n v="1821501"/>
    <n v="1823345"/>
    <s v="+"/>
    <s v="AKO92237.1"/>
    <s v=""/>
    <s v=""/>
    <s v="multidrug ABC transporter ATP-binding protein"/>
    <s v=""/>
    <s v=""/>
    <s v="BEH_09110"/>
    <n v="1845"/>
    <n v="614"/>
    <s v=""/>
  </r>
  <r>
    <x v="0"/>
    <x v="0"/>
    <s v="GCA_000972245.3581"/>
    <s v="Primary Assembly"/>
    <s v="chromosome"/>
    <s v=""/>
    <s v="CP011974.1"/>
    <n v="1823648"/>
    <n v="1824856"/>
    <s v="+"/>
    <s v=""/>
    <s v=""/>
    <s v=""/>
    <s v=""/>
    <s v=""/>
    <s v=""/>
    <s v="BEH_09115"/>
    <n v="1209"/>
    <s v=""/>
    <s v=""/>
  </r>
  <r>
    <x v="1"/>
    <x v="1"/>
    <s v="GCA_000972245.3582"/>
    <s v="Primary Assembly"/>
    <s v="chromosome"/>
    <s v=""/>
    <s v="CP011974.1"/>
    <n v="1823648"/>
    <n v="1824856"/>
    <s v="+"/>
    <s v="AKO92238.1"/>
    <s v=""/>
    <s v=""/>
    <s v="hypothetical protein"/>
    <s v=""/>
    <s v=""/>
    <s v="BEH_09115"/>
    <n v="1209"/>
    <n v="402"/>
    <s v=""/>
  </r>
  <r>
    <x v="0"/>
    <x v="0"/>
    <s v="GCA_000972245.3583"/>
    <s v="Primary Assembly"/>
    <s v="chromosome"/>
    <s v=""/>
    <s v="CP011974.1"/>
    <n v="1825237"/>
    <n v="1826304"/>
    <s v="+"/>
    <s v=""/>
    <s v=""/>
    <s v=""/>
    <s v=""/>
    <s v=""/>
    <s v=""/>
    <s v="BEH_09120"/>
    <n v="1068"/>
    <s v=""/>
    <s v=""/>
  </r>
  <r>
    <x v="1"/>
    <x v="1"/>
    <s v="GCA_000972245.3584"/>
    <s v="Primary Assembly"/>
    <s v="chromosome"/>
    <s v=""/>
    <s v="CP011974.1"/>
    <n v="1825237"/>
    <n v="1826304"/>
    <s v="+"/>
    <s v="AKO92239.1"/>
    <s v=""/>
    <s v=""/>
    <s v="hypothetical protein"/>
    <s v=""/>
    <s v=""/>
    <s v="BEH_09120"/>
    <n v="1068"/>
    <n v="355"/>
    <s v=""/>
  </r>
  <r>
    <x v="0"/>
    <x v="0"/>
    <s v="GCA_000972245.3585"/>
    <s v="Primary Assembly"/>
    <s v="chromosome"/>
    <s v=""/>
    <s v="CP011974.1"/>
    <n v="1826343"/>
    <n v="1826783"/>
    <s v="+"/>
    <s v=""/>
    <s v=""/>
    <s v=""/>
    <s v=""/>
    <s v=""/>
    <s v=""/>
    <s v="BEH_09125"/>
    <n v="441"/>
    <s v=""/>
    <s v=""/>
  </r>
  <r>
    <x v="1"/>
    <x v="1"/>
    <s v="GCA_000972245.3586"/>
    <s v="Primary Assembly"/>
    <s v="chromosome"/>
    <s v=""/>
    <s v="CP011974.1"/>
    <n v="1826343"/>
    <n v="1826783"/>
    <s v="+"/>
    <s v="AKO92240.1"/>
    <s v=""/>
    <s v=""/>
    <s v="membrane protein"/>
    <s v=""/>
    <s v=""/>
    <s v="BEH_09125"/>
    <n v="441"/>
    <n v="146"/>
    <s v=""/>
  </r>
  <r>
    <x v="0"/>
    <x v="0"/>
    <s v="GCA_000972245.3587"/>
    <s v="Primary Assembly"/>
    <s v="chromosome"/>
    <s v=""/>
    <s v="CP011974.1"/>
    <n v="1827430"/>
    <n v="1828329"/>
    <s v="+"/>
    <s v=""/>
    <s v=""/>
    <s v=""/>
    <s v=""/>
    <s v=""/>
    <s v=""/>
    <s v="BEH_09130"/>
    <n v="900"/>
    <s v=""/>
    <s v=""/>
  </r>
  <r>
    <x v="1"/>
    <x v="1"/>
    <s v="GCA_000972245.3588"/>
    <s v="Primary Assembly"/>
    <s v="chromosome"/>
    <s v=""/>
    <s v="CP011974.1"/>
    <n v="1827430"/>
    <n v="1828329"/>
    <s v="+"/>
    <s v="AKO92241.1"/>
    <s v=""/>
    <s v=""/>
    <s v="macrolide 2'-phosphotransferase"/>
    <s v=""/>
    <s v=""/>
    <s v="BEH_09130"/>
    <n v="900"/>
    <n v="299"/>
    <s v=""/>
  </r>
  <r>
    <x v="0"/>
    <x v="0"/>
    <s v="GCA_000972245.3589"/>
    <s v="Primary Assembly"/>
    <s v="chromosome"/>
    <s v=""/>
    <s v="CP011974.1"/>
    <n v="1828538"/>
    <n v="1829020"/>
    <s v="+"/>
    <s v=""/>
    <s v=""/>
    <s v=""/>
    <s v=""/>
    <s v=""/>
    <s v=""/>
    <s v="BEH_09135"/>
    <n v="483"/>
    <s v=""/>
    <s v=""/>
  </r>
  <r>
    <x v="1"/>
    <x v="1"/>
    <s v="GCA_000972245.3590"/>
    <s v="Primary Assembly"/>
    <s v="chromosome"/>
    <s v=""/>
    <s v="CP011974.1"/>
    <n v="1828538"/>
    <n v="1829020"/>
    <s v="+"/>
    <s v="AKO92242.1"/>
    <s v=""/>
    <s v=""/>
    <s v="DNA-binding protein"/>
    <s v=""/>
    <s v=""/>
    <s v="BEH_09135"/>
    <n v="483"/>
    <n v="160"/>
    <s v=""/>
  </r>
  <r>
    <x v="0"/>
    <x v="0"/>
    <s v="GCA_000972245.3591"/>
    <s v="Primary Assembly"/>
    <s v="chromosome"/>
    <s v=""/>
    <s v="CP011974.1"/>
    <n v="1829462"/>
    <n v="1830070"/>
    <s v="+"/>
    <s v=""/>
    <s v=""/>
    <s v=""/>
    <s v=""/>
    <s v=""/>
    <s v=""/>
    <s v="BEH_09140"/>
    <n v="609"/>
    <s v=""/>
    <s v=""/>
  </r>
  <r>
    <x v="1"/>
    <x v="1"/>
    <s v="GCA_000972245.3592"/>
    <s v="Primary Assembly"/>
    <s v="chromosome"/>
    <s v=""/>
    <s v="CP011974.1"/>
    <n v="1829462"/>
    <n v="1830070"/>
    <s v="+"/>
    <s v="AKO92243.1"/>
    <s v=""/>
    <s v=""/>
    <s v="hypothetical protein"/>
    <s v=""/>
    <s v=""/>
    <s v="BEH_09140"/>
    <n v="609"/>
    <n v="202"/>
    <s v=""/>
  </r>
  <r>
    <x v="0"/>
    <x v="0"/>
    <s v="GCA_000972245.3593"/>
    <s v="Primary Assembly"/>
    <s v="chromosome"/>
    <s v=""/>
    <s v="CP011974.1"/>
    <n v="1830089"/>
    <n v="1830745"/>
    <s v="+"/>
    <s v=""/>
    <s v=""/>
    <s v=""/>
    <s v=""/>
    <s v=""/>
    <s v=""/>
    <s v="BEH_09145"/>
    <n v="657"/>
    <s v=""/>
    <s v=""/>
  </r>
  <r>
    <x v="1"/>
    <x v="1"/>
    <s v="GCA_000972245.3594"/>
    <s v="Primary Assembly"/>
    <s v="chromosome"/>
    <s v=""/>
    <s v="CP011974.1"/>
    <n v="1830089"/>
    <n v="1830745"/>
    <s v="+"/>
    <s v="AKO92244.1"/>
    <s v=""/>
    <s v=""/>
    <s v="hypothetical protein"/>
    <s v=""/>
    <s v=""/>
    <s v="BEH_09145"/>
    <n v="657"/>
    <n v="218"/>
    <s v=""/>
  </r>
  <r>
    <x v="0"/>
    <x v="0"/>
    <s v="GCA_000972245.3595"/>
    <s v="Primary Assembly"/>
    <s v="chromosome"/>
    <s v=""/>
    <s v="CP011974.1"/>
    <n v="1830939"/>
    <n v="1831433"/>
    <s v="-"/>
    <s v=""/>
    <s v=""/>
    <s v=""/>
    <s v=""/>
    <s v=""/>
    <s v=""/>
    <s v="BEH_09150"/>
    <n v="495"/>
    <s v=""/>
    <s v=""/>
  </r>
  <r>
    <x v="1"/>
    <x v="1"/>
    <s v="GCA_000972245.3596"/>
    <s v="Primary Assembly"/>
    <s v="chromosome"/>
    <s v=""/>
    <s v="CP011974.1"/>
    <n v="1830939"/>
    <n v="1831433"/>
    <s v="-"/>
    <s v="AKO92245.1"/>
    <s v=""/>
    <s v=""/>
    <s v="membrane protein"/>
    <s v=""/>
    <s v=""/>
    <s v="BEH_09150"/>
    <n v="495"/>
    <n v="164"/>
    <s v=""/>
  </r>
  <r>
    <x v="0"/>
    <x v="0"/>
    <s v="GCA_000972245.3597"/>
    <s v="Primary Assembly"/>
    <s v="chromosome"/>
    <s v=""/>
    <s v="CP011974.1"/>
    <n v="1831546"/>
    <n v="1831743"/>
    <s v="+"/>
    <s v=""/>
    <s v=""/>
    <s v=""/>
    <s v=""/>
    <s v=""/>
    <s v=""/>
    <s v="BEH_09155"/>
    <n v="198"/>
    <s v=""/>
    <s v=""/>
  </r>
  <r>
    <x v="1"/>
    <x v="1"/>
    <s v="GCA_000972245.3598"/>
    <s v="Primary Assembly"/>
    <s v="chromosome"/>
    <s v=""/>
    <s v="CP011974.1"/>
    <n v="1831546"/>
    <n v="1831743"/>
    <s v="+"/>
    <s v="AKO92246.1"/>
    <s v=""/>
    <s v=""/>
    <s v="hypothetical protein"/>
    <s v=""/>
    <s v=""/>
    <s v="BEH_09155"/>
    <n v="198"/>
    <n v="65"/>
    <s v=""/>
  </r>
  <r>
    <x v="0"/>
    <x v="0"/>
    <s v="GCA_000972245.3599"/>
    <s v="Primary Assembly"/>
    <s v="chromosome"/>
    <s v=""/>
    <s v="CP011974.1"/>
    <n v="1831779"/>
    <n v="1833656"/>
    <s v="+"/>
    <s v=""/>
    <s v=""/>
    <s v=""/>
    <s v=""/>
    <s v=""/>
    <s v=""/>
    <s v="BEH_09160"/>
    <n v="1878"/>
    <s v=""/>
    <s v=""/>
  </r>
  <r>
    <x v="1"/>
    <x v="1"/>
    <s v="GCA_000972245.3600"/>
    <s v="Primary Assembly"/>
    <s v="chromosome"/>
    <s v=""/>
    <s v="CP011974.1"/>
    <n v="1831779"/>
    <n v="1833656"/>
    <s v="+"/>
    <s v="AKO95028.1"/>
    <s v=""/>
    <s v=""/>
    <s v="hypothetical protein"/>
    <s v=""/>
    <s v=""/>
    <s v="BEH_09160"/>
    <n v="1878"/>
    <n v="625"/>
    <s v=""/>
  </r>
  <r>
    <x v="0"/>
    <x v="0"/>
    <s v="GCA_000972245.3601"/>
    <s v="Primary Assembly"/>
    <s v="chromosome"/>
    <s v=""/>
    <s v="CP011974.1"/>
    <n v="1833671"/>
    <n v="1834894"/>
    <s v="+"/>
    <s v=""/>
    <s v=""/>
    <s v=""/>
    <s v=""/>
    <s v=""/>
    <s v=""/>
    <s v="BEH_09165"/>
    <n v="1224"/>
    <s v=""/>
    <s v=""/>
  </r>
  <r>
    <x v="1"/>
    <x v="1"/>
    <s v="GCA_000972245.3602"/>
    <s v="Primary Assembly"/>
    <s v="chromosome"/>
    <s v=""/>
    <s v="CP011974.1"/>
    <n v="1833671"/>
    <n v="1834894"/>
    <s v="+"/>
    <s v="AKO92247.1"/>
    <s v=""/>
    <s v=""/>
    <s v="hypothetical protein"/>
    <s v=""/>
    <s v=""/>
    <s v="BEH_09165"/>
    <n v="1224"/>
    <n v="407"/>
    <s v=""/>
  </r>
  <r>
    <x v="0"/>
    <x v="4"/>
    <s v="GCA_000972245.3603"/>
    <s v="Primary Assembly"/>
    <s v="chromosome"/>
    <s v=""/>
    <s v="CP011974.1"/>
    <n v="1835729"/>
    <n v="1836978"/>
    <s v="+"/>
    <s v=""/>
    <s v=""/>
    <s v=""/>
    <s v="hydantoinase"/>
    <s v=""/>
    <s v=""/>
    <s v="BEH_09170"/>
    <n v="1250"/>
    <s v=""/>
    <s v="pseudo"/>
  </r>
  <r>
    <x v="0"/>
    <x v="0"/>
    <s v="GCA_000972245.3604"/>
    <s v="Primary Assembly"/>
    <s v="chromosome"/>
    <s v=""/>
    <s v="CP011974.1"/>
    <n v="1837078"/>
    <n v="1837602"/>
    <s v="+"/>
    <s v=""/>
    <s v=""/>
    <s v=""/>
    <s v=""/>
    <s v=""/>
    <s v=""/>
    <s v="BEH_09175"/>
    <n v="525"/>
    <s v=""/>
    <s v=""/>
  </r>
  <r>
    <x v="1"/>
    <x v="1"/>
    <s v="GCA_000972245.3605"/>
    <s v="Primary Assembly"/>
    <s v="chromosome"/>
    <s v=""/>
    <s v="CP011974.1"/>
    <n v="1837078"/>
    <n v="1837602"/>
    <s v="+"/>
    <s v="AKO92248.1"/>
    <s v=""/>
    <s v=""/>
    <s v="glutamine amidotransferase"/>
    <s v=""/>
    <s v=""/>
    <s v="BEH_09175"/>
    <n v="525"/>
    <n v="174"/>
    <s v=""/>
  </r>
  <r>
    <x v="0"/>
    <x v="0"/>
    <s v="GCA_000972245.3606"/>
    <s v="Primary Assembly"/>
    <s v="chromosome"/>
    <s v=""/>
    <s v="CP011974.1"/>
    <n v="1837847"/>
    <n v="1838419"/>
    <s v="+"/>
    <s v=""/>
    <s v=""/>
    <s v=""/>
    <s v=""/>
    <s v=""/>
    <s v=""/>
    <s v="BEH_09180"/>
    <n v="573"/>
    <s v=""/>
    <s v=""/>
  </r>
  <r>
    <x v="1"/>
    <x v="1"/>
    <s v="GCA_000972245.3607"/>
    <s v="Primary Assembly"/>
    <s v="chromosome"/>
    <s v=""/>
    <s v="CP011974.1"/>
    <n v="1837847"/>
    <n v="1838419"/>
    <s v="+"/>
    <s v="AKO95029.1"/>
    <s v=""/>
    <s v=""/>
    <s v="cell wall hydrolase"/>
    <s v=""/>
    <s v=""/>
    <s v="BEH_09180"/>
    <n v="573"/>
    <n v="190"/>
    <s v=""/>
  </r>
  <r>
    <x v="0"/>
    <x v="0"/>
    <s v="GCA_000972245.3608"/>
    <s v="Primary Assembly"/>
    <s v="chromosome"/>
    <s v=""/>
    <s v="CP011974.1"/>
    <n v="1839071"/>
    <n v="1839703"/>
    <s v="-"/>
    <s v=""/>
    <s v=""/>
    <s v=""/>
    <s v=""/>
    <s v=""/>
    <s v=""/>
    <s v="BEH_09185"/>
    <n v="633"/>
    <s v=""/>
    <s v=""/>
  </r>
  <r>
    <x v="1"/>
    <x v="1"/>
    <s v="GCA_000972245.3609"/>
    <s v="Primary Assembly"/>
    <s v="chromosome"/>
    <s v=""/>
    <s v="CP011974.1"/>
    <n v="1839071"/>
    <n v="1839703"/>
    <s v="-"/>
    <s v="AKO92249.1"/>
    <s v=""/>
    <s v=""/>
    <s v="amino acid permease"/>
    <s v=""/>
    <s v=""/>
    <s v="BEH_09185"/>
    <n v="633"/>
    <n v="210"/>
    <s v=""/>
  </r>
  <r>
    <x v="0"/>
    <x v="0"/>
    <s v="GCA_000972245.3610"/>
    <s v="Primary Assembly"/>
    <s v="chromosome"/>
    <s v=""/>
    <s v="CP011974.1"/>
    <n v="1839901"/>
    <n v="1840677"/>
    <s v="+"/>
    <s v=""/>
    <s v=""/>
    <s v=""/>
    <s v=""/>
    <s v=""/>
    <s v=""/>
    <s v="BEH_09190"/>
    <n v="777"/>
    <s v=""/>
    <s v=""/>
  </r>
  <r>
    <x v="1"/>
    <x v="1"/>
    <s v="GCA_000972245.3611"/>
    <s v="Primary Assembly"/>
    <s v="chromosome"/>
    <s v=""/>
    <s v="CP011974.1"/>
    <n v="1839901"/>
    <n v="1840677"/>
    <s v="+"/>
    <s v="AKO92250.1"/>
    <s v=""/>
    <s v=""/>
    <s v="SAM-dependent methyltransferase"/>
    <s v=""/>
    <s v=""/>
    <s v="BEH_09190"/>
    <n v="777"/>
    <n v="258"/>
    <s v=""/>
  </r>
  <r>
    <x v="0"/>
    <x v="0"/>
    <s v="GCA_000972245.3612"/>
    <s v="Primary Assembly"/>
    <s v="chromosome"/>
    <s v=""/>
    <s v="CP011974.1"/>
    <n v="1840682"/>
    <n v="1841797"/>
    <s v="-"/>
    <s v=""/>
    <s v=""/>
    <s v=""/>
    <s v=""/>
    <s v=""/>
    <s v=""/>
    <s v="BEH_09195"/>
    <n v="1116"/>
    <s v=""/>
    <s v=""/>
  </r>
  <r>
    <x v="1"/>
    <x v="1"/>
    <s v="GCA_000972245.3613"/>
    <s v="Primary Assembly"/>
    <s v="chromosome"/>
    <s v=""/>
    <s v="CP011974.1"/>
    <n v="1840682"/>
    <n v="1841797"/>
    <s v="-"/>
    <s v="AKO92251.1"/>
    <s v=""/>
    <s v=""/>
    <s v="membrane protein"/>
    <s v=""/>
    <s v=""/>
    <s v="BEH_09195"/>
    <n v="1116"/>
    <n v="371"/>
    <s v=""/>
  </r>
  <r>
    <x v="0"/>
    <x v="0"/>
    <s v="GCA_000972245.3614"/>
    <s v="Primary Assembly"/>
    <s v="chromosome"/>
    <s v=""/>
    <s v="CP011974.1"/>
    <n v="1841794"/>
    <n v="1842348"/>
    <s v="-"/>
    <s v=""/>
    <s v=""/>
    <s v=""/>
    <s v=""/>
    <s v=""/>
    <s v=""/>
    <s v="BEH_09200"/>
    <n v="555"/>
    <s v=""/>
    <s v=""/>
  </r>
  <r>
    <x v="1"/>
    <x v="1"/>
    <s v="GCA_000972245.3615"/>
    <s v="Primary Assembly"/>
    <s v="chromosome"/>
    <s v=""/>
    <s v="CP011974.1"/>
    <n v="1841794"/>
    <n v="1842348"/>
    <s v="-"/>
    <s v="AKO92252.1"/>
    <s v=""/>
    <s v=""/>
    <s v="membrane protein"/>
    <s v=""/>
    <s v=""/>
    <s v="BEH_09200"/>
    <n v="555"/>
    <n v="184"/>
    <s v=""/>
  </r>
  <r>
    <x v="0"/>
    <x v="0"/>
    <s v="GCA_000972245.3616"/>
    <s v="Primary Assembly"/>
    <s v="chromosome"/>
    <s v=""/>
    <s v="CP011974.1"/>
    <n v="1842435"/>
    <n v="1843025"/>
    <s v="+"/>
    <s v=""/>
    <s v=""/>
    <s v=""/>
    <s v=""/>
    <s v=""/>
    <s v=""/>
    <s v="BEH_09205"/>
    <n v="591"/>
    <s v=""/>
    <s v=""/>
  </r>
  <r>
    <x v="1"/>
    <x v="1"/>
    <s v="GCA_000972245.3617"/>
    <s v="Primary Assembly"/>
    <s v="chromosome"/>
    <s v=""/>
    <s v="CP011974.1"/>
    <n v="1842435"/>
    <n v="1843025"/>
    <s v="+"/>
    <s v="AKO92253.1"/>
    <s v=""/>
    <s v=""/>
    <s v="TetR family transcriptional regulator"/>
    <s v=""/>
    <s v=""/>
    <s v="BEH_09205"/>
    <n v="591"/>
    <n v="196"/>
    <s v=""/>
  </r>
  <r>
    <x v="0"/>
    <x v="0"/>
    <s v="GCA_000972245.3618"/>
    <s v="Primary Assembly"/>
    <s v="chromosome"/>
    <s v=""/>
    <s v="CP011974.1"/>
    <n v="1843139"/>
    <n v="1843426"/>
    <s v="+"/>
    <s v=""/>
    <s v=""/>
    <s v=""/>
    <s v=""/>
    <s v=""/>
    <s v=""/>
    <s v="BEH_09210"/>
    <n v="288"/>
    <s v=""/>
    <s v=""/>
  </r>
  <r>
    <x v="1"/>
    <x v="1"/>
    <s v="GCA_000972245.3619"/>
    <s v="Primary Assembly"/>
    <s v="chromosome"/>
    <s v=""/>
    <s v="CP011974.1"/>
    <n v="1843139"/>
    <n v="1843426"/>
    <s v="+"/>
    <s v="AKO92254.1"/>
    <s v=""/>
    <s v=""/>
    <s v="hypothetical protein"/>
    <s v=""/>
    <s v=""/>
    <s v="BEH_09210"/>
    <n v="288"/>
    <n v="95"/>
    <s v=""/>
  </r>
  <r>
    <x v="0"/>
    <x v="0"/>
    <s v="GCA_000972245.3620"/>
    <s v="Primary Assembly"/>
    <s v="chromosome"/>
    <s v=""/>
    <s v="CP011974.1"/>
    <n v="1843502"/>
    <n v="1843870"/>
    <s v="+"/>
    <s v=""/>
    <s v=""/>
    <s v=""/>
    <s v=""/>
    <s v=""/>
    <s v=""/>
    <s v="BEH_09215"/>
    <n v="369"/>
    <s v=""/>
    <s v=""/>
  </r>
  <r>
    <x v="1"/>
    <x v="1"/>
    <s v="GCA_000972245.3621"/>
    <s v="Primary Assembly"/>
    <s v="chromosome"/>
    <s v=""/>
    <s v="CP011974.1"/>
    <n v="1843502"/>
    <n v="1843870"/>
    <s v="+"/>
    <s v="AKO92255.1"/>
    <s v=""/>
    <s v=""/>
    <s v="glyoxalase"/>
    <s v=""/>
    <s v=""/>
    <s v="BEH_09215"/>
    <n v="369"/>
    <n v="122"/>
    <s v=""/>
  </r>
  <r>
    <x v="0"/>
    <x v="0"/>
    <s v="GCA_000972245.3622"/>
    <s v="Primary Assembly"/>
    <s v="chromosome"/>
    <s v=""/>
    <s v="CP011974.1"/>
    <n v="1843898"/>
    <n v="1844296"/>
    <s v="-"/>
    <s v=""/>
    <s v=""/>
    <s v=""/>
    <s v=""/>
    <s v=""/>
    <s v=""/>
    <s v="BEH_09220"/>
    <n v="399"/>
    <s v=""/>
    <s v=""/>
  </r>
  <r>
    <x v="1"/>
    <x v="1"/>
    <s v="GCA_000972245.3623"/>
    <s v="Primary Assembly"/>
    <s v="chromosome"/>
    <s v=""/>
    <s v="CP011974.1"/>
    <n v="1843898"/>
    <n v="1844296"/>
    <s v="-"/>
    <s v="AKO92256.1"/>
    <s v=""/>
    <s v=""/>
    <s v="hypothetical protein"/>
    <s v=""/>
    <s v=""/>
    <s v="BEH_09220"/>
    <n v="399"/>
    <n v="132"/>
    <s v=""/>
  </r>
  <r>
    <x v="0"/>
    <x v="0"/>
    <s v="GCA_000972245.3624"/>
    <s v="Primary Assembly"/>
    <s v="chromosome"/>
    <s v=""/>
    <s v="CP011974.1"/>
    <n v="1844366"/>
    <n v="1844971"/>
    <s v="-"/>
    <s v=""/>
    <s v=""/>
    <s v=""/>
    <s v=""/>
    <s v=""/>
    <s v=""/>
    <s v="BEH_09225"/>
    <n v="606"/>
    <s v=""/>
    <s v=""/>
  </r>
  <r>
    <x v="1"/>
    <x v="1"/>
    <s v="GCA_000972245.3625"/>
    <s v="Primary Assembly"/>
    <s v="chromosome"/>
    <s v=""/>
    <s v="CP011974.1"/>
    <n v="1844366"/>
    <n v="1844971"/>
    <s v="-"/>
    <s v="AKO92257.1"/>
    <s v=""/>
    <s v=""/>
    <s v="LysE family L-lysine exporter"/>
    <s v=""/>
    <s v=""/>
    <s v="BEH_09225"/>
    <n v="606"/>
    <n v="201"/>
    <s v=""/>
  </r>
  <r>
    <x v="0"/>
    <x v="0"/>
    <s v="GCA_000972245.3626"/>
    <s v="Primary Assembly"/>
    <s v="chromosome"/>
    <s v=""/>
    <s v="CP011974.1"/>
    <n v="1845097"/>
    <n v="1846560"/>
    <s v="+"/>
    <s v=""/>
    <s v=""/>
    <s v=""/>
    <s v=""/>
    <s v=""/>
    <s v=""/>
    <s v="BEH_09230"/>
    <n v="1464"/>
    <s v=""/>
    <s v=""/>
  </r>
  <r>
    <x v="1"/>
    <x v="1"/>
    <s v="GCA_000972245.3627"/>
    <s v="Primary Assembly"/>
    <s v="chromosome"/>
    <s v=""/>
    <s v="CP011974.1"/>
    <n v="1845097"/>
    <n v="1846560"/>
    <s v="+"/>
    <s v="AKO92258.1"/>
    <s v=""/>
    <s v=""/>
    <s v="GntR family transcriptional regulator"/>
    <s v=""/>
    <s v=""/>
    <s v="BEH_09230"/>
    <n v="1464"/>
    <n v="487"/>
    <s v=""/>
  </r>
  <r>
    <x v="0"/>
    <x v="0"/>
    <s v="GCA_000972245.3628"/>
    <s v="Primary Assembly"/>
    <s v="chromosome"/>
    <s v=""/>
    <s v="CP011974.1"/>
    <n v="1846631"/>
    <n v="1847143"/>
    <s v="+"/>
    <s v=""/>
    <s v=""/>
    <s v=""/>
    <s v=""/>
    <s v=""/>
    <s v=""/>
    <s v="BEH_09235"/>
    <n v="513"/>
    <s v=""/>
    <s v=""/>
  </r>
  <r>
    <x v="1"/>
    <x v="1"/>
    <s v="GCA_000972245.3629"/>
    <s v="Primary Assembly"/>
    <s v="chromosome"/>
    <s v=""/>
    <s v="CP011974.1"/>
    <n v="1846631"/>
    <n v="1847143"/>
    <s v="+"/>
    <s v="AKO92259.1"/>
    <s v=""/>
    <s v=""/>
    <s v="metal-dependent hydrolase"/>
    <s v=""/>
    <s v=""/>
    <s v="BEH_09235"/>
    <n v="513"/>
    <n v="170"/>
    <s v=""/>
  </r>
  <r>
    <x v="0"/>
    <x v="0"/>
    <s v="GCA_000972245.3630"/>
    <s v="Primary Assembly"/>
    <s v="chromosome"/>
    <s v=""/>
    <s v="CP011974.1"/>
    <n v="1847209"/>
    <n v="1849008"/>
    <s v="+"/>
    <s v=""/>
    <s v=""/>
    <s v=""/>
    <s v=""/>
    <s v=""/>
    <s v=""/>
    <s v="BEH_09240"/>
    <n v="1800"/>
    <s v=""/>
    <s v=""/>
  </r>
  <r>
    <x v="1"/>
    <x v="1"/>
    <s v="GCA_000972245.3631"/>
    <s v="Primary Assembly"/>
    <s v="chromosome"/>
    <s v=""/>
    <s v="CP011974.1"/>
    <n v="1847209"/>
    <n v="1849008"/>
    <s v="+"/>
    <s v="AKO92260.1"/>
    <s v=""/>
    <s v=""/>
    <s v="hypothetical protein"/>
    <s v=""/>
    <s v=""/>
    <s v="BEH_09240"/>
    <n v="1800"/>
    <n v="599"/>
    <s v=""/>
  </r>
  <r>
    <x v="0"/>
    <x v="0"/>
    <s v="GCA_000972245.3632"/>
    <s v="Primary Assembly"/>
    <s v="chromosome"/>
    <s v=""/>
    <s v="CP011974.1"/>
    <n v="1849064"/>
    <n v="1850113"/>
    <s v="-"/>
    <s v=""/>
    <s v=""/>
    <s v=""/>
    <s v=""/>
    <s v=""/>
    <s v=""/>
    <s v="BEH_09245"/>
    <n v="1050"/>
    <s v=""/>
    <s v=""/>
  </r>
  <r>
    <x v="1"/>
    <x v="1"/>
    <s v="GCA_000972245.3633"/>
    <s v="Primary Assembly"/>
    <s v="chromosome"/>
    <s v=""/>
    <s v="CP011974.1"/>
    <n v="1849064"/>
    <n v="1850113"/>
    <s v="-"/>
    <s v="AKO92261.1"/>
    <s v=""/>
    <s v=""/>
    <s v="thioredoxin reductase"/>
    <s v=""/>
    <s v=""/>
    <s v="BEH_09245"/>
    <n v="1050"/>
    <n v="349"/>
    <s v=""/>
  </r>
  <r>
    <x v="0"/>
    <x v="0"/>
    <s v="GCA_000972245.3634"/>
    <s v="Primary Assembly"/>
    <s v="chromosome"/>
    <s v=""/>
    <s v="CP011974.1"/>
    <n v="1850313"/>
    <n v="1851320"/>
    <s v="+"/>
    <s v=""/>
    <s v=""/>
    <s v=""/>
    <s v=""/>
    <s v=""/>
    <s v=""/>
    <s v="BEH_09250"/>
    <n v="1008"/>
    <s v=""/>
    <s v=""/>
  </r>
  <r>
    <x v="1"/>
    <x v="1"/>
    <s v="GCA_000972245.3635"/>
    <s v="Primary Assembly"/>
    <s v="chromosome"/>
    <s v=""/>
    <s v="CP011974.1"/>
    <n v="1850313"/>
    <n v="1851320"/>
    <s v="+"/>
    <s v="AKO92262.1"/>
    <s v=""/>
    <s v=""/>
    <s v="iron ABC transporter"/>
    <s v=""/>
    <s v=""/>
    <s v="BEH_09250"/>
    <n v="1008"/>
    <n v="335"/>
    <s v=""/>
  </r>
  <r>
    <x v="0"/>
    <x v="0"/>
    <s v="GCA_000972245.3636"/>
    <s v="Primary Assembly"/>
    <s v="chromosome"/>
    <s v=""/>
    <s v="CP011974.1"/>
    <n v="1851317"/>
    <n v="1852330"/>
    <s v="+"/>
    <s v=""/>
    <s v=""/>
    <s v=""/>
    <s v=""/>
    <s v=""/>
    <s v=""/>
    <s v="BEH_09255"/>
    <n v="1014"/>
    <s v=""/>
    <s v=""/>
  </r>
  <r>
    <x v="1"/>
    <x v="1"/>
    <s v="GCA_000972245.3637"/>
    <s v="Primary Assembly"/>
    <s v="chromosome"/>
    <s v=""/>
    <s v="CP011974.1"/>
    <n v="1851317"/>
    <n v="1852330"/>
    <s v="+"/>
    <s v="AKO92263.1"/>
    <s v=""/>
    <s v=""/>
    <s v="iron ABC transporter permease"/>
    <s v=""/>
    <s v=""/>
    <s v="BEH_09255"/>
    <n v="1014"/>
    <n v="337"/>
    <s v=""/>
  </r>
  <r>
    <x v="0"/>
    <x v="0"/>
    <s v="GCA_000972245.3638"/>
    <s v="Primary Assembly"/>
    <s v="chromosome"/>
    <s v=""/>
    <s v="CP011974.1"/>
    <n v="1852423"/>
    <n v="1853319"/>
    <s v="+"/>
    <s v=""/>
    <s v=""/>
    <s v=""/>
    <s v=""/>
    <s v=""/>
    <s v=""/>
    <s v="BEH_09260"/>
    <n v="897"/>
    <s v=""/>
    <s v=""/>
  </r>
  <r>
    <x v="1"/>
    <x v="1"/>
    <s v="GCA_000972245.3639"/>
    <s v="Primary Assembly"/>
    <s v="chromosome"/>
    <s v=""/>
    <s v="CP011974.1"/>
    <n v="1852423"/>
    <n v="1853319"/>
    <s v="+"/>
    <s v="AKO92264.1"/>
    <s v=""/>
    <s v=""/>
    <s v="pyridine nucleotide-disulfide oxidoreductase"/>
    <s v=""/>
    <s v=""/>
    <s v="BEH_09260"/>
    <n v="897"/>
    <n v="298"/>
    <s v=""/>
  </r>
  <r>
    <x v="0"/>
    <x v="4"/>
    <s v="GCA_000972245.3640"/>
    <s v="Primary Assembly"/>
    <s v="chromosome"/>
    <s v=""/>
    <s v="CP011974.1"/>
    <n v="1853439"/>
    <n v="1853882"/>
    <s v="-"/>
    <s v=""/>
    <s v=""/>
    <s v=""/>
    <s v="hypothetical protein"/>
    <s v=""/>
    <s v=""/>
    <s v="BEH_09265"/>
    <n v="444"/>
    <s v=""/>
    <s v="pseudo"/>
  </r>
  <r>
    <x v="0"/>
    <x v="0"/>
    <s v="GCA_000972245.3641"/>
    <s v="Primary Assembly"/>
    <s v="chromosome"/>
    <s v=""/>
    <s v="CP011974.1"/>
    <n v="1854029"/>
    <n v="1854232"/>
    <s v="-"/>
    <s v=""/>
    <s v=""/>
    <s v=""/>
    <s v=""/>
    <s v=""/>
    <s v=""/>
    <s v="BEH_09270"/>
    <n v="204"/>
    <s v=""/>
    <s v=""/>
  </r>
  <r>
    <x v="1"/>
    <x v="1"/>
    <s v="GCA_000972245.3642"/>
    <s v="Primary Assembly"/>
    <s v="chromosome"/>
    <s v=""/>
    <s v="CP011974.1"/>
    <n v="1854029"/>
    <n v="1854232"/>
    <s v="-"/>
    <s v="AKO92265.1"/>
    <s v=""/>
    <s v=""/>
    <s v="spore protein"/>
    <s v=""/>
    <s v=""/>
    <s v="BEH_09270"/>
    <n v="204"/>
    <n v="67"/>
    <s v=""/>
  </r>
  <r>
    <x v="0"/>
    <x v="0"/>
    <s v="GCA_000972245.3643"/>
    <s v="Primary Assembly"/>
    <s v="chromosome"/>
    <s v=""/>
    <s v="CP011974.1"/>
    <n v="1854375"/>
    <n v="1854767"/>
    <s v="+"/>
    <s v=""/>
    <s v=""/>
    <s v=""/>
    <s v=""/>
    <s v=""/>
    <s v=""/>
    <s v="BEH_09275"/>
    <n v="393"/>
    <s v=""/>
    <s v=""/>
  </r>
  <r>
    <x v="1"/>
    <x v="1"/>
    <s v="GCA_000972245.3644"/>
    <s v="Primary Assembly"/>
    <s v="chromosome"/>
    <s v=""/>
    <s v="CP011974.1"/>
    <n v="1854375"/>
    <n v="1854767"/>
    <s v="+"/>
    <s v="AKO92266.1"/>
    <s v=""/>
    <s v=""/>
    <s v="hypothetical protein"/>
    <s v=""/>
    <s v=""/>
    <s v="BEH_09275"/>
    <n v="393"/>
    <n v="130"/>
    <s v=""/>
  </r>
  <r>
    <x v="0"/>
    <x v="0"/>
    <s v="GCA_000972245.3645"/>
    <s v="Primary Assembly"/>
    <s v="chromosome"/>
    <s v=""/>
    <s v="CP011974.1"/>
    <n v="1854762"/>
    <n v="1855214"/>
    <s v="-"/>
    <s v=""/>
    <s v=""/>
    <s v=""/>
    <s v=""/>
    <s v=""/>
    <s v=""/>
    <s v="BEH_09280"/>
    <n v="453"/>
    <s v=""/>
    <s v=""/>
  </r>
  <r>
    <x v="1"/>
    <x v="1"/>
    <s v="GCA_000972245.3646"/>
    <s v="Primary Assembly"/>
    <s v="chromosome"/>
    <s v=""/>
    <s v="CP011974.1"/>
    <n v="1854762"/>
    <n v="1855214"/>
    <s v="-"/>
    <s v="AKO95030.1"/>
    <s v=""/>
    <s v=""/>
    <s v="hypothetical protein"/>
    <s v=""/>
    <s v=""/>
    <s v="BEH_09280"/>
    <n v="453"/>
    <n v="150"/>
    <s v=""/>
  </r>
  <r>
    <x v="0"/>
    <x v="0"/>
    <s v="GCA_000972245.3647"/>
    <s v="Primary Assembly"/>
    <s v="chromosome"/>
    <s v=""/>
    <s v="CP011974.1"/>
    <n v="1855356"/>
    <n v="1855760"/>
    <s v="-"/>
    <s v=""/>
    <s v=""/>
    <s v=""/>
    <s v=""/>
    <s v=""/>
    <s v=""/>
    <s v="BEH_09285"/>
    <n v="405"/>
    <s v=""/>
    <s v=""/>
  </r>
  <r>
    <x v="1"/>
    <x v="1"/>
    <s v="GCA_000972245.3648"/>
    <s v="Primary Assembly"/>
    <s v="chromosome"/>
    <s v=""/>
    <s v="CP011974.1"/>
    <n v="1855356"/>
    <n v="1855760"/>
    <s v="-"/>
    <s v="AKO92267.1"/>
    <s v=""/>
    <s v=""/>
    <s v="hypothetical protein"/>
    <s v=""/>
    <s v=""/>
    <s v="BEH_09285"/>
    <n v="405"/>
    <n v="134"/>
    <s v=""/>
  </r>
  <r>
    <x v="0"/>
    <x v="0"/>
    <s v="GCA_000972245.3649"/>
    <s v="Primary Assembly"/>
    <s v="chromosome"/>
    <s v=""/>
    <s v="CP011974.1"/>
    <n v="1855929"/>
    <n v="1856474"/>
    <s v="+"/>
    <s v=""/>
    <s v=""/>
    <s v=""/>
    <s v=""/>
    <s v=""/>
    <s v=""/>
    <s v="BEH_09290"/>
    <n v="546"/>
    <s v=""/>
    <s v=""/>
  </r>
  <r>
    <x v="1"/>
    <x v="1"/>
    <s v="GCA_000972245.3650"/>
    <s v="Primary Assembly"/>
    <s v="chromosome"/>
    <s v=""/>
    <s v="CP011974.1"/>
    <n v="1855929"/>
    <n v="1856474"/>
    <s v="+"/>
    <s v="AKO92268.1"/>
    <s v=""/>
    <s v=""/>
    <s v="TetR family transcriptional regulator"/>
    <s v=""/>
    <s v=""/>
    <s v="BEH_09290"/>
    <n v="546"/>
    <n v="181"/>
    <s v=""/>
  </r>
  <r>
    <x v="0"/>
    <x v="0"/>
    <s v="GCA_000972245.3651"/>
    <s v="Primary Assembly"/>
    <s v="chromosome"/>
    <s v=""/>
    <s v="CP011974.1"/>
    <n v="1856487"/>
    <n v="1856846"/>
    <s v="+"/>
    <s v=""/>
    <s v=""/>
    <s v=""/>
    <s v=""/>
    <s v=""/>
    <s v=""/>
    <s v="BEH_09295"/>
    <n v="360"/>
    <s v=""/>
    <s v=""/>
  </r>
  <r>
    <x v="1"/>
    <x v="1"/>
    <s v="GCA_000972245.3652"/>
    <s v="Primary Assembly"/>
    <s v="chromosome"/>
    <s v=""/>
    <s v="CP011974.1"/>
    <n v="1856487"/>
    <n v="1856846"/>
    <s v="+"/>
    <s v="AKO95031.1"/>
    <s v=""/>
    <s v=""/>
    <s v="membrane protein"/>
    <s v=""/>
    <s v=""/>
    <s v="BEH_09295"/>
    <n v="360"/>
    <n v="119"/>
    <s v=""/>
  </r>
  <r>
    <x v="0"/>
    <x v="0"/>
    <s v="GCA_000972245.3653"/>
    <s v="Primary Assembly"/>
    <s v="chromosome"/>
    <s v=""/>
    <s v="CP011974.1"/>
    <n v="1856843"/>
    <n v="1857235"/>
    <s v="+"/>
    <s v=""/>
    <s v=""/>
    <s v=""/>
    <s v=""/>
    <s v=""/>
    <s v=""/>
    <s v="BEH_09300"/>
    <n v="393"/>
    <s v=""/>
    <s v=""/>
  </r>
  <r>
    <x v="1"/>
    <x v="1"/>
    <s v="GCA_000972245.3654"/>
    <s v="Primary Assembly"/>
    <s v="chromosome"/>
    <s v=""/>
    <s v="CP011974.1"/>
    <n v="1856843"/>
    <n v="1857235"/>
    <s v="+"/>
    <s v="AKO92269.1"/>
    <s v=""/>
    <s v=""/>
    <s v="membrane protein"/>
    <s v=""/>
    <s v=""/>
    <s v="BEH_09300"/>
    <n v="393"/>
    <n v="130"/>
    <s v=""/>
  </r>
  <r>
    <x v="0"/>
    <x v="0"/>
    <s v="GCA_000972245.3655"/>
    <s v="Primary Assembly"/>
    <s v="chromosome"/>
    <s v=""/>
    <s v="CP011974.1"/>
    <n v="1857232"/>
    <n v="1857894"/>
    <s v="-"/>
    <s v=""/>
    <s v=""/>
    <s v=""/>
    <s v=""/>
    <s v=""/>
    <s v=""/>
    <s v="BEH_09305"/>
    <n v="663"/>
    <s v=""/>
    <s v=""/>
  </r>
  <r>
    <x v="1"/>
    <x v="1"/>
    <s v="GCA_000972245.3656"/>
    <s v="Primary Assembly"/>
    <s v="chromosome"/>
    <s v=""/>
    <s v="CP011974.1"/>
    <n v="1857232"/>
    <n v="1857894"/>
    <s v="-"/>
    <s v="AKO92270.1"/>
    <s v=""/>
    <s v=""/>
    <s v="hypothetical protein"/>
    <s v=""/>
    <s v=""/>
    <s v="BEH_09305"/>
    <n v="663"/>
    <n v="220"/>
    <s v=""/>
  </r>
  <r>
    <x v="0"/>
    <x v="0"/>
    <s v="GCA_000972245.3657"/>
    <s v="Primary Assembly"/>
    <s v="chromosome"/>
    <s v=""/>
    <s v="CP011974.1"/>
    <n v="1858003"/>
    <n v="1859346"/>
    <s v="+"/>
    <s v=""/>
    <s v=""/>
    <s v=""/>
    <s v=""/>
    <s v=""/>
    <s v=""/>
    <s v="BEH_09310"/>
    <n v="1344"/>
    <s v=""/>
    <s v=""/>
  </r>
  <r>
    <x v="1"/>
    <x v="1"/>
    <s v="GCA_000972245.3658"/>
    <s v="Primary Assembly"/>
    <s v="chromosome"/>
    <s v=""/>
    <s v="CP011974.1"/>
    <n v="1858003"/>
    <n v="1859346"/>
    <s v="+"/>
    <s v="AKO92271.1"/>
    <s v=""/>
    <s v=""/>
    <s v="multidrug transporter"/>
    <s v=""/>
    <s v=""/>
    <s v="BEH_09310"/>
    <n v="1344"/>
    <n v="447"/>
    <s v=""/>
  </r>
  <r>
    <x v="0"/>
    <x v="0"/>
    <s v="GCA_000972245.3659"/>
    <s v="Primary Assembly"/>
    <s v="chromosome"/>
    <s v=""/>
    <s v="CP011974.1"/>
    <n v="1859377"/>
    <n v="1860312"/>
    <s v="-"/>
    <s v=""/>
    <s v=""/>
    <s v=""/>
    <s v=""/>
    <s v=""/>
    <s v=""/>
    <s v="BEH_09315"/>
    <n v="936"/>
    <s v=""/>
    <s v=""/>
  </r>
  <r>
    <x v="1"/>
    <x v="1"/>
    <s v="GCA_000972245.3660"/>
    <s v="Primary Assembly"/>
    <s v="chromosome"/>
    <s v=""/>
    <s v="CP011974.1"/>
    <n v="1859377"/>
    <n v="1860312"/>
    <s v="-"/>
    <s v="AKO92272.1"/>
    <s v=""/>
    <s v=""/>
    <s v="pantothenate kinase"/>
    <s v=""/>
    <s v=""/>
    <s v="BEH_09315"/>
    <n v="936"/>
    <n v="311"/>
    <s v=""/>
  </r>
  <r>
    <x v="0"/>
    <x v="0"/>
    <s v="GCA_000972245.3661"/>
    <s v="Primary Assembly"/>
    <s v="chromosome"/>
    <s v=""/>
    <s v="CP011974.1"/>
    <n v="1860547"/>
    <n v="1860753"/>
    <s v="+"/>
    <s v=""/>
    <s v=""/>
    <s v=""/>
    <s v=""/>
    <s v=""/>
    <s v=""/>
    <s v="BEH_09320"/>
    <n v="207"/>
    <s v=""/>
    <s v=""/>
  </r>
  <r>
    <x v="1"/>
    <x v="1"/>
    <s v="GCA_000972245.3662"/>
    <s v="Primary Assembly"/>
    <s v="chromosome"/>
    <s v=""/>
    <s v="CP011974.1"/>
    <n v="1860547"/>
    <n v="1860753"/>
    <s v="+"/>
    <s v="AKO95032.1"/>
    <s v=""/>
    <s v=""/>
    <s v="hypothetical protein"/>
    <s v=""/>
    <s v=""/>
    <s v="BEH_09320"/>
    <n v="207"/>
    <n v="68"/>
    <s v=""/>
  </r>
  <r>
    <x v="0"/>
    <x v="0"/>
    <s v="GCA_000972245.3663"/>
    <s v="Primary Assembly"/>
    <s v="chromosome"/>
    <s v=""/>
    <s v="CP011974.1"/>
    <n v="1860817"/>
    <n v="1861767"/>
    <s v="-"/>
    <s v=""/>
    <s v=""/>
    <s v=""/>
    <s v=""/>
    <s v=""/>
    <s v=""/>
    <s v="BEH_09325"/>
    <n v="951"/>
    <s v=""/>
    <s v=""/>
  </r>
  <r>
    <x v="1"/>
    <x v="1"/>
    <s v="GCA_000972245.3664"/>
    <s v="Primary Assembly"/>
    <s v="chromosome"/>
    <s v=""/>
    <s v="CP011974.1"/>
    <n v="1860817"/>
    <n v="1861767"/>
    <s v="-"/>
    <s v="AKO92273.1"/>
    <s v=""/>
    <s v=""/>
    <s v="2-hydroxyacid dehydrogenase"/>
    <s v=""/>
    <s v=""/>
    <s v="BEH_09325"/>
    <n v="951"/>
    <n v="316"/>
    <s v=""/>
  </r>
  <r>
    <x v="0"/>
    <x v="0"/>
    <s v="GCA_000972245.3665"/>
    <s v="Primary Assembly"/>
    <s v="chromosome"/>
    <s v=""/>
    <s v="CP011974.1"/>
    <n v="1862236"/>
    <n v="1862634"/>
    <s v="+"/>
    <s v=""/>
    <s v=""/>
    <s v=""/>
    <s v=""/>
    <s v=""/>
    <s v=""/>
    <s v="BEH_09330"/>
    <n v="399"/>
    <s v=""/>
    <s v=""/>
  </r>
  <r>
    <x v="1"/>
    <x v="1"/>
    <s v="GCA_000972245.3666"/>
    <s v="Primary Assembly"/>
    <s v="chromosome"/>
    <s v=""/>
    <s v="CP011974.1"/>
    <n v="1862236"/>
    <n v="1862634"/>
    <s v="+"/>
    <s v="AKO92274.1"/>
    <s v=""/>
    <s v=""/>
    <s v="hypothetical protein"/>
    <s v=""/>
    <s v=""/>
    <s v="BEH_09330"/>
    <n v="399"/>
    <n v="132"/>
    <s v=""/>
  </r>
  <r>
    <x v="0"/>
    <x v="0"/>
    <s v="GCA_000972245.3667"/>
    <s v="Primary Assembly"/>
    <s v="chromosome"/>
    <s v=""/>
    <s v="CP011974.1"/>
    <n v="1862777"/>
    <n v="1863256"/>
    <s v="+"/>
    <s v=""/>
    <s v=""/>
    <s v=""/>
    <s v=""/>
    <s v=""/>
    <s v=""/>
    <s v="BEH_09335"/>
    <n v="480"/>
    <s v=""/>
    <s v=""/>
  </r>
  <r>
    <x v="1"/>
    <x v="1"/>
    <s v="GCA_000972245.3668"/>
    <s v="Primary Assembly"/>
    <s v="chromosome"/>
    <s v=""/>
    <s v="CP011974.1"/>
    <n v="1862777"/>
    <n v="1863256"/>
    <s v="+"/>
    <s v="AKO92275.1"/>
    <s v=""/>
    <s v=""/>
    <s v="hypothetical protein"/>
    <s v=""/>
    <s v=""/>
    <s v="BEH_09335"/>
    <n v="480"/>
    <n v="159"/>
    <s v=""/>
  </r>
  <r>
    <x v="0"/>
    <x v="0"/>
    <s v="GCA_000972245.3669"/>
    <s v="Primary Assembly"/>
    <s v="chromosome"/>
    <s v=""/>
    <s v="CP011974.1"/>
    <n v="1863366"/>
    <n v="1864757"/>
    <s v="-"/>
    <s v=""/>
    <s v=""/>
    <s v=""/>
    <s v=""/>
    <s v=""/>
    <s v=""/>
    <s v="BEH_09340"/>
    <n v="1392"/>
    <s v=""/>
    <s v=""/>
  </r>
  <r>
    <x v="1"/>
    <x v="1"/>
    <s v="GCA_000972245.3670"/>
    <s v="Primary Assembly"/>
    <s v="chromosome"/>
    <s v=""/>
    <s v="CP011974.1"/>
    <n v="1863366"/>
    <n v="1864757"/>
    <s v="-"/>
    <s v="AKO92276.1"/>
    <s v=""/>
    <s v=""/>
    <s v="GABA permease"/>
    <s v=""/>
    <s v=""/>
    <s v="BEH_09340"/>
    <n v="1392"/>
    <n v="463"/>
    <s v=""/>
  </r>
  <r>
    <x v="0"/>
    <x v="0"/>
    <s v="GCA_000972245.3671"/>
    <s v="Primary Assembly"/>
    <s v="chromosome"/>
    <s v=""/>
    <s v="CP011974.1"/>
    <n v="1865357"/>
    <n v="1866919"/>
    <s v="+"/>
    <s v=""/>
    <s v=""/>
    <s v=""/>
    <s v=""/>
    <s v=""/>
    <s v=""/>
    <s v="BEH_09345"/>
    <n v="1563"/>
    <s v=""/>
    <s v=""/>
  </r>
  <r>
    <x v="1"/>
    <x v="1"/>
    <s v="GCA_000972245.3672"/>
    <s v="Primary Assembly"/>
    <s v="chromosome"/>
    <s v=""/>
    <s v="CP011974.1"/>
    <n v="1865357"/>
    <n v="1866919"/>
    <s v="+"/>
    <s v="AKO92277.1"/>
    <s v=""/>
    <s v=""/>
    <s v="1-pyrroline-5-carboxylate dehydrogenase"/>
    <s v=""/>
    <s v=""/>
    <s v="BEH_09345"/>
    <n v="1563"/>
    <n v="520"/>
    <s v=""/>
  </r>
  <r>
    <x v="0"/>
    <x v="0"/>
    <s v="GCA_000972245.3673"/>
    <s v="Primary Assembly"/>
    <s v="chromosome"/>
    <s v=""/>
    <s v="CP011974.1"/>
    <n v="1866993"/>
    <n v="1867907"/>
    <s v="+"/>
    <s v=""/>
    <s v=""/>
    <s v=""/>
    <s v=""/>
    <s v=""/>
    <s v=""/>
    <s v="BEH_09350"/>
    <n v="915"/>
    <s v=""/>
    <s v=""/>
  </r>
  <r>
    <x v="1"/>
    <x v="1"/>
    <s v="GCA_000972245.3674"/>
    <s v="Primary Assembly"/>
    <s v="chromosome"/>
    <s v=""/>
    <s v="CP011974.1"/>
    <n v="1866993"/>
    <n v="1867907"/>
    <s v="+"/>
    <s v="AKO92278.1"/>
    <s v=""/>
    <s v=""/>
    <s v="proline dehydrogenase"/>
    <s v=""/>
    <s v=""/>
    <s v="BEH_09350"/>
    <n v="915"/>
    <n v="304"/>
    <s v=""/>
  </r>
  <r>
    <x v="0"/>
    <x v="0"/>
    <s v="GCA_000972245.3675"/>
    <s v="Primary Assembly"/>
    <s v="chromosome"/>
    <s v=""/>
    <s v="CP011974.1"/>
    <n v="1868280"/>
    <n v="1869959"/>
    <s v="+"/>
    <s v=""/>
    <s v=""/>
    <s v=""/>
    <s v=""/>
    <s v=""/>
    <s v=""/>
    <s v="BEH_09355"/>
    <n v="1680"/>
    <s v=""/>
    <s v=""/>
  </r>
  <r>
    <x v="1"/>
    <x v="1"/>
    <s v="GCA_000972245.3676"/>
    <s v="Primary Assembly"/>
    <s v="chromosome"/>
    <s v=""/>
    <s v="CP011974.1"/>
    <n v="1868280"/>
    <n v="1869959"/>
    <s v="+"/>
    <s v="AKO92279.1"/>
    <s v=""/>
    <s v=""/>
    <s v="Fis family transcriptional regulator"/>
    <s v=""/>
    <s v=""/>
    <s v="BEH_09355"/>
    <n v="1680"/>
    <n v="559"/>
    <s v=""/>
  </r>
  <r>
    <x v="0"/>
    <x v="0"/>
    <s v="GCA_000972245.3677"/>
    <s v="Primary Assembly"/>
    <s v="chromosome"/>
    <s v=""/>
    <s v="CP011974.1"/>
    <n v="1870093"/>
    <n v="1870776"/>
    <s v="-"/>
    <s v=""/>
    <s v=""/>
    <s v=""/>
    <s v=""/>
    <s v=""/>
    <s v=""/>
    <s v="BEH_09360"/>
    <n v="684"/>
    <s v=""/>
    <s v=""/>
  </r>
  <r>
    <x v="1"/>
    <x v="1"/>
    <s v="GCA_000972245.3678"/>
    <s v="Primary Assembly"/>
    <s v="chromosome"/>
    <s v=""/>
    <s v="CP011974.1"/>
    <n v="1870093"/>
    <n v="1870776"/>
    <s v="-"/>
    <s v="AKO92280.1"/>
    <s v=""/>
    <s v=""/>
    <s v="hypothetical protein"/>
    <s v=""/>
    <s v=""/>
    <s v="BEH_09360"/>
    <n v="684"/>
    <n v="227"/>
    <s v=""/>
  </r>
  <r>
    <x v="0"/>
    <x v="0"/>
    <s v="GCA_000972245.3679"/>
    <s v="Primary Assembly"/>
    <s v="chromosome"/>
    <s v=""/>
    <s v="CP011974.1"/>
    <n v="1871238"/>
    <n v="1871549"/>
    <s v="-"/>
    <s v=""/>
    <s v=""/>
    <s v=""/>
    <s v=""/>
    <s v=""/>
    <s v=""/>
    <s v="BEH_09365"/>
    <n v="312"/>
    <s v=""/>
    <s v=""/>
  </r>
  <r>
    <x v="1"/>
    <x v="1"/>
    <s v="GCA_000972245.3680"/>
    <s v="Primary Assembly"/>
    <s v="chromosome"/>
    <s v=""/>
    <s v="CP011974.1"/>
    <n v="1871238"/>
    <n v="1871549"/>
    <s v="-"/>
    <s v="AKO92281.1"/>
    <s v=""/>
    <s v=""/>
    <s v="hypothetical protein"/>
    <s v=""/>
    <s v=""/>
    <s v="BEH_09365"/>
    <n v="312"/>
    <n v="103"/>
    <s v=""/>
  </r>
  <r>
    <x v="0"/>
    <x v="0"/>
    <s v="GCA_000972245.3681"/>
    <s v="Primary Assembly"/>
    <s v="chromosome"/>
    <s v=""/>
    <s v="CP011974.1"/>
    <n v="1871664"/>
    <n v="1872542"/>
    <s v="+"/>
    <s v=""/>
    <s v=""/>
    <s v=""/>
    <s v=""/>
    <s v=""/>
    <s v=""/>
    <s v="BEH_09370"/>
    <n v="879"/>
    <s v=""/>
    <s v=""/>
  </r>
  <r>
    <x v="1"/>
    <x v="1"/>
    <s v="GCA_000972245.3682"/>
    <s v="Primary Assembly"/>
    <s v="chromosome"/>
    <s v=""/>
    <s v="CP011974.1"/>
    <n v="1871664"/>
    <n v="1872542"/>
    <s v="+"/>
    <s v="AKO92282.1"/>
    <s v=""/>
    <s v=""/>
    <s v="LysR family transcriptional regulator"/>
    <s v=""/>
    <s v=""/>
    <s v="BEH_09370"/>
    <n v="879"/>
    <n v="292"/>
    <s v=""/>
  </r>
  <r>
    <x v="0"/>
    <x v="0"/>
    <s v="GCA_000972245.3683"/>
    <s v="Primary Assembly"/>
    <s v="chromosome"/>
    <s v=""/>
    <s v="CP011974.1"/>
    <n v="1872952"/>
    <n v="1874277"/>
    <s v="+"/>
    <s v=""/>
    <s v=""/>
    <s v=""/>
    <s v=""/>
    <s v=""/>
    <s v=""/>
    <s v="BEH_09375"/>
    <n v="1326"/>
    <s v=""/>
    <s v=""/>
  </r>
  <r>
    <x v="1"/>
    <x v="1"/>
    <s v="GCA_000972245.3684"/>
    <s v="Primary Assembly"/>
    <s v="chromosome"/>
    <s v=""/>
    <s v="CP011974.1"/>
    <n v="1872952"/>
    <n v="1874277"/>
    <s v="+"/>
    <s v="AKO92283.1"/>
    <s v=""/>
    <s v=""/>
    <s v="nitrilotriacetate monooxygenase"/>
    <s v=""/>
    <s v=""/>
    <s v="BEH_09375"/>
    <n v="1326"/>
    <n v="441"/>
    <s v=""/>
  </r>
  <r>
    <x v="0"/>
    <x v="0"/>
    <s v="GCA_000972245.3685"/>
    <s v="Primary Assembly"/>
    <s v="chromosome"/>
    <s v=""/>
    <s v="CP011974.1"/>
    <n v="1874303"/>
    <n v="1874800"/>
    <s v="+"/>
    <s v=""/>
    <s v=""/>
    <s v=""/>
    <s v=""/>
    <s v=""/>
    <s v=""/>
    <s v="BEH_09380"/>
    <n v="498"/>
    <s v=""/>
    <s v=""/>
  </r>
  <r>
    <x v="1"/>
    <x v="1"/>
    <s v="GCA_000972245.3686"/>
    <s v="Primary Assembly"/>
    <s v="chromosome"/>
    <s v=""/>
    <s v="CP011974.1"/>
    <n v="1874303"/>
    <n v="1874800"/>
    <s v="+"/>
    <s v="AKO92284.1"/>
    <s v=""/>
    <s v=""/>
    <s v="acetyltransferase"/>
    <s v=""/>
    <s v=""/>
    <s v="BEH_09380"/>
    <n v="498"/>
    <n v="165"/>
    <s v=""/>
  </r>
  <r>
    <x v="0"/>
    <x v="0"/>
    <s v="GCA_000972245.3687"/>
    <s v="Primary Assembly"/>
    <s v="chromosome"/>
    <s v=""/>
    <s v="CP011974.1"/>
    <n v="1874858"/>
    <n v="1875529"/>
    <s v="+"/>
    <s v=""/>
    <s v=""/>
    <s v=""/>
    <s v=""/>
    <s v=""/>
    <s v=""/>
    <s v="BEH_09385"/>
    <n v="672"/>
    <s v=""/>
    <s v=""/>
  </r>
  <r>
    <x v="1"/>
    <x v="1"/>
    <s v="GCA_000972245.3688"/>
    <s v="Primary Assembly"/>
    <s v="chromosome"/>
    <s v=""/>
    <s v="CP011974.1"/>
    <n v="1874858"/>
    <n v="1875529"/>
    <s v="+"/>
    <s v="AKO92285.1"/>
    <s v=""/>
    <s v=""/>
    <s v="ABC transporter permease"/>
    <s v=""/>
    <s v=""/>
    <s v="BEH_09385"/>
    <n v="672"/>
    <n v="223"/>
    <s v=""/>
  </r>
  <r>
    <x v="0"/>
    <x v="0"/>
    <s v="GCA_000972245.3689"/>
    <s v="Primary Assembly"/>
    <s v="chromosome"/>
    <s v=""/>
    <s v="CP011974.1"/>
    <n v="1875542"/>
    <n v="1876279"/>
    <s v="+"/>
    <s v=""/>
    <s v=""/>
    <s v=""/>
    <s v=""/>
    <s v=""/>
    <s v=""/>
    <s v="BEH_09390"/>
    <n v="738"/>
    <s v=""/>
    <s v=""/>
  </r>
  <r>
    <x v="1"/>
    <x v="1"/>
    <s v="GCA_000972245.3690"/>
    <s v="Primary Assembly"/>
    <s v="chromosome"/>
    <s v=""/>
    <s v="CP011974.1"/>
    <n v="1875542"/>
    <n v="1876279"/>
    <s v="+"/>
    <s v="AKO92286.1"/>
    <s v=""/>
    <s v=""/>
    <s v="amino acid ABC transporter ATP-binding protein"/>
    <s v=""/>
    <s v=""/>
    <s v="BEH_09390"/>
    <n v="738"/>
    <n v="245"/>
    <s v=""/>
  </r>
  <r>
    <x v="0"/>
    <x v="0"/>
    <s v="GCA_000972245.3691"/>
    <s v="Primary Assembly"/>
    <s v="chromosome"/>
    <s v=""/>
    <s v="CP011974.1"/>
    <n v="1876295"/>
    <n v="1877461"/>
    <s v="+"/>
    <s v=""/>
    <s v=""/>
    <s v=""/>
    <s v=""/>
    <s v=""/>
    <s v=""/>
    <s v="BEH_09395"/>
    <n v="1167"/>
    <s v=""/>
    <s v=""/>
  </r>
  <r>
    <x v="1"/>
    <x v="1"/>
    <s v="GCA_000972245.3692"/>
    <s v="Primary Assembly"/>
    <s v="chromosome"/>
    <s v=""/>
    <s v="CP011974.1"/>
    <n v="1876295"/>
    <n v="1877461"/>
    <s v="+"/>
    <s v="AKO92287.1"/>
    <s v=""/>
    <s v=""/>
    <s v="hydrolase"/>
    <s v=""/>
    <s v=""/>
    <s v="BEH_09395"/>
    <n v="1167"/>
    <n v="388"/>
    <s v=""/>
  </r>
  <r>
    <x v="0"/>
    <x v="0"/>
    <s v="GCA_000972245.3693"/>
    <s v="Primary Assembly"/>
    <s v="chromosome"/>
    <s v=""/>
    <s v="CP011974.1"/>
    <n v="1877452"/>
    <n v="1878795"/>
    <s v="+"/>
    <s v=""/>
    <s v=""/>
    <s v=""/>
    <s v=""/>
    <s v=""/>
    <s v=""/>
    <s v="BEH_09400"/>
    <n v="1344"/>
    <s v=""/>
    <s v=""/>
  </r>
  <r>
    <x v="1"/>
    <x v="1"/>
    <s v="GCA_000972245.3694"/>
    <s v="Primary Assembly"/>
    <s v="chromosome"/>
    <s v=""/>
    <s v="CP011974.1"/>
    <n v="1877452"/>
    <n v="1878795"/>
    <s v="+"/>
    <s v="AKO92288.1"/>
    <s v=""/>
    <s v=""/>
    <s v="hypothetical protein"/>
    <s v=""/>
    <s v=""/>
    <s v="BEH_09400"/>
    <n v="1344"/>
    <n v="447"/>
    <s v=""/>
  </r>
  <r>
    <x v="0"/>
    <x v="0"/>
    <s v="GCA_000972245.3695"/>
    <s v="Primary Assembly"/>
    <s v="chromosome"/>
    <s v=""/>
    <s v="CP011974.1"/>
    <n v="1878875"/>
    <n v="1879672"/>
    <s v="+"/>
    <s v=""/>
    <s v=""/>
    <s v=""/>
    <s v=""/>
    <s v=""/>
    <s v=""/>
    <s v="BEH_09405"/>
    <n v="798"/>
    <s v=""/>
    <s v=""/>
  </r>
  <r>
    <x v="1"/>
    <x v="1"/>
    <s v="GCA_000972245.3696"/>
    <s v="Primary Assembly"/>
    <s v="chromosome"/>
    <s v=""/>
    <s v="CP011974.1"/>
    <n v="1878875"/>
    <n v="1879672"/>
    <s v="+"/>
    <s v="AKO92289.1"/>
    <s v=""/>
    <s v=""/>
    <s v="ABC transporter substrate-binding protein"/>
    <s v=""/>
    <s v=""/>
    <s v="BEH_09405"/>
    <n v="798"/>
    <n v="265"/>
    <s v=""/>
  </r>
  <r>
    <x v="0"/>
    <x v="0"/>
    <s v="GCA_000972245.3697"/>
    <s v="Primary Assembly"/>
    <s v="chromosome"/>
    <s v=""/>
    <s v="CP011974.1"/>
    <n v="1879714"/>
    <n v="1880766"/>
    <s v="-"/>
    <s v=""/>
    <s v=""/>
    <s v=""/>
    <s v=""/>
    <s v=""/>
    <s v=""/>
    <s v="BEH_09410"/>
    <n v="1053"/>
    <s v=""/>
    <s v=""/>
  </r>
  <r>
    <x v="1"/>
    <x v="1"/>
    <s v="GCA_000972245.3698"/>
    <s v="Primary Assembly"/>
    <s v="chromosome"/>
    <s v=""/>
    <s v="CP011974.1"/>
    <n v="1879714"/>
    <n v="1880766"/>
    <s v="-"/>
    <s v="AKO92290.1"/>
    <s v=""/>
    <s v=""/>
    <s v="hypothetical protein"/>
    <s v=""/>
    <s v=""/>
    <s v="BEH_09410"/>
    <n v="1053"/>
    <n v="350"/>
    <s v=""/>
  </r>
  <r>
    <x v="0"/>
    <x v="0"/>
    <s v="GCA_000972245.3699"/>
    <s v="Primary Assembly"/>
    <s v="chromosome"/>
    <s v=""/>
    <s v="CP011974.1"/>
    <n v="1881105"/>
    <n v="1881854"/>
    <s v="+"/>
    <s v=""/>
    <s v=""/>
    <s v=""/>
    <s v=""/>
    <s v=""/>
    <s v=""/>
    <s v="BEH_09415"/>
    <n v="750"/>
    <s v=""/>
    <s v=""/>
  </r>
  <r>
    <x v="1"/>
    <x v="1"/>
    <s v="GCA_000972245.3700"/>
    <s v="Primary Assembly"/>
    <s v="chromosome"/>
    <s v=""/>
    <s v="CP011974.1"/>
    <n v="1881105"/>
    <n v="1881854"/>
    <s v="+"/>
    <s v="AKO92291.1"/>
    <s v=""/>
    <s v=""/>
    <s v="methionine aminopeptidase"/>
    <s v=""/>
    <s v=""/>
    <s v="BEH_09415"/>
    <n v="750"/>
    <n v="249"/>
    <s v=""/>
  </r>
  <r>
    <x v="0"/>
    <x v="0"/>
    <s v="GCA_000972245.3701"/>
    <s v="Primary Assembly"/>
    <s v="chromosome"/>
    <s v=""/>
    <s v="CP011974.1"/>
    <n v="1881919"/>
    <n v="1882542"/>
    <s v="+"/>
    <s v=""/>
    <s v=""/>
    <s v=""/>
    <s v=""/>
    <s v=""/>
    <s v=""/>
    <s v="BEH_09420"/>
    <n v="624"/>
    <s v=""/>
    <s v=""/>
  </r>
  <r>
    <x v="1"/>
    <x v="1"/>
    <s v="GCA_000972245.3702"/>
    <s v="Primary Assembly"/>
    <s v="chromosome"/>
    <s v=""/>
    <s v="CP011974.1"/>
    <n v="1881919"/>
    <n v="1882542"/>
    <s v="+"/>
    <s v="AKO92292.1"/>
    <s v=""/>
    <s v=""/>
    <s v="phosphohydrolase"/>
    <s v=""/>
    <s v=""/>
    <s v="BEH_09420"/>
    <n v="624"/>
    <n v="207"/>
    <s v=""/>
  </r>
  <r>
    <x v="0"/>
    <x v="0"/>
    <s v="GCA_000972245.3703"/>
    <s v="Primary Assembly"/>
    <s v="chromosome"/>
    <s v=""/>
    <s v="CP011974.1"/>
    <n v="1882584"/>
    <n v="1883882"/>
    <s v="-"/>
    <s v=""/>
    <s v=""/>
    <s v=""/>
    <s v=""/>
    <s v=""/>
    <s v=""/>
    <s v="BEH_09425"/>
    <n v="1299"/>
    <s v=""/>
    <s v=""/>
  </r>
  <r>
    <x v="1"/>
    <x v="1"/>
    <s v="GCA_000972245.3704"/>
    <s v="Primary Assembly"/>
    <s v="chromosome"/>
    <s v=""/>
    <s v="CP011974.1"/>
    <n v="1882584"/>
    <n v="1883882"/>
    <s v="-"/>
    <s v="AKO92293.1"/>
    <s v=""/>
    <s v=""/>
    <s v="alpha-ketoglutarate transporter"/>
    <s v=""/>
    <s v=""/>
    <s v="BEH_09425"/>
    <n v="1299"/>
    <n v="432"/>
    <s v=""/>
  </r>
  <r>
    <x v="0"/>
    <x v="0"/>
    <s v="GCA_000972245.3705"/>
    <s v="Primary Assembly"/>
    <s v="chromosome"/>
    <s v=""/>
    <s v="CP011974.1"/>
    <n v="1884435"/>
    <n v="1886750"/>
    <s v="+"/>
    <s v=""/>
    <s v=""/>
    <s v=""/>
    <s v=""/>
    <s v=""/>
    <s v=""/>
    <s v="BEH_09430"/>
    <n v="2316"/>
    <s v=""/>
    <s v=""/>
  </r>
  <r>
    <x v="1"/>
    <x v="1"/>
    <s v="GCA_000972245.3706"/>
    <s v="Primary Assembly"/>
    <s v="chromosome"/>
    <s v=""/>
    <s v="CP011974.1"/>
    <n v="1884435"/>
    <n v="1886750"/>
    <s v="+"/>
    <s v="AKO92294.1"/>
    <s v=""/>
    <s v=""/>
    <s v="helicase"/>
    <s v=""/>
    <s v=""/>
    <s v="BEH_09430"/>
    <n v="2316"/>
    <n v="771"/>
    <s v=""/>
  </r>
  <r>
    <x v="0"/>
    <x v="0"/>
    <s v="GCA_000972245.3707"/>
    <s v="Primary Assembly"/>
    <s v="chromosome"/>
    <s v=""/>
    <s v="CP011974.1"/>
    <n v="1886806"/>
    <n v="1887234"/>
    <s v="-"/>
    <s v=""/>
    <s v=""/>
    <s v=""/>
    <s v=""/>
    <s v=""/>
    <s v=""/>
    <s v="BEH_09435"/>
    <n v="429"/>
    <s v=""/>
    <s v=""/>
  </r>
  <r>
    <x v="1"/>
    <x v="1"/>
    <s v="GCA_000972245.3708"/>
    <s v="Primary Assembly"/>
    <s v="chromosome"/>
    <s v=""/>
    <s v="CP011974.1"/>
    <n v="1886806"/>
    <n v="1887234"/>
    <s v="-"/>
    <s v="AKO92295.1"/>
    <s v=""/>
    <s v=""/>
    <s v="cell wall hydrolase"/>
    <s v=""/>
    <s v=""/>
    <s v="BEH_09435"/>
    <n v="429"/>
    <n v="142"/>
    <s v=""/>
  </r>
  <r>
    <x v="0"/>
    <x v="0"/>
    <s v="GCA_000972245.3709"/>
    <s v="Primary Assembly"/>
    <s v="chromosome"/>
    <s v=""/>
    <s v="CP011974.1"/>
    <n v="1887557"/>
    <n v="1887757"/>
    <s v="+"/>
    <s v=""/>
    <s v=""/>
    <s v=""/>
    <s v=""/>
    <s v=""/>
    <s v=""/>
    <s v="BEH_09440"/>
    <n v="201"/>
    <s v=""/>
    <s v=""/>
  </r>
  <r>
    <x v="1"/>
    <x v="1"/>
    <s v="GCA_000972245.3710"/>
    <s v="Primary Assembly"/>
    <s v="chromosome"/>
    <s v=""/>
    <s v="CP011974.1"/>
    <n v="1887557"/>
    <n v="1887757"/>
    <s v="+"/>
    <s v="AKO92296.1"/>
    <s v=""/>
    <s v=""/>
    <s v="cold-shock protein"/>
    <s v=""/>
    <s v=""/>
    <s v="BEH_09440"/>
    <n v="201"/>
    <n v="66"/>
    <s v=""/>
  </r>
  <r>
    <x v="0"/>
    <x v="0"/>
    <s v="GCA_000972245.3711"/>
    <s v="Primary Assembly"/>
    <s v="chromosome"/>
    <s v=""/>
    <s v="CP011974.1"/>
    <n v="1888068"/>
    <n v="1888439"/>
    <s v="+"/>
    <s v=""/>
    <s v=""/>
    <s v=""/>
    <s v=""/>
    <s v=""/>
    <s v=""/>
    <s v="BEH_09445"/>
    <n v="372"/>
    <s v=""/>
    <s v=""/>
  </r>
  <r>
    <x v="1"/>
    <x v="1"/>
    <s v="GCA_000972245.3712"/>
    <s v="Primary Assembly"/>
    <s v="chromosome"/>
    <s v=""/>
    <s v="CP011974.1"/>
    <n v="1888068"/>
    <n v="1888439"/>
    <s v="+"/>
    <s v="AKO92297.1"/>
    <s v=""/>
    <s v=""/>
    <s v="hypothetical protein"/>
    <s v=""/>
    <s v=""/>
    <s v="BEH_09445"/>
    <n v="372"/>
    <n v="123"/>
    <s v=""/>
  </r>
  <r>
    <x v="0"/>
    <x v="0"/>
    <s v="GCA_000972245.3713"/>
    <s v="Primary Assembly"/>
    <s v="chromosome"/>
    <s v=""/>
    <s v="CP011974.1"/>
    <n v="1888473"/>
    <n v="1889099"/>
    <s v="-"/>
    <s v=""/>
    <s v=""/>
    <s v=""/>
    <s v=""/>
    <s v=""/>
    <s v=""/>
    <s v="BEH_09450"/>
    <n v="627"/>
    <s v=""/>
    <s v=""/>
  </r>
  <r>
    <x v="1"/>
    <x v="1"/>
    <s v="GCA_000972245.3714"/>
    <s v="Primary Assembly"/>
    <s v="chromosome"/>
    <s v=""/>
    <s v="CP011974.1"/>
    <n v="1888473"/>
    <n v="1889099"/>
    <s v="-"/>
    <s v="AKO92298.1"/>
    <s v=""/>
    <s v=""/>
    <s v="membrane protein"/>
    <s v=""/>
    <s v=""/>
    <s v="BEH_09450"/>
    <n v="627"/>
    <n v="208"/>
    <s v=""/>
  </r>
  <r>
    <x v="0"/>
    <x v="0"/>
    <s v="GCA_000972245.3715"/>
    <s v="Primary Assembly"/>
    <s v="chromosome"/>
    <s v=""/>
    <s v="CP011974.1"/>
    <n v="1889277"/>
    <n v="1889717"/>
    <s v="+"/>
    <s v=""/>
    <s v=""/>
    <s v=""/>
    <s v=""/>
    <s v=""/>
    <s v=""/>
    <s v="BEH_09455"/>
    <n v="441"/>
    <s v=""/>
    <s v=""/>
  </r>
  <r>
    <x v="1"/>
    <x v="1"/>
    <s v="GCA_000972245.3716"/>
    <s v="Primary Assembly"/>
    <s v="chromosome"/>
    <s v=""/>
    <s v="CP011974.1"/>
    <n v="1889277"/>
    <n v="1889717"/>
    <s v="+"/>
    <s v="AKO92299.1"/>
    <s v=""/>
    <s v=""/>
    <s v="AsnC family transcriptional regulator"/>
    <s v=""/>
    <s v=""/>
    <s v="BEH_09455"/>
    <n v="441"/>
    <n v="146"/>
    <s v=""/>
  </r>
  <r>
    <x v="0"/>
    <x v="4"/>
    <s v="GCA_000972245.3717"/>
    <s v="Primary Assembly"/>
    <s v="chromosome"/>
    <s v=""/>
    <s v="CP011974.1"/>
    <n v="1889734"/>
    <n v="1891311"/>
    <s v="-"/>
    <s v=""/>
    <s v=""/>
    <s v=""/>
    <s v="PTS sugar transporter"/>
    <s v=""/>
    <s v=""/>
    <s v="BEH_09460"/>
    <n v="1578"/>
    <s v=""/>
    <s v="pseudo"/>
  </r>
  <r>
    <x v="0"/>
    <x v="0"/>
    <s v="GCA_000972245.3718"/>
    <s v="Primary Assembly"/>
    <s v="chromosome"/>
    <s v=""/>
    <s v="CP011974.1"/>
    <n v="1891493"/>
    <n v="1891795"/>
    <s v="+"/>
    <s v=""/>
    <s v=""/>
    <s v=""/>
    <s v=""/>
    <s v=""/>
    <s v=""/>
    <s v="BEH_09465"/>
    <n v="303"/>
    <s v=""/>
    <s v=""/>
  </r>
  <r>
    <x v="1"/>
    <x v="1"/>
    <s v="GCA_000972245.3719"/>
    <s v="Primary Assembly"/>
    <s v="chromosome"/>
    <s v=""/>
    <s v="CP011974.1"/>
    <n v="1891493"/>
    <n v="1891795"/>
    <s v="+"/>
    <s v="AKO92300.1"/>
    <s v=""/>
    <s v=""/>
    <s v="hypothetical protein"/>
    <s v=""/>
    <s v=""/>
    <s v="BEH_09465"/>
    <n v="303"/>
    <n v="100"/>
    <s v=""/>
  </r>
  <r>
    <x v="0"/>
    <x v="0"/>
    <s v="GCA_000972245.3720"/>
    <s v="Primary Assembly"/>
    <s v="chromosome"/>
    <s v=""/>
    <s v="CP011974.1"/>
    <n v="1891992"/>
    <n v="1893431"/>
    <s v="+"/>
    <s v=""/>
    <s v=""/>
    <s v=""/>
    <s v=""/>
    <s v=""/>
    <s v=""/>
    <s v="BEH_09470"/>
    <n v="1440"/>
    <s v=""/>
    <s v=""/>
  </r>
  <r>
    <x v="1"/>
    <x v="1"/>
    <s v="GCA_000972245.3721"/>
    <s v="Primary Assembly"/>
    <s v="chromosome"/>
    <s v=""/>
    <s v="CP011974.1"/>
    <n v="1891992"/>
    <n v="1893431"/>
    <s v="+"/>
    <s v="AKO92301.1"/>
    <s v=""/>
    <s v=""/>
    <s v="aldehyde dehydrogenase"/>
    <s v=""/>
    <s v=""/>
    <s v="BEH_09470"/>
    <n v="1440"/>
    <n v="479"/>
    <s v=""/>
  </r>
  <r>
    <x v="0"/>
    <x v="0"/>
    <s v="GCA_000972245.3722"/>
    <s v="Primary Assembly"/>
    <s v="chromosome"/>
    <s v=""/>
    <s v="CP011974.1"/>
    <n v="1893504"/>
    <n v="1894799"/>
    <s v="-"/>
    <s v=""/>
    <s v=""/>
    <s v=""/>
    <s v=""/>
    <s v=""/>
    <s v=""/>
    <s v="BEH_09475"/>
    <n v="1296"/>
    <s v=""/>
    <s v=""/>
  </r>
  <r>
    <x v="1"/>
    <x v="1"/>
    <s v="GCA_000972245.3723"/>
    <s v="Primary Assembly"/>
    <s v="chromosome"/>
    <s v=""/>
    <s v="CP011974.1"/>
    <n v="1893504"/>
    <n v="1894799"/>
    <s v="-"/>
    <s v="AKO95033.1"/>
    <s v=""/>
    <s v=""/>
    <s v="hypothetical protein"/>
    <s v=""/>
    <s v=""/>
    <s v="BEH_09475"/>
    <n v="1296"/>
    <n v="431"/>
    <s v=""/>
  </r>
  <r>
    <x v="0"/>
    <x v="0"/>
    <s v="GCA_000972245.3724"/>
    <s v="Primary Assembly"/>
    <s v="chromosome"/>
    <s v=""/>
    <s v="CP011974.1"/>
    <n v="1895068"/>
    <n v="1896471"/>
    <s v="+"/>
    <s v=""/>
    <s v=""/>
    <s v=""/>
    <s v=""/>
    <s v=""/>
    <s v=""/>
    <s v="BEH_09480"/>
    <n v="1404"/>
    <s v=""/>
    <s v=""/>
  </r>
  <r>
    <x v="1"/>
    <x v="1"/>
    <s v="GCA_000972245.3725"/>
    <s v="Primary Assembly"/>
    <s v="chromosome"/>
    <s v=""/>
    <s v="CP011974.1"/>
    <n v="1895068"/>
    <n v="1896471"/>
    <s v="+"/>
    <s v="AKO92302.1"/>
    <s v=""/>
    <s v=""/>
    <s v="deacylase"/>
    <s v=""/>
    <s v=""/>
    <s v="BEH_09480"/>
    <n v="1404"/>
    <n v="467"/>
    <s v=""/>
  </r>
  <r>
    <x v="0"/>
    <x v="0"/>
    <s v="GCA_000972245.3726"/>
    <s v="Primary Assembly"/>
    <s v="chromosome"/>
    <s v=""/>
    <s v="CP011974.1"/>
    <n v="1896471"/>
    <n v="1897712"/>
    <s v="+"/>
    <s v=""/>
    <s v=""/>
    <s v=""/>
    <s v=""/>
    <s v=""/>
    <s v=""/>
    <s v="BEH_09485"/>
    <n v="1242"/>
    <s v=""/>
    <s v=""/>
  </r>
  <r>
    <x v="1"/>
    <x v="1"/>
    <s v="GCA_000972245.3727"/>
    <s v="Primary Assembly"/>
    <s v="chromosome"/>
    <s v=""/>
    <s v="CP011974.1"/>
    <n v="1896471"/>
    <n v="1897712"/>
    <s v="+"/>
    <s v="AKO92303.1"/>
    <s v=""/>
    <s v=""/>
    <s v="MFS transporter"/>
    <s v=""/>
    <s v=""/>
    <s v="BEH_09485"/>
    <n v="1242"/>
    <n v="413"/>
    <s v=""/>
  </r>
  <r>
    <x v="0"/>
    <x v="0"/>
    <s v="GCA_000972245.3728"/>
    <s v="Primary Assembly"/>
    <s v="chromosome"/>
    <s v=""/>
    <s v="CP011974.1"/>
    <n v="1897792"/>
    <n v="1898904"/>
    <s v="+"/>
    <s v=""/>
    <s v=""/>
    <s v=""/>
    <s v=""/>
    <s v=""/>
    <s v=""/>
    <s v="BEH_09490"/>
    <n v="1113"/>
    <s v=""/>
    <s v=""/>
  </r>
  <r>
    <x v="1"/>
    <x v="1"/>
    <s v="GCA_000972245.3729"/>
    <s v="Primary Assembly"/>
    <s v="chromosome"/>
    <s v=""/>
    <s v="CP011974.1"/>
    <n v="1897792"/>
    <n v="1898904"/>
    <s v="+"/>
    <s v="AKO92304.1"/>
    <s v=""/>
    <s v=""/>
    <s v="O-succinylbenzoate synthase"/>
    <s v=""/>
    <s v=""/>
    <s v="BEH_09490"/>
    <n v="1113"/>
    <n v="370"/>
    <s v=""/>
  </r>
  <r>
    <x v="0"/>
    <x v="0"/>
    <s v="GCA_000972245.3730"/>
    <s v="Primary Assembly"/>
    <s v="chromosome"/>
    <s v=""/>
    <s v="CP011974.1"/>
    <n v="1898935"/>
    <n v="1900266"/>
    <s v="+"/>
    <s v=""/>
    <s v=""/>
    <s v=""/>
    <s v=""/>
    <s v=""/>
    <s v=""/>
    <s v="BEH_09495"/>
    <n v="1332"/>
    <s v=""/>
    <s v=""/>
  </r>
  <r>
    <x v="1"/>
    <x v="1"/>
    <s v="GCA_000972245.3731"/>
    <s v="Primary Assembly"/>
    <s v="chromosome"/>
    <s v=""/>
    <s v="CP011974.1"/>
    <n v="1898935"/>
    <n v="1900266"/>
    <s v="+"/>
    <s v="AKO92305.1"/>
    <s v=""/>
    <s v=""/>
    <s v="serine ammonia-lyase"/>
    <s v=""/>
    <s v=""/>
    <s v="BEH_09495"/>
    <n v="1332"/>
    <n v="443"/>
    <s v=""/>
  </r>
  <r>
    <x v="0"/>
    <x v="0"/>
    <s v="GCA_000972245.3732"/>
    <s v="Primary Assembly"/>
    <s v="chromosome"/>
    <s v=""/>
    <s v="CP011974.1"/>
    <n v="1900438"/>
    <n v="1901610"/>
    <s v="+"/>
    <s v=""/>
    <s v=""/>
    <s v=""/>
    <s v=""/>
    <s v=""/>
    <s v=""/>
    <s v="BEH_09500"/>
    <n v="1173"/>
    <s v=""/>
    <s v=""/>
  </r>
  <r>
    <x v="1"/>
    <x v="1"/>
    <s v="GCA_000972245.3733"/>
    <s v="Primary Assembly"/>
    <s v="chromosome"/>
    <s v=""/>
    <s v="CP011974.1"/>
    <n v="1900438"/>
    <n v="1901610"/>
    <s v="+"/>
    <s v="AKO92306.1"/>
    <s v=""/>
    <s v=""/>
    <s v="butanol dehydrogenase"/>
    <s v=""/>
    <s v=""/>
    <s v="BEH_09500"/>
    <n v="1173"/>
    <n v="390"/>
    <s v=""/>
  </r>
  <r>
    <x v="0"/>
    <x v="0"/>
    <s v="GCA_000972245.3734"/>
    <s v="Primary Assembly"/>
    <s v="chromosome"/>
    <s v=""/>
    <s v="CP011974.1"/>
    <n v="1901649"/>
    <n v="1902845"/>
    <s v="-"/>
    <s v=""/>
    <s v=""/>
    <s v=""/>
    <s v=""/>
    <s v=""/>
    <s v=""/>
    <s v="BEH_09505"/>
    <n v="1197"/>
    <s v=""/>
    <s v=""/>
  </r>
  <r>
    <x v="1"/>
    <x v="1"/>
    <s v="GCA_000972245.3735"/>
    <s v="Primary Assembly"/>
    <s v="chromosome"/>
    <s v=""/>
    <s v="CP011974.1"/>
    <n v="1901649"/>
    <n v="1902845"/>
    <s v="-"/>
    <s v="AKO92307.1"/>
    <s v=""/>
    <s v=""/>
    <s v="UDP-glucosyltransferase"/>
    <s v=""/>
    <s v=""/>
    <s v="BEH_09505"/>
    <n v="1197"/>
    <n v="398"/>
    <s v=""/>
  </r>
  <r>
    <x v="0"/>
    <x v="0"/>
    <s v="GCA_000972245.3736"/>
    <s v="Primary Assembly"/>
    <s v="chromosome"/>
    <s v=""/>
    <s v="CP011974.1"/>
    <n v="1903186"/>
    <n v="1903968"/>
    <s v="+"/>
    <s v=""/>
    <s v=""/>
    <s v=""/>
    <s v=""/>
    <s v=""/>
    <s v=""/>
    <s v="BEH_09510"/>
    <n v="783"/>
    <s v=""/>
    <s v=""/>
  </r>
  <r>
    <x v="1"/>
    <x v="1"/>
    <s v="GCA_000972245.3737"/>
    <s v="Primary Assembly"/>
    <s v="chromosome"/>
    <s v=""/>
    <s v="CP011974.1"/>
    <n v="1903186"/>
    <n v="1903968"/>
    <s v="+"/>
    <s v="AKO92308.1"/>
    <s v=""/>
    <s v=""/>
    <s v="hypothetical protein"/>
    <s v=""/>
    <s v=""/>
    <s v="BEH_09510"/>
    <n v="783"/>
    <n v="260"/>
    <s v=""/>
  </r>
  <r>
    <x v="0"/>
    <x v="0"/>
    <s v="GCA_000972245.3738"/>
    <s v="Primary Assembly"/>
    <s v="chromosome"/>
    <s v=""/>
    <s v="CP011974.1"/>
    <n v="1904213"/>
    <n v="1904725"/>
    <s v="-"/>
    <s v=""/>
    <s v=""/>
    <s v=""/>
    <s v=""/>
    <s v=""/>
    <s v=""/>
    <s v="BEH_09515"/>
    <n v="513"/>
    <s v=""/>
    <s v=""/>
  </r>
  <r>
    <x v="1"/>
    <x v="1"/>
    <s v="GCA_000972245.3739"/>
    <s v="Primary Assembly"/>
    <s v="chromosome"/>
    <s v=""/>
    <s v="CP011974.1"/>
    <n v="1904213"/>
    <n v="1904725"/>
    <s v="-"/>
    <s v="AKO92309.1"/>
    <s v=""/>
    <s v=""/>
    <s v="hypothetical protein"/>
    <s v=""/>
    <s v=""/>
    <s v="BEH_09515"/>
    <n v="513"/>
    <n v="170"/>
    <s v=""/>
  </r>
  <r>
    <x v="0"/>
    <x v="4"/>
    <s v="GCA_000972245.3740"/>
    <s v="Primary Assembly"/>
    <s v="chromosome"/>
    <s v=""/>
    <s v="CP011974.1"/>
    <n v="1905979"/>
    <n v="1907181"/>
    <s v="+"/>
    <s v=""/>
    <s v=""/>
    <s v=""/>
    <s v="threonyl-tRNA synthetase"/>
    <s v=""/>
    <s v=""/>
    <s v="BEH_09520"/>
    <n v="1203"/>
    <s v=""/>
    <s v="pseudo"/>
  </r>
  <r>
    <x v="0"/>
    <x v="0"/>
    <s v="GCA_000972245.3741"/>
    <s v="Primary Assembly"/>
    <s v="chromosome"/>
    <s v=""/>
    <s v="CP011974.1"/>
    <n v="1907202"/>
    <n v="1907642"/>
    <s v="-"/>
    <s v=""/>
    <s v=""/>
    <s v=""/>
    <s v=""/>
    <s v=""/>
    <s v=""/>
    <s v="BEH_09525"/>
    <n v="441"/>
    <s v=""/>
    <s v=""/>
  </r>
  <r>
    <x v="1"/>
    <x v="1"/>
    <s v="GCA_000972245.3742"/>
    <s v="Primary Assembly"/>
    <s v="chromosome"/>
    <s v=""/>
    <s v="CP011974.1"/>
    <n v="1907202"/>
    <n v="1907642"/>
    <s v="-"/>
    <s v="AKO92310.1"/>
    <s v=""/>
    <s v=""/>
    <s v="membrane protein"/>
    <s v=""/>
    <s v=""/>
    <s v="BEH_09525"/>
    <n v="441"/>
    <n v="146"/>
    <s v=""/>
  </r>
  <r>
    <x v="0"/>
    <x v="0"/>
    <s v="GCA_000972245.3743"/>
    <s v="Primary Assembly"/>
    <s v="chromosome"/>
    <s v=""/>
    <s v="CP011974.1"/>
    <n v="1907770"/>
    <n v="1908063"/>
    <s v="+"/>
    <s v=""/>
    <s v=""/>
    <s v=""/>
    <s v=""/>
    <s v=""/>
    <s v=""/>
    <s v="BEH_09530"/>
    <n v="294"/>
    <s v=""/>
    <s v=""/>
  </r>
  <r>
    <x v="1"/>
    <x v="1"/>
    <s v="GCA_000972245.3744"/>
    <s v="Primary Assembly"/>
    <s v="chromosome"/>
    <s v=""/>
    <s v="CP011974.1"/>
    <n v="1907770"/>
    <n v="1908063"/>
    <s v="+"/>
    <s v="AKO92311.1"/>
    <s v=""/>
    <s v=""/>
    <s v="hypothetical protein"/>
    <s v=""/>
    <s v=""/>
    <s v="BEH_09530"/>
    <n v="294"/>
    <n v="97"/>
    <s v=""/>
  </r>
  <r>
    <x v="0"/>
    <x v="0"/>
    <s v="GCA_000972245.3745"/>
    <s v="Primary Assembly"/>
    <s v="chromosome"/>
    <s v=""/>
    <s v="CP011974.1"/>
    <n v="1908239"/>
    <n v="1908439"/>
    <s v="-"/>
    <s v=""/>
    <s v=""/>
    <s v=""/>
    <s v=""/>
    <s v=""/>
    <s v=""/>
    <s v="BEH_09535"/>
    <n v="201"/>
    <s v=""/>
    <s v=""/>
  </r>
  <r>
    <x v="1"/>
    <x v="1"/>
    <s v="GCA_000972245.3746"/>
    <s v="Primary Assembly"/>
    <s v="chromosome"/>
    <s v=""/>
    <s v="CP011974.1"/>
    <n v="1908239"/>
    <n v="1908439"/>
    <s v="-"/>
    <s v="AKO92312.1"/>
    <s v=""/>
    <s v=""/>
    <s v="cold-shock protein"/>
    <s v=""/>
    <s v=""/>
    <s v="BEH_09535"/>
    <n v="201"/>
    <n v="66"/>
    <s v=""/>
  </r>
  <r>
    <x v="0"/>
    <x v="0"/>
    <s v="GCA_000972245.3747"/>
    <s v="Primary Assembly"/>
    <s v="chromosome"/>
    <s v=""/>
    <s v="CP011974.1"/>
    <n v="1908912"/>
    <n v="1910363"/>
    <s v="+"/>
    <s v=""/>
    <s v=""/>
    <s v=""/>
    <s v=""/>
    <s v=""/>
    <s v=""/>
    <s v="BEH_09540"/>
    <n v="1452"/>
    <s v=""/>
    <s v=""/>
  </r>
  <r>
    <x v="1"/>
    <x v="1"/>
    <s v="GCA_000972245.3748"/>
    <s v="Primary Assembly"/>
    <s v="chromosome"/>
    <s v=""/>
    <s v="CP011974.1"/>
    <n v="1908912"/>
    <n v="1910363"/>
    <s v="+"/>
    <s v="AKO92313.1"/>
    <s v=""/>
    <s v=""/>
    <s v="major facilitator transporter"/>
    <s v=""/>
    <s v=""/>
    <s v="BEH_09540"/>
    <n v="1452"/>
    <n v="483"/>
    <s v=""/>
  </r>
  <r>
    <x v="0"/>
    <x v="0"/>
    <s v="GCA_000972245.3749"/>
    <s v="Primary Assembly"/>
    <s v="chromosome"/>
    <s v=""/>
    <s v="CP011974.1"/>
    <n v="1910927"/>
    <n v="1911877"/>
    <s v="+"/>
    <s v=""/>
    <s v=""/>
    <s v=""/>
    <s v=""/>
    <s v=""/>
    <s v=""/>
    <s v="BEH_09545"/>
    <n v="951"/>
    <s v=""/>
    <s v=""/>
  </r>
  <r>
    <x v="1"/>
    <x v="1"/>
    <s v="GCA_000972245.3750"/>
    <s v="Primary Assembly"/>
    <s v="chromosome"/>
    <s v=""/>
    <s v="CP011974.1"/>
    <n v="1910927"/>
    <n v="1911877"/>
    <s v="+"/>
    <s v="AKO92314.1"/>
    <s v=""/>
    <s v=""/>
    <s v="iron ABC transporter permease"/>
    <s v=""/>
    <s v=""/>
    <s v="BEH_09545"/>
    <n v="951"/>
    <n v="316"/>
    <s v=""/>
  </r>
  <r>
    <x v="0"/>
    <x v="0"/>
    <s v="GCA_000972245.3751"/>
    <s v="Primary Assembly"/>
    <s v="chromosome"/>
    <s v=""/>
    <s v="CP011974.1"/>
    <n v="1911870"/>
    <n v="1912820"/>
    <s v="+"/>
    <s v=""/>
    <s v=""/>
    <s v=""/>
    <s v=""/>
    <s v=""/>
    <s v=""/>
    <s v="BEH_09550"/>
    <n v="951"/>
    <s v=""/>
    <s v=""/>
  </r>
  <r>
    <x v="1"/>
    <x v="1"/>
    <s v="GCA_000972245.3752"/>
    <s v="Primary Assembly"/>
    <s v="chromosome"/>
    <s v=""/>
    <s v="CP011974.1"/>
    <n v="1911870"/>
    <n v="1912820"/>
    <s v="+"/>
    <s v="AKO92315.1"/>
    <s v=""/>
    <s v=""/>
    <s v="iron ABC transporter permease"/>
    <s v=""/>
    <s v=""/>
    <s v="BEH_09550"/>
    <n v="951"/>
    <n v="316"/>
    <s v=""/>
  </r>
  <r>
    <x v="0"/>
    <x v="0"/>
    <s v="GCA_000972245.3753"/>
    <s v="Primary Assembly"/>
    <s v="chromosome"/>
    <s v=""/>
    <s v="CP011974.1"/>
    <n v="1912817"/>
    <n v="1913578"/>
    <s v="+"/>
    <s v=""/>
    <s v=""/>
    <s v=""/>
    <s v=""/>
    <s v=""/>
    <s v=""/>
    <s v="BEH_09555"/>
    <n v="762"/>
    <s v=""/>
    <s v=""/>
  </r>
  <r>
    <x v="1"/>
    <x v="1"/>
    <s v="GCA_000972245.3754"/>
    <s v="Primary Assembly"/>
    <s v="chromosome"/>
    <s v=""/>
    <s v="CP011974.1"/>
    <n v="1912817"/>
    <n v="1913578"/>
    <s v="+"/>
    <s v="AKO92316.1"/>
    <s v=""/>
    <s v=""/>
    <s v="iron ABC transporter ATP-binding protein"/>
    <s v=""/>
    <s v=""/>
    <s v="BEH_09555"/>
    <n v="762"/>
    <n v="253"/>
    <s v=""/>
  </r>
  <r>
    <x v="0"/>
    <x v="0"/>
    <s v="GCA_000972245.3755"/>
    <s v="Primary Assembly"/>
    <s v="chromosome"/>
    <s v=""/>
    <s v="CP011974.1"/>
    <n v="1913666"/>
    <n v="1914619"/>
    <s v="+"/>
    <s v=""/>
    <s v=""/>
    <s v=""/>
    <s v=""/>
    <s v=""/>
    <s v=""/>
    <s v="BEH_09560"/>
    <n v="954"/>
    <s v=""/>
    <s v=""/>
  </r>
  <r>
    <x v="1"/>
    <x v="1"/>
    <s v="GCA_000972245.3756"/>
    <s v="Primary Assembly"/>
    <s v="chromosome"/>
    <s v=""/>
    <s v="CP011974.1"/>
    <n v="1913666"/>
    <n v="1914619"/>
    <s v="+"/>
    <s v="AKO92317.1"/>
    <s v=""/>
    <s v=""/>
    <s v="ABC transporter"/>
    <s v=""/>
    <s v=""/>
    <s v="BEH_09560"/>
    <n v="954"/>
    <n v="317"/>
    <s v=""/>
  </r>
  <r>
    <x v="0"/>
    <x v="0"/>
    <s v="GCA_000972245.3757"/>
    <s v="Primary Assembly"/>
    <s v="chromosome"/>
    <s v=""/>
    <s v="CP011974.1"/>
    <n v="1914736"/>
    <n v="1915596"/>
    <s v="+"/>
    <s v=""/>
    <s v=""/>
    <s v=""/>
    <s v=""/>
    <s v=""/>
    <s v=""/>
    <s v="BEH_09565"/>
    <n v="861"/>
    <s v=""/>
    <s v=""/>
  </r>
  <r>
    <x v="1"/>
    <x v="1"/>
    <s v="GCA_000972245.3758"/>
    <s v="Primary Assembly"/>
    <s v="chromosome"/>
    <s v=""/>
    <s v="CP011974.1"/>
    <n v="1914736"/>
    <n v="1915596"/>
    <s v="+"/>
    <s v="AKO92318.1"/>
    <s v=""/>
    <s v=""/>
    <s v="hypothetical protein"/>
    <s v=""/>
    <s v=""/>
    <s v="BEH_09565"/>
    <n v="861"/>
    <n v="286"/>
    <s v=""/>
  </r>
  <r>
    <x v="0"/>
    <x v="0"/>
    <s v="GCA_000972245.3759"/>
    <s v="Primary Assembly"/>
    <s v="chromosome"/>
    <s v=""/>
    <s v="CP011974.1"/>
    <n v="1916352"/>
    <n v="1917275"/>
    <s v="+"/>
    <s v=""/>
    <s v=""/>
    <s v=""/>
    <s v=""/>
    <s v=""/>
    <s v=""/>
    <s v="BEH_09570"/>
    <n v="924"/>
    <s v=""/>
    <s v=""/>
  </r>
  <r>
    <x v="1"/>
    <x v="1"/>
    <s v="GCA_000972245.3760"/>
    <s v="Primary Assembly"/>
    <s v="chromosome"/>
    <s v=""/>
    <s v="CP011974.1"/>
    <n v="1916352"/>
    <n v="1917275"/>
    <s v="+"/>
    <s v="AKO92319.1"/>
    <s v=""/>
    <s v=""/>
    <s v="AP endonuclease"/>
    <s v=""/>
    <s v=""/>
    <s v="BEH_09570"/>
    <n v="924"/>
    <n v="307"/>
    <s v=""/>
  </r>
  <r>
    <x v="0"/>
    <x v="0"/>
    <s v="GCA_000972245.3761"/>
    <s v="Primary Assembly"/>
    <s v="chromosome"/>
    <s v=""/>
    <s v="CP011974.1"/>
    <n v="1917358"/>
    <n v="1917555"/>
    <s v="+"/>
    <s v=""/>
    <s v=""/>
    <s v=""/>
    <s v=""/>
    <s v=""/>
    <s v=""/>
    <s v="BEH_09575"/>
    <n v="198"/>
    <s v=""/>
    <s v=""/>
  </r>
  <r>
    <x v="1"/>
    <x v="1"/>
    <s v="GCA_000972245.3762"/>
    <s v="Primary Assembly"/>
    <s v="chromosome"/>
    <s v=""/>
    <s v="CP011974.1"/>
    <n v="1917358"/>
    <n v="1917555"/>
    <s v="+"/>
    <s v="AKO92320.1"/>
    <s v=""/>
    <s v=""/>
    <s v="hypothetical protein"/>
    <s v=""/>
    <s v=""/>
    <s v="BEH_09575"/>
    <n v="198"/>
    <n v="65"/>
    <s v=""/>
  </r>
  <r>
    <x v="0"/>
    <x v="0"/>
    <s v="GCA_000972245.3763"/>
    <s v="Primary Assembly"/>
    <s v="chromosome"/>
    <s v=""/>
    <s v="CP011974.1"/>
    <n v="1917888"/>
    <n v="1918787"/>
    <s v="+"/>
    <s v=""/>
    <s v=""/>
    <s v=""/>
    <s v=""/>
    <s v=""/>
    <s v=""/>
    <s v="BEH_09580"/>
    <n v="900"/>
    <s v=""/>
    <s v=""/>
  </r>
  <r>
    <x v="1"/>
    <x v="1"/>
    <s v="GCA_000972245.3764"/>
    <s v="Primary Assembly"/>
    <s v="chromosome"/>
    <s v=""/>
    <s v="CP011974.1"/>
    <n v="1917888"/>
    <n v="1918787"/>
    <s v="+"/>
    <s v="AKO92321.1"/>
    <s v=""/>
    <s v=""/>
    <s v="inosose dehydratase"/>
    <s v=""/>
    <s v=""/>
    <s v="BEH_09580"/>
    <n v="900"/>
    <n v="299"/>
    <s v=""/>
  </r>
  <r>
    <x v="0"/>
    <x v="0"/>
    <s v="GCA_000972245.3765"/>
    <s v="Primary Assembly"/>
    <s v="chromosome"/>
    <s v=""/>
    <s v="CP011974.1"/>
    <n v="1918799"/>
    <n v="1920205"/>
    <s v="+"/>
    <s v=""/>
    <s v=""/>
    <s v=""/>
    <s v=""/>
    <s v=""/>
    <s v=""/>
    <s v="BEH_09585"/>
    <n v="1407"/>
    <s v=""/>
    <s v=""/>
  </r>
  <r>
    <x v="1"/>
    <x v="1"/>
    <s v="GCA_000972245.3766"/>
    <s v="Primary Assembly"/>
    <s v="chromosome"/>
    <s v=""/>
    <s v="CP011974.1"/>
    <n v="1918799"/>
    <n v="1920205"/>
    <s v="+"/>
    <s v="AKO92322.1"/>
    <s v=""/>
    <s v=""/>
    <s v="major facilitator transporter"/>
    <s v=""/>
    <s v=""/>
    <s v="BEH_09585"/>
    <n v="1407"/>
    <n v="468"/>
    <s v=""/>
  </r>
  <r>
    <x v="0"/>
    <x v="0"/>
    <s v="GCA_000972245.3767"/>
    <s v="Primary Assembly"/>
    <s v="chromosome"/>
    <s v=""/>
    <s v="CP011974.1"/>
    <n v="1920659"/>
    <n v="1921528"/>
    <s v="+"/>
    <s v=""/>
    <s v=""/>
    <s v=""/>
    <s v=""/>
    <s v=""/>
    <s v=""/>
    <s v="BEH_09590"/>
    <n v="870"/>
    <s v=""/>
    <s v=""/>
  </r>
  <r>
    <x v="1"/>
    <x v="1"/>
    <s v="GCA_000972245.3768"/>
    <s v="Primary Assembly"/>
    <s v="chromosome"/>
    <s v=""/>
    <s v="CP011974.1"/>
    <n v="1920659"/>
    <n v="1921528"/>
    <s v="+"/>
    <s v="AKO92323.1"/>
    <s v=""/>
    <s v=""/>
    <s v="hypothetical protein"/>
    <s v=""/>
    <s v=""/>
    <s v="BEH_09590"/>
    <n v="870"/>
    <n v="289"/>
    <s v=""/>
  </r>
  <r>
    <x v="0"/>
    <x v="0"/>
    <s v="GCA_000972245.3769"/>
    <s v="Primary Assembly"/>
    <s v="chromosome"/>
    <s v=""/>
    <s v="CP011974.1"/>
    <n v="1921583"/>
    <n v="1922344"/>
    <s v="+"/>
    <s v=""/>
    <s v=""/>
    <s v=""/>
    <s v=""/>
    <s v=""/>
    <s v=""/>
    <s v="BEH_09595"/>
    <n v="762"/>
    <s v=""/>
    <s v=""/>
  </r>
  <r>
    <x v="1"/>
    <x v="1"/>
    <s v="GCA_000972245.3770"/>
    <s v="Primary Assembly"/>
    <s v="chromosome"/>
    <s v=""/>
    <s v="CP011974.1"/>
    <n v="1921583"/>
    <n v="1922344"/>
    <s v="+"/>
    <s v="AKO92324.1"/>
    <s v=""/>
    <s v=""/>
    <s v="DNA-binding protein"/>
    <s v=""/>
    <s v=""/>
    <s v="BEH_09595"/>
    <n v="762"/>
    <n v="253"/>
    <s v=""/>
  </r>
  <r>
    <x v="0"/>
    <x v="0"/>
    <s v="GCA_000972245.3771"/>
    <s v="Primary Assembly"/>
    <s v="chromosome"/>
    <s v=""/>
    <s v="CP011974.1"/>
    <n v="1922844"/>
    <n v="1924778"/>
    <s v="+"/>
    <s v=""/>
    <s v=""/>
    <s v=""/>
    <s v=""/>
    <s v=""/>
    <s v=""/>
    <s v="BEH_09600"/>
    <n v="1935"/>
    <s v=""/>
    <s v=""/>
  </r>
  <r>
    <x v="1"/>
    <x v="1"/>
    <s v="GCA_000972245.3772"/>
    <s v="Primary Assembly"/>
    <s v="chromosome"/>
    <s v=""/>
    <s v="CP011974.1"/>
    <n v="1922844"/>
    <n v="1924778"/>
    <s v="+"/>
    <s v="AKO92325.1"/>
    <s v=""/>
    <s v=""/>
    <s v="3D-(3,5/4)-trihydroxycyclohexane-1,2-dione hydrolase"/>
    <s v=""/>
    <s v=""/>
    <s v="BEH_09600"/>
    <n v="1935"/>
    <n v="644"/>
    <s v=""/>
  </r>
  <r>
    <x v="0"/>
    <x v="0"/>
    <s v="GCA_000972245.3773"/>
    <s v="Primary Assembly"/>
    <s v="chromosome"/>
    <s v=""/>
    <s v="CP011974.1"/>
    <n v="1924818"/>
    <n v="1925636"/>
    <s v="+"/>
    <s v=""/>
    <s v=""/>
    <s v=""/>
    <s v=""/>
    <s v=""/>
    <s v=""/>
    <s v="BEH_09605"/>
    <n v="819"/>
    <s v=""/>
    <s v=""/>
  </r>
  <r>
    <x v="1"/>
    <x v="1"/>
    <s v="GCA_000972245.3774"/>
    <s v="Primary Assembly"/>
    <s v="chromosome"/>
    <s v=""/>
    <s v="CP011974.1"/>
    <n v="1924818"/>
    <n v="1925636"/>
    <s v="+"/>
    <s v="AKO92326.1"/>
    <s v=""/>
    <s v=""/>
    <s v="5-deoxyglucuronate isomerase"/>
    <s v=""/>
    <s v=""/>
    <s v="BEH_09605"/>
    <n v="819"/>
    <n v="272"/>
    <s v=""/>
  </r>
  <r>
    <x v="0"/>
    <x v="0"/>
    <s v="GCA_000972245.3775"/>
    <s v="Primary Assembly"/>
    <s v="chromosome"/>
    <s v=""/>
    <s v="CP011974.1"/>
    <n v="1925649"/>
    <n v="1926656"/>
    <s v="+"/>
    <s v=""/>
    <s v=""/>
    <s v=""/>
    <s v=""/>
    <s v=""/>
    <s v=""/>
    <s v="BEH_09610"/>
    <n v="1008"/>
    <s v=""/>
    <s v=""/>
  </r>
  <r>
    <x v="1"/>
    <x v="1"/>
    <s v="GCA_000972245.3776"/>
    <s v="Primary Assembly"/>
    <s v="chromosome"/>
    <s v=""/>
    <s v="CP011974.1"/>
    <n v="1925649"/>
    <n v="1926656"/>
    <s v="+"/>
    <s v="AKO92327.1"/>
    <s v=""/>
    <s v=""/>
    <s v="5-dehydro-2-deoxygluconokinase"/>
    <s v=""/>
    <s v=""/>
    <s v="BEH_09610"/>
    <n v="1008"/>
    <n v="335"/>
    <s v=""/>
  </r>
  <r>
    <x v="0"/>
    <x v="0"/>
    <s v="GCA_000972245.3777"/>
    <s v="Primary Assembly"/>
    <s v="chromosome"/>
    <s v=""/>
    <s v="CP011974.1"/>
    <n v="1926697"/>
    <n v="1928154"/>
    <s v="+"/>
    <s v=""/>
    <s v=""/>
    <s v=""/>
    <s v=""/>
    <s v=""/>
    <s v=""/>
    <s v="BEH_09615"/>
    <n v="1458"/>
    <s v=""/>
    <s v=""/>
  </r>
  <r>
    <x v="1"/>
    <x v="1"/>
    <s v="GCA_000972245.3778"/>
    <s v="Primary Assembly"/>
    <s v="chromosome"/>
    <s v=""/>
    <s v="CP011974.1"/>
    <n v="1926697"/>
    <n v="1928154"/>
    <s v="+"/>
    <s v="AKO92328.1"/>
    <s v=""/>
    <s v=""/>
    <s v="methylmalonate-semialdehyde dehydrogenase"/>
    <s v=""/>
    <s v=""/>
    <s v="BEH_09615"/>
    <n v="1458"/>
    <n v="485"/>
    <s v=""/>
  </r>
  <r>
    <x v="0"/>
    <x v="0"/>
    <s v="GCA_000972245.3779"/>
    <s v="Primary Assembly"/>
    <s v="chromosome"/>
    <s v=""/>
    <s v="CP011974.1"/>
    <n v="1928268"/>
    <n v="1929455"/>
    <s v="+"/>
    <s v=""/>
    <s v=""/>
    <s v=""/>
    <s v=""/>
    <s v=""/>
    <s v=""/>
    <s v="BEH_09620"/>
    <n v="1188"/>
    <s v=""/>
    <s v=""/>
  </r>
  <r>
    <x v="1"/>
    <x v="1"/>
    <s v="GCA_000972245.3780"/>
    <s v="Primary Assembly"/>
    <s v="chromosome"/>
    <s v=""/>
    <s v="CP011974.1"/>
    <n v="1928268"/>
    <n v="1929455"/>
    <s v="+"/>
    <s v="AKO92329.1"/>
    <s v=""/>
    <s v=""/>
    <s v="MFS transporter"/>
    <s v=""/>
    <s v=""/>
    <s v="BEH_09620"/>
    <n v="1188"/>
    <n v="395"/>
    <s v=""/>
  </r>
  <r>
    <x v="0"/>
    <x v="0"/>
    <s v="GCA_000972245.3781"/>
    <s v="Primary Assembly"/>
    <s v="chromosome"/>
    <s v=""/>
    <s v="CP011974.1"/>
    <n v="1929491"/>
    <n v="1930528"/>
    <s v="+"/>
    <s v=""/>
    <s v=""/>
    <s v=""/>
    <s v=""/>
    <s v=""/>
    <s v=""/>
    <s v="BEH_09625"/>
    <n v="1038"/>
    <s v=""/>
    <s v=""/>
  </r>
  <r>
    <x v="1"/>
    <x v="1"/>
    <s v="GCA_000972245.3782"/>
    <s v="Primary Assembly"/>
    <s v="chromosome"/>
    <s v=""/>
    <s v="CP011974.1"/>
    <n v="1929491"/>
    <n v="1930528"/>
    <s v="+"/>
    <s v="AKO92330.1"/>
    <s v=""/>
    <s v=""/>
    <s v="inositol 2-dehydrogenase"/>
    <s v=""/>
    <s v=""/>
    <s v="BEH_09625"/>
    <n v="1038"/>
    <n v="345"/>
    <s v=""/>
  </r>
  <r>
    <x v="0"/>
    <x v="0"/>
    <s v="GCA_000972245.3783"/>
    <s v="Primary Assembly"/>
    <s v="chromosome"/>
    <s v=""/>
    <s v="CP011974.1"/>
    <n v="1931136"/>
    <n v="1932152"/>
    <s v="+"/>
    <s v=""/>
    <s v=""/>
    <s v=""/>
    <s v=""/>
    <s v=""/>
    <s v=""/>
    <s v="BEH_09630"/>
    <n v="1017"/>
    <s v=""/>
    <s v=""/>
  </r>
  <r>
    <x v="1"/>
    <x v="1"/>
    <s v="GCA_000972245.3784"/>
    <s v="Primary Assembly"/>
    <s v="chromosome"/>
    <s v=""/>
    <s v="CP011974.1"/>
    <n v="1931136"/>
    <n v="1932152"/>
    <s v="+"/>
    <s v="AKO92331.1"/>
    <s v=""/>
    <s v=""/>
    <s v="LacI family transcriptional regulator"/>
    <s v=""/>
    <s v=""/>
    <s v="BEH_09630"/>
    <n v="1017"/>
    <n v="338"/>
    <s v=""/>
  </r>
  <r>
    <x v="0"/>
    <x v="0"/>
    <s v="GCA_000972245.3785"/>
    <s v="Primary Assembly"/>
    <s v="chromosome"/>
    <s v=""/>
    <s v="CP011974.1"/>
    <n v="1932259"/>
    <n v="1932810"/>
    <s v="+"/>
    <s v=""/>
    <s v=""/>
    <s v=""/>
    <s v=""/>
    <s v=""/>
    <s v=""/>
    <s v="BEH_09635"/>
    <n v="552"/>
    <s v=""/>
    <s v=""/>
  </r>
  <r>
    <x v="1"/>
    <x v="1"/>
    <s v="GCA_000972245.3786"/>
    <s v="Primary Assembly"/>
    <s v="chromosome"/>
    <s v=""/>
    <s v="CP011974.1"/>
    <n v="1932259"/>
    <n v="1932810"/>
    <s v="+"/>
    <s v="AKO92332.1"/>
    <s v=""/>
    <s v=""/>
    <s v="hypothetical protein"/>
    <s v=""/>
    <s v=""/>
    <s v="BEH_09635"/>
    <n v="552"/>
    <n v="183"/>
    <s v=""/>
  </r>
  <r>
    <x v="0"/>
    <x v="0"/>
    <s v="GCA_000972245.3787"/>
    <s v="Primary Assembly"/>
    <s v="chromosome"/>
    <s v=""/>
    <s v="CP011974.1"/>
    <n v="1933206"/>
    <n v="1934120"/>
    <s v="+"/>
    <s v=""/>
    <s v=""/>
    <s v=""/>
    <s v=""/>
    <s v=""/>
    <s v=""/>
    <s v="BEH_09640"/>
    <n v="915"/>
    <s v=""/>
    <s v=""/>
  </r>
  <r>
    <x v="1"/>
    <x v="1"/>
    <s v="GCA_000972245.3788"/>
    <s v="Primary Assembly"/>
    <s v="chromosome"/>
    <s v=""/>
    <s v="CP011974.1"/>
    <n v="1933206"/>
    <n v="1934120"/>
    <s v="+"/>
    <s v="AKO92333.1"/>
    <s v=""/>
    <s v=""/>
    <s v="dehydrogenase"/>
    <s v=""/>
    <s v=""/>
    <s v="BEH_09640"/>
    <n v="915"/>
    <n v="304"/>
    <s v=""/>
  </r>
  <r>
    <x v="0"/>
    <x v="0"/>
    <s v="GCA_000972245.3789"/>
    <s v="Primary Assembly"/>
    <s v="chromosome"/>
    <s v=""/>
    <s v="CP011974.1"/>
    <n v="1934353"/>
    <n v="1934895"/>
    <s v="+"/>
    <s v=""/>
    <s v=""/>
    <s v=""/>
    <s v=""/>
    <s v=""/>
    <s v=""/>
    <s v="BEH_09645"/>
    <n v="543"/>
    <s v=""/>
    <s v=""/>
  </r>
  <r>
    <x v="1"/>
    <x v="1"/>
    <s v="GCA_000972245.3790"/>
    <s v="Primary Assembly"/>
    <s v="chromosome"/>
    <s v=""/>
    <s v="CP011974.1"/>
    <n v="1934353"/>
    <n v="1934895"/>
    <s v="+"/>
    <s v="AKO92334.1"/>
    <s v=""/>
    <s v=""/>
    <s v="phosphoglycerate mutase"/>
    <s v=""/>
    <s v=""/>
    <s v="BEH_09645"/>
    <n v="543"/>
    <n v="180"/>
    <s v=""/>
  </r>
  <r>
    <x v="0"/>
    <x v="0"/>
    <s v="GCA_000972245.3791"/>
    <s v="Primary Assembly"/>
    <s v="chromosome"/>
    <s v=""/>
    <s v="CP011974.1"/>
    <n v="1934938"/>
    <n v="1936128"/>
    <s v="-"/>
    <s v=""/>
    <s v=""/>
    <s v=""/>
    <s v=""/>
    <s v=""/>
    <s v=""/>
    <s v="BEH_09650"/>
    <n v="1191"/>
    <s v=""/>
    <s v=""/>
  </r>
  <r>
    <x v="1"/>
    <x v="1"/>
    <s v="GCA_000972245.3792"/>
    <s v="Primary Assembly"/>
    <s v="chromosome"/>
    <s v=""/>
    <s v="CP011974.1"/>
    <n v="1934938"/>
    <n v="1936128"/>
    <s v="-"/>
    <s v="AKO92335.1"/>
    <s v=""/>
    <s v=""/>
    <s v="hypothetical protein"/>
    <s v=""/>
    <s v=""/>
    <s v="BEH_09650"/>
    <n v="1191"/>
    <n v="396"/>
    <s v=""/>
  </r>
  <r>
    <x v="0"/>
    <x v="0"/>
    <s v="GCA_000972245.3793"/>
    <s v="Primary Assembly"/>
    <s v="chromosome"/>
    <s v=""/>
    <s v="CP011974.1"/>
    <n v="1936158"/>
    <n v="1936586"/>
    <s v="-"/>
    <s v=""/>
    <s v=""/>
    <s v=""/>
    <s v=""/>
    <s v=""/>
    <s v=""/>
    <s v="BEH_09655"/>
    <n v="429"/>
    <s v=""/>
    <s v=""/>
  </r>
  <r>
    <x v="1"/>
    <x v="1"/>
    <s v="GCA_000972245.3794"/>
    <s v="Primary Assembly"/>
    <s v="chromosome"/>
    <s v=""/>
    <s v="CP011974.1"/>
    <n v="1936158"/>
    <n v="1936586"/>
    <s v="-"/>
    <s v="AKO92336.1"/>
    <s v=""/>
    <s v=""/>
    <s v="hypothetical protein"/>
    <s v=""/>
    <s v=""/>
    <s v="BEH_09655"/>
    <n v="429"/>
    <n v="142"/>
    <s v=""/>
  </r>
  <r>
    <x v="0"/>
    <x v="0"/>
    <s v="GCA_000972245.3795"/>
    <s v="Primary Assembly"/>
    <s v="chromosome"/>
    <s v=""/>
    <s v="CP011974.1"/>
    <n v="1936735"/>
    <n v="1938270"/>
    <s v="-"/>
    <s v=""/>
    <s v=""/>
    <s v=""/>
    <s v=""/>
    <s v="garD"/>
    <s v=""/>
    <s v="BEH_09660"/>
    <n v="1536"/>
    <s v=""/>
    <s v=""/>
  </r>
  <r>
    <x v="1"/>
    <x v="1"/>
    <s v="GCA_000972245.3796"/>
    <s v="Primary Assembly"/>
    <s v="chromosome"/>
    <s v=""/>
    <s v="CP011974.1"/>
    <n v="1936735"/>
    <n v="1938270"/>
    <s v="-"/>
    <s v="AKO92337.1"/>
    <s v=""/>
    <s v=""/>
    <s v="galactarate dehydrogenase"/>
    <s v="garD"/>
    <s v=""/>
    <s v="BEH_09660"/>
    <n v="1536"/>
    <n v="511"/>
    <s v=""/>
  </r>
  <r>
    <x v="0"/>
    <x v="0"/>
    <s v="GCA_000972245.3797"/>
    <s v="Primary Assembly"/>
    <s v="chromosome"/>
    <s v=""/>
    <s v="CP011974.1"/>
    <n v="1938264"/>
    <n v="1938470"/>
    <s v="+"/>
    <s v=""/>
    <s v=""/>
    <s v=""/>
    <s v=""/>
    <s v=""/>
    <s v=""/>
    <s v="BEH_09665"/>
    <n v="207"/>
    <s v=""/>
    <s v=""/>
  </r>
  <r>
    <x v="1"/>
    <x v="1"/>
    <s v="GCA_000972245.3798"/>
    <s v="Primary Assembly"/>
    <s v="chromosome"/>
    <s v=""/>
    <s v="CP011974.1"/>
    <n v="1938264"/>
    <n v="1938470"/>
    <s v="+"/>
    <s v="AKO92338.1"/>
    <s v=""/>
    <s v=""/>
    <s v="hypothetical protein"/>
    <s v=""/>
    <s v=""/>
    <s v="BEH_09665"/>
    <n v="207"/>
    <n v="68"/>
    <s v=""/>
  </r>
  <r>
    <x v="0"/>
    <x v="0"/>
    <s v="GCA_000972245.3799"/>
    <s v="Primary Assembly"/>
    <s v="chromosome"/>
    <s v=""/>
    <s v="CP011974.1"/>
    <n v="1938498"/>
    <n v="1940399"/>
    <s v="+"/>
    <s v=""/>
    <s v=""/>
    <s v=""/>
    <s v=""/>
    <s v=""/>
    <s v=""/>
    <s v="BEH_09670"/>
    <n v="1902"/>
    <s v=""/>
    <s v=""/>
  </r>
  <r>
    <x v="1"/>
    <x v="1"/>
    <s v="GCA_000972245.3800"/>
    <s v="Primary Assembly"/>
    <s v="chromosome"/>
    <s v=""/>
    <s v="CP011974.1"/>
    <n v="1938498"/>
    <n v="1940399"/>
    <s v="+"/>
    <s v="AKO92339.1"/>
    <s v=""/>
    <s v=""/>
    <s v="Fis family transcriptional regulator"/>
    <s v=""/>
    <s v=""/>
    <s v="BEH_09670"/>
    <n v="1902"/>
    <n v="633"/>
    <s v=""/>
  </r>
  <r>
    <x v="0"/>
    <x v="0"/>
    <s v="GCA_000972245.3801"/>
    <s v="Primary Assembly"/>
    <s v="chromosome"/>
    <s v=""/>
    <s v="CP011974.1"/>
    <n v="1940537"/>
    <n v="1941469"/>
    <s v="+"/>
    <s v=""/>
    <s v=""/>
    <s v=""/>
    <s v=""/>
    <s v=""/>
    <s v=""/>
    <s v="BEH_09675"/>
    <n v="933"/>
    <s v=""/>
    <s v=""/>
  </r>
  <r>
    <x v="1"/>
    <x v="1"/>
    <s v="GCA_000972245.3802"/>
    <s v="Primary Assembly"/>
    <s v="chromosome"/>
    <s v=""/>
    <s v="CP011974.1"/>
    <n v="1940537"/>
    <n v="1941469"/>
    <s v="+"/>
    <s v="AKO92340.1"/>
    <s v=""/>
    <s v=""/>
    <s v="5-dehydro-4-deoxyglucarate dehydratase"/>
    <s v=""/>
    <s v=""/>
    <s v="BEH_09675"/>
    <n v="933"/>
    <n v="310"/>
    <s v=""/>
  </r>
  <r>
    <x v="0"/>
    <x v="0"/>
    <s v="GCA_000972245.3803"/>
    <s v="Primary Assembly"/>
    <s v="chromosome"/>
    <s v=""/>
    <s v="CP011974.1"/>
    <n v="1941510"/>
    <n v="1942976"/>
    <s v="+"/>
    <s v=""/>
    <s v=""/>
    <s v=""/>
    <s v=""/>
    <s v=""/>
    <s v=""/>
    <s v="BEH_09680"/>
    <n v="1467"/>
    <s v=""/>
    <s v=""/>
  </r>
  <r>
    <x v="1"/>
    <x v="1"/>
    <s v="GCA_000972245.3804"/>
    <s v="Primary Assembly"/>
    <s v="chromosome"/>
    <s v=""/>
    <s v="CP011974.1"/>
    <n v="1941510"/>
    <n v="1942976"/>
    <s v="+"/>
    <s v="AKO92341.1"/>
    <s v=""/>
    <s v=""/>
    <s v="aldehyde dehydrogenase"/>
    <s v=""/>
    <s v=""/>
    <s v="BEH_09680"/>
    <n v="1467"/>
    <n v="488"/>
    <s v=""/>
  </r>
  <r>
    <x v="0"/>
    <x v="0"/>
    <s v="GCA_000972245.3805"/>
    <s v="Primary Assembly"/>
    <s v="chromosome"/>
    <s v=""/>
    <s v="CP011974.1"/>
    <n v="1943121"/>
    <n v="1944506"/>
    <s v="+"/>
    <s v=""/>
    <s v=""/>
    <s v=""/>
    <s v=""/>
    <s v=""/>
    <s v=""/>
    <s v="BEH_09685"/>
    <n v="1386"/>
    <s v=""/>
    <s v=""/>
  </r>
  <r>
    <x v="1"/>
    <x v="1"/>
    <s v="GCA_000972245.3806"/>
    <s v="Primary Assembly"/>
    <s v="chromosome"/>
    <s v=""/>
    <s v="CP011974.1"/>
    <n v="1943121"/>
    <n v="1944506"/>
    <s v="+"/>
    <s v="AKO92342.1"/>
    <s v=""/>
    <s v=""/>
    <s v="glucarate transporter"/>
    <s v=""/>
    <s v=""/>
    <s v="BEH_09685"/>
    <n v="1386"/>
    <n v="461"/>
    <s v=""/>
  </r>
  <r>
    <x v="0"/>
    <x v="0"/>
    <s v="GCA_000972245.3807"/>
    <s v="Primary Assembly"/>
    <s v="chromosome"/>
    <s v=""/>
    <s v="CP011974.1"/>
    <n v="1944539"/>
    <n v="1945909"/>
    <s v="+"/>
    <s v=""/>
    <s v=""/>
    <s v=""/>
    <s v=""/>
    <s v="gudD"/>
    <s v=""/>
    <s v="BEH_09690"/>
    <n v="1371"/>
    <s v=""/>
    <s v=""/>
  </r>
  <r>
    <x v="1"/>
    <x v="1"/>
    <s v="GCA_000972245.3808"/>
    <s v="Primary Assembly"/>
    <s v="chromosome"/>
    <s v=""/>
    <s v="CP011974.1"/>
    <n v="1944539"/>
    <n v="1945909"/>
    <s v="+"/>
    <s v="AKO95034.1"/>
    <s v=""/>
    <s v=""/>
    <s v="glucarate dehydratase"/>
    <s v="gudD"/>
    <s v=""/>
    <s v="BEH_09690"/>
    <n v="1371"/>
    <n v="456"/>
    <s v=""/>
  </r>
  <r>
    <x v="0"/>
    <x v="0"/>
    <s v="GCA_000972245.3809"/>
    <s v="Primary Assembly"/>
    <s v="chromosome"/>
    <s v=""/>
    <s v="CP011974.1"/>
    <n v="1946082"/>
    <n v="1946786"/>
    <s v="+"/>
    <s v=""/>
    <s v=""/>
    <s v=""/>
    <s v=""/>
    <s v=""/>
    <s v=""/>
    <s v="BEH_09695"/>
    <n v="705"/>
    <s v=""/>
    <s v=""/>
  </r>
  <r>
    <x v="1"/>
    <x v="1"/>
    <s v="GCA_000972245.3810"/>
    <s v="Primary Assembly"/>
    <s v="chromosome"/>
    <s v=""/>
    <s v="CP011974.1"/>
    <n v="1946082"/>
    <n v="1946786"/>
    <s v="+"/>
    <s v="AKO92343.1"/>
    <s v=""/>
    <s v=""/>
    <s v="GntR family transcriptional regulator"/>
    <s v=""/>
    <s v=""/>
    <s v="BEH_09695"/>
    <n v="705"/>
    <n v="234"/>
    <s v=""/>
  </r>
  <r>
    <x v="0"/>
    <x v="0"/>
    <s v="GCA_000972245.3811"/>
    <s v="Primary Assembly"/>
    <s v="chromosome"/>
    <s v=""/>
    <s v="CP011974.1"/>
    <n v="1946936"/>
    <n v="1947400"/>
    <s v="+"/>
    <s v=""/>
    <s v=""/>
    <s v=""/>
    <s v=""/>
    <s v=""/>
    <s v=""/>
    <s v="BEH_09700"/>
    <n v="465"/>
    <s v=""/>
    <s v=""/>
  </r>
  <r>
    <x v="1"/>
    <x v="1"/>
    <s v="GCA_000972245.3812"/>
    <s v="Primary Assembly"/>
    <s v="chromosome"/>
    <s v=""/>
    <s v="CP011974.1"/>
    <n v="1946936"/>
    <n v="1947400"/>
    <s v="+"/>
    <s v="AKO92344.1"/>
    <s v=""/>
    <s v=""/>
    <s v="MarR family transcriptional regulator"/>
    <s v=""/>
    <s v=""/>
    <s v="BEH_09700"/>
    <n v="465"/>
    <n v="154"/>
    <s v=""/>
  </r>
  <r>
    <x v="0"/>
    <x v="0"/>
    <s v="GCA_000972245.3813"/>
    <s v="Primary Assembly"/>
    <s v="chromosome"/>
    <s v=""/>
    <s v="CP011974.1"/>
    <n v="1947416"/>
    <n v="1949017"/>
    <s v="+"/>
    <s v=""/>
    <s v=""/>
    <s v=""/>
    <s v=""/>
    <s v=""/>
    <s v=""/>
    <s v="BEH_09705"/>
    <n v="1602"/>
    <s v=""/>
    <s v=""/>
  </r>
  <r>
    <x v="1"/>
    <x v="1"/>
    <s v="GCA_000972245.3814"/>
    <s v="Primary Assembly"/>
    <s v="chromosome"/>
    <s v=""/>
    <s v="CP011974.1"/>
    <n v="1947416"/>
    <n v="1949017"/>
    <s v="+"/>
    <s v="AKO92345.1"/>
    <s v=""/>
    <s v=""/>
    <s v="MFS transporter"/>
    <s v=""/>
    <s v=""/>
    <s v="BEH_09705"/>
    <n v="1602"/>
    <n v="533"/>
    <s v=""/>
  </r>
  <r>
    <x v="0"/>
    <x v="0"/>
    <s v="GCA_000972245.3815"/>
    <s v="Primary Assembly"/>
    <s v="chromosome"/>
    <s v=""/>
    <s v="CP011974.1"/>
    <n v="1949043"/>
    <n v="1949324"/>
    <s v="-"/>
    <s v=""/>
    <s v=""/>
    <s v=""/>
    <s v=""/>
    <s v=""/>
    <s v=""/>
    <s v="BEH_09710"/>
    <n v="282"/>
    <s v=""/>
    <s v=""/>
  </r>
  <r>
    <x v="1"/>
    <x v="1"/>
    <s v="GCA_000972245.3816"/>
    <s v="Primary Assembly"/>
    <s v="chromosome"/>
    <s v=""/>
    <s v="CP011974.1"/>
    <n v="1949043"/>
    <n v="1949324"/>
    <s v="-"/>
    <s v="AKO92346.1"/>
    <s v=""/>
    <s v=""/>
    <s v="hypothetical protein"/>
    <s v=""/>
    <s v=""/>
    <s v="BEH_09710"/>
    <n v="282"/>
    <n v="93"/>
    <s v=""/>
  </r>
  <r>
    <x v="0"/>
    <x v="0"/>
    <s v="GCA_000972245.3817"/>
    <s v="Primary Assembly"/>
    <s v="chromosome"/>
    <s v=""/>
    <s v="CP011974.1"/>
    <n v="1949380"/>
    <n v="1950543"/>
    <s v="-"/>
    <s v=""/>
    <s v=""/>
    <s v=""/>
    <s v=""/>
    <s v="purT"/>
    <s v=""/>
    <s v="BEH_09715"/>
    <n v="1164"/>
    <s v=""/>
    <s v=""/>
  </r>
  <r>
    <x v="1"/>
    <x v="1"/>
    <s v="GCA_000972245.3818"/>
    <s v="Primary Assembly"/>
    <s v="chromosome"/>
    <s v=""/>
    <s v="CP011974.1"/>
    <n v="1949380"/>
    <n v="1950543"/>
    <s v="-"/>
    <s v="AKO92347.1"/>
    <s v=""/>
    <s v=""/>
    <s v="phosphoribosylglycinamide formyltransferase"/>
    <s v="purT"/>
    <s v=""/>
    <s v="BEH_09715"/>
    <n v="1164"/>
    <n v="387"/>
    <s v=""/>
  </r>
  <r>
    <x v="0"/>
    <x v="0"/>
    <s v="GCA_000972245.3819"/>
    <s v="Primary Assembly"/>
    <s v="chromosome"/>
    <s v=""/>
    <s v="CP011974.1"/>
    <n v="1950781"/>
    <n v="1952199"/>
    <s v="+"/>
    <s v=""/>
    <s v=""/>
    <s v=""/>
    <s v=""/>
    <s v=""/>
    <s v=""/>
    <s v="BEH_09720"/>
    <n v="1419"/>
    <s v=""/>
    <s v=""/>
  </r>
  <r>
    <x v="1"/>
    <x v="1"/>
    <s v="GCA_000972245.3820"/>
    <s v="Primary Assembly"/>
    <s v="chromosome"/>
    <s v=""/>
    <s v="CP011974.1"/>
    <n v="1950781"/>
    <n v="1952199"/>
    <s v="+"/>
    <s v="AKO95035.1"/>
    <s v=""/>
    <s v=""/>
    <s v="spore gernimation protein"/>
    <s v=""/>
    <s v=""/>
    <s v="BEH_09720"/>
    <n v="1419"/>
    <n v="472"/>
    <s v=""/>
  </r>
  <r>
    <x v="0"/>
    <x v="0"/>
    <s v="GCA_000972245.3821"/>
    <s v="Primary Assembly"/>
    <s v="chromosome"/>
    <s v=""/>
    <s v="CP011974.1"/>
    <n v="1952250"/>
    <n v="1953344"/>
    <s v="+"/>
    <s v=""/>
    <s v=""/>
    <s v=""/>
    <s v=""/>
    <s v=""/>
    <s v=""/>
    <s v="BEH_09725"/>
    <n v="1095"/>
    <s v=""/>
    <s v=""/>
  </r>
  <r>
    <x v="1"/>
    <x v="1"/>
    <s v="GCA_000972245.3822"/>
    <s v="Primary Assembly"/>
    <s v="chromosome"/>
    <s v=""/>
    <s v="CP011974.1"/>
    <n v="1952250"/>
    <n v="1953344"/>
    <s v="+"/>
    <s v="AKO92348.1"/>
    <s v=""/>
    <s v=""/>
    <s v="spore gernimation protein"/>
    <s v=""/>
    <s v=""/>
    <s v="BEH_09725"/>
    <n v="1095"/>
    <n v="364"/>
    <s v=""/>
  </r>
  <r>
    <x v="0"/>
    <x v="0"/>
    <s v="GCA_000972245.3823"/>
    <s v="Primary Assembly"/>
    <s v="chromosome"/>
    <s v=""/>
    <s v="CP011974.1"/>
    <n v="1953341"/>
    <n v="1954447"/>
    <s v="+"/>
    <s v=""/>
    <s v=""/>
    <s v=""/>
    <s v=""/>
    <s v=""/>
    <s v=""/>
    <s v="BEH_09730"/>
    <n v="1107"/>
    <s v=""/>
    <s v=""/>
  </r>
  <r>
    <x v="1"/>
    <x v="1"/>
    <s v="GCA_000972245.3824"/>
    <s v="Primary Assembly"/>
    <s v="chromosome"/>
    <s v=""/>
    <s v="CP011974.1"/>
    <n v="1953341"/>
    <n v="1954447"/>
    <s v="+"/>
    <s v="AKO92349.1"/>
    <s v=""/>
    <s v=""/>
    <s v="hypothetical protein"/>
    <s v=""/>
    <s v=""/>
    <s v="BEH_09730"/>
    <n v="1107"/>
    <n v="368"/>
    <s v=""/>
  </r>
  <r>
    <x v="0"/>
    <x v="0"/>
    <s v="GCA_000972245.3825"/>
    <s v="Primary Assembly"/>
    <s v="chromosome"/>
    <s v=""/>
    <s v="CP011974.1"/>
    <n v="1954582"/>
    <n v="1955646"/>
    <s v="+"/>
    <s v=""/>
    <s v=""/>
    <s v=""/>
    <s v=""/>
    <s v=""/>
    <s v=""/>
    <s v="BEH_09735"/>
    <n v="1065"/>
    <s v=""/>
    <s v=""/>
  </r>
  <r>
    <x v="1"/>
    <x v="1"/>
    <s v="GCA_000972245.3826"/>
    <s v="Primary Assembly"/>
    <s v="chromosome"/>
    <s v=""/>
    <s v="CP011974.1"/>
    <n v="1954582"/>
    <n v="1955646"/>
    <s v="+"/>
    <s v="AKO92350.1"/>
    <s v=""/>
    <s v=""/>
    <s v="hypothetical protein"/>
    <s v=""/>
    <s v=""/>
    <s v="BEH_09735"/>
    <n v="1065"/>
    <n v="354"/>
    <s v=""/>
  </r>
  <r>
    <x v="0"/>
    <x v="0"/>
    <s v="GCA_000972245.3827"/>
    <s v="Primary Assembly"/>
    <s v="chromosome"/>
    <s v=""/>
    <s v="CP011974.1"/>
    <n v="1955643"/>
    <n v="1956215"/>
    <s v="+"/>
    <s v=""/>
    <s v=""/>
    <s v=""/>
    <s v=""/>
    <s v=""/>
    <s v=""/>
    <s v="BEH_09740"/>
    <n v="573"/>
    <s v=""/>
    <s v=""/>
  </r>
  <r>
    <x v="1"/>
    <x v="1"/>
    <s v="GCA_000972245.3828"/>
    <s v="Primary Assembly"/>
    <s v="chromosome"/>
    <s v=""/>
    <s v="CP011974.1"/>
    <n v="1955643"/>
    <n v="1956215"/>
    <s v="+"/>
    <s v="AKO92351.1"/>
    <s v=""/>
    <s v=""/>
    <s v="Fis family transcriptional regulator"/>
    <s v=""/>
    <s v=""/>
    <s v="BEH_09740"/>
    <n v="573"/>
    <n v="190"/>
    <s v=""/>
  </r>
  <r>
    <x v="0"/>
    <x v="0"/>
    <s v="GCA_000972245.3829"/>
    <s v="Primary Assembly"/>
    <s v="chromosome"/>
    <s v=""/>
    <s v="CP011974.1"/>
    <n v="1956291"/>
    <n v="1957754"/>
    <s v="+"/>
    <s v=""/>
    <s v=""/>
    <s v=""/>
    <s v=""/>
    <s v=""/>
    <s v=""/>
    <s v="BEH_09745"/>
    <n v="1464"/>
    <s v=""/>
    <s v=""/>
  </r>
  <r>
    <x v="1"/>
    <x v="1"/>
    <s v="GCA_000972245.3830"/>
    <s v="Primary Assembly"/>
    <s v="chromosome"/>
    <s v=""/>
    <s v="CP011974.1"/>
    <n v="1956291"/>
    <n v="1957754"/>
    <s v="+"/>
    <s v="AKO92352.1"/>
    <s v=""/>
    <s v=""/>
    <s v="hypothetical protein"/>
    <s v=""/>
    <s v=""/>
    <s v="BEH_09745"/>
    <n v="1464"/>
    <n v="487"/>
    <s v=""/>
  </r>
  <r>
    <x v="0"/>
    <x v="0"/>
    <s v="GCA_000972245.3831"/>
    <s v="Primary Assembly"/>
    <s v="chromosome"/>
    <s v=""/>
    <s v="CP011974.1"/>
    <n v="1957751"/>
    <n v="1959112"/>
    <s v="+"/>
    <s v=""/>
    <s v=""/>
    <s v=""/>
    <s v=""/>
    <s v=""/>
    <s v=""/>
    <s v="BEH_09750"/>
    <n v="1362"/>
    <s v=""/>
    <s v=""/>
  </r>
  <r>
    <x v="1"/>
    <x v="1"/>
    <s v="GCA_000972245.3832"/>
    <s v="Primary Assembly"/>
    <s v="chromosome"/>
    <s v=""/>
    <s v="CP011974.1"/>
    <n v="1957751"/>
    <n v="1959112"/>
    <s v="+"/>
    <s v="AKO92353.1"/>
    <s v=""/>
    <s v=""/>
    <s v="ethanolamine ammonia-lyase"/>
    <s v=""/>
    <s v=""/>
    <s v="BEH_09750"/>
    <n v="1362"/>
    <n v="453"/>
    <s v=""/>
  </r>
  <r>
    <x v="0"/>
    <x v="0"/>
    <s v="GCA_000972245.3833"/>
    <s v="Primary Assembly"/>
    <s v="chromosome"/>
    <s v=""/>
    <s v="CP011974.1"/>
    <n v="1959130"/>
    <n v="1959837"/>
    <s v="+"/>
    <s v=""/>
    <s v=""/>
    <s v=""/>
    <s v=""/>
    <s v=""/>
    <s v=""/>
    <s v="BEH_09755"/>
    <n v="708"/>
    <s v=""/>
    <s v=""/>
  </r>
  <r>
    <x v="1"/>
    <x v="1"/>
    <s v="GCA_000972245.3834"/>
    <s v="Primary Assembly"/>
    <s v="chromosome"/>
    <s v=""/>
    <s v="CP011974.1"/>
    <n v="1959130"/>
    <n v="1959837"/>
    <s v="+"/>
    <s v="AKO92354.1"/>
    <s v=""/>
    <s v=""/>
    <s v="ethanolamine ammonia-lyase"/>
    <s v=""/>
    <s v=""/>
    <s v="BEH_09755"/>
    <n v="708"/>
    <n v="235"/>
    <s v=""/>
  </r>
  <r>
    <x v="0"/>
    <x v="0"/>
    <s v="GCA_000972245.3835"/>
    <s v="Primary Assembly"/>
    <s v="chromosome"/>
    <s v=""/>
    <s v="CP011974.1"/>
    <n v="1959855"/>
    <n v="1961093"/>
    <s v="+"/>
    <s v=""/>
    <s v=""/>
    <s v=""/>
    <s v=""/>
    <s v=""/>
    <s v=""/>
    <s v="BEH_09760"/>
    <n v="1239"/>
    <s v=""/>
    <s v=""/>
  </r>
  <r>
    <x v="1"/>
    <x v="1"/>
    <s v="GCA_000972245.3836"/>
    <s v="Primary Assembly"/>
    <s v="chromosome"/>
    <s v=""/>
    <s v="CP011974.1"/>
    <n v="1959855"/>
    <n v="1961093"/>
    <s v="+"/>
    <s v="AKO92355.1"/>
    <s v=""/>
    <s v=""/>
    <s v="ethanolamine utilization protein EutH"/>
    <s v=""/>
    <s v=""/>
    <s v="BEH_09760"/>
    <n v="1239"/>
    <n v="412"/>
    <s v=""/>
  </r>
  <r>
    <x v="0"/>
    <x v="0"/>
    <s v="GCA_000972245.3837"/>
    <s v="Primary Assembly"/>
    <s v="chromosome"/>
    <s v=""/>
    <s v="CP011974.1"/>
    <n v="1961196"/>
    <n v="1962137"/>
    <s v="+"/>
    <s v=""/>
    <s v=""/>
    <s v=""/>
    <s v=""/>
    <s v=""/>
    <s v=""/>
    <s v="BEH_09765"/>
    <n v="942"/>
    <s v=""/>
    <s v=""/>
  </r>
  <r>
    <x v="1"/>
    <x v="1"/>
    <s v="GCA_000972245.3838"/>
    <s v="Primary Assembly"/>
    <s v="chromosome"/>
    <s v=""/>
    <s v="CP011974.1"/>
    <n v="1961196"/>
    <n v="1962137"/>
    <s v="+"/>
    <s v="AKO92356.1"/>
    <s v=""/>
    <s v=""/>
    <s v="agmatinase"/>
    <s v=""/>
    <s v=""/>
    <s v="BEH_09765"/>
    <n v="942"/>
    <n v="313"/>
    <s v=""/>
  </r>
  <r>
    <x v="0"/>
    <x v="0"/>
    <s v="GCA_000972245.3839"/>
    <s v="Primary Assembly"/>
    <s v="chromosome"/>
    <s v=""/>
    <s v="CP011974.1"/>
    <n v="1962351"/>
    <n v="1964501"/>
    <s v="+"/>
    <s v=""/>
    <s v=""/>
    <s v=""/>
    <s v=""/>
    <s v=""/>
    <s v=""/>
    <s v="BEH_09770"/>
    <n v="2151"/>
    <s v=""/>
    <s v=""/>
  </r>
  <r>
    <x v="1"/>
    <x v="1"/>
    <s v="GCA_000972245.3840"/>
    <s v="Primary Assembly"/>
    <s v="chromosome"/>
    <s v=""/>
    <s v="CP011974.1"/>
    <n v="1962351"/>
    <n v="1964501"/>
    <s v="+"/>
    <s v="AKO92357.1"/>
    <s v=""/>
    <s v=""/>
    <s v="mannosyltransferase"/>
    <s v=""/>
    <s v=""/>
    <s v="BEH_09770"/>
    <n v="2151"/>
    <n v="716"/>
    <s v=""/>
  </r>
  <r>
    <x v="0"/>
    <x v="0"/>
    <s v="GCA_000972245.3841"/>
    <s v="Primary Assembly"/>
    <s v="chromosome"/>
    <s v=""/>
    <s v="CP011974.1"/>
    <n v="1964573"/>
    <n v="1965544"/>
    <s v="+"/>
    <s v=""/>
    <s v=""/>
    <s v=""/>
    <s v=""/>
    <s v=""/>
    <s v=""/>
    <s v="BEH_09775"/>
    <n v="972"/>
    <s v=""/>
    <s v=""/>
  </r>
  <r>
    <x v="1"/>
    <x v="1"/>
    <s v="GCA_000972245.3842"/>
    <s v="Primary Assembly"/>
    <s v="chromosome"/>
    <s v=""/>
    <s v="CP011974.1"/>
    <n v="1964573"/>
    <n v="1965544"/>
    <s v="+"/>
    <s v="AKO92358.1"/>
    <s v=""/>
    <s v=""/>
    <s v="glycosyltransferase"/>
    <s v=""/>
    <s v=""/>
    <s v="BEH_09775"/>
    <n v="972"/>
    <n v="323"/>
    <s v=""/>
  </r>
  <r>
    <x v="0"/>
    <x v="0"/>
    <s v="GCA_000972245.3843"/>
    <s v="Primary Assembly"/>
    <s v="chromosome"/>
    <s v=""/>
    <s v="CP011974.1"/>
    <n v="1965537"/>
    <n v="1965923"/>
    <s v="+"/>
    <s v=""/>
    <s v=""/>
    <s v=""/>
    <s v=""/>
    <s v=""/>
    <s v=""/>
    <s v="BEH_09780"/>
    <n v="387"/>
    <s v=""/>
    <s v=""/>
  </r>
  <r>
    <x v="1"/>
    <x v="1"/>
    <s v="GCA_000972245.3844"/>
    <s v="Primary Assembly"/>
    <s v="chromosome"/>
    <s v=""/>
    <s v="CP011974.1"/>
    <n v="1965537"/>
    <n v="1965923"/>
    <s v="+"/>
    <s v="AKO92359.1"/>
    <s v=""/>
    <s v=""/>
    <s v="membrane protein"/>
    <s v=""/>
    <s v=""/>
    <s v="BEH_09780"/>
    <n v="387"/>
    <n v="128"/>
    <s v=""/>
  </r>
  <r>
    <x v="0"/>
    <x v="0"/>
    <s v="GCA_000972245.3845"/>
    <s v="Primary Assembly"/>
    <s v="chromosome"/>
    <s v=""/>
    <s v="CP011974.1"/>
    <n v="1965963"/>
    <n v="1966853"/>
    <s v="+"/>
    <s v=""/>
    <s v=""/>
    <s v=""/>
    <s v=""/>
    <s v=""/>
    <s v=""/>
    <s v="BEH_09785"/>
    <n v="891"/>
    <s v=""/>
    <s v=""/>
  </r>
  <r>
    <x v="1"/>
    <x v="1"/>
    <s v="GCA_000972245.3846"/>
    <s v="Primary Assembly"/>
    <s v="chromosome"/>
    <s v=""/>
    <s v="CP011974.1"/>
    <n v="1965963"/>
    <n v="1966853"/>
    <s v="+"/>
    <s v="AKO92360.1"/>
    <s v=""/>
    <s v=""/>
    <s v="UTP--glucose-1-phosphate uridylyltransferase"/>
    <s v=""/>
    <s v=""/>
    <s v="BEH_09785"/>
    <n v="891"/>
    <n v="296"/>
    <s v=""/>
  </r>
  <r>
    <x v="0"/>
    <x v="0"/>
    <s v="GCA_000972245.3847"/>
    <s v="Primary Assembly"/>
    <s v="chromosome"/>
    <s v=""/>
    <s v="CP011974.1"/>
    <n v="1967011"/>
    <n v="1967337"/>
    <s v="+"/>
    <s v=""/>
    <s v=""/>
    <s v=""/>
    <s v=""/>
    <s v=""/>
    <s v=""/>
    <s v="BEH_09790"/>
    <n v="327"/>
    <s v=""/>
    <s v=""/>
  </r>
  <r>
    <x v="1"/>
    <x v="1"/>
    <s v="GCA_000972245.3848"/>
    <s v="Primary Assembly"/>
    <s v="chromosome"/>
    <s v=""/>
    <s v="CP011974.1"/>
    <n v="1967011"/>
    <n v="1967337"/>
    <s v="+"/>
    <s v="AKO92361.1"/>
    <s v=""/>
    <s v=""/>
    <s v="quaternary ammonium transporter"/>
    <s v=""/>
    <s v=""/>
    <s v="BEH_09790"/>
    <n v="327"/>
    <n v="108"/>
    <s v=""/>
  </r>
  <r>
    <x v="0"/>
    <x v="0"/>
    <s v="GCA_000972245.3849"/>
    <s v="Primary Assembly"/>
    <s v="chromosome"/>
    <s v=""/>
    <s v="CP011974.1"/>
    <n v="1967745"/>
    <n v="1968767"/>
    <s v="+"/>
    <s v=""/>
    <s v=""/>
    <s v=""/>
    <s v=""/>
    <s v=""/>
    <s v=""/>
    <s v="BEH_09795"/>
    <n v="1023"/>
    <s v=""/>
    <s v=""/>
  </r>
  <r>
    <x v="1"/>
    <x v="1"/>
    <s v="GCA_000972245.3850"/>
    <s v="Primary Assembly"/>
    <s v="chromosome"/>
    <s v=""/>
    <s v="CP011974.1"/>
    <n v="1967745"/>
    <n v="1968767"/>
    <s v="+"/>
    <s v="AKO92362.1"/>
    <s v=""/>
    <s v=""/>
    <s v="crystallin"/>
    <s v=""/>
    <s v=""/>
    <s v="BEH_09795"/>
    <n v="1023"/>
    <n v="340"/>
    <s v=""/>
  </r>
  <r>
    <x v="0"/>
    <x v="0"/>
    <s v="GCA_000972245.3851"/>
    <s v="Primary Assembly"/>
    <s v="chromosome"/>
    <s v=""/>
    <s v="CP011974.1"/>
    <n v="1968779"/>
    <n v="1970167"/>
    <s v="+"/>
    <s v=""/>
    <s v=""/>
    <s v=""/>
    <s v=""/>
    <s v=""/>
    <s v=""/>
    <s v="BEH_09800"/>
    <n v="1389"/>
    <s v=""/>
    <s v=""/>
  </r>
  <r>
    <x v="1"/>
    <x v="1"/>
    <s v="GCA_000972245.3852"/>
    <s v="Primary Assembly"/>
    <s v="chromosome"/>
    <s v=""/>
    <s v="CP011974.1"/>
    <n v="1968779"/>
    <n v="1970167"/>
    <s v="+"/>
    <s v="AKO92363.1"/>
    <s v=""/>
    <s v=""/>
    <s v="allantoin permease"/>
    <s v=""/>
    <s v=""/>
    <s v="BEH_09800"/>
    <n v="1389"/>
    <n v="462"/>
    <s v=""/>
  </r>
  <r>
    <x v="0"/>
    <x v="0"/>
    <s v="GCA_000972245.3853"/>
    <s v="Primary Assembly"/>
    <s v="chromosome"/>
    <s v=""/>
    <s v="CP011974.1"/>
    <n v="1970148"/>
    <n v="1971062"/>
    <s v="+"/>
    <s v=""/>
    <s v=""/>
    <s v=""/>
    <s v=""/>
    <s v=""/>
    <s v=""/>
    <s v="BEH_09805"/>
    <n v="915"/>
    <s v=""/>
    <s v=""/>
  </r>
  <r>
    <x v="1"/>
    <x v="1"/>
    <s v="GCA_000972245.3854"/>
    <s v="Primary Assembly"/>
    <s v="chromosome"/>
    <s v=""/>
    <s v="CP011974.1"/>
    <n v="1970148"/>
    <n v="1971062"/>
    <s v="+"/>
    <s v="AKO92364.1"/>
    <s v=""/>
    <s v=""/>
    <s v="ribokinase"/>
    <s v=""/>
    <s v=""/>
    <s v="BEH_09805"/>
    <n v="915"/>
    <n v="304"/>
    <s v=""/>
  </r>
  <r>
    <x v="0"/>
    <x v="0"/>
    <s v="GCA_000972245.3855"/>
    <s v="Primary Assembly"/>
    <s v="chromosome"/>
    <s v=""/>
    <s v="CP011974.1"/>
    <n v="1971303"/>
    <n v="1972340"/>
    <s v="+"/>
    <s v=""/>
    <s v=""/>
    <s v=""/>
    <s v=""/>
    <s v=""/>
    <s v=""/>
    <s v="BEH_09810"/>
    <n v="1038"/>
    <s v=""/>
    <s v=""/>
  </r>
  <r>
    <x v="1"/>
    <x v="1"/>
    <s v="GCA_000972245.3856"/>
    <s v="Primary Assembly"/>
    <s v="chromosome"/>
    <s v=""/>
    <s v="CP011974.1"/>
    <n v="1971303"/>
    <n v="1972340"/>
    <s v="+"/>
    <s v="AKO92365.1"/>
    <s v=""/>
    <s v=""/>
    <s v="xanthine dehydrogenase"/>
    <s v=""/>
    <s v=""/>
    <s v="BEH_09810"/>
    <n v="1038"/>
    <n v="345"/>
    <s v=""/>
  </r>
  <r>
    <x v="0"/>
    <x v="0"/>
    <s v="GCA_000972245.3857"/>
    <s v="Primary Assembly"/>
    <s v="chromosome"/>
    <s v=""/>
    <s v="CP011974.1"/>
    <n v="1972337"/>
    <n v="1972933"/>
    <s v="+"/>
    <s v=""/>
    <s v=""/>
    <s v=""/>
    <s v=""/>
    <s v=""/>
    <s v=""/>
    <s v="BEH_09815"/>
    <n v="597"/>
    <s v=""/>
    <s v=""/>
  </r>
  <r>
    <x v="1"/>
    <x v="1"/>
    <s v="GCA_000972245.3858"/>
    <s v="Primary Assembly"/>
    <s v="chromosome"/>
    <s v=""/>
    <s v="CP011974.1"/>
    <n v="1972337"/>
    <n v="1972933"/>
    <s v="+"/>
    <s v="AKO92366.1"/>
    <s v=""/>
    <s v=""/>
    <s v="hypothetical protein"/>
    <s v=""/>
    <s v=""/>
    <s v="BEH_09815"/>
    <n v="597"/>
    <n v="198"/>
    <s v=""/>
  </r>
  <r>
    <x v="0"/>
    <x v="4"/>
    <s v="GCA_000972245.3859"/>
    <s v="Primary Assembly"/>
    <s v="chromosome"/>
    <s v=""/>
    <s v="CP011974.1"/>
    <n v="1972984"/>
    <n v="1973514"/>
    <s v="+"/>
    <s v=""/>
    <s v=""/>
    <s v=""/>
    <s v="hypothetical protein"/>
    <s v=""/>
    <s v=""/>
    <s v="BEH_09820"/>
    <n v="531"/>
    <s v=""/>
    <s v="pseudo"/>
  </r>
  <r>
    <x v="0"/>
    <x v="0"/>
    <s v="GCA_000972245.3860"/>
    <s v="Primary Assembly"/>
    <s v="chromosome"/>
    <s v=""/>
    <s v="CP011974.1"/>
    <n v="1973823"/>
    <n v="1976072"/>
    <s v="+"/>
    <s v=""/>
    <s v=""/>
    <s v=""/>
    <s v=""/>
    <s v=""/>
    <s v=""/>
    <s v="BEH_09825"/>
    <n v="2250"/>
    <s v=""/>
    <s v=""/>
  </r>
  <r>
    <x v="1"/>
    <x v="1"/>
    <s v="GCA_000972245.3861"/>
    <s v="Primary Assembly"/>
    <s v="chromosome"/>
    <s v=""/>
    <s v="CP011974.1"/>
    <n v="1973823"/>
    <n v="1976072"/>
    <s v="+"/>
    <s v="AKO92367.1"/>
    <s v=""/>
    <s v=""/>
    <s v="xanthine dehydrogenase"/>
    <s v=""/>
    <s v=""/>
    <s v="BEH_09825"/>
    <n v="2250"/>
    <n v="749"/>
    <s v=""/>
  </r>
  <r>
    <x v="0"/>
    <x v="0"/>
    <s v="GCA_000972245.3862"/>
    <s v="Primary Assembly"/>
    <s v="chromosome"/>
    <s v=""/>
    <s v="CP011974.1"/>
    <n v="1976069"/>
    <n v="1976599"/>
    <s v="+"/>
    <s v=""/>
    <s v=""/>
    <s v=""/>
    <s v=""/>
    <s v=""/>
    <s v=""/>
    <s v="BEH_09830"/>
    <n v="531"/>
    <s v=""/>
    <s v=""/>
  </r>
  <r>
    <x v="1"/>
    <x v="1"/>
    <s v="GCA_000972245.3863"/>
    <s v="Primary Assembly"/>
    <s v="chromosome"/>
    <s v=""/>
    <s v="CP011974.1"/>
    <n v="1976069"/>
    <n v="1976599"/>
    <s v="+"/>
    <s v="AKO92368.1"/>
    <s v=""/>
    <s v=""/>
    <s v="xanthine dehydrogenase"/>
    <s v=""/>
    <s v=""/>
    <s v="BEH_09830"/>
    <n v="531"/>
    <n v="176"/>
    <s v=""/>
  </r>
  <r>
    <x v="0"/>
    <x v="0"/>
    <s v="GCA_000972245.3864"/>
    <s v="Primary Assembly"/>
    <s v="chromosome"/>
    <s v=""/>
    <s v="CP011974.1"/>
    <n v="1976842"/>
    <n v="1977249"/>
    <s v="+"/>
    <s v=""/>
    <s v=""/>
    <s v=""/>
    <s v=""/>
    <s v=""/>
    <s v=""/>
    <s v="BEH_09835"/>
    <n v="408"/>
    <s v=""/>
    <s v=""/>
  </r>
  <r>
    <x v="1"/>
    <x v="1"/>
    <s v="GCA_000972245.3865"/>
    <s v="Primary Assembly"/>
    <s v="chromosome"/>
    <s v=""/>
    <s v="CP011974.1"/>
    <n v="1976842"/>
    <n v="1977249"/>
    <s v="+"/>
    <s v="AKO95036.1"/>
    <s v=""/>
    <s v=""/>
    <s v="hypothetical protein"/>
    <s v=""/>
    <s v=""/>
    <s v="BEH_09835"/>
    <n v="408"/>
    <n v="135"/>
    <s v=""/>
  </r>
  <r>
    <x v="0"/>
    <x v="0"/>
    <s v="GCA_000972245.3866"/>
    <s v="Primary Assembly"/>
    <s v="chromosome"/>
    <s v=""/>
    <s v="CP011974.1"/>
    <n v="1977397"/>
    <n v="1978827"/>
    <s v="+"/>
    <s v=""/>
    <s v=""/>
    <s v=""/>
    <s v=""/>
    <s v=""/>
    <s v=""/>
    <s v="BEH_09840"/>
    <n v="1431"/>
    <s v=""/>
    <s v=""/>
  </r>
  <r>
    <x v="1"/>
    <x v="1"/>
    <s v="GCA_000972245.3867"/>
    <s v="Primary Assembly"/>
    <s v="chromosome"/>
    <s v=""/>
    <s v="CP011974.1"/>
    <n v="1977397"/>
    <n v="1978827"/>
    <s v="+"/>
    <s v="AKO92369.1"/>
    <s v=""/>
    <s v=""/>
    <s v="phospholipase D"/>
    <s v=""/>
    <s v=""/>
    <s v="BEH_09840"/>
    <n v="1431"/>
    <n v="476"/>
    <s v=""/>
  </r>
  <r>
    <x v="0"/>
    <x v="0"/>
    <s v="GCA_000972245.3868"/>
    <s v="Primary Assembly"/>
    <s v="chromosome"/>
    <s v=""/>
    <s v="CP011974.1"/>
    <n v="1978965"/>
    <n v="1979720"/>
    <s v="+"/>
    <s v=""/>
    <s v=""/>
    <s v=""/>
    <s v=""/>
    <s v=""/>
    <s v=""/>
    <s v="BEH_09845"/>
    <n v="756"/>
    <s v=""/>
    <s v=""/>
  </r>
  <r>
    <x v="1"/>
    <x v="1"/>
    <s v="GCA_000972245.3869"/>
    <s v="Primary Assembly"/>
    <s v="chromosome"/>
    <s v=""/>
    <s v="CP011974.1"/>
    <n v="1978965"/>
    <n v="1979720"/>
    <s v="+"/>
    <s v="AKO92370.1"/>
    <s v=""/>
    <s v=""/>
    <s v="bacitracin ABC transporter ATP-binding protein"/>
    <s v=""/>
    <s v=""/>
    <s v="BEH_09845"/>
    <n v="756"/>
    <n v="251"/>
    <s v=""/>
  </r>
  <r>
    <x v="0"/>
    <x v="0"/>
    <s v="GCA_000972245.3870"/>
    <s v="Primary Assembly"/>
    <s v="chromosome"/>
    <s v=""/>
    <s v="CP011974.1"/>
    <n v="1979721"/>
    <n v="1981655"/>
    <s v="+"/>
    <s v=""/>
    <s v=""/>
    <s v=""/>
    <s v=""/>
    <s v=""/>
    <s v=""/>
    <s v="BEH_09850"/>
    <n v="1935"/>
    <s v=""/>
    <s v=""/>
  </r>
  <r>
    <x v="1"/>
    <x v="1"/>
    <s v="GCA_000972245.3871"/>
    <s v="Primary Assembly"/>
    <s v="chromosome"/>
    <s v=""/>
    <s v="CP011974.1"/>
    <n v="1979721"/>
    <n v="1981655"/>
    <s v="+"/>
    <s v="AKO92371.1"/>
    <s v=""/>
    <s v=""/>
    <s v="ABC transporter permease"/>
    <s v=""/>
    <s v=""/>
    <s v="BEH_09850"/>
    <n v="1935"/>
    <n v="644"/>
    <s v=""/>
  </r>
  <r>
    <x v="0"/>
    <x v="0"/>
    <s v="GCA_000972245.3872"/>
    <s v="Primary Assembly"/>
    <s v="chromosome"/>
    <s v=""/>
    <s v="CP011974.1"/>
    <n v="1981671"/>
    <n v="1982030"/>
    <s v="+"/>
    <s v=""/>
    <s v=""/>
    <s v=""/>
    <s v=""/>
    <s v=""/>
    <s v=""/>
    <s v="BEH_09855"/>
    <n v="360"/>
    <s v=""/>
    <s v=""/>
  </r>
  <r>
    <x v="1"/>
    <x v="1"/>
    <s v="GCA_000972245.3873"/>
    <s v="Primary Assembly"/>
    <s v="chromosome"/>
    <s v=""/>
    <s v="CP011974.1"/>
    <n v="1981671"/>
    <n v="1982030"/>
    <s v="+"/>
    <s v="AKO92372.1"/>
    <s v=""/>
    <s v=""/>
    <s v="membrane protein"/>
    <s v=""/>
    <s v=""/>
    <s v="BEH_09855"/>
    <n v="360"/>
    <n v="119"/>
    <s v=""/>
  </r>
  <r>
    <x v="0"/>
    <x v="0"/>
    <s v="GCA_000972245.3874"/>
    <s v="Primary Assembly"/>
    <s v="chromosome"/>
    <s v=""/>
    <s v="CP011974.1"/>
    <n v="1982170"/>
    <n v="1982877"/>
    <s v="+"/>
    <s v=""/>
    <s v=""/>
    <s v=""/>
    <s v=""/>
    <s v=""/>
    <s v=""/>
    <s v="BEH_09860"/>
    <n v="708"/>
    <s v=""/>
    <s v=""/>
  </r>
  <r>
    <x v="1"/>
    <x v="1"/>
    <s v="GCA_000972245.3875"/>
    <s v="Primary Assembly"/>
    <s v="chromosome"/>
    <s v=""/>
    <s v="CP011974.1"/>
    <n v="1982170"/>
    <n v="1982877"/>
    <s v="+"/>
    <s v="AKO92373.1"/>
    <s v=""/>
    <s v=""/>
    <s v="transcriptional regulator"/>
    <s v=""/>
    <s v=""/>
    <s v="BEH_09860"/>
    <n v="708"/>
    <n v="235"/>
    <s v=""/>
  </r>
  <r>
    <x v="0"/>
    <x v="0"/>
    <s v="GCA_000972245.3876"/>
    <s v="Primary Assembly"/>
    <s v="chromosome"/>
    <s v=""/>
    <s v="CP011974.1"/>
    <n v="1982881"/>
    <n v="1984290"/>
    <s v="+"/>
    <s v=""/>
    <s v=""/>
    <s v=""/>
    <s v=""/>
    <s v=""/>
    <s v=""/>
    <s v="BEH_09865"/>
    <n v="1410"/>
    <s v=""/>
    <s v=""/>
  </r>
  <r>
    <x v="1"/>
    <x v="1"/>
    <s v="GCA_000972245.3877"/>
    <s v="Primary Assembly"/>
    <s v="chromosome"/>
    <s v=""/>
    <s v="CP011974.1"/>
    <n v="1982881"/>
    <n v="1984290"/>
    <s v="+"/>
    <s v="AKO92374.1"/>
    <s v=""/>
    <s v=""/>
    <s v="histidine kinase"/>
    <s v=""/>
    <s v=""/>
    <s v="BEH_09865"/>
    <n v="1410"/>
    <n v="469"/>
    <s v=""/>
  </r>
  <r>
    <x v="0"/>
    <x v="0"/>
    <s v="GCA_000972245.3878"/>
    <s v="Primary Assembly"/>
    <s v="chromosome"/>
    <s v=""/>
    <s v="CP011974.1"/>
    <n v="1984391"/>
    <n v="1985413"/>
    <s v="+"/>
    <s v=""/>
    <s v=""/>
    <s v=""/>
    <s v=""/>
    <s v=""/>
    <s v=""/>
    <s v="BEH_09870"/>
    <n v="1023"/>
    <s v=""/>
    <s v=""/>
  </r>
  <r>
    <x v="1"/>
    <x v="1"/>
    <s v="GCA_000972245.3879"/>
    <s v="Primary Assembly"/>
    <s v="chromosome"/>
    <s v=""/>
    <s v="CP011974.1"/>
    <n v="1984391"/>
    <n v="1985413"/>
    <s v="+"/>
    <s v="AKO92375.1"/>
    <s v=""/>
    <s v=""/>
    <s v="hypothetical protein"/>
    <s v=""/>
    <s v=""/>
    <s v="BEH_09870"/>
    <n v="1023"/>
    <n v="340"/>
    <s v=""/>
  </r>
  <r>
    <x v="0"/>
    <x v="0"/>
    <s v="GCA_000972245.3880"/>
    <s v="Primary Assembly"/>
    <s v="chromosome"/>
    <s v=""/>
    <s v="CP011974.1"/>
    <n v="1985595"/>
    <n v="1985789"/>
    <s v="+"/>
    <s v=""/>
    <s v=""/>
    <s v=""/>
    <s v=""/>
    <s v=""/>
    <s v=""/>
    <s v="BEH_09875"/>
    <n v="195"/>
    <s v=""/>
    <s v=""/>
  </r>
  <r>
    <x v="1"/>
    <x v="1"/>
    <s v="GCA_000972245.3881"/>
    <s v="Primary Assembly"/>
    <s v="chromosome"/>
    <s v=""/>
    <s v="CP011974.1"/>
    <n v="1985595"/>
    <n v="1985789"/>
    <s v="+"/>
    <s v="AKO92376.1"/>
    <s v=""/>
    <s v=""/>
    <s v="hypothetical protein"/>
    <s v=""/>
    <s v=""/>
    <s v="BEH_09875"/>
    <n v="195"/>
    <n v="64"/>
    <s v=""/>
  </r>
  <r>
    <x v="0"/>
    <x v="0"/>
    <s v="GCA_000972245.3882"/>
    <s v="Primary Assembly"/>
    <s v="chromosome"/>
    <s v=""/>
    <s v="CP011974.1"/>
    <n v="1986468"/>
    <n v="1986761"/>
    <s v="+"/>
    <s v=""/>
    <s v=""/>
    <s v=""/>
    <s v=""/>
    <s v=""/>
    <s v=""/>
    <s v="BEH_09880"/>
    <n v="294"/>
    <s v=""/>
    <s v=""/>
  </r>
  <r>
    <x v="1"/>
    <x v="1"/>
    <s v="GCA_000972245.3883"/>
    <s v="Primary Assembly"/>
    <s v="chromosome"/>
    <s v=""/>
    <s v="CP011974.1"/>
    <n v="1986468"/>
    <n v="1986761"/>
    <s v="+"/>
    <s v="AKO95037.1"/>
    <s v=""/>
    <s v=""/>
    <s v="hypothetical protein"/>
    <s v=""/>
    <s v=""/>
    <s v="BEH_09880"/>
    <n v="294"/>
    <n v="97"/>
    <s v=""/>
  </r>
  <r>
    <x v="0"/>
    <x v="0"/>
    <s v="GCA_000972245.3884"/>
    <s v="Primary Assembly"/>
    <s v="chromosome"/>
    <s v=""/>
    <s v="CP011974.1"/>
    <n v="1986907"/>
    <n v="1987287"/>
    <s v="+"/>
    <s v=""/>
    <s v=""/>
    <s v=""/>
    <s v=""/>
    <s v=""/>
    <s v=""/>
    <s v="BEH_09885"/>
    <n v="381"/>
    <s v=""/>
    <s v=""/>
  </r>
  <r>
    <x v="1"/>
    <x v="1"/>
    <s v="GCA_000972245.3885"/>
    <s v="Primary Assembly"/>
    <s v="chromosome"/>
    <s v=""/>
    <s v="CP011974.1"/>
    <n v="1986907"/>
    <n v="1987287"/>
    <s v="+"/>
    <s v="AKO95038.1"/>
    <s v=""/>
    <s v=""/>
    <s v="esterase"/>
    <s v=""/>
    <s v=""/>
    <s v="BEH_09885"/>
    <n v="381"/>
    <n v="126"/>
    <s v=""/>
  </r>
  <r>
    <x v="0"/>
    <x v="0"/>
    <s v="GCA_000972245.3886"/>
    <s v="Primary Assembly"/>
    <s v="chromosome"/>
    <s v=""/>
    <s v="CP011974.1"/>
    <n v="1987480"/>
    <n v="1988472"/>
    <s v="+"/>
    <s v=""/>
    <s v=""/>
    <s v=""/>
    <s v=""/>
    <s v=""/>
    <s v=""/>
    <s v="BEH_09890"/>
    <n v="993"/>
    <s v=""/>
    <s v=""/>
  </r>
  <r>
    <x v="1"/>
    <x v="1"/>
    <s v="GCA_000972245.3887"/>
    <s v="Primary Assembly"/>
    <s v="chromosome"/>
    <s v=""/>
    <s v="CP011974.1"/>
    <n v="1987480"/>
    <n v="1988472"/>
    <s v="+"/>
    <s v="AKO92377.1"/>
    <s v=""/>
    <s v=""/>
    <s v="acetoin:2,6-dichlorophenolindophenol oxidoreductase subunit alpha"/>
    <s v=""/>
    <s v=""/>
    <s v="BEH_09890"/>
    <n v="993"/>
    <n v="330"/>
    <s v=""/>
  </r>
  <r>
    <x v="0"/>
    <x v="0"/>
    <s v="GCA_000972245.3888"/>
    <s v="Primary Assembly"/>
    <s v="chromosome"/>
    <s v=""/>
    <s v="CP011974.1"/>
    <n v="1988488"/>
    <n v="1989522"/>
    <s v="+"/>
    <s v=""/>
    <s v=""/>
    <s v=""/>
    <s v=""/>
    <s v=""/>
    <s v=""/>
    <s v="BEH_09895"/>
    <n v="1035"/>
    <s v=""/>
    <s v=""/>
  </r>
  <r>
    <x v="1"/>
    <x v="1"/>
    <s v="GCA_000972245.3889"/>
    <s v="Primary Assembly"/>
    <s v="chromosome"/>
    <s v=""/>
    <s v="CP011974.1"/>
    <n v="1988488"/>
    <n v="1989522"/>
    <s v="+"/>
    <s v="AKO92378.1"/>
    <s v=""/>
    <s v=""/>
    <s v="pyruvate dehydrogenase"/>
    <s v=""/>
    <s v=""/>
    <s v="BEH_09895"/>
    <n v="1035"/>
    <n v="344"/>
    <s v=""/>
  </r>
  <r>
    <x v="0"/>
    <x v="0"/>
    <s v="GCA_000972245.3890"/>
    <s v="Primary Assembly"/>
    <s v="chromosome"/>
    <s v=""/>
    <s v="CP011974.1"/>
    <n v="1989543"/>
    <n v="1990751"/>
    <s v="+"/>
    <s v=""/>
    <s v=""/>
    <s v=""/>
    <s v=""/>
    <s v=""/>
    <s v=""/>
    <s v="BEH_09900"/>
    <n v="1209"/>
    <s v=""/>
    <s v=""/>
  </r>
  <r>
    <x v="1"/>
    <x v="1"/>
    <s v="GCA_000972245.3891"/>
    <s v="Primary Assembly"/>
    <s v="chromosome"/>
    <s v=""/>
    <s v="CP011974.1"/>
    <n v="1989543"/>
    <n v="1990751"/>
    <s v="+"/>
    <s v="AKO92379.1"/>
    <s v=""/>
    <s v=""/>
    <s v="branched-chain alpha-keto acid dehydrogenase subunit E2"/>
    <s v=""/>
    <s v=""/>
    <s v="BEH_09900"/>
    <n v="1209"/>
    <n v="402"/>
    <s v=""/>
  </r>
  <r>
    <x v="0"/>
    <x v="0"/>
    <s v="GCA_000972245.3892"/>
    <s v="Primary Assembly"/>
    <s v="chromosome"/>
    <s v=""/>
    <s v="CP011974.1"/>
    <n v="1990763"/>
    <n v="1992142"/>
    <s v="+"/>
    <s v=""/>
    <s v=""/>
    <s v=""/>
    <s v=""/>
    <s v="acoL"/>
    <s v=""/>
    <s v="BEH_09905"/>
    <n v="1380"/>
    <s v=""/>
    <s v=""/>
  </r>
  <r>
    <x v="1"/>
    <x v="1"/>
    <s v="GCA_000972245.3893"/>
    <s v="Primary Assembly"/>
    <s v="chromosome"/>
    <s v=""/>
    <s v="CP011974.1"/>
    <n v="1990763"/>
    <n v="1992142"/>
    <s v="+"/>
    <s v="AKO92380.1"/>
    <s v=""/>
    <s v=""/>
    <s v="dihydrolipoamide dehydrogenase"/>
    <s v="acoL"/>
    <s v=""/>
    <s v="BEH_09905"/>
    <n v="1380"/>
    <n v="459"/>
    <s v=""/>
  </r>
  <r>
    <x v="0"/>
    <x v="0"/>
    <s v="GCA_000972245.3894"/>
    <s v="Primary Assembly"/>
    <s v="chromosome"/>
    <s v=""/>
    <s v="CP011974.1"/>
    <n v="1992319"/>
    <n v="1994169"/>
    <s v="+"/>
    <s v=""/>
    <s v=""/>
    <s v=""/>
    <s v=""/>
    <s v=""/>
    <s v=""/>
    <s v="BEH_09910"/>
    <n v="1851"/>
    <s v=""/>
    <s v=""/>
  </r>
  <r>
    <x v="1"/>
    <x v="1"/>
    <s v="GCA_000972245.3895"/>
    <s v="Primary Assembly"/>
    <s v="chromosome"/>
    <s v=""/>
    <s v="CP011974.1"/>
    <n v="1992319"/>
    <n v="1994169"/>
    <s v="+"/>
    <s v="AKO92381.1"/>
    <s v=""/>
    <s v=""/>
    <s v="acetoin dehydrogenase"/>
    <s v=""/>
    <s v=""/>
    <s v="BEH_09910"/>
    <n v="1851"/>
    <n v="616"/>
    <s v=""/>
  </r>
  <r>
    <x v="0"/>
    <x v="0"/>
    <s v="GCA_000972245.3896"/>
    <s v="Primary Assembly"/>
    <s v="chromosome"/>
    <s v=""/>
    <s v="CP011974.1"/>
    <n v="1994486"/>
    <n v="1995487"/>
    <s v="-"/>
    <s v=""/>
    <s v=""/>
    <s v=""/>
    <s v=""/>
    <s v=""/>
    <s v=""/>
    <s v="BEH_09915"/>
    <n v="1002"/>
    <s v=""/>
    <s v=""/>
  </r>
  <r>
    <x v="1"/>
    <x v="1"/>
    <s v="GCA_000972245.3897"/>
    <s v="Primary Assembly"/>
    <s v="chromosome"/>
    <s v=""/>
    <s v="CP011974.1"/>
    <n v="1994486"/>
    <n v="1995487"/>
    <s v="-"/>
    <s v="AKO95039.1"/>
    <s v=""/>
    <s v=""/>
    <s v="uricase"/>
    <s v=""/>
    <s v=""/>
    <s v="BEH_09915"/>
    <n v="1002"/>
    <n v="333"/>
    <s v=""/>
  </r>
  <r>
    <x v="0"/>
    <x v="0"/>
    <s v="GCA_000972245.3898"/>
    <s v="Primary Assembly"/>
    <s v="chromosome"/>
    <s v=""/>
    <s v="CP011974.1"/>
    <n v="1995611"/>
    <n v="1996933"/>
    <s v="-"/>
    <s v=""/>
    <s v=""/>
    <s v=""/>
    <s v=""/>
    <s v=""/>
    <s v=""/>
    <s v="BEH_09920"/>
    <n v="1323"/>
    <s v=""/>
    <s v=""/>
  </r>
  <r>
    <x v="1"/>
    <x v="1"/>
    <s v="GCA_000972245.3899"/>
    <s v="Primary Assembly"/>
    <s v="chromosome"/>
    <s v=""/>
    <s v="CP011974.1"/>
    <n v="1995611"/>
    <n v="1996933"/>
    <s v="-"/>
    <s v="AKO92382.1"/>
    <s v=""/>
    <s v=""/>
    <s v="Uric acid permease PucJ"/>
    <s v=""/>
    <s v=""/>
    <s v="BEH_09920"/>
    <n v="1323"/>
    <n v="440"/>
    <s v=""/>
  </r>
  <r>
    <x v="0"/>
    <x v="0"/>
    <s v="GCA_000972245.3900"/>
    <s v="Primary Assembly"/>
    <s v="chromosome"/>
    <s v=""/>
    <s v="CP011974.1"/>
    <n v="1997110"/>
    <n v="1998720"/>
    <s v="-"/>
    <s v=""/>
    <s v=""/>
    <s v=""/>
    <s v=""/>
    <s v=""/>
    <s v=""/>
    <s v="BEH_09925"/>
    <n v="1611"/>
    <s v=""/>
    <s v=""/>
  </r>
  <r>
    <x v="1"/>
    <x v="1"/>
    <s v="GCA_000972245.3901"/>
    <s v="Primary Assembly"/>
    <s v="chromosome"/>
    <s v=""/>
    <s v="CP011974.1"/>
    <n v="1997110"/>
    <n v="1998720"/>
    <s v="-"/>
    <s v="AKO92383.1"/>
    <s v=""/>
    <s v=""/>
    <s v="PucR family transcriptional regulator"/>
    <s v=""/>
    <s v=""/>
    <s v="BEH_09925"/>
    <n v="1611"/>
    <n v="536"/>
    <s v=""/>
  </r>
  <r>
    <x v="0"/>
    <x v="4"/>
    <s v="GCA_000972245.3902"/>
    <s v="Primary Assembly"/>
    <s v="chromosome"/>
    <s v=""/>
    <s v="CP011974.1"/>
    <n v="1998969"/>
    <n v="1999471"/>
    <s v="+"/>
    <s v=""/>
    <s v=""/>
    <s v=""/>
    <s v="GNAT family acetyltransferase"/>
    <s v=""/>
    <s v=""/>
    <s v="BEH_09930"/>
    <n v="503"/>
    <s v=""/>
    <s v="pseudo"/>
  </r>
  <r>
    <x v="0"/>
    <x v="0"/>
    <s v="GCA_000972245.3903"/>
    <s v="Primary Assembly"/>
    <s v="chromosome"/>
    <s v=""/>
    <s v="CP011974.1"/>
    <n v="1999468"/>
    <n v="2000091"/>
    <s v="-"/>
    <s v=""/>
    <s v=""/>
    <s v=""/>
    <s v=""/>
    <s v=""/>
    <s v=""/>
    <s v="BEH_09935"/>
    <n v="624"/>
    <s v=""/>
    <s v=""/>
  </r>
  <r>
    <x v="1"/>
    <x v="1"/>
    <s v="GCA_000972245.3904"/>
    <s v="Primary Assembly"/>
    <s v="chromosome"/>
    <s v=""/>
    <s v="CP011974.1"/>
    <n v="1999468"/>
    <n v="2000091"/>
    <s v="-"/>
    <s v="AKO92384.1"/>
    <s v=""/>
    <s v=""/>
    <s v="hypothetical protein"/>
    <s v=""/>
    <s v=""/>
    <s v="BEH_09935"/>
    <n v="624"/>
    <n v="207"/>
    <s v=""/>
  </r>
  <r>
    <x v="0"/>
    <x v="0"/>
    <s v="GCA_000972245.3905"/>
    <s v="Primary Assembly"/>
    <s v="chromosome"/>
    <s v=""/>
    <s v="CP011974.1"/>
    <n v="2000307"/>
    <n v="2001008"/>
    <s v="+"/>
    <s v=""/>
    <s v=""/>
    <s v=""/>
    <s v=""/>
    <s v=""/>
    <s v=""/>
    <s v="BEH_09940"/>
    <n v="702"/>
    <s v=""/>
    <s v=""/>
  </r>
  <r>
    <x v="1"/>
    <x v="1"/>
    <s v="GCA_000972245.3906"/>
    <s v="Primary Assembly"/>
    <s v="chromosome"/>
    <s v=""/>
    <s v="CP011974.1"/>
    <n v="2000307"/>
    <n v="2001008"/>
    <s v="+"/>
    <s v="AKO92385.1"/>
    <s v=""/>
    <s v=""/>
    <s v="thiol-disulfide oxidoreductase"/>
    <s v=""/>
    <s v=""/>
    <s v="BEH_09940"/>
    <n v="702"/>
    <n v="233"/>
    <s v=""/>
  </r>
  <r>
    <x v="0"/>
    <x v="0"/>
    <s v="GCA_000972245.3907"/>
    <s v="Primary Assembly"/>
    <s v="chromosome"/>
    <s v=""/>
    <s v="CP011974.1"/>
    <n v="2001373"/>
    <n v="2002644"/>
    <s v="+"/>
    <s v=""/>
    <s v=""/>
    <s v=""/>
    <s v=""/>
    <s v=""/>
    <s v=""/>
    <s v="BEH_09945"/>
    <n v="1272"/>
    <s v=""/>
    <s v=""/>
  </r>
  <r>
    <x v="1"/>
    <x v="1"/>
    <s v="GCA_000972245.3908"/>
    <s v="Primary Assembly"/>
    <s v="chromosome"/>
    <s v=""/>
    <s v="CP011974.1"/>
    <n v="2001373"/>
    <n v="2002644"/>
    <s v="+"/>
    <s v="AKO92386.1"/>
    <s v=""/>
    <s v=""/>
    <s v="glutamate:protein symporter"/>
    <s v=""/>
    <s v=""/>
    <s v="BEH_09945"/>
    <n v="1272"/>
    <n v="423"/>
    <s v=""/>
  </r>
  <r>
    <x v="0"/>
    <x v="0"/>
    <s v="GCA_000972245.3909"/>
    <s v="Primary Assembly"/>
    <s v="chromosome"/>
    <s v=""/>
    <s v="CP011974.1"/>
    <n v="2002907"/>
    <n v="2003095"/>
    <s v="+"/>
    <s v=""/>
    <s v=""/>
    <s v=""/>
    <s v=""/>
    <s v=""/>
    <s v=""/>
    <s v="BEH_09950"/>
    <n v="189"/>
    <s v=""/>
    <s v=""/>
  </r>
  <r>
    <x v="1"/>
    <x v="1"/>
    <s v="GCA_000972245.3910"/>
    <s v="Primary Assembly"/>
    <s v="chromosome"/>
    <s v=""/>
    <s v="CP011974.1"/>
    <n v="2002907"/>
    <n v="2003095"/>
    <s v="+"/>
    <s v="AKO92387.1"/>
    <s v=""/>
    <s v=""/>
    <s v="hypothetical protein"/>
    <s v=""/>
    <s v=""/>
    <s v="BEH_09950"/>
    <n v="189"/>
    <n v="62"/>
    <s v=""/>
  </r>
  <r>
    <x v="0"/>
    <x v="4"/>
    <s v="GCA_000972245.3911"/>
    <s v="Primary Assembly"/>
    <s v="chromosome"/>
    <s v=""/>
    <s v="CP011974.1"/>
    <n v="2003359"/>
    <n v="2003988"/>
    <s v="+"/>
    <s v=""/>
    <s v=""/>
    <s v=""/>
    <s v="hypothetical protein"/>
    <s v=""/>
    <s v=""/>
    <s v="BEH_09955"/>
    <n v="630"/>
    <s v=""/>
    <s v="pseudo"/>
  </r>
  <r>
    <x v="0"/>
    <x v="0"/>
    <s v="GCA_000972245.3912"/>
    <s v="Primary Assembly"/>
    <s v="chromosome"/>
    <s v=""/>
    <s v="CP011974.1"/>
    <n v="2004698"/>
    <n v="2006080"/>
    <s v="+"/>
    <s v=""/>
    <s v=""/>
    <s v=""/>
    <s v=""/>
    <s v=""/>
    <s v=""/>
    <s v="BEH_09960"/>
    <n v="1383"/>
    <s v=""/>
    <s v=""/>
  </r>
  <r>
    <x v="1"/>
    <x v="1"/>
    <s v="GCA_000972245.3913"/>
    <s v="Primary Assembly"/>
    <s v="chromosome"/>
    <s v=""/>
    <s v="CP011974.1"/>
    <n v="2004698"/>
    <n v="2006080"/>
    <s v="+"/>
    <s v="AKO92388.1"/>
    <s v=""/>
    <s v=""/>
    <s v="DEAD/DEAH box helicase"/>
    <s v=""/>
    <s v=""/>
    <s v="BEH_09960"/>
    <n v="1383"/>
    <n v="460"/>
    <s v=""/>
  </r>
  <r>
    <x v="0"/>
    <x v="0"/>
    <s v="GCA_000972245.3914"/>
    <s v="Primary Assembly"/>
    <s v="chromosome"/>
    <s v=""/>
    <s v="CP011974.1"/>
    <n v="2006151"/>
    <n v="2006804"/>
    <s v="+"/>
    <s v=""/>
    <s v=""/>
    <s v=""/>
    <s v=""/>
    <s v=""/>
    <s v=""/>
    <s v="BEH_09965"/>
    <n v="654"/>
    <s v=""/>
    <s v=""/>
  </r>
  <r>
    <x v="1"/>
    <x v="1"/>
    <s v="GCA_000972245.3915"/>
    <s v="Primary Assembly"/>
    <s v="chromosome"/>
    <s v=""/>
    <s v="CP011974.1"/>
    <n v="2006151"/>
    <n v="2006804"/>
    <s v="+"/>
    <s v="AKO92389.1"/>
    <s v=""/>
    <s v=""/>
    <s v="GntR family transcriptional regulator"/>
    <s v=""/>
    <s v=""/>
    <s v="BEH_09965"/>
    <n v="654"/>
    <n v="217"/>
    <s v=""/>
  </r>
  <r>
    <x v="0"/>
    <x v="0"/>
    <s v="GCA_000972245.3916"/>
    <s v="Primary Assembly"/>
    <s v="chromosome"/>
    <s v=""/>
    <s v="CP011974.1"/>
    <n v="2006825"/>
    <n v="2007790"/>
    <s v="+"/>
    <s v=""/>
    <s v=""/>
    <s v=""/>
    <s v=""/>
    <s v=""/>
    <s v=""/>
    <s v="BEH_09970"/>
    <n v="966"/>
    <s v=""/>
    <s v=""/>
  </r>
  <r>
    <x v="1"/>
    <x v="1"/>
    <s v="GCA_000972245.3917"/>
    <s v="Primary Assembly"/>
    <s v="chromosome"/>
    <s v=""/>
    <s v="CP011974.1"/>
    <n v="2006825"/>
    <n v="2007790"/>
    <s v="+"/>
    <s v="AKO92390.1"/>
    <s v=""/>
    <s v=""/>
    <s v="membrane protein"/>
    <s v=""/>
    <s v=""/>
    <s v="BEH_09970"/>
    <n v="966"/>
    <n v="321"/>
    <s v=""/>
  </r>
  <r>
    <x v="0"/>
    <x v="0"/>
    <s v="GCA_000972245.3918"/>
    <s v="Primary Assembly"/>
    <s v="chromosome"/>
    <s v=""/>
    <s v="CP011974.1"/>
    <n v="2007842"/>
    <n v="2008462"/>
    <s v="+"/>
    <s v=""/>
    <s v=""/>
    <s v=""/>
    <s v=""/>
    <s v=""/>
    <s v=""/>
    <s v="BEH_09975"/>
    <n v="621"/>
    <s v=""/>
    <s v=""/>
  </r>
  <r>
    <x v="1"/>
    <x v="1"/>
    <s v="GCA_000972245.3919"/>
    <s v="Primary Assembly"/>
    <s v="chromosome"/>
    <s v=""/>
    <s v="CP011974.1"/>
    <n v="2007842"/>
    <n v="2008462"/>
    <s v="+"/>
    <s v="AKO92391.1"/>
    <s v=""/>
    <s v=""/>
    <s v="NADH-flavin reductase"/>
    <s v=""/>
    <s v=""/>
    <s v="BEH_09975"/>
    <n v="621"/>
    <n v="206"/>
    <s v=""/>
  </r>
  <r>
    <x v="0"/>
    <x v="0"/>
    <s v="GCA_000972245.3920"/>
    <s v="Primary Assembly"/>
    <s v="chromosome"/>
    <s v=""/>
    <s v="CP011974.1"/>
    <n v="2008540"/>
    <n v="2008836"/>
    <s v="+"/>
    <s v=""/>
    <s v=""/>
    <s v=""/>
    <s v=""/>
    <s v=""/>
    <s v=""/>
    <s v="BEH_09980"/>
    <n v="297"/>
    <s v=""/>
    <s v=""/>
  </r>
  <r>
    <x v="1"/>
    <x v="1"/>
    <s v="GCA_000972245.3921"/>
    <s v="Primary Assembly"/>
    <s v="chromosome"/>
    <s v=""/>
    <s v="CP011974.1"/>
    <n v="2008540"/>
    <n v="2008836"/>
    <s v="+"/>
    <s v="AKO92392.1"/>
    <s v=""/>
    <s v=""/>
    <s v="hypothetical protein"/>
    <s v=""/>
    <s v=""/>
    <s v="BEH_09980"/>
    <n v="297"/>
    <n v="98"/>
    <s v=""/>
  </r>
  <r>
    <x v="0"/>
    <x v="0"/>
    <s v="GCA_000972245.3922"/>
    <s v="Primary Assembly"/>
    <s v="chromosome"/>
    <s v=""/>
    <s v="CP011974.1"/>
    <n v="2009074"/>
    <n v="2009277"/>
    <s v="+"/>
    <s v=""/>
    <s v=""/>
    <s v=""/>
    <s v=""/>
    <s v=""/>
    <s v=""/>
    <s v="BEH_09985"/>
    <n v="204"/>
    <s v=""/>
    <s v=""/>
  </r>
  <r>
    <x v="1"/>
    <x v="1"/>
    <s v="GCA_000972245.3923"/>
    <s v="Primary Assembly"/>
    <s v="chromosome"/>
    <s v=""/>
    <s v="CP011974.1"/>
    <n v="2009074"/>
    <n v="2009277"/>
    <s v="+"/>
    <s v="AKO92393.1"/>
    <s v=""/>
    <s v=""/>
    <s v="phosphoesterase"/>
    <s v=""/>
    <s v=""/>
    <s v="BEH_09985"/>
    <n v="204"/>
    <n v="67"/>
    <s v=""/>
  </r>
  <r>
    <x v="0"/>
    <x v="0"/>
    <s v="GCA_000972245.3924"/>
    <s v="Primary Assembly"/>
    <s v="chromosome"/>
    <s v=""/>
    <s v="CP011974.1"/>
    <n v="2009577"/>
    <n v="2010338"/>
    <s v="+"/>
    <s v=""/>
    <s v=""/>
    <s v=""/>
    <s v=""/>
    <s v=""/>
    <s v=""/>
    <s v="BEH_09990"/>
    <n v="762"/>
    <s v=""/>
    <s v=""/>
  </r>
  <r>
    <x v="1"/>
    <x v="1"/>
    <s v="GCA_000972245.3925"/>
    <s v="Primary Assembly"/>
    <s v="chromosome"/>
    <s v=""/>
    <s v="CP011974.1"/>
    <n v="2009577"/>
    <n v="2010338"/>
    <s v="+"/>
    <s v="AKO92394.1"/>
    <s v=""/>
    <s v=""/>
    <s v="membrane protein"/>
    <s v=""/>
    <s v=""/>
    <s v="BEH_09990"/>
    <n v="762"/>
    <n v="253"/>
    <s v=""/>
  </r>
  <r>
    <x v="0"/>
    <x v="0"/>
    <s v="GCA_000972245.3926"/>
    <s v="Primary Assembly"/>
    <s v="chromosome"/>
    <s v=""/>
    <s v="CP011974.1"/>
    <n v="2010367"/>
    <n v="2010795"/>
    <s v="+"/>
    <s v=""/>
    <s v=""/>
    <s v=""/>
    <s v=""/>
    <s v=""/>
    <s v=""/>
    <s v="BEH_09995"/>
    <n v="429"/>
    <s v=""/>
    <s v=""/>
  </r>
  <r>
    <x v="1"/>
    <x v="1"/>
    <s v="GCA_000972245.3927"/>
    <s v="Primary Assembly"/>
    <s v="chromosome"/>
    <s v=""/>
    <s v="CP011974.1"/>
    <n v="2010367"/>
    <n v="2010795"/>
    <s v="+"/>
    <s v="AKO95040.1"/>
    <s v=""/>
    <s v=""/>
    <s v="membrane protein"/>
    <s v=""/>
    <s v=""/>
    <s v="BEH_09995"/>
    <n v="429"/>
    <n v="142"/>
    <s v=""/>
  </r>
  <r>
    <x v="0"/>
    <x v="0"/>
    <s v="GCA_000972245.3928"/>
    <s v="Primary Assembly"/>
    <s v="chromosome"/>
    <s v=""/>
    <s v="CP011974.1"/>
    <n v="2010827"/>
    <n v="2011642"/>
    <s v="-"/>
    <s v=""/>
    <s v=""/>
    <s v=""/>
    <s v=""/>
    <s v=""/>
    <s v=""/>
    <s v="BEH_10000"/>
    <n v="816"/>
    <s v=""/>
    <s v=""/>
  </r>
  <r>
    <x v="1"/>
    <x v="1"/>
    <s v="GCA_000972245.3929"/>
    <s v="Primary Assembly"/>
    <s v="chromosome"/>
    <s v=""/>
    <s v="CP011974.1"/>
    <n v="2010827"/>
    <n v="2011642"/>
    <s v="-"/>
    <s v="AKO92395.1"/>
    <s v=""/>
    <s v=""/>
    <s v="haloacid dehalogenase"/>
    <s v=""/>
    <s v=""/>
    <s v="BEH_10000"/>
    <n v="816"/>
    <n v="271"/>
    <s v=""/>
  </r>
  <r>
    <x v="0"/>
    <x v="0"/>
    <s v="GCA_000972245.3930"/>
    <s v="Primary Assembly"/>
    <s v="chromosome"/>
    <s v=""/>
    <s v="CP011974.1"/>
    <n v="2011972"/>
    <n v="2012364"/>
    <s v="+"/>
    <s v=""/>
    <s v=""/>
    <s v=""/>
    <s v=""/>
    <s v=""/>
    <s v=""/>
    <s v="BEH_10005"/>
    <n v="393"/>
    <s v=""/>
    <s v=""/>
  </r>
  <r>
    <x v="1"/>
    <x v="1"/>
    <s v="GCA_000972245.3931"/>
    <s v="Primary Assembly"/>
    <s v="chromosome"/>
    <s v=""/>
    <s v="CP011974.1"/>
    <n v="2011972"/>
    <n v="2012364"/>
    <s v="+"/>
    <s v="AKO92396.1"/>
    <s v=""/>
    <s v=""/>
    <s v="hypothetical protein"/>
    <s v=""/>
    <s v=""/>
    <s v="BEH_10005"/>
    <n v="393"/>
    <n v="130"/>
    <s v=""/>
  </r>
  <r>
    <x v="0"/>
    <x v="0"/>
    <s v="GCA_000972245.3932"/>
    <s v="Primary Assembly"/>
    <s v="chromosome"/>
    <s v=""/>
    <s v="CP011974.1"/>
    <n v="2012502"/>
    <n v="2013191"/>
    <s v="+"/>
    <s v=""/>
    <s v=""/>
    <s v=""/>
    <s v=""/>
    <s v=""/>
    <s v=""/>
    <s v="BEH_10010"/>
    <n v="690"/>
    <s v=""/>
    <s v=""/>
  </r>
  <r>
    <x v="1"/>
    <x v="1"/>
    <s v="GCA_000972245.3933"/>
    <s v="Primary Assembly"/>
    <s v="chromosome"/>
    <s v=""/>
    <s v="CP011974.1"/>
    <n v="2012502"/>
    <n v="2013191"/>
    <s v="+"/>
    <s v="AKO92397.1"/>
    <s v=""/>
    <s v=""/>
    <s v="methyltransferase"/>
    <s v=""/>
    <s v=""/>
    <s v="BEH_10010"/>
    <n v="690"/>
    <n v="229"/>
    <s v=""/>
  </r>
  <r>
    <x v="0"/>
    <x v="0"/>
    <s v="GCA_000972245.3934"/>
    <s v="Primary Assembly"/>
    <s v="chromosome"/>
    <s v=""/>
    <s v="CP011974.1"/>
    <n v="2013220"/>
    <n v="2013663"/>
    <s v="-"/>
    <s v=""/>
    <s v=""/>
    <s v=""/>
    <s v=""/>
    <s v=""/>
    <s v=""/>
    <s v="BEH_10015"/>
    <n v="444"/>
    <s v=""/>
    <s v=""/>
  </r>
  <r>
    <x v="1"/>
    <x v="1"/>
    <s v="GCA_000972245.3935"/>
    <s v="Primary Assembly"/>
    <s v="chromosome"/>
    <s v=""/>
    <s v="CP011974.1"/>
    <n v="2013220"/>
    <n v="2013663"/>
    <s v="-"/>
    <s v="AKO92398.1"/>
    <s v=""/>
    <s v=""/>
    <s v="membrane protein"/>
    <s v=""/>
    <s v=""/>
    <s v="BEH_10015"/>
    <n v="444"/>
    <n v="147"/>
    <s v=""/>
  </r>
  <r>
    <x v="0"/>
    <x v="0"/>
    <s v="GCA_000972245.3936"/>
    <s v="Primary Assembly"/>
    <s v="chromosome"/>
    <s v=""/>
    <s v="CP011974.1"/>
    <n v="2013759"/>
    <n v="2014751"/>
    <s v="+"/>
    <s v=""/>
    <s v=""/>
    <s v=""/>
    <s v=""/>
    <s v=""/>
    <s v=""/>
    <s v="BEH_10020"/>
    <n v="993"/>
    <s v=""/>
    <s v=""/>
  </r>
  <r>
    <x v="1"/>
    <x v="1"/>
    <s v="GCA_000972245.3937"/>
    <s v="Primary Assembly"/>
    <s v="chromosome"/>
    <s v=""/>
    <s v="CP011974.1"/>
    <n v="2013759"/>
    <n v="2014751"/>
    <s v="+"/>
    <s v="AKO92399.1"/>
    <s v=""/>
    <s v=""/>
    <s v="hypothetical protein"/>
    <s v=""/>
    <s v=""/>
    <s v="BEH_10020"/>
    <n v="993"/>
    <n v="330"/>
    <s v=""/>
  </r>
  <r>
    <x v="0"/>
    <x v="0"/>
    <s v="GCA_000972245.3938"/>
    <s v="Primary Assembly"/>
    <s v="chromosome"/>
    <s v=""/>
    <s v="CP011974.1"/>
    <n v="2014781"/>
    <n v="2015167"/>
    <s v="-"/>
    <s v=""/>
    <s v=""/>
    <s v=""/>
    <s v=""/>
    <s v=""/>
    <s v=""/>
    <s v="BEH_10025"/>
    <n v="387"/>
    <s v=""/>
    <s v=""/>
  </r>
  <r>
    <x v="1"/>
    <x v="1"/>
    <s v="GCA_000972245.3939"/>
    <s v="Primary Assembly"/>
    <s v="chromosome"/>
    <s v=""/>
    <s v="CP011974.1"/>
    <n v="2014781"/>
    <n v="2015167"/>
    <s v="-"/>
    <s v="AKO92400.1"/>
    <s v=""/>
    <s v=""/>
    <s v="HxlR family transcriptional regulator"/>
    <s v=""/>
    <s v=""/>
    <s v="BEH_10025"/>
    <n v="387"/>
    <n v="128"/>
    <s v=""/>
  </r>
  <r>
    <x v="0"/>
    <x v="0"/>
    <s v="GCA_000972245.3940"/>
    <s v="Primary Assembly"/>
    <s v="chromosome"/>
    <s v=""/>
    <s v="CP011974.1"/>
    <n v="2015355"/>
    <n v="2016557"/>
    <s v="+"/>
    <s v=""/>
    <s v=""/>
    <s v=""/>
    <s v=""/>
    <s v=""/>
    <s v=""/>
    <s v="BEH_10030"/>
    <n v="1203"/>
    <s v=""/>
    <s v=""/>
  </r>
  <r>
    <x v="1"/>
    <x v="1"/>
    <s v="GCA_000972245.3941"/>
    <s v="Primary Assembly"/>
    <s v="chromosome"/>
    <s v=""/>
    <s v="CP011974.1"/>
    <n v="2015355"/>
    <n v="2016557"/>
    <s v="+"/>
    <s v="AKO92401.1"/>
    <s v=""/>
    <s v=""/>
    <s v="MFS sugar transporter"/>
    <s v=""/>
    <s v=""/>
    <s v="BEH_10030"/>
    <n v="1203"/>
    <n v="400"/>
    <s v=""/>
  </r>
  <r>
    <x v="0"/>
    <x v="0"/>
    <s v="GCA_000972245.3942"/>
    <s v="Primary Assembly"/>
    <s v="chromosome"/>
    <s v=""/>
    <s v="CP011974.1"/>
    <n v="2016593"/>
    <n v="2017432"/>
    <s v="+"/>
    <s v=""/>
    <s v=""/>
    <s v=""/>
    <s v=""/>
    <s v=""/>
    <s v=""/>
    <s v="BEH_10035"/>
    <n v="840"/>
    <s v=""/>
    <s v=""/>
  </r>
  <r>
    <x v="1"/>
    <x v="1"/>
    <s v="GCA_000972245.3943"/>
    <s v="Primary Assembly"/>
    <s v="chromosome"/>
    <s v=""/>
    <s v="CP011974.1"/>
    <n v="2016593"/>
    <n v="2017432"/>
    <s v="+"/>
    <s v="AKO92402.1"/>
    <s v=""/>
    <s v=""/>
    <s v="glyoxal reductase"/>
    <s v=""/>
    <s v=""/>
    <s v="BEH_10035"/>
    <n v="840"/>
    <n v="279"/>
    <s v=""/>
  </r>
  <r>
    <x v="0"/>
    <x v="0"/>
    <s v="GCA_000972245.3944"/>
    <s v="Primary Assembly"/>
    <s v="chromosome"/>
    <s v=""/>
    <s v="CP011974.1"/>
    <n v="2017534"/>
    <n v="2019270"/>
    <s v="+"/>
    <s v=""/>
    <s v=""/>
    <s v=""/>
    <s v=""/>
    <s v=""/>
    <s v=""/>
    <s v="BEH_10040"/>
    <n v="1737"/>
    <s v=""/>
    <s v=""/>
  </r>
  <r>
    <x v="1"/>
    <x v="1"/>
    <s v="GCA_000972245.3945"/>
    <s v="Primary Assembly"/>
    <s v="chromosome"/>
    <s v=""/>
    <s v="CP011974.1"/>
    <n v="2017534"/>
    <n v="2019270"/>
    <s v="+"/>
    <s v="AKO92403.1"/>
    <s v=""/>
    <s v=""/>
    <s v="penicillin-binding protein"/>
    <s v=""/>
    <s v=""/>
    <s v="BEH_10040"/>
    <n v="1737"/>
    <n v="578"/>
    <s v=""/>
  </r>
  <r>
    <x v="0"/>
    <x v="0"/>
    <s v="GCA_000972245.3946"/>
    <s v="Primary Assembly"/>
    <s v="chromosome"/>
    <s v=""/>
    <s v="CP011974.1"/>
    <n v="2019384"/>
    <n v="2020409"/>
    <s v="+"/>
    <s v=""/>
    <s v=""/>
    <s v=""/>
    <s v=""/>
    <s v=""/>
    <s v=""/>
    <s v="BEH_10045"/>
    <n v="1026"/>
    <s v=""/>
    <s v=""/>
  </r>
  <r>
    <x v="1"/>
    <x v="1"/>
    <s v="GCA_000972245.3947"/>
    <s v="Primary Assembly"/>
    <s v="chromosome"/>
    <s v=""/>
    <s v="CP011974.1"/>
    <n v="2019384"/>
    <n v="2020409"/>
    <s v="+"/>
    <s v="AKO92404.1"/>
    <s v=""/>
    <s v=""/>
    <s v="hypothetical protein"/>
    <s v=""/>
    <s v=""/>
    <s v="BEH_10045"/>
    <n v="1026"/>
    <n v="341"/>
    <s v=""/>
  </r>
  <r>
    <x v="0"/>
    <x v="0"/>
    <s v="GCA_000972245.3948"/>
    <s v="Primary Assembly"/>
    <s v="chromosome"/>
    <s v=""/>
    <s v="CP011974.1"/>
    <n v="2020420"/>
    <n v="2021637"/>
    <s v="-"/>
    <s v=""/>
    <s v=""/>
    <s v=""/>
    <s v=""/>
    <s v=""/>
    <s v=""/>
    <s v="BEH_10050"/>
    <n v="1218"/>
    <s v=""/>
    <s v=""/>
  </r>
  <r>
    <x v="1"/>
    <x v="1"/>
    <s v="GCA_000972245.3949"/>
    <s v="Primary Assembly"/>
    <s v="chromosome"/>
    <s v=""/>
    <s v="CP011974.1"/>
    <n v="2020420"/>
    <n v="2021637"/>
    <s v="-"/>
    <s v="AKO92405.1"/>
    <s v=""/>
    <s v=""/>
    <s v="transporter"/>
    <s v=""/>
    <s v=""/>
    <s v="BEH_10050"/>
    <n v="1218"/>
    <n v="405"/>
    <s v=""/>
  </r>
  <r>
    <x v="0"/>
    <x v="0"/>
    <s v="GCA_000972245.3950"/>
    <s v="Primary Assembly"/>
    <s v="chromosome"/>
    <s v=""/>
    <s v="CP011974.1"/>
    <n v="2021816"/>
    <n v="2022562"/>
    <s v="+"/>
    <s v=""/>
    <s v=""/>
    <s v=""/>
    <s v=""/>
    <s v=""/>
    <s v=""/>
    <s v="BEH_10055"/>
    <n v="747"/>
    <s v=""/>
    <s v=""/>
  </r>
  <r>
    <x v="1"/>
    <x v="1"/>
    <s v="GCA_000972245.3951"/>
    <s v="Primary Assembly"/>
    <s v="chromosome"/>
    <s v=""/>
    <s v="CP011974.1"/>
    <n v="2021816"/>
    <n v="2022562"/>
    <s v="+"/>
    <s v="AKO92406.1"/>
    <s v=""/>
    <s v=""/>
    <s v="hypothetical protein"/>
    <s v=""/>
    <s v=""/>
    <s v="BEH_10055"/>
    <n v="747"/>
    <n v="248"/>
    <s v=""/>
  </r>
  <r>
    <x v="0"/>
    <x v="0"/>
    <s v="GCA_000972245.3952"/>
    <s v="Primary Assembly"/>
    <s v="chromosome"/>
    <s v=""/>
    <s v="CP011974.1"/>
    <n v="2022582"/>
    <n v="2023514"/>
    <s v="-"/>
    <s v=""/>
    <s v=""/>
    <s v=""/>
    <s v=""/>
    <s v=""/>
    <s v=""/>
    <s v="BEH_10060"/>
    <n v="933"/>
    <s v=""/>
    <s v=""/>
  </r>
  <r>
    <x v="1"/>
    <x v="1"/>
    <s v="GCA_000972245.3953"/>
    <s v="Primary Assembly"/>
    <s v="chromosome"/>
    <s v=""/>
    <s v="CP011974.1"/>
    <n v="2022582"/>
    <n v="2023514"/>
    <s v="-"/>
    <s v="AKO92407.1"/>
    <s v=""/>
    <s v=""/>
    <s v="transporter"/>
    <s v=""/>
    <s v=""/>
    <s v="BEH_10060"/>
    <n v="933"/>
    <n v="310"/>
    <s v=""/>
  </r>
  <r>
    <x v="0"/>
    <x v="0"/>
    <s v="GCA_000972245.3954"/>
    <s v="Primary Assembly"/>
    <s v="chromosome"/>
    <s v=""/>
    <s v="CP011974.1"/>
    <n v="2023609"/>
    <n v="2025012"/>
    <s v="+"/>
    <s v=""/>
    <s v=""/>
    <s v=""/>
    <s v=""/>
    <s v=""/>
    <s v=""/>
    <s v="BEH_10065"/>
    <n v="1404"/>
    <s v=""/>
    <s v=""/>
  </r>
  <r>
    <x v="1"/>
    <x v="1"/>
    <s v="GCA_000972245.3955"/>
    <s v="Primary Assembly"/>
    <s v="chromosome"/>
    <s v=""/>
    <s v="CP011974.1"/>
    <n v="2023609"/>
    <n v="2025012"/>
    <s v="+"/>
    <s v="AKO92408.1"/>
    <s v=""/>
    <s v=""/>
    <s v="sodium:proton antiporter"/>
    <s v=""/>
    <s v=""/>
    <s v="BEH_10065"/>
    <n v="1404"/>
    <n v="467"/>
    <s v=""/>
  </r>
  <r>
    <x v="0"/>
    <x v="0"/>
    <s v="GCA_000972245.3956"/>
    <s v="Primary Assembly"/>
    <s v="chromosome"/>
    <s v=""/>
    <s v="CP011974.1"/>
    <n v="2025030"/>
    <n v="2025284"/>
    <s v="+"/>
    <s v=""/>
    <s v=""/>
    <s v=""/>
    <s v=""/>
    <s v=""/>
    <s v=""/>
    <s v="BEH_10070"/>
    <n v="255"/>
    <s v=""/>
    <s v=""/>
  </r>
  <r>
    <x v="1"/>
    <x v="1"/>
    <s v="GCA_000972245.3957"/>
    <s v="Primary Assembly"/>
    <s v="chromosome"/>
    <s v=""/>
    <s v="CP011974.1"/>
    <n v="2025030"/>
    <n v="2025284"/>
    <s v="+"/>
    <s v="AKO92409.1"/>
    <s v=""/>
    <s v=""/>
    <s v="hypothetical protein"/>
    <s v=""/>
    <s v=""/>
    <s v="BEH_10070"/>
    <n v="255"/>
    <n v="84"/>
    <s v=""/>
  </r>
  <r>
    <x v="0"/>
    <x v="0"/>
    <s v="GCA_000972245.3958"/>
    <s v="Primary Assembly"/>
    <s v="chromosome"/>
    <s v=""/>
    <s v="CP011974.1"/>
    <n v="2025390"/>
    <n v="2026514"/>
    <s v="+"/>
    <s v=""/>
    <s v=""/>
    <s v=""/>
    <s v=""/>
    <s v=""/>
    <s v=""/>
    <s v="BEH_10075"/>
    <n v="1125"/>
    <s v=""/>
    <s v=""/>
  </r>
  <r>
    <x v="1"/>
    <x v="1"/>
    <s v="GCA_000972245.3959"/>
    <s v="Primary Assembly"/>
    <s v="chromosome"/>
    <s v=""/>
    <s v="CP011974.1"/>
    <n v="2025390"/>
    <n v="2026514"/>
    <s v="+"/>
    <s v="AKO92410.1"/>
    <s v=""/>
    <s v=""/>
    <s v="oxidoreductase"/>
    <s v=""/>
    <s v=""/>
    <s v="BEH_10075"/>
    <n v="1125"/>
    <n v="374"/>
    <s v=""/>
  </r>
  <r>
    <x v="0"/>
    <x v="0"/>
    <s v="GCA_000972245.3960"/>
    <s v="Primary Assembly"/>
    <s v="chromosome"/>
    <s v=""/>
    <s v="CP011974.1"/>
    <n v="2026572"/>
    <n v="2026943"/>
    <s v="+"/>
    <s v=""/>
    <s v=""/>
    <s v=""/>
    <s v=""/>
    <s v=""/>
    <s v=""/>
    <s v="BEH_10080"/>
    <n v="372"/>
    <s v=""/>
    <s v=""/>
  </r>
  <r>
    <x v="1"/>
    <x v="1"/>
    <s v="GCA_000972245.3961"/>
    <s v="Primary Assembly"/>
    <s v="chromosome"/>
    <s v=""/>
    <s v="CP011974.1"/>
    <n v="2026572"/>
    <n v="2026943"/>
    <s v="+"/>
    <s v="AKO92411.1"/>
    <s v=""/>
    <s v=""/>
    <s v="hypothetical protein"/>
    <s v=""/>
    <s v=""/>
    <s v="BEH_10080"/>
    <n v="372"/>
    <n v="123"/>
    <s v=""/>
  </r>
  <r>
    <x v="0"/>
    <x v="4"/>
    <s v="GCA_000972245.3962"/>
    <s v="Primary Assembly"/>
    <s v="chromosome"/>
    <s v=""/>
    <s v="CP011974.1"/>
    <n v="2027102"/>
    <n v="2027410"/>
    <s v="-"/>
    <s v=""/>
    <s v=""/>
    <s v=""/>
    <s v="hypothetical protein"/>
    <s v=""/>
    <s v=""/>
    <s v="BEH_10085"/>
    <n v="309"/>
    <s v=""/>
    <s v="pseudo"/>
  </r>
  <r>
    <x v="0"/>
    <x v="0"/>
    <s v="GCA_000972245.3963"/>
    <s v="Primary Assembly"/>
    <s v="chromosome"/>
    <s v=""/>
    <s v="CP011974.1"/>
    <n v="2027759"/>
    <n v="2028220"/>
    <s v="+"/>
    <s v=""/>
    <s v=""/>
    <s v=""/>
    <s v=""/>
    <s v=""/>
    <s v=""/>
    <s v="BEH_10090"/>
    <n v="462"/>
    <s v=""/>
    <s v=""/>
  </r>
  <r>
    <x v="1"/>
    <x v="1"/>
    <s v="GCA_000972245.3964"/>
    <s v="Primary Assembly"/>
    <s v="chromosome"/>
    <s v=""/>
    <s v="CP011974.1"/>
    <n v="2027759"/>
    <n v="2028220"/>
    <s v="+"/>
    <s v="AKO95041.1"/>
    <s v=""/>
    <s v=""/>
    <s v="MarR family transcriptional regulator"/>
    <s v=""/>
    <s v=""/>
    <s v="BEH_10090"/>
    <n v="462"/>
    <n v="153"/>
    <s v=""/>
  </r>
  <r>
    <x v="0"/>
    <x v="0"/>
    <s v="GCA_000972245.3965"/>
    <s v="Primary Assembly"/>
    <s v="chromosome"/>
    <s v=""/>
    <s v="CP011974.1"/>
    <n v="2028492"/>
    <n v="2029742"/>
    <s v="+"/>
    <s v=""/>
    <s v=""/>
    <s v=""/>
    <s v=""/>
    <s v=""/>
    <s v=""/>
    <s v="BEH_10095"/>
    <n v="1251"/>
    <s v=""/>
    <s v=""/>
  </r>
  <r>
    <x v="1"/>
    <x v="1"/>
    <s v="GCA_000972245.3966"/>
    <s v="Primary Assembly"/>
    <s v="chromosome"/>
    <s v=""/>
    <s v="CP011974.1"/>
    <n v="2028492"/>
    <n v="2029742"/>
    <s v="+"/>
    <s v="AKO92412.1"/>
    <s v=""/>
    <s v=""/>
    <s v="tyrosyl-tRNA synthetase"/>
    <s v=""/>
    <s v=""/>
    <s v="BEH_10095"/>
    <n v="1251"/>
    <n v="416"/>
    <s v=""/>
  </r>
  <r>
    <x v="0"/>
    <x v="0"/>
    <s v="GCA_000972245.3967"/>
    <s v="Primary Assembly"/>
    <s v="chromosome"/>
    <s v=""/>
    <s v="CP011974.1"/>
    <n v="2029868"/>
    <n v="2030452"/>
    <s v="+"/>
    <s v=""/>
    <s v=""/>
    <s v=""/>
    <s v=""/>
    <s v=""/>
    <s v=""/>
    <s v="BEH_10100"/>
    <n v="585"/>
    <s v=""/>
    <s v=""/>
  </r>
  <r>
    <x v="1"/>
    <x v="1"/>
    <s v="GCA_000972245.3968"/>
    <s v="Primary Assembly"/>
    <s v="chromosome"/>
    <s v=""/>
    <s v="CP011974.1"/>
    <n v="2029868"/>
    <n v="2030452"/>
    <s v="+"/>
    <s v="AKO92413.1"/>
    <s v=""/>
    <s v=""/>
    <s v="dimethyladenosine transferase"/>
    <s v=""/>
    <s v=""/>
    <s v="BEH_10100"/>
    <n v="585"/>
    <n v="194"/>
    <s v=""/>
  </r>
  <r>
    <x v="0"/>
    <x v="0"/>
    <s v="GCA_000972245.3969"/>
    <s v="Primary Assembly"/>
    <s v="chromosome"/>
    <s v=""/>
    <s v="CP011974.1"/>
    <n v="2030550"/>
    <n v="2031278"/>
    <s v="+"/>
    <s v=""/>
    <s v=""/>
    <s v=""/>
    <s v=""/>
    <s v=""/>
    <s v=""/>
    <s v="BEH_10105"/>
    <n v="729"/>
    <s v=""/>
    <s v=""/>
  </r>
  <r>
    <x v="1"/>
    <x v="1"/>
    <s v="GCA_000972245.3970"/>
    <s v="Primary Assembly"/>
    <s v="chromosome"/>
    <s v=""/>
    <s v="CP011974.1"/>
    <n v="2030550"/>
    <n v="2031278"/>
    <s v="+"/>
    <s v="AKO92414.1"/>
    <s v=""/>
    <s v=""/>
    <s v="hypothetical protein"/>
    <s v=""/>
    <s v=""/>
    <s v="BEH_10105"/>
    <n v="729"/>
    <n v="242"/>
    <s v=""/>
  </r>
  <r>
    <x v="0"/>
    <x v="0"/>
    <s v="GCA_000972245.3971"/>
    <s v="Primary Assembly"/>
    <s v="chromosome"/>
    <s v=""/>
    <s v="CP011974.1"/>
    <n v="2031780"/>
    <n v="2032250"/>
    <s v="-"/>
    <s v=""/>
    <s v=""/>
    <s v=""/>
    <s v=""/>
    <s v=""/>
    <s v=""/>
    <s v="BEH_10110"/>
    <n v="471"/>
    <s v=""/>
    <s v=""/>
  </r>
  <r>
    <x v="1"/>
    <x v="1"/>
    <s v="GCA_000972245.3972"/>
    <s v="Primary Assembly"/>
    <s v="chromosome"/>
    <s v=""/>
    <s v="CP011974.1"/>
    <n v="2031780"/>
    <n v="2032250"/>
    <s v="-"/>
    <s v="AKO92415.1"/>
    <s v=""/>
    <s v=""/>
    <s v="hypothetical protein"/>
    <s v=""/>
    <s v=""/>
    <s v="BEH_10110"/>
    <n v="471"/>
    <n v="156"/>
    <s v=""/>
  </r>
  <r>
    <x v="0"/>
    <x v="0"/>
    <s v="GCA_000972245.3973"/>
    <s v="Primary Assembly"/>
    <s v="chromosome"/>
    <s v=""/>
    <s v="CP011974.1"/>
    <n v="2032724"/>
    <n v="2034064"/>
    <s v="+"/>
    <s v=""/>
    <s v=""/>
    <s v=""/>
    <s v=""/>
    <s v=""/>
    <s v=""/>
    <s v="BEH_10115"/>
    <n v="1341"/>
    <s v=""/>
    <s v=""/>
  </r>
  <r>
    <x v="1"/>
    <x v="1"/>
    <s v="GCA_000972245.3974"/>
    <s v="Primary Assembly"/>
    <s v="chromosome"/>
    <s v=""/>
    <s v="CP011974.1"/>
    <n v="2032724"/>
    <n v="2034064"/>
    <s v="+"/>
    <s v="AKO95042.1"/>
    <s v=""/>
    <s v=""/>
    <s v="D-alanine/D-serine/glycine permease"/>
    <s v=""/>
    <s v=""/>
    <s v="BEH_10115"/>
    <n v="1341"/>
    <n v="446"/>
    <s v=""/>
  </r>
  <r>
    <x v="0"/>
    <x v="0"/>
    <s v="GCA_000972245.3975"/>
    <s v="Primary Assembly"/>
    <s v="chromosome"/>
    <s v=""/>
    <s v="CP011974.1"/>
    <n v="2034100"/>
    <n v="2034588"/>
    <s v="-"/>
    <s v=""/>
    <s v=""/>
    <s v=""/>
    <s v=""/>
    <s v=""/>
    <s v=""/>
    <s v="BEH_10120"/>
    <n v="489"/>
    <s v=""/>
    <s v=""/>
  </r>
  <r>
    <x v="1"/>
    <x v="1"/>
    <s v="GCA_000972245.3976"/>
    <s v="Primary Assembly"/>
    <s v="chromosome"/>
    <s v=""/>
    <s v="CP011974.1"/>
    <n v="2034100"/>
    <n v="2034588"/>
    <s v="-"/>
    <s v="AKO92416.1"/>
    <s v=""/>
    <s v=""/>
    <s v="hypothetical protein"/>
    <s v=""/>
    <s v=""/>
    <s v="BEH_10120"/>
    <n v="489"/>
    <n v="162"/>
    <s v=""/>
  </r>
  <r>
    <x v="0"/>
    <x v="0"/>
    <s v="GCA_000972245.3977"/>
    <s v="Primary Assembly"/>
    <s v="chromosome"/>
    <s v=""/>
    <s v="CP011974.1"/>
    <n v="2034729"/>
    <n v="2035934"/>
    <s v="-"/>
    <s v=""/>
    <s v=""/>
    <s v=""/>
    <s v=""/>
    <s v=""/>
    <s v=""/>
    <s v="BEH_10125"/>
    <n v="1206"/>
    <s v=""/>
    <s v=""/>
  </r>
  <r>
    <x v="1"/>
    <x v="1"/>
    <s v="GCA_000972245.3978"/>
    <s v="Primary Assembly"/>
    <s v="chromosome"/>
    <s v=""/>
    <s v="CP011974.1"/>
    <n v="2034729"/>
    <n v="2035934"/>
    <s v="-"/>
    <s v="AKO92417.1"/>
    <s v=""/>
    <s v=""/>
    <s v="arabinose transporter permease"/>
    <s v=""/>
    <s v=""/>
    <s v="BEH_10125"/>
    <n v="1206"/>
    <n v="401"/>
    <s v=""/>
  </r>
  <r>
    <x v="0"/>
    <x v="0"/>
    <s v="GCA_000972245.3979"/>
    <s v="Primary Assembly"/>
    <s v="chromosome"/>
    <s v=""/>
    <s v="CP011974.1"/>
    <n v="2036232"/>
    <n v="2036417"/>
    <s v="+"/>
    <s v=""/>
    <s v=""/>
    <s v=""/>
    <s v=""/>
    <s v=""/>
    <s v=""/>
    <s v="BEH_10130"/>
    <n v="186"/>
    <s v=""/>
    <s v=""/>
  </r>
  <r>
    <x v="1"/>
    <x v="1"/>
    <s v="GCA_000972245.3980"/>
    <s v="Primary Assembly"/>
    <s v="chromosome"/>
    <s v=""/>
    <s v="CP011974.1"/>
    <n v="2036232"/>
    <n v="2036417"/>
    <s v="+"/>
    <s v="AKO92418.1"/>
    <s v=""/>
    <s v=""/>
    <s v="hypothetical protein"/>
    <s v=""/>
    <s v=""/>
    <s v="BEH_10130"/>
    <n v="186"/>
    <n v="61"/>
    <s v=""/>
  </r>
  <r>
    <x v="0"/>
    <x v="0"/>
    <s v="GCA_000972245.3981"/>
    <s v="Primary Assembly"/>
    <s v="chromosome"/>
    <s v=""/>
    <s v="CP011974.1"/>
    <n v="2036714"/>
    <n v="2037514"/>
    <s v="+"/>
    <s v=""/>
    <s v=""/>
    <s v=""/>
    <s v=""/>
    <s v=""/>
    <s v=""/>
    <s v="BEH_10135"/>
    <n v="801"/>
    <s v=""/>
    <s v=""/>
  </r>
  <r>
    <x v="1"/>
    <x v="1"/>
    <s v="GCA_000972245.3982"/>
    <s v="Primary Assembly"/>
    <s v="chromosome"/>
    <s v=""/>
    <s v="CP011974.1"/>
    <n v="2036714"/>
    <n v="2037514"/>
    <s v="+"/>
    <s v="AKO92419.1"/>
    <s v=""/>
    <s v=""/>
    <s v="ADP-ribose pyrophosphatase"/>
    <s v=""/>
    <s v=""/>
    <s v="BEH_10135"/>
    <n v="801"/>
    <n v="266"/>
    <s v=""/>
  </r>
  <r>
    <x v="0"/>
    <x v="0"/>
    <s v="GCA_000972245.3983"/>
    <s v="Primary Assembly"/>
    <s v="chromosome"/>
    <s v=""/>
    <s v="CP011974.1"/>
    <n v="2037601"/>
    <n v="2038506"/>
    <s v="+"/>
    <s v=""/>
    <s v=""/>
    <s v=""/>
    <s v=""/>
    <s v=""/>
    <s v=""/>
    <s v="BEH_10140"/>
    <n v="906"/>
    <s v=""/>
    <s v=""/>
  </r>
  <r>
    <x v="1"/>
    <x v="1"/>
    <s v="GCA_000972245.3984"/>
    <s v="Primary Assembly"/>
    <s v="chromosome"/>
    <s v=""/>
    <s v="CP011974.1"/>
    <n v="2037601"/>
    <n v="2038506"/>
    <s v="+"/>
    <s v="AKO92420.1"/>
    <s v=""/>
    <s v=""/>
    <s v="hypothetical protein"/>
    <s v=""/>
    <s v=""/>
    <s v="BEH_10140"/>
    <n v="906"/>
    <n v="301"/>
    <s v=""/>
  </r>
  <r>
    <x v="0"/>
    <x v="0"/>
    <s v="GCA_000972245.3985"/>
    <s v="Primary Assembly"/>
    <s v="chromosome"/>
    <s v=""/>
    <s v="CP011974.1"/>
    <n v="2038526"/>
    <n v="2039989"/>
    <s v="+"/>
    <s v=""/>
    <s v=""/>
    <s v=""/>
    <s v=""/>
    <s v=""/>
    <s v=""/>
    <s v="BEH_10145"/>
    <n v="1464"/>
    <s v=""/>
    <s v=""/>
  </r>
  <r>
    <x v="1"/>
    <x v="1"/>
    <s v="GCA_000972245.3986"/>
    <s v="Primary Assembly"/>
    <s v="chromosome"/>
    <s v=""/>
    <s v="CP011974.1"/>
    <n v="2038526"/>
    <n v="2039989"/>
    <s v="+"/>
    <s v="AKO92421.1"/>
    <s v=""/>
    <s v=""/>
    <s v="nicotinate phosphoribosyltransferase"/>
    <s v=""/>
    <s v=""/>
    <s v="BEH_10145"/>
    <n v="1464"/>
    <n v="487"/>
    <s v=""/>
  </r>
  <r>
    <x v="0"/>
    <x v="0"/>
    <s v="GCA_000972245.3987"/>
    <s v="Primary Assembly"/>
    <s v="chromosome"/>
    <s v=""/>
    <s v="CP011974.1"/>
    <n v="2040348"/>
    <n v="2042162"/>
    <s v="+"/>
    <s v=""/>
    <s v=""/>
    <s v=""/>
    <s v=""/>
    <s v=""/>
    <s v=""/>
    <s v="BEH_10150"/>
    <n v="1815"/>
    <s v=""/>
    <s v=""/>
  </r>
  <r>
    <x v="1"/>
    <x v="1"/>
    <s v="GCA_000972245.3988"/>
    <s v="Primary Assembly"/>
    <s v="chromosome"/>
    <s v=""/>
    <s v="CP011974.1"/>
    <n v="2040348"/>
    <n v="2042162"/>
    <s v="+"/>
    <s v="AKO92422.1"/>
    <s v=""/>
    <s v=""/>
    <s v="sulfite reductase [NADPH] flavoprotein alpha-component"/>
    <s v=""/>
    <s v=""/>
    <s v="BEH_10150"/>
    <n v="1815"/>
    <n v="604"/>
    <s v=""/>
  </r>
  <r>
    <x v="0"/>
    <x v="0"/>
    <s v="GCA_000972245.3989"/>
    <s v="Primary Assembly"/>
    <s v="chromosome"/>
    <s v=""/>
    <s v="CP011974.1"/>
    <n v="2042189"/>
    <n v="2043913"/>
    <s v="+"/>
    <s v=""/>
    <s v=""/>
    <s v=""/>
    <s v=""/>
    <s v=""/>
    <s v=""/>
    <s v="BEH_10155"/>
    <n v="1725"/>
    <s v=""/>
    <s v=""/>
  </r>
  <r>
    <x v="1"/>
    <x v="1"/>
    <s v="GCA_000972245.3990"/>
    <s v="Primary Assembly"/>
    <s v="chromosome"/>
    <s v=""/>
    <s v="CP011974.1"/>
    <n v="2042189"/>
    <n v="2043913"/>
    <s v="+"/>
    <s v="AKO92423.1"/>
    <s v=""/>
    <s v=""/>
    <s v="sulfite reductase"/>
    <s v=""/>
    <s v=""/>
    <s v="BEH_10155"/>
    <n v="1725"/>
    <n v="574"/>
    <s v=""/>
  </r>
  <r>
    <x v="0"/>
    <x v="0"/>
    <s v="GCA_000972245.3991"/>
    <s v="Primary Assembly"/>
    <s v="chromosome"/>
    <s v=""/>
    <s v="CP011974.1"/>
    <n v="2043926"/>
    <n v="2045152"/>
    <s v="-"/>
    <s v=""/>
    <s v=""/>
    <s v=""/>
    <s v=""/>
    <s v=""/>
    <s v=""/>
    <s v="BEH_10160"/>
    <n v="1227"/>
    <s v=""/>
    <s v=""/>
  </r>
  <r>
    <x v="1"/>
    <x v="1"/>
    <s v="GCA_000972245.3992"/>
    <s v="Primary Assembly"/>
    <s v="chromosome"/>
    <s v=""/>
    <s v="CP011974.1"/>
    <n v="2043926"/>
    <n v="2045152"/>
    <s v="-"/>
    <s v="AKO92424.1"/>
    <s v=""/>
    <s v=""/>
    <s v="hypothetical protein"/>
    <s v=""/>
    <s v=""/>
    <s v="BEH_10160"/>
    <n v="1227"/>
    <n v="408"/>
    <s v=""/>
  </r>
  <r>
    <x v="0"/>
    <x v="0"/>
    <s v="GCA_000972245.3993"/>
    <s v="Primary Assembly"/>
    <s v="chromosome"/>
    <s v=""/>
    <s v="CP011974.1"/>
    <n v="2045270"/>
    <n v="2045497"/>
    <s v="-"/>
    <s v=""/>
    <s v=""/>
    <s v=""/>
    <s v=""/>
    <s v=""/>
    <s v=""/>
    <s v="BEH_10165"/>
    <n v="228"/>
    <s v=""/>
    <s v=""/>
  </r>
  <r>
    <x v="1"/>
    <x v="1"/>
    <s v="GCA_000972245.3994"/>
    <s v="Primary Assembly"/>
    <s v="chromosome"/>
    <s v=""/>
    <s v="CP011974.1"/>
    <n v="2045270"/>
    <n v="2045497"/>
    <s v="-"/>
    <s v="AKO92425.1"/>
    <s v=""/>
    <s v=""/>
    <s v="hypothetical protein"/>
    <s v=""/>
    <s v=""/>
    <s v="BEH_10165"/>
    <n v="228"/>
    <n v="75"/>
    <s v=""/>
  </r>
  <r>
    <x v="0"/>
    <x v="4"/>
    <s v="GCA_000972245.3995"/>
    <s v="Primary Assembly"/>
    <s v="chromosome"/>
    <s v=""/>
    <s v="CP011974.1"/>
    <n v="2045752"/>
    <n v="2046745"/>
    <s v="+"/>
    <s v=""/>
    <s v=""/>
    <s v=""/>
    <s v="hypothetical protein"/>
    <s v=""/>
    <s v=""/>
    <s v="BEH_10170"/>
    <n v="994"/>
    <s v=""/>
    <s v="pseudo"/>
  </r>
  <r>
    <x v="0"/>
    <x v="0"/>
    <s v="GCA_000972245.3996"/>
    <s v="Primary Assembly"/>
    <s v="chromosome"/>
    <s v=""/>
    <s v="CP011974.1"/>
    <n v="2046865"/>
    <n v="2047248"/>
    <s v="+"/>
    <s v=""/>
    <s v=""/>
    <s v=""/>
    <s v=""/>
    <s v=""/>
    <s v=""/>
    <s v="BEH_10175"/>
    <n v="384"/>
    <s v=""/>
    <s v=""/>
  </r>
  <r>
    <x v="1"/>
    <x v="1"/>
    <s v="GCA_000972245.3997"/>
    <s v="Primary Assembly"/>
    <s v="chromosome"/>
    <s v=""/>
    <s v="CP011974.1"/>
    <n v="2046865"/>
    <n v="2047248"/>
    <s v="+"/>
    <s v="AKO92426.1"/>
    <s v=""/>
    <s v=""/>
    <s v="membrane protein"/>
    <s v=""/>
    <s v=""/>
    <s v="BEH_10175"/>
    <n v="384"/>
    <n v="127"/>
    <s v=""/>
  </r>
  <r>
    <x v="0"/>
    <x v="4"/>
    <s v="GCA_000972245.3998"/>
    <s v="Primary Assembly"/>
    <s v="chromosome"/>
    <s v=""/>
    <s v="CP011974.1"/>
    <n v="2047744"/>
    <n v="2048370"/>
    <s v="+"/>
    <s v=""/>
    <s v=""/>
    <s v=""/>
    <s v="ankryin"/>
    <s v=""/>
    <s v=""/>
    <s v="BEH_10180"/>
    <n v="627"/>
    <s v=""/>
    <s v="pseudo"/>
  </r>
  <r>
    <x v="0"/>
    <x v="0"/>
    <s v="GCA_000972245.3999"/>
    <s v="Primary Assembly"/>
    <s v="chromosome"/>
    <s v=""/>
    <s v="CP011974.1"/>
    <n v="2048749"/>
    <n v="2049948"/>
    <s v="+"/>
    <s v=""/>
    <s v=""/>
    <s v=""/>
    <s v=""/>
    <s v=""/>
    <s v=""/>
    <s v="BEH_10185"/>
    <n v="1200"/>
    <s v=""/>
    <s v=""/>
  </r>
  <r>
    <x v="1"/>
    <x v="1"/>
    <s v="GCA_000972245.4000"/>
    <s v="Primary Assembly"/>
    <s v="chromosome"/>
    <s v=""/>
    <s v="CP011974.1"/>
    <n v="2048749"/>
    <n v="2049948"/>
    <s v="+"/>
    <s v="AKO92427.1"/>
    <s v=""/>
    <s v=""/>
    <s v="3-phosphoglycerate dehydrogenase"/>
    <s v=""/>
    <s v=""/>
    <s v="BEH_10185"/>
    <n v="1200"/>
    <n v="399"/>
    <s v=""/>
  </r>
  <r>
    <x v="0"/>
    <x v="0"/>
    <s v="GCA_000972245.4001"/>
    <s v="Primary Assembly"/>
    <s v="chromosome"/>
    <s v=""/>
    <s v="CP011974.1"/>
    <n v="2050013"/>
    <n v="2050915"/>
    <s v="-"/>
    <s v=""/>
    <s v=""/>
    <s v=""/>
    <s v=""/>
    <s v=""/>
    <s v=""/>
    <s v="BEH_10190"/>
    <n v="903"/>
    <s v=""/>
    <s v=""/>
  </r>
  <r>
    <x v="1"/>
    <x v="1"/>
    <s v="GCA_000972245.4002"/>
    <s v="Primary Assembly"/>
    <s v="chromosome"/>
    <s v=""/>
    <s v="CP011974.1"/>
    <n v="2050013"/>
    <n v="2050915"/>
    <s v="-"/>
    <s v="AKO92428.1"/>
    <s v=""/>
    <s v=""/>
    <s v="LysR family transcriptional regulator"/>
    <s v=""/>
    <s v=""/>
    <s v="BEH_10190"/>
    <n v="903"/>
    <n v="300"/>
    <s v=""/>
  </r>
  <r>
    <x v="0"/>
    <x v="0"/>
    <s v="GCA_000972245.4003"/>
    <s v="Primary Assembly"/>
    <s v="chromosome"/>
    <s v=""/>
    <s v="CP011974.1"/>
    <n v="2051025"/>
    <n v="2051639"/>
    <s v="+"/>
    <s v=""/>
    <s v=""/>
    <s v=""/>
    <s v=""/>
    <s v=""/>
    <s v=""/>
    <s v="BEH_10195"/>
    <n v="615"/>
    <s v=""/>
    <s v=""/>
  </r>
  <r>
    <x v="1"/>
    <x v="1"/>
    <s v="GCA_000972245.4004"/>
    <s v="Primary Assembly"/>
    <s v="chromosome"/>
    <s v=""/>
    <s v="CP011974.1"/>
    <n v="2051025"/>
    <n v="2051639"/>
    <s v="+"/>
    <s v="AKO92429.1"/>
    <s v=""/>
    <s v=""/>
    <s v="flavodoxin"/>
    <s v=""/>
    <s v=""/>
    <s v="BEH_10195"/>
    <n v="615"/>
    <n v="204"/>
    <s v=""/>
  </r>
  <r>
    <x v="0"/>
    <x v="0"/>
    <s v="GCA_000972245.4005"/>
    <s v="Primary Assembly"/>
    <s v="chromosome"/>
    <s v=""/>
    <s v="CP011974.1"/>
    <n v="2052379"/>
    <n v="2052552"/>
    <s v="-"/>
    <s v=""/>
    <s v=""/>
    <s v=""/>
    <s v=""/>
    <s v=""/>
    <s v=""/>
    <s v="BEH_10200"/>
    <n v="174"/>
    <s v=""/>
    <s v=""/>
  </r>
  <r>
    <x v="1"/>
    <x v="1"/>
    <s v="GCA_000972245.4006"/>
    <s v="Primary Assembly"/>
    <s v="chromosome"/>
    <s v=""/>
    <s v="CP011974.1"/>
    <n v="2052379"/>
    <n v="2052552"/>
    <s v="-"/>
    <s v="AKO92430.1"/>
    <s v=""/>
    <s v=""/>
    <s v="asparagine synthase"/>
    <s v=""/>
    <s v=""/>
    <s v="BEH_10200"/>
    <n v="174"/>
    <n v="57"/>
    <s v=""/>
  </r>
  <r>
    <x v="0"/>
    <x v="0"/>
    <s v="GCA_000972245.4007"/>
    <s v="Primary Assembly"/>
    <s v="chromosome"/>
    <s v=""/>
    <s v="CP011974.1"/>
    <n v="2052826"/>
    <n v="2053524"/>
    <s v="+"/>
    <s v=""/>
    <s v=""/>
    <s v=""/>
    <s v=""/>
    <s v=""/>
    <s v=""/>
    <s v="BEH_10205"/>
    <n v="699"/>
    <s v=""/>
    <s v=""/>
  </r>
  <r>
    <x v="1"/>
    <x v="1"/>
    <s v="GCA_000972245.4008"/>
    <s v="Primary Assembly"/>
    <s v="chromosome"/>
    <s v=""/>
    <s v="CP011974.1"/>
    <n v="2052826"/>
    <n v="2053524"/>
    <s v="+"/>
    <s v="AKO92431.1"/>
    <s v=""/>
    <s v=""/>
    <s v="endonuclease V"/>
    <s v=""/>
    <s v=""/>
    <s v="BEH_10205"/>
    <n v="699"/>
    <n v="232"/>
    <s v=""/>
  </r>
  <r>
    <x v="0"/>
    <x v="0"/>
    <s v="GCA_000972245.4009"/>
    <s v="Primary Assembly"/>
    <s v="chromosome"/>
    <s v=""/>
    <s v="CP011974.1"/>
    <n v="2053724"/>
    <n v="2054986"/>
    <s v="+"/>
    <s v=""/>
    <s v=""/>
    <s v=""/>
    <s v=""/>
    <s v=""/>
    <s v=""/>
    <s v="BEH_10210"/>
    <n v="1263"/>
    <s v=""/>
    <s v=""/>
  </r>
  <r>
    <x v="1"/>
    <x v="1"/>
    <s v="GCA_000972245.4010"/>
    <s v="Primary Assembly"/>
    <s v="chromosome"/>
    <s v=""/>
    <s v="CP011974.1"/>
    <n v="2053724"/>
    <n v="2054986"/>
    <s v="+"/>
    <s v="AKO92432.1"/>
    <s v=""/>
    <s v=""/>
    <s v="sporulation protein"/>
    <s v=""/>
    <s v=""/>
    <s v="BEH_10210"/>
    <n v="1263"/>
    <n v="420"/>
    <s v=""/>
  </r>
  <r>
    <x v="0"/>
    <x v="0"/>
    <s v="GCA_000972245.4011"/>
    <s v="Primary Assembly"/>
    <s v="chromosome"/>
    <s v=""/>
    <s v="CP011974.1"/>
    <n v="2055330"/>
    <n v="2055833"/>
    <s v="-"/>
    <s v=""/>
    <s v=""/>
    <s v=""/>
    <s v=""/>
    <s v=""/>
    <s v=""/>
    <s v="BEH_10215"/>
    <n v="504"/>
    <s v=""/>
    <s v=""/>
  </r>
  <r>
    <x v="1"/>
    <x v="1"/>
    <s v="GCA_000972245.4012"/>
    <s v="Primary Assembly"/>
    <s v="chromosome"/>
    <s v=""/>
    <s v="CP011974.1"/>
    <n v="2055330"/>
    <n v="2055833"/>
    <s v="-"/>
    <s v="AKO92433.1"/>
    <s v=""/>
    <s v=""/>
    <s v="membrane protein"/>
    <s v=""/>
    <s v=""/>
    <s v="BEH_10215"/>
    <n v="504"/>
    <n v="167"/>
    <s v=""/>
  </r>
  <r>
    <x v="0"/>
    <x v="0"/>
    <s v="GCA_000972245.4013"/>
    <s v="Primary Assembly"/>
    <s v="chromosome"/>
    <s v=""/>
    <s v="CP011974.1"/>
    <n v="2056236"/>
    <n v="2057039"/>
    <s v="-"/>
    <s v=""/>
    <s v=""/>
    <s v=""/>
    <s v=""/>
    <s v=""/>
    <s v=""/>
    <s v="BEH_10220"/>
    <n v="804"/>
    <s v=""/>
    <s v=""/>
  </r>
  <r>
    <x v="1"/>
    <x v="1"/>
    <s v="GCA_000972245.4014"/>
    <s v="Primary Assembly"/>
    <s v="chromosome"/>
    <s v=""/>
    <s v="CP011974.1"/>
    <n v="2056236"/>
    <n v="2057039"/>
    <s v="-"/>
    <s v="AKO92434.1"/>
    <s v=""/>
    <s v=""/>
    <s v="glutamate racemase"/>
    <s v=""/>
    <s v=""/>
    <s v="BEH_10220"/>
    <n v="804"/>
    <n v="267"/>
    <s v=""/>
  </r>
  <r>
    <x v="0"/>
    <x v="0"/>
    <s v="GCA_000972245.4015"/>
    <s v="Primary Assembly"/>
    <s v="chromosome"/>
    <s v=""/>
    <s v="CP011974.1"/>
    <n v="2057174"/>
    <n v="2058355"/>
    <s v="-"/>
    <s v=""/>
    <s v=""/>
    <s v=""/>
    <s v=""/>
    <s v=""/>
    <s v=""/>
    <s v="BEH_10225"/>
    <n v="1182"/>
    <s v=""/>
    <s v=""/>
  </r>
  <r>
    <x v="1"/>
    <x v="1"/>
    <s v="GCA_000972245.4016"/>
    <s v="Primary Assembly"/>
    <s v="chromosome"/>
    <s v=""/>
    <s v="CP011974.1"/>
    <n v="2057174"/>
    <n v="2058355"/>
    <s v="-"/>
    <s v="AKO92435.1"/>
    <s v=""/>
    <s v=""/>
    <s v="hypothetical protein"/>
    <s v=""/>
    <s v=""/>
    <s v="BEH_10225"/>
    <n v="1182"/>
    <n v="393"/>
    <s v=""/>
  </r>
  <r>
    <x v="0"/>
    <x v="0"/>
    <s v="GCA_000972245.4017"/>
    <s v="Primary Assembly"/>
    <s v="chromosome"/>
    <s v=""/>
    <s v="CP011974.1"/>
    <n v="2058352"/>
    <n v="2059062"/>
    <s v="-"/>
    <s v=""/>
    <s v=""/>
    <s v=""/>
    <s v=""/>
    <s v=""/>
    <s v=""/>
    <s v="BEH_10230"/>
    <n v="711"/>
    <s v=""/>
    <s v=""/>
  </r>
  <r>
    <x v="1"/>
    <x v="1"/>
    <s v="GCA_000972245.4018"/>
    <s v="Primary Assembly"/>
    <s v="chromosome"/>
    <s v=""/>
    <s v="CP011974.1"/>
    <n v="2058352"/>
    <n v="2059062"/>
    <s v="-"/>
    <s v="AKO92436.1"/>
    <s v=""/>
    <s v=""/>
    <s v="ABC transporter ATP-binding protein"/>
    <s v=""/>
    <s v=""/>
    <s v="BEH_10230"/>
    <n v="711"/>
    <n v="236"/>
    <s v=""/>
  </r>
  <r>
    <x v="0"/>
    <x v="0"/>
    <s v="GCA_000972245.4019"/>
    <s v="Primary Assembly"/>
    <s v="chromosome"/>
    <s v=""/>
    <s v="CP011974.1"/>
    <n v="2059154"/>
    <n v="2059696"/>
    <s v="-"/>
    <s v=""/>
    <s v=""/>
    <s v=""/>
    <s v=""/>
    <s v=""/>
    <s v=""/>
    <s v="BEH_10235"/>
    <n v="543"/>
    <s v=""/>
    <s v=""/>
  </r>
  <r>
    <x v="1"/>
    <x v="1"/>
    <s v="GCA_000972245.4020"/>
    <s v="Primary Assembly"/>
    <s v="chromosome"/>
    <s v=""/>
    <s v="CP011974.1"/>
    <n v="2059154"/>
    <n v="2059696"/>
    <s v="-"/>
    <s v="AKO92437.1"/>
    <s v=""/>
    <s v=""/>
    <s v="chromate transporter"/>
    <s v=""/>
    <s v=""/>
    <s v="BEH_10235"/>
    <n v="543"/>
    <n v="180"/>
    <s v=""/>
  </r>
  <r>
    <x v="0"/>
    <x v="0"/>
    <s v="GCA_000972245.4021"/>
    <s v="Primary Assembly"/>
    <s v="chromosome"/>
    <s v=""/>
    <s v="CP011974.1"/>
    <n v="2059719"/>
    <n v="2060330"/>
    <s v="-"/>
    <s v=""/>
    <s v=""/>
    <s v=""/>
    <s v=""/>
    <s v=""/>
    <s v=""/>
    <s v="BEH_10240"/>
    <n v="612"/>
    <s v=""/>
    <s v=""/>
  </r>
  <r>
    <x v="1"/>
    <x v="1"/>
    <s v="GCA_000972245.4022"/>
    <s v="Primary Assembly"/>
    <s v="chromosome"/>
    <s v=""/>
    <s v="CP011974.1"/>
    <n v="2059719"/>
    <n v="2060330"/>
    <s v="-"/>
    <s v="AKO92438.1"/>
    <s v=""/>
    <s v=""/>
    <s v="chromate transporter"/>
    <s v=""/>
    <s v=""/>
    <s v="BEH_10240"/>
    <n v="612"/>
    <n v="203"/>
    <s v=""/>
  </r>
  <r>
    <x v="0"/>
    <x v="0"/>
    <s v="GCA_000972245.4023"/>
    <s v="Primary Assembly"/>
    <s v="chromosome"/>
    <s v=""/>
    <s v="CP011974.1"/>
    <n v="2060881"/>
    <n v="2061543"/>
    <s v="-"/>
    <s v=""/>
    <s v=""/>
    <s v=""/>
    <s v=""/>
    <s v=""/>
    <s v=""/>
    <s v="BEH_10245"/>
    <n v="663"/>
    <s v=""/>
    <s v=""/>
  </r>
  <r>
    <x v="1"/>
    <x v="1"/>
    <s v="GCA_000972245.4024"/>
    <s v="Primary Assembly"/>
    <s v="chromosome"/>
    <s v=""/>
    <s v="CP011974.1"/>
    <n v="2060881"/>
    <n v="2061543"/>
    <s v="-"/>
    <s v="AKO92439.1"/>
    <s v=""/>
    <s v=""/>
    <s v="serine protease"/>
    <s v=""/>
    <s v=""/>
    <s v="BEH_10245"/>
    <n v="663"/>
    <n v="220"/>
    <s v=""/>
  </r>
  <r>
    <x v="0"/>
    <x v="0"/>
    <s v="GCA_000972245.4025"/>
    <s v="Primary Assembly"/>
    <s v="chromosome"/>
    <s v=""/>
    <s v="CP011974.1"/>
    <n v="2062112"/>
    <n v="2062438"/>
    <s v="-"/>
    <s v=""/>
    <s v=""/>
    <s v=""/>
    <s v=""/>
    <s v=""/>
    <s v=""/>
    <s v="BEH_10250"/>
    <n v="327"/>
    <s v=""/>
    <s v=""/>
  </r>
  <r>
    <x v="1"/>
    <x v="1"/>
    <s v="GCA_000972245.4026"/>
    <s v="Primary Assembly"/>
    <s v="chromosome"/>
    <s v=""/>
    <s v="CP011974.1"/>
    <n v="2062112"/>
    <n v="2062438"/>
    <s v="-"/>
    <s v="AKO92440.1"/>
    <s v=""/>
    <s v=""/>
    <s v="branched-chain amino acid transporter AzlD"/>
    <s v=""/>
    <s v=""/>
    <s v="BEH_10250"/>
    <n v="327"/>
    <n v="108"/>
    <s v=""/>
  </r>
  <r>
    <x v="0"/>
    <x v="0"/>
    <s v="GCA_000972245.4027"/>
    <s v="Primary Assembly"/>
    <s v="chromosome"/>
    <s v=""/>
    <s v="CP011974.1"/>
    <n v="2062435"/>
    <n v="2063160"/>
    <s v="-"/>
    <s v=""/>
    <s v=""/>
    <s v=""/>
    <s v=""/>
    <s v=""/>
    <s v=""/>
    <s v="BEH_10255"/>
    <n v="726"/>
    <s v=""/>
    <s v=""/>
  </r>
  <r>
    <x v="1"/>
    <x v="1"/>
    <s v="GCA_000972245.4028"/>
    <s v="Primary Assembly"/>
    <s v="chromosome"/>
    <s v=""/>
    <s v="CP011974.1"/>
    <n v="2062435"/>
    <n v="2063160"/>
    <s v="-"/>
    <s v="AKO92441.1"/>
    <s v=""/>
    <s v=""/>
    <s v="branched-chain amino acid ABC transporter permease"/>
    <s v=""/>
    <s v=""/>
    <s v="BEH_10255"/>
    <n v="726"/>
    <n v="241"/>
    <s v=""/>
  </r>
  <r>
    <x v="0"/>
    <x v="0"/>
    <s v="GCA_000972245.4029"/>
    <s v="Primary Assembly"/>
    <s v="chromosome"/>
    <s v=""/>
    <s v="CP011974.1"/>
    <n v="2063257"/>
    <n v="2063805"/>
    <s v="+"/>
    <s v=""/>
    <s v=""/>
    <s v=""/>
    <s v=""/>
    <s v=""/>
    <s v=""/>
    <s v="BEH_10260"/>
    <n v="549"/>
    <s v=""/>
    <s v=""/>
  </r>
  <r>
    <x v="1"/>
    <x v="1"/>
    <s v="GCA_000972245.4030"/>
    <s v="Primary Assembly"/>
    <s v="chromosome"/>
    <s v=""/>
    <s v="CP011974.1"/>
    <n v="2063257"/>
    <n v="2063805"/>
    <s v="+"/>
    <s v="AKO92442.1"/>
    <s v=""/>
    <s v=""/>
    <s v="DNA-binding protein"/>
    <s v=""/>
    <s v=""/>
    <s v="BEH_10260"/>
    <n v="549"/>
    <n v="182"/>
    <s v=""/>
  </r>
  <r>
    <x v="0"/>
    <x v="0"/>
    <s v="GCA_000972245.4031"/>
    <s v="Primary Assembly"/>
    <s v="chromosome"/>
    <s v=""/>
    <s v="CP011974.1"/>
    <n v="2064257"/>
    <n v="2064769"/>
    <s v="-"/>
    <s v=""/>
    <s v=""/>
    <s v=""/>
    <s v=""/>
    <s v=""/>
    <s v=""/>
    <s v="BEH_10265"/>
    <n v="513"/>
    <s v=""/>
    <s v=""/>
  </r>
  <r>
    <x v="1"/>
    <x v="1"/>
    <s v="GCA_000972245.4032"/>
    <s v="Primary Assembly"/>
    <s v="chromosome"/>
    <s v=""/>
    <s v="CP011974.1"/>
    <n v="2064257"/>
    <n v="2064769"/>
    <s v="-"/>
    <s v="AKO92443.1"/>
    <s v=""/>
    <s v=""/>
    <s v="membrane protein"/>
    <s v=""/>
    <s v=""/>
    <s v="BEH_10265"/>
    <n v="513"/>
    <n v="170"/>
    <s v=""/>
  </r>
  <r>
    <x v="0"/>
    <x v="0"/>
    <s v="GCA_000972245.4033"/>
    <s v="Primary Assembly"/>
    <s v="chromosome"/>
    <s v=""/>
    <s v="CP011974.1"/>
    <n v="2065076"/>
    <n v="2066308"/>
    <s v="+"/>
    <s v=""/>
    <s v=""/>
    <s v=""/>
    <s v=""/>
    <s v=""/>
    <s v=""/>
    <s v="BEH_10270"/>
    <n v="1233"/>
    <s v=""/>
    <s v=""/>
  </r>
  <r>
    <x v="1"/>
    <x v="1"/>
    <s v="GCA_000972245.4034"/>
    <s v="Primary Assembly"/>
    <s v="chromosome"/>
    <s v=""/>
    <s v="CP011974.1"/>
    <n v="2065076"/>
    <n v="2066308"/>
    <s v="+"/>
    <s v="AKO92444.1"/>
    <s v=""/>
    <s v=""/>
    <s v="cytochrome P450"/>
    <s v=""/>
    <s v=""/>
    <s v="BEH_10270"/>
    <n v="1233"/>
    <n v="410"/>
    <s v=""/>
  </r>
  <r>
    <x v="0"/>
    <x v="4"/>
    <s v="GCA_000972245.4035"/>
    <s v="Primary Assembly"/>
    <s v="chromosome"/>
    <s v=""/>
    <s v="CP011974.1"/>
    <n v="2066475"/>
    <n v="2066867"/>
    <s v="+"/>
    <s v=""/>
    <s v=""/>
    <s v=""/>
    <s v="transcriptional regulator, PadR family protein"/>
    <s v=""/>
    <s v=""/>
    <s v="BEH_10275"/>
    <n v="393"/>
    <s v=""/>
    <s v="pseudo"/>
  </r>
  <r>
    <x v="0"/>
    <x v="0"/>
    <s v="GCA_000972245.4036"/>
    <s v="Primary Assembly"/>
    <s v="chromosome"/>
    <s v=""/>
    <s v="CP011974.1"/>
    <n v="2067093"/>
    <n v="2067743"/>
    <s v="-"/>
    <s v=""/>
    <s v=""/>
    <s v=""/>
    <s v=""/>
    <s v=""/>
    <s v=""/>
    <s v="BEH_10280"/>
    <n v="651"/>
    <s v=""/>
    <s v=""/>
  </r>
  <r>
    <x v="1"/>
    <x v="1"/>
    <s v="GCA_000972245.4037"/>
    <s v="Primary Assembly"/>
    <s v="chromosome"/>
    <s v=""/>
    <s v="CP011974.1"/>
    <n v="2067093"/>
    <n v="2067743"/>
    <s v="-"/>
    <s v="AKO92445.1"/>
    <s v=""/>
    <s v=""/>
    <s v="chemotaxis protein CheY"/>
    <s v=""/>
    <s v=""/>
    <s v="BEH_10280"/>
    <n v="651"/>
    <n v="216"/>
    <s v=""/>
  </r>
  <r>
    <x v="0"/>
    <x v="0"/>
    <s v="GCA_000972245.4038"/>
    <s v="Primary Assembly"/>
    <s v="chromosome"/>
    <s v=""/>
    <s v="CP011974.1"/>
    <n v="2067747"/>
    <n v="2068562"/>
    <s v="-"/>
    <s v=""/>
    <s v=""/>
    <s v=""/>
    <s v=""/>
    <s v=""/>
    <s v=""/>
    <s v="BEH_10285"/>
    <n v="816"/>
    <s v=""/>
    <s v=""/>
  </r>
  <r>
    <x v="1"/>
    <x v="1"/>
    <s v="GCA_000972245.4039"/>
    <s v="Primary Assembly"/>
    <s v="chromosome"/>
    <s v=""/>
    <s v="CP011974.1"/>
    <n v="2067747"/>
    <n v="2068562"/>
    <s v="-"/>
    <s v="AKO92446.1"/>
    <s v=""/>
    <s v=""/>
    <s v="histidine kinase"/>
    <s v=""/>
    <s v=""/>
    <s v="BEH_10285"/>
    <n v="816"/>
    <n v="271"/>
    <s v=""/>
  </r>
  <r>
    <x v="0"/>
    <x v="0"/>
    <s v="GCA_000972245.4040"/>
    <s v="Primary Assembly"/>
    <s v="chromosome"/>
    <s v=""/>
    <s v="CP011974.1"/>
    <n v="2068724"/>
    <n v="2070289"/>
    <s v="+"/>
    <s v=""/>
    <s v=""/>
    <s v=""/>
    <s v=""/>
    <s v=""/>
    <s v=""/>
    <s v="BEH_10290"/>
    <n v="1566"/>
    <s v=""/>
    <s v=""/>
  </r>
  <r>
    <x v="1"/>
    <x v="1"/>
    <s v="GCA_000972245.4041"/>
    <s v="Primary Assembly"/>
    <s v="chromosome"/>
    <s v=""/>
    <s v="CP011974.1"/>
    <n v="2068724"/>
    <n v="2070289"/>
    <s v="+"/>
    <s v="AKO95043.1"/>
    <s v=""/>
    <s v=""/>
    <s v="copper transporter"/>
    <s v=""/>
    <s v=""/>
    <s v="BEH_10290"/>
    <n v="1566"/>
    <n v="521"/>
    <s v=""/>
  </r>
  <r>
    <x v="0"/>
    <x v="0"/>
    <s v="GCA_000972245.4042"/>
    <s v="Primary Assembly"/>
    <s v="chromosome"/>
    <s v=""/>
    <s v="CP011974.1"/>
    <n v="2070309"/>
    <n v="2070932"/>
    <s v="+"/>
    <s v=""/>
    <s v=""/>
    <s v=""/>
    <s v=""/>
    <s v=""/>
    <s v=""/>
    <s v="BEH_10295"/>
    <n v="624"/>
    <s v=""/>
    <s v=""/>
  </r>
  <r>
    <x v="1"/>
    <x v="1"/>
    <s v="GCA_000972245.4043"/>
    <s v="Primary Assembly"/>
    <s v="chromosome"/>
    <s v=""/>
    <s v="CP011974.1"/>
    <n v="2070309"/>
    <n v="2070932"/>
    <s v="+"/>
    <s v="AKO95044.1"/>
    <s v=""/>
    <s v=""/>
    <s v="nuclear export factor GLE1"/>
    <s v=""/>
    <s v=""/>
    <s v="BEH_10295"/>
    <n v="624"/>
    <n v="207"/>
    <s v=""/>
  </r>
  <r>
    <x v="0"/>
    <x v="0"/>
    <s v="GCA_000972245.4044"/>
    <s v="Primary Assembly"/>
    <s v="chromosome"/>
    <s v=""/>
    <s v="CP011974.1"/>
    <n v="2070972"/>
    <n v="2071550"/>
    <s v="-"/>
    <s v=""/>
    <s v=""/>
    <s v=""/>
    <s v=""/>
    <s v=""/>
    <s v=""/>
    <s v="BEH_10300"/>
    <n v="579"/>
    <s v=""/>
    <s v=""/>
  </r>
  <r>
    <x v="1"/>
    <x v="1"/>
    <s v="GCA_000972245.4045"/>
    <s v="Primary Assembly"/>
    <s v="chromosome"/>
    <s v=""/>
    <s v="CP011974.1"/>
    <n v="2070972"/>
    <n v="2071550"/>
    <s v="-"/>
    <s v="AKO92447.1"/>
    <s v=""/>
    <s v=""/>
    <s v="phosphatidic acid phosphatase"/>
    <s v=""/>
    <s v=""/>
    <s v="BEH_10300"/>
    <n v="579"/>
    <n v="192"/>
    <s v=""/>
  </r>
  <r>
    <x v="0"/>
    <x v="0"/>
    <s v="GCA_000972245.4046"/>
    <s v="Primary Assembly"/>
    <s v="chromosome"/>
    <s v=""/>
    <s v="CP011974.1"/>
    <n v="2071885"/>
    <n v="2073345"/>
    <s v="+"/>
    <s v=""/>
    <s v=""/>
    <s v=""/>
    <s v=""/>
    <s v=""/>
    <s v=""/>
    <s v="BEH_10305"/>
    <n v="1461"/>
    <s v=""/>
    <s v=""/>
  </r>
  <r>
    <x v="1"/>
    <x v="1"/>
    <s v="GCA_000972245.4047"/>
    <s v="Primary Assembly"/>
    <s v="chromosome"/>
    <s v=""/>
    <s v="CP011974.1"/>
    <n v="2071885"/>
    <n v="2073345"/>
    <s v="+"/>
    <s v="AKO95045.1"/>
    <s v=""/>
    <s v=""/>
    <s v="lipoprotein"/>
    <s v=""/>
    <s v=""/>
    <s v="BEH_10305"/>
    <n v="1461"/>
    <n v="486"/>
    <s v=""/>
  </r>
  <r>
    <x v="0"/>
    <x v="0"/>
    <s v="GCA_000972245.4048"/>
    <s v="Primary Assembly"/>
    <s v="chromosome"/>
    <s v=""/>
    <s v="CP011974.1"/>
    <n v="2073351"/>
    <n v="2073905"/>
    <s v="+"/>
    <s v=""/>
    <s v=""/>
    <s v=""/>
    <s v=""/>
    <s v=""/>
    <s v=""/>
    <s v="BEH_10310"/>
    <n v="555"/>
    <s v=""/>
    <s v=""/>
  </r>
  <r>
    <x v="1"/>
    <x v="1"/>
    <s v="GCA_000972245.4049"/>
    <s v="Primary Assembly"/>
    <s v="chromosome"/>
    <s v=""/>
    <s v="CP011974.1"/>
    <n v="2073351"/>
    <n v="2073905"/>
    <s v="+"/>
    <s v="AKO92448.1"/>
    <s v=""/>
    <s v=""/>
    <s v="hypothetical protein"/>
    <s v=""/>
    <s v=""/>
    <s v="BEH_10310"/>
    <n v="555"/>
    <n v="184"/>
    <s v=""/>
  </r>
  <r>
    <x v="0"/>
    <x v="0"/>
    <s v="GCA_000972245.4050"/>
    <s v="Primary Assembly"/>
    <s v="chromosome"/>
    <s v=""/>
    <s v="CP011974.1"/>
    <n v="2073967"/>
    <n v="2074545"/>
    <s v="+"/>
    <s v=""/>
    <s v=""/>
    <s v=""/>
    <s v=""/>
    <s v=""/>
    <s v=""/>
    <s v="BEH_10315"/>
    <n v="579"/>
    <s v=""/>
    <s v=""/>
  </r>
  <r>
    <x v="1"/>
    <x v="1"/>
    <s v="GCA_000972245.4051"/>
    <s v="Primary Assembly"/>
    <s v="chromosome"/>
    <s v=""/>
    <s v="CP011974.1"/>
    <n v="2073967"/>
    <n v="2074545"/>
    <s v="+"/>
    <s v="AKO95046.1"/>
    <s v=""/>
    <s v=""/>
    <s v="hypothetical protein"/>
    <s v=""/>
    <s v=""/>
    <s v="BEH_10315"/>
    <n v="579"/>
    <n v="192"/>
    <s v=""/>
  </r>
  <r>
    <x v="0"/>
    <x v="0"/>
    <s v="GCA_000972245.4052"/>
    <s v="Primary Assembly"/>
    <s v="chromosome"/>
    <s v=""/>
    <s v="CP011974.1"/>
    <n v="2074639"/>
    <n v="2074959"/>
    <s v="-"/>
    <s v=""/>
    <s v=""/>
    <s v=""/>
    <s v=""/>
    <s v=""/>
    <s v=""/>
    <s v="BEH_10320"/>
    <n v="321"/>
    <s v=""/>
    <s v=""/>
  </r>
  <r>
    <x v="1"/>
    <x v="1"/>
    <s v="GCA_000972245.4053"/>
    <s v="Primary Assembly"/>
    <s v="chromosome"/>
    <s v=""/>
    <s v="CP011974.1"/>
    <n v="2074639"/>
    <n v="2074959"/>
    <s v="-"/>
    <s v="AKO92449.1"/>
    <s v=""/>
    <s v=""/>
    <s v="hypothetical protein"/>
    <s v=""/>
    <s v=""/>
    <s v="BEH_10320"/>
    <n v="321"/>
    <n v="106"/>
    <s v=""/>
  </r>
  <r>
    <x v="0"/>
    <x v="0"/>
    <s v="GCA_000972245.4054"/>
    <s v="Primary Assembly"/>
    <s v="chromosome"/>
    <s v=""/>
    <s v="CP011974.1"/>
    <n v="2075058"/>
    <n v="2076272"/>
    <s v="-"/>
    <s v=""/>
    <s v=""/>
    <s v=""/>
    <s v=""/>
    <s v=""/>
    <s v=""/>
    <s v="BEH_10325"/>
    <n v="1215"/>
    <s v=""/>
    <s v=""/>
  </r>
  <r>
    <x v="1"/>
    <x v="1"/>
    <s v="GCA_000972245.4055"/>
    <s v="Primary Assembly"/>
    <s v="chromosome"/>
    <s v=""/>
    <s v="CP011974.1"/>
    <n v="2075058"/>
    <n v="2076272"/>
    <s v="-"/>
    <s v="AKO92450.1"/>
    <s v=""/>
    <s v=""/>
    <s v="MFS transporter"/>
    <s v=""/>
    <s v=""/>
    <s v="BEH_10325"/>
    <n v="1215"/>
    <n v="404"/>
    <s v=""/>
  </r>
  <r>
    <x v="0"/>
    <x v="0"/>
    <s v="GCA_000972245.4056"/>
    <s v="Primary Assembly"/>
    <s v="chromosome"/>
    <s v=""/>
    <s v="CP011974.1"/>
    <n v="2076856"/>
    <n v="2077221"/>
    <s v="+"/>
    <s v=""/>
    <s v=""/>
    <s v=""/>
    <s v=""/>
    <s v=""/>
    <s v=""/>
    <s v="BEH_10330"/>
    <n v="366"/>
    <s v=""/>
    <s v=""/>
  </r>
  <r>
    <x v="1"/>
    <x v="1"/>
    <s v="GCA_000972245.4057"/>
    <s v="Primary Assembly"/>
    <s v="chromosome"/>
    <s v=""/>
    <s v="CP011974.1"/>
    <n v="2076856"/>
    <n v="2077221"/>
    <s v="+"/>
    <s v="AKO92451.1"/>
    <s v=""/>
    <s v=""/>
    <s v="hypothetical protein"/>
    <s v=""/>
    <s v=""/>
    <s v="BEH_10330"/>
    <n v="366"/>
    <n v="121"/>
    <s v=""/>
  </r>
  <r>
    <x v="0"/>
    <x v="0"/>
    <s v="GCA_000972245.4058"/>
    <s v="Primary Assembly"/>
    <s v="chromosome"/>
    <s v=""/>
    <s v="CP011974.1"/>
    <n v="2077716"/>
    <n v="2079269"/>
    <s v="+"/>
    <s v=""/>
    <s v=""/>
    <s v=""/>
    <s v=""/>
    <s v=""/>
    <s v=""/>
    <s v="BEH_10335"/>
    <n v="1554"/>
    <s v=""/>
    <s v=""/>
  </r>
  <r>
    <x v="1"/>
    <x v="1"/>
    <s v="GCA_000972245.4059"/>
    <s v="Primary Assembly"/>
    <s v="chromosome"/>
    <s v=""/>
    <s v="CP011974.1"/>
    <n v="2077716"/>
    <n v="2079269"/>
    <s v="+"/>
    <s v="AKO92452.1"/>
    <s v=""/>
    <s v=""/>
    <s v="copper oxidase"/>
    <s v=""/>
    <s v=""/>
    <s v="BEH_10335"/>
    <n v="1554"/>
    <n v="517"/>
    <s v=""/>
  </r>
  <r>
    <x v="0"/>
    <x v="0"/>
    <s v="GCA_000972245.4060"/>
    <s v="Primary Assembly"/>
    <s v="chromosome"/>
    <s v=""/>
    <s v="CP011974.1"/>
    <n v="2079533"/>
    <n v="2080102"/>
    <s v="-"/>
    <s v=""/>
    <s v=""/>
    <s v=""/>
    <s v=""/>
    <s v=""/>
    <s v=""/>
    <s v="BEH_10340"/>
    <n v="570"/>
    <s v=""/>
    <s v=""/>
  </r>
  <r>
    <x v="1"/>
    <x v="1"/>
    <s v="GCA_000972245.4061"/>
    <s v="Primary Assembly"/>
    <s v="chromosome"/>
    <s v=""/>
    <s v="CP011974.1"/>
    <n v="2079533"/>
    <n v="2080102"/>
    <s v="-"/>
    <s v="AKO92453.1"/>
    <s v=""/>
    <s v=""/>
    <s v="CotJC"/>
    <s v=""/>
    <s v=""/>
    <s v="BEH_10340"/>
    <n v="570"/>
    <n v="189"/>
    <s v=""/>
  </r>
  <r>
    <x v="0"/>
    <x v="0"/>
    <s v="GCA_000972245.4062"/>
    <s v="Primary Assembly"/>
    <s v="chromosome"/>
    <s v=""/>
    <s v="CP011974.1"/>
    <n v="2080123"/>
    <n v="2080383"/>
    <s v="-"/>
    <s v=""/>
    <s v=""/>
    <s v=""/>
    <s v=""/>
    <s v=""/>
    <s v=""/>
    <s v="BEH_10345"/>
    <n v="261"/>
    <s v=""/>
    <s v=""/>
  </r>
  <r>
    <x v="1"/>
    <x v="1"/>
    <s v="GCA_000972245.4063"/>
    <s v="Primary Assembly"/>
    <s v="chromosome"/>
    <s v=""/>
    <s v="CP011974.1"/>
    <n v="2080123"/>
    <n v="2080383"/>
    <s v="-"/>
    <s v="AKO92454.1"/>
    <s v=""/>
    <s v=""/>
    <s v="spore coat protein CotJB"/>
    <s v=""/>
    <s v=""/>
    <s v="BEH_10345"/>
    <n v="261"/>
    <n v="86"/>
    <s v=""/>
  </r>
  <r>
    <x v="0"/>
    <x v="0"/>
    <s v="GCA_000972245.4064"/>
    <s v="Primary Assembly"/>
    <s v="chromosome"/>
    <s v=""/>
    <s v="CP011974.1"/>
    <n v="2080380"/>
    <n v="2080625"/>
    <s v="-"/>
    <s v=""/>
    <s v=""/>
    <s v=""/>
    <s v=""/>
    <s v=""/>
    <s v=""/>
    <s v="BEH_10350"/>
    <n v="246"/>
    <s v=""/>
    <s v=""/>
  </r>
  <r>
    <x v="1"/>
    <x v="1"/>
    <s v="GCA_000972245.4065"/>
    <s v="Primary Assembly"/>
    <s v="chromosome"/>
    <s v=""/>
    <s v="CP011974.1"/>
    <n v="2080380"/>
    <n v="2080625"/>
    <s v="-"/>
    <s v="AKO92455.1"/>
    <s v=""/>
    <s v=""/>
    <s v="CotJA"/>
    <s v=""/>
    <s v=""/>
    <s v="BEH_10350"/>
    <n v="246"/>
    <n v="81"/>
    <s v=""/>
  </r>
  <r>
    <x v="0"/>
    <x v="0"/>
    <s v="GCA_000972245.4066"/>
    <s v="Primary Assembly"/>
    <s v="chromosome"/>
    <s v=""/>
    <s v="CP011974.1"/>
    <n v="2081428"/>
    <n v="2082654"/>
    <s v="-"/>
    <s v=""/>
    <s v=""/>
    <s v=""/>
    <s v=""/>
    <s v=""/>
    <s v=""/>
    <s v="BEH_10355"/>
    <n v="1227"/>
    <s v=""/>
    <s v=""/>
  </r>
  <r>
    <x v="1"/>
    <x v="1"/>
    <s v="GCA_000972245.4067"/>
    <s v="Primary Assembly"/>
    <s v="chromosome"/>
    <s v=""/>
    <s v="CP011974.1"/>
    <n v="2081428"/>
    <n v="2082654"/>
    <s v="-"/>
    <s v="AKO95047.1"/>
    <s v=""/>
    <s v=""/>
    <s v="hypothetical protein"/>
    <s v=""/>
    <s v=""/>
    <s v="BEH_10355"/>
    <n v="1227"/>
    <n v="408"/>
    <s v=""/>
  </r>
  <r>
    <x v="0"/>
    <x v="0"/>
    <s v="GCA_000972245.4068"/>
    <s v="Primary Assembly"/>
    <s v="chromosome"/>
    <s v=""/>
    <s v="CP011974.1"/>
    <n v="2083081"/>
    <n v="2083761"/>
    <s v="-"/>
    <s v=""/>
    <s v=""/>
    <s v=""/>
    <s v=""/>
    <s v=""/>
    <s v=""/>
    <s v="BEH_10360"/>
    <n v="681"/>
    <s v=""/>
    <s v=""/>
  </r>
  <r>
    <x v="1"/>
    <x v="1"/>
    <s v="GCA_000972245.4069"/>
    <s v="Primary Assembly"/>
    <s v="chromosome"/>
    <s v=""/>
    <s v="CP011974.1"/>
    <n v="2083081"/>
    <n v="2083761"/>
    <s v="-"/>
    <s v="AKO92456.1"/>
    <s v=""/>
    <s v=""/>
    <s v="peptidase"/>
    <s v=""/>
    <s v=""/>
    <s v="BEH_10360"/>
    <n v="681"/>
    <n v="226"/>
    <s v=""/>
  </r>
  <r>
    <x v="0"/>
    <x v="0"/>
    <s v="GCA_000972245.4070"/>
    <s v="Primary Assembly"/>
    <s v="chromosome"/>
    <s v=""/>
    <s v="CP011974.1"/>
    <n v="2083988"/>
    <n v="2084482"/>
    <s v="-"/>
    <s v=""/>
    <s v=""/>
    <s v=""/>
    <s v=""/>
    <s v=""/>
    <s v=""/>
    <s v="BEH_10365"/>
    <n v="495"/>
    <s v=""/>
    <s v=""/>
  </r>
  <r>
    <x v="1"/>
    <x v="1"/>
    <s v="GCA_000972245.4071"/>
    <s v="Primary Assembly"/>
    <s v="chromosome"/>
    <s v=""/>
    <s v="CP011974.1"/>
    <n v="2083988"/>
    <n v="2084482"/>
    <s v="-"/>
    <s v="AKO92457.1"/>
    <s v=""/>
    <s v=""/>
    <s v="membrane protein"/>
    <s v=""/>
    <s v=""/>
    <s v="BEH_10365"/>
    <n v="495"/>
    <n v="164"/>
    <s v=""/>
  </r>
  <r>
    <x v="0"/>
    <x v="0"/>
    <s v="GCA_000972245.4072"/>
    <s v="Primary Assembly"/>
    <s v="chromosome"/>
    <s v=""/>
    <s v="CP011974.1"/>
    <n v="2084457"/>
    <n v="2085467"/>
    <s v="-"/>
    <s v=""/>
    <s v=""/>
    <s v=""/>
    <s v=""/>
    <s v=""/>
    <s v=""/>
    <s v="BEH_10370"/>
    <n v="1011"/>
    <s v=""/>
    <s v=""/>
  </r>
  <r>
    <x v="1"/>
    <x v="1"/>
    <s v="GCA_000972245.4073"/>
    <s v="Primary Assembly"/>
    <s v="chromosome"/>
    <s v=""/>
    <s v="CP011974.1"/>
    <n v="2084457"/>
    <n v="2085467"/>
    <s v="-"/>
    <s v="AKO92458.1"/>
    <s v=""/>
    <s v=""/>
    <s v="transcriptional regulator"/>
    <s v=""/>
    <s v=""/>
    <s v="BEH_10370"/>
    <n v="1011"/>
    <n v="336"/>
    <s v=""/>
  </r>
  <r>
    <x v="0"/>
    <x v="0"/>
    <s v="GCA_000972245.4074"/>
    <s v="Primary Assembly"/>
    <s v="chromosome"/>
    <s v=""/>
    <s v="CP011974.1"/>
    <n v="2085828"/>
    <n v="2086709"/>
    <s v="+"/>
    <s v=""/>
    <s v=""/>
    <s v=""/>
    <s v=""/>
    <s v=""/>
    <s v=""/>
    <s v="BEH_10375"/>
    <n v="882"/>
    <s v=""/>
    <s v=""/>
  </r>
  <r>
    <x v="1"/>
    <x v="1"/>
    <s v="GCA_000972245.4075"/>
    <s v="Primary Assembly"/>
    <s v="chromosome"/>
    <s v=""/>
    <s v="CP011974.1"/>
    <n v="2085828"/>
    <n v="2086709"/>
    <s v="+"/>
    <s v="AKO92459.1"/>
    <s v=""/>
    <s v=""/>
    <s v="LysR family transcriptional regulator"/>
    <s v=""/>
    <s v=""/>
    <s v="BEH_10375"/>
    <n v="882"/>
    <n v="293"/>
    <s v=""/>
  </r>
  <r>
    <x v="0"/>
    <x v="0"/>
    <s v="GCA_000972245.4076"/>
    <s v="Primary Assembly"/>
    <s v="chromosome"/>
    <s v=""/>
    <s v="CP011974.1"/>
    <n v="2086894"/>
    <n v="2088072"/>
    <s v="-"/>
    <s v=""/>
    <s v=""/>
    <s v=""/>
    <s v=""/>
    <s v=""/>
    <s v=""/>
    <s v="BEH_10380"/>
    <n v="1179"/>
    <s v=""/>
    <s v=""/>
  </r>
  <r>
    <x v="1"/>
    <x v="1"/>
    <s v="GCA_000972245.4077"/>
    <s v="Primary Assembly"/>
    <s v="chromosome"/>
    <s v=""/>
    <s v="CP011974.1"/>
    <n v="2086894"/>
    <n v="2088072"/>
    <s v="-"/>
    <s v="AKO95048.1"/>
    <s v=""/>
    <s v=""/>
    <s v="membrane protein"/>
    <s v=""/>
    <s v=""/>
    <s v="BEH_10380"/>
    <n v="1179"/>
    <n v="392"/>
    <s v=""/>
  </r>
  <r>
    <x v="0"/>
    <x v="0"/>
    <s v="GCA_000972245.4078"/>
    <s v="Primary Assembly"/>
    <s v="chromosome"/>
    <s v=""/>
    <s v="CP011974.1"/>
    <n v="2088341"/>
    <n v="2089327"/>
    <s v="+"/>
    <s v=""/>
    <s v=""/>
    <s v=""/>
    <s v=""/>
    <s v=""/>
    <s v=""/>
    <s v="BEH_10385"/>
    <n v="987"/>
    <s v=""/>
    <s v=""/>
  </r>
  <r>
    <x v="1"/>
    <x v="1"/>
    <s v="GCA_000972245.4079"/>
    <s v="Primary Assembly"/>
    <s v="chromosome"/>
    <s v=""/>
    <s v="CP011974.1"/>
    <n v="2088341"/>
    <n v="2089327"/>
    <s v="+"/>
    <s v="AKO92460.1"/>
    <s v=""/>
    <s v=""/>
    <s v="LacI family transcriptional regulator"/>
    <s v=""/>
    <s v=""/>
    <s v="BEH_10385"/>
    <n v="987"/>
    <n v="328"/>
    <s v=""/>
  </r>
  <r>
    <x v="0"/>
    <x v="0"/>
    <s v="GCA_000972245.4080"/>
    <s v="Primary Assembly"/>
    <s v="chromosome"/>
    <s v=""/>
    <s v="CP011974.1"/>
    <n v="2089487"/>
    <n v="2090728"/>
    <s v="+"/>
    <s v=""/>
    <s v=""/>
    <s v=""/>
    <s v=""/>
    <s v=""/>
    <s v=""/>
    <s v="BEH_10390"/>
    <n v="1242"/>
    <s v=""/>
    <s v=""/>
  </r>
  <r>
    <x v="1"/>
    <x v="1"/>
    <s v="GCA_000972245.4081"/>
    <s v="Primary Assembly"/>
    <s v="chromosome"/>
    <s v=""/>
    <s v="CP011974.1"/>
    <n v="2089487"/>
    <n v="2090728"/>
    <s v="+"/>
    <s v="AKO92461.1"/>
    <s v=""/>
    <s v=""/>
    <s v="galactoside permease"/>
    <s v=""/>
    <s v=""/>
    <s v="BEH_10390"/>
    <n v="1242"/>
    <n v="413"/>
    <s v=""/>
  </r>
  <r>
    <x v="0"/>
    <x v="0"/>
    <s v="GCA_000972245.4082"/>
    <s v="Primary Assembly"/>
    <s v="chromosome"/>
    <s v=""/>
    <s v="CP011974.1"/>
    <n v="2090740"/>
    <n v="2092212"/>
    <s v="+"/>
    <s v=""/>
    <s v=""/>
    <s v=""/>
    <s v=""/>
    <s v=""/>
    <s v=""/>
    <s v="BEH_10395"/>
    <n v="1473"/>
    <s v=""/>
    <s v=""/>
  </r>
  <r>
    <x v="1"/>
    <x v="1"/>
    <s v="GCA_000972245.4083"/>
    <s v="Primary Assembly"/>
    <s v="chromosome"/>
    <s v=""/>
    <s v="CP011974.1"/>
    <n v="2090740"/>
    <n v="2092212"/>
    <s v="+"/>
    <s v="AKO92462.1"/>
    <s v=""/>
    <s v=""/>
    <s v="sucrose-6-phosphate hydrolase"/>
    <s v=""/>
    <s v=""/>
    <s v="BEH_10395"/>
    <n v="1473"/>
    <n v="490"/>
    <s v=""/>
  </r>
  <r>
    <x v="0"/>
    <x v="0"/>
    <s v="GCA_000972245.4084"/>
    <s v="Primary Assembly"/>
    <s v="chromosome"/>
    <s v=""/>
    <s v="CP011974.1"/>
    <n v="2092262"/>
    <n v="2093257"/>
    <s v="+"/>
    <s v=""/>
    <s v=""/>
    <s v=""/>
    <s v=""/>
    <s v=""/>
    <s v=""/>
    <s v="BEH_10400"/>
    <n v="996"/>
    <s v=""/>
    <s v=""/>
  </r>
  <r>
    <x v="1"/>
    <x v="1"/>
    <s v="GCA_000972245.4085"/>
    <s v="Primary Assembly"/>
    <s v="chromosome"/>
    <s v=""/>
    <s v="CP011974.1"/>
    <n v="2092262"/>
    <n v="2093257"/>
    <s v="+"/>
    <s v="AKO92463.1"/>
    <s v=""/>
    <s v=""/>
    <s v="fructokinase"/>
    <s v=""/>
    <s v=""/>
    <s v="BEH_10400"/>
    <n v="996"/>
    <n v="331"/>
    <s v=""/>
  </r>
  <r>
    <x v="0"/>
    <x v="0"/>
    <s v="GCA_000972245.4086"/>
    <s v="Primary Assembly"/>
    <s v="chromosome"/>
    <s v=""/>
    <s v="CP011974.1"/>
    <n v="2093311"/>
    <n v="2093982"/>
    <s v="-"/>
    <s v=""/>
    <s v=""/>
    <s v=""/>
    <s v=""/>
    <s v=""/>
    <s v=""/>
    <s v="BEH_10405"/>
    <n v="672"/>
    <s v=""/>
    <s v=""/>
  </r>
  <r>
    <x v="1"/>
    <x v="1"/>
    <s v="GCA_000972245.4087"/>
    <s v="Primary Assembly"/>
    <s v="chromosome"/>
    <s v=""/>
    <s v="CP011974.1"/>
    <n v="2093311"/>
    <n v="2093982"/>
    <s v="-"/>
    <s v="AKO95049.1"/>
    <s v=""/>
    <s v=""/>
    <s v="hypothetical protein"/>
    <s v=""/>
    <s v=""/>
    <s v="BEH_10405"/>
    <n v="672"/>
    <n v="223"/>
    <s v=""/>
  </r>
  <r>
    <x v="0"/>
    <x v="0"/>
    <s v="GCA_000972245.4088"/>
    <s v="Primary Assembly"/>
    <s v="chromosome"/>
    <s v=""/>
    <s v="CP011974.1"/>
    <n v="2094344"/>
    <n v="2095765"/>
    <s v="-"/>
    <s v=""/>
    <s v=""/>
    <s v=""/>
    <s v=""/>
    <s v=""/>
    <s v=""/>
    <s v="BEH_10410"/>
    <n v="1422"/>
    <s v=""/>
    <s v=""/>
  </r>
  <r>
    <x v="1"/>
    <x v="1"/>
    <s v="GCA_000972245.4089"/>
    <s v="Primary Assembly"/>
    <s v="chromosome"/>
    <s v=""/>
    <s v="CP011974.1"/>
    <n v="2094344"/>
    <n v="2095765"/>
    <s v="-"/>
    <s v="AKO92464.1"/>
    <s v=""/>
    <s v=""/>
    <s v="GntR family transcriptional regulator"/>
    <s v=""/>
    <s v=""/>
    <s v="BEH_10410"/>
    <n v="1422"/>
    <n v="473"/>
    <s v=""/>
  </r>
  <r>
    <x v="0"/>
    <x v="0"/>
    <s v="GCA_000972245.4090"/>
    <s v="Primary Assembly"/>
    <s v="chromosome"/>
    <s v=""/>
    <s v="CP011974.1"/>
    <n v="2095907"/>
    <n v="2096803"/>
    <s v="+"/>
    <s v=""/>
    <s v=""/>
    <s v=""/>
    <s v=""/>
    <s v=""/>
    <s v=""/>
    <s v="BEH_10415"/>
    <n v="897"/>
    <s v=""/>
    <s v=""/>
  </r>
  <r>
    <x v="1"/>
    <x v="1"/>
    <s v="GCA_000972245.4091"/>
    <s v="Primary Assembly"/>
    <s v="chromosome"/>
    <s v=""/>
    <s v="CP011974.1"/>
    <n v="2095907"/>
    <n v="2096803"/>
    <s v="+"/>
    <s v="AKO92465.1"/>
    <s v=""/>
    <s v=""/>
    <s v="membrane protein"/>
    <s v=""/>
    <s v=""/>
    <s v="BEH_10415"/>
    <n v="897"/>
    <n v="298"/>
    <s v=""/>
  </r>
  <r>
    <x v="0"/>
    <x v="0"/>
    <s v="GCA_000972245.4092"/>
    <s v="Primary Assembly"/>
    <s v="chromosome"/>
    <s v=""/>
    <s v="CP011974.1"/>
    <n v="2097103"/>
    <n v="2098440"/>
    <s v="+"/>
    <s v=""/>
    <s v=""/>
    <s v=""/>
    <s v=""/>
    <s v=""/>
    <s v=""/>
    <s v="BEH_10420"/>
    <n v="1338"/>
    <s v=""/>
    <s v=""/>
  </r>
  <r>
    <x v="1"/>
    <x v="1"/>
    <s v="GCA_000972245.4093"/>
    <s v="Primary Assembly"/>
    <s v="chromosome"/>
    <s v=""/>
    <s v="CP011974.1"/>
    <n v="2097103"/>
    <n v="2098440"/>
    <s v="+"/>
    <s v="AKO92466.1"/>
    <s v=""/>
    <s v=""/>
    <s v="xylose isomerase"/>
    <s v=""/>
    <s v=""/>
    <s v="BEH_10420"/>
    <n v="1338"/>
    <n v="445"/>
    <s v=""/>
  </r>
  <r>
    <x v="0"/>
    <x v="0"/>
    <s v="GCA_000972245.4094"/>
    <s v="Primary Assembly"/>
    <s v="chromosome"/>
    <s v=""/>
    <s v="CP011974.1"/>
    <n v="2098885"/>
    <n v="2100300"/>
    <s v="+"/>
    <s v=""/>
    <s v=""/>
    <s v=""/>
    <s v=""/>
    <s v=""/>
    <s v=""/>
    <s v="BEH_10425"/>
    <n v="1416"/>
    <s v=""/>
    <s v=""/>
  </r>
  <r>
    <x v="1"/>
    <x v="1"/>
    <s v="GCA_000972245.4095"/>
    <s v="Primary Assembly"/>
    <s v="chromosome"/>
    <s v=""/>
    <s v="CP011974.1"/>
    <n v="2098885"/>
    <n v="2100300"/>
    <s v="+"/>
    <s v="AKO92467.1"/>
    <s v=""/>
    <s v=""/>
    <s v="major facilitator transporter"/>
    <s v=""/>
    <s v=""/>
    <s v="BEH_10425"/>
    <n v="1416"/>
    <n v="471"/>
    <s v=""/>
  </r>
  <r>
    <x v="0"/>
    <x v="0"/>
    <s v="GCA_000972245.4096"/>
    <s v="Primary Assembly"/>
    <s v="chromosome"/>
    <s v=""/>
    <s v="CP011974.1"/>
    <n v="2100589"/>
    <n v="2101767"/>
    <s v="-"/>
    <s v=""/>
    <s v=""/>
    <s v=""/>
    <s v=""/>
    <s v=""/>
    <s v=""/>
    <s v="BEH_10430"/>
    <n v="1179"/>
    <s v=""/>
    <s v=""/>
  </r>
  <r>
    <x v="1"/>
    <x v="1"/>
    <s v="GCA_000972245.4097"/>
    <s v="Primary Assembly"/>
    <s v="chromosome"/>
    <s v=""/>
    <s v="CP011974.1"/>
    <n v="2100589"/>
    <n v="2101767"/>
    <s v="-"/>
    <s v="AKO92468.1"/>
    <s v=""/>
    <s v=""/>
    <s v="hypothetical protein"/>
    <s v=""/>
    <s v=""/>
    <s v="BEH_10430"/>
    <n v="1179"/>
    <n v="392"/>
    <s v=""/>
  </r>
  <r>
    <x v="0"/>
    <x v="0"/>
    <s v="GCA_000972245.4098"/>
    <s v="Primary Assembly"/>
    <s v="chromosome"/>
    <s v=""/>
    <s v="CP011974.1"/>
    <n v="2102036"/>
    <n v="2103535"/>
    <s v="+"/>
    <s v=""/>
    <s v=""/>
    <s v=""/>
    <s v=""/>
    <s v=""/>
    <s v=""/>
    <s v="BEH_10435"/>
    <n v="1500"/>
    <s v=""/>
    <s v=""/>
  </r>
  <r>
    <x v="1"/>
    <x v="1"/>
    <s v="GCA_000972245.4099"/>
    <s v="Primary Assembly"/>
    <s v="chromosome"/>
    <s v=""/>
    <s v="CP011974.1"/>
    <n v="2102036"/>
    <n v="2103535"/>
    <s v="+"/>
    <s v="AKO92469.1"/>
    <s v=""/>
    <s v=""/>
    <s v="xylulose kinase"/>
    <s v=""/>
    <s v=""/>
    <s v="BEH_10435"/>
    <n v="1500"/>
    <n v="499"/>
    <s v=""/>
  </r>
  <r>
    <x v="0"/>
    <x v="0"/>
    <s v="GCA_000972245.4100"/>
    <s v="Primary Assembly"/>
    <s v="chromosome"/>
    <s v=""/>
    <s v="CP011974.1"/>
    <n v="2104064"/>
    <n v="2105728"/>
    <s v="+"/>
    <s v=""/>
    <s v=""/>
    <s v=""/>
    <s v=""/>
    <s v=""/>
    <s v=""/>
    <s v="BEH_10440"/>
    <n v="1665"/>
    <s v=""/>
    <s v=""/>
  </r>
  <r>
    <x v="1"/>
    <x v="1"/>
    <s v="GCA_000972245.4101"/>
    <s v="Primary Assembly"/>
    <s v="chromosome"/>
    <s v=""/>
    <s v="CP011974.1"/>
    <n v="2104064"/>
    <n v="2105728"/>
    <s v="+"/>
    <s v="AKO92470.1"/>
    <s v=""/>
    <s v=""/>
    <s v="pyruvate decarboxylase"/>
    <s v=""/>
    <s v=""/>
    <s v="BEH_10440"/>
    <n v="1665"/>
    <n v="554"/>
    <s v=""/>
  </r>
  <r>
    <x v="0"/>
    <x v="0"/>
    <s v="GCA_000972245.4102"/>
    <s v="Primary Assembly"/>
    <s v="chromosome"/>
    <s v=""/>
    <s v="CP011974.1"/>
    <n v="2106422"/>
    <n v="2107390"/>
    <s v="+"/>
    <s v=""/>
    <s v=""/>
    <s v=""/>
    <s v=""/>
    <s v=""/>
    <s v=""/>
    <s v="BEH_10445"/>
    <n v="969"/>
    <s v=""/>
    <s v=""/>
  </r>
  <r>
    <x v="1"/>
    <x v="1"/>
    <s v="GCA_000972245.4103"/>
    <s v="Primary Assembly"/>
    <s v="chromosome"/>
    <s v=""/>
    <s v="CP011974.1"/>
    <n v="2106422"/>
    <n v="2107390"/>
    <s v="+"/>
    <s v="AKO95050.1"/>
    <s v=""/>
    <s v=""/>
    <s v="carbohydrate esterase"/>
    <s v=""/>
    <s v=""/>
    <s v="BEH_10445"/>
    <n v="969"/>
    <n v="322"/>
    <s v=""/>
  </r>
  <r>
    <x v="0"/>
    <x v="0"/>
    <s v="GCA_000972245.4104"/>
    <s v="Primary Assembly"/>
    <s v="chromosome"/>
    <s v=""/>
    <s v="CP011974.1"/>
    <n v="2107400"/>
    <n v="2108191"/>
    <s v="+"/>
    <s v=""/>
    <s v=""/>
    <s v=""/>
    <s v=""/>
    <s v=""/>
    <s v=""/>
    <s v="BEH_10450"/>
    <n v="792"/>
    <s v=""/>
    <s v=""/>
  </r>
  <r>
    <x v="1"/>
    <x v="1"/>
    <s v="GCA_000972245.4105"/>
    <s v="Primary Assembly"/>
    <s v="chromosome"/>
    <s v=""/>
    <s v="CP011974.1"/>
    <n v="2107400"/>
    <n v="2108191"/>
    <s v="+"/>
    <s v="AKO92471.1"/>
    <s v=""/>
    <s v=""/>
    <s v="rhamnogalacturonan acetylesterase"/>
    <s v=""/>
    <s v=""/>
    <s v="BEH_10450"/>
    <n v="792"/>
    <n v="263"/>
    <s v=""/>
  </r>
  <r>
    <x v="0"/>
    <x v="0"/>
    <s v="GCA_000972245.4106"/>
    <s v="Primary Assembly"/>
    <s v="chromosome"/>
    <s v=""/>
    <s v="CP011974.1"/>
    <n v="2108252"/>
    <n v="2109562"/>
    <s v="+"/>
    <s v=""/>
    <s v=""/>
    <s v=""/>
    <s v=""/>
    <s v=""/>
    <s v=""/>
    <s v="BEH_10455"/>
    <n v="1311"/>
    <s v=""/>
    <s v=""/>
  </r>
  <r>
    <x v="1"/>
    <x v="1"/>
    <s v="GCA_000972245.4107"/>
    <s v="Primary Assembly"/>
    <s v="chromosome"/>
    <s v=""/>
    <s v="CP011974.1"/>
    <n v="2108252"/>
    <n v="2109562"/>
    <s v="+"/>
    <s v="AKO92472.1"/>
    <s v=""/>
    <s v=""/>
    <s v="hypothetical protein"/>
    <s v=""/>
    <s v=""/>
    <s v="BEH_10455"/>
    <n v="1311"/>
    <n v="436"/>
    <s v=""/>
  </r>
  <r>
    <x v="0"/>
    <x v="0"/>
    <s v="GCA_000972245.4108"/>
    <s v="Primary Assembly"/>
    <s v="chromosome"/>
    <s v=""/>
    <s v="CP011974.1"/>
    <n v="2109600"/>
    <n v="2110577"/>
    <s v="-"/>
    <s v=""/>
    <s v=""/>
    <s v=""/>
    <s v=""/>
    <s v=""/>
    <s v=""/>
    <s v="BEH_10460"/>
    <n v="978"/>
    <s v=""/>
    <s v=""/>
  </r>
  <r>
    <x v="1"/>
    <x v="1"/>
    <s v="GCA_000972245.4109"/>
    <s v="Primary Assembly"/>
    <s v="chromosome"/>
    <s v=""/>
    <s v="CP011974.1"/>
    <n v="2109600"/>
    <n v="2110577"/>
    <s v="-"/>
    <s v="AKO92473.1"/>
    <s v=""/>
    <s v=""/>
    <s v="bifunctional glyoxylate/hydroxypyruvate reductase B"/>
    <s v=""/>
    <s v=""/>
    <s v="BEH_10460"/>
    <n v="978"/>
    <n v="325"/>
    <s v=""/>
  </r>
  <r>
    <x v="0"/>
    <x v="0"/>
    <s v="GCA_000972245.4110"/>
    <s v="Primary Assembly"/>
    <s v="chromosome"/>
    <s v=""/>
    <s v="CP011974.1"/>
    <n v="2110646"/>
    <n v="2111947"/>
    <s v="-"/>
    <s v=""/>
    <s v=""/>
    <s v=""/>
    <s v=""/>
    <s v=""/>
    <s v=""/>
    <s v="BEH_10465"/>
    <n v="1302"/>
    <s v=""/>
    <s v=""/>
  </r>
  <r>
    <x v="1"/>
    <x v="1"/>
    <s v="GCA_000972245.4111"/>
    <s v="Primary Assembly"/>
    <s v="chromosome"/>
    <s v=""/>
    <s v="CP011974.1"/>
    <n v="2110646"/>
    <n v="2111947"/>
    <s v="-"/>
    <s v="AKO92474.1"/>
    <s v=""/>
    <s v=""/>
    <s v="Mn2+/Fe2+ transporter"/>
    <s v=""/>
    <s v=""/>
    <s v="BEH_10465"/>
    <n v="1302"/>
    <n v="433"/>
    <s v=""/>
  </r>
  <r>
    <x v="0"/>
    <x v="0"/>
    <s v="GCA_000972245.4112"/>
    <s v="Primary Assembly"/>
    <s v="chromosome"/>
    <s v=""/>
    <s v="CP011974.1"/>
    <n v="2112614"/>
    <n v="2113045"/>
    <s v="+"/>
    <s v=""/>
    <s v=""/>
    <s v=""/>
    <s v=""/>
    <s v=""/>
    <s v=""/>
    <s v="BEH_10470"/>
    <n v="432"/>
    <s v=""/>
    <s v=""/>
  </r>
  <r>
    <x v="1"/>
    <x v="1"/>
    <s v="GCA_000972245.4113"/>
    <s v="Primary Assembly"/>
    <s v="chromosome"/>
    <s v=""/>
    <s v="CP011974.1"/>
    <n v="2112614"/>
    <n v="2113045"/>
    <s v="+"/>
    <s v="AKO92475.1"/>
    <s v=""/>
    <s v=""/>
    <s v="hypothetical protein"/>
    <s v=""/>
    <s v=""/>
    <s v="BEH_10470"/>
    <n v="432"/>
    <n v="143"/>
    <s v=""/>
  </r>
  <r>
    <x v="0"/>
    <x v="0"/>
    <s v="GCA_000972245.4114"/>
    <s v="Primary Assembly"/>
    <s v="chromosome"/>
    <s v=""/>
    <s v="CP011974.1"/>
    <n v="2113418"/>
    <n v="2114203"/>
    <s v="+"/>
    <s v=""/>
    <s v=""/>
    <s v=""/>
    <s v=""/>
    <s v=""/>
    <s v=""/>
    <s v="BEH_10475"/>
    <n v="786"/>
    <s v=""/>
    <s v=""/>
  </r>
  <r>
    <x v="1"/>
    <x v="1"/>
    <s v="GCA_000972245.4115"/>
    <s v="Primary Assembly"/>
    <s v="chromosome"/>
    <s v=""/>
    <s v="CP011974.1"/>
    <n v="2113418"/>
    <n v="2114203"/>
    <s v="+"/>
    <s v="AKO92476.1"/>
    <s v=""/>
    <s v=""/>
    <s v="arylamine N-acetyltransferase"/>
    <s v=""/>
    <s v=""/>
    <s v="BEH_10475"/>
    <n v="786"/>
    <n v="261"/>
    <s v=""/>
  </r>
  <r>
    <x v="0"/>
    <x v="0"/>
    <s v="GCA_000972245.4116"/>
    <s v="Primary Assembly"/>
    <s v="chromosome"/>
    <s v=""/>
    <s v="CP011974.1"/>
    <n v="2114305"/>
    <n v="2114580"/>
    <s v="+"/>
    <s v=""/>
    <s v=""/>
    <s v=""/>
    <s v=""/>
    <s v=""/>
    <s v=""/>
    <s v="BEH_10480"/>
    <n v="276"/>
    <s v=""/>
    <s v=""/>
  </r>
  <r>
    <x v="1"/>
    <x v="1"/>
    <s v="GCA_000972245.4117"/>
    <s v="Primary Assembly"/>
    <s v="chromosome"/>
    <s v=""/>
    <s v="CP011974.1"/>
    <n v="2114305"/>
    <n v="2114580"/>
    <s v="+"/>
    <s v="AKO92477.1"/>
    <s v=""/>
    <s v=""/>
    <s v="hypothetical protein"/>
    <s v=""/>
    <s v=""/>
    <s v="BEH_10480"/>
    <n v="276"/>
    <n v="91"/>
    <s v=""/>
  </r>
  <r>
    <x v="0"/>
    <x v="4"/>
    <s v="GCA_000972245.4118"/>
    <s v="Primary Assembly"/>
    <s v="chromosome"/>
    <s v=""/>
    <s v="CP011974.1"/>
    <n v="2114851"/>
    <n v="2115327"/>
    <s v="+"/>
    <s v=""/>
    <s v=""/>
    <s v=""/>
    <s v="hypothetical protein"/>
    <s v=""/>
    <s v=""/>
    <s v="BEH_10485"/>
    <n v="477"/>
    <s v=""/>
    <s v="pseudo"/>
  </r>
  <r>
    <x v="0"/>
    <x v="0"/>
    <s v="GCA_000972245.4119"/>
    <s v="Primary Assembly"/>
    <s v="chromosome"/>
    <s v=""/>
    <s v="CP011974.1"/>
    <n v="2115552"/>
    <n v="2117108"/>
    <s v="+"/>
    <s v=""/>
    <s v=""/>
    <s v=""/>
    <s v=""/>
    <s v=""/>
    <s v=""/>
    <s v="BEH_10490"/>
    <n v="1557"/>
    <s v=""/>
    <s v=""/>
  </r>
  <r>
    <x v="1"/>
    <x v="1"/>
    <s v="GCA_000972245.4120"/>
    <s v="Primary Assembly"/>
    <s v="chromosome"/>
    <s v=""/>
    <s v="CP011974.1"/>
    <n v="2115552"/>
    <n v="2117108"/>
    <s v="+"/>
    <s v="AKO95051.1"/>
    <s v=""/>
    <s v=""/>
    <s v="major facilitator transporter"/>
    <s v=""/>
    <s v=""/>
    <s v="BEH_10490"/>
    <n v="1557"/>
    <n v="518"/>
    <s v=""/>
  </r>
  <r>
    <x v="0"/>
    <x v="0"/>
    <s v="GCA_000972245.4121"/>
    <s v="Primary Assembly"/>
    <s v="chromosome"/>
    <s v=""/>
    <s v="CP011974.1"/>
    <n v="2117228"/>
    <n v="2119498"/>
    <s v="+"/>
    <s v=""/>
    <s v=""/>
    <s v=""/>
    <s v=""/>
    <s v=""/>
    <s v=""/>
    <s v="BEH_10495"/>
    <n v="2271"/>
    <s v=""/>
    <s v=""/>
  </r>
  <r>
    <x v="1"/>
    <x v="1"/>
    <s v="GCA_000972245.4122"/>
    <s v="Primary Assembly"/>
    <s v="chromosome"/>
    <s v=""/>
    <s v="CP011974.1"/>
    <n v="2117228"/>
    <n v="2119498"/>
    <s v="+"/>
    <s v="AKO92478.1"/>
    <s v=""/>
    <s v=""/>
    <s v="integrin"/>
    <s v=""/>
    <s v=""/>
    <s v="BEH_10495"/>
    <n v="2271"/>
    <n v="756"/>
    <s v=""/>
  </r>
  <r>
    <x v="0"/>
    <x v="0"/>
    <s v="GCA_000972245.4123"/>
    <s v="Primary Assembly"/>
    <s v="chromosome"/>
    <s v=""/>
    <s v="CP011974.1"/>
    <n v="2119639"/>
    <n v="2120421"/>
    <s v="-"/>
    <s v=""/>
    <s v=""/>
    <s v=""/>
    <s v=""/>
    <s v=""/>
    <s v=""/>
    <s v="BEH_10500"/>
    <n v="783"/>
    <s v=""/>
    <s v=""/>
  </r>
  <r>
    <x v="1"/>
    <x v="1"/>
    <s v="GCA_000972245.4124"/>
    <s v="Primary Assembly"/>
    <s v="chromosome"/>
    <s v=""/>
    <s v="CP011974.1"/>
    <n v="2119639"/>
    <n v="2120421"/>
    <s v="-"/>
    <s v="AKO92479.1"/>
    <s v=""/>
    <s v=""/>
    <s v="DeoR faimly transcriptional regulator"/>
    <s v=""/>
    <s v=""/>
    <s v="BEH_10500"/>
    <n v="783"/>
    <n v="260"/>
    <s v=""/>
  </r>
  <r>
    <x v="0"/>
    <x v="0"/>
    <s v="GCA_000972245.4125"/>
    <s v="Primary Assembly"/>
    <s v="chromosome"/>
    <s v=""/>
    <s v="CP011974.1"/>
    <n v="2120986"/>
    <n v="2121339"/>
    <s v="+"/>
    <s v=""/>
    <s v=""/>
    <s v=""/>
    <s v=""/>
    <s v=""/>
    <s v=""/>
    <s v="BEH_10505"/>
    <n v="354"/>
    <s v=""/>
    <s v=""/>
  </r>
  <r>
    <x v="1"/>
    <x v="1"/>
    <s v="GCA_000972245.4126"/>
    <s v="Primary Assembly"/>
    <s v="chromosome"/>
    <s v=""/>
    <s v="CP011974.1"/>
    <n v="2120986"/>
    <n v="2121339"/>
    <s v="+"/>
    <s v="AKO92480.1"/>
    <s v=""/>
    <s v=""/>
    <s v="hypothetical protein"/>
    <s v=""/>
    <s v=""/>
    <s v="BEH_10505"/>
    <n v="354"/>
    <n v="117"/>
    <s v=""/>
  </r>
  <r>
    <x v="0"/>
    <x v="0"/>
    <s v="GCA_000972245.4127"/>
    <s v="Primary Assembly"/>
    <s v="chromosome"/>
    <s v=""/>
    <s v="CP011974.1"/>
    <n v="2121423"/>
    <n v="2121908"/>
    <s v="-"/>
    <s v=""/>
    <s v=""/>
    <s v=""/>
    <s v=""/>
    <s v=""/>
    <s v=""/>
    <s v="BEH_10510"/>
    <n v="486"/>
    <s v=""/>
    <s v=""/>
  </r>
  <r>
    <x v="1"/>
    <x v="1"/>
    <s v="GCA_000972245.4128"/>
    <s v="Primary Assembly"/>
    <s v="chromosome"/>
    <s v=""/>
    <s v="CP011974.1"/>
    <n v="2121423"/>
    <n v="2121908"/>
    <s v="-"/>
    <s v="AKO92481.1"/>
    <s v=""/>
    <s v=""/>
    <s v="hypothetical protein"/>
    <s v=""/>
    <s v=""/>
    <s v="BEH_10510"/>
    <n v="486"/>
    <n v="161"/>
    <s v=""/>
  </r>
  <r>
    <x v="0"/>
    <x v="0"/>
    <s v="GCA_000972245.4129"/>
    <s v="Primary Assembly"/>
    <s v="chromosome"/>
    <s v=""/>
    <s v="CP011974.1"/>
    <n v="2122187"/>
    <n v="2122984"/>
    <s v="-"/>
    <s v=""/>
    <s v=""/>
    <s v=""/>
    <s v=""/>
    <s v=""/>
    <s v=""/>
    <s v="BEH_10515"/>
    <n v="798"/>
    <s v=""/>
    <s v=""/>
  </r>
  <r>
    <x v="1"/>
    <x v="1"/>
    <s v="GCA_000972245.4130"/>
    <s v="Primary Assembly"/>
    <s v="chromosome"/>
    <s v=""/>
    <s v="CP011974.1"/>
    <n v="2122187"/>
    <n v="2122984"/>
    <s v="-"/>
    <s v="AKO92482.1"/>
    <s v=""/>
    <s v=""/>
    <s v="sodium:proton antiporter"/>
    <s v=""/>
    <s v=""/>
    <s v="BEH_10515"/>
    <n v="798"/>
    <n v="265"/>
    <s v=""/>
  </r>
  <r>
    <x v="0"/>
    <x v="0"/>
    <s v="GCA_000972245.4131"/>
    <s v="Primary Assembly"/>
    <s v="chromosome"/>
    <s v=""/>
    <s v="CP011974.1"/>
    <n v="2123760"/>
    <n v="2124596"/>
    <s v="+"/>
    <s v=""/>
    <s v=""/>
    <s v=""/>
    <s v=""/>
    <s v=""/>
    <s v=""/>
    <s v="BEH_10520"/>
    <n v="837"/>
    <s v=""/>
    <s v=""/>
  </r>
  <r>
    <x v="1"/>
    <x v="1"/>
    <s v="GCA_000972245.4132"/>
    <s v="Primary Assembly"/>
    <s v="chromosome"/>
    <s v=""/>
    <s v="CP011974.1"/>
    <n v="2123760"/>
    <n v="2124596"/>
    <s v="+"/>
    <s v="AKO92483.1"/>
    <s v=""/>
    <s v=""/>
    <s v="hypothetical protein"/>
    <s v=""/>
    <s v=""/>
    <s v="BEH_10520"/>
    <n v="837"/>
    <n v="278"/>
    <s v=""/>
  </r>
  <r>
    <x v="0"/>
    <x v="0"/>
    <s v="GCA_000972245.4133"/>
    <s v="Primary Assembly"/>
    <s v="chromosome"/>
    <s v=""/>
    <s v="CP011974.1"/>
    <n v="2124744"/>
    <n v="2125112"/>
    <s v="+"/>
    <s v=""/>
    <s v=""/>
    <s v=""/>
    <s v=""/>
    <s v=""/>
    <s v=""/>
    <s v="BEH_10525"/>
    <n v="369"/>
    <s v=""/>
    <s v=""/>
  </r>
  <r>
    <x v="1"/>
    <x v="1"/>
    <s v="GCA_000972245.4134"/>
    <s v="Primary Assembly"/>
    <s v="chromosome"/>
    <s v=""/>
    <s v="CP011974.1"/>
    <n v="2124744"/>
    <n v="2125112"/>
    <s v="+"/>
    <s v="AKO92484.1"/>
    <s v=""/>
    <s v=""/>
    <s v="hypothetical protein"/>
    <s v=""/>
    <s v=""/>
    <s v="BEH_10525"/>
    <n v="369"/>
    <n v="122"/>
    <s v=""/>
  </r>
  <r>
    <x v="0"/>
    <x v="0"/>
    <s v="GCA_000972245.4135"/>
    <s v="Primary Assembly"/>
    <s v="chromosome"/>
    <s v=""/>
    <s v="CP011974.1"/>
    <n v="2125105"/>
    <n v="2125359"/>
    <s v="+"/>
    <s v=""/>
    <s v=""/>
    <s v=""/>
    <s v=""/>
    <s v=""/>
    <s v=""/>
    <s v="BEH_10530"/>
    <n v="255"/>
    <s v=""/>
    <s v=""/>
  </r>
  <r>
    <x v="1"/>
    <x v="1"/>
    <s v="GCA_000972245.4136"/>
    <s v="Primary Assembly"/>
    <s v="chromosome"/>
    <s v=""/>
    <s v="CP011974.1"/>
    <n v="2125105"/>
    <n v="2125359"/>
    <s v="+"/>
    <s v="AKO92485.1"/>
    <s v=""/>
    <s v=""/>
    <s v="hypothetical protein"/>
    <s v=""/>
    <s v=""/>
    <s v="BEH_10530"/>
    <n v="255"/>
    <n v="84"/>
    <s v=""/>
  </r>
  <r>
    <x v="0"/>
    <x v="0"/>
    <s v="GCA_000972245.4137"/>
    <s v="Primary Assembly"/>
    <s v="chromosome"/>
    <s v=""/>
    <s v="CP011974.1"/>
    <n v="2125422"/>
    <n v="2126147"/>
    <s v="+"/>
    <s v=""/>
    <s v=""/>
    <s v=""/>
    <s v=""/>
    <s v=""/>
    <s v=""/>
    <s v="BEH_10535"/>
    <n v="726"/>
    <s v=""/>
    <s v=""/>
  </r>
  <r>
    <x v="1"/>
    <x v="1"/>
    <s v="GCA_000972245.4138"/>
    <s v="Primary Assembly"/>
    <s v="chromosome"/>
    <s v=""/>
    <s v="CP011974.1"/>
    <n v="2125422"/>
    <n v="2126147"/>
    <s v="+"/>
    <s v="AKO92486.1"/>
    <s v=""/>
    <s v=""/>
    <s v="ABC transporter ATP-binding protein"/>
    <s v=""/>
    <s v=""/>
    <s v="BEH_10535"/>
    <n v="726"/>
    <n v="241"/>
    <s v=""/>
  </r>
  <r>
    <x v="0"/>
    <x v="0"/>
    <s v="GCA_000972245.4139"/>
    <s v="Primary Assembly"/>
    <s v="chromosome"/>
    <s v=""/>
    <s v="CP011974.1"/>
    <n v="2126144"/>
    <n v="2126971"/>
    <s v="+"/>
    <s v=""/>
    <s v=""/>
    <s v=""/>
    <s v=""/>
    <s v=""/>
    <s v=""/>
    <s v="BEH_10540"/>
    <n v="828"/>
    <s v=""/>
    <s v=""/>
  </r>
  <r>
    <x v="1"/>
    <x v="1"/>
    <s v="GCA_000972245.4140"/>
    <s v="Primary Assembly"/>
    <s v="chromosome"/>
    <s v=""/>
    <s v="CP011974.1"/>
    <n v="2126144"/>
    <n v="2126971"/>
    <s v="+"/>
    <s v="AKO92487.1"/>
    <s v=""/>
    <s v=""/>
    <s v="ABC transporter permease"/>
    <s v=""/>
    <s v=""/>
    <s v="BEH_10540"/>
    <n v="828"/>
    <n v="275"/>
    <s v=""/>
  </r>
  <r>
    <x v="0"/>
    <x v="0"/>
    <s v="GCA_000972245.4141"/>
    <s v="Primary Assembly"/>
    <s v="chromosome"/>
    <s v=""/>
    <s v="CP011974.1"/>
    <n v="2126987"/>
    <n v="2127757"/>
    <s v="+"/>
    <s v=""/>
    <s v=""/>
    <s v=""/>
    <s v=""/>
    <s v=""/>
    <s v=""/>
    <s v="BEH_10545"/>
    <n v="771"/>
    <s v=""/>
    <s v=""/>
  </r>
  <r>
    <x v="1"/>
    <x v="1"/>
    <s v="GCA_000972245.4142"/>
    <s v="Primary Assembly"/>
    <s v="chromosome"/>
    <s v=""/>
    <s v="CP011974.1"/>
    <n v="2126987"/>
    <n v="2127757"/>
    <s v="+"/>
    <s v="AKO92488.1"/>
    <s v=""/>
    <s v=""/>
    <s v="hypothetical protein"/>
    <s v=""/>
    <s v=""/>
    <s v="BEH_10545"/>
    <n v="771"/>
    <n v="256"/>
    <s v=""/>
  </r>
  <r>
    <x v="0"/>
    <x v="0"/>
    <s v="GCA_000972245.4143"/>
    <s v="Primary Assembly"/>
    <s v="chromosome"/>
    <s v=""/>
    <s v="CP011974.1"/>
    <n v="2127765"/>
    <n v="2128445"/>
    <s v="+"/>
    <s v=""/>
    <s v=""/>
    <s v=""/>
    <s v=""/>
    <s v=""/>
    <s v=""/>
    <s v="BEH_10550"/>
    <n v="681"/>
    <s v=""/>
    <s v=""/>
  </r>
  <r>
    <x v="1"/>
    <x v="1"/>
    <s v="GCA_000972245.4144"/>
    <s v="Primary Assembly"/>
    <s v="chromosome"/>
    <s v=""/>
    <s v="CP011974.1"/>
    <n v="2127765"/>
    <n v="2128445"/>
    <s v="+"/>
    <s v="AKO92489.1"/>
    <s v=""/>
    <s v=""/>
    <s v="chemotaxis protein CheY"/>
    <s v=""/>
    <s v=""/>
    <s v="BEH_10550"/>
    <n v="681"/>
    <n v="226"/>
    <s v=""/>
  </r>
  <r>
    <x v="0"/>
    <x v="0"/>
    <s v="GCA_000972245.4145"/>
    <s v="Primary Assembly"/>
    <s v="chromosome"/>
    <s v=""/>
    <s v="CP011974.1"/>
    <n v="2128433"/>
    <n v="2129887"/>
    <s v="+"/>
    <s v=""/>
    <s v=""/>
    <s v=""/>
    <s v=""/>
    <s v=""/>
    <s v=""/>
    <s v="BEH_10555"/>
    <n v="1455"/>
    <s v=""/>
    <s v=""/>
  </r>
  <r>
    <x v="1"/>
    <x v="1"/>
    <s v="GCA_000972245.4146"/>
    <s v="Primary Assembly"/>
    <s v="chromosome"/>
    <s v=""/>
    <s v="CP011974.1"/>
    <n v="2128433"/>
    <n v="2129887"/>
    <s v="+"/>
    <s v="AKO92490.1"/>
    <s v=""/>
    <s v=""/>
    <s v="histidine kinase"/>
    <s v=""/>
    <s v=""/>
    <s v="BEH_10555"/>
    <n v="1455"/>
    <n v="484"/>
    <s v=""/>
  </r>
  <r>
    <x v="0"/>
    <x v="0"/>
    <s v="GCA_000972245.4147"/>
    <s v="Primary Assembly"/>
    <s v="chromosome"/>
    <s v=""/>
    <s v="CP011974.1"/>
    <n v="2130004"/>
    <n v="2130219"/>
    <s v="+"/>
    <s v=""/>
    <s v=""/>
    <s v=""/>
    <s v=""/>
    <s v=""/>
    <s v=""/>
    <s v="BEH_10560"/>
    <n v="216"/>
    <s v=""/>
    <s v=""/>
  </r>
  <r>
    <x v="1"/>
    <x v="1"/>
    <s v="GCA_000972245.4148"/>
    <s v="Primary Assembly"/>
    <s v="chromosome"/>
    <s v=""/>
    <s v="CP011974.1"/>
    <n v="2130004"/>
    <n v="2130219"/>
    <s v="+"/>
    <s v="AKO92491.1"/>
    <s v=""/>
    <s v=""/>
    <s v="hypothetical protein"/>
    <s v=""/>
    <s v=""/>
    <s v="BEH_10560"/>
    <n v="216"/>
    <n v="71"/>
    <s v=""/>
  </r>
  <r>
    <x v="0"/>
    <x v="0"/>
    <s v="GCA_000972245.4149"/>
    <s v="Primary Assembly"/>
    <s v="chromosome"/>
    <s v=""/>
    <s v="CP011974.1"/>
    <n v="2130331"/>
    <n v="2130879"/>
    <s v="+"/>
    <s v=""/>
    <s v=""/>
    <s v=""/>
    <s v=""/>
    <s v=""/>
    <s v=""/>
    <s v="BEH_10565"/>
    <n v="549"/>
    <s v=""/>
    <s v=""/>
  </r>
  <r>
    <x v="1"/>
    <x v="1"/>
    <s v="GCA_000972245.4150"/>
    <s v="Primary Assembly"/>
    <s v="chromosome"/>
    <s v=""/>
    <s v="CP011974.1"/>
    <n v="2130331"/>
    <n v="2130879"/>
    <s v="+"/>
    <s v="AKO92492.1"/>
    <s v=""/>
    <s v=""/>
    <s v="phosphohydrolase"/>
    <s v=""/>
    <s v=""/>
    <s v="BEH_10565"/>
    <n v="549"/>
    <n v="182"/>
    <s v=""/>
  </r>
  <r>
    <x v="0"/>
    <x v="0"/>
    <s v="GCA_000972245.4151"/>
    <s v="Primary Assembly"/>
    <s v="chromosome"/>
    <s v=""/>
    <s v="CP011974.1"/>
    <n v="2131094"/>
    <n v="2132056"/>
    <s v="+"/>
    <s v=""/>
    <s v=""/>
    <s v=""/>
    <s v=""/>
    <s v=""/>
    <s v=""/>
    <s v="BEH_10570"/>
    <n v="963"/>
    <s v=""/>
    <s v=""/>
  </r>
  <r>
    <x v="1"/>
    <x v="1"/>
    <s v="GCA_000972245.4152"/>
    <s v="Primary Assembly"/>
    <s v="chromosome"/>
    <s v=""/>
    <s v="CP011974.1"/>
    <n v="2131094"/>
    <n v="2132056"/>
    <s v="+"/>
    <s v="AKO92493.1"/>
    <s v=""/>
    <s v=""/>
    <s v="2-keto-3-deoxy-galactonate aldolase"/>
    <s v=""/>
    <s v=""/>
    <s v="BEH_10570"/>
    <n v="963"/>
    <n v="320"/>
    <s v=""/>
  </r>
  <r>
    <x v="0"/>
    <x v="0"/>
    <s v="GCA_000972245.4153"/>
    <s v="Primary Assembly"/>
    <s v="chromosome"/>
    <s v=""/>
    <s v="CP011974.1"/>
    <n v="2132114"/>
    <n v="2132722"/>
    <s v="-"/>
    <s v=""/>
    <s v=""/>
    <s v=""/>
    <s v=""/>
    <s v=""/>
    <s v=""/>
    <s v="BEH_10575"/>
    <n v="609"/>
    <s v=""/>
    <s v=""/>
  </r>
  <r>
    <x v="1"/>
    <x v="1"/>
    <s v="GCA_000972245.4154"/>
    <s v="Primary Assembly"/>
    <s v="chromosome"/>
    <s v=""/>
    <s v="CP011974.1"/>
    <n v="2132114"/>
    <n v="2132722"/>
    <s v="-"/>
    <s v="AKO92494.1"/>
    <s v=""/>
    <s v=""/>
    <s v="CAAX protease"/>
    <s v=""/>
    <s v=""/>
    <s v="BEH_10575"/>
    <n v="609"/>
    <n v="202"/>
    <s v=""/>
  </r>
  <r>
    <x v="0"/>
    <x v="0"/>
    <s v="GCA_000972245.4155"/>
    <s v="Primary Assembly"/>
    <s v="chromosome"/>
    <s v=""/>
    <s v="CP011974.1"/>
    <n v="2133356"/>
    <n v="2133799"/>
    <s v="+"/>
    <s v=""/>
    <s v=""/>
    <s v=""/>
    <s v=""/>
    <s v=""/>
    <s v=""/>
    <s v="BEH_10580"/>
    <n v="444"/>
    <s v=""/>
    <s v=""/>
  </r>
  <r>
    <x v="1"/>
    <x v="1"/>
    <s v="GCA_000972245.4156"/>
    <s v="Primary Assembly"/>
    <s v="chromosome"/>
    <s v=""/>
    <s v="CP011974.1"/>
    <n v="2133356"/>
    <n v="2133799"/>
    <s v="+"/>
    <s v="AKO95052.1"/>
    <s v=""/>
    <s v=""/>
    <s v="MarR family transcriptional regulator"/>
    <s v=""/>
    <s v=""/>
    <s v="BEH_10580"/>
    <n v="444"/>
    <n v="147"/>
    <s v=""/>
  </r>
  <r>
    <x v="0"/>
    <x v="0"/>
    <s v="GCA_000972245.4157"/>
    <s v="Primary Assembly"/>
    <s v="chromosome"/>
    <s v=""/>
    <s v="CP011974.1"/>
    <n v="2133821"/>
    <n v="2134354"/>
    <s v="+"/>
    <s v=""/>
    <s v=""/>
    <s v=""/>
    <s v=""/>
    <s v=""/>
    <s v=""/>
    <s v="BEH_10585"/>
    <n v="534"/>
    <s v=""/>
    <s v=""/>
  </r>
  <r>
    <x v="1"/>
    <x v="1"/>
    <s v="GCA_000972245.4158"/>
    <s v="Primary Assembly"/>
    <s v="chromosome"/>
    <s v=""/>
    <s v="CP011974.1"/>
    <n v="2133821"/>
    <n v="2134354"/>
    <s v="+"/>
    <s v="AKO92495.1"/>
    <s v=""/>
    <s v=""/>
    <s v="CDP-diacylglycerol--serine O-phosphatidyltransferase"/>
    <s v=""/>
    <s v=""/>
    <s v="BEH_10585"/>
    <n v="534"/>
    <n v="177"/>
    <s v=""/>
  </r>
  <r>
    <x v="0"/>
    <x v="0"/>
    <s v="GCA_000972245.4159"/>
    <s v="Primary Assembly"/>
    <s v="chromosome"/>
    <s v=""/>
    <s v="CP011974.1"/>
    <n v="2134345"/>
    <n v="2134833"/>
    <s v="+"/>
    <s v=""/>
    <s v=""/>
    <s v=""/>
    <s v=""/>
    <s v=""/>
    <s v=""/>
    <s v="BEH_10590"/>
    <n v="489"/>
    <s v=""/>
    <s v=""/>
  </r>
  <r>
    <x v="1"/>
    <x v="1"/>
    <s v="GCA_000972245.4160"/>
    <s v="Primary Assembly"/>
    <s v="chromosome"/>
    <s v=""/>
    <s v="CP011974.1"/>
    <n v="2134345"/>
    <n v="2134833"/>
    <s v="+"/>
    <s v="AKO92496.1"/>
    <s v=""/>
    <s v=""/>
    <s v="membrane protein"/>
    <s v=""/>
    <s v=""/>
    <s v="BEH_10590"/>
    <n v="489"/>
    <n v="162"/>
    <s v=""/>
  </r>
  <r>
    <x v="0"/>
    <x v="0"/>
    <s v="GCA_000972245.4161"/>
    <s v="Primary Assembly"/>
    <s v="chromosome"/>
    <s v=""/>
    <s v="CP011974.1"/>
    <n v="2135056"/>
    <n v="2135688"/>
    <s v="+"/>
    <s v=""/>
    <s v=""/>
    <s v=""/>
    <s v=""/>
    <s v=""/>
    <s v=""/>
    <s v="BEH_10595"/>
    <n v="633"/>
    <s v=""/>
    <s v=""/>
  </r>
  <r>
    <x v="1"/>
    <x v="1"/>
    <s v="GCA_000972245.4162"/>
    <s v="Primary Assembly"/>
    <s v="chromosome"/>
    <s v=""/>
    <s v="CP011974.1"/>
    <n v="2135056"/>
    <n v="2135688"/>
    <s v="+"/>
    <s v="AKO92497.1"/>
    <s v=""/>
    <s v=""/>
    <s v="esterase"/>
    <s v=""/>
    <s v=""/>
    <s v="BEH_10595"/>
    <n v="633"/>
    <n v="210"/>
    <s v=""/>
  </r>
  <r>
    <x v="0"/>
    <x v="0"/>
    <s v="GCA_000972245.4163"/>
    <s v="Primary Assembly"/>
    <s v="chromosome"/>
    <s v=""/>
    <s v="CP011974.1"/>
    <n v="2135755"/>
    <n v="2136390"/>
    <s v="-"/>
    <s v=""/>
    <s v=""/>
    <s v=""/>
    <s v=""/>
    <s v=""/>
    <s v=""/>
    <s v="BEH_10600"/>
    <n v="636"/>
    <s v=""/>
    <s v=""/>
  </r>
  <r>
    <x v="1"/>
    <x v="1"/>
    <s v="GCA_000972245.4164"/>
    <s v="Primary Assembly"/>
    <s v="chromosome"/>
    <s v=""/>
    <s v="CP011974.1"/>
    <n v="2135755"/>
    <n v="2136390"/>
    <s v="-"/>
    <s v="AKO92498.1"/>
    <s v=""/>
    <s v=""/>
    <s v="membrane protein SdpI"/>
    <s v=""/>
    <s v=""/>
    <s v="BEH_10600"/>
    <n v="636"/>
    <n v="211"/>
    <s v=""/>
  </r>
  <r>
    <x v="0"/>
    <x v="0"/>
    <s v="GCA_000972245.4165"/>
    <s v="Primary Assembly"/>
    <s v="chromosome"/>
    <s v=""/>
    <s v="CP011974.1"/>
    <n v="2136387"/>
    <n v="2136659"/>
    <s v="-"/>
    <s v=""/>
    <s v=""/>
    <s v=""/>
    <s v=""/>
    <s v=""/>
    <s v=""/>
    <s v="BEH_10605"/>
    <n v="273"/>
    <s v=""/>
    <s v=""/>
  </r>
  <r>
    <x v="1"/>
    <x v="1"/>
    <s v="GCA_000972245.4166"/>
    <s v="Primary Assembly"/>
    <s v="chromosome"/>
    <s v=""/>
    <s v="CP011974.1"/>
    <n v="2136387"/>
    <n v="2136659"/>
    <s v="-"/>
    <s v="AKO92499.1"/>
    <s v=""/>
    <s v=""/>
    <s v="ArsR family transcriptional regulator"/>
    <s v=""/>
    <s v=""/>
    <s v="BEH_10605"/>
    <n v="273"/>
    <n v="90"/>
    <s v=""/>
  </r>
  <r>
    <x v="0"/>
    <x v="0"/>
    <s v="GCA_000972245.4167"/>
    <s v="Primary Assembly"/>
    <s v="chromosome"/>
    <s v=""/>
    <s v="CP011974.1"/>
    <n v="2136787"/>
    <n v="2137665"/>
    <s v="-"/>
    <s v=""/>
    <s v=""/>
    <s v=""/>
    <s v=""/>
    <s v=""/>
    <s v=""/>
    <s v="BEH_10610"/>
    <n v="879"/>
    <s v=""/>
    <s v=""/>
  </r>
  <r>
    <x v="1"/>
    <x v="1"/>
    <s v="GCA_000972245.4168"/>
    <s v="Primary Assembly"/>
    <s v="chromosome"/>
    <s v=""/>
    <s v="CP011974.1"/>
    <n v="2136787"/>
    <n v="2137665"/>
    <s v="-"/>
    <s v="AKO92500.1"/>
    <s v=""/>
    <s v=""/>
    <s v="transcriptional regulator, RpiR family protein"/>
    <s v=""/>
    <s v=""/>
    <s v="BEH_10610"/>
    <n v="879"/>
    <n v="292"/>
    <s v=""/>
  </r>
  <r>
    <x v="0"/>
    <x v="0"/>
    <s v="GCA_000972245.4169"/>
    <s v="Primary Assembly"/>
    <s v="chromosome"/>
    <s v=""/>
    <s v="CP011974.1"/>
    <n v="2137890"/>
    <n v="2139320"/>
    <s v="+"/>
    <s v=""/>
    <s v=""/>
    <s v=""/>
    <s v=""/>
    <s v=""/>
    <s v=""/>
    <s v="BEH_10615"/>
    <n v="1431"/>
    <s v=""/>
    <s v=""/>
  </r>
  <r>
    <x v="1"/>
    <x v="1"/>
    <s v="GCA_000972245.4170"/>
    <s v="Primary Assembly"/>
    <s v="chromosome"/>
    <s v=""/>
    <s v="CP011974.1"/>
    <n v="2137890"/>
    <n v="2139320"/>
    <s v="+"/>
    <s v="AKO92501.1"/>
    <s v=""/>
    <s v=""/>
    <s v="aryl-phospho-beta-D-glucosidase"/>
    <s v=""/>
    <s v=""/>
    <s v="BEH_10615"/>
    <n v="1431"/>
    <n v="476"/>
    <s v=""/>
  </r>
  <r>
    <x v="0"/>
    <x v="0"/>
    <s v="GCA_000972245.4171"/>
    <s v="Primary Assembly"/>
    <s v="chromosome"/>
    <s v=""/>
    <s v="CP011974.1"/>
    <n v="2139541"/>
    <n v="2140194"/>
    <s v="+"/>
    <s v=""/>
    <s v=""/>
    <s v=""/>
    <s v=""/>
    <s v=""/>
    <s v=""/>
    <s v="BEH_10620"/>
    <n v="654"/>
    <s v=""/>
    <s v=""/>
  </r>
  <r>
    <x v="1"/>
    <x v="1"/>
    <s v="GCA_000972245.4172"/>
    <s v="Primary Assembly"/>
    <s v="chromosome"/>
    <s v=""/>
    <s v="CP011974.1"/>
    <n v="2139541"/>
    <n v="2140194"/>
    <s v="+"/>
    <s v="AKO92502.1"/>
    <s v=""/>
    <s v=""/>
    <s v="chloramphenicol acetyltransferase"/>
    <s v=""/>
    <s v=""/>
    <s v="BEH_10620"/>
    <n v="654"/>
    <n v="217"/>
    <s v=""/>
  </r>
  <r>
    <x v="0"/>
    <x v="0"/>
    <s v="GCA_000972245.4173"/>
    <s v="Primary Assembly"/>
    <s v="chromosome"/>
    <s v=""/>
    <s v="CP011974.1"/>
    <n v="2140247"/>
    <n v="2141041"/>
    <s v="-"/>
    <s v=""/>
    <s v=""/>
    <s v=""/>
    <s v=""/>
    <s v=""/>
    <s v=""/>
    <s v="BEH_10625"/>
    <n v="795"/>
    <s v=""/>
    <s v=""/>
  </r>
  <r>
    <x v="1"/>
    <x v="1"/>
    <s v="GCA_000972245.4174"/>
    <s v="Primary Assembly"/>
    <s v="chromosome"/>
    <s v=""/>
    <s v="CP011974.1"/>
    <n v="2140247"/>
    <n v="2141041"/>
    <s v="-"/>
    <s v="AKO92503.1"/>
    <s v=""/>
    <s v=""/>
    <s v="hypothetical protein"/>
    <s v=""/>
    <s v=""/>
    <s v="BEH_10625"/>
    <n v="795"/>
    <n v="264"/>
    <s v=""/>
  </r>
  <r>
    <x v="0"/>
    <x v="0"/>
    <s v="GCA_000972245.4175"/>
    <s v="Primary Assembly"/>
    <s v="chromosome"/>
    <s v=""/>
    <s v="CP011974.1"/>
    <n v="2141180"/>
    <n v="2141662"/>
    <s v="+"/>
    <s v=""/>
    <s v=""/>
    <s v=""/>
    <s v=""/>
    <s v=""/>
    <s v=""/>
    <s v="BEH_10630"/>
    <n v="483"/>
    <s v=""/>
    <s v=""/>
  </r>
  <r>
    <x v="1"/>
    <x v="1"/>
    <s v="GCA_000972245.4176"/>
    <s v="Primary Assembly"/>
    <s v="chromosome"/>
    <s v=""/>
    <s v="CP011974.1"/>
    <n v="2141180"/>
    <n v="2141662"/>
    <s v="+"/>
    <s v="AKO95053.1"/>
    <s v=""/>
    <s v=""/>
    <s v="membrane protein"/>
    <s v=""/>
    <s v=""/>
    <s v="BEH_10630"/>
    <n v="483"/>
    <n v="160"/>
    <s v=""/>
  </r>
  <r>
    <x v="0"/>
    <x v="0"/>
    <s v="GCA_000972245.4177"/>
    <s v="Primary Assembly"/>
    <s v="chromosome"/>
    <s v=""/>
    <s v="CP011974.1"/>
    <n v="2141805"/>
    <n v="2143007"/>
    <s v="+"/>
    <s v=""/>
    <s v=""/>
    <s v=""/>
    <s v=""/>
    <s v=""/>
    <s v=""/>
    <s v="BEH_10635"/>
    <n v="1203"/>
    <s v=""/>
    <s v=""/>
  </r>
  <r>
    <x v="1"/>
    <x v="1"/>
    <s v="GCA_000972245.4178"/>
    <s v="Primary Assembly"/>
    <s v="chromosome"/>
    <s v=""/>
    <s v="CP011974.1"/>
    <n v="2141805"/>
    <n v="2143007"/>
    <s v="+"/>
    <s v="AKO92504.1"/>
    <s v=""/>
    <s v=""/>
    <s v="alcohol dehydrogenase"/>
    <s v=""/>
    <s v=""/>
    <s v="BEH_10635"/>
    <n v="1203"/>
    <n v="400"/>
    <s v=""/>
  </r>
  <r>
    <x v="0"/>
    <x v="0"/>
    <s v="GCA_000972245.4179"/>
    <s v="Primary Assembly"/>
    <s v="chromosome"/>
    <s v=""/>
    <s v="CP011974.1"/>
    <n v="2143111"/>
    <n v="2143344"/>
    <s v="+"/>
    <s v=""/>
    <s v=""/>
    <s v=""/>
    <s v=""/>
    <s v=""/>
    <s v=""/>
    <s v="BEH_10640"/>
    <n v="234"/>
    <s v=""/>
    <s v=""/>
  </r>
  <r>
    <x v="1"/>
    <x v="1"/>
    <s v="GCA_000972245.4180"/>
    <s v="Primary Assembly"/>
    <s v="chromosome"/>
    <s v=""/>
    <s v="CP011974.1"/>
    <n v="2143111"/>
    <n v="2143344"/>
    <s v="+"/>
    <s v="AKO92505.1"/>
    <s v=""/>
    <s v=""/>
    <s v="selenocysteine lyase"/>
    <s v=""/>
    <s v=""/>
    <s v="BEH_10640"/>
    <n v="234"/>
    <n v="77"/>
    <s v=""/>
  </r>
  <r>
    <x v="0"/>
    <x v="0"/>
    <s v="GCA_000972245.4181"/>
    <s v="Primary Assembly"/>
    <s v="chromosome"/>
    <s v=""/>
    <s v="CP011974.1"/>
    <n v="2143410"/>
    <n v="2144252"/>
    <s v="+"/>
    <s v=""/>
    <s v=""/>
    <s v=""/>
    <s v=""/>
    <s v=""/>
    <s v=""/>
    <s v="BEH_10645"/>
    <n v="843"/>
    <s v=""/>
    <s v=""/>
  </r>
  <r>
    <x v="1"/>
    <x v="1"/>
    <s v="GCA_000972245.4182"/>
    <s v="Primary Assembly"/>
    <s v="chromosome"/>
    <s v=""/>
    <s v="CP011974.1"/>
    <n v="2143410"/>
    <n v="2144252"/>
    <s v="+"/>
    <s v="AKO92506.1"/>
    <s v=""/>
    <s v=""/>
    <s v="3'-5'-bisphosphate nucleotidase"/>
    <s v=""/>
    <s v=""/>
    <s v="BEH_10645"/>
    <n v="843"/>
    <n v="280"/>
    <s v=""/>
  </r>
  <r>
    <x v="0"/>
    <x v="0"/>
    <s v="GCA_000972245.4183"/>
    <s v="Primary Assembly"/>
    <s v="chromosome"/>
    <s v=""/>
    <s v="CP011974.1"/>
    <n v="2144489"/>
    <n v="2145154"/>
    <s v="+"/>
    <s v=""/>
    <s v=""/>
    <s v=""/>
    <s v=""/>
    <s v=""/>
    <s v=""/>
    <s v="BEH_10650"/>
    <n v="666"/>
    <s v=""/>
    <s v=""/>
  </r>
  <r>
    <x v="1"/>
    <x v="1"/>
    <s v="GCA_000972245.4184"/>
    <s v="Primary Assembly"/>
    <s v="chromosome"/>
    <s v=""/>
    <s v="CP011974.1"/>
    <n v="2144489"/>
    <n v="2145154"/>
    <s v="+"/>
    <s v="AKO92507.1"/>
    <s v=""/>
    <s v=""/>
    <s v="hypothetical protein"/>
    <s v=""/>
    <s v=""/>
    <s v="BEH_10650"/>
    <n v="666"/>
    <n v="221"/>
    <s v=""/>
  </r>
  <r>
    <x v="0"/>
    <x v="0"/>
    <s v="GCA_000972245.4185"/>
    <s v="Primary Assembly"/>
    <s v="chromosome"/>
    <s v=""/>
    <s v="CP011974.1"/>
    <n v="2145369"/>
    <n v="2145818"/>
    <s v="+"/>
    <s v=""/>
    <s v=""/>
    <s v=""/>
    <s v=""/>
    <s v=""/>
    <s v=""/>
    <s v="BEH_10655"/>
    <n v="450"/>
    <s v=""/>
    <s v=""/>
  </r>
  <r>
    <x v="1"/>
    <x v="1"/>
    <s v="GCA_000972245.4186"/>
    <s v="Primary Assembly"/>
    <s v="chromosome"/>
    <s v=""/>
    <s v="CP011974.1"/>
    <n v="2145369"/>
    <n v="2145818"/>
    <s v="+"/>
    <s v="AKO92508.1"/>
    <s v=""/>
    <s v=""/>
    <s v="hypothetical protein"/>
    <s v=""/>
    <s v=""/>
    <s v="BEH_10655"/>
    <n v="450"/>
    <n v="149"/>
    <s v=""/>
  </r>
  <r>
    <x v="0"/>
    <x v="0"/>
    <s v="GCA_000972245.4187"/>
    <s v="Primary Assembly"/>
    <s v="chromosome"/>
    <s v=""/>
    <s v="CP011974.1"/>
    <n v="2145877"/>
    <n v="2146251"/>
    <s v="+"/>
    <s v=""/>
    <s v=""/>
    <s v=""/>
    <s v=""/>
    <s v=""/>
    <s v=""/>
    <s v="BEH_10660"/>
    <n v="375"/>
    <s v=""/>
    <s v=""/>
  </r>
  <r>
    <x v="1"/>
    <x v="1"/>
    <s v="GCA_000972245.4188"/>
    <s v="Primary Assembly"/>
    <s v="chromosome"/>
    <s v=""/>
    <s v="CP011974.1"/>
    <n v="2145877"/>
    <n v="2146251"/>
    <s v="+"/>
    <s v="AKO92509.1"/>
    <s v=""/>
    <s v=""/>
    <s v="hypothetical protein"/>
    <s v=""/>
    <s v=""/>
    <s v="BEH_10660"/>
    <n v="375"/>
    <n v="124"/>
    <s v=""/>
  </r>
  <r>
    <x v="0"/>
    <x v="0"/>
    <s v="GCA_000972245.4189"/>
    <s v="Primary Assembly"/>
    <s v="chromosome"/>
    <s v=""/>
    <s v="CP011974.1"/>
    <n v="2146269"/>
    <n v="2146625"/>
    <s v="+"/>
    <s v=""/>
    <s v=""/>
    <s v=""/>
    <s v=""/>
    <s v=""/>
    <s v=""/>
    <s v="BEH_10665"/>
    <n v="357"/>
    <s v=""/>
    <s v=""/>
  </r>
  <r>
    <x v="1"/>
    <x v="1"/>
    <s v="GCA_000972245.4190"/>
    <s v="Primary Assembly"/>
    <s v="chromosome"/>
    <s v=""/>
    <s v="CP011974.1"/>
    <n v="2146269"/>
    <n v="2146625"/>
    <s v="+"/>
    <s v="AKO92510.1"/>
    <s v=""/>
    <s v=""/>
    <s v="hypothetical protein"/>
    <s v=""/>
    <s v=""/>
    <s v="BEH_10665"/>
    <n v="357"/>
    <n v="118"/>
    <s v=""/>
  </r>
  <r>
    <x v="0"/>
    <x v="0"/>
    <s v="GCA_000972245.4191"/>
    <s v="Primary Assembly"/>
    <s v="chromosome"/>
    <s v=""/>
    <s v="CP011974.1"/>
    <n v="2146772"/>
    <n v="2147539"/>
    <s v="-"/>
    <s v=""/>
    <s v=""/>
    <s v=""/>
    <s v=""/>
    <s v=""/>
    <s v=""/>
    <s v="BEH_10670"/>
    <n v="768"/>
    <s v=""/>
    <s v=""/>
  </r>
  <r>
    <x v="1"/>
    <x v="1"/>
    <s v="GCA_000972245.4192"/>
    <s v="Primary Assembly"/>
    <s v="chromosome"/>
    <s v=""/>
    <s v="CP011974.1"/>
    <n v="2146772"/>
    <n v="2147539"/>
    <s v="-"/>
    <s v="AKO92511.1"/>
    <s v=""/>
    <s v=""/>
    <s v="hypothetical protein"/>
    <s v=""/>
    <s v=""/>
    <s v="BEH_10670"/>
    <n v="768"/>
    <n v="255"/>
    <s v=""/>
  </r>
  <r>
    <x v="0"/>
    <x v="0"/>
    <s v="GCA_000972245.4193"/>
    <s v="Primary Assembly"/>
    <s v="chromosome"/>
    <s v=""/>
    <s v="CP011974.1"/>
    <n v="2147980"/>
    <n v="2148684"/>
    <s v="-"/>
    <s v=""/>
    <s v=""/>
    <s v=""/>
    <s v=""/>
    <s v=""/>
    <s v=""/>
    <s v="BEH_10675"/>
    <n v="705"/>
    <s v=""/>
    <s v=""/>
  </r>
  <r>
    <x v="1"/>
    <x v="1"/>
    <s v="GCA_000972245.4194"/>
    <s v="Primary Assembly"/>
    <s v="chromosome"/>
    <s v=""/>
    <s v="CP011974.1"/>
    <n v="2147980"/>
    <n v="2148684"/>
    <s v="-"/>
    <s v="AKO92512.1"/>
    <s v=""/>
    <s v=""/>
    <s v="hypothetical protein"/>
    <s v=""/>
    <s v=""/>
    <s v="BEH_10675"/>
    <n v="705"/>
    <n v="234"/>
    <s v=""/>
  </r>
  <r>
    <x v="0"/>
    <x v="0"/>
    <s v="GCA_000972245.4195"/>
    <s v="Primary Assembly"/>
    <s v="chromosome"/>
    <s v=""/>
    <s v="CP011974.1"/>
    <n v="2148887"/>
    <n v="2149945"/>
    <s v="+"/>
    <s v=""/>
    <s v=""/>
    <s v=""/>
    <s v=""/>
    <s v=""/>
    <s v=""/>
    <s v="BEH_10680"/>
    <n v="1059"/>
    <s v=""/>
    <s v=""/>
  </r>
  <r>
    <x v="1"/>
    <x v="1"/>
    <s v="GCA_000972245.4196"/>
    <s v="Primary Assembly"/>
    <s v="chromosome"/>
    <s v=""/>
    <s v="CP011974.1"/>
    <n v="2148887"/>
    <n v="2149945"/>
    <s v="+"/>
    <s v="AKO92513.1"/>
    <s v=""/>
    <s v=""/>
    <s v="penicillin-binding protein"/>
    <s v=""/>
    <s v=""/>
    <s v="BEH_10680"/>
    <n v="1059"/>
    <n v="352"/>
    <s v=""/>
  </r>
  <r>
    <x v="0"/>
    <x v="0"/>
    <s v="GCA_000972245.4197"/>
    <s v="Primary Assembly"/>
    <s v="chromosome"/>
    <s v=""/>
    <s v="CP011974.1"/>
    <n v="2150013"/>
    <n v="2151023"/>
    <s v="+"/>
    <s v=""/>
    <s v=""/>
    <s v=""/>
    <s v=""/>
    <s v=""/>
    <s v=""/>
    <s v="BEH_10685"/>
    <n v="1011"/>
    <s v=""/>
    <s v=""/>
  </r>
  <r>
    <x v="1"/>
    <x v="1"/>
    <s v="GCA_000972245.4198"/>
    <s v="Primary Assembly"/>
    <s v="chromosome"/>
    <s v=""/>
    <s v="CP011974.1"/>
    <n v="2150013"/>
    <n v="2151023"/>
    <s v="+"/>
    <s v="AKO92514.1"/>
    <s v=""/>
    <s v=""/>
    <s v="fatty acid desaturase"/>
    <s v=""/>
    <s v=""/>
    <s v="BEH_10685"/>
    <n v="1011"/>
    <n v="336"/>
    <s v=""/>
  </r>
  <r>
    <x v="0"/>
    <x v="0"/>
    <s v="GCA_000972245.4199"/>
    <s v="Primary Assembly"/>
    <s v="chromosome"/>
    <s v=""/>
    <s v="CP011974.1"/>
    <n v="2151098"/>
    <n v="2151814"/>
    <s v="+"/>
    <s v=""/>
    <s v=""/>
    <s v=""/>
    <s v=""/>
    <s v=""/>
    <s v=""/>
    <s v="BEH_10690"/>
    <n v="717"/>
    <s v=""/>
    <s v=""/>
  </r>
  <r>
    <x v="1"/>
    <x v="1"/>
    <s v="GCA_000972245.4200"/>
    <s v="Primary Assembly"/>
    <s v="chromosome"/>
    <s v=""/>
    <s v="CP011974.1"/>
    <n v="2151098"/>
    <n v="2151814"/>
    <s v="+"/>
    <s v="AKO92515.1"/>
    <s v=""/>
    <s v=""/>
    <s v="oleoyl-ACP hydrolase"/>
    <s v=""/>
    <s v=""/>
    <s v="BEH_10690"/>
    <n v="717"/>
    <n v="238"/>
    <s v=""/>
  </r>
  <r>
    <x v="0"/>
    <x v="0"/>
    <s v="GCA_000972245.4201"/>
    <s v="Primary Assembly"/>
    <s v="chromosome"/>
    <s v=""/>
    <s v="CP011974.1"/>
    <n v="2151807"/>
    <n v="2157548"/>
    <s v="+"/>
    <s v=""/>
    <s v=""/>
    <s v=""/>
    <s v=""/>
    <s v=""/>
    <s v=""/>
    <s v="BEH_10695"/>
    <n v="5742"/>
    <s v=""/>
    <s v=""/>
  </r>
  <r>
    <x v="1"/>
    <x v="1"/>
    <s v="GCA_000972245.4202"/>
    <s v="Primary Assembly"/>
    <s v="chromosome"/>
    <s v=""/>
    <s v="CP011974.1"/>
    <n v="2151807"/>
    <n v="2157548"/>
    <s v="+"/>
    <s v="AKO92516.1"/>
    <s v=""/>
    <s v=""/>
    <s v="hypothetical protein"/>
    <s v=""/>
    <s v=""/>
    <s v="BEH_10695"/>
    <n v="5742"/>
    <n v="1913"/>
    <s v=""/>
  </r>
  <r>
    <x v="0"/>
    <x v="0"/>
    <s v="GCA_000972245.4203"/>
    <s v="Primary Assembly"/>
    <s v="chromosome"/>
    <s v=""/>
    <s v="CP011974.1"/>
    <n v="2157545"/>
    <n v="2161780"/>
    <s v="+"/>
    <s v=""/>
    <s v=""/>
    <s v=""/>
    <s v=""/>
    <s v=""/>
    <s v=""/>
    <s v="BEH_10700"/>
    <n v="4236"/>
    <s v=""/>
    <s v=""/>
  </r>
  <r>
    <x v="1"/>
    <x v="1"/>
    <s v="GCA_000972245.4204"/>
    <s v="Primary Assembly"/>
    <s v="chromosome"/>
    <s v=""/>
    <s v="CP011974.1"/>
    <n v="2157545"/>
    <n v="2161780"/>
    <s v="+"/>
    <s v="AKO92517.1"/>
    <s v=""/>
    <s v=""/>
    <s v="beta-ketoacyl synthase"/>
    <s v=""/>
    <s v=""/>
    <s v="BEH_10700"/>
    <n v="4236"/>
    <n v="1411"/>
    <s v=""/>
  </r>
  <r>
    <x v="0"/>
    <x v="0"/>
    <s v="GCA_000972245.4205"/>
    <s v="Primary Assembly"/>
    <s v="chromosome"/>
    <s v=""/>
    <s v="CP011974.1"/>
    <n v="2161801"/>
    <n v="2166285"/>
    <s v="+"/>
    <s v=""/>
    <s v=""/>
    <s v=""/>
    <s v=""/>
    <s v=""/>
    <s v=""/>
    <s v="BEH_10705"/>
    <n v="4485"/>
    <s v=""/>
    <s v=""/>
  </r>
  <r>
    <x v="1"/>
    <x v="1"/>
    <s v="GCA_000972245.4206"/>
    <s v="Primary Assembly"/>
    <s v="chromosome"/>
    <s v=""/>
    <s v="CP011974.1"/>
    <n v="2161801"/>
    <n v="2166285"/>
    <s v="+"/>
    <s v="AKO92518.1"/>
    <s v=""/>
    <s v=""/>
    <s v="thioester reductase"/>
    <s v=""/>
    <s v=""/>
    <s v="BEH_10705"/>
    <n v="4485"/>
    <n v="1494"/>
    <s v=""/>
  </r>
  <r>
    <x v="0"/>
    <x v="0"/>
    <s v="GCA_000972245.4207"/>
    <s v="Primary Assembly"/>
    <s v="chromosome"/>
    <s v=""/>
    <s v="CP011974.1"/>
    <n v="2166299"/>
    <n v="2169424"/>
    <s v="+"/>
    <s v=""/>
    <s v=""/>
    <s v=""/>
    <s v=""/>
    <s v=""/>
    <s v=""/>
    <s v="BEH_10710"/>
    <n v="3126"/>
    <s v=""/>
    <s v=""/>
  </r>
  <r>
    <x v="1"/>
    <x v="1"/>
    <s v="GCA_000972245.4208"/>
    <s v="Primary Assembly"/>
    <s v="chromosome"/>
    <s v=""/>
    <s v="CP011974.1"/>
    <n v="2166299"/>
    <n v="2169424"/>
    <s v="+"/>
    <s v="AKO92519.1"/>
    <s v=""/>
    <s v=""/>
    <s v="peptide ABC transporter"/>
    <s v=""/>
    <s v=""/>
    <s v="BEH_10710"/>
    <n v="3126"/>
    <n v="1041"/>
    <s v=""/>
  </r>
  <r>
    <x v="0"/>
    <x v="0"/>
    <s v="GCA_000972245.4209"/>
    <s v="Primary Assembly"/>
    <s v="chromosome"/>
    <s v=""/>
    <s v="CP011974.1"/>
    <n v="2169438"/>
    <n v="2181668"/>
    <s v="+"/>
    <s v=""/>
    <s v=""/>
    <s v=""/>
    <s v=""/>
    <s v=""/>
    <s v=""/>
    <s v="BEH_10715"/>
    <n v="12231"/>
    <s v=""/>
    <s v=""/>
  </r>
  <r>
    <x v="1"/>
    <x v="1"/>
    <s v="GCA_000972245.4210"/>
    <s v="Primary Assembly"/>
    <s v="chromosome"/>
    <s v=""/>
    <s v="CP011974.1"/>
    <n v="2169438"/>
    <n v="2181668"/>
    <s v="+"/>
    <s v="AKO92520.1"/>
    <s v=""/>
    <s v=""/>
    <s v="thioester reductase"/>
    <s v=""/>
    <s v=""/>
    <s v="BEH_10715"/>
    <n v="12231"/>
    <n v="4076"/>
    <s v=""/>
  </r>
  <r>
    <x v="0"/>
    <x v="0"/>
    <s v="GCA_000972245.4211"/>
    <s v="Primary Assembly"/>
    <s v="chromosome"/>
    <s v=""/>
    <s v="CP011974.1"/>
    <n v="2181894"/>
    <n v="2182166"/>
    <s v="+"/>
    <s v=""/>
    <s v=""/>
    <s v=""/>
    <s v=""/>
    <s v=""/>
    <s v=""/>
    <s v="BEH_10720"/>
    <n v="273"/>
    <s v=""/>
    <s v=""/>
  </r>
  <r>
    <x v="1"/>
    <x v="1"/>
    <s v="GCA_000972245.4212"/>
    <s v="Primary Assembly"/>
    <s v="chromosome"/>
    <s v=""/>
    <s v="CP011974.1"/>
    <n v="2181894"/>
    <n v="2182166"/>
    <s v="+"/>
    <s v="AKO92521.1"/>
    <s v=""/>
    <s v=""/>
    <s v="hypothetical protein"/>
    <s v=""/>
    <s v=""/>
    <s v="BEH_10720"/>
    <n v="273"/>
    <n v="90"/>
    <s v=""/>
  </r>
  <r>
    <x v="0"/>
    <x v="4"/>
    <s v="GCA_000972245.4213"/>
    <s v="Primary Assembly"/>
    <s v="chromosome"/>
    <s v=""/>
    <s v="CP011974.1"/>
    <n v="2182988"/>
    <n v="2183776"/>
    <s v="+"/>
    <s v=""/>
    <s v=""/>
    <s v=""/>
    <s v="hypothetical protein"/>
    <s v=""/>
    <s v=""/>
    <s v="BEH_10725"/>
    <n v="789"/>
    <s v=""/>
    <s v="pseudo"/>
  </r>
  <r>
    <x v="0"/>
    <x v="0"/>
    <s v="GCA_000972245.4214"/>
    <s v="Primary Assembly"/>
    <s v="chromosome"/>
    <s v=""/>
    <s v="CP011974.1"/>
    <n v="2183794"/>
    <n v="2184099"/>
    <s v="+"/>
    <s v=""/>
    <s v=""/>
    <s v=""/>
    <s v=""/>
    <s v=""/>
    <s v=""/>
    <s v="BEH_10730"/>
    <n v="306"/>
    <s v=""/>
    <s v=""/>
  </r>
  <r>
    <x v="1"/>
    <x v="1"/>
    <s v="GCA_000972245.4215"/>
    <s v="Primary Assembly"/>
    <s v="chromosome"/>
    <s v=""/>
    <s v="CP011974.1"/>
    <n v="2183794"/>
    <n v="2184099"/>
    <s v="+"/>
    <s v="AKO92522.1"/>
    <s v=""/>
    <s v=""/>
    <s v="hypothetical protein"/>
    <s v=""/>
    <s v=""/>
    <s v="BEH_10730"/>
    <n v="306"/>
    <n v="101"/>
    <s v=""/>
  </r>
  <r>
    <x v="0"/>
    <x v="0"/>
    <s v="GCA_000972245.4216"/>
    <s v="Primary Assembly"/>
    <s v="chromosome"/>
    <s v=""/>
    <s v="CP011974.1"/>
    <n v="2184993"/>
    <n v="2185916"/>
    <s v="+"/>
    <s v=""/>
    <s v=""/>
    <s v=""/>
    <s v=""/>
    <s v=""/>
    <s v=""/>
    <s v="BEH_10735"/>
    <n v="924"/>
    <s v=""/>
    <s v=""/>
  </r>
  <r>
    <x v="1"/>
    <x v="1"/>
    <s v="GCA_000972245.4217"/>
    <s v="Primary Assembly"/>
    <s v="chromosome"/>
    <s v=""/>
    <s v="CP011974.1"/>
    <n v="2184993"/>
    <n v="2185916"/>
    <s v="+"/>
    <s v="AKO92523.1"/>
    <s v=""/>
    <s v=""/>
    <s v="bacitracin ABC transporter ATP-binding protein"/>
    <s v=""/>
    <s v=""/>
    <s v="BEH_10735"/>
    <n v="924"/>
    <n v="307"/>
    <s v=""/>
  </r>
  <r>
    <x v="0"/>
    <x v="0"/>
    <s v="GCA_000972245.4218"/>
    <s v="Primary Assembly"/>
    <s v="chromosome"/>
    <s v=""/>
    <s v="CP011974.1"/>
    <n v="2186036"/>
    <n v="2186740"/>
    <s v="+"/>
    <s v=""/>
    <s v=""/>
    <s v=""/>
    <s v=""/>
    <s v=""/>
    <s v=""/>
    <s v="BEH_10740"/>
    <n v="705"/>
    <s v=""/>
    <s v=""/>
  </r>
  <r>
    <x v="1"/>
    <x v="1"/>
    <s v="GCA_000972245.4219"/>
    <s v="Primary Assembly"/>
    <s v="chromosome"/>
    <s v=""/>
    <s v="CP011974.1"/>
    <n v="2186036"/>
    <n v="2186740"/>
    <s v="+"/>
    <s v="AKO92524.1"/>
    <s v=""/>
    <s v=""/>
    <s v="bacitracin ABC transporter permease"/>
    <s v=""/>
    <s v=""/>
    <s v="BEH_10740"/>
    <n v="705"/>
    <n v="234"/>
    <s v=""/>
  </r>
  <r>
    <x v="0"/>
    <x v="0"/>
    <s v="GCA_000972245.4220"/>
    <s v="Primary Assembly"/>
    <s v="chromosome"/>
    <s v=""/>
    <s v="CP011974.1"/>
    <n v="2186786"/>
    <n v="2187658"/>
    <s v="+"/>
    <s v=""/>
    <s v=""/>
    <s v=""/>
    <s v=""/>
    <s v=""/>
    <s v=""/>
    <s v="BEH_10745"/>
    <n v="873"/>
    <s v=""/>
    <s v=""/>
  </r>
  <r>
    <x v="1"/>
    <x v="1"/>
    <s v="GCA_000972245.4221"/>
    <s v="Primary Assembly"/>
    <s v="chromosome"/>
    <s v=""/>
    <s v="CP011974.1"/>
    <n v="2186786"/>
    <n v="2187658"/>
    <s v="+"/>
    <s v="AKO92525.1"/>
    <s v=""/>
    <s v=""/>
    <s v="hypothetical protein"/>
    <s v=""/>
    <s v=""/>
    <s v="BEH_10745"/>
    <n v="873"/>
    <n v="290"/>
    <s v=""/>
  </r>
  <r>
    <x v="0"/>
    <x v="0"/>
    <s v="GCA_000972245.4222"/>
    <s v="Primary Assembly"/>
    <s v="chromosome"/>
    <s v=""/>
    <s v="CP011974.1"/>
    <n v="2187929"/>
    <n v="2188645"/>
    <s v="+"/>
    <s v=""/>
    <s v=""/>
    <s v=""/>
    <s v=""/>
    <s v=""/>
    <s v=""/>
    <s v="BEH_10750"/>
    <n v="717"/>
    <s v=""/>
    <s v=""/>
  </r>
  <r>
    <x v="1"/>
    <x v="1"/>
    <s v="GCA_000972245.4223"/>
    <s v="Primary Assembly"/>
    <s v="chromosome"/>
    <s v=""/>
    <s v="CP011974.1"/>
    <n v="2187929"/>
    <n v="2188645"/>
    <s v="+"/>
    <s v="AKO92526.1"/>
    <s v=""/>
    <s v=""/>
    <s v="PhoP family transcriptional regulator"/>
    <s v=""/>
    <s v=""/>
    <s v="BEH_10750"/>
    <n v="717"/>
    <n v="238"/>
    <s v=""/>
  </r>
  <r>
    <x v="0"/>
    <x v="0"/>
    <s v="GCA_000972245.4224"/>
    <s v="Primary Assembly"/>
    <s v="chromosome"/>
    <s v=""/>
    <s v="CP011974.1"/>
    <n v="2188647"/>
    <n v="2189582"/>
    <s v="+"/>
    <s v=""/>
    <s v=""/>
    <s v=""/>
    <s v=""/>
    <s v=""/>
    <s v=""/>
    <s v="BEH_10755"/>
    <n v="936"/>
    <s v=""/>
    <s v=""/>
  </r>
  <r>
    <x v="1"/>
    <x v="1"/>
    <s v="GCA_000972245.4225"/>
    <s v="Primary Assembly"/>
    <s v="chromosome"/>
    <s v=""/>
    <s v="CP011974.1"/>
    <n v="2188647"/>
    <n v="2189582"/>
    <s v="+"/>
    <s v="AKO92527.1"/>
    <s v=""/>
    <s v=""/>
    <s v="histidine kinase"/>
    <s v=""/>
    <s v=""/>
    <s v="BEH_10755"/>
    <n v="936"/>
    <n v="311"/>
    <s v=""/>
  </r>
  <r>
    <x v="0"/>
    <x v="0"/>
    <s v="GCA_000972245.4226"/>
    <s v="Primary Assembly"/>
    <s v="chromosome"/>
    <s v=""/>
    <s v="CP011974.1"/>
    <n v="2190171"/>
    <n v="2190725"/>
    <s v="+"/>
    <s v=""/>
    <s v=""/>
    <s v=""/>
    <s v=""/>
    <s v=""/>
    <s v=""/>
    <s v="BEH_10760"/>
    <n v="555"/>
    <s v=""/>
    <s v=""/>
  </r>
  <r>
    <x v="1"/>
    <x v="1"/>
    <s v="GCA_000972245.4227"/>
    <s v="Primary Assembly"/>
    <s v="chromosome"/>
    <s v=""/>
    <s v="CP011974.1"/>
    <n v="2190171"/>
    <n v="2190725"/>
    <s v="+"/>
    <s v="AKO95054.1"/>
    <s v=""/>
    <s v=""/>
    <s v="hypothetical protein"/>
    <s v=""/>
    <s v=""/>
    <s v="BEH_10760"/>
    <n v="555"/>
    <n v="184"/>
    <s v=""/>
  </r>
  <r>
    <x v="0"/>
    <x v="0"/>
    <s v="GCA_000972245.4228"/>
    <s v="Primary Assembly"/>
    <s v="chromosome"/>
    <s v=""/>
    <s v="CP011974.1"/>
    <n v="2190978"/>
    <n v="2191949"/>
    <s v="+"/>
    <s v=""/>
    <s v=""/>
    <s v=""/>
    <s v=""/>
    <s v=""/>
    <s v=""/>
    <s v="BEH_10765"/>
    <n v="972"/>
    <s v=""/>
    <s v=""/>
  </r>
  <r>
    <x v="1"/>
    <x v="1"/>
    <s v="GCA_000972245.4229"/>
    <s v="Primary Assembly"/>
    <s v="chromosome"/>
    <s v=""/>
    <s v="CP011974.1"/>
    <n v="2190978"/>
    <n v="2191949"/>
    <s v="+"/>
    <s v="AKO92528.1"/>
    <s v=""/>
    <s v=""/>
    <s v="hypothetical protein"/>
    <s v=""/>
    <s v=""/>
    <s v="BEH_10765"/>
    <n v="972"/>
    <n v="323"/>
    <s v=""/>
  </r>
  <r>
    <x v="0"/>
    <x v="0"/>
    <s v="GCA_000972245.4230"/>
    <s v="Primary Assembly"/>
    <s v="chromosome"/>
    <s v=""/>
    <s v="CP011974.1"/>
    <n v="2192081"/>
    <n v="2193589"/>
    <s v="-"/>
    <s v=""/>
    <s v=""/>
    <s v=""/>
    <s v=""/>
    <s v=""/>
    <s v=""/>
    <s v="BEH_10770"/>
    <n v="1509"/>
    <s v=""/>
    <s v=""/>
  </r>
  <r>
    <x v="1"/>
    <x v="1"/>
    <s v="GCA_000972245.4231"/>
    <s v="Primary Assembly"/>
    <s v="chromosome"/>
    <s v=""/>
    <s v="CP011974.1"/>
    <n v="2192081"/>
    <n v="2193589"/>
    <s v="-"/>
    <s v="AKO95055.1"/>
    <s v=""/>
    <s v=""/>
    <s v="AAS bifunctional protein"/>
    <s v=""/>
    <s v=""/>
    <s v="BEH_10770"/>
    <n v="1509"/>
    <n v="502"/>
    <s v=""/>
  </r>
  <r>
    <x v="0"/>
    <x v="0"/>
    <s v="GCA_000972245.4232"/>
    <s v="Primary Assembly"/>
    <s v="chromosome"/>
    <s v=""/>
    <s v="CP011974.1"/>
    <n v="2193898"/>
    <n v="2194422"/>
    <s v="+"/>
    <s v=""/>
    <s v=""/>
    <s v=""/>
    <s v=""/>
    <s v=""/>
    <s v=""/>
    <s v="BEH_10775"/>
    <n v="525"/>
    <s v=""/>
    <s v=""/>
  </r>
  <r>
    <x v="1"/>
    <x v="1"/>
    <s v="GCA_000972245.4233"/>
    <s v="Primary Assembly"/>
    <s v="chromosome"/>
    <s v=""/>
    <s v="CP011974.1"/>
    <n v="2193898"/>
    <n v="2194422"/>
    <s v="+"/>
    <s v="AKO92529.1"/>
    <s v=""/>
    <s v=""/>
    <s v="general stress protein"/>
    <s v=""/>
    <s v=""/>
    <s v="BEH_10775"/>
    <n v="525"/>
    <n v="174"/>
    <s v=""/>
  </r>
  <r>
    <x v="0"/>
    <x v="0"/>
    <s v="GCA_000972245.4234"/>
    <s v="Primary Assembly"/>
    <s v="chromosome"/>
    <s v=""/>
    <s v="CP011974.1"/>
    <n v="2194785"/>
    <n v="2195099"/>
    <s v="-"/>
    <s v=""/>
    <s v=""/>
    <s v=""/>
    <s v=""/>
    <s v=""/>
    <s v=""/>
    <s v="BEH_10780"/>
    <n v="315"/>
    <s v=""/>
    <s v=""/>
  </r>
  <r>
    <x v="1"/>
    <x v="1"/>
    <s v="GCA_000972245.4235"/>
    <s v="Primary Assembly"/>
    <s v="chromosome"/>
    <s v=""/>
    <s v="CP011974.1"/>
    <n v="2194785"/>
    <n v="2195099"/>
    <s v="-"/>
    <s v="AKO92530.1"/>
    <s v=""/>
    <s v=""/>
    <s v="hypothetical protein"/>
    <s v=""/>
    <s v=""/>
    <s v="BEH_10780"/>
    <n v="315"/>
    <n v="104"/>
    <s v=""/>
  </r>
  <r>
    <x v="0"/>
    <x v="0"/>
    <s v="GCA_000972245.4236"/>
    <s v="Primary Assembly"/>
    <s v="chromosome"/>
    <s v=""/>
    <s v="CP011974.1"/>
    <n v="2195225"/>
    <n v="2195434"/>
    <s v="+"/>
    <s v=""/>
    <s v=""/>
    <s v=""/>
    <s v=""/>
    <s v=""/>
    <s v=""/>
    <s v="BEH_10785"/>
    <n v="210"/>
    <s v=""/>
    <s v=""/>
  </r>
  <r>
    <x v="1"/>
    <x v="1"/>
    <s v="GCA_000972245.4237"/>
    <s v="Primary Assembly"/>
    <s v="chromosome"/>
    <s v=""/>
    <s v="CP011974.1"/>
    <n v="2195225"/>
    <n v="2195434"/>
    <s v="+"/>
    <s v="AKO92531.1"/>
    <s v=""/>
    <s v=""/>
    <s v="hypothetical protein"/>
    <s v=""/>
    <s v=""/>
    <s v="BEH_10785"/>
    <n v="210"/>
    <n v="69"/>
    <s v=""/>
  </r>
  <r>
    <x v="0"/>
    <x v="4"/>
    <s v="GCA_000972245.4238"/>
    <s v="Primary Assembly"/>
    <s v="chromosome"/>
    <s v=""/>
    <s v="CP011974.1"/>
    <n v="2196859"/>
    <n v="2197434"/>
    <s v="+"/>
    <s v=""/>
    <s v=""/>
    <s v=""/>
    <s v="hypothetical protein"/>
    <s v=""/>
    <s v=""/>
    <s v="BEH_10790"/>
    <n v="576"/>
    <s v=""/>
    <s v="pseudo"/>
  </r>
  <r>
    <x v="0"/>
    <x v="0"/>
    <s v="GCA_000972245.4239"/>
    <s v="Primary Assembly"/>
    <s v="chromosome"/>
    <s v=""/>
    <s v="CP011974.1"/>
    <n v="2197436"/>
    <n v="2197822"/>
    <s v="+"/>
    <s v=""/>
    <s v=""/>
    <s v=""/>
    <s v=""/>
    <s v=""/>
    <s v=""/>
    <s v="BEH_10795"/>
    <n v="387"/>
    <s v=""/>
    <s v=""/>
  </r>
  <r>
    <x v="1"/>
    <x v="1"/>
    <s v="GCA_000972245.4240"/>
    <s v="Primary Assembly"/>
    <s v="chromosome"/>
    <s v=""/>
    <s v="CP011974.1"/>
    <n v="2197436"/>
    <n v="2197822"/>
    <s v="+"/>
    <s v="AKO92532.1"/>
    <s v=""/>
    <s v=""/>
    <s v="hypothetical protein"/>
    <s v=""/>
    <s v=""/>
    <s v="BEH_10795"/>
    <n v="387"/>
    <n v="128"/>
    <s v=""/>
  </r>
  <r>
    <x v="0"/>
    <x v="0"/>
    <s v="GCA_000972245.4241"/>
    <s v="Primary Assembly"/>
    <s v="chromosome"/>
    <s v=""/>
    <s v="CP011974.1"/>
    <n v="2198005"/>
    <n v="2198202"/>
    <s v="+"/>
    <s v=""/>
    <s v=""/>
    <s v=""/>
    <s v=""/>
    <s v=""/>
    <s v=""/>
    <s v="BEH_10800"/>
    <n v="198"/>
    <s v=""/>
    <s v=""/>
  </r>
  <r>
    <x v="1"/>
    <x v="1"/>
    <s v="GCA_000972245.4242"/>
    <s v="Primary Assembly"/>
    <s v="chromosome"/>
    <s v=""/>
    <s v="CP011974.1"/>
    <n v="2198005"/>
    <n v="2198202"/>
    <s v="+"/>
    <s v="AKO92533.1"/>
    <s v=""/>
    <s v=""/>
    <s v="hypothetical protein"/>
    <s v=""/>
    <s v=""/>
    <s v="BEH_10800"/>
    <n v="198"/>
    <n v="65"/>
    <s v=""/>
  </r>
  <r>
    <x v="0"/>
    <x v="0"/>
    <s v="GCA_000972245.4243"/>
    <s v="Primary Assembly"/>
    <s v="chromosome"/>
    <s v=""/>
    <s v="CP011974.1"/>
    <n v="2198292"/>
    <n v="2198681"/>
    <s v="+"/>
    <s v=""/>
    <s v=""/>
    <s v=""/>
    <s v=""/>
    <s v=""/>
    <s v=""/>
    <s v="BEH_10805"/>
    <n v="390"/>
    <s v=""/>
    <s v=""/>
  </r>
  <r>
    <x v="1"/>
    <x v="1"/>
    <s v="GCA_000972245.4244"/>
    <s v="Primary Assembly"/>
    <s v="chromosome"/>
    <s v=""/>
    <s v="CP011974.1"/>
    <n v="2198292"/>
    <n v="2198681"/>
    <s v="+"/>
    <s v="AKO92534.1"/>
    <s v=""/>
    <s v=""/>
    <s v="hypothetical protein"/>
    <s v=""/>
    <s v=""/>
    <s v="BEH_10805"/>
    <n v="390"/>
    <n v="129"/>
    <s v=""/>
  </r>
  <r>
    <x v="0"/>
    <x v="0"/>
    <s v="GCA_000972245.4245"/>
    <s v="Primary Assembly"/>
    <s v="chromosome"/>
    <s v=""/>
    <s v="CP011974.1"/>
    <n v="2199041"/>
    <n v="2199919"/>
    <s v="+"/>
    <s v=""/>
    <s v=""/>
    <s v=""/>
    <s v=""/>
    <s v=""/>
    <s v=""/>
    <s v="BEH_10810"/>
    <n v="879"/>
    <s v=""/>
    <s v=""/>
  </r>
  <r>
    <x v="1"/>
    <x v="1"/>
    <s v="GCA_000972245.4246"/>
    <s v="Primary Assembly"/>
    <s v="chromosome"/>
    <s v=""/>
    <s v="CP011974.1"/>
    <n v="2199041"/>
    <n v="2199919"/>
    <s v="+"/>
    <s v="AKO92535.1"/>
    <s v=""/>
    <s v=""/>
    <s v="restriction endonuclease"/>
    <s v=""/>
    <s v=""/>
    <s v="BEH_10810"/>
    <n v="879"/>
    <n v="292"/>
    <s v=""/>
  </r>
  <r>
    <x v="0"/>
    <x v="0"/>
    <s v="GCA_000972245.4247"/>
    <s v="Primary Assembly"/>
    <s v="chromosome"/>
    <s v=""/>
    <s v="CP011974.1"/>
    <n v="2200172"/>
    <n v="2200750"/>
    <s v="-"/>
    <s v=""/>
    <s v=""/>
    <s v=""/>
    <s v=""/>
    <s v=""/>
    <s v=""/>
    <s v="BEH_10815"/>
    <n v="579"/>
    <s v=""/>
    <s v=""/>
  </r>
  <r>
    <x v="1"/>
    <x v="1"/>
    <s v="GCA_000972245.4248"/>
    <s v="Primary Assembly"/>
    <s v="chromosome"/>
    <s v=""/>
    <s v="CP011974.1"/>
    <n v="2200172"/>
    <n v="2200750"/>
    <s v="-"/>
    <s v="AKO92536.1"/>
    <s v=""/>
    <s v=""/>
    <s v="telomeric repeat-binding factor 2"/>
    <s v=""/>
    <s v=""/>
    <s v="BEH_10815"/>
    <n v="579"/>
    <n v="192"/>
    <s v=""/>
  </r>
  <r>
    <x v="0"/>
    <x v="0"/>
    <s v="GCA_000972245.4249"/>
    <s v="Primary Assembly"/>
    <s v="chromosome"/>
    <s v=""/>
    <s v="CP011974.1"/>
    <n v="2201518"/>
    <n v="2201853"/>
    <s v="+"/>
    <s v=""/>
    <s v=""/>
    <s v=""/>
    <s v=""/>
    <s v=""/>
    <s v=""/>
    <s v="BEH_10820"/>
    <n v="336"/>
    <s v=""/>
    <s v=""/>
  </r>
  <r>
    <x v="1"/>
    <x v="1"/>
    <s v="GCA_000972245.4250"/>
    <s v="Primary Assembly"/>
    <s v="chromosome"/>
    <s v=""/>
    <s v="CP011974.1"/>
    <n v="2201518"/>
    <n v="2201853"/>
    <s v="+"/>
    <s v="AKO92537.1"/>
    <s v=""/>
    <s v=""/>
    <s v="hypothetical protein"/>
    <s v=""/>
    <s v=""/>
    <s v="BEH_10820"/>
    <n v="336"/>
    <n v="111"/>
    <s v=""/>
  </r>
  <r>
    <x v="0"/>
    <x v="0"/>
    <s v="GCA_000972245.4251"/>
    <s v="Primary Assembly"/>
    <s v="chromosome"/>
    <s v=""/>
    <s v="CP011974.1"/>
    <n v="2202268"/>
    <n v="2204115"/>
    <s v="+"/>
    <s v=""/>
    <s v=""/>
    <s v=""/>
    <s v=""/>
    <s v=""/>
    <s v=""/>
    <s v="BEH_10825"/>
    <n v="1848"/>
    <s v=""/>
    <s v=""/>
  </r>
  <r>
    <x v="1"/>
    <x v="1"/>
    <s v="GCA_000972245.4252"/>
    <s v="Primary Assembly"/>
    <s v="chromosome"/>
    <s v=""/>
    <s v="CP011974.1"/>
    <n v="2202268"/>
    <n v="2204115"/>
    <s v="+"/>
    <s v="AKO92538.1"/>
    <s v=""/>
    <s v=""/>
    <s v="hypothetical protein"/>
    <s v=""/>
    <s v=""/>
    <s v="BEH_10825"/>
    <n v="1848"/>
    <n v="615"/>
    <s v=""/>
  </r>
  <r>
    <x v="0"/>
    <x v="0"/>
    <s v="GCA_000972245.4253"/>
    <s v="Primary Assembly"/>
    <s v="chromosome"/>
    <s v=""/>
    <s v="CP011974.1"/>
    <n v="2204568"/>
    <n v="2205551"/>
    <s v="+"/>
    <s v=""/>
    <s v=""/>
    <s v=""/>
    <s v=""/>
    <s v=""/>
    <s v=""/>
    <s v="BEH_10830"/>
    <n v="984"/>
    <s v=""/>
    <s v=""/>
  </r>
  <r>
    <x v="1"/>
    <x v="1"/>
    <s v="GCA_000972245.4254"/>
    <s v="Primary Assembly"/>
    <s v="chromosome"/>
    <s v=""/>
    <s v="CP011974.1"/>
    <n v="2204568"/>
    <n v="2205551"/>
    <s v="+"/>
    <s v="AKO95056.1"/>
    <s v=""/>
    <s v=""/>
    <s v="tRNA-dihydrouridine synthase"/>
    <s v=""/>
    <s v=""/>
    <s v="BEH_10830"/>
    <n v="984"/>
    <n v="327"/>
    <s v=""/>
  </r>
  <r>
    <x v="0"/>
    <x v="0"/>
    <s v="GCA_000972245.4255"/>
    <s v="Primary Assembly"/>
    <s v="chromosome"/>
    <s v=""/>
    <s v="CP011974.1"/>
    <n v="2206747"/>
    <n v="2206947"/>
    <s v="-"/>
    <s v=""/>
    <s v=""/>
    <s v=""/>
    <s v=""/>
    <s v=""/>
    <s v=""/>
    <s v="BEH_10835"/>
    <n v="201"/>
    <s v=""/>
    <s v=""/>
  </r>
  <r>
    <x v="1"/>
    <x v="1"/>
    <s v="GCA_000972245.4256"/>
    <s v="Primary Assembly"/>
    <s v="chromosome"/>
    <s v=""/>
    <s v="CP011974.1"/>
    <n v="2206747"/>
    <n v="2206947"/>
    <s v="-"/>
    <s v="AKO92539.1"/>
    <s v=""/>
    <s v=""/>
    <s v="cold-shock protein"/>
    <s v=""/>
    <s v=""/>
    <s v="BEH_10835"/>
    <n v="201"/>
    <n v="66"/>
    <s v=""/>
  </r>
  <r>
    <x v="0"/>
    <x v="0"/>
    <s v="GCA_000972245.4257"/>
    <s v="Primary Assembly"/>
    <s v="chromosome"/>
    <s v=""/>
    <s v="CP011974.1"/>
    <n v="2207350"/>
    <n v="2208420"/>
    <s v="-"/>
    <s v=""/>
    <s v=""/>
    <s v=""/>
    <s v=""/>
    <s v=""/>
    <s v=""/>
    <s v="BEH_10840"/>
    <n v="1071"/>
    <s v=""/>
    <s v=""/>
  </r>
  <r>
    <x v="1"/>
    <x v="1"/>
    <s v="GCA_000972245.4258"/>
    <s v="Primary Assembly"/>
    <s v="chromosome"/>
    <s v=""/>
    <s v="CP011974.1"/>
    <n v="2207350"/>
    <n v="2208420"/>
    <s v="-"/>
    <s v="AKO92540.1"/>
    <s v=""/>
    <s v=""/>
    <s v="hypothetical protein"/>
    <s v=""/>
    <s v=""/>
    <s v="BEH_10840"/>
    <n v="1071"/>
    <n v="356"/>
    <s v=""/>
  </r>
  <r>
    <x v="0"/>
    <x v="0"/>
    <s v="GCA_000972245.4259"/>
    <s v="Primary Assembly"/>
    <s v="chromosome"/>
    <s v=""/>
    <s v="CP011974.1"/>
    <n v="2208764"/>
    <n v="2209189"/>
    <s v="+"/>
    <s v=""/>
    <s v=""/>
    <s v=""/>
    <s v=""/>
    <s v=""/>
    <s v=""/>
    <s v="BEH_10845"/>
    <n v="426"/>
    <s v=""/>
    <s v=""/>
  </r>
  <r>
    <x v="1"/>
    <x v="1"/>
    <s v="GCA_000972245.4260"/>
    <s v="Primary Assembly"/>
    <s v="chromosome"/>
    <s v=""/>
    <s v="CP011974.1"/>
    <n v="2208764"/>
    <n v="2209189"/>
    <s v="+"/>
    <s v="AKO92541.1"/>
    <s v=""/>
    <s v=""/>
    <s v="2-oxoglutarate dehydrogenase E1"/>
    <s v=""/>
    <s v=""/>
    <s v="BEH_10845"/>
    <n v="426"/>
    <n v="141"/>
    <s v=""/>
  </r>
  <r>
    <x v="0"/>
    <x v="0"/>
    <s v="GCA_000972245.4261"/>
    <s v="Primary Assembly"/>
    <s v="chromosome"/>
    <s v=""/>
    <s v="CP011974.1"/>
    <n v="2209544"/>
    <n v="2211046"/>
    <s v="+"/>
    <s v=""/>
    <s v=""/>
    <s v=""/>
    <s v=""/>
    <s v=""/>
    <s v=""/>
    <s v="BEH_10850"/>
    <n v="1503"/>
    <s v=""/>
    <s v=""/>
  </r>
  <r>
    <x v="1"/>
    <x v="1"/>
    <s v="GCA_000972245.4262"/>
    <s v="Primary Assembly"/>
    <s v="chromosome"/>
    <s v=""/>
    <s v="CP011974.1"/>
    <n v="2209544"/>
    <n v="2211046"/>
    <s v="+"/>
    <s v="AKO92542.1"/>
    <s v=""/>
    <s v=""/>
    <s v="malate:quinone oxidoreductase"/>
    <s v=""/>
    <s v=""/>
    <s v="BEH_10850"/>
    <n v="1503"/>
    <n v="500"/>
    <s v=""/>
  </r>
  <r>
    <x v="0"/>
    <x v="0"/>
    <s v="GCA_000972245.4263"/>
    <s v="Primary Assembly"/>
    <s v="chromosome"/>
    <s v=""/>
    <s v="CP011974.1"/>
    <n v="2212061"/>
    <n v="2213044"/>
    <s v="+"/>
    <s v=""/>
    <s v=""/>
    <s v=""/>
    <s v=""/>
    <s v=""/>
    <s v=""/>
    <s v="BEH_10855"/>
    <n v="984"/>
    <s v=""/>
    <s v=""/>
  </r>
  <r>
    <x v="1"/>
    <x v="1"/>
    <s v="GCA_000972245.4264"/>
    <s v="Primary Assembly"/>
    <s v="chromosome"/>
    <s v=""/>
    <s v="CP011974.1"/>
    <n v="2212061"/>
    <n v="2213044"/>
    <s v="+"/>
    <s v="AKO92543.1"/>
    <s v=""/>
    <s v=""/>
    <s v="hypothetical protein"/>
    <s v=""/>
    <s v=""/>
    <s v="BEH_10855"/>
    <n v="984"/>
    <n v="327"/>
    <s v=""/>
  </r>
  <r>
    <x v="0"/>
    <x v="0"/>
    <s v="GCA_000972245.4265"/>
    <s v="Primary Assembly"/>
    <s v="chromosome"/>
    <s v=""/>
    <s v="CP011974.1"/>
    <n v="2213041"/>
    <n v="2215161"/>
    <s v="+"/>
    <s v=""/>
    <s v=""/>
    <s v=""/>
    <s v=""/>
    <s v=""/>
    <s v=""/>
    <s v="BEH_10860"/>
    <n v="2121"/>
    <s v=""/>
    <s v=""/>
  </r>
  <r>
    <x v="1"/>
    <x v="1"/>
    <s v="GCA_000972245.4266"/>
    <s v="Primary Assembly"/>
    <s v="chromosome"/>
    <s v=""/>
    <s v="CP011974.1"/>
    <n v="2213041"/>
    <n v="2215161"/>
    <s v="+"/>
    <s v="AKO92544.1"/>
    <s v=""/>
    <s v=""/>
    <s v="hypothetical protein"/>
    <s v=""/>
    <s v=""/>
    <s v="BEH_10860"/>
    <n v="2121"/>
    <n v="706"/>
    <s v=""/>
  </r>
  <r>
    <x v="0"/>
    <x v="0"/>
    <s v="GCA_000972245.4267"/>
    <s v="Primary Assembly"/>
    <s v="chromosome"/>
    <s v=""/>
    <s v="CP011974.1"/>
    <n v="2215154"/>
    <n v="2215600"/>
    <s v="+"/>
    <s v=""/>
    <s v=""/>
    <s v=""/>
    <s v=""/>
    <s v=""/>
    <s v=""/>
    <s v="BEH_10865"/>
    <n v="447"/>
    <s v=""/>
    <s v=""/>
  </r>
  <r>
    <x v="1"/>
    <x v="1"/>
    <s v="GCA_000972245.4268"/>
    <s v="Primary Assembly"/>
    <s v="chromosome"/>
    <s v=""/>
    <s v="CP011974.1"/>
    <n v="2215154"/>
    <n v="2215600"/>
    <s v="+"/>
    <s v="AKO92545.1"/>
    <s v=""/>
    <s v=""/>
    <s v="hypothetical protein"/>
    <s v=""/>
    <s v=""/>
    <s v="BEH_10865"/>
    <n v="447"/>
    <n v="148"/>
    <s v=""/>
  </r>
  <r>
    <x v="0"/>
    <x v="0"/>
    <s v="GCA_000972245.4269"/>
    <s v="Primary Assembly"/>
    <s v="chromosome"/>
    <s v=""/>
    <s v="CP011974.1"/>
    <n v="2215633"/>
    <n v="2216688"/>
    <s v="+"/>
    <s v=""/>
    <s v=""/>
    <s v=""/>
    <s v=""/>
    <s v=""/>
    <s v=""/>
    <s v="BEH_10870"/>
    <n v="1056"/>
    <s v=""/>
    <s v=""/>
  </r>
  <r>
    <x v="1"/>
    <x v="1"/>
    <s v="GCA_000972245.4270"/>
    <s v="Primary Assembly"/>
    <s v="chromosome"/>
    <s v=""/>
    <s v="CP011974.1"/>
    <n v="2215633"/>
    <n v="2216688"/>
    <s v="+"/>
    <s v="AKO92546.1"/>
    <s v=""/>
    <s v=""/>
    <s v="PTS system fructose-like transporter subunit EIIC"/>
    <s v=""/>
    <s v=""/>
    <s v="BEH_10870"/>
    <n v="1056"/>
    <n v="351"/>
    <s v=""/>
  </r>
  <r>
    <x v="0"/>
    <x v="0"/>
    <s v="GCA_000972245.4271"/>
    <s v="Primary Assembly"/>
    <s v="chromosome"/>
    <s v=""/>
    <s v="CP011974.1"/>
    <n v="2216709"/>
    <n v="2217023"/>
    <s v="+"/>
    <s v=""/>
    <s v=""/>
    <s v=""/>
    <s v=""/>
    <s v=""/>
    <s v=""/>
    <s v="BEH_10875"/>
    <n v="315"/>
    <s v=""/>
    <s v=""/>
  </r>
  <r>
    <x v="1"/>
    <x v="1"/>
    <s v="GCA_000972245.4272"/>
    <s v="Primary Assembly"/>
    <s v="chromosome"/>
    <s v=""/>
    <s v="CP011974.1"/>
    <n v="2216709"/>
    <n v="2217023"/>
    <s v="+"/>
    <s v="AKO92547.1"/>
    <s v=""/>
    <s v=""/>
    <s v="hypothetical protein"/>
    <s v=""/>
    <s v=""/>
    <s v="BEH_10875"/>
    <n v="315"/>
    <n v="104"/>
    <s v=""/>
  </r>
  <r>
    <x v="0"/>
    <x v="0"/>
    <s v="GCA_000972245.4273"/>
    <s v="Primary Assembly"/>
    <s v="chromosome"/>
    <s v=""/>
    <s v="CP011974.1"/>
    <n v="2217044"/>
    <n v="2218324"/>
    <s v="+"/>
    <s v=""/>
    <s v=""/>
    <s v=""/>
    <s v=""/>
    <s v=""/>
    <s v=""/>
    <s v="BEH_10880"/>
    <n v="1281"/>
    <s v=""/>
    <s v=""/>
  </r>
  <r>
    <x v="1"/>
    <x v="1"/>
    <s v="GCA_000972245.4274"/>
    <s v="Primary Assembly"/>
    <s v="chromosome"/>
    <s v=""/>
    <s v="CP011974.1"/>
    <n v="2217044"/>
    <n v="2218324"/>
    <s v="+"/>
    <s v="AKO92548.1"/>
    <s v=""/>
    <s v=""/>
    <s v="sugar-phosphate kinase"/>
    <s v=""/>
    <s v=""/>
    <s v="BEH_10880"/>
    <n v="1281"/>
    <n v="426"/>
    <s v=""/>
  </r>
  <r>
    <x v="0"/>
    <x v="4"/>
    <s v="GCA_000972245.4275"/>
    <s v="Primary Assembly"/>
    <s v="chromosome"/>
    <s v=""/>
    <s v="CP011974.1"/>
    <n v="2218479"/>
    <n v="2218940"/>
    <s v="+"/>
    <s v=""/>
    <s v=""/>
    <s v=""/>
    <s v="GNAT family acetyltransferase"/>
    <s v=""/>
    <s v=""/>
    <s v="BEH_10885"/>
    <n v="462"/>
    <s v=""/>
    <s v="pseudo"/>
  </r>
  <r>
    <x v="0"/>
    <x v="0"/>
    <s v="GCA_000972245.4276"/>
    <s v="Primary Assembly"/>
    <s v="chromosome"/>
    <s v=""/>
    <s v="CP011974.1"/>
    <n v="2219034"/>
    <n v="2219537"/>
    <s v="-"/>
    <s v=""/>
    <s v=""/>
    <s v=""/>
    <s v=""/>
    <s v=""/>
    <s v=""/>
    <s v="BEH_10890"/>
    <n v="504"/>
    <s v=""/>
    <s v=""/>
  </r>
  <r>
    <x v="1"/>
    <x v="1"/>
    <s v="GCA_000972245.4277"/>
    <s v="Primary Assembly"/>
    <s v="chromosome"/>
    <s v=""/>
    <s v="CP011974.1"/>
    <n v="2219034"/>
    <n v="2219537"/>
    <s v="-"/>
    <s v="AKO92549.1"/>
    <s v=""/>
    <s v=""/>
    <s v="hypothetical protein"/>
    <s v=""/>
    <s v=""/>
    <s v="BEH_10890"/>
    <n v="504"/>
    <n v="167"/>
    <s v=""/>
  </r>
  <r>
    <x v="0"/>
    <x v="0"/>
    <s v="GCA_000972245.4278"/>
    <s v="Primary Assembly"/>
    <s v="chromosome"/>
    <s v=""/>
    <s v="CP011974.1"/>
    <n v="2219808"/>
    <n v="2220278"/>
    <s v="+"/>
    <s v=""/>
    <s v=""/>
    <s v=""/>
    <s v=""/>
    <s v=""/>
    <s v=""/>
    <s v="BEH_10895"/>
    <n v="471"/>
    <s v=""/>
    <s v=""/>
  </r>
  <r>
    <x v="1"/>
    <x v="1"/>
    <s v="GCA_000972245.4279"/>
    <s v="Primary Assembly"/>
    <s v="chromosome"/>
    <s v=""/>
    <s v="CP011974.1"/>
    <n v="2219808"/>
    <n v="2220278"/>
    <s v="+"/>
    <s v="AKO92550.1"/>
    <s v=""/>
    <s v=""/>
    <s v="NUDIX hydrolase"/>
    <s v=""/>
    <s v=""/>
    <s v="BEH_10895"/>
    <n v="471"/>
    <n v="156"/>
    <s v=""/>
  </r>
  <r>
    <x v="0"/>
    <x v="0"/>
    <s v="GCA_000972245.4280"/>
    <s v="Primary Assembly"/>
    <s v="chromosome"/>
    <s v=""/>
    <s v="CP011974.1"/>
    <n v="2220320"/>
    <n v="2220781"/>
    <s v="-"/>
    <s v=""/>
    <s v=""/>
    <s v=""/>
    <s v=""/>
    <s v=""/>
    <s v=""/>
    <s v="BEH_10900"/>
    <n v="462"/>
    <s v=""/>
    <s v=""/>
  </r>
  <r>
    <x v="1"/>
    <x v="1"/>
    <s v="GCA_000972245.4281"/>
    <s v="Primary Assembly"/>
    <s v="chromosome"/>
    <s v=""/>
    <s v="CP011974.1"/>
    <n v="2220320"/>
    <n v="2220781"/>
    <s v="-"/>
    <s v="AKO92551.1"/>
    <s v=""/>
    <s v=""/>
    <s v="membrane protein"/>
    <s v=""/>
    <s v=""/>
    <s v="BEH_10900"/>
    <n v="462"/>
    <n v="153"/>
    <s v=""/>
  </r>
  <r>
    <x v="0"/>
    <x v="0"/>
    <s v="GCA_000972245.4282"/>
    <s v="Primary Assembly"/>
    <s v="chromosome"/>
    <s v=""/>
    <s v="CP011974.1"/>
    <n v="2220794"/>
    <n v="2221222"/>
    <s v="-"/>
    <s v=""/>
    <s v=""/>
    <s v=""/>
    <s v=""/>
    <s v=""/>
    <s v=""/>
    <s v="BEH_10905"/>
    <n v="429"/>
    <s v=""/>
    <s v=""/>
  </r>
  <r>
    <x v="1"/>
    <x v="1"/>
    <s v="GCA_000972245.4283"/>
    <s v="Primary Assembly"/>
    <s v="chromosome"/>
    <s v=""/>
    <s v="CP011974.1"/>
    <n v="2220794"/>
    <n v="2221222"/>
    <s v="-"/>
    <s v="AKO92552.1"/>
    <s v=""/>
    <s v=""/>
    <s v="membrane protein"/>
    <s v=""/>
    <s v=""/>
    <s v="BEH_10905"/>
    <n v="429"/>
    <n v="142"/>
    <s v=""/>
  </r>
  <r>
    <x v="0"/>
    <x v="0"/>
    <s v="GCA_000972245.4284"/>
    <s v="Primary Assembly"/>
    <s v="chromosome"/>
    <s v=""/>
    <s v="CP011974.1"/>
    <n v="2221297"/>
    <n v="2221599"/>
    <s v="-"/>
    <s v=""/>
    <s v=""/>
    <s v=""/>
    <s v=""/>
    <s v=""/>
    <s v=""/>
    <s v="BEH_10910"/>
    <n v="303"/>
    <s v=""/>
    <s v=""/>
  </r>
  <r>
    <x v="1"/>
    <x v="1"/>
    <s v="GCA_000972245.4285"/>
    <s v="Primary Assembly"/>
    <s v="chromosome"/>
    <s v=""/>
    <s v="CP011974.1"/>
    <n v="2221297"/>
    <n v="2221599"/>
    <s v="-"/>
    <s v="AKO92553.1"/>
    <s v=""/>
    <s v=""/>
    <s v="ArsR family transcriptional regulator"/>
    <s v=""/>
    <s v=""/>
    <s v="BEH_10910"/>
    <n v="303"/>
    <n v="100"/>
    <s v=""/>
  </r>
  <r>
    <x v="0"/>
    <x v="0"/>
    <s v="GCA_000972245.4286"/>
    <s v="Primary Assembly"/>
    <s v="chromosome"/>
    <s v=""/>
    <s v="CP011974.1"/>
    <n v="2221671"/>
    <n v="2222279"/>
    <s v="-"/>
    <s v=""/>
    <s v=""/>
    <s v=""/>
    <s v=""/>
    <s v=""/>
    <s v=""/>
    <s v="BEH_10915"/>
    <n v="609"/>
    <s v=""/>
    <s v=""/>
  </r>
  <r>
    <x v="1"/>
    <x v="1"/>
    <s v="GCA_000972245.4287"/>
    <s v="Primary Assembly"/>
    <s v="chromosome"/>
    <s v=""/>
    <s v="CP011974.1"/>
    <n v="2221671"/>
    <n v="2222279"/>
    <s v="-"/>
    <s v="AKO92554.1"/>
    <s v=""/>
    <s v=""/>
    <s v="transglutaminase"/>
    <s v=""/>
    <s v=""/>
    <s v="BEH_10915"/>
    <n v="609"/>
    <n v="202"/>
    <s v=""/>
  </r>
  <r>
    <x v="0"/>
    <x v="0"/>
    <s v="GCA_000972245.4288"/>
    <s v="Primary Assembly"/>
    <s v="chromosome"/>
    <s v=""/>
    <s v="CP011974.1"/>
    <n v="2222681"/>
    <n v="2222875"/>
    <s v="-"/>
    <s v=""/>
    <s v=""/>
    <s v=""/>
    <s v=""/>
    <s v=""/>
    <s v=""/>
    <s v="BEH_10920"/>
    <n v="195"/>
    <s v=""/>
    <s v=""/>
  </r>
  <r>
    <x v="1"/>
    <x v="1"/>
    <s v="GCA_000972245.4289"/>
    <s v="Primary Assembly"/>
    <s v="chromosome"/>
    <s v=""/>
    <s v="CP011974.1"/>
    <n v="2222681"/>
    <n v="2222875"/>
    <s v="-"/>
    <s v="AKO92555.1"/>
    <s v=""/>
    <s v=""/>
    <s v="hypothetical protein"/>
    <s v=""/>
    <s v=""/>
    <s v="BEH_10920"/>
    <n v="195"/>
    <n v="64"/>
    <s v=""/>
  </r>
  <r>
    <x v="0"/>
    <x v="0"/>
    <s v="GCA_000972245.4290"/>
    <s v="Primary Assembly"/>
    <s v="chromosome"/>
    <s v=""/>
    <s v="CP011974.1"/>
    <n v="2223286"/>
    <n v="2223792"/>
    <s v="-"/>
    <s v=""/>
    <s v=""/>
    <s v=""/>
    <s v=""/>
    <s v=""/>
    <s v=""/>
    <s v="BEH_10925"/>
    <n v="507"/>
    <s v=""/>
    <s v=""/>
  </r>
  <r>
    <x v="1"/>
    <x v="1"/>
    <s v="GCA_000972245.4291"/>
    <s v="Primary Assembly"/>
    <s v="chromosome"/>
    <s v=""/>
    <s v="CP011974.1"/>
    <n v="2223286"/>
    <n v="2223792"/>
    <s v="-"/>
    <s v="AKO92556.1"/>
    <s v=""/>
    <s v=""/>
    <s v="damage-inducible protein DinB"/>
    <s v=""/>
    <s v=""/>
    <s v="BEH_10925"/>
    <n v="507"/>
    <n v="168"/>
    <s v=""/>
  </r>
  <r>
    <x v="0"/>
    <x v="0"/>
    <s v="GCA_000972245.4292"/>
    <s v="Primary Assembly"/>
    <s v="chromosome"/>
    <s v=""/>
    <s v="CP011974.1"/>
    <n v="2223902"/>
    <n v="2224945"/>
    <s v="-"/>
    <s v=""/>
    <s v=""/>
    <s v=""/>
    <s v=""/>
    <s v=""/>
    <s v=""/>
    <s v="BEH_10930"/>
    <n v="1044"/>
    <s v=""/>
    <s v=""/>
  </r>
  <r>
    <x v="1"/>
    <x v="1"/>
    <s v="GCA_000972245.4293"/>
    <s v="Primary Assembly"/>
    <s v="chromosome"/>
    <s v=""/>
    <s v="CP011974.1"/>
    <n v="2223902"/>
    <n v="2224945"/>
    <s v="-"/>
    <s v="AKO92557.1"/>
    <s v=""/>
    <s v=""/>
    <s v="oxidoreductase"/>
    <s v=""/>
    <s v=""/>
    <s v="BEH_10930"/>
    <n v="1044"/>
    <n v="347"/>
    <s v=""/>
  </r>
  <r>
    <x v="0"/>
    <x v="0"/>
    <s v="GCA_000972245.4294"/>
    <s v="Primary Assembly"/>
    <s v="chromosome"/>
    <s v=""/>
    <s v="CP011974.1"/>
    <n v="2225426"/>
    <n v="2225767"/>
    <s v="-"/>
    <s v=""/>
    <s v=""/>
    <s v=""/>
    <s v=""/>
    <s v=""/>
    <s v=""/>
    <s v="BEH_10935"/>
    <n v="342"/>
    <s v=""/>
    <s v=""/>
  </r>
  <r>
    <x v="1"/>
    <x v="1"/>
    <s v="GCA_000972245.4295"/>
    <s v="Primary Assembly"/>
    <s v="chromosome"/>
    <s v=""/>
    <s v="CP011974.1"/>
    <n v="2225426"/>
    <n v="2225767"/>
    <s v="-"/>
    <s v="AKO92558.1"/>
    <s v=""/>
    <s v=""/>
    <s v="HxlR family transcriptional regulator"/>
    <s v=""/>
    <s v=""/>
    <s v="BEH_10935"/>
    <n v="342"/>
    <n v="113"/>
    <s v=""/>
  </r>
  <r>
    <x v="0"/>
    <x v="0"/>
    <s v="GCA_000972245.4296"/>
    <s v="Primary Assembly"/>
    <s v="chromosome"/>
    <s v=""/>
    <s v="CP011974.1"/>
    <n v="2225911"/>
    <n v="2226858"/>
    <s v="+"/>
    <s v=""/>
    <s v=""/>
    <s v=""/>
    <s v=""/>
    <s v=""/>
    <s v=""/>
    <s v="BEH_10940"/>
    <n v="948"/>
    <s v=""/>
    <s v=""/>
  </r>
  <r>
    <x v="1"/>
    <x v="1"/>
    <s v="GCA_000972245.4297"/>
    <s v="Primary Assembly"/>
    <s v="chromosome"/>
    <s v=""/>
    <s v="CP011974.1"/>
    <n v="2225911"/>
    <n v="2226858"/>
    <s v="+"/>
    <s v="AKO92559.1"/>
    <s v=""/>
    <s v=""/>
    <s v="epimerase"/>
    <s v=""/>
    <s v=""/>
    <s v="BEH_10940"/>
    <n v="948"/>
    <n v="315"/>
    <s v=""/>
  </r>
  <r>
    <x v="0"/>
    <x v="0"/>
    <s v="GCA_000972245.4298"/>
    <s v="Primary Assembly"/>
    <s v="chromosome"/>
    <s v=""/>
    <s v="CP011974.1"/>
    <n v="2226942"/>
    <n v="2227685"/>
    <s v="+"/>
    <s v=""/>
    <s v=""/>
    <s v=""/>
    <s v=""/>
    <s v=""/>
    <s v=""/>
    <s v="BEH_10945"/>
    <n v="744"/>
    <s v=""/>
    <s v=""/>
  </r>
  <r>
    <x v="1"/>
    <x v="1"/>
    <s v="GCA_000972245.4299"/>
    <s v="Primary Assembly"/>
    <s v="chromosome"/>
    <s v=""/>
    <s v="CP011974.1"/>
    <n v="2226942"/>
    <n v="2227685"/>
    <s v="+"/>
    <s v="AKO92560.1"/>
    <s v=""/>
    <s v=""/>
    <s v="hydrolase"/>
    <s v=""/>
    <s v=""/>
    <s v="BEH_10945"/>
    <n v="744"/>
    <n v="247"/>
    <s v=""/>
  </r>
  <r>
    <x v="0"/>
    <x v="0"/>
    <s v="GCA_000972245.4300"/>
    <s v="Primary Assembly"/>
    <s v="chromosome"/>
    <s v=""/>
    <s v="CP011974.1"/>
    <n v="2227812"/>
    <n v="2228477"/>
    <s v="+"/>
    <s v=""/>
    <s v=""/>
    <s v=""/>
    <s v=""/>
    <s v=""/>
    <s v=""/>
    <s v="BEH_10950"/>
    <n v="666"/>
    <s v=""/>
    <s v=""/>
  </r>
  <r>
    <x v="1"/>
    <x v="1"/>
    <s v="GCA_000972245.4301"/>
    <s v="Primary Assembly"/>
    <s v="chromosome"/>
    <s v=""/>
    <s v="CP011974.1"/>
    <n v="2227812"/>
    <n v="2228477"/>
    <s v="+"/>
    <s v="AKO92561.1"/>
    <s v=""/>
    <s v=""/>
    <s v="methyltransferase"/>
    <s v=""/>
    <s v=""/>
    <s v="BEH_10950"/>
    <n v="666"/>
    <n v="221"/>
    <s v=""/>
  </r>
  <r>
    <x v="0"/>
    <x v="0"/>
    <s v="GCA_000972245.4302"/>
    <s v="Primary Assembly"/>
    <s v="chromosome"/>
    <s v=""/>
    <s v="CP011974.1"/>
    <n v="2228854"/>
    <n v="2229144"/>
    <s v="-"/>
    <s v=""/>
    <s v=""/>
    <s v=""/>
    <s v=""/>
    <s v=""/>
    <s v=""/>
    <s v="BEH_10955"/>
    <n v="291"/>
    <s v=""/>
    <s v=""/>
  </r>
  <r>
    <x v="1"/>
    <x v="1"/>
    <s v="GCA_000972245.4303"/>
    <s v="Primary Assembly"/>
    <s v="chromosome"/>
    <s v=""/>
    <s v="CP011974.1"/>
    <n v="2228854"/>
    <n v="2229144"/>
    <s v="-"/>
    <s v="AKO92562.1"/>
    <s v=""/>
    <s v=""/>
    <s v="hypothetical protein"/>
    <s v=""/>
    <s v=""/>
    <s v="BEH_10955"/>
    <n v="291"/>
    <n v="96"/>
    <s v=""/>
  </r>
  <r>
    <x v="0"/>
    <x v="0"/>
    <s v="GCA_000972245.4304"/>
    <s v="Primary Assembly"/>
    <s v="chromosome"/>
    <s v=""/>
    <s v="CP011974.1"/>
    <n v="2229508"/>
    <n v="2230023"/>
    <s v="+"/>
    <s v=""/>
    <s v=""/>
    <s v=""/>
    <s v=""/>
    <s v=""/>
    <s v=""/>
    <s v="BEH_10960"/>
    <n v="516"/>
    <s v=""/>
    <s v=""/>
  </r>
  <r>
    <x v="1"/>
    <x v="1"/>
    <s v="GCA_000972245.4305"/>
    <s v="Primary Assembly"/>
    <s v="chromosome"/>
    <s v=""/>
    <s v="CP011974.1"/>
    <n v="2229508"/>
    <n v="2230023"/>
    <s v="+"/>
    <s v="AKO92563.1"/>
    <s v=""/>
    <s v=""/>
    <s v="GCN5 family acetyltransferase"/>
    <s v=""/>
    <s v=""/>
    <s v="BEH_10960"/>
    <n v="516"/>
    <n v="171"/>
    <s v=""/>
  </r>
  <r>
    <x v="0"/>
    <x v="0"/>
    <s v="GCA_000972245.4306"/>
    <s v="Primary Assembly"/>
    <s v="chromosome"/>
    <s v=""/>
    <s v="CP011974.1"/>
    <n v="2230353"/>
    <n v="2231684"/>
    <s v="+"/>
    <s v=""/>
    <s v=""/>
    <s v=""/>
    <s v=""/>
    <s v=""/>
    <s v=""/>
    <s v="BEH_10965"/>
    <n v="1332"/>
    <s v=""/>
    <s v=""/>
  </r>
  <r>
    <x v="1"/>
    <x v="1"/>
    <s v="GCA_000972245.4307"/>
    <s v="Primary Assembly"/>
    <s v="chromosome"/>
    <s v=""/>
    <s v="CP011974.1"/>
    <n v="2230353"/>
    <n v="2231684"/>
    <s v="+"/>
    <s v="AKO92564.1"/>
    <s v=""/>
    <s v=""/>
    <s v="MFS transporter"/>
    <s v=""/>
    <s v=""/>
    <s v="BEH_10965"/>
    <n v="1332"/>
    <n v="443"/>
    <s v=""/>
  </r>
  <r>
    <x v="0"/>
    <x v="0"/>
    <s v="GCA_000972245.4308"/>
    <s v="Primary Assembly"/>
    <s v="chromosome"/>
    <s v=""/>
    <s v="CP011974.1"/>
    <n v="2232163"/>
    <n v="2233215"/>
    <s v="+"/>
    <s v=""/>
    <s v=""/>
    <s v=""/>
    <s v=""/>
    <s v=""/>
    <s v=""/>
    <s v="BEH_10970"/>
    <n v="1053"/>
    <s v=""/>
    <s v=""/>
  </r>
  <r>
    <x v="1"/>
    <x v="1"/>
    <s v="GCA_000972245.4309"/>
    <s v="Primary Assembly"/>
    <s v="chromosome"/>
    <s v=""/>
    <s v="CP011974.1"/>
    <n v="2232163"/>
    <n v="2233215"/>
    <s v="+"/>
    <s v="AKO92565.1"/>
    <s v=""/>
    <s v=""/>
    <s v="myo-inositol 2-dehydrogenase"/>
    <s v=""/>
    <s v=""/>
    <s v="BEH_10970"/>
    <n v="1053"/>
    <n v="350"/>
    <s v=""/>
  </r>
  <r>
    <x v="0"/>
    <x v="0"/>
    <s v="GCA_000972245.4310"/>
    <s v="Primary Assembly"/>
    <s v="chromosome"/>
    <s v=""/>
    <s v="CP011974.1"/>
    <n v="2233334"/>
    <n v="2234767"/>
    <s v="+"/>
    <s v=""/>
    <s v=""/>
    <s v=""/>
    <s v=""/>
    <s v=""/>
    <s v=""/>
    <s v="BEH_10975"/>
    <n v="1434"/>
    <s v=""/>
    <s v=""/>
  </r>
  <r>
    <x v="1"/>
    <x v="1"/>
    <s v="GCA_000972245.4311"/>
    <s v="Primary Assembly"/>
    <s v="chromosome"/>
    <s v=""/>
    <s v="CP011974.1"/>
    <n v="2233334"/>
    <n v="2234767"/>
    <s v="+"/>
    <s v="AKO95057.1"/>
    <s v=""/>
    <s v=""/>
    <s v="major facilitator transporter"/>
    <s v=""/>
    <s v=""/>
    <s v="BEH_10975"/>
    <n v="1434"/>
    <n v="477"/>
    <s v=""/>
  </r>
  <r>
    <x v="0"/>
    <x v="4"/>
    <s v="GCA_000972245.4312"/>
    <s v="Primary Assembly"/>
    <s v="chromosome"/>
    <s v=""/>
    <s v="CP011974.1"/>
    <n v="2234940"/>
    <n v="2235150"/>
    <s v="+"/>
    <s v=""/>
    <s v=""/>
    <s v=""/>
    <s v="phage capsid protein"/>
    <s v=""/>
    <s v=""/>
    <s v="BEH_10980"/>
    <n v="211"/>
    <s v=""/>
    <s v="pseudo"/>
  </r>
  <r>
    <x v="0"/>
    <x v="0"/>
    <s v="GCA_000972245.4313"/>
    <s v="Primary Assembly"/>
    <s v="chromosome"/>
    <s v=""/>
    <s v="CP011974.1"/>
    <n v="2235195"/>
    <n v="2235614"/>
    <s v="-"/>
    <s v=""/>
    <s v=""/>
    <s v=""/>
    <s v=""/>
    <s v=""/>
    <s v=""/>
    <s v="BEH_10985"/>
    <n v="420"/>
    <s v=""/>
    <s v=""/>
  </r>
  <r>
    <x v="1"/>
    <x v="1"/>
    <s v="GCA_000972245.4314"/>
    <s v="Primary Assembly"/>
    <s v="chromosome"/>
    <s v=""/>
    <s v="CP011974.1"/>
    <n v="2235195"/>
    <n v="2235614"/>
    <s v="-"/>
    <s v="AKO92566.1"/>
    <s v=""/>
    <s v=""/>
    <s v="hypothetical protein"/>
    <s v=""/>
    <s v=""/>
    <s v="BEH_10985"/>
    <n v="420"/>
    <n v="139"/>
    <s v=""/>
  </r>
  <r>
    <x v="0"/>
    <x v="0"/>
    <s v="GCA_000972245.4315"/>
    <s v="Primary Assembly"/>
    <s v="chromosome"/>
    <s v=""/>
    <s v="CP011974.1"/>
    <n v="2235771"/>
    <n v="2236766"/>
    <s v="+"/>
    <s v=""/>
    <s v=""/>
    <s v=""/>
    <s v=""/>
    <s v=""/>
    <s v=""/>
    <s v="BEH_10990"/>
    <n v="996"/>
    <s v=""/>
    <s v=""/>
  </r>
  <r>
    <x v="1"/>
    <x v="1"/>
    <s v="GCA_000972245.4316"/>
    <s v="Primary Assembly"/>
    <s v="chromosome"/>
    <s v=""/>
    <s v="CP011974.1"/>
    <n v="2235771"/>
    <n v="2236766"/>
    <s v="+"/>
    <s v="AKO92567.1"/>
    <s v=""/>
    <s v=""/>
    <s v="transcriptional regulator"/>
    <s v=""/>
    <s v=""/>
    <s v="BEH_10990"/>
    <n v="996"/>
    <n v="331"/>
    <s v=""/>
  </r>
  <r>
    <x v="0"/>
    <x v="0"/>
    <s v="GCA_000972245.4317"/>
    <s v="Primary Assembly"/>
    <s v="chromosome"/>
    <s v=""/>
    <s v="CP011974.1"/>
    <n v="2236786"/>
    <n v="2237322"/>
    <s v="+"/>
    <s v=""/>
    <s v=""/>
    <s v=""/>
    <s v=""/>
    <s v=""/>
    <s v=""/>
    <s v="BEH_10995"/>
    <n v="537"/>
    <s v=""/>
    <s v=""/>
  </r>
  <r>
    <x v="1"/>
    <x v="1"/>
    <s v="GCA_000972245.4318"/>
    <s v="Primary Assembly"/>
    <s v="chromosome"/>
    <s v=""/>
    <s v="CP011974.1"/>
    <n v="2236786"/>
    <n v="2237322"/>
    <s v="+"/>
    <s v="AKO92568.1"/>
    <s v=""/>
    <s v=""/>
    <s v="glutamate-rich protein GrpB"/>
    <s v=""/>
    <s v=""/>
    <s v="BEH_10995"/>
    <n v="537"/>
    <n v="178"/>
    <s v=""/>
  </r>
  <r>
    <x v="0"/>
    <x v="4"/>
    <s v="GCA_000972245.4319"/>
    <s v="Primary Assembly"/>
    <s v="chromosome"/>
    <s v=""/>
    <s v="CP011974.1"/>
    <n v="2237319"/>
    <n v="2237836"/>
    <s v="+"/>
    <s v=""/>
    <s v=""/>
    <s v=""/>
    <s v="topology modulation protein"/>
    <s v=""/>
    <s v=""/>
    <s v="BEH_11000"/>
    <n v="518"/>
    <s v=""/>
    <s v="pseudo"/>
  </r>
  <r>
    <x v="0"/>
    <x v="0"/>
    <s v="GCA_000972245.4320"/>
    <s v="Primary Assembly"/>
    <s v="chromosome"/>
    <s v=""/>
    <s v="CP011974.1"/>
    <n v="2238116"/>
    <n v="2238577"/>
    <s v="+"/>
    <s v=""/>
    <s v=""/>
    <s v=""/>
    <s v=""/>
    <s v=""/>
    <s v=""/>
    <s v="BEH_11005"/>
    <n v="462"/>
    <s v=""/>
    <s v=""/>
  </r>
  <r>
    <x v="1"/>
    <x v="1"/>
    <s v="GCA_000972245.4321"/>
    <s v="Primary Assembly"/>
    <s v="chromosome"/>
    <s v=""/>
    <s v="CP011974.1"/>
    <n v="2238116"/>
    <n v="2238577"/>
    <s v="+"/>
    <s v="AKO92569.1"/>
    <s v=""/>
    <s v=""/>
    <s v="flavoprotein"/>
    <s v=""/>
    <s v=""/>
    <s v="BEH_11005"/>
    <n v="462"/>
    <n v="153"/>
    <s v=""/>
  </r>
  <r>
    <x v="0"/>
    <x v="0"/>
    <s v="GCA_000972245.4322"/>
    <s v="Primary Assembly"/>
    <s v="chromosome"/>
    <s v=""/>
    <s v="CP011974.1"/>
    <n v="2238842"/>
    <n v="2239369"/>
    <s v="-"/>
    <s v=""/>
    <s v=""/>
    <s v=""/>
    <s v=""/>
    <s v=""/>
    <s v=""/>
    <s v="BEH_11010"/>
    <n v="528"/>
    <s v=""/>
    <s v=""/>
  </r>
  <r>
    <x v="1"/>
    <x v="1"/>
    <s v="GCA_000972245.4323"/>
    <s v="Primary Assembly"/>
    <s v="chromosome"/>
    <s v=""/>
    <s v="CP011974.1"/>
    <n v="2238842"/>
    <n v="2239369"/>
    <s v="-"/>
    <s v="AKO95058.1"/>
    <s v=""/>
    <s v=""/>
    <s v="hypothetical protein"/>
    <s v=""/>
    <s v=""/>
    <s v="BEH_11010"/>
    <n v="528"/>
    <n v="175"/>
    <s v=""/>
  </r>
  <r>
    <x v="0"/>
    <x v="0"/>
    <s v="GCA_000972245.4324"/>
    <s v="Primary Assembly"/>
    <s v="chromosome"/>
    <s v=""/>
    <s v="CP011974.1"/>
    <n v="2240036"/>
    <n v="2241685"/>
    <s v="+"/>
    <s v=""/>
    <s v=""/>
    <s v=""/>
    <s v=""/>
    <s v=""/>
    <s v=""/>
    <s v="BEH_11015"/>
    <n v="1650"/>
    <s v=""/>
    <s v=""/>
  </r>
  <r>
    <x v="1"/>
    <x v="1"/>
    <s v="GCA_000972245.4325"/>
    <s v="Primary Assembly"/>
    <s v="chromosome"/>
    <s v=""/>
    <s v="CP011974.1"/>
    <n v="2240036"/>
    <n v="2241685"/>
    <s v="+"/>
    <s v="AKO92570.1"/>
    <s v=""/>
    <s v=""/>
    <s v="spore gernimation protein KB"/>
    <s v=""/>
    <s v=""/>
    <s v="BEH_11015"/>
    <n v="1650"/>
    <n v="549"/>
    <s v=""/>
  </r>
  <r>
    <x v="0"/>
    <x v="0"/>
    <s v="GCA_000972245.4326"/>
    <s v="Primary Assembly"/>
    <s v="chromosome"/>
    <s v=""/>
    <s v="CP011974.1"/>
    <n v="2241675"/>
    <n v="2242871"/>
    <s v="+"/>
    <s v=""/>
    <s v=""/>
    <s v=""/>
    <s v=""/>
    <s v=""/>
    <s v=""/>
    <s v="BEH_11020"/>
    <n v="1197"/>
    <s v=""/>
    <s v=""/>
  </r>
  <r>
    <x v="1"/>
    <x v="1"/>
    <s v="GCA_000972245.4327"/>
    <s v="Primary Assembly"/>
    <s v="chromosome"/>
    <s v=""/>
    <s v="CP011974.1"/>
    <n v="2241675"/>
    <n v="2242871"/>
    <s v="+"/>
    <s v="AKO92571.1"/>
    <s v=""/>
    <s v=""/>
    <s v="hypothetical protein"/>
    <s v=""/>
    <s v=""/>
    <s v="BEH_11020"/>
    <n v="1197"/>
    <n v="398"/>
    <s v=""/>
  </r>
  <r>
    <x v="0"/>
    <x v="0"/>
    <s v="GCA_000972245.4328"/>
    <s v="Primary Assembly"/>
    <s v="chromosome"/>
    <s v=""/>
    <s v="CP011974.1"/>
    <n v="2242912"/>
    <n v="2244009"/>
    <s v="+"/>
    <s v=""/>
    <s v=""/>
    <s v=""/>
    <s v=""/>
    <s v=""/>
    <s v=""/>
    <s v="BEH_11025"/>
    <n v="1098"/>
    <s v=""/>
    <s v=""/>
  </r>
  <r>
    <x v="1"/>
    <x v="1"/>
    <s v="GCA_000972245.4329"/>
    <s v="Primary Assembly"/>
    <s v="chromosome"/>
    <s v=""/>
    <s v="CP011974.1"/>
    <n v="2242912"/>
    <n v="2244009"/>
    <s v="+"/>
    <s v="AKO95059.1"/>
    <s v=""/>
    <s v=""/>
    <s v="hypothetical protein"/>
    <s v=""/>
    <s v=""/>
    <s v="BEH_11025"/>
    <n v="1098"/>
    <n v="365"/>
    <s v=""/>
  </r>
  <r>
    <x v="0"/>
    <x v="0"/>
    <s v="GCA_000972245.4330"/>
    <s v="Primary Assembly"/>
    <s v="chromosome"/>
    <s v=""/>
    <s v="CP011974.1"/>
    <n v="2244067"/>
    <n v="2245170"/>
    <s v="+"/>
    <s v=""/>
    <s v=""/>
    <s v=""/>
    <s v=""/>
    <s v=""/>
    <s v=""/>
    <s v="BEH_11030"/>
    <n v="1104"/>
    <s v=""/>
    <s v=""/>
  </r>
  <r>
    <x v="1"/>
    <x v="1"/>
    <s v="GCA_000972245.4331"/>
    <s v="Primary Assembly"/>
    <s v="chromosome"/>
    <s v=""/>
    <s v="CP011974.1"/>
    <n v="2244067"/>
    <n v="2245170"/>
    <s v="+"/>
    <s v="AKO92572.1"/>
    <s v=""/>
    <s v=""/>
    <s v="hypothetical protein"/>
    <s v=""/>
    <s v=""/>
    <s v="BEH_11030"/>
    <n v="1104"/>
    <n v="367"/>
    <s v=""/>
  </r>
  <r>
    <x v="0"/>
    <x v="0"/>
    <s v="GCA_000972245.4332"/>
    <s v="Primary Assembly"/>
    <s v="chromosome"/>
    <s v=""/>
    <s v="CP011974.1"/>
    <n v="2245163"/>
    <n v="2245399"/>
    <s v="-"/>
    <s v=""/>
    <s v=""/>
    <s v=""/>
    <s v=""/>
    <s v=""/>
    <s v=""/>
    <s v="BEH_11035"/>
    <n v="237"/>
    <s v=""/>
    <s v=""/>
  </r>
  <r>
    <x v="1"/>
    <x v="1"/>
    <s v="GCA_000972245.4333"/>
    <s v="Primary Assembly"/>
    <s v="chromosome"/>
    <s v=""/>
    <s v="CP011974.1"/>
    <n v="2245163"/>
    <n v="2245399"/>
    <s v="-"/>
    <s v="AKO92573.1"/>
    <s v=""/>
    <s v=""/>
    <s v="hypothetical protein"/>
    <s v=""/>
    <s v=""/>
    <s v="BEH_11035"/>
    <n v="237"/>
    <n v="78"/>
    <s v=""/>
  </r>
  <r>
    <x v="0"/>
    <x v="0"/>
    <s v="GCA_000972245.4334"/>
    <s v="Primary Assembly"/>
    <s v="chromosome"/>
    <s v=""/>
    <s v="CP011974.1"/>
    <n v="2245864"/>
    <n v="2246334"/>
    <s v="+"/>
    <s v=""/>
    <s v=""/>
    <s v=""/>
    <s v=""/>
    <s v=""/>
    <s v=""/>
    <s v="BEH_11040"/>
    <n v="471"/>
    <s v=""/>
    <s v=""/>
  </r>
  <r>
    <x v="1"/>
    <x v="1"/>
    <s v="GCA_000972245.4335"/>
    <s v="Primary Assembly"/>
    <s v="chromosome"/>
    <s v=""/>
    <s v="CP011974.1"/>
    <n v="2245864"/>
    <n v="2246334"/>
    <s v="+"/>
    <s v="AKO92574.1"/>
    <s v=""/>
    <s v=""/>
    <s v="hypothetical protein"/>
    <s v=""/>
    <s v=""/>
    <s v="BEH_11040"/>
    <n v="471"/>
    <n v="156"/>
    <s v=""/>
  </r>
  <r>
    <x v="0"/>
    <x v="0"/>
    <s v="GCA_000972245.4336"/>
    <s v="Primary Assembly"/>
    <s v="chromosome"/>
    <s v=""/>
    <s v="CP011974.1"/>
    <n v="2246664"/>
    <n v="2247455"/>
    <s v="+"/>
    <s v=""/>
    <s v=""/>
    <s v=""/>
    <s v=""/>
    <s v=""/>
    <s v=""/>
    <s v="BEH_11045"/>
    <n v="792"/>
    <s v=""/>
    <s v=""/>
  </r>
  <r>
    <x v="1"/>
    <x v="1"/>
    <s v="GCA_000972245.4337"/>
    <s v="Primary Assembly"/>
    <s v="chromosome"/>
    <s v=""/>
    <s v="CP011974.1"/>
    <n v="2246664"/>
    <n v="2247455"/>
    <s v="+"/>
    <s v="AKO92575.1"/>
    <s v=""/>
    <s v=""/>
    <s v="oxidoreductase"/>
    <s v=""/>
    <s v=""/>
    <s v="BEH_11045"/>
    <n v="792"/>
    <n v="263"/>
    <s v=""/>
  </r>
  <r>
    <x v="0"/>
    <x v="0"/>
    <s v="GCA_000972245.4338"/>
    <s v="Primary Assembly"/>
    <s v="chromosome"/>
    <s v=""/>
    <s v="CP011974.1"/>
    <n v="2247467"/>
    <n v="2247886"/>
    <s v="+"/>
    <s v=""/>
    <s v=""/>
    <s v=""/>
    <s v=""/>
    <s v=""/>
    <s v=""/>
    <s v="BEH_11050"/>
    <n v="420"/>
    <s v=""/>
    <s v=""/>
  </r>
  <r>
    <x v="1"/>
    <x v="1"/>
    <s v="GCA_000972245.4339"/>
    <s v="Primary Assembly"/>
    <s v="chromosome"/>
    <s v=""/>
    <s v="CP011974.1"/>
    <n v="2247467"/>
    <n v="2247886"/>
    <s v="+"/>
    <s v="AKO92576.1"/>
    <s v=""/>
    <s v=""/>
    <s v="hypothetical protein"/>
    <s v=""/>
    <s v=""/>
    <s v="BEH_11050"/>
    <n v="420"/>
    <n v="139"/>
    <s v=""/>
  </r>
  <r>
    <x v="0"/>
    <x v="0"/>
    <s v="GCA_000972245.4340"/>
    <s v="Primary Assembly"/>
    <s v="chromosome"/>
    <s v=""/>
    <s v="CP011974.1"/>
    <n v="2248075"/>
    <n v="2248833"/>
    <s v="+"/>
    <s v=""/>
    <s v=""/>
    <s v=""/>
    <s v=""/>
    <s v=""/>
    <s v=""/>
    <s v="BEH_11055"/>
    <n v="759"/>
    <s v=""/>
    <s v=""/>
  </r>
  <r>
    <x v="1"/>
    <x v="1"/>
    <s v="GCA_000972245.4341"/>
    <s v="Primary Assembly"/>
    <s v="chromosome"/>
    <s v=""/>
    <s v="CP011974.1"/>
    <n v="2248075"/>
    <n v="2248833"/>
    <s v="+"/>
    <s v="AKO92577.1"/>
    <s v=""/>
    <s v=""/>
    <s v="IclR family transcriptional regulator"/>
    <s v=""/>
    <s v=""/>
    <s v="BEH_11055"/>
    <n v="759"/>
    <n v="252"/>
    <s v=""/>
  </r>
  <r>
    <x v="0"/>
    <x v="0"/>
    <s v="GCA_000972245.4342"/>
    <s v="Primary Assembly"/>
    <s v="chromosome"/>
    <s v=""/>
    <s v="CP011974.1"/>
    <n v="2248848"/>
    <n v="2249801"/>
    <s v="+"/>
    <s v=""/>
    <s v=""/>
    <s v=""/>
    <s v=""/>
    <s v=""/>
    <s v=""/>
    <s v="BEH_11060"/>
    <n v="954"/>
    <s v=""/>
    <s v=""/>
  </r>
  <r>
    <x v="1"/>
    <x v="1"/>
    <s v="GCA_000972245.4343"/>
    <s v="Primary Assembly"/>
    <s v="chromosome"/>
    <s v=""/>
    <s v="CP011974.1"/>
    <n v="2248848"/>
    <n v="2249801"/>
    <s v="+"/>
    <s v="AKO92578.1"/>
    <s v=""/>
    <s v=""/>
    <s v="2-dehydro-3-deoxygluconokinase"/>
    <s v=""/>
    <s v=""/>
    <s v="BEH_11060"/>
    <n v="954"/>
    <n v="317"/>
    <s v=""/>
  </r>
  <r>
    <x v="0"/>
    <x v="0"/>
    <s v="GCA_000972245.4344"/>
    <s v="Primary Assembly"/>
    <s v="chromosome"/>
    <s v=""/>
    <s v="CP011974.1"/>
    <n v="2249817"/>
    <n v="2250461"/>
    <s v="+"/>
    <s v=""/>
    <s v=""/>
    <s v=""/>
    <s v=""/>
    <s v=""/>
    <s v=""/>
    <s v="BEH_11065"/>
    <n v="645"/>
    <s v=""/>
    <s v=""/>
  </r>
  <r>
    <x v="1"/>
    <x v="1"/>
    <s v="GCA_000972245.4345"/>
    <s v="Primary Assembly"/>
    <s v="chromosome"/>
    <s v=""/>
    <s v="CP011974.1"/>
    <n v="2249817"/>
    <n v="2250461"/>
    <s v="+"/>
    <s v="AKO92579.1"/>
    <s v=""/>
    <s v=""/>
    <s v="2-dehydro-3-deoxyphosphogluconate aldolase"/>
    <s v=""/>
    <s v=""/>
    <s v="BEH_11065"/>
    <n v="645"/>
    <n v="214"/>
    <s v=""/>
  </r>
  <r>
    <x v="0"/>
    <x v="0"/>
    <s v="GCA_000972245.4346"/>
    <s v="Primary Assembly"/>
    <s v="chromosome"/>
    <s v=""/>
    <s v="CP011974.1"/>
    <n v="2250463"/>
    <n v="2251611"/>
    <s v="+"/>
    <s v=""/>
    <s v=""/>
    <s v=""/>
    <s v=""/>
    <s v=""/>
    <s v=""/>
    <s v="BEH_11070"/>
    <n v="1149"/>
    <s v=""/>
    <s v=""/>
  </r>
  <r>
    <x v="1"/>
    <x v="1"/>
    <s v="GCA_000972245.4347"/>
    <s v="Primary Assembly"/>
    <s v="chromosome"/>
    <s v=""/>
    <s v="CP011974.1"/>
    <n v="2250463"/>
    <n v="2251611"/>
    <s v="+"/>
    <s v="AKO92580.1"/>
    <s v=""/>
    <s v=""/>
    <s v="galactonate dehydratase"/>
    <s v=""/>
    <s v=""/>
    <s v="BEH_11070"/>
    <n v="1149"/>
    <n v="382"/>
    <s v=""/>
  </r>
  <r>
    <x v="0"/>
    <x v="0"/>
    <s v="GCA_000972245.4348"/>
    <s v="Primary Assembly"/>
    <s v="chromosome"/>
    <s v=""/>
    <s v="CP011974.1"/>
    <n v="2251665"/>
    <n v="2252981"/>
    <s v="+"/>
    <s v=""/>
    <s v=""/>
    <s v=""/>
    <s v=""/>
    <s v=""/>
    <s v=""/>
    <s v="BEH_11075"/>
    <n v="1317"/>
    <s v=""/>
    <s v=""/>
  </r>
  <r>
    <x v="1"/>
    <x v="1"/>
    <s v="GCA_000972245.4349"/>
    <s v="Primary Assembly"/>
    <s v="chromosome"/>
    <s v=""/>
    <s v="CP011974.1"/>
    <n v="2251665"/>
    <n v="2252981"/>
    <s v="+"/>
    <s v="AKO92581.1"/>
    <s v=""/>
    <s v=""/>
    <s v="glucarate transporter"/>
    <s v=""/>
    <s v=""/>
    <s v="BEH_11075"/>
    <n v="1317"/>
    <n v="438"/>
    <s v=""/>
  </r>
  <r>
    <x v="0"/>
    <x v="0"/>
    <s v="GCA_000972245.4350"/>
    <s v="Primary Assembly"/>
    <s v="chromosome"/>
    <s v=""/>
    <s v="CP011974.1"/>
    <n v="2253120"/>
    <n v="2253323"/>
    <s v="+"/>
    <s v=""/>
    <s v=""/>
    <s v=""/>
    <s v=""/>
    <s v=""/>
    <s v=""/>
    <s v="BEH_11080"/>
    <n v="204"/>
    <s v=""/>
    <s v=""/>
  </r>
  <r>
    <x v="1"/>
    <x v="1"/>
    <s v="GCA_000972245.4351"/>
    <s v="Primary Assembly"/>
    <s v="chromosome"/>
    <s v=""/>
    <s v="CP011974.1"/>
    <n v="2253120"/>
    <n v="2253323"/>
    <s v="+"/>
    <s v="AKO92582.1"/>
    <s v=""/>
    <s v=""/>
    <s v="hypothetical protein"/>
    <s v=""/>
    <s v=""/>
    <s v="BEH_11080"/>
    <n v="204"/>
    <n v="67"/>
    <s v=""/>
  </r>
  <r>
    <x v="0"/>
    <x v="0"/>
    <s v="GCA_000972245.4352"/>
    <s v="Primary Assembly"/>
    <s v="chromosome"/>
    <s v=""/>
    <s v="CP011974.1"/>
    <n v="2253481"/>
    <n v="2253756"/>
    <s v="+"/>
    <s v=""/>
    <s v=""/>
    <s v=""/>
    <s v=""/>
    <s v=""/>
    <s v=""/>
    <s v="BEH_11085"/>
    <n v="276"/>
    <s v=""/>
    <s v=""/>
  </r>
  <r>
    <x v="1"/>
    <x v="1"/>
    <s v="GCA_000972245.4353"/>
    <s v="Primary Assembly"/>
    <s v="chromosome"/>
    <s v=""/>
    <s v="CP011974.1"/>
    <n v="2253481"/>
    <n v="2253756"/>
    <s v="+"/>
    <s v="AKO92583.1"/>
    <s v=""/>
    <s v=""/>
    <s v="hypothetical protein"/>
    <s v=""/>
    <s v=""/>
    <s v="BEH_11085"/>
    <n v="276"/>
    <n v="91"/>
    <s v=""/>
  </r>
  <r>
    <x v="0"/>
    <x v="0"/>
    <s v="GCA_000972245.4354"/>
    <s v="Primary Assembly"/>
    <s v="chromosome"/>
    <s v=""/>
    <s v="CP011974.1"/>
    <n v="2253933"/>
    <n v="2254517"/>
    <s v="+"/>
    <s v=""/>
    <s v=""/>
    <s v=""/>
    <s v=""/>
    <s v=""/>
    <s v=""/>
    <s v="BEH_11090"/>
    <n v="585"/>
    <s v=""/>
    <s v=""/>
  </r>
  <r>
    <x v="1"/>
    <x v="1"/>
    <s v="GCA_000972245.4355"/>
    <s v="Primary Assembly"/>
    <s v="chromosome"/>
    <s v=""/>
    <s v="CP011974.1"/>
    <n v="2253933"/>
    <n v="2254517"/>
    <s v="+"/>
    <s v="AKO92584.1"/>
    <s v=""/>
    <s v=""/>
    <s v="amino acid transporter LysE"/>
    <s v=""/>
    <s v=""/>
    <s v="BEH_11090"/>
    <n v="585"/>
    <n v="194"/>
    <s v=""/>
  </r>
  <r>
    <x v="0"/>
    <x v="0"/>
    <s v="GCA_000972245.4356"/>
    <s v="Primary Assembly"/>
    <s v="chromosome"/>
    <s v=""/>
    <s v="CP011974.1"/>
    <n v="2254624"/>
    <n v="2255169"/>
    <s v="+"/>
    <s v=""/>
    <s v=""/>
    <s v=""/>
    <s v=""/>
    <s v=""/>
    <s v=""/>
    <s v="BEH_11095"/>
    <n v="546"/>
    <s v=""/>
    <s v=""/>
  </r>
  <r>
    <x v="1"/>
    <x v="1"/>
    <s v="GCA_000972245.4357"/>
    <s v="Primary Assembly"/>
    <s v="chromosome"/>
    <s v=""/>
    <s v="CP011974.1"/>
    <n v="2254624"/>
    <n v="2255169"/>
    <s v="+"/>
    <s v="AKO92585.1"/>
    <s v=""/>
    <s v=""/>
    <s v="maltose acetyltransferase"/>
    <s v=""/>
    <s v=""/>
    <s v="BEH_11095"/>
    <n v="546"/>
    <n v="181"/>
    <s v=""/>
  </r>
  <r>
    <x v="0"/>
    <x v="0"/>
    <s v="GCA_000972245.4358"/>
    <s v="Primary Assembly"/>
    <s v="chromosome"/>
    <s v=""/>
    <s v="CP011974.1"/>
    <n v="2255617"/>
    <n v="2256222"/>
    <s v="+"/>
    <s v=""/>
    <s v=""/>
    <s v=""/>
    <s v=""/>
    <s v=""/>
    <s v=""/>
    <s v="BEH_11100"/>
    <n v="606"/>
    <s v=""/>
    <s v=""/>
  </r>
  <r>
    <x v="1"/>
    <x v="1"/>
    <s v="GCA_000972245.4359"/>
    <s v="Primary Assembly"/>
    <s v="chromosome"/>
    <s v=""/>
    <s v="CP011974.1"/>
    <n v="2255617"/>
    <n v="2256222"/>
    <s v="+"/>
    <s v="AKO92586.1"/>
    <s v=""/>
    <s v=""/>
    <s v="TetR family transcriptional regulator"/>
    <s v=""/>
    <s v=""/>
    <s v="BEH_11100"/>
    <n v="606"/>
    <n v="201"/>
    <s v=""/>
  </r>
  <r>
    <x v="0"/>
    <x v="0"/>
    <s v="GCA_000972245.4360"/>
    <s v="Primary Assembly"/>
    <s v="chromosome"/>
    <s v=""/>
    <s v="CP011974.1"/>
    <n v="2256291"/>
    <n v="2257925"/>
    <s v="+"/>
    <s v=""/>
    <s v=""/>
    <s v=""/>
    <s v=""/>
    <s v=""/>
    <s v=""/>
    <s v="BEH_11105"/>
    <n v="1635"/>
    <s v=""/>
    <s v=""/>
  </r>
  <r>
    <x v="1"/>
    <x v="1"/>
    <s v="GCA_000972245.4361"/>
    <s v="Primary Assembly"/>
    <s v="chromosome"/>
    <s v=""/>
    <s v="CP011974.1"/>
    <n v="2256291"/>
    <n v="2257925"/>
    <s v="+"/>
    <s v="AKO92587.1"/>
    <s v=""/>
    <s v=""/>
    <s v="hypothetical protein"/>
    <s v=""/>
    <s v=""/>
    <s v="BEH_11105"/>
    <n v="1635"/>
    <n v="544"/>
    <s v=""/>
  </r>
  <r>
    <x v="0"/>
    <x v="0"/>
    <s v="GCA_000972245.4362"/>
    <s v="Primary Assembly"/>
    <s v="chromosome"/>
    <s v=""/>
    <s v="CP011974.1"/>
    <n v="2258087"/>
    <n v="2258647"/>
    <s v="+"/>
    <s v=""/>
    <s v=""/>
    <s v=""/>
    <s v=""/>
    <s v=""/>
    <s v=""/>
    <s v="BEH_11110"/>
    <n v="561"/>
    <s v=""/>
    <s v=""/>
  </r>
  <r>
    <x v="1"/>
    <x v="1"/>
    <s v="GCA_000972245.4363"/>
    <s v="Primary Assembly"/>
    <s v="chromosome"/>
    <s v=""/>
    <s v="CP011974.1"/>
    <n v="2258087"/>
    <n v="2258647"/>
    <s v="+"/>
    <s v="AKO92588.1"/>
    <s v=""/>
    <s v=""/>
    <s v="glycerol-3-phosphate responsive antiterminator GlpP"/>
    <s v=""/>
    <s v=""/>
    <s v="BEH_11110"/>
    <n v="561"/>
    <n v="186"/>
    <s v=""/>
  </r>
  <r>
    <x v="0"/>
    <x v="0"/>
    <s v="GCA_000972245.4364"/>
    <s v="Primary Assembly"/>
    <s v="chromosome"/>
    <s v=""/>
    <s v="CP011974.1"/>
    <n v="2258782"/>
    <n v="2260041"/>
    <s v="+"/>
    <s v=""/>
    <s v=""/>
    <s v=""/>
    <s v=""/>
    <s v="gatC"/>
    <s v=""/>
    <s v="BEH_11115"/>
    <n v="1260"/>
    <s v=""/>
    <s v=""/>
  </r>
  <r>
    <x v="1"/>
    <x v="1"/>
    <s v="GCA_000972245.4365"/>
    <s v="Primary Assembly"/>
    <s v="chromosome"/>
    <s v=""/>
    <s v="CP011974.1"/>
    <n v="2258782"/>
    <n v="2260041"/>
    <s v="+"/>
    <s v="AKO92589.1"/>
    <s v=""/>
    <s v=""/>
    <s v="PTS system galactitol-specific transporter subunit IIC"/>
    <s v="gatC"/>
    <s v=""/>
    <s v="BEH_11115"/>
    <n v="1260"/>
    <n v="419"/>
    <s v=""/>
  </r>
  <r>
    <x v="0"/>
    <x v="0"/>
    <s v="GCA_000972245.4366"/>
    <s v="Primary Assembly"/>
    <s v="chromosome"/>
    <s v=""/>
    <s v="CP011974.1"/>
    <n v="2260061"/>
    <n v="2261569"/>
    <s v="+"/>
    <s v=""/>
    <s v=""/>
    <s v=""/>
    <s v=""/>
    <s v=""/>
    <s v=""/>
    <s v="BEH_11120"/>
    <n v="1509"/>
    <s v=""/>
    <s v=""/>
  </r>
  <r>
    <x v="1"/>
    <x v="1"/>
    <s v="GCA_000972245.4367"/>
    <s v="Primary Assembly"/>
    <s v="chromosome"/>
    <s v=""/>
    <s v="CP011974.1"/>
    <n v="2260061"/>
    <n v="2261569"/>
    <s v="+"/>
    <s v="AKO92590.1"/>
    <s v=""/>
    <s v=""/>
    <s v="carbohydrate kinase"/>
    <s v=""/>
    <s v=""/>
    <s v="BEH_11120"/>
    <n v="1509"/>
    <n v="502"/>
    <s v=""/>
  </r>
  <r>
    <x v="0"/>
    <x v="0"/>
    <s v="GCA_000972245.4368"/>
    <s v="Primary Assembly"/>
    <s v="chromosome"/>
    <s v=""/>
    <s v="CP011974.1"/>
    <n v="2261588"/>
    <n v="2262346"/>
    <s v="+"/>
    <s v=""/>
    <s v=""/>
    <s v=""/>
    <s v=""/>
    <s v=""/>
    <s v=""/>
    <s v="BEH_11125"/>
    <n v="759"/>
    <s v=""/>
    <s v=""/>
  </r>
  <r>
    <x v="1"/>
    <x v="1"/>
    <s v="GCA_000972245.4369"/>
    <s v="Primary Assembly"/>
    <s v="chromosome"/>
    <s v=""/>
    <s v="CP011974.1"/>
    <n v="2261588"/>
    <n v="2262346"/>
    <s v="+"/>
    <s v="AKO92591.1"/>
    <s v=""/>
    <s v=""/>
    <s v="3-oxoacyl-ACP reductase"/>
    <s v=""/>
    <s v=""/>
    <s v="BEH_11125"/>
    <n v="759"/>
    <n v="252"/>
    <s v=""/>
  </r>
  <r>
    <x v="0"/>
    <x v="0"/>
    <s v="GCA_000972245.4370"/>
    <s v="Primary Assembly"/>
    <s v="chromosome"/>
    <s v=""/>
    <s v="CP011974.1"/>
    <n v="2262358"/>
    <n v="2263212"/>
    <s v="+"/>
    <s v=""/>
    <s v=""/>
    <s v=""/>
    <s v=""/>
    <s v=""/>
    <s v=""/>
    <s v="BEH_11130"/>
    <n v="855"/>
    <s v=""/>
    <s v=""/>
  </r>
  <r>
    <x v="1"/>
    <x v="1"/>
    <s v="GCA_000972245.4371"/>
    <s v="Primary Assembly"/>
    <s v="chromosome"/>
    <s v=""/>
    <s v="CP011974.1"/>
    <n v="2262358"/>
    <n v="2263212"/>
    <s v="+"/>
    <s v="AKO92592.1"/>
    <s v=""/>
    <s v=""/>
    <s v="ketose-bisphosphate aldolase"/>
    <s v=""/>
    <s v=""/>
    <s v="BEH_11130"/>
    <n v="855"/>
    <n v="284"/>
    <s v=""/>
  </r>
  <r>
    <x v="0"/>
    <x v="0"/>
    <s v="GCA_000972245.4372"/>
    <s v="Primary Assembly"/>
    <s v="chromosome"/>
    <s v=""/>
    <s v="CP011974.1"/>
    <n v="2263228"/>
    <n v="2264229"/>
    <s v="+"/>
    <s v=""/>
    <s v=""/>
    <s v=""/>
    <s v=""/>
    <s v=""/>
    <s v=""/>
    <s v="BEH_11135"/>
    <n v="1002"/>
    <s v=""/>
    <s v=""/>
  </r>
  <r>
    <x v="1"/>
    <x v="1"/>
    <s v="GCA_000972245.4373"/>
    <s v="Primary Assembly"/>
    <s v="chromosome"/>
    <s v=""/>
    <s v="CP011974.1"/>
    <n v="2263228"/>
    <n v="2264229"/>
    <s v="+"/>
    <s v="AKO92593.1"/>
    <s v=""/>
    <s v=""/>
    <s v="oxidoreductase"/>
    <s v=""/>
    <s v=""/>
    <s v="BEH_11135"/>
    <n v="1002"/>
    <n v="333"/>
    <s v=""/>
  </r>
  <r>
    <x v="0"/>
    <x v="0"/>
    <s v="GCA_000972245.4374"/>
    <s v="Primary Assembly"/>
    <s v="chromosome"/>
    <s v=""/>
    <s v="CP011974.1"/>
    <n v="2264378"/>
    <n v="2264626"/>
    <s v="-"/>
    <s v=""/>
    <s v=""/>
    <s v=""/>
    <s v=""/>
    <s v=""/>
    <s v=""/>
    <s v="BEH_11140"/>
    <n v="249"/>
    <s v=""/>
    <s v=""/>
  </r>
  <r>
    <x v="1"/>
    <x v="1"/>
    <s v="GCA_000972245.4375"/>
    <s v="Primary Assembly"/>
    <s v="chromosome"/>
    <s v=""/>
    <s v="CP011974.1"/>
    <n v="2264378"/>
    <n v="2264626"/>
    <s v="-"/>
    <s v="AKO92594.1"/>
    <s v=""/>
    <s v=""/>
    <s v="ferredoxin"/>
    <s v=""/>
    <s v=""/>
    <s v="BEH_11140"/>
    <n v="249"/>
    <n v="82"/>
    <s v=""/>
  </r>
  <r>
    <x v="0"/>
    <x v="0"/>
    <s v="GCA_000972245.4376"/>
    <s v="Primary Assembly"/>
    <s v="chromosome"/>
    <s v=""/>
    <s v="CP011974.1"/>
    <n v="2264720"/>
    <n v="2265727"/>
    <s v="-"/>
    <s v=""/>
    <s v=""/>
    <s v=""/>
    <s v=""/>
    <s v=""/>
    <s v=""/>
    <s v="BEH_11145"/>
    <n v="1008"/>
    <s v=""/>
    <s v=""/>
  </r>
  <r>
    <x v="1"/>
    <x v="1"/>
    <s v="GCA_000972245.4377"/>
    <s v="Primary Assembly"/>
    <s v="chromosome"/>
    <s v=""/>
    <s v="CP011974.1"/>
    <n v="2264720"/>
    <n v="2265727"/>
    <s v="-"/>
    <s v="AKO92595.1"/>
    <s v=""/>
    <s v=""/>
    <s v="ferredoxin-NADP reductase"/>
    <s v=""/>
    <s v=""/>
    <s v="BEH_11145"/>
    <n v="1008"/>
    <n v="335"/>
    <s v=""/>
  </r>
  <r>
    <x v="0"/>
    <x v="0"/>
    <s v="GCA_000972245.4378"/>
    <s v="Primary Assembly"/>
    <s v="chromosome"/>
    <s v=""/>
    <s v="CP011974.1"/>
    <n v="2265860"/>
    <n v="2267185"/>
    <s v="-"/>
    <s v=""/>
    <s v=""/>
    <s v=""/>
    <s v=""/>
    <s v=""/>
    <s v=""/>
    <s v="BEH_11150"/>
    <n v="1326"/>
    <s v=""/>
    <s v=""/>
  </r>
  <r>
    <x v="1"/>
    <x v="1"/>
    <s v="GCA_000972245.4379"/>
    <s v="Primary Assembly"/>
    <s v="chromosome"/>
    <s v=""/>
    <s v="CP011974.1"/>
    <n v="2265860"/>
    <n v="2267185"/>
    <s v="-"/>
    <s v="AKO92596.1"/>
    <s v=""/>
    <s v=""/>
    <s v="phenylacetate--CoA ligase"/>
    <s v=""/>
    <s v=""/>
    <s v="BEH_11150"/>
    <n v="1326"/>
    <n v="441"/>
    <s v=""/>
  </r>
  <r>
    <x v="0"/>
    <x v="0"/>
    <s v="GCA_000972245.4380"/>
    <s v="Primary Assembly"/>
    <s v="chromosome"/>
    <s v=""/>
    <s v="CP011974.1"/>
    <n v="2268275"/>
    <n v="2269225"/>
    <s v="+"/>
    <s v=""/>
    <s v=""/>
    <s v=""/>
    <s v=""/>
    <s v="paaA"/>
    <s v=""/>
    <s v="BEH_11155"/>
    <n v="951"/>
    <s v=""/>
    <s v=""/>
  </r>
  <r>
    <x v="1"/>
    <x v="1"/>
    <s v="GCA_000972245.4381"/>
    <s v="Primary Assembly"/>
    <s v="chromosome"/>
    <s v=""/>
    <s v="CP011974.1"/>
    <n v="2268275"/>
    <n v="2269225"/>
    <s v="+"/>
    <s v="AKO92597.1"/>
    <s v=""/>
    <s v=""/>
    <s v="ATPase AAA"/>
    <s v="paaA"/>
    <s v=""/>
    <s v="BEH_11155"/>
    <n v="951"/>
    <n v="316"/>
    <s v=""/>
  </r>
  <r>
    <x v="0"/>
    <x v="0"/>
    <s v="GCA_000972245.4382"/>
    <s v="Primary Assembly"/>
    <s v="chromosome"/>
    <s v=""/>
    <s v="CP011974.1"/>
    <n v="2269243"/>
    <n v="2269593"/>
    <s v="+"/>
    <s v=""/>
    <s v=""/>
    <s v=""/>
    <s v=""/>
    <s v=""/>
    <s v=""/>
    <s v="BEH_11160"/>
    <n v="351"/>
    <s v=""/>
    <s v=""/>
  </r>
  <r>
    <x v="1"/>
    <x v="1"/>
    <s v="GCA_000972245.4383"/>
    <s v="Primary Assembly"/>
    <s v="chromosome"/>
    <s v=""/>
    <s v="CP011974.1"/>
    <n v="2269243"/>
    <n v="2269593"/>
    <s v="+"/>
    <s v="AKO92598.1"/>
    <s v=""/>
    <s v=""/>
    <s v="phenylacetate-CoA oxygenase"/>
    <s v=""/>
    <s v=""/>
    <s v="BEH_11160"/>
    <n v="351"/>
    <n v="116"/>
    <s v=""/>
  </r>
  <r>
    <x v="0"/>
    <x v="0"/>
    <s v="GCA_000972245.4384"/>
    <s v="Primary Assembly"/>
    <s v="chromosome"/>
    <s v=""/>
    <s v="CP011974.1"/>
    <n v="2269590"/>
    <n v="2270402"/>
    <s v="+"/>
    <s v=""/>
    <s v=""/>
    <s v=""/>
    <s v=""/>
    <s v=""/>
    <s v=""/>
    <s v="BEH_11165"/>
    <n v="813"/>
    <s v=""/>
    <s v=""/>
  </r>
  <r>
    <x v="1"/>
    <x v="1"/>
    <s v="GCA_000972245.4385"/>
    <s v="Primary Assembly"/>
    <s v="chromosome"/>
    <s v=""/>
    <s v="CP011974.1"/>
    <n v="2269590"/>
    <n v="2270402"/>
    <s v="+"/>
    <s v="AKO92599.1"/>
    <s v=""/>
    <s v=""/>
    <s v="phenylacetate-CoA oxygenase"/>
    <s v=""/>
    <s v=""/>
    <s v="BEH_11165"/>
    <n v="813"/>
    <n v="270"/>
    <s v=""/>
  </r>
  <r>
    <x v="0"/>
    <x v="0"/>
    <s v="GCA_000972245.4386"/>
    <s v="Primary Assembly"/>
    <s v="chromosome"/>
    <s v=""/>
    <s v="CP011974.1"/>
    <n v="2270427"/>
    <n v="2270924"/>
    <s v="+"/>
    <s v=""/>
    <s v=""/>
    <s v=""/>
    <s v=""/>
    <s v=""/>
    <s v=""/>
    <s v="BEH_11170"/>
    <n v="498"/>
    <s v=""/>
    <s v=""/>
  </r>
  <r>
    <x v="1"/>
    <x v="1"/>
    <s v="GCA_000972245.4387"/>
    <s v="Primary Assembly"/>
    <s v="chromosome"/>
    <s v=""/>
    <s v="CP011974.1"/>
    <n v="2270427"/>
    <n v="2270924"/>
    <s v="+"/>
    <s v="AKO92600.1"/>
    <s v=""/>
    <s v=""/>
    <s v="phenylacetate-CoA oxygenase"/>
    <s v=""/>
    <s v=""/>
    <s v="BEH_11170"/>
    <n v="498"/>
    <n v="165"/>
    <s v=""/>
  </r>
  <r>
    <x v="0"/>
    <x v="0"/>
    <s v="GCA_000972245.4388"/>
    <s v="Primary Assembly"/>
    <s v="chromosome"/>
    <s v=""/>
    <s v="CP011974.1"/>
    <n v="2270945"/>
    <n v="2271250"/>
    <s v="+"/>
    <s v=""/>
    <s v=""/>
    <s v=""/>
    <s v=""/>
    <s v=""/>
    <s v=""/>
    <s v="BEH_11175"/>
    <n v="306"/>
    <s v=""/>
    <s v=""/>
  </r>
  <r>
    <x v="1"/>
    <x v="1"/>
    <s v="GCA_000972245.4389"/>
    <s v="Primary Assembly"/>
    <s v="chromosome"/>
    <s v=""/>
    <s v="CP011974.1"/>
    <n v="2270945"/>
    <n v="2271250"/>
    <s v="+"/>
    <s v="AKO92601.1"/>
    <s v=""/>
    <s v=""/>
    <s v="ethyl tert-butyl ether degradation protein EthD"/>
    <s v=""/>
    <s v=""/>
    <s v="BEH_11175"/>
    <n v="306"/>
    <n v="101"/>
    <s v=""/>
  </r>
  <r>
    <x v="0"/>
    <x v="0"/>
    <s v="GCA_000972245.4390"/>
    <s v="Primary Assembly"/>
    <s v="chromosome"/>
    <s v=""/>
    <s v="CP011974.1"/>
    <n v="2271247"/>
    <n v="2272023"/>
    <s v="+"/>
    <s v=""/>
    <s v=""/>
    <s v=""/>
    <s v=""/>
    <s v=""/>
    <s v=""/>
    <s v="BEH_11180"/>
    <n v="777"/>
    <s v=""/>
    <s v=""/>
  </r>
  <r>
    <x v="1"/>
    <x v="1"/>
    <s v="GCA_000972245.4391"/>
    <s v="Primary Assembly"/>
    <s v="chromosome"/>
    <s v=""/>
    <s v="CP011974.1"/>
    <n v="2271247"/>
    <n v="2272023"/>
    <s v="+"/>
    <s v="AKO92602.1"/>
    <s v=""/>
    <s v=""/>
    <s v="enoyl-CoA hydratase"/>
    <s v=""/>
    <s v=""/>
    <s v="BEH_11180"/>
    <n v="777"/>
    <n v="258"/>
    <s v=""/>
  </r>
  <r>
    <x v="0"/>
    <x v="0"/>
    <s v="GCA_000972245.4392"/>
    <s v="Primary Assembly"/>
    <s v="chromosome"/>
    <s v=""/>
    <s v="CP011974.1"/>
    <n v="2272038"/>
    <n v="2272811"/>
    <s v="+"/>
    <s v=""/>
    <s v=""/>
    <s v=""/>
    <s v=""/>
    <s v=""/>
    <s v=""/>
    <s v="BEH_11185"/>
    <n v="774"/>
    <s v=""/>
    <s v=""/>
  </r>
  <r>
    <x v="1"/>
    <x v="1"/>
    <s v="GCA_000972245.4393"/>
    <s v="Primary Assembly"/>
    <s v="chromosome"/>
    <s v=""/>
    <s v="CP011974.1"/>
    <n v="2272038"/>
    <n v="2272811"/>
    <s v="+"/>
    <s v="AKO92603.1"/>
    <s v=""/>
    <s v=""/>
    <s v="enoyl-CoA hydratase"/>
    <s v=""/>
    <s v=""/>
    <s v="BEH_11185"/>
    <n v="774"/>
    <n v="257"/>
    <s v=""/>
  </r>
  <r>
    <x v="0"/>
    <x v="0"/>
    <s v="GCA_000972245.4394"/>
    <s v="Primary Assembly"/>
    <s v="chromosome"/>
    <s v=""/>
    <s v="CP011974.1"/>
    <n v="2272826"/>
    <n v="2274343"/>
    <s v="+"/>
    <s v=""/>
    <s v=""/>
    <s v=""/>
    <s v=""/>
    <s v=""/>
    <s v=""/>
    <s v="BEH_11190"/>
    <n v="1518"/>
    <s v=""/>
    <s v=""/>
  </r>
  <r>
    <x v="1"/>
    <x v="1"/>
    <s v="GCA_000972245.4395"/>
    <s v="Primary Assembly"/>
    <s v="chromosome"/>
    <s v=""/>
    <s v="CP011974.1"/>
    <n v="2272826"/>
    <n v="2274343"/>
    <s v="+"/>
    <s v="AKO92604.1"/>
    <s v=""/>
    <s v=""/>
    <s v="betaine-aldehyde dehydrogenase"/>
    <s v=""/>
    <s v=""/>
    <s v="BEH_11190"/>
    <n v="1518"/>
    <n v="505"/>
    <s v=""/>
  </r>
  <r>
    <x v="0"/>
    <x v="0"/>
    <s v="GCA_000972245.4396"/>
    <s v="Primary Assembly"/>
    <s v="chromosome"/>
    <s v=""/>
    <s v="CP011974.1"/>
    <n v="2274424"/>
    <n v="2275299"/>
    <s v="+"/>
    <s v=""/>
    <s v=""/>
    <s v=""/>
    <s v=""/>
    <s v=""/>
    <s v=""/>
    <s v="BEH_11195"/>
    <n v="876"/>
    <s v=""/>
    <s v=""/>
  </r>
  <r>
    <x v="1"/>
    <x v="1"/>
    <s v="GCA_000972245.4397"/>
    <s v="Primary Assembly"/>
    <s v="chromosome"/>
    <s v=""/>
    <s v="CP011974.1"/>
    <n v="2274424"/>
    <n v="2275299"/>
    <s v="+"/>
    <s v="AKO92605.1"/>
    <s v=""/>
    <s v=""/>
    <s v="3-hydroxybutyryl-CoA dehydrogenase"/>
    <s v=""/>
    <s v=""/>
    <s v="BEH_11195"/>
    <n v="876"/>
    <n v="291"/>
    <s v=""/>
  </r>
  <r>
    <x v="0"/>
    <x v="0"/>
    <s v="GCA_000972245.4398"/>
    <s v="Primary Assembly"/>
    <s v="chromosome"/>
    <s v=""/>
    <s v="CP011974.1"/>
    <n v="2275296"/>
    <n v="2276501"/>
    <s v="+"/>
    <s v=""/>
    <s v=""/>
    <s v=""/>
    <s v=""/>
    <s v=""/>
    <s v=""/>
    <s v="BEH_11200"/>
    <n v="1206"/>
    <s v=""/>
    <s v=""/>
  </r>
  <r>
    <x v="1"/>
    <x v="1"/>
    <s v="GCA_000972245.4399"/>
    <s v="Primary Assembly"/>
    <s v="chromosome"/>
    <s v=""/>
    <s v="CP011974.1"/>
    <n v="2275296"/>
    <n v="2276501"/>
    <s v="+"/>
    <s v="AKO92606.1"/>
    <s v=""/>
    <s v=""/>
    <s v="beta-ketoadipyl CoA thiolase"/>
    <s v=""/>
    <s v=""/>
    <s v="BEH_11200"/>
    <n v="1206"/>
    <n v="401"/>
    <s v=""/>
  </r>
  <r>
    <x v="0"/>
    <x v="0"/>
    <s v="GCA_000972245.4400"/>
    <s v="Primary Assembly"/>
    <s v="chromosome"/>
    <s v=""/>
    <s v="CP011974.1"/>
    <n v="2276571"/>
    <n v="2277347"/>
    <s v="+"/>
    <s v=""/>
    <s v=""/>
    <s v=""/>
    <s v=""/>
    <s v=""/>
    <s v=""/>
    <s v="BEH_11205"/>
    <n v="777"/>
    <s v=""/>
    <s v=""/>
  </r>
  <r>
    <x v="1"/>
    <x v="1"/>
    <s v="GCA_000972245.4401"/>
    <s v="Primary Assembly"/>
    <s v="chromosome"/>
    <s v=""/>
    <s v="CP011974.1"/>
    <n v="2276571"/>
    <n v="2277347"/>
    <s v="+"/>
    <s v="AKO92607.1"/>
    <s v=""/>
    <s v=""/>
    <s v="enoyl-CoA hydratase"/>
    <s v=""/>
    <s v=""/>
    <s v="BEH_11205"/>
    <n v="777"/>
    <n v="258"/>
    <s v=""/>
  </r>
  <r>
    <x v="0"/>
    <x v="0"/>
    <s v="GCA_000972245.4402"/>
    <s v="Primary Assembly"/>
    <s v="chromosome"/>
    <s v=""/>
    <s v="CP011974.1"/>
    <n v="2277690"/>
    <n v="2278586"/>
    <s v="+"/>
    <s v=""/>
    <s v=""/>
    <s v=""/>
    <s v=""/>
    <s v=""/>
    <s v=""/>
    <s v="BEH_11210"/>
    <n v="897"/>
    <s v=""/>
    <s v=""/>
  </r>
  <r>
    <x v="1"/>
    <x v="1"/>
    <s v="GCA_000972245.4403"/>
    <s v="Primary Assembly"/>
    <s v="chromosome"/>
    <s v=""/>
    <s v="CP011974.1"/>
    <n v="2277690"/>
    <n v="2278586"/>
    <s v="+"/>
    <s v="AKO92608.1"/>
    <s v=""/>
    <s v=""/>
    <s v="PaaX family transcrtiptional regulator"/>
    <s v=""/>
    <s v=""/>
    <s v="BEH_11210"/>
    <n v="897"/>
    <n v="298"/>
    <s v=""/>
  </r>
  <r>
    <x v="0"/>
    <x v="0"/>
    <s v="GCA_000972245.4404"/>
    <s v="Primary Assembly"/>
    <s v="chromosome"/>
    <s v=""/>
    <s v="CP011974.1"/>
    <n v="2278607"/>
    <n v="2279122"/>
    <s v="-"/>
    <s v=""/>
    <s v=""/>
    <s v=""/>
    <s v=""/>
    <s v=""/>
    <s v=""/>
    <s v="BEH_11215"/>
    <n v="516"/>
    <s v=""/>
    <s v=""/>
  </r>
  <r>
    <x v="1"/>
    <x v="1"/>
    <s v="GCA_000972245.4405"/>
    <s v="Primary Assembly"/>
    <s v="chromosome"/>
    <s v=""/>
    <s v="CP011974.1"/>
    <n v="2278607"/>
    <n v="2279122"/>
    <s v="-"/>
    <s v="AKO92609.1"/>
    <s v=""/>
    <s v=""/>
    <s v="transferase"/>
    <s v=""/>
    <s v=""/>
    <s v="BEH_11215"/>
    <n v="516"/>
    <n v="171"/>
    <s v=""/>
  </r>
  <r>
    <x v="0"/>
    <x v="0"/>
    <s v="GCA_000972245.4406"/>
    <s v="Primary Assembly"/>
    <s v="chromosome"/>
    <s v=""/>
    <s v="CP011974.1"/>
    <n v="2279204"/>
    <n v="2280166"/>
    <s v="+"/>
    <s v=""/>
    <s v=""/>
    <s v=""/>
    <s v=""/>
    <s v=""/>
    <s v=""/>
    <s v="BEH_11220"/>
    <n v="963"/>
    <s v=""/>
    <s v=""/>
  </r>
  <r>
    <x v="1"/>
    <x v="1"/>
    <s v="GCA_000972245.4407"/>
    <s v="Primary Assembly"/>
    <s v="chromosome"/>
    <s v=""/>
    <s v="CP011974.1"/>
    <n v="2279204"/>
    <n v="2280166"/>
    <s v="+"/>
    <s v="AKO92610.1"/>
    <s v=""/>
    <s v=""/>
    <s v="2-nitropropane dioxygenase"/>
    <s v=""/>
    <s v=""/>
    <s v="BEH_11220"/>
    <n v="963"/>
    <n v="320"/>
    <s v=""/>
  </r>
  <r>
    <x v="0"/>
    <x v="0"/>
    <s v="GCA_000972245.4408"/>
    <s v="Primary Assembly"/>
    <s v="chromosome"/>
    <s v=""/>
    <s v="CP011974.1"/>
    <n v="2280508"/>
    <n v="2280960"/>
    <s v="+"/>
    <s v=""/>
    <s v=""/>
    <s v=""/>
    <s v=""/>
    <s v=""/>
    <s v=""/>
    <s v="BEH_11225"/>
    <n v="453"/>
    <s v=""/>
    <s v=""/>
  </r>
  <r>
    <x v="1"/>
    <x v="1"/>
    <s v="GCA_000972245.4409"/>
    <s v="Primary Assembly"/>
    <s v="chromosome"/>
    <s v=""/>
    <s v="CP011974.1"/>
    <n v="2280508"/>
    <n v="2280960"/>
    <s v="+"/>
    <s v="AKO92611.1"/>
    <s v=""/>
    <s v=""/>
    <s v="phenylacetate degradation protein"/>
    <s v=""/>
    <s v=""/>
    <s v="BEH_11225"/>
    <n v="453"/>
    <n v="150"/>
    <s v=""/>
  </r>
  <r>
    <x v="0"/>
    <x v="0"/>
    <s v="GCA_000972245.4410"/>
    <s v="Primary Assembly"/>
    <s v="chromosome"/>
    <s v=""/>
    <s v="CP011974.1"/>
    <n v="2281263"/>
    <n v="2282042"/>
    <s v="+"/>
    <s v=""/>
    <s v=""/>
    <s v=""/>
    <s v=""/>
    <s v=""/>
    <s v=""/>
    <s v="BEH_11230"/>
    <n v="780"/>
    <s v=""/>
    <s v=""/>
  </r>
  <r>
    <x v="1"/>
    <x v="1"/>
    <s v="GCA_000972245.4411"/>
    <s v="Primary Assembly"/>
    <s v="chromosome"/>
    <s v=""/>
    <s v="CP011974.1"/>
    <n v="2281263"/>
    <n v="2282042"/>
    <s v="+"/>
    <s v="AKO92612.1"/>
    <s v=""/>
    <s v=""/>
    <s v="6-carboxyhexanoate--CoA ligase"/>
    <s v=""/>
    <s v=""/>
    <s v="BEH_11230"/>
    <n v="780"/>
    <n v="259"/>
    <s v=""/>
  </r>
  <r>
    <x v="0"/>
    <x v="0"/>
    <s v="GCA_000972245.4412"/>
    <s v="Primary Assembly"/>
    <s v="chromosome"/>
    <s v=""/>
    <s v="CP011974.1"/>
    <n v="2282035"/>
    <n v="2283384"/>
    <s v="+"/>
    <s v=""/>
    <s v=""/>
    <s v=""/>
    <s v=""/>
    <s v=""/>
    <s v=""/>
    <s v="BEH_11235"/>
    <n v="1350"/>
    <s v=""/>
    <s v=""/>
  </r>
  <r>
    <x v="1"/>
    <x v="1"/>
    <s v="GCA_000972245.4413"/>
    <s v="Primary Assembly"/>
    <s v="chromosome"/>
    <s v=""/>
    <s v="CP011974.1"/>
    <n v="2282035"/>
    <n v="2283384"/>
    <s v="+"/>
    <s v="AKO92613.1"/>
    <s v=""/>
    <s v=""/>
    <s v="adenosylmethionine-8-amino-7-oxononanoate aminotransferase"/>
    <s v=""/>
    <s v=""/>
    <s v="BEH_11235"/>
    <n v="1350"/>
    <n v="449"/>
    <s v=""/>
  </r>
  <r>
    <x v="0"/>
    <x v="0"/>
    <s v="GCA_000972245.4414"/>
    <s v="Primary Assembly"/>
    <s v="chromosome"/>
    <s v=""/>
    <s v="CP011974.1"/>
    <n v="2283368"/>
    <n v="2284540"/>
    <s v="+"/>
    <s v=""/>
    <s v=""/>
    <s v=""/>
    <s v=""/>
    <s v=""/>
    <s v=""/>
    <s v="BEH_11240"/>
    <n v="1173"/>
    <s v=""/>
    <s v=""/>
  </r>
  <r>
    <x v="1"/>
    <x v="1"/>
    <s v="GCA_000972245.4415"/>
    <s v="Primary Assembly"/>
    <s v="chromosome"/>
    <s v=""/>
    <s v="CP011974.1"/>
    <n v="2283368"/>
    <n v="2284540"/>
    <s v="+"/>
    <s v="AKO92614.1"/>
    <s v=""/>
    <s v=""/>
    <s v="8-amino-7-oxononanoate synthase"/>
    <s v=""/>
    <s v=""/>
    <s v="BEH_11240"/>
    <n v="1173"/>
    <n v="390"/>
    <s v=""/>
  </r>
  <r>
    <x v="0"/>
    <x v="0"/>
    <s v="GCA_000972245.4416"/>
    <s v="Primary Assembly"/>
    <s v="chromosome"/>
    <s v=""/>
    <s v="CP011974.1"/>
    <n v="2284537"/>
    <n v="2285244"/>
    <s v="+"/>
    <s v=""/>
    <s v=""/>
    <s v=""/>
    <s v=""/>
    <s v=""/>
    <s v=""/>
    <s v="BEH_11245"/>
    <n v="708"/>
    <s v=""/>
    <s v=""/>
  </r>
  <r>
    <x v="1"/>
    <x v="1"/>
    <s v="GCA_000972245.4417"/>
    <s v="Primary Assembly"/>
    <s v="chromosome"/>
    <s v=""/>
    <s v="CP011974.1"/>
    <n v="2284537"/>
    <n v="2285244"/>
    <s v="+"/>
    <s v="AKO92615.1"/>
    <s v=""/>
    <s v=""/>
    <s v="dethiobiotin synthetase"/>
    <s v=""/>
    <s v=""/>
    <s v="BEH_11245"/>
    <n v="708"/>
    <n v="235"/>
    <s v=""/>
  </r>
  <r>
    <x v="0"/>
    <x v="0"/>
    <s v="GCA_000972245.4418"/>
    <s v="Primary Assembly"/>
    <s v="chromosome"/>
    <s v=""/>
    <s v="CP011974.1"/>
    <n v="2285409"/>
    <n v="2286635"/>
    <s v="+"/>
    <s v=""/>
    <s v=""/>
    <s v=""/>
    <s v=""/>
    <s v=""/>
    <s v=""/>
    <s v="BEH_11250"/>
    <n v="1227"/>
    <s v=""/>
    <s v=""/>
  </r>
  <r>
    <x v="1"/>
    <x v="1"/>
    <s v="GCA_000972245.4419"/>
    <s v="Primary Assembly"/>
    <s v="chromosome"/>
    <s v=""/>
    <s v="CP011974.1"/>
    <n v="2285409"/>
    <n v="2286635"/>
    <s v="+"/>
    <s v="AKO95060.1"/>
    <s v=""/>
    <s v=""/>
    <s v="cytochrome P450"/>
    <s v=""/>
    <s v=""/>
    <s v="BEH_11250"/>
    <n v="1227"/>
    <n v="408"/>
    <s v=""/>
  </r>
  <r>
    <x v="0"/>
    <x v="0"/>
    <s v="GCA_000972245.4420"/>
    <s v="Primary Assembly"/>
    <s v="chromosome"/>
    <s v=""/>
    <s v="CP011974.1"/>
    <n v="2286716"/>
    <n v="2287285"/>
    <s v="+"/>
    <s v=""/>
    <s v=""/>
    <s v=""/>
    <s v=""/>
    <s v=""/>
    <s v=""/>
    <s v="BEH_11255"/>
    <n v="570"/>
    <s v=""/>
    <s v=""/>
  </r>
  <r>
    <x v="1"/>
    <x v="1"/>
    <s v="GCA_000972245.4421"/>
    <s v="Primary Assembly"/>
    <s v="chromosome"/>
    <s v=""/>
    <s v="CP011974.1"/>
    <n v="2286716"/>
    <n v="2287285"/>
    <s v="+"/>
    <s v="AKO92616.1"/>
    <s v=""/>
    <s v=""/>
    <s v="acetyltransferase"/>
    <s v=""/>
    <s v=""/>
    <s v="BEH_11255"/>
    <n v="570"/>
    <n v="189"/>
    <s v=""/>
  </r>
  <r>
    <x v="0"/>
    <x v="0"/>
    <s v="GCA_000972245.4422"/>
    <s v="Primary Assembly"/>
    <s v="chromosome"/>
    <s v=""/>
    <s v="CP011974.1"/>
    <n v="2287506"/>
    <n v="2288099"/>
    <s v="+"/>
    <s v=""/>
    <s v=""/>
    <s v=""/>
    <s v=""/>
    <s v=""/>
    <s v=""/>
    <s v="BEH_11260"/>
    <n v="594"/>
    <s v=""/>
    <s v=""/>
  </r>
  <r>
    <x v="1"/>
    <x v="1"/>
    <s v="GCA_000972245.4423"/>
    <s v="Primary Assembly"/>
    <s v="chromosome"/>
    <s v=""/>
    <s v="CP011974.1"/>
    <n v="2287506"/>
    <n v="2288099"/>
    <s v="+"/>
    <s v="AKO92617.1"/>
    <s v=""/>
    <s v=""/>
    <s v="hypothetical protein"/>
    <s v=""/>
    <s v=""/>
    <s v="BEH_11260"/>
    <n v="594"/>
    <n v="197"/>
    <s v=""/>
  </r>
  <r>
    <x v="0"/>
    <x v="0"/>
    <s v="GCA_000972245.4424"/>
    <s v="Primary Assembly"/>
    <s v="chromosome"/>
    <s v=""/>
    <s v="CP011974.1"/>
    <n v="2288138"/>
    <n v="2288590"/>
    <s v="-"/>
    <s v=""/>
    <s v=""/>
    <s v=""/>
    <s v=""/>
    <s v=""/>
    <s v=""/>
    <s v="BEH_11265"/>
    <n v="453"/>
    <s v=""/>
    <s v=""/>
  </r>
  <r>
    <x v="1"/>
    <x v="1"/>
    <s v="GCA_000972245.4425"/>
    <s v="Primary Assembly"/>
    <s v="chromosome"/>
    <s v=""/>
    <s v="CP011974.1"/>
    <n v="2288138"/>
    <n v="2288590"/>
    <s v="-"/>
    <s v="AKO92618.1"/>
    <s v=""/>
    <s v=""/>
    <s v="MarR family transcriptional regulator"/>
    <s v=""/>
    <s v=""/>
    <s v="BEH_11265"/>
    <n v="453"/>
    <n v="150"/>
    <s v=""/>
  </r>
  <r>
    <x v="0"/>
    <x v="0"/>
    <s v="GCA_000972245.4426"/>
    <s v="Primary Assembly"/>
    <s v="chromosome"/>
    <s v=""/>
    <s v="CP011974.1"/>
    <n v="2288715"/>
    <n v="2289155"/>
    <s v="+"/>
    <s v=""/>
    <s v=""/>
    <s v=""/>
    <s v=""/>
    <s v=""/>
    <s v=""/>
    <s v="BEH_11270"/>
    <n v="441"/>
    <s v=""/>
    <s v=""/>
  </r>
  <r>
    <x v="1"/>
    <x v="1"/>
    <s v="GCA_000972245.4427"/>
    <s v="Primary Assembly"/>
    <s v="chromosome"/>
    <s v=""/>
    <s v="CP011974.1"/>
    <n v="2288715"/>
    <n v="2289155"/>
    <s v="+"/>
    <s v="AKO92619.1"/>
    <s v=""/>
    <s v=""/>
    <s v="hypothetical protein"/>
    <s v=""/>
    <s v=""/>
    <s v="BEH_11270"/>
    <n v="441"/>
    <n v="146"/>
    <s v=""/>
  </r>
  <r>
    <x v="0"/>
    <x v="0"/>
    <s v="GCA_000972245.4428"/>
    <s v="Primary Assembly"/>
    <s v="chromosome"/>
    <s v=""/>
    <s v="CP011974.1"/>
    <n v="2289152"/>
    <n v="2289805"/>
    <s v="+"/>
    <s v=""/>
    <s v=""/>
    <s v=""/>
    <s v=""/>
    <s v=""/>
    <s v=""/>
    <s v="BEH_11275"/>
    <n v="654"/>
    <s v=""/>
    <s v=""/>
  </r>
  <r>
    <x v="1"/>
    <x v="1"/>
    <s v="GCA_000972245.4429"/>
    <s v="Primary Assembly"/>
    <s v="chromosome"/>
    <s v=""/>
    <s v="CP011974.1"/>
    <n v="2289152"/>
    <n v="2289805"/>
    <s v="+"/>
    <s v="AKO92620.1"/>
    <s v=""/>
    <s v=""/>
    <s v="hypothetical protein"/>
    <s v=""/>
    <s v=""/>
    <s v="BEH_11275"/>
    <n v="654"/>
    <n v="217"/>
    <s v=""/>
  </r>
  <r>
    <x v="0"/>
    <x v="0"/>
    <s v="GCA_000972245.4430"/>
    <s v="Primary Assembly"/>
    <s v="chromosome"/>
    <s v=""/>
    <s v="CP011974.1"/>
    <n v="2289844"/>
    <n v="2290470"/>
    <s v="+"/>
    <s v=""/>
    <s v=""/>
    <s v=""/>
    <s v=""/>
    <s v=""/>
    <s v=""/>
    <s v="BEH_11280"/>
    <n v="627"/>
    <s v=""/>
    <s v=""/>
  </r>
  <r>
    <x v="1"/>
    <x v="1"/>
    <s v="GCA_000972245.4431"/>
    <s v="Primary Assembly"/>
    <s v="chromosome"/>
    <s v=""/>
    <s v="CP011974.1"/>
    <n v="2289844"/>
    <n v="2290470"/>
    <s v="+"/>
    <s v="AKO92621.1"/>
    <s v=""/>
    <s v=""/>
    <s v="NUDIX hydrolase"/>
    <s v=""/>
    <s v=""/>
    <s v="BEH_11280"/>
    <n v="627"/>
    <n v="208"/>
    <s v=""/>
  </r>
  <r>
    <x v="0"/>
    <x v="0"/>
    <s v="GCA_000972245.4432"/>
    <s v="Primary Assembly"/>
    <s v="chromosome"/>
    <s v=""/>
    <s v="CP011974.1"/>
    <n v="2290520"/>
    <n v="2290975"/>
    <s v="-"/>
    <s v=""/>
    <s v=""/>
    <s v=""/>
    <s v=""/>
    <s v=""/>
    <s v=""/>
    <s v="BEH_11285"/>
    <n v="456"/>
    <s v=""/>
    <s v=""/>
  </r>
  <r>
    <x v="1"/>
    <x v="1"/>
    <s v="GCA_000972245.4433"/>
    <s v="Primary Assembly"/>
    <s v="chromosome"/>
    <s v=""/>
    <s v="CP011974.1"/>
    <n v="2290520"/>
    <n v="2290975"/>
    <s v="-"/>
    <s v="AKO92622.1"/>
    <s v=""/>
    <s v=""/>
    <s v="acetyltransferase"/>
    <s v=""/>
    <s v=""/>
    <s v="BEH_11285"/>
    <n v="456"/>
    <n v="151"/>
    <s v=""/>
  </r>
  <r>
    <x v="0"/>
    <x v="0"/>
    <s v="GCA_000972245.4434"/>
    <s v="Primary Assembly"/>
    <s v="chromosome"/>
    <s v=""/>
    <s v="CP011974.1"/>
    <n v="2291091"/>
    <n v="2291822"/>
    <s v="+"/>
    <s v=""/>
    <s v=""/>
    <s v=""/>
    <s v=""/>
    <s v=""/>
    <s v=""/>
    <s v="BEH_11290"/>
    <n v="732"/>
    <s v=""/>
    <s v=""/>
  </r>
  <r>
    <x v="1"/>
    <x v="1"/>
    <s v="GCA_000972245.4435"/>
    <s v="Primary Assembly"/>
    <s v="chromosome"/>
    <s v=""/>
    <s v="CP011974.1"/>
    <n v="2291091"/>
    <n v="2291822"/>
    <s v="+"/>
    <s v="AKO92623.1"/>
    <s v=""/>
    <s v=""/>
    <s v="3-ketoacyl-ACP reductase"/>
    <s v=""/>
    <s v=""/>
    <s v="BEH_11290"/>
    <n v="732"/>
    <n v="243"/>
    <s v=""/>
  </r>
  <r>
    <x v="0"/>
    <x v="0"/>
    <s v="GCA_000972245.4436"/>
    <s v="Primary Assembly"/>
    <s v="chromosome"/>
    <s v=""/>
    <s v="CP011974.1"/>
    <n v="2291956"/>
    <n v="2292663"/>
    <s v="+"/>
    <s v=""/>
    <s v=""/>
    <s v=""/>
    <s v=""/>
    <s v=""/>
    <s v=""/>
    <s v="BEH_11295"/>
    <n v="708"/>
    <s v=""/>
    <s v=""/>
  </r>
  <r>
    <x v="1"/>
    <x v="1"/>
    <s v="GCA_000972245.4437"/>
    <s v="Primary Assembly"/>
    <s v="chromosome"/>
    <s v=""/>
    <s v="CP011974.1"/>
    <n v="2291956"/>
    <n v="2292663"/>
    <s v="+"/>
    <s v="AKO92624.1"/>
    <s v=""/>
    <s v=""/>
    <s v="hypothetical protein"/>
    <s v=""/>
    <s v=""/>
    <s v="BEH_11295"/>
    <n v="708"/>
    <n v="235"/>
    <s v=""/>
  </r>
  <r>
    <x v="0"/>
    <x v="0"/>
    <s v="GCA_000972245.4438"/>
    <s v="Primary Assembly"/>
    <s v="chromosome"/>
    <s v=""/>
    <s v="CP011974.1"/>
    <n v="2294338"/>
    <n v="2294613"/>
    <s v="-"/>
    <s v=""/>
    <s v=""/>
    <s v=""/>
    <s v=""/>
    <s v=""/>
    <s v=""/>
    <s v="BEH_11300"/>
    <n v="276"/>
    <s v=""/>
    <s v=""/>
  </r>
  <r>
    <x v="1"/>
    <x v="1"/>
    <s v="GCA_000972245.4439"/>
    <s v="Primary Assembly"/>
    <s v="chromosome"/>
    <s v=""/>
    <s v="CP011974.1"/>
    <n v="2294338"/>
    <n v="2294613"/>
    <s v="-"/>
    <s v="AKO92625.1"/>
    <s v=""/>
    <s v=""/>
    <s v="hypothetical protein"/>
    <s v=""/>
    <s v=""/>
    <s v="BEH_11300"/>
    <n v="276"/>
    <n v="91"/>
    <s v=""/>
  </r>
  <r>
    <x v="0"/>
    <x v="0"/>
    <s v="GCA_000972245.4440"/>
    <s v="Primary Assembly"/>
    <s v="chromosome"/>
    <s v=""/>
    <s v="CP011974.1"/>
    <n v="2294672"/>
    <n v="2295328"/>
    <s v="+"/>
    <s v=""/>
    <s v=""/>
    <s v=""/>
    <s v=""/>
    <s v=""/>
    <s v=""/>
    <s v="BEH_11305"/>
    <n v="657"/>
    <s v=""/>
    <s v=""/>
  </r>
  <r>
    <x v="1"/>
    <x v="1"/>
    <s v="GCA_000972245.4441"/>
    <s v="Primary Assembly"/>
    <s v="chromosome"/>
    <s v=""/>
    <s v="CP011974.1"/>
    <n v="2294672"/>
    <n v="2295328"/>
    <s v="+"/>
    <s v="AKO92626.1"/>
    <s v=""/>
    <s v=""/>
    <s v="potassium transporter Trk"/>
    <s v=""/>
    <s v=""/>
    <s v="BEH_11305"/>
    <n v="657"/>
    <n v="218"/>
    <s v=""/>
  </r>
  <r>
    <x v="0"/>
    <x v="0"/>
    <s v="GCA_000972245.4442"/>
    <s v="Primary Assembly"/>
    <s v="chromosome"/>
    <s v=""/>
    <s v="CP011974.1"/>
    <n v="2295487"/>
    <n v="2296842"/>
    <s v="+"/>
    <s v=""/>
    <s v=""/>
    <s v=""/>
    <s v=""/>
    <s v=""/>
    <s v=""/>
    <s v="BEH_11310"/>
    <n v="1356"/>
    <s v=""/>
    <s v=""/>
  </r>
  <r>
    <x v="1"/>
    <x v="1"/>
    <s v="GCA_000972245.4443"/>
    <s v="Primary Assembly"/>
    <s v="chromosome"/>
    <s v=""/>
    <s v="CP011974.1"/>
    <n v="2295487"/>
    <n v="2296842"/>
    <s v="+"/>
    <s v="AKO92627.1"/>
    <s v=""/>
    <s v=""/>
    <s v="Ktr system potassium transporter B"/>
    <s v=""/>
    <s v=""/>
    <s v="BEH_11310"/>
    <n v="1356"/>
    <n v="451"/>
    <s v=""/>
  </r>
  <r>
    <x v="0"/>
    <x v="0"/>
    <s v="GCA_000972245.4444"/>
    <s v="Primary Assembly"/>
    <s v="chromosome"/>
    <s v=""/>
    <s v="CP011974.1"/>
    <n v="2297554"/>
    <n v="2297877"/>
    <s v="-"/>
    <s v=""/>
    <s v=""/>
    <s v=""/>
    <s v=""/>
    <s v=""/>
    <s v=""/>
    <s v="BEH_11315"/>
    <n v="324"/>
    <s v=""/>
    <s v=""/>
  </r>
  <r>
    <x v="1"/>
    <x v="1"/>
    <s v="GCA_000972245.4445"/>
    <s v="Primary Assembly"/>
    <s v="chromosome"/>
    <s v=""/>
    <s v="CP011974.1"/>
    <n v="2297554"/>
    <n v="2297877"/>
    <s v="-"/>
    <s v="AKO92628.1"/>
    <s v=""/>
    <s v=""/>
    <s v="hypothetical protein"/>
    <s v=""/>
    <s v=""/>
    <s v="BEH_11315"/>
    <n v="324"/>
    <n v="107"/>
    <s v=""/>
  </r>
  <r>
    <x v="0"/>
    <x v="0"/>
    <s v="GCA_000972245.4446"/>
    <s v="Primary Assembly"/>
    <s v="chromosome"/>
    <s v=""/>
    <s v="CP011974.1"/>
    <n v="2298445"/>
    <n v="2298942"/>
    <s v="+"/>
    <s v=""/>
    <s v=""/>
    <s v=""/>
    <s v=""/>
    <s v=""/>
    <s v=""/>
    <s v="BEH_11320"/>
    <n v="498"/>
    <s v=""/>
    <s v=""/>
  </r>
  <r>
    <x v="1"/>
    <x v="1"/>
    <s v="GCA_000972245.4447"/>
    <s v="Primary Assembly"/>
    <s v="chromosome"/>
    <s v=""/>
    <s v="CP011974.1"/>
    <n v="2298445"/>
    <n v="2298942"/>
    <s v="+"/>
    <s v="AKO92629.1"/>
    <s v=""/>
    <s v=""/>
    <s v="histone acetyltransferase"/>
    <s v=""/>
    <s v=""/>
    <s v="BEH_11320"/>
    <n v="498"/>
    <n v="165"/>
    <s v=""/>
  </r>
  <r>
    <x v="0"/>
    <x v="0"/>
    <s v="GCA_000972245.4448"/>
    <s v="Primary Assembly"/>
    <s v="chromosome"/>
    <s v=""/>
    <s v="CP011974.1"/>
    <n v="2299327"/>
    <n v="2299608"/>
    <s v="-"/>
    <s v=""/>
    <s v=""/>
    <s v=""/>
    <s v=""/>
    <s v=""/>
    <s v=""/>
    <s v="BEH_11325"/>
    <n v="282"/>
    <s v=""/>
    <s v=""/>
  </r>
  <r>
    <x v="1"/>
    <x v="1"/>
    <s v="GCA_000972245.4449"/>
    <s v="Primary Assembly"/>
    <s v="chromosome"/>
    <s v=""/>
    <s v="CP011974.1"/>
    <n v="2299327"/>
    <n v="2299608"/>
    <s v="-"/>
    <s v="AKO92630.1"/>
    <s v=""/>
    <s v=""/>
    <s v="hypothetical protein"/>
    <s v=""/>
    <s v=""/>
    <s v="BEH_11325"/>
    <n v="282"/>
    <n v="93"/>
    <s v=""/>
  </r>
  <r>
    <x v="0"/>
    <x v="0"/>
    <s v="GCA_000972245.4450"/>
    <s v="Primary Assembly"/>
    <s v="chromosome"/>
    <s v=""/>
    <s v="CP011974.1"/>
    <n v="2300487"/>
    <n v="2301446"/>
    <s v="+"/>
    <s v=""/>
    <s v=""/>
    <s v=""/>
    <s v=""/>
    <s v=""/>
    <s v=""/>
    <s v="BEH_11330"/>
    <n v="960"/>
    <s v=""/>
    <s v=""/>
  </r>
  <r>
    <x v="1"/>
    <x v="1"/>
    <s v="GCA_000972245.4451"/>
    <s v="Primary Assembly"/>
    <s v="chromosome"/>
    <s v=""/>
    <s v="CP011974.1"/>
    <n v="2300487"/>
    <n v="2301446"/>
    <s v="+"/>
    <s v="AKO92631.1"/>
    <s v=""/>
    <s v=""/>
    <s v="hypothetical protein"/>
    <s v=""/>
    <s v=""/>
    <s v="BEH_11330"/>
    <n v="960"/>
    <n v="319"/>
    <s v=""/>
  </r>
  <r>
    <x v="0"/>
    <x v="0"/>
    <s v="GCA_000972245.4452"/>
    <s v="Primary Assembly"/>
    <s v="chromosome"/>
    <s v=""/>
    <s v="CP011974.1"/>
    <n v="2301978"/>
    <n v="2302874"/>
    <s v="-"/>
    <s v=""/>
    <s v=""/>
    <s v=""/>
    <s v=""/>
    <s v=""/>
    <s v=""/>
    <s v="BEH_11335"/>
    <n v="897"/>
    <s v=""/>
    <s v=""/>
  </r>
  <r>
    <x v="1"/>
    <x v="1"/>
    <s v="GCA_000972245.4453"/>
    <s v="Primary Assembly"/>
    <s v="chromosome"/>
    <s v=""/>
    <s v="CP011974.1"/>
    <n v="2301978"/>
    <n v="2302874"/>
    <s v="-"/>
    <s v="AKO92632.1"/>
    <s v=""/>
    <s v=""/>
    <s v="LysR family transcriptional regulator"/>
    <s v=""/>
    <s v=""/>
    <s v="BEH_11335"/>
    <n v="897"/>
    <n v="298"/>
    <s v=""/>
  </r>
  <r>
    <x v="0"/>
    <x v="0"/>
    <s v="GCA_000972245.4454"/>
    <s v="Primary Assembly"/>
    <s v="chromosome"/>
    <s v=""/>
    <s v="CP011974.1"/>
    <n v="2303003"/>
    <n v="2304205"/>
    <s v="+"/>
    <s v=""/>
    <s v=""/>
    <s v=""/>
    <s v=""/>
    <s v=""/>
    <s v=""/>
    <s v="BEH_11340"/>
    <n v="1203"/>
    <s v=""/>
    <s v=""/>
  </r>
  <r>
    <x v="1"/>
    <x v="1"/>
    <s v="GCA_000972245.4455"/>
    <s v="Primary Assembly"/>
    <s v="chromosome"/>
    <s v=""/>
    <s v="CP011974.1"/>
    <n v="2303003"/>
    <n v="2304205"/>
    <s v="+"/>
    <s v="AKO92633.1"/>
    <s v=""/>
    <s v=""/>
    <s v="MFS transporter"/>
    <s v=""/>
    <s v=""/>
    <s v="BEH_11340"/>
    <n v="1203"/>
    <n v="400"/>
    <s v=""/>
  </r>
  <r>
    <x v="0"/>
    <x v="0"/>
    <s v="GCA_000972245.4456"/>
    <s v="Primary Assembly"/>
    <s v="chromosome"/>
    <s v=""/>
    <s v="CP011974.1"/>
    <n v="2304247"/>
    <n v="2305332"/>
    <s v="+"/>
    <s v=""/>
    <s v=""/>
    <s v=""/>
    <s v=""/>
    <s v=""/>
    <s v=""/>
    <s v="BEH_11345"/>
    <n v="1086"/>
    <s v=""/>
    <s v=""/>
  </r>
  <r>
    <x v="1"/>
    <x v="1"/>
    <s v="GCA_000972245.4457"/>
    <s v="Primary Assembly"/>
    <s v="chromosome"/>
    <s v=""/>
    <s v="CP011974.1"/>
    <n v="2304247"/>
    <n v="2305332"/>
    <s v="+"/>
    <s v="AKO92634.1"/>
    <s v=""/>
    <s v=""/>
    <s v="nitronate monooxygenase"/>
    <s v=""/>
    <s v=""/>
    <s v="BEH_11345"/>
    <n v="1086"/>
    <n v="361"/>
    <s v=""/>
  </r>
  <r>
    <x v="0"/>
    <x v="0"/>
    <s v="GCA_000972245.4458"/>
    <s v="Primary Assembly"/>
    <s v="chromosome"/>
    <s v=""/>
    <s v="CP011974.1"/>
    <n v="2305722"/>
    <n v="2306540"/>
    <s v="+"/>
    <s v=""/>
    <s v=""/>
    <s v=""/>
    <s v=""/>
    <s v=""/>
    <s v=""/>
    <s v="BEH_11350"/>
    <n v="819"/>
    <s v=""/>
    <s v=""/>
  </r>
  <r>
    <x v="1"/>
    <x v="1"/>
    <s v="GCA_000972245.4459"/>
    <s v="Primary Assembly"/>
    <s v="chromosome"/>
    <s v=""/>
    <s v="CP011974.1"/>
    <n v="2305722"/>
    <n v="2306540"/>
    <s v="+"/>
    <s v="AKO92635.1"/>
    <s v=""/>
    <s v=""/>
    <s v="mechanosensitive ion channel protein MscS"/>
    <s v=""/>
    <s v=""/>
    <s v="BEH_11350"/>
    <n v="819"/>
    <n v="272"/>
    <s v=""/>
  </r>
  <r>
    <x v="0"/>
    <x v="0"/>
    <s v="GCA_000972245.4460"/>
    <s v="Primary Assembly"/>
    <s v="chromosome"/>
    <s v=""/>
    <s v="CP011974.1"/>
    <n v="2306990"/>
    <n v="2308114"/>
    <s v="+"/>
    <s v=""/>
    <s v=""/>
    <s v=""/>
    <s v=""/>
    <s v=""/>
    <s v=""/>
    <s v="BEH_11355"/>
    <n v="1125"/>
    <s v=""/>
    <s v=""/>
  </r>
  <r>
    <x v="1"/>
    <x v="1"/>
    <s v="GCA_000972245.4461"/>
    <s v="Primary Assembly"/>
    <s v="chromosome"/>
    <s v=""/>
    <s v="CP011974.1"/>
    <n v="2306990"/>
    <n v="2308114"/>
    <s v="+"/>
    <s v="AKO92636.1"/>
    <s v=""/>
    <s v=""/>
    <s v="oxidoreductase"/>
    <s v=""/>
    <s v=""/>
    <s v="BEH_11355"/>
    <n v="1125"/>
    <n v="374"/>
    <s v=""/>
  </r>
  <r>
    <x v="0"/>
    <x v="0"/>
    <s v="GCA_000972245.4462"/>
    <s v="Primary Assembly"/>
    <s v="chromosome"/>
    <s v=""/>
    <s v="CP011974.1"/>
    <n v="2308419"/>
    <n v="2308676"/>
    <s v="+"/>
    <s v=""/>
    <s v=""/>
    <s v=""/>
    <s v=""/>
    <s v=""/>
    <s v=""/>
    <s v="BEH_11360"/>
    <n v="258"/>
    <s v=""/>
    <s v=""/>
  </r>
  <r>
    <x v="1"/>
    <x v="1"/>
    <s v="GCA_000972245.4463"/>
    <s v="Primary Assembly"/>
    <s v="chromosome"/>
    <s v=""/>
    <s v="CP011974.1"/>
    <n v="2308419"/>
    <n v="2308676"/>
    <s v="+"/>
    <s v="AKO92637.1"/>
    <s v=""/>
    <s v=""/>
    <s v="aldolase"/>
    <s v=""/>
    <s v=""/>
    <s v="BEH_11360"/>
    <n v="258"/>
    <n v="85"/>
    <s v=""/>
  </r>
  <r>
    <x v="0"/>
    <x v="0"/>
    <s v="GCA_000972245.4464"/>
    <s v="Primary Assembly"/>
    <s v="chromosome"/>
    <s v=""/>
    <s v="CP011974.1"/>
    <n v="2308973"/>
    <n v="2309473"/>
    <s v="+"/>
    <s v=""/>
    <s v=""/>
    <s v=""/>
    <s v=""/>
    <s v=""/>
    <s v=""/>
    <s v="BEH_11365"/>
    <n v="501"/>
    <s v=""/>
    <s v=""/>
  </r>
  <r>
    <x v="1"/>
    <x v="1"/>
    <s v="GCA_000972245.4465"/>
    <s v="Primary Assembly"/>
    <s v="chromosome"/>
    <s v=""/>
    <s v="CP011974.1"/>
    <n v="2308973"/>
    <n v="2309473"/>
    <s v="+"/>
    <s v="AKO92638.1"/>
    <s v=""/>
    <s v=""/>
    <s v="hypothetical protein"/>
    <s v=""/>
    <s v=""/>
    <s v="BEH_11365"/>
    <n v="501"/>
    <n v="166"/>
    <s v=""/>
  </r>
  <r>
    <x v="0"/>
    <x v="0"/>
    <s v="GCA_000972245.4466"/>
    <s v="Primary Assembly"/>
    <s v="chromosome"/>
    <s v=""/>
    <s v="CP011974.1"/>
    <n v="2309732"/>
    <n v="2310439"/>
    <s v="-"/>
    <s v=""/>
    <s v=""/>
    <s v=""/>
    <s v=""/>
    <s v=""/>
    <s v=""/>
    <s v="BEH_11370"/>
    <n v="708"/>
    <s v=""/>
    <s v=""/>
  </r>
  <r>
    <x v="1"/>
    <x v="1"/>
    <s v="GCA_000972245.4467"/>
    <s v="Primary Assembly"/>
    <s v="chromosome"/>
    <s v=""/>
    <s v="CP011974.1"/>
    <n v="2309732"/>
    <n v="2310439"/>
    <s v="-"/>
    <s v="AKO92639.1"/>
    <s v=""/>
    <s v=""/>
    <s v="short-chain dehydrogenase"/>
    <s v=""/>
    <s v=""/>
    <s v="BEH_11370"/>
    <n v="708"/>
    <n v="235"/>
    <s v=""/>
  </r>
  <r>
    <x v="0"/>
    <x v="4"/>
    <s v="GCA_000972245.4468"/>
    <s v="Primary Assembly"/>
    <s v="chromosome"/>
    <s v=""/>
    <s v="CP011974.1"/>
    <n v="2310586"/>
    <n v="2311017"/>
    <s v="-"/>
    <s v=""/>
    <s v=""/>
    <s v=""/>
    <s v="arabinose ABC transporter permease"/>
    <s v=""/>
    <s v=""/>
    <s v="BEH_11375"/>
    <n v="432"/>
    <s v=""/>
    <s v="pseudo"/>
  </r>
  <r>
    <x v="0"/>
    <x v="0"/>
    <s v="GCA_000972245.4469"/>
    <s v="Primary Assembly"/>
    <s v="chromosome"/>
    <s v=""/>
    <s v="CP011974.1"/>
    <n v="2311197"/>
    <n v="2311397"/>
    <s v="+"/>
    <s v=""/>
    <s v=""/>
    <s v=""/>
    <s v=""/>
    <s v=""/>
    <s v=""/>
    <s v="BEH_11380"/>
    <n v="201"/>
    <s v=""/>
    <s v=""/>
  </r>
  <r>
    <x v="1"/>
    <x v="1"/>
    <s v="GCA_000972245.4470"/>
    <s v="Primary Assembly"/>
    <s v="chromosome"/>
    <s v=""/>
    <s v="CP011974.1"/>
    <n v="2311197"/>
    <n v="2311397"/>
    <s v="+"/>
    <s v="AKO92640.1"/>
    <s v=""/>
    <s v=""/>
    <s v="hypothetical protein"/>
    <s v=""/>
    <s v=""/>
    <s v="BEH_11380"/>
    <n v="201"/>
    <n v="66"/>
    <s v=""/>
  </r>
  <r>
    <x v="0"/>
    <x v="0"/>
    <s v="GCA_000972245.4471"/>
    <s v="Primary Assembly"/>
    <s v="chromosome"/>
    <s v=""/>
    <s v="CP011974.1"/>
    <n v="2311614"/>
    <n v="2311850"/>
    <s v="-"/>
    <s v=""/>
    <s v=""/>
    <s v=""/>
    <s v=""/>
    <s v=""/>
    <s v=""/>
    <s v="BEH_11385"/>
    <n v="237"/>
    <s v=""/>
    <s v=""/>
  </r>
  <r>
    <x v="1"/>
    <x v="1"/>
    <s v="GCA_000972245.4472"/>
    <s v="Primary Assembly"/>
    <s v="chromosome"/>
    <s v=""/>
    <s v="CP011974.1"/>
    <n v="2311614"/>
    <n v="2311850"/>
    <s v="-"/>
    <s v="AKO92641.1"/>
    <s v=""/>
    <s v=""/>
    <s v="hypothetical protein"/>
    <s v=""/>
    <s v=""/>
    <s v="BEH_11385"/>
    <n v="237"/>
    <n v="78"/>
    <s v=""/>
  </r>
  <r>
    <x v="0"/>
    <x v="0"/>
    <s v="GCA_000972245.4473"/>
    <s v="Primary Assembly"/>
    <s v="chromosome"/>
    <s v=""/>
    <s v="CP011974.1"/>
    <n v="2311981"/>
    <n v="2313603"/>
    <s v="+"/>
    <s v=""/>
    <s v=""/>
    <s v=""/>
    <s v=""/>
    <s v=""/>
    <s v=""/>
    <s v="BEH_11390"/>
    <n v="1623"/>
    <s v=""/>
    <s v=""/>
  </r>
  <r>
    <x v="1"/>
    <x v="1"/>
    <s v="GCA_000972245.4474"/>
    <s v="Primary Assembly"/>
    <s v="chromosome"/>
    <s v=""/>
    <s v="CP011974.1"/>
    <n v="2311981"/>
    <n v="2313603"/>
    <s v="+"/>
    <s v="AKO92642.1"/>
    <s v=""/>
    <s v=""/>
    <s v="spore gernimation protein KB"/>
    <s v=""/>
    <s v=""/>
    <s v="BEH_11390"/>
    <n v="1623"/>
    <n v="540"/>
    <s v=""/>
  </r>
  <r>
    <x v="0"/>
    <x v="0"/>
    <s v="GCA_000972245.4475"/>
    <s v="Primary Assembly"/>
    <s v="chromosome"/>
    <s v=""/>
    <s v="CP011974.1"/>
    <n v="2313593"/>
    <n v="2314822"/>
    <s v="+"/>
    <s v=""/>
    <s v=""/>
    <s v=""/>
    <s v=""/>
    <s v=""/>
    <s v=""/>
    <s v="BEH_11395"/>
    <n v="1230"/>
    <s v=""/>
    <s v=""/>
  </r>
  <r>
    <x v="1"/>
    <x v="1"/>
    <s v="GCA_000972245.4476"/>
    <s v="Primary Assembly"/>
    <s v="chromosome"/>
    <s v=""/>
    <s v="CP011974.1"/>
    <n v="2313593"/>
    <n v="2314822"/>
    <s v="+"/>
    <s v="AKO92643.1"/>
    <s v=""/>
    <s v=""/>
    <s v="spore gernimation protein KC"/>
    <s v=""/>
    <s v=""/>
    <s v="BEH_11395"/>
    <n v="1230"/>
    <n v="409"/>
    <s v=""/>
  </r>
  <r>
    <x v="0"/>
    <x v="0"/>
    <s v="GCA_000972245.4477"/>
    <s v="Primary Assembly"/>
    <s v="chromosome"/>
    <s v=""/>
    <s v="CP011974.1"/>
    <n v="2315123"/>
    <n v="2316223"/>
    <s v="+"/>
    <s v=""/>
    <s v=""/>
    <s v=""/>
    <s v=""/>
    <s v=""/>
    <s v=""/>
    <s v="BEH_11400"/>
    <n v="1101"/>
    <s v=""/>
    <s v=""/>
  </r>
  <r>
    <x v="1"/>
    <x v="1"/>
    <s v="GCA_000972245.4478"/>
    <s v="Primary Assembly"/>
    <s v="chromosome"/>
    <s v=""/>
    <s v="CP011974.1"/>
    <n v="2315123"/>
    <n v="2316223"/>
    <s v="+"/>
    <s v="AKO92644.1"/>
    <s v=""/>
    <s v=""/>
    <s v="spore gernimation protein KB"/>
    <s v=""/>
    <s v=""/>
    <s v="BEH_11400"/>
    <n v="1101"/>
    <n v="366"/>
    <s v=""/>
  </r>
  <r>
    <x v="0"/>
    <x v="0"/>
    <s v="GCA_000972245.4479"/>
    <s v="Primary Assembly"/>
    <s v="chromosome"/>
    <s v=""/>
    <s v="CP011974.1"/>
    <n v="2317070"/>
    <n v="2318074"/>
    <s v="+"/>
    <s v=""/>
    <s v=""/>
    <s v=""/>
    <s v=""/>
    <s v=""/>
    <s v=""/>
    <s v="BEH_11405"/>
    <n v="1005"/>
    <s v=""/>
    <s v=""/>
  </r>
  <r>
    <x v="1"/>
    <x v="1"/>
    <s v="GCA_000972245.4480"/>
    <s v="Primary Assembly"/>
    <s v="chromosome"/>
    <s v=""/>
    <s v="CP011974.1"/>
    <n v="2317070"/>
    <n v="2318074"/>
    <s v="+"/>
    <s v="AKO92645.1"/>
    <s v=""/>
    <s v=""/>
    <s v="LacI family transcriptional regulator"/>
    <s v=""/>
    <s v=""/>
    <s v="BEH_11405"/>
    <n v="1005"/>
    <n v="334"/>
    <s v=""/>
  </r>
  <r>
    <x v="0"/>
    <x v="0"/>
    <s v="GCA_000972245.4481"/>
    <s v="Primary Assembly"/>
    <s v="chromosome"/>
    <s v=""/>
    <s v="CP011974.1"/>
    <n v="2318269"/>
    <n v="2319555"/>
    <s v="+"/>
    <s v=""/>
    <s v=""/>
    <s v=""/>
    <s v=""/>
    <s v=""/>
    <s v=""/>
    <s v="BEH_11410"/>
    <n v="1287"/>
    <s v=""/>
    <s v=""/>
  </r>
  <r>
    <x v="1"/>
    <x v="1"/>
    <s v="GCA_000972245.4482"/>
    <s v="Primary Assembly"/>
    <s v="chromosome"/>
    <s v=""/>
    <s v="CP011974.1"/>
    <n v="2318269"/>
    <n v="2319555"/>
    <s v="+"/>
    <s v="AKO92646.1"/>
    <s v=""/>
    <s v=""/>
    <s v="histidinol dehydrogenase"/>
    <s v=""/>
    <s v=""/>
    <s v="BEH_11410"/>
    <n v="1287"/>
    <n v="428"/>
    <s v=""/>
  </r>
  <r>
    <x v="0"/>
    <x v="0"/>
    <s v="GCA_000972245.4483"/>
    <s v="Primary Assembly"/>
    <s v="chromosome"/>
    <s v=""/>
    <s v="CP011974.1"/>
    <n v="2319967"/>
    <n v="2320728"/>
    <s v="+"/>
    <s v=""/>
    <s v=""/>
    <s v=""/>
    <s v=""/>
    <s v=""/>
    <s v=""/>
    <s v="BEH_11415"/>
    <n v="762"/>
    <s v=""/>
    <s v=""/>
  </r>
  <r>
    <x v="1"/>
    <x v="1"/>
    <s v="GCA_000972245.4484"/>
    <s v="Primary Assembly"/>
    <s v="chromosome"/>
    <s v=""/>
    <s v="CP011974.1"/>
    <n v="2319967"/>
    <n v="2320728"/>
    <s v="+"/>
    <s v="AKO92647.1"/>
    <s v=""/>
    <s v=""/>
    <s v="2-deoxy-D-gluconate 3-dehydrogenase"/>
    <s v=""/>
    <s v=""/>
    <s v="BEH_11415"/>
    <n v="762"/>
    <n v="253"/>
    <s v=""/>
  </r>
  <r>
    <x v="0"/>
    <x v="0"/>
    <s v="GCA_000972245.4485"/>
    <s v="Primary Assembly"/>
    <s v="chromosome"/>
    <s v=""/>
    <s v="CP011974.1"/>
    <n v="2320725"/>
    <n v="2321702"/>
    <s v="+"/>
    <s v=""/>
    <s v=""/>
    <s v=""/>
    <s v=""/>
    <s v=""/>
    <s v=""/>
    <s v="BEH_11420"/>
    <n v="978"/>
    <s v=""/>
    <s v=""/>
  </r>
  <r>
    <x v="1"/>
    <x v="1"/>
    <s v="GCA_000972245.4486"/>
    <s v="Primary Assembly"/>
    <s v="chromosome"/>
    <s v=""/>
    <s v="CP011974.1"/>
    <n v="2320725"/>
    <n v="2321702"/>
    <s v="+"/>
    <s v="AKO92648.1"/>
    <s v=""/>
    <s v=""/>
    <s v="3-hydroxybutyryl-CoA dehydrogenase"/>
    <s v=""/>
    <s v=""/>
    <s v="BEH_11420"/>
    <n v="978"/>
    <n v="325"/>
    <s v=""/>
  </r>
  <r>
    <x v="0"/>
    <x v="0"/>
    <s v="GCA_000972245.4487"/>
    <s v="Primary Assembly"/>
    <s v="chromosome"/>
    <s v=""/>
    <s v="CP011974.1"/>
    <n v="2322323"/>
    <n v="2322925"/>
    <s v="-"/>
    <s v=""/>
    <s v=""/>
    <s v=""/>
    <s v=""/>
    <s v=""/>
    <s v=""/>
    <s v="BEH_11425"/>
    <n v="603"/>
    <s v=""/>
    <s v=""/>
  </r>
  <r>
    <x v="1"/>
    <x v="1"/>
    <s v="GCA_000972245.4488"/>
    <s v="Primary Assembly"/>
    <s v="chromosome"/>
    <s v=""/>
    <s v="CP011974.1"/>
    <n v="2322323"/>
    <n v="2322925"/>
    <s v="-"/>
    <s v="AKO92649.1"/>
    <s v=""/>
    <s v=""/>
    <s v="TetR family transcriptional regulator"/>
    <s v=""/>
    <s v=""/>
    <s v="BEH_11425"/>
    <n v="603"/>
    <n v="200"/>
    <s v=""/>
  </r>
  <r>
    <x v="0"/>
    <x v="0"/>
    <s v="GCA_000972245.4489"/>
    <s v="Primary Assembly"/>
    <s v="chromosome"/>
    <s v=""/>
    <s v="CP011974.1"/>
    <n v="2323097"/>
    <n v="2324305"/>
    <s v="+"/>
    <s v=""/>
    <s v=""/>
    <s v=""/>
    <s v=""/>
    <s v=""/>
    <s v=""/>
    <s v="BEH_11430"/>
    <n v="1209"/>
    <s v=""/>
    <s v=""/>
  </r>
  <r>
    <x v="1"/>
    <x v="1"/>
    <s v="GCA_000972245.4490"/>
    <s v="Primary Assembly"/>
    <s v="chromosome"/>
    <s v=""/>
    <s v="CP011974.1"/>
    <n v="2323097"/>
    <n v="2324305"/>
    <s v="+"/>
    <s v="AKO92650.1"/>
    <s v=""/>
    <s v=""/>
    <s v="phage infection protein"/>
    <s v=""/>
    <s v=""/>
    <s v="BEH_11430"/>
    <n v="1209"/>
    <n v="402"/>
    <s v=""/>
  </r>
  <r>
    <x v="0"/>
    <x v="0"/>
    <s v="GCA_000972245.4491"/>
    <s v="Primary Assembly"/>
    <s v="chromosome"/>
    <s v=""/>
    <s v="CP011974.1"/>
    <n v="2324467"/>
    <n v="2325978"/>
    <s v="+"/>
    <s v=""/>
    <s v=""/>
    <s v=""/>
    <s v=""/>
    <s v=""/>
    <s v=""/>
    <s v="BEH_11435"/>
    <n v="1512"/>
    <s v=""/>
    <s v=""/>
  </r>
  <r>
    <x v="1"/>
    <x v="1"/>
    <s v="GCA_000972245.4492"/>
    <s v="Primary Assembly"/>
    <s v="chromosome"/>
    <s v=""/>
    <s v="CP011974.1"/>
    <n v="2324467"/>
    <n v="2325978"/>
    <s v="+"/>
    <s v="AKO92651.1"/>
    <s v=""/>
    <s v=""/>
    <s v="monooxygenase"/>
    <s v=""/>
    <s v=""/>
    <s v="BEH_11435"/>
    <n v="1512"/>
    <n v="503"/>
    <s v=""/>
  </r>
  <r>
    <x v="0"/>
    <x v="0"/>
    <s v="GCA_000972245.4493"/>
    <s v="Primary Assembly"/>
    <s v="chromosome"/>
    <s v=""/>
    <s v="CP011974.1"/>
    <n v="2326664"/>
    <n v="2327041"/>
    <s v="+"/>
    <s v=""/>
    <s v=""/>
    <s v=""/>
    <s v=""/>
    <s v=""/>
    <s v=""/>
    <s v="BEH_11440"/>
    <n v="378"/>
    <s v=""/>
    <s v=""/>
  </r>
  <r>
    <x v="1"/>
    <x v="1"/>
    <s v="GCA_000972245.4494"/>
    <s v="Primary Assembly"/>
    <s v="chromosome"/>
    <s v=""/>
    <s v="CP011974.1"/>
    <n v="2326664"/>
    <n v="2327041"/>
    <s v="+"/>
    <s v="AKO92652.1"/>
    <s v=""/>
    <s v=""/>
    <s v="hypothetical protein"/>
    <s v=""/>
    <s v=""/>
    <s v="BEH_11440"/>
    <n v="378"/>
    <n v="125"/>
    <s v=""/>
  </r>
  <r>
    <x v="0"/>
    <x v="0"/>
    <s v="GCA_000972245.4495"/>
    <s v="Primary Assembly"/>
    <s v="chromosome"/>
    <s v=""/>
    <s v="CP011974.1"/>
    <n v="2327403"/>
    <n v="2328101"/>
    <s v="-"/>
    <s v=""/>
    <s v=""/>
    <s v=""/>
    <s v=""/>
    <s v=""/>
    <s v=""/>
    <s v="BEH_11445"/>
    <n v="699"/>
    <s v=""/>
    <s v=""/>
  </r>
  <r>
    <x v="1"/>
    <x v="1"/>
    <s v="GCA_000972245.4496"/>
    <s v="Primary Assembly"/>
    <s v="chromosome"/>
    <s v=""/>
    <s v="CP011974.1"/>
    <n v="2327403"/>
    <n v="2328101"/>
    <s v="-"/>
    <s v="AKO92653.1"/>
    <s v=""/>
    <s v=""/>
    <s v="copper homeostasis protein"/>
    <s v=""/>
    <s v=""/>
    <s v="BEH_11445"/>
    <n v="699"/>
    <n v="232"/>
    <s v=""/>
  </r>
  <r>
    <x v="0"/>
    <x v="0"/>
    <s v="GCA_000972245.4497"/>
    <s v="Primary Assembly"/>
    <s v="chromosome"/>
    <s v=""/>
    <s v="CP011974.1"/>
    <n v="2328436"/>
    <n v="2328888"/>
    <s v="+"/>
    <s v=""/>
    <s v=""/>
    <s v=""/>
    <s v=""/>
    <s v=""/>
    <s v=""/>
    <s v="BEH_11450"/>
    <n v="453"/>
    <s v=""/>
    <s v=""/>
  </r>
  <r>
    <x v="1"/>
    <x v="1"/>
    <s v="GCA_000972245.4498"/>
    <s v="Primary Assembly"/>
    <s v="chromosome"/>
    <s v=""/>
    <s v="CP011974.1"/>
    <n v="2328436"/>
    <n v="2328888"/>
    <s v="+"/>
    <s v="AKO92654.1"/>
    <s v=""/>
    <s v=""/>
    <s v="MarR family transcriptional regulator"/>
    <s v=""/>
    <s v=""/>
    <s v="BEH_11450"/>
    <n v="453"/>
    <n v="150"/>
    <s v=""/>
  </r>
  <r>
    <x v="0"/>
    <x v="0"/>
    <s v="GCA_000972245.4499"/>
    <s v="Primary Assembly"/>
    <s v="chromosome"/>
    <s v=""/>
    <s v="CP011974.1"/>
    <n v="2328914"/>
    <n v="2329432"/>
    <s v="+"/>
    <s v=""/>
    <s v=""/>
    <s v=""/>
    <s v=""/>
    <s v=""/>
    <s v=""/>
    <s v="BEH_11455"/>
    <n v="519"/>
    <s v=""/>
    <s v=""/>
  </r>
  <r>
    <x v="1"/>
    <x v="1"/>
    <s v="GCA_000972245.4500"/>
    <s v="Primary Assembly"/>
    <s v="chromosome"/>
    <s v=""/>
    <s v="CP011974.1"/>
    <n v="2328914"/>
    <n v="2329432"/>
    <s v="+"/>
    <s v="AKO92655.1"/>
    <s v=""/>
    <s v=""/>
    <s v="GNAT family acetyltransferase"/>
    <s v=""/>
    <s v=""/>
    <s v="BEH_11455"/>
    <n v="519"/>
    <n v="172"/>
    <s v=""/>
  </r>
  <r>
    <x v="0"/>
    <x v="0"/>
    <s v="GCA_000972245.4501"/>
    <s v="Primary Assembly"/>
    <s v="chromosome"/>
    <s v=""/>
    <s v="CP011974.1"/>
    <n v="2329461"/>
    <n v="2330084"/>
    <s v="+"/>
    <s v=""/>
    <s v=""/>
    <s v=""/>
    <s v=""/>
    <s v=""/>
    <s v=""/>
    <s v="BEH_11460"/>
    <n v="624"/>
    <s v=""/>
    <s v=""/>
  </r>
  <r>
    <x v="1"/>
    <x v="1"/>
    <s v="GCA_000972245.4502"/>
    <s v="Primary Assembly"/>
    <s v="chromosome"/>
    <s v=""/>
    <s v="CP011974.1"/>
    <n v="2329461"/>
    <n v="2330084"/>
    <s v="+"/>
    <s v="AKO92656.1"/>
    <s v=""/>
    <s v=""/>
    <s v="protease"/>
    <s v=""/>
    <s v=""/>
    <s v="BEH_11460"/>
    <n v="624"/>
    <n v="207"/>
    <s v=""/>
  </r>
  <r>
    <x v="0"/>
    <x v="0"/>
    <s v="GCA_000972245.4503"/>
    <s v="Primary Assembly"/>
    <s v="chromosome"/>
    <s v=""/>
    <s v="CP011974.1"/>
    <n v="2330319"/>
    <n v="2331032"/>
    <s v="-"/>
    <s v=""/>
    <s v=""/>
    <s v=""/>
    <s v=""/>
    <s v=""/>
    <s v=""/>
    <s v="BEH_11465"/>
    <n v="714"/>
    <s v=""/>
    <s v=""/>
  </r>
  <r>
    <x v="1"/>
    <x v="1"/>
    <s v="GCA_000972245.4504"/>
    <s v="Primary Assembly"/>
    <s v="chromosome"/>
    <s v=""/>
    <s v="CP011974.1"/>
    <n v="2330319"/>
    <n v="2331032"/>
    <s v="-"/>
    <s v="AKO92657.1"/>
    <s v=""/>
    <s v=""/>
    <s v="membrane protein"/>
    <s v=""/>
    <s v=""/>
    <s v="BEH_11465"/>
    <n v="714"/>
    <n v="237"/>
    <s v=""/>
  </r>
  <r>
    <x v="0"/>
    <x v="0"/>
    <s v="GCA_000972245.4505"/>
    <s v="Primary Assembly"/>
    <s v="chromosome"/>
    <s v=""/>
    <s v="CP011974.1"/>
    <n v="2331158"/>
    <n v="2332030"/>
    <s v="+"/>
    <s v=""/>
    <s v=""/>
    <s v=""/>
    <s v=""/>
    <s v=""/>
    <s v=""/>
    <s v="BEH_11470"/>
    <n v="873"/>
    <s v=""/>
    <s v=""/>
  </r>
  <r>
    <x v="1"/>
    <x v="1"/>
    <s v="GCA_000972245.4506"/>
    <s v="Primary Assembly"/>
    <s v="chromosome"/>
    <s v=""/>
    <s v="CP011974.1"/>
    <n v="2331158"/>
    <n v="2332030"/>
    <s v="+"/>
    <s v="AKO92658.1"/>
    <s v=""/>
    <s v=""/>
    <s v="LysR family transcriptional regulator"/>
    <s v=""/>
    <s v=""/>
    <s v="BEH_11470"/>
    <n v="873"/>
    <n v="290"/>
    <s v=""/>
  </r>
  <r>
    <x v="0"/>
    <x v="0"/>
    <s v="GCA_000972245.4507"/>
    <s v="Primary Assembly"/>
    <s v="chromosome"/>
    <s v=""/>
    <s v="CP011974.1"/>
    <n v="2332417"/>
    <n v="2332863"/>
    <s v="+"/>
    <s v=""/>
    <s v=""/>
    <s v=""/>
    <s v=""/>
    <s v=""/>
    <s v=""/>
    <s v="BEH_11475"/>
    <n v="447"/>
    <s v=""/>
    <s v=""/>
  </r>
  <r>
    <x v="1"/>
    <x v="1"/>
    <s v="GCA_000972245.4508"/>
    <s v="Primary Assembly"/>
    <s v="chromosome"/>
    <s v=""/>
    <s v="CP011974.1"/>
    <n v="2332417"/>
    <n v="2332863"/>
    <s v="+"/>
    <s v="AKO92659.1"/>
    <s v=""/>
    <s v=""/>
    <s v="preprotein translocase subunit Tim44"/>
    <s v=""/>
    <s v=""/>
    <s v="BEH_11475"/>
    <n v="447"/>
    <n v="148"/>
    <s v=""/>
  </r>
  <r>
    <x v="0"/>
    <x v="0"/>
    <s v="GCA_000972245.4509"/>
    <s v="Primary Assembly"/>
    <s v="chromosome"/>
    <s v=""/>
    <s v="CP011974.1"/>
    <n v="2332851"/>
    <n v="2333138"/>
    <s v="+"/>
    <s v=""/>
    <s v=""/>
    <s v=""/>
    <s v=""/>
    <s v=""/>
    <s v=""/>
    <s v="BEH_11480"/>
    <n v="288"/>
    <s v=""/>
    <s v=""/>
  </r>
  <r>
    <x v="1"/>
    <x v="1"/>
    <s v="GCA_000972245.4510"/>
    <s v="Primary Assembly"/>
    <s v="chromosome"/>
    <s v=""/>
    <s v="CP011974.1"/>
    <n v="2332851"/>
    <n v="2333138"/>
    <s v="+"/>
    <s v="AKO92660.1"/>
    <s v=""/>
    <s v=""/>
    <s v="hypothetical protein"/>
    <s v=""/>
    <s v=""/>
    <s v="BEH_11480"/>
    <n v="288"/>
    <n v="95"/>
    <s v=""/>
  </r>
  <r>
    <x v="0"/>
    <x v="0"/>
    <s v="GCA_000972245.4511"/>
    <s v="Primary Assembly"/>
    <s v="chromosome"/>
    <s v=""/>
    <s v="CP011974.1"/>
    <n v="2333413"/>
    <n v="2334174"/>
    <s v="-"/>
    <s v=""/>
    <s v=""/>
    <s v=""/>
    <s v=""/>
    <s v=""/>
    <s v=""/>
    <s v="BEH_11485"/>
    <n v="762"/>
    <s v=""/>
    <s v=""/>
  </r>
  <r>
    <x v="1"/>
    <x v="1"/>
    <s v="GCA_000972245.4512"/>
    <s v="Primary Assembly"/>
    <s v="chromosome"/>
    <s v=""/>
    <s v="CP011974.1"/>
    <n v="2333413"/>
    <n v="2334174"/>
    <s v="-"/>
    <s v="AKO92661.1"/>
    <s v=""/>
    <s v=""/>
    <s v="peptide ABC transporter ATPase"/>
    <s v=""/>
    <s v=""/>
    <s v="BEH_11485"/>
    <n v="762"/>
    <n v="253"/>
    <s v=""/>
  </r>
  <r>
    <x v="0"/>
    <x v="0"/>
    <s v="GCA_000972245.4513"/>
    <s v="Primary Assembly"/>
    <s v="chromosome"/>
    <s v=""/>
    <s v="CP011974.1"/>
    <n v="2334171"/>
    <n v="2334971"/>
    <s v="-"/>
    <s v=""/>
    <s v=""/>
    <s v=""/>
    <s v=""/>
    <s v=""/>
    <s v=""/>
    <s v="BEH_11490"/>
    <n v="801"/>
    <s v=""/>
    <s v=""/>
  </r>
  <r>
    <x v="1"/>
    <x v="1"/>
    <s v="GCA_000972245.4514"/>
    <s v="Primary Assembly"/>
    <s v="chromosome"/>
    <s v=""/>
    <s v="CP011974.1"/>
    <n v="2334171"/>
    <n v="2334971"/>
    <s v="-"/>
    <s v="AKO92662.1"/>
    <s v=""/>
    <s v=""/>
    <s v="peptide ABC transporter ATPase"/>
    <s v=""/>
    <s v=""/>
    <s v="BEH_11490"/>
    <n v="801"/>
    <n v="266"/>
    <s v=""/>
  </r>
  <r>
    <x v="0"/>
    <x v="0"/>
    <s v="GCA_000972245.4515"/>
    <s v="Primary Assembly"/>
    <s v="chromosome"/>
    <s v=""/>
    <s v="CP011974.1"/>
    <n v="2334968"/>
    <n v="2335816"/>
    <s v="-"/>
    <s v=""/>
    <s v=""/>
    <s v=""/>
    <s v=""/>
    <s v="nikC"/>
    <s v=""/>
    <s v="BEH_11495"/>
    <n v="849"/>
    <s v=""/>
    <s v=""/>
  </r>
  <r>
    <x v="1"/>
    <x v="1"/>
    <s v="GCA_000972245.4516"/>
    <s v="Primary Assembly"/>
    <s v="chromosome"/>
    <s v=""/>
    <s v="CP011974.1"/>
    <n v="2334968"/>
    <n v="2335816"/>
    <s v="-"/>
    <s v="AKO92663.1"/>
    <s v=""/>
    <s v=""/>
    <s v="nickel transporter permease NikC"/>
    <s v="nikC"/>
    <s v=""/>
    <s v="BEH_11495"/>
    <n v="849"/>
    <n v="282"/>
    <s v=""/>
  </r>
  <r>
    <x v="0"/>
    <x v="0"/>
    <s v="GCA_000972245.4517"/>
    <s v="Primary Assembly"/>
    <s v="chromosome"/>
    <s v=""/>
    <s v="CP011974.1"/>
    <n v="2335813"/>
    <n v="2336760"/>
    <s v="-"/>
    <s v=""/>
    <s v=""/>
    <s v=""/>
    <s v=""/>
    <s v=""/>
    <s v=""/>
    <s v="BEH_11500"/>
    <n v="948"/>
    <s v=""/>
    <s v=""/>
  </r>
  <r>
    <x v="1"/>
    <x v="1"/>
    <s v="GCA_000972245.4518"/>
    <s v="Primary Assembly"/>
    <s v="chromosome"/>
    <s v=""/>
    <s v="CP011974.1"/>
    <n v="2335813"/>
    <n v="2336760"/>
    <s v="-"/>
    <s v="AKO92664.1"/>
    <s v=""/>
    <s v=""/>
    <s v="nickel transporter permease NikB"/>
    <s v=""/>
    <s v=""/>
    <s v="BEH_11500"/>
    <n v="948"/>
    <n v="315"/>
    <s v=""/>
  </r>
  <r>
    <x v="0"/>
    <x v="0"/>
    <s v="GCA_000972245.4519"/>
    <s v="Primary Assembly"/>
    <s v="chromosome"/>
    <s v=""/>
    <s v="CP011974.1"/>
    <n v="2336765"/>
    <n v="2338303"/>
    <s v="-"/>
    <s v=""/>
    <s v=""/>
    <s v=""/>
    <s v=""/>
    <s v=""/>
    <s v=""/>
    <s v="BEH_11505"/>
    <n v="1539"/>
    <s v=""/>
    <s v=""/>
  </r>
  <r>
    <x v="1"/>
    <x v="1"/>
    <s v="GCA_000972245.4520"/>
    <s v="Primary Assembly"/>
    <s v="chromosome"/>
    <s v=""/>
    <s v="CP011974.1"/>
    <n v="2336765"/>
    <n v="2338303"/>
    <s v="-"/>
    <s v="AKO95061.1"/>
    <s v=""/>
    <s v=""/>
    <s v="ABC transporter substrate-binding protein"/>
    <s v=""/>
    <s v=""/>
    <s v="BEH_11505"/>
    <n v="1539"/>
    <n v="512"/>
    <s v=""/>
  </r>
  <r>
    <x v="0"/>
    <x v="0"/>
    <s v="GCA_000972245.4521"/>
    <s v="Primary Assembly"/>
    <s v="chromosome"/>
    <s v=""/>
    <s v="CP011974.1"/>
    <n v="2338874"/>
    <n v="2339692"/>
    <s v="+"/>
    <s v=""/>
    <s v=""/>
    <s v=""/>
    <s v=""/>
    <s v=""/>
    <s v=""/>
    <s v="BEH_11510"/>
    <n v="819"/>
    <s v=""/>
    <s v=""/>
  </r>
  <r>
    <x v="1"/>
    <x v="1"/>
    <s v="GCA_000972245.4522"/>
    <s v="Primary Assembly"/>
    <s v="chromosome"/>
    <s v=""/>
    <s v="CP011974.1"/>
    <n v="2338874"/>
    <n v="2339692"/>
    <s v="+"/>
    <s v="AKO92665.1"/>
    <s v=""/>
    <s v=""/>
    <s v="GntR family transcriptional regulator"/>
    <s v=""/>
    <s v=""/>
    <s v="BEH_11510"/>
    <n v="819"/>
    <n v="272"/>
    <s v=""/>
  </r>
  <r>
    <x v="0"/>
    <x v="0"/>
    <s v="GCA_000972245.4523"/>
    <s v="Primary Assembly"/>
    <s v="chromosome"/>
    <s v=""/>
    <s v="CP011974.1"/>
    <n v="2339790"/>
    <n v="2340473"/>
    <s v="+"/>
    <s v=""/>
    <s v=""/>
    <s v=""/>
    <s v=""/>
    <s v=""/>
    <s v=""/>
    <s v="BEH_11515"/>
    <n v="684"/>
    <s v=""/>
    <s v=""/>
  </r>
  <r>
    <x v="1"/>
    <x v="1"/>
    <s v="GCA_000972245.4524"/>
    <s v="Primary Assembly"/>
    <s v="chromosome"/>
    <s v=""/>
    <s v="CP011974.1"/>
    <n v="2339790"/>
    <n v="2340473"/>
    <s v="+"/>
    <s v="AKO92666.1"/>
    <s v=""/>
    <s v=""/>
    <s v="membrane protein"/>
    <s v=""/>
    <s v=""/>
    <s v="BEH_11515"/>
    <n v="684"/>
    <n v="227"/>
    <s v=""/>
  </r>
  <r>
    <x v="0"/>
    <x v="0"/>
    <s v="GCA_000972245.4525"/>
    <s v="Primary Assembly"/>
    <s v="chromosome"/>
    <s v=""/>
    <s v="CP011974.1"/>
    <n v="2340828"/>
    <n v="2341280"/>
    <s v="+"/>
    <s v=""/>
    <s v=""/>
    <s v=""/>
    <s v=""/>
    <s v=""/>
    <s v=""/>
    <s v="BEH_11520"/>
    <n v="453"/>
    <s v=""/>
    <s v=""/>
  </r>
  <r>
    <x v="1"/>
    <x v="1"/>
    <s v="GCA_000972245.4526"/>
    <s v="Primary Assembly"/>
    <s v="chromosome"/>
    <s v=""/>
    <s v="CP011974.1"/>
    <n v="2340828"/>
    <n v="2341280"/>
    <s v="+"/>
    <s v="AKO92667.1"/>
    <s v=""/>
    <s v=""/>
    <s v="hypothetical protein"/>
    <s v=""/>
    <s v=""/>
    <s v="BEH_11520"/>
    <n v="453"/>
    <n v="150"/>
    <s v=""/>
  </r>
  <r>
    <x v="0"/>
    <x v="0"/>
    <s v="GCA_000972245.4527"/>
    <s v="Primary Assembly"/>
    <s v="chromosome"/>
    <s v=""/>
    <s v="CP011974.1"/>
    <n v="2341590"/>
    <n v="2341907"/>
    <s v="+"/>
    <s v=""/>
    <s v=""/>
    <s v=""/>
    <s v=""/>
    <s v=""/>
    <s v=""/>
    <s v="BEH_11525"/>
    <n v="318"/>
    <s v=""/>
    <s v=""/>
  </r>
  <r>
    <x v="1"/>
    <x v="1"/>
    <s v="GCA_000972245.4528"/>
    <s v="Primary Assembly"/>
    <s v="chromosome"/>
    <s v=""/>
    <s v="CP011974.1"/>
    <n v="2341590"/>
    <n v="2341907"/>
    <s v="+"/>
    <s v="AKO92668.1"/>
    <s v=""/>
    <s v=""/>
    <s v="urease subunit gamma"/>
    <s v=""/>
    <s v=""/>
    <s v="BEH_11525"/>
    <n v="318"/>
    <n v="105"/>
    <s v=""/>
  </r>
  <r>
    <x v="0"/>
    <x v="0"/>
    <s v="GCA_000972245.4529"/>
    <s v="Primary Assembly"/>
    <s v="chromosome"/>
    <s v=""/>
    <s v="CP011974.1"/>
    <n v="2341904"/>
    <n v="2342281"/>
    <s v="+"/>
    <s v=""/>
    <s v=""/>
    <s v=""/>
    <s v=""/>
    <s v=""/>
    <s v=""/>
    <s v="BEH_11530"/>
    <n v="378"/>
    <s v=""/>
    <s v=""/>
  </r>
  <r>
    <x v="1"/>
    <x v="1"/>
    <s v="GCA_000972245.4530"/>
    <s v="Primary Assembly"/>
    <s v="chromosome"/>
    <s v=""/>
    <s v="CP011974.1"/>
    <n v="2341904"/>
    <n v="2342281"/>
    <s v="+"/>
    <s v="AKO92669.1"/>
    <s v=""/>
    <s v=""/>
    <s v="urease subunit beta"/>
    <s v=""/>
    <s v=""/>
    <s v="BEH_11530"/>
    <n v="378"/>
    <n v="125"/>
    <s v=""/>
  </r>
  <r>
    <x v="0"/>
    <x v="4"/>
    <s v="GCA_000972245.4531"/>
    <s v="Primary Assembly"/>
    <s v="chromosome"/>
    <s v=""/>
    <s v="CP011974.1"/>
    <n v="2342278"/>
    <n v="2343363"/>
    <s v="+"/>
    <s v=""/>
    <s v=""/>
    <s v=""/>
    <s v="urease subunit alpha"/>
    <s v="ureC"/>
    <s v=""/>
    <s v="BEH_11535"/>
    <n v="1086"/>
    <s v=""/>
    <s v="pseudo"/>
  </r>
  <r>
    <x v="0"/>
    <x v="0"/>
    <s v="GCA_000972245.4532"/>
    <s v="Primary Assembly"/>
    <s v="chromosome"/>
    <s v=""/>
    <s v="CP011974.1"/>
    <n v="2343449"/>
    <n v="2344642"/>
    <s v="-"/>
    <s v=""/>
    <s v=""/>
    <s v=""/>
    <s v=""/>
    <s v=""/>
    <s v=""/>
    <s v="BEH_11540"/>
    <n v="1194"/>
    <s v=""/>
    <s v=""/>
  </r>
  <r>
    <x v="1"/>
    <x v="1"/>
    <s v="GCA_000972245.4533"/>
    <s v="Primary Assembly"/>
    <s v="chromosome"/>
    <s v=""/>
    <s v="CP011974.1"/>
    <n v="2343449"/>
    <n v="2344642"/>
    <s v="-"/>
    <s v="AKO92670.1"/>
    <s v=""/>
    <s v=""/>
    <s v="integrase"/>
    <s v=""/>
    <s v=""/>
    <s v="BEH_11540"/>
    <n v="1194"/>
    <n v="397"/>
    <s v=""/>
  </r>
  <r>
    <x v="0"/>
    <x v="0"/>
    <s v="GCA_000972245.4534"/>
    <s v="Primary Assembly"/>
    <s v="chromosome"/>
    <s v=""/>
    <s v="CP011974.1"/>
    <n v="2344717"/>
    <n v="2345484"/>
    <s v="-"/>
    <s v=""/>
    <s v=""/>
    <s v=""/>
    <s v=""/>
    <s v=""/>
    <s v=""/>
    <s v="BEH_11545"/>
    <n v="768"/>
    <s v=""/>
    <s v=""/>
  </r>
  <r>
    <x v="1"/>
    <x v="1"/>
    <s v="GCA_000972245.4535"/>
    <s v="Primary Assembly"/>
    <s v="chromosome"/>
    <s v=""/>
    <s v="CP011974.1"/>
    <n v="2344717"/>
    <n v="2345484"/>
    <s v="-"/>
    <s v="AKO92671.1"/>
    <s v=""/>
    <s v=""/>
    <s v="hypothetical protein"/>
    <s v=""/>
    <s v=""/>
    <s v="BEH_11545"/>
    <n v="768"/>
    <n v="255"/>
    <s v=""/>
  </r>
  <r>
    <x v="0"/>
    <x v="4"/>
    <s v="GCA_000972245.4536"/>
    <s v="Primary Assembly"/>
    <s v="chromosome"/>
    <s v=""/>
    <s v="CP011974.1"/>
    <n v="2345729"/>
    <n v="2346082"/>
    <s v="-"/>
    <s v=""/>
    <s v=""/>
    <s v=""/>
    <s v="hypothetical protein"/>
    <s v=""/>
    <s v=""/>
    <s v="BEH_11550"/>
    <n v="354"/>
    <s v=""/>
    <s v="pseudo"/>
  </r>
  <r>
    <x v="0"/>
    <x v="0"/>
    <s v="GCA_000972245.4537"/>
    <s v="Primary Assembly"/>
    <s v="chromosome"/>
    <s v=""/>
    <s v="CP011974.1"/>
    <n v="2346523"/>
    <n v="2346861"/>
    <s v="-"/>
    <s v=""/>
    <s v=""/>
    <s v=""/>
    <s v=""/>
    <s v=""/>
    <s v=""/>
    <s v="BEH_11555"/>
    <n v="339"/>
    <s v=""/>
    <s v=""/>
  </r>
  <r>
    <x v="1"/>
    <x v="1"/>
    <s v="GCA_000972245.4538"/>
    <s v="Primary Assembly"/>
    <s v="chromosome"/>
    <s v=""/>
    <s v="CP011974.1"/>
    <n v="2346523"/>
    <n v="2346861"/>
    <s v="-"/>
    <s v="AKO92672.1"/>
    <s v=""/>
    <s v=""/>
    <s v="hypothetical protein"/>
    <s v=""/>
    <s v=""/>
    <s v="BEH_11555"/>
    <n v="339"/>
    <n v="112"/>
    <s v=""/>
  </r>
  <r>
    <x v="0"/>
    <x v="0"/>
    <s v="GCA_000972245.4539"/>
    <s v="Primary Assembly"/>
    <s v="chromosome"/>
    <s v=""/>
    <s v="CP011974.1"/>
    <n v="2347027"/>
    <n v="2347251"/>
    <s v="+"/>
    <s v=""/>
    <s v=""/>
    <s v=""/>
    <s v=""/>
    <s v=""/>
    <s v=""/>
    <s v="BEH_11560"/>
    <n v="225"/>
    <s v=""/>
    <s v=""/>
  </r>
  <r>
    <x v="1"/>
    <x v="1"/>
    <s v="GCA_000972245.4540"/>
    <s v="Primary Assembly"/>
    <s v="chromosome"/>
    <s v=""/>
    <s v="CP011974.1"/>
    <n v="2347027"/>
    <n v="2347251"/>
    <s v="+"/>
    <s v="AKO92673.1"/>
    <s v=""/>
    <s v=""/>
    <s v="DNA-binding protein"/>
    <s v=""/>
    <s v=""/>
    <s v="BEH_11560"/>
    <n v="225"/>
    <n v="74"/>
    <s v=""/>
  </r>
  <r>
    <x v="0"/>
    <x v="0"/>
    <s v="GCA_000972245.4541"/>
    <s v="Primary Assembly"/>
    <s v="chromosome"/>
    <s v=""/>
    <s v="CP011974.1"/>
    <n v="2347280"/>
    <n v="2348056"/>
    <s v="+"/>
    <s v=""/>
    <s v=""/>
    <s v=""/>
    <s v=""/>
    <s v=""/>
    <s v=""/>
    <s v="BEH_11565"/>
    <n v="777"/>
    <s v=""/>
    <s v=""/>
  </r>
  <r>
    <x v="1"/>
    <x v="1"/>
    <s v="GCA_000972245.4542"/>
    <s v="Primary Assembly"/>
    <s v="chromosome"/>
    <s v=""/>
    <s v="CP011974.1"/>
    <n v="2347280"/>
    <n v="2348056"/>
    <s v="+"/>
    <s v="AKO92674.1"/>
    <s v=""/>
    <s v=""/>
    <s v="antirepressor"/>
    <s v=""/>
    <s v=""/>
    <s v="BEH_11565"/>
    <n v="777"/>
    <n v="258"/>
    <s v=""/>
  </r>
  <r>
    <x v="0"/>
    <x v="0"/>
    <s v="GCA_000972245.4543"/>
    <s v="Primary Assembly"/>
    <s v="chromosome"/>
    <s v=""/>
    <s v="CP011974.1"/>
    <n v="2348206"/>
    <n v="2348511"/>
    <s v="+"/>
    <s v=""/>
    <s v=""/>
    <s v=""/>
    <s v=""/>
    <s v=""/>
    <s v=""/>
    <s v="BEH_11570"/>
    <n v="306"/>
    <s v=""/>
    <s v=""/>
  </r>
  <r>
    <x v="1"/>
    <x v="1"/>
    <s v="GCA_000972245.4544"/>
    <s v="Primary Assembly"/>
    <s v="chromosome"/>
    <s v=""/>
    <s v="CP011974.1"/>
    <n v="2348206"/>
    <n v="2348511"/>
    <s v="+"/>
    <s v="AKO92675.1"/>
    <s v=""/>
    <s v=""/>
    <s v="hypothetical protein"/>
    <s v=""/>
    <s v=""/>
    <s v="BEH_11570"/>
    <n v="306"/>
    <n v="101"/>
    <s v=""/>
  </r>
  <r>
    <x v="0"/>
    <x v="0"/>
    <s v="GCA_000972245.4545"/>
    <s v="Primary Assembly"/>
    <s v="chromosome"/>
    <s v=""/>
    <s v="CP011974.1"/>
    <n v="2348615"/>
    <n v="2349127"/>
    <s v="+"/>
    <s v=""/>
    <s v=""/>
    <s v=""/>
    <s v=""/>
    <s v=""/>
    <s v=""/>
    <s v="BEH_11575"/>
    <n v="513"/>
    <s v=""/>
    <s v=""/>
  </r>
  <r>
    <x v="1"/>
    <x v="1"/>
    <s v="GCA_000972245.4546"/>
    <s v="Primary Assembly"/>
    <s v="chromosome"/>
    <s v=""/>
    <s v="CP011974.1"/>
    <n v="2348615"/>
    <n v="2349127"/>
    <s v="+"/>
    <s v="AKO92676.1"/>
    <s v=""/>
    <s v=""/>
    <s v="hypothetical protein"/>
    <s v=""/>
    <s v=""/>
    <s v="BEH_11575"/>
    <n v="513"/>
    <n v="170"/>
    <s v=""/>
  </r>
  <r>
    <x v="0"/>
    <x v="0"/>
    <s v="GCA_000972245.4547"/>
    <s v="Primary Assembly"/>
    <s v="chromosome"/>
    <s v=""/>
    <s v="CP011974.1"/>
    <n v="2349124"/>
    <n v="2349408"/>
    <s v="+"/>
    <s v=""/>
    <s v=""/>
    <s v=""/>
    <s v=""/>
    <s v=""/>
    <s v=""/>
    <s v="BEH_11580"/>
    <n v="285"/>
    <s v=""/>
    <s v=""/>
  </r>
  <r>
    <x v="1"/>
    <x v="1"/>
    <s v="GCA_000972245.4548"/>
    <s v="Primary Assembly"/>
    <s v="chromosome"/>
    <s v=""/>
    <s v="CP011974.1"/>
    <n v="2349124"/>
    <n v="2349408"/>
    <s v="+"/>
    <s v="AKO92677.1"/>
    <s v=""/>
    <s v=""/>
    <s v="hypothetical protein"/>
    <s v=""/>
    <s v=""/>
    <s v="BEH_11580"/>
    <n v="285"/>
    <n v="94"/>
    <s v=""/>
  </r>
  <r>
    <x v="0"/>
    <x v="0"/>
    <s v="GCA_000972245.4549"/>
    <s v="Primary Assembly"/>
    <s v="chromosome"/>
    <s v=""/>
    <s v="CP011974.1"/>
    <n v="2349694"/>
    <n v="2349906"/>
    <s v="+"/>
    <s v=""/>
    <s v=""/>
    <s v=""/>
    <s v=""/>
    <s v=""/>
    <s v=""/>
    <s v="BEH_11585"/>
    <n v="213"/>
    <s v=""/>
    <s v=""/>
  </r>
  <r>
    <x v="1"/>
    <x v="1"/>
    <s v="GCA_000972245.4550"/>
    <s v="Primary Assembly"/>
    <s v="chromosome"/>
    <s v=""/>
    <s v="CP011974.1"/>
    <n v="2349694"/>
    <n v="2349906"/>
    <s v="+"/>
    <s v="AKO92678.1"/>
    <s v=""/>
    <s v=""/>
    <s v="hypothetical protein"/>
    <s v=""/>
    <s v=""/>
    <s v="BEH_11585"/>
    <n v="213"/>
    <n v="70"/>
    <s v=""/>
  </r>
  <r>
    <x v="0"/>
    <x v="0"/>
    <s v="GCA_000972245.4551"/>
    <s v="Primary Assembly"/>
    <s v="chromosome"/>
    <s v=""/>
    <s v="CP011974.1"/>
    <n v="2350003"/>
    <n v="2350935"/>
    <s v="+"/>
    <s v=""/>
    <s v=""/>
    <s v=""/>
    <s v=""/>
    <s v=""/>
    <s v=""/>
    <s v="BEH_11590"/>
    <n v="933"/>
    <s v=""/>
    <s v=""/>
  </r>
  <r>
    <x v="1"/>
    <x v="1"/>
    <s v="GCA_000972245.4552"/>
    <s v="Primary Assembly"/>
    <s v="chromosome"/>
    <s v=""/>
    <s v="CP011974.1"/>
    <n v="2350003"/>
    <n v="2350935"/>
    <s v="+"/>
    <s v="AKO92679.1"/>
    <s v=""/>
    <s v=""/>
    <s v="hypothetical protein"/>
    <s v=""/>
    <s v=""/>
    <s v="BEH_11590"/>
    <n v="933"/>
    <n v="310"/>
    <s v=""/>
  </r>
  <r>
    <x v="0"/>
    <x v="0"/>
    <s v="GCA_000972245.4553"/>
    <s v="Primary Assembly"/>
    <s v="chromosome"/>
    <s v=""/>
    <s v="CP011974.1"/>
    <n v="2350950"/>
    <n v="2351870"/>
    <s v="+"/>
    <s v=""/>
    <s v=""/>
    <s v=""/>
    <s v=""/>
    <s v=""/>
    <s v=""/>
    <s v="BEH_11595"/>
    <n v="921"/>
    <s v=""/>
    <s v=""/>
  </r>
  <r>
    <x v="1"/>
    <x v="1"/>
    <s v="GCA_000972245.4554"/>
    <s v="Primary Assembly"/>
    <s v="chromosome"/>
    <s v=""/>
    <s v="CP011974.1"/>
    <n v="2350950"/>
    <n v="2351870"/>
    <s v="+"/>
    <s v="AKO92680.1"/>
    <s v=""/>
    <s v=""/>
    <s v="hypothetical protein"/>
    <s v=""/>
    <s v=""/>
    <s v="BEH_11595"/>
    <n v="921"/>
    <n v="306"/>
    <s v=""/>
  </r>
  <r>
    <x v="0"/>
    <x v="0"/>
    <s v="GCA_000972245.4555"/>
    <s v="Primary Assembly"/>
    <s v="chromosome"/>
    <s v=""/>
    <s v="CP011974.1"/>
    <n v="2352039"/>
    <n v="2352791"/>
    <s v="+"/>
    <s v=""/>
    <s v=""/>
    <s v=""/>
    <s v=""/>
    <s v=""/>
    <s v=""/>
    <s v="BEH_11600"/>
    <n v="753"/>
    <s v=""/>
    <s v=""/>
  </r>
  <r>
    <x v="1"/>
    <x v="1"/>
    <s v="GCA_000972245.4556"/>
    <s v="Primary Assembly"/>
    <s v="chromosome"/>
    <s v=""/>
    <s v="CP011974.1"/>
    <n v="2352039"/>
    <n v="2352791"/>
    <s v="+"/>
    <s v="AKO92681.1"/>
    <s v=""/>
    <s v=""/>
    <s v="hypothetical protein"/>
    <s v=""/>
    <s v=""/>
    <s v="BEH_11600"/>
    <n v="753"/>
    <n v="250"/>
    <s v=""/>
  </r>
  <r>
    <x v="0"/>
    <x v="0"/>
    <s v="GCA_000972245.4557"/>
    <s v="Primary Assembly"/>
    <s v="chromosome"/>
    <s v=""/>
    <s v="CP011974.1"/>
    <n v="2352847"/>
    <n v="2353455"/>
    <s v="+"/>
    <s v=""/>
    <s v=""/>
    <s v=""/>
    <s v=""/>
    <s v=""/>
    <s v=""/>
    <s v="BEH_11605"/>
    <n v="609"/>
    <s v=""/>
    <s v=""/>
  </r>
  <r>
    <x v="1"/>
    <x v="1"/>
    <s v="GCA_000972245.4558"/>
    <s v="Primary Assembly"/>
    <s v="chromosome"/>
    <s v=""/>
    <s v="CP011974.1"/>
    <n v="2352847"/>
    <n v="2353455"/>
    <s v="+"/>
    <s v="AKO95062.1"/>
    <s v=""/>
    <s v=""/>
    <s v="hypothetical protein"/>
    <s v=""/>
    <s v=""/>
    <s v="BEH_11605"/>
    <n v="609"/>
    <n v="202"/>
    <s v=""/>
  </r>
  <r>
    <x v="0"/>
    <x v="0"/>
    <s v="GCA_000972245.4559"/>
    <s v="Primary Assembly"/>
    <s v="chromosome"/>
    <s v=""/>
    <s v="CP011974.1"/>
    <n v="2353469"/>
    <n v="2353663"/>
    <s v="+"/>
    <s v=""/>
    <s v=""/>
    <s v=""/>
    <s v=""/>
    <s v=""/>
    <s v=""/>
    <s v="BEH_11610"/>
    <n v="195"/>
    <s v=""/>
    <s v=""/>
  </r>
  <r>
    <x v="1"/>
    <x v="1"/>
    <s v="GCA_000972245.4560"/>
    <s v="Primary Assembly"/>
    <s v="chromosome"/>
    <s v=""/>
    <s v="CP011974.1"/>
    <n v="2353469"/>
    <n v="2353663"/>
    <s v="+"/>
    <s v="AKO92682.1"/>
    <s v=""/>
    <s v=""/>
    <s v="hypothetical protein"/>
    <s v=""/>
    <s v=""/>
    <s v="BEH_11610"/>
    <n v="195"/>
    <n v="64"/>
    <s v=""/>
  </r>
  <r>
    <x v="0"/>
    <x v="0"/>
    <s v="GCA_000972245.4561"/>
    <s v="Primary Assembly"/>
    <s v="chromosome"/>
    <s v=""/>
    <s v="CP011974.1"/>
    <n v="2353654"/>
    <n v="2353839"/>
    <s v="+"/>
    <s v=""/>
    <s v=""/>
    <s v=""/>
    <s v=""/>
    <s v=""/>
    <s v=""/>
    <s v="BEH_11615"/>
    <n v="186"/>
    <s v=""/>
    <s v=""/>
  </r>
  <r>
    <x v="1"/>
    <x v="1"/>
    <s v="GCA_000972245.4562"/>
    <s v="Primary Assembly"/>
    <s v="chromosome"/>
    <s v=""/>
    <s v="CP011974.1"/>
    <n v="2353654"/>
    <n v="2353839"/>
    <s v="+"/>
    <s v="AKO92683.1"/>
    <s v=""/>
    <s v=""/>
    <s v="hypothetical protein"/>
    <s v=""/>
    <s v=""/>
    <s v="BEH_11615"/>
    <n v="186"/>
    <n v="61"/>
    <s v=""/>
  </r>
  <r>
    <x v="0"/>
    <x v="0"/>
    <s v="GCA_000972245.4563"/>
    <s v="Primary Assembly"/>
    <s v="chromosome"/>
    <s v=""/>
    <s v="CP011974.1"/>
    <n v="2353927"/>
    <n v="2354373"/>
    <s v="+"/>
    <s v=""/>
    <s v=""/>
    <s v=""/>
    <s v=""/>
    <s v=""/>
    <s v=""/>
    <s v="BEH_11620"/>
    <n v="447"/>
    <s v=""/>
    <s v=""/>
  </r>
  <r>
    <x v="1"/>
    <x v="1"/>
    <s v="GCA_000972245.4564"/>
    <s v="Primary Assembly"/>
    <s v="chromosome"/>
    <s v=""/>
    <s v="CP011974.1"/>
    <n v="2353927"/>
    <n v="2354373"/>
    <s v="+"/>
    <s v="AKO92684.1"/>
    <s v=""/>
    <s v=""/>
    <s v="hypothetical protein"/>
    <s v=""/>
    <s v=""/>
    <s v="BEH_11620"/>
    <n v="447"/>
    <n v="148"/>
    <s v=""/>
  </r>
  <r>
    <x v="0"/>
    <x v="0"/>
    <s v="GCA_000972245.4565"/>
    <s v="Primary Assembly"/>
    <s v="chromosome"/>
    <s v=""/>
    <s v="CP011974.1"/>
    <n v="2354395"/>
    <n v="2355123"/>
    <s v="+"/>
    <s v=""/>
    <s v=""/>
    <s v=""/>
    <s v=""/>
    <s v=""/>
    <s v=""/>
    <s v="BEH_11625"/>
    <n v="729"/>
    <s v=""/>
    <s v=""/>
  </r>
  <r>
    <x v="1"/>
    <x v="1"/>
    <s v="GCA_000972245.4566"/>
    <s v="Primary Assembly"/>
    <s v="chromosome"/>
    <s v=""/>
    <s v="CP011974.1"/>
    <n v="2354395"/>
    <n v="2355123"/>
    <s v="+"/>
    <s v="AKO92685.1"/>
    <s v=""/>
    <s v=""/>
    <s v="2-methylcitrate dehydratase"/>
    <s v=""/>
    <s v=""/>
    <s v="BEH_11625"/>
    <n v="729"/>
    <n v="242"/>
    <s v=""/>
  </r>
  <r>
    <x v="0"/>
    <x v="0"/>
    <s v="GCA_000972245.4567"/>
    <s v="Primary Assembly"/>
    <s v="chromosome"/>
    <s v=""/>
    <s v="CP011974.1"/>
    <n v="2355171"/>
    <n v="2355500"/>
    <s v="+"/>
    <s v=""/>
    <s v=""/>
    <s v=""/>
    <s v=""/>
    <s v=""/>
    <s v=""/>
    <s v="BEH_11630"/>
    <n v="330"/>
    <s v=""/>
    <s v=""/>
  </r>
  <r>
    <x v="1"/>
    <x v="1"/>
    <s v="GCA_000972245.4568"/>
    <s v="Primary Assembly"/>
    <s v="chromosome"/>
    <s v=""/>
    <s v="CP011974.1"/>
    <n v="2355171"/>
    <n v="2355500"/>
    <s v="+"/>
    <s v="AKO92686.1"/>
    <s v=""/>
    <s v=""/>
    <s v="hypothetical protein"/>
    <s v=""/>
    <s v=""/>
    <s v="BEH_11630"/>
    <n v="330"/>
    <n v="109"/>
    <s v=""/>
  </r>
  <r>
    <x v="0"/>
    <x v="0"/>
    <s v="GCA_000972245.4569"/>
    <s v="Primary Assembly"/>
    <s v="chromosome"/>
    <s v=""/>
    <s v="CP011974.1"/>
    <n v="2355550"/>
    <n v="2355798"/>
    <s v="+"/>
    <s v=""/>
    <s v=""/>
    <s v=""/>
    <s v=""/>
    <s v=""/>
    <s v=""/>
    <s v="BEH_11635"/>
    <n v="249"/>
    <s v=""/>
    <s v=""/>
  </r>
  <r>
    <x v="1"/>
    <x v="1"/>
    <s v="GCA_000972245.4570"/>
    <s v="Primary Assembly"/>
    <s v="chromosome"/>
    <s v=""/>
    <s v="CP011974.1"/>
    <n v="2355550"/>
    <n v="2355798"/>
    <s v="+"/>
    <s v="AKO92687.1"/>
    <s v=""/>
    <s v=""/>
    <s v="hypothetical protein"/>
    <s v=""/>
    <s v=""/>
    <s v="BEH_11635"/>
    <n v="249"/>
    <n v="82"/>
    <s v=""/>
  </r>
  <r>
    <x v="0"/>
    <x v="0"/>
    <s v="GCA_000972245.4571"/>
    <s v="Primary Assembly"/>
    <s v="chromosome"/>
    <s v=""/>
    <s v="CP011974.1"/>
    <n v="2355770"/>
    <n v="2356024"/>
    <s v="+"/>
    <s v=""/>
    <s v=""/>
    <s v=""/>
    <s v=""/>
    <s v=""/>
    <s v=""/>
    <s v="BEH_11640"/>
    <n v="255"/>
    <s v=""/>
    <s v=""/>
  </r>
  <r>
    <x v="1"/>
    <x v="1"/>
    <s v="GCA_000972245.4572"/>
    <s v="Primary Assembly"/>
    <s v="chromosome"/>
    <s v=""/>
    <s v="CP011974.1"/>
    <n v="2355770"/>
    <n v="2356024"/>
    <s v="+"/>
    <s v="AKO92688.1"/>
    <s v=""/>
    <s v=""/>
    <s v="hypothetical protein"/>
    <s v=""/>
    <s v=""/>
    <s v="BEH_11640"/>
    <n v="255"/>
    <n v="84"/>
    <s v=""/>
  </r>
  <r>
    <x v="0"/>
    <x v="0"/>
    <s v="GCA_000972245.4573"/>
    <s v="Primary Assembly"/>
    <s v="chromosome"/>
    <s v=""/>
    <s v="CP011974.1"/>
    <n v="2356064"/>
    <n v="2356246"/>
    <s v="+"/>
    <s v=""/>
    <s v=""/>
    <s v=""/>
    <s v=""/>
    <s v=""/>
    <s v=""/>
    <s v="BEH_11645"/>
    <n v="183"/>
    <s v=""/>
    <s v=""/>
  </r>
  <r>
    <x v="1"/>
    <x v="1"/>
    <s v="GCA_000972245.4574"/>
    <s v="Primary Assembly"/>
    <s v="chromosome"/>
    <s v=""/>
    <s v="CP011974.1"/>
    <n v="2356064"/>
    <n v="2356246"/>
    <s v="+"/>
    <s v="AKO92689.1"/>
    <s v=""/>
    <s v=""/>
    <s v="hypothetical protein"/>
    <s v=""/>
    <s v=""/>
    <s v="BEH_11645"/>
    <n v="183"/>
    <n v="60"/>
    <s v=""/>
  </r>
  <r>
    <x v="0"/>
    <x v="0"/>
    <s v="GCA_000972245.4575"/>
    <s v="Primary Assembly"/>
    <s v="chromosome"/>
    <s v=""/>
    <s v="CP011974.1"/>
    <n v="2356243"/>
    <n v="2356476"/>
    <s v="+"/>
    <s v=""/>
    <s v=""/>
    <s v=""/>
    <s v=""/>
    <s v=""/>
    <s v=""/>
    <s v="BEH_11650"/>
    <n v="234"/>
    <s v=""/>
    <s v=""/>
  </r>
  <r>
    <x v="1"/>
    <x v="1"/>
    <s v="GCA_000972245.4576"/>
    <s v="Primary Assembly"/>
    <s v="chromosome"/>
    <s v=""/>
    <s v="CP011974.1"/>
    <n v="2356243"/>
    <n v="2356476"/>
    <s v="+"/>
    <s v="AKO92690.1"/>
    <s v=""/>
    <s v=""/>
    <s v="hypothetical protein"/>
    <s v=""/>
    <s v=""/>
    <s v="BEH_11650"/>
    <n v="234"/>
    <n v="77"/>
    <s v=""/>
  </r>
  <r>
    <x v="0"/>
    <x v="0"/>
    <s v="GCA_000972245.4577"/>
    <s v="Primary Assembly"/>
    <s v="chromosome"/>
    <s v=""/>
    <s v="CP011974.1"/>
    <n v="2356454"/>
    <n v="2357008"/>
    <s v="+"/>
    <s v=""/>
    <s v=""/>
    <s v=""/>
    <s v=""/>
    <s v=""/>
    <s v=""/>
    <s v="BEH_11655"/>
    <n v="555"/>
    <s v=""/>
    <s v=""/>
  </r>
  <r>
    <x v="1"/>
    <x v="1"/>
    <s v="GCA_000972245.4578"/>
    <s v="Primary Assembly"/>
    <s v="chromosome"/>
    <s v=""/>
    <s v="CP011974.1"/>
    <n v="2356454"/>
    <n v="2357008"/>
    <s v="+"/>
    <s v="AKO92691.1"/>
    <s v=""/>
    <s v=""/>
    <s v="hypothetical protein"/>
    <s v=""/>
    <s v=""/>
    <s v="BEH_11655"/>
    <n v="555"/>
    <n v="184"/>
    <s v=""/>
  </r>
  <r>
    <x v="0"/>
    <x v="0"/>
    <s v="GCA_000972245.4579"/>
    <s v="Primary Assembly"/>
    <s v="chromosome"/>
    <s v=""/>
    <s v="CP011974.1"/>
    <n v="2357305"/>
    <n v="2357523"/>
    <s v="-"/>
    <s v=""/>
    <s v=""/>
    <s v=""/>
    <s v=""/>
    <s v=""/>
    <s v=""/>
    <s v="BEH_11660"/>
    <n v="219"/>
    <s v=""/>
    <s v=""/>
  </r>
  <r>
    <x v="1"/>
    <x v="1"/>
    <s v="GCA_000972245.4580"/>
    <s v="Primary Assembly"/>
    <s v="chromosome"/>
    <s v=""/>
    <s v="CP011974.1"/>
    <n v="2357305"/>
    <n v="2357523"/>
    <s v="-"/>
    <s v="AKO92692.1"/>
    <s v=""/>
    <s v=""/>
    <s v="hypothetical protein"/>
    <s v=""/>
    <s v=""/>
    <s v="BEH_11660"/>
    <n v="219"/>
    <n v="72"/>
    <s v=""/>
  </r>
  <r>
    <x v="0"/>
    <x v="0"/>
    <s v="GCA_000972245.4581"/>
    <s v="Primary Assembly"/>
    <s v="chromosome"/>
    <s v=""/>
    <s v="CP011974.1"/>
    <n v="2357817"/>
    <n v="2358200"/>
    <s v="+"/>
    <s v=""/>
    <s v=""/>
    <s v=""/>
    <s v=""/>
    <s v=""/>
    <s v=""/>
    <s v="BEH_11665"/>
    <n v="384"/>
    <s v=""/>
    <s v=""/>
  </r>
  <r>
    <x v="1"/>
    <x v="1"/>
    <s v="GCA_000972245.4582"/>
    <s v="Primary Assembly"/>
    <s v="chromosome"/>
    <s v=""/>
    <s v="CP011974.1"/>
    <n v="2357817"/>
    <n v="2358200"/>
    <s v="+"/>
    <s v="AKO92693.1"/>
    <s v=""/>
    <s v=""/>
    <s v="ArpU family transcriptional regulator"/>
    <s v=""/>
    <s v=""/>
    <s v="BEH_11665"/>
    <n v="384"/>
    <n v="127"/>
    <s v=""/>
  </r>
  <r>
    <x v="0"/>
    <x v="0"/>
    <s v="GCA_000972245.4583"/>
    <s v="Primary Assembly"/>
    <s v="chromosome"/>
    <s v=""/>
    <s v="CP011974.1"/>
    <n v="2358742"/>
    <n v="2358996"/>
    <s v="+"/>
    <s v=""/>
    <s v=""/>
    <s v=""/>
    <s v=""/>
    <s v=""/>
    <s v=""/>
    <s v="BEH_11670"/>
    <n v="255"/>
    <s v=""/>
    <s v=""/>
  </r>
  <r>
    <x v="1"/>
    <x v="1"/>
    <s v="GCA_000972245.4584"/>
    <s v="Primary Assembly"/>
    <s v="chromosome"/>
    <s v=""/>
    <s v="CP011974.1"/>
    <n v="2358742"/>
    <n v="2358996"/>
    <s v="+"/>
    <s v="AKO92694.1"/>
    <s v=""/>
    <s v=""/>
    <s v="hypothetical protein"/>
    <s v=""/>
    <s v=""/>
    <s v="BEH_11670"/>
    <n v="255"/>
    <n v="84"/>
    <s v=""/>
  </r>
  <r>
    <x v="0"/>
    <x v="0"/>
    <s v="GCA_000972245.4585"/>
    <s v="Primary Assembly"/>
    <s v="chromosome"/>
    <s v=""/>
    <s v="CP011974.1"/>
    <n v="2359057"/>
    <n v="2359545"/>
    <s v="+"/>
    <s v=""/>
    <s v=""/>
    <s v=""/>
    <s v=""/>
    <s v=""/>
    <s v=""/>
    <s v="BEH_11675"/>
    <n v="489"/>
    <s v=""/>
    <s v=""/>
  </r>
  <r>
    <x v="1"/>
    <x v="1"/>
    <s v="GCA_000972245.4586"/>
    <s v="Primary Assembly"/>
    <s v="chromosome"/>
    <s v=""/>
    <s v="CP011974.1"/>
    <n v="2359057"/>
    <n v="2359545"/>
    <s v="+"/>
    <s v="AKO92695.1"/>
    <s v=""/>
    <s v=""/>
    <s v="hypothetical protein"/>
    <s v=""/>
    <s v=""/>
    <s v="BEH_11675"/>
    <n v="489"/>
    <n v="162"/>
    <s v=""/>
  </r>
  <r>
    <x v="0"/>
    <x v="0"/>
    <s v="GCA_000972245.4587"/>
    <s v="Primary Assembly"/>
    <s v="chromosome"/>
    <s v=""/>
    <s v="CP011974.1"/>
    <n v="2359556"/>
    <n v="2361007"/>
    <s v="+"/>
    <s v=""/>
    <s v=""/>
    <s v=""/>
    <s v=""/>
    <s v=""/>
    <s v=""/>
    <s v="BEH_11680"/>
    <n v="1452"/>
    <s v=""/>
    <s v=""/>
  </r>
  <r>
    <x v="1"/>
    <x v="1"/>
    <s v="GCA_000972245.4588"/>
    <s v="Primary Assembly"/>
    <s v="chromosome"/>
    <s v=""/>
    <s v="CP011974.1"/>
    <n v="2359556"/>
    <n v="2361007"/>
    <s v="+"/>
    <s v="AKO95063.1"/>
    <s v=""/>
    <s v=""/>
    <s v="phage protein"/>
    <s v=""/>
    <s v=""/>
    <s v="BEH_11680"/>
    <n v="1452"/>
    <n v="483"/>
    <s v=""/>
  </r>
  <r>
    <x v="0"/>
    <x v="0"/>
    <s v="GCA_000972245.4589"/>
    <s v="Primary Assembly"/>
    <s v="chromosome"/>
    <s v=""/>
    <s v="CP011974.1"/>
    <n v="2361010"/>
    <n v="2361210"/>
    <s v="+"/>
    <s v=""/>
    <s v=""/>
    <s v=""/>
    <s v=""/>
    <s v=""/>
    <s v=""/>
    <s v="BEH_11685"/>
    <n v="201"/>
    <s v=""/>
    <s v=""/>
  </r>
  <r>
    <x v="1"/>
    <x v="1"/>
    <s v="GCA_000972245.4590"/>
    <s v="Primary Assembly"/>
    <s v="chromosome"/>
    <s v=""/>
    <s v="CP011974.1"/>
    <n v="2361010"/>
    <n v="2361210"/>
    <s v="+"/>
    <s v="AKO92696.1"/>
    <s v=""/>
    <s v=""/>
    <s v="hypothetical protein"/>
    <s v=""/>
    <s v=""/>
    <s v="BEH_11685"/>
    <n v="201"/>
    <n v="66"/>
    <s v=""/>
  </r>
  <r>
    <x v="0"/>
    <x v="0"/>
    <s v="GCA_000972245.4591"/>
    <s v="Primary Assembly"/>
    <s v="chromosome"/>
    <s v=""/>
    <s v="CP011974.1"/>
    <n v="2361240"/>
    <n v="2362583"/>
    <s v="+"/>
    <s v=""/>
    <s v=""/>
    <s v=""/>
    <s v=""/>
    <s v=""/>
    <s v=""/>
    <s v="BEH_11690"/>
    <n v="1344"/>
    <s v=""/>
    <s v=""/>
  </r>
  <r>
    <x v="1"/>
    <x v="1"/>
    <s v="GCA_000972245.4592"/>
    <s v="Primary Assembly"/>
    <s v="chromosome"/>
    <s v=""/>
    <s v="CP011974.1"/>
    <n v="2361240"/>
    <n v="2362583"/>
    <s v="+"/>
    <s v="AKO92697.1"/>
    <s v=""/>
    <s v=""/>
    <s v="phage-associated protein, HI1409 family"/>
    <s v=""/>
    <s v=""/>
    <s v="BEH_11690"/>
    <n v="1344"/>
    <n v="447"/>
    <s v=""/>
  </r>
  <r>
    <x v="0"/>
    <x v="4"/>
    <s v="GCA_000972245.4593"/>
    <s v="Primary Assembly"/>
    <s v="chromosome"/>
    <s v=""/>
    <s v="CP011974.1"/>
    <n v="2362576"/>
    <n v="2363337"/>
    <s v="+"/>
    <s v=""/>
    <s v=""/>
    <s v=""/>
    <s v="hypothetical protein"/>
    <s v=""/>
    <s v=""/>
    <s v="BEH_11695"/>
    <n v="762"/>
    <s v=""/>
    <s v="pseudo"/>
  </r>
  <r>
    <x v="0"/>
    <x v="0"/>
    <s v="GCA_000972245.4594"/>
    <s v="Primary Assembly"/>
    <s v="chromosome"/>
    <s v=""/>
    <s v="CP011974.1"/>
    <n v="2363394"/>
    <n v="2364053"/>
    <s v="+"/>
    <s v=""/>
    <s v=""/>
    <s v=""/>
    <s v=""/>
    <s v=""/>
    <s v=""/>
    <s v="BEH_11700"/>
    <n v="660"/>
    <s v=""/>
    <s v=""/>
  </r>
  <r>
    <x v="1"/>
    <x v="1"/>
    <s v="GCA_000972245.4595"/>
    <s v="Primary Assembly"/>
    <s v="chromosome"/>
    <s v=""/>
    <s v="CP011974.1"/>
    <n v="2363394"/>
    <n v="2364053"/>
    <s v="+"/>
    <s v="AKO92698.1"/>
    <s v=""/>
    <s v=""/>
    <s v="hypothetical protein"/>
    <s v=""/>
    <s v=""/>
    <s v="BEH_11700"/>
    <n v="660"/>
    <n v="219"/>
    <s v=""/>
  </r>
  <r>
    <x v="0"/>
    <x v="0"/>
    <s v="GCA_000972245.4596"/>
    <s v="Primary Assembly"/>
    <s v="chromosome"/>
    <s v=""/>
    <s v="CP011974.1"/>
    <n v="2364118"/>
    <n v="2365200"/>
    <s v="+"/>
    <s v=""/>
    <s v=""/>
    <s v=""/>
    <s v=""/>
    <s v=""/>
    <s v=""/>
    <s v="BEH_11705"/>
    <n v="1083"/>
    <s v=""/>
    <s v=""/>
  </r>
  <r>
    <x v="1"/>
    <x v="1"/>
    <s v="GCA_000972245.4597"/>
    <s v="Primary Assembly"/>
    <s v="chromosome"/>
    <s v=""/>
    <s v="CP011974.1"/>
    <n v="2364118"/>
    <n v="2365200"/>
    <s v="+"/>
    <s v="AKO92699.1"/>
    <s v=""/>
    <s v=""/>
    <s v="hypothetical protein"/>
    <s v=""/>
    <s v=""/>
    <s v="BEH_11705"/>
    <n v="1083"/>
    <n v="360"/>
    <s v=""/>
  </r>
  <r>
    <x v="0"/>
    <x v="0"/>
    <s v="GCA_000972245.4598"/>
    <s v="Primary Assembly"/>
    <s v="chromosome"/>
    <s v=""/>
    <s v="CP011974.1"/>
    <n v="2365213"/>
    <n v="2365671"/>
    <s v="+"/>
    <s v=""/>
    <s v=""/>
    <s v=""/>
    <s v=""/>
    <s v=""/>
    <s v=""/>
    <s v="BEH_11710"/>
    <n v="459"/>
    <s v=""/>
    <s v=""/>
  </r>
  <r>
    <x v="1"/>
    <x v="1"/>
    <s v="GCA_000972245.4599"/>
    <s v="Primary Assembly"/>
    <s v="chromosome"/>
    <s v=""/>
    <s v="CP011974.1"/>
    <n v="2365213"/>
    <n v="2365671"/>
    <s v="+"/>
    <s v="AKO92700.1"/>
    <s v=""/>
    <s v=""/>
    <s v="hypothetical protein"/>
    <s v=""/>
    <s v=""/>
    <s v="BEH_11710"/>
    <n v="459"/>
    <n v="152"/>
    <s v=""/>
  </r>
  <r>
    <x v="0"/>
    <x v="0"/>
    <s v="GCA_000972245.4600"/>
    <s v="Primary Assembly"/>
    <s v="chromosome"/>
    <s v=""/>
    <s v="CP011974.1"/>
    <n v="2365686"/>
    <n v="2366561"/>
    <s v="+"/>
    <s v=""/>
    <s v=""/>
    <s v=""/>
    <s v=""/>
    <s v=""/>
    <s v=""/>
    <s v="BEH_11715"/>
    <n v="876"/>
    <s v=""/>
    <s v=""/>
  </r>
  <r>
    <x v="1"/>
    <x v="1"/>
    <s v="GCA_000972245.4601"/>
    <s v="Primary Assembly"/>
    <s v="chromosome"/>
    <s v=""/>
    <s v="CP011974.1"/>
    <n v="2365686"/>
    <n v="2366561"/>
    <s v="+"/>
    <s v="AKO92701.1"/>
    <s v=""/>
    <s v=""/>
    <s v="hypothetical protein"/>
    <s v=""/>
    <s v=""/>
    <s v="BEH_11715"/>
    <n v="876"/>
    <n v="291"/>
    <s v=""/>
  </r>
  <r>
    <x v="0"/>
    <x v="0"/>
    <s v="GCA_000972245.4602"/>
    <s v="Primary Assembly"/>
    <s v="chromosome"/>
    <s v=""/>
    <s v="CP011974.1"/>
    <n v="2366561"/>
    <n v="2366893"/>
    <s v="+"/>
    <s v=""/>
    <s v=""/>
    <s v=""/>
    <s v=""/>
    <s v=""/>
    <s v=""/>
    <s v="BEH_11720"/>
    <n v="333"/>
    <s v=""/>
    <s v=""/>
  </r>
  <r>
    <x v="1"/>
    <x v="1"/>
    <s v="GCA_000972245.4603"/>
    <s v="Primary Assembly"/>
    <s v="chromosome"/>
    <s v=""/>
    <s v="CP011974.1"/>
    <n v="2366561"/>
    <n v="2366893"/>
    <s v="+"/>
    <s v="AKO92702.1"/>
    <s v=""/>
    <s v=""/>
    <s v="hypothetical protein"/>
    <s v=""/>
    <s v=""/>
    <s v="BEH_11720"/>
    <n v="333"/>
    <n v="110"/>
    <s v=""/>
  </r>
  <r>
    <x v="0"/>
    <x v="0"/>
    <s v="GCA_000972245.4604"/>
    <s v="Primary Assembly"/>
    <s v="chromosome"/>
    <s v=""/>
    <s v="CP011974.1"/>
    <n v="2366908"/>
    <n v="2367243"/>
    <s v="+"/>
    <s v=""/>
    <s v=""/>
    <s v=""/>
    <s v=""/>
    <s v=""/>
    <s v=""/>
    <s v="BEH_11725"/>
    <n v="336"/>
    <s v=""/>
    <s v=""/>
  </r>
  <r>
    <x v="1"/>
    <x v="1"/>
    <s v="GCA_000972245.4605"/>
    <s v="Primary Assembly"/>
    <s v="chromosome"/>
    <s v=""/>
    <s v="CP011974.1"/>
    <n v="2366908"/>
    <n v="2367243"/>
    <s v="+"/>
    <s v="AKO92703.1"/>
    <s v=""/>
    <s v=""/>
    <s v="hypothetical protein"/>
    <s v=""/>
    <s v=""/>
    <s v="BEH_11725"/>
    <n v="336"/>
    <n v="111"/>
    <s v=""/>
  </r>
  <r>
    <x v="0"/>
    <x v="0"/>
    <s v="GCA_000972245.4606"/>
    <s v="Primary Assembly"/>
    <s v="chromosome"/>
    <s v=""/>
    <s v="CP011974.1"/>
    <n v="2367245"/>
    <n v="2367865"/>
    <s v="+"/>
    <s v=""/>
    <s v=""/>
    <s v=""/>
    <s v=""/>
    <s v=""/>
    <s v=""/>
    <s v="BEH_11730"/>
    <n v="621"/>
    <s v=""/>
    <s v=""/>
  </r>
  <r>
    <x v="1"/>
    <x v="1"/>
    <s v="GCA_000972245.4607"/>
    <s v="Primary Assembly"/>
    <s v="chromosome"/>
    <s v=""/>
    <s v="CP011974.1"/>
    <n v="2367245"/>
    <n v="2367865"/>
    <s v="+"/>
    <s v="AKO92704.1"/>
    <s v=""/>
    <s v=""/>
    <s v="hypothetical protein"/>
    <s v=""/>
    <s v=""/>
    <s v="BEH_11730"/>
    <n v="621"/>
    <n v="206"/>
    <s v=""/>
  </r>
  <r>
    <x v="0"/>
    <x v="0"/>
    <s v="GCA_000972245.4608"/>
    <s v="Primary Assembly"/>
    <s v="chromosome"/>
    <s v=""/>
    <s v="CP011974.1"/>
    <n v="2367858"/>
    <n v="2368208"/>
    <s v="+"/>
    <s v=""/>
    <s v=""/>
    <s v=""/>
    <s v=""/>
    <s v=""/>
    <s v=""/>
    <s v="BEH_11735"/>
    <n v="351"/>
    <s v=""/>
    <s v=""/>
  </r>
  <r>
    <x v="1"/>
    <x v="1"/>
    <s v="GCA_000972245.4609"/>
    <s v="Primary Assembly"/>
    <s v="chromosome"/>
    <s v=""/>
    <s v="CP011974.1"/>
    <n v="2367858"/>
    <n v="2368208"/>
    <s v="+"/>
    <s v="AKO92705.1"/>
    <s v=""/>
    <s v=""/>
    <s v="hypothetical protein"/>
    <s v=""/>
    <s v=""/>
    <s v="BEH_11735"/>
    <n v="351"/>
    <n v="116"/>
    <s v=""/>
  </r>
  <r>
    <x v="0"/>
    <x v="0"/>
    <s v="GCA_000972245.4610"/>
    <s v="Primary Assembly"/>
    <s v="chromosome"/>
    <s v=""/>
    <s v="CP011974.1"/>
    <n v="2368205"/>
    <n v="2368687"/>
    <s v="+"/>
    <s v=""/>
    <s v=""/>
    <s v=""/>
    <s v=""/>
    <s v=""/>
    <s v=""/>
    <s v="BEH_11740"/>
    <n v="483"/>
    <s v=""/>
    <s v=""/>
  </r>
  <r>
    <x v="1"/>
    <x v="1"/>
    <s v="GCA_000972245.4611"/>
    <s v="Primary Assembly"/>
    <s v="chromosome"/>
    <s v=""/>
    <s v="CP011974.1"/>
    <n v="2368205"/>
    <n v="2368687"/>
    <s v="+"/>
    <s v="AKO92706.1"/>
    <s v=""/>
    <s v=""/>
    <s v="hypothetical protein"/>
    <s v=""/>
    <s v=""/>
    <s v="BEH_11740"/>
    <n v="483"/>
    <n v="160"/>
    <s v=""/>
  </r>
  <r>
    <x v="0"/>
    <x v="0"/>
    <s v="GCA_000972245.4612"/>
    <s v="Primary Assembly"/>
    <s v="chromosome"/>
    <s v=""/>
    <s v="CP011974.1"/>
    <n v="2368691"/>
    <n v="2369704"/>
    <s v="+"/>
    <s v=""/>
    <s v=""/>
    <s v=""/>
    <s v=""/>
    <s v=""/>
    <s v=""/>
    <s v="BEH_11745"/>
    <n v="1014"/>
    <s v=""/>
    <s v=""/>
  </r>
  <r>
    <x v="1"/>
    <x v="1"/>
    <s v="GCA_000972245.4613"/>
    <s v="Primary Assembly"/>
    <s v="chromosome"/>
    <s v=""/>
    <s v="CP011974.1"/>
    <n v="2368691"/>
    <n v="2369704"/>
    <s v="+"/>
    <s v="AKO92707.1"/>
    <s v=""/>
    <s v=""/>
    <s v="hypothetical protein"/>
    <s v=""/>
    <s v=""/>
    <s v="BEH_11745"/>
    <n v="1014"/>
    <n v="337"/>
    <s v=""/>
  </r>
  <r>
    <x v="0"/>
    <x v="0"/>
    <s v="GCA_000972245.4614"/>
    <s v="Primary Assembly"/>
    <s v="chromosome"/>
    <s v=""/>
    <s v="CP011974.1"/>
    <n v="2369718"/>
    <n v="2370113"/>
    <s v="+"/>
    <s v=""/>
    <s v=""/>
    <s v=""/>
    <s v=""/>
    <s v=""/>
    <s v=""/>
    <s v="BEH_11750"/>
    <n v="396"/>
    <s v=""/>
    <s v=""/>
  </r>
  <r>
    <x v="1"/>
    <x v="1"/>
    <s v="GCA_000972245.4615"/>
    <s v="Primary Assembly"/>
    <s v="chromosome"/>
    <s v=""/>
    <s v="CP011974.1"/>
    <n v="2369718"/>
    <n v="2370113"/>
    <s v="+"/>
    <s v="AKO92708.1"/>
    <s v=""/>
    <s v=""/>
    <s v="hypothetical protein"/>
    <s v=""/>
    <s v=""/>
    <s v="BEH_11750"/>
    <n v="396"/>
    <n v="131"/>
    <s v=""/>
  </r>
  <r>
    <x v="0"/>
    <x v="0"/>
    <s v="GCA_000972245.4616"/>
    <s v="Primary Assembly"/>
    <s v="chromosome"/>
    <s v=""/>
    <s v="CP011974.1"/>
    <n v="2370220"/>
    <n v="2370480"/>
    <s v="+"/>
    <s v=""/>
    <s v=""/>
    <s v=""/>
    <s v=""/>
    <s v=""/>
    <s v=""/>
    <s v="BEH_11755"/>
    <n v="261"/>
    <s v=""/>
    <s v=""/>
  </r>
  <r>
    <x v="1"/>
    <x v="1"/>
    <s v="GCA_000972245.4617"/>
    <s v="Primary Assembly"/>
    <s v="chromosome"/>
    <s v=""/>
    <s v="CP011974.1"/>
    <n v="2370220"/>
    <n v="2370480"/>
    <s v="+"/>
    <s v="AKO95064.1"/>
    <s v=""/>
    <s v=""/>
    <s v="hypothetical protein"/>
    <s v=""/>
    <s v=""/>
    <s v="BEH_11755"/>
    <n v="261"/>
    <n v="86"/>
    <s v=""/>
  </r>
  <r>
    <x v="0"/>
    <x v="4"/>
    <s v="GCA_000972245.4618"/>
    <s v="Primary Assembly"/>
    <s v="chromosome"/>
    <s v=""/>
    <s v="CP011974.1"/>
    <n v="2370958"/>
    <n v="2372820"/>
    <s v="+"/>
    <s v=""/>
    <s v=""/>
    <s v=""/>
    <s v="hypothetical protein"/>
    <s v=""/>
    <s v=""/>
    <s v="BEH_11760"/>
    <n v="1863"/>
    <s v=""/>
    <s v="pseudo"/>
  </r>
  <r>
    <x v="0"/>
    <x v="0"/>
    <s v="GCA_000972245.4619"/>
    <s v="Primary Assembly"/>
    <s v="chromosome"/>
    <s v=""/>
    <s v="CP011974.1"/>
    <n v="2374853"/>
    <n v="2375398"/>
    <s v="+"/>
    <s v=""/>
    <s v=""/>
    <s v=""/>
    <s v=""/>
    <s v=""/>
    <s v=""/>
    <s v="BEH_11765"/>
    <n v="546"/>
    <s v=""/>
    <s v=""/>
  </r>
  <r>
    <x v="1"/>
    <x v="1"/>
    <s v="GCA_000972245.4620"/>
    <s v="Primary Assembly"/>
    <s v="chromosome"/>
    <s v=""/>
    <s v="CP011974.1"/>
    <n v="2374853"/>
    <n v="2375398"/>
    <s v="+"/>
    <s v="AKO92709.1"/>
    <s v=""/>
    <s v=""/>
    <s v="hypothetical protein"/>
    <s v=""/>
    <s v=""/>
    <s v="BEH_11765"/>
    <n v="546"/>
    <n v="181"/>
    <s v=""/>
  </r>
  <r>
    <x v="0"/>
    <x v="0"/>
    <s v="GCA_000972245.4621"/>
    <s v="Primary Assembly"/>
    <s v="chromosome"/>
    <s v=""/>
    <s v="CP011974.1"/>
    <n v="2375398"/>
    <n v="2375943"/>
    <s v="+"/>
    <s v=""/>
    <s v=""/>
    <s v=""/>
    <s v=""/>
    <s v=""/>
    <s v=""/>
    <s v="BEH_11770"/>
    <n v="546"/>
    <s v=""/>
    <s v=""/>
  </r>
  <r>
    <x v="1"/>
    <x v="1"/>
    <s v="GCA_000972245.4622"/>
    <s v="Primary Assembly"/>
    <s v="chromosome"/>
    <s v=""/>
    <s v="CP011974.1"/>
    <n v="2375398"/>
    <n v="2375943"/>
    <s v="+"/>
    <s v="AKO92710.1"/>
    <s v=""/>
    <s v=""/>
    <s v="hypothetical protein"/>
    <s v=""/>
    <s v=""/>
    <s v="BEH_11770"/>
    <n v="546"/>
    <n v="181"/>
    <s v=""/>
  </r>
  <r>
    <x v="0"/>
    <x v="0"/>
    <s v="GCA_000972245.4623"/>
    <s v="Primary Assembly"/>
    <s v="chromosome"/>
    <s v=""/>
    <s v="CP011974.1"/>
    <n v="2375943"/>
    <n v="2376296"/>
    <s v="+"/>
    <s v=""/>
    <s v=""/>
    <s v=""/>
    <s v=""/>
    <s v=""/>
    <s v=""/>
    <s v="BEH_11775"/>
    <n v="354"/>
    <s v=""/>
    <s v=""/>
  </r>
  <r>
    <x v="1"/>
    <x v="1"/>
    <s v="GCA_000972245.4624"/>
    <s v="Primary Assembly"/>
    <s v="chromosome"/>
    <s v=""/>
    <s v="CP011974.1"/>
    <n v="2375943"/>
    <n v="2376296"/>
    <s v="+"/>
    <s v="AKO92711.1"/>
    <s v=""/>
    <s v=""/>
    <s v="hypothetical protein"/>
    <s v=""/>
    <s v=""/>
    <s v="BEH_11775"/>
    <n v="354"/>
    <n v="117"/>
    <s v=""/>
  </r>
  <r>
    <x v="0"/>
    <x v="0"/>
    <s v="GCA_000972245.4625"/>
    <s v="Primary Assembly"/>
    <s v="chromosome"/>
    <s v=""/>
    <s v="CP011974.1"/>
    <n v="2376296"/>
    <n v="2377126"/>
    <s v="+"/>
    <s v=""/>
    <s v=""/>
    <s v=""/>
    <s v=""/>
    <s v=""/>
    <s v=""/>
    <s v="BEH_11780"/>
    <n v="831"/>
    <s v=""/>
    <s v=""/>
  </r>
  <r>
    <x v="1"/>
    <x v="1"/>
    <s v="GCA_000972245.4626"/>
    <s v="Primary Assembly"/>
    <s v="chromosome"/>
    <s v=""/>
    <s v="CP011974.1"/>
    <n v="2376296"/>
    <n v="2377126"/>
    <s v="+"/>
    <s v="AKO92712.1"/>
    <s v=""/>
    <s v=""/>
    <s v="hypothetical protein"/>
    <s v=""/>
    <s v=""/>
    <s v="BEH_11780"/>
    <n v="831"/>
    <n v="276"/>
    <s v=""/>
  </r>
  <r>
    <x v="0"/>
    <x v="0"/>
    <s v="GCA_000972245.4627"/>
    <s v="Primary Assembly"/>
    <s v="chromosome"/>
    <s v=""/>
    <s v="CP011974.1"/>
    <n v="2377126"/>
    <n v="2377467"/>
    <s v="+"/>
    <s v=""/>
    <s v=""/>
    <s v=""/>
    <s v=""/>
    <s v=""/>
    <s v=""/>
    <s v="BEH_11785"/>
    <n v="342"/>
    <s v=""/>
    <s v=""/>
  </r>
  <r>
    <x v="1"/>
    <x v="1"/>
    <s v="GCA_000972245.4628"/>
    <s v="Primary Assembly"/>
    <s v="chromosome"/>
    <s v=""/>
    <s v="CP011974.1"/>
    <n v="2377126"/>
    <n v="2377467"/>
    <s v="+"/>
    <s v="AKO92713.1"/>
    <s v=""/>
    <s v=""/>
    <s v="hypothetical protein"/>
    <s v=""/>
    <s v=""/>
    <s v="BEH_11785"/>
    <n v="342"/>
    <n v="113"/>
    <s v=""/>
  </r>
  <r>
    <x v="0"/>
    <x v="0"/>
    <s v="GCA_000972245.4629"/>
    <s v="Primary Assembly"/>
    <s v="chromosome"/>
    <s v=""/>
    <s v="CP011974.1"/>
    <n v="2377478"/>
    <n v="2377837"/>
    <s v="+"/>
    <s v=""/>
    <s v=""/>
    <s v=""/>
    <s v=""/>
    <s v=""/>
    <s v=""/>
    <s v="BEH_11790"/>
    <n v="360"/>
    <s v=""/>
    <s v=""/>
  </r>
  <r>
    <x v="1"/>
    <x v="1"/>
    <s v="GCA_000972245.4630"/>
    <s v="Primary Assembly"/>
    <s v="chromosome"/>
    <s v=""/>
    <s v="CP011974.1"/>
    <n v="2377478"/>
    <n v="2377837"/>
    <s v="+"/>
    <s v="AKO92714.1"/>
    <s v=""/>
    <s v=""/>
    <s v="hypothetical protein"/>
    <s v=""/>
    <s v=""/>
    <s v="BEH_11790"/>
    <n v="360"/>
    <n v="119"/>
    <s v=""/>
  </r>
  <r>
    <x v="0"/>
    <x v="0"/>
    <s v="GCA_000972245.4631"/>
    <s v="Primary Assembly"/>
    <s v="chromosome"/>
    <s v=""/>
    <s v="CP011974.1"/>
    <n v="2377830"/>
    <n v="2379005"/>
    <s v="+"/>
    <s v=""/>
    <s v=""/>
    <s v=""/>
    <s v=""/>
    <s v=""/>
    <s v=""/>
    <s v="BEH_11795"/>
    <n v="1176"/>
    <s v=""/>
    <s v=""/>
  </r>
  <r>
    <x v="1"/>
    <x v="1"/>
    <s v="GCA_000972245.4632"/>
    <s v="Primary Assembly"/>
    <s v="chromosome"/>
    <s v=""/>
    <s v="CP011974.1"/>
    <n v="2377830"/>
    <n v="2379005"/>
    <s v="+"/>
    <s v="AKO92715.1"/>
    <s v=""/>
    <s v=""/>
    <s v="hypothetical protein"/>
    <s v=""/>
    <s v=""/>
    <s v="BEH_11795"/>
    <n v="1176"/>
    <n v="391"/>
    <s v=""/>
  </r>
  <r>
    <x v="0"/>
    <x v="0"/>
    <s v="GCA_000972245.4633"/>
    <s v="Primary Assembly"/>
    <s v="chromosome"/>
    <s v=""/>
    <s v="CP011974.1"/>
    <n v="2379002"/>
    <n v="2379631"/>
    <s v="+"/>
    <s v=""/>
    <s v=""/>
    <s v=""/>
    <s v=""/>
    <s v=""/>
    <s v=""/>
    <s v="BEH_11800"/>
    <n v="630"/>
    <s v=""/>
    <s v=""/>
  </r>
  <r>
    <x v="1"/>
    <x v="1"/>
    <s v="GCA_000972245.4634"/>
    <s v="Primary Assembly"/>
    <s v="chromosome"/>
    <s v=""/>
    <s v="CP011974.1"/>
    <n v="2379002"/>
    <n v="2379631"/>
    <s v="+"/>
    <s v="AKO92716.1"/>
    <s v=""/>
    <s v=""/>
    <s v="hypothetical protein"/>
    <s v=""/>
    <s v=""/>
    <s v="BEH_11800"/>
    <n v="630"/>
    <n v="209"/>
    <s v=""/>
  </r>
  <r>
    <x v="0"/>
    <x v="0"/>
    <s v="GCA_000972245.4635"/>
    <s v="Primary Assembly"/>
    <s v="chromosome"/>
    <s v=""/>
    <s v="CP011974.1"/>
    <n v="2379660"/>
    <n v="2379869"/>
    <s v="+"/>
    <s v=""/>
    <s v=""/>
    <s v=""/>
    <s v=""/>
    <s v=""/>
    <s v=""/>
    <s v="BEH_11805"/>
    <n v="210"/>
    <s v=""/>
    <s v=""/>
  </r>
  <r>
    <x v="1"/>
    <x v="1"/>
    <s v="GCA_000972245.4636"/>
    <s v="Primary Assembly"/>
    <s v="chromosome"/>
    <s v=""/>
    <s v="CP011974.1"/>
    <n v="2379660"/>
    <n v="2379869"/>
    <s v="+"/>
    <s v="AKO92717.1"/>
    <s v=""/>
    <s v=""/>
    <s v="hypothetical protein"/>
    <s v=""/>
    <s v=""/>
    <s v="BEH_11805"/>
    <n v="210"/>
    <n v="69"/>
    <s v=""/>
  </r>
  <r>
    <x v="0"/>
    <x v="0"/>
    <s v="GCA_000972245.4637"/>
    <s v="Primary Assembly"/>
    <s v="chromosome"/>
    <s v=""/>
    <s v="CP011974.1"/>
    <n v="2379895"/>
    <n v="2380230"/>
    <s v="+"/>
    <s v=""/>
    <s v=""/>
    <s v=""/>
    <s v=""/>
    <s v=""/>
    <s v=""/>
    <s v="BEH_11810"/>
    <n v="336"/>
    <s v=""/>
    <s v=""/>
  </r>
  <r>
    <x v="1"/>
    <x v="1"/>
    <s v="GCA_000972245.4638"/>
    <s v="Primary Assembly"/>
    <s v="chromosome"/>
    <s v=""/>
    <s v="CP011974.1"/>
    <n v="2379895"/>
    <n v="2380230"/>
    <s v="+"/>
    <s v="AKO92718.1"/>
    <s v=""/>
    <s v=""/>
    <s v="hypothetical protein"/>
    <s v=""/>
    <s v=""/>
    <s v="BEH_11810"/>
    <n v="336"/>
    <n v="111"/>
    <s v=""/>
  </r>
  <r>
    <x v="0"/>
    <x v="4"/>
    <s v="GCA_000972245.4639"/>
    <s v="Primary Assembly"/>
    <s v="chromosome"/>
    <s v=""/>
    <s v="CP011974.1"/>
    <n v="2380272"/>
    <n v="2382125"/>
    <s v="+"/>
    <s v=""/>
    <s v=""/>
    <s v=""/>
    <s v="hypothetical protein"/>
    <s v=""/>
    <s v=""/>
    <s v="BEH_11815"/>
    <n v="1854"/>
    <s v=""/>
    <s v="pseudo"/>
  </r>
  <r>
    <x v="0"/>
    <x v="0"/>
    <s v="GCA_000972245.4640"/>
    <s v="Primary Assembly"/>
    <s v="chromosome"/>
    <s v=""/>
    <s v="CP011974.1"/>
    <n v="2382213"/>
    <n v="2383700"/>
    <s v="+"/>
    <s v=""/>
    <s v=""/>
    <s v=""/>
    <s v=""/>
    <s v=""/>
    <s v=""/>
    <s v="BEH_11820"/>
    <n v="1488"/>
    <s v=""/>
    <s v=""/>
  </r>
  <r>
    <x v="1"/>
    <x v="1"/>
    <s v="GCA_000972245.4641"/>
    <s v="Primary Assembly"/>
    <s v="chromosome"/>
    <s v=""/>
    <s v="CP011974.1"/>
    <n v="2382213"/>
    <n v="2383700"/>
    <s v="+"/>
    <s v="AKO92719.1"/>
    <s v=""/>
    <s v=""/>
    <s v="hypothetical protein"/>
    <s v=""/>
    <s v=""/>
    <s v="BEH_11820"/>
    <n v="1488"/>
    <n v="495"/>
    <s v=""/>
  </r>
  <r>
    <x v="0"/>
    <x v="4"/>
    <s v="GCA_000972245.4642"/>
    <s v="Primary Assembly"/>
    <s v="chromosome"/>
    <s v=""/>
    <s v="CP011974.1"/>
    <n v="2383925"/>
    <n v="2384182"/>
    <s v="+"/>
    <s v=""/>
    <s v=""/>
    <s v=""/>
    <s v="hypothetical protein"/>
    <s v=""/>
    <s v=""/>
    <s v="BEH_11825"/>
    <n v="258"/>
    <s v=""/>
    <s v="pseudo"/>
  </r>
  <r>
    <x v="0"/>
    <x v="0"/>
    <s v="GCA_000972245.4643"/>
    <s v="Primary Assembly"/>
    <s v="chromosome"/>
    <s v=""/>
    <s v="CP011974.1"/>
    <n v="2384870"/>
    <n v="2385199"/>
    <s v="+"/>
    <s v=""/>
    <s v=""/>
    <s v=""/>
    <s v=""/>
    <s v=""/>
    <s v=""/>
    <s v="BEH_11830"/>
    <n v="330"/>
    <s v=""/>
    <s v=""/>
  </r>
  <r>
    <x v="1"/>
    <x v="1"/>
    <s v="GCA_000972245.4644"/>
    <s v="Primary Assembly"/>
    <s v="chromosome"/>
    <s v=""/>
    <s v="CP011974.1"/>
    <n v="2384870"/>
    <n v="2385199"/>
    <s v="+"/>
    <s v="AKO92720.1"/>
    <s v=""/>
    <s v=""/>
    <s v="hypothetical protein"/>
    <s v=""/>
    <s v=""/>
    <s v="BEH_11830"/>
    <n v="330"/>
    <n v="109"/>
    <s v=""/>
  </r>
  <r>
    <x v="0"/>
    <x v="0"/>
    <s v="GCA_000972245.4645"/>
    <s v="Primary Assembly"/>
    <s v="chromosome"/>
    <s v=""/>
    <s v="CP011974.1"/>
    <n v="2385311"/>
    <n v="2385580"/>
    <s v="+"/>
    <s v=""/>
    <s v=""/>
    <s v=""/>
    <s v=""/>
    <s v=""/>
    <s v=""/>
    <s v="BEH_11835"/>
    <n v="270"/>
    <s v=""/>
    <s v=""/>
  </r>
  <r>
    <x v="1"/>
    <x v="1"/>
    <s v="GCA_000972245.4646"/>
    <s v="Primary Assembly"/>
    <s v="chromosome"/>
    <s v=""/>
    <s v="CP011974.1"/>
    <n v="2385311"/>
    <n v="2385580"/>
    <s v="+"/>
    <s v="AKO92721.1"/>
    <s v=""/>
    <s v=""/>
    <s v="hypothetical protein"/>
    <s v=""/>
    <s v=""/>
    <s v="BEH_11835"/>
    <n v="270"/>
    <n v="89"/>
    <s v=""/>
  </r>
  <r>
    <x v="0"/>
    <x v="0"/>
    <s v="GCA_000972245.4647"/>
    <s v="Primary Assembly"/>
    <s v="chromosome"/>
    <s v=""/>
    <s v="CP011974.1"/>
    <n v="2385595"/>
    <n v="2385846"/>
    <s v="+"/>
    <s v=""/>
    <s v=""/>
    <s v=""/>
    <s v=""/>
    <s v=""/>
    <s v=""/>
    <s v="BEH_11840"/>
    <n v="252"/>
    <s v=""/>
    <s v=""/>
  </r>
  <r>
    <x v="1"/>
    <x v="1"/>
    <s v="GCA_000972245.4648"/>
    <s v="Primary Assembly"/>
    <s v="chromosome"/>
    <s v=""/>
    <s v="CP011974.1"/>
    <n v="2385595"/>
    <n v="2385846"/>
    <s v="+"/>
    <s v="AKO92722.1"/>
    <s v=""/>
    <s v=""/>
    <s v="hypothetical protein"/>
    <s v=""/>
    <s v=""/>
    <s v="BEH_11840"/>
    <n v="252"/>
    <n v="83"/>
    <s v=""/>
  </r>
  <r>
    <x v="0"/>
    <x v="4"/>
    <s v="GCA_000972245.4649"/>
    <s v="Primary Assembly"/>
    <s v="chromosome"/>
    <s v=""/>
    <s v="CP011974.1"/>
    <n v="2385848"/>
    <n v="2386525"/>
    <s v="+"/>
    <s v=""/>
    <s v=""/>
    <s v=""/>
    <s v="hypothetical protein"/>
    <s v=""/>
    <s v=""/>
    <s v="BEH_11845"/>
    <n v="678"/>
    <s v=""/>
    <s v="pseudo"/>
  </r>
  <r>
    <x v="0"/>
    <x v="0"/>
    <s v="GCA_000972245.4650"/>
    <s v="Primary Assembly"/>
    <s v="chromosome"/>
    <s v=""/>
    <s v="CP011974.1"/>
    <n v="2387906"/>
    <n v="2388130"/>
    <s v="-"/>
    <s v=""/>
    <s v=""/>
    <s v=""/>
    <s v=""/>
    <s v=""/>
    <s v=""/>
    <s v="BEH_11850"/>
    <n v="225"/>
    <s v=""/>
    <s v=""/>
  </r>
  <r>
    <x v="1"/>
    <x v="1"/>
    <s v="GCA_000972245.4651"/>
    <s v="Primary Assembly"/>
    <s v="chromosome"/>
    <s v=""/>
    <s v="CP011974.1"/>
    <n v="2387906"/>
    <n v="2388130"/>
    <s v="-"/>
    <s v="AKO92723.1"/>
    <s v=""/>
    <s v=""/>
    <s v="XRE family transcriptional regulator"/>
    <s v=""/>
    <s v=""/>
    <s v="BEH_11850"/>
    <n v="225"/>
    <n v="74"/>
    <s v=""/>
  </r>
  <r>
    <x v="0"/>
    <x v="0"/>
    <s v="GCA_000972245.4652"/>
    <s v="Primary Assembly"/>
    <s v="chromosome"/>
    <s v=""/>
    <s v="CP011974.1"/>
    <n v="2388461"/>
    <n v="2389789"/>
    <s v="+"/>
    <s v=""/>
    <s v=""/>
    <s v=""/>
    <s v=""/>
    <s v=""/>
    <s v=""/>
    <s v="BEH_11855"/>
    <n v="1329"/>
    <s v=""/>
    <s v=""/>
  </r>
  <r>
    <x v="1"/>
    <x v="1"/>
    <s v="GCA_000972245.4653"/>
    <s v="Primary Assembly"/>
    <s v="chromosome"/>
    <s v=""/>
    <s v="CP011974.1"/>
    <n v="2388461"/>
    <n v="2389789"/>
    <s v="+"/>
    <s v="AKO92724.1"/>
    <s v=""/>
    <s v=""/>
    <s v="hypothetical protein"/>
    <s v=""/>
    <s v=""/>
    <s v="BEH_11855"/>
    <n v="1329"/>
    <n v="442"/>
    <s v=""/>
  </r>
  <r>
    <x v="0"/>
    <x v="0"/>
    <s v="GCA_000972245.4654"/>
    <s v="Primary Assembly"/>
    <s v="chromosome"/>
    <s v=""/>
    <s v="CP011974.1"/>
    <n v="2389857"/>
    <n v="2390315"/>
    <s v="+"/>
    <s v=""/>
    <s v=""/>
    <s v=""/>
    <s v=""/>
    <s v=""/>
    <s v=""/>
    <s v="BEH_11860"/>
    <n v="459"/>
    <s v=""/>
    <s v=""/>
  </r>
  <r>
    <x v="1"/>
    <x v="1"/>
    <s v="GCA_000972245.4655"/>
    <s v="Primary Assembly"/>
    <s v="chromosome"/>
    <s v=""/>
    <s v="CP011974.1"/>
    <n v="2389857"/>
    <n v="2390315"/>
    <s v="+"/>
    <s v="AKO95065.1"/>
    <s v=""/>
    <s v=""/>
    <s v="hypothetical protein"/>
    <s v=""/>
    <s v=""/>
    <s v="BEH_11860"/>
    <n v="459"/>
    <n v="152"/>
    <s v=""/>
  </r>
  <r>
    <x v="0"/>
    <x v="4"/>
    <s v="GCA_000972245.4656"/>
    <s v="Primary Assembly"/>
    <s v="chromosome"/>
    <s v=""/>
    <s v="CP011974.1"/>
    <n v="2390683"/>
    <n v="2390898"/>
    <s v="+"/>
    <s v=""/>
    <s v=""/>
    <s v=""/>
    <s v="hypothetical protein"/>
    <s v=""/>
    <s v=""/>
    <s v="BEH_11865"/>
    <n v="216"/>
    <s v=""/>
    <s v="pseudo"/>
  </r>
  <r>
    <x v="0"/>
    <x v="0"/>
    <s v="GCA_000972245.4657"/>
    <s v="Primary Assembly"/>
    <s v="chromosome"/>
    <s v=""/>
    <s v="CP011974.1"/>
    <n v="2390909"/>
    <n v="2391247"/>
    <s v="+"/>
    <s v=""/>
    <s v=""/>
    <s v=""/>
    <s v=""/>
    <s v=""/>
    <s v=""/>
    <s v="BEH_11870"/>
    <n v="339"/>
    <s v=""/>
    <s v=""/>
  </r>
  <r>
    <x v="1"/>
    <x v="1"/>
    <s v="GCA_000972245.4658"/>
    <s v="Primary Assembly"/>
    <s v="chromosome"/>
    <s v=""/>
    <s v="CP011974.1"/>
    <n v="2390909"/>
    <n v="2391247"/>
    <s v="+"/>
    <s v="AKO92725.1"/>
    <s v=""/>
    <s v=""/>
    <s v="hypothetical protein"/>
    <s v=""/>
    <s v=""/>
    <s v="BEH_11870"/>
    <n v="339"/>
    <n v="112"/>
    <s v=""/>
  </r>
  <r>
    <x v="0"/>
    <x v="4"/>
    <s v="GCA_000972245.4659"/>
    <s v="Primary Assembly"/>
    <s v="chromosome"/>
    <s v=""/>
    <s v="CP011974.1"/>
    <n v="2391393"/>
    <n v="2392049"/>
    <s v="+"/>
    <s v=""/>
    <s v=""/>
    <s v=""/>
    <s v="urease subunit alpha"/>
    <s v="ureC"/>
    <s v=""/>
    <s v="BEH_11875"/>
    <n v="657"/>
    <s v=""/>
    <s v="pseudo"/>
  </r>
  <r>
    <x v="0"/>
    <x v="0"/>
    <s v="GCA_000972245.4660"/>
    <s v="Primary Assembly"/>
    <s v="chromosome"/>
    <s v=""/>
    <s v="CP011974.1"/>
    <n v="2392279"/>
    <n v="2393745"/>
    <s v="-"/>
    <s v=""/>
    <s v=""/>
    <s v=""/>
    <s v=""/>
    <s v=""/>
    <s v=""/>
    <s v="BEH_11880"/>
    <n v="1467"/>
    <s v=""/>
    <s v=""/>
  </r>
  <r>
    <x v="1"/>
    <x v="1"/>
    <s v="GCA_000972245.4661"/>
    <s v="Primary Assembly"/>
    <s v="chromosome"/>
    <s v=""/>
    <s v="CP011974.1"/>
    <n v="2392279"/>
    <n v="2393745"/>
    <s v="-"/>
    <s v="AKO92726.1"/>
    <s v=""/>
    <s v=""/>
    <s v="aldehyde dehydrogenase"/>
    <s v=""/>
    <s v=""/>
    <s v="BEH_11880"/>
    <n v="1467"/>
    <n v="488"/>
    <s v=""/>
  </r>
  <r>
    <x v="0"/>
    <x v="0"/>
    <s v="GCA_000972245.4662"/>
    <s v="Primary Assembly"/>
    <s v="chromosome"/>
    <s v=""/>
    <s v="CP011974.1"/>
    <n v="2393895"/>
    <n v="2394788"/>
    <s v="-"/>
    <s v=""/>
    <s v=""/>
    <s v=""/>
    <s v=""/>
    <s v=""/>
    <s v=""/>
    <s v="BEH_11885"/>
    <n v="894"/>
    <s v=""/>
    <s v=""/>
  </r>
  <r>
    <x v="1"/>
    <x v="1"/>
    <s v="GCA_000972245.4663"/>
    <s v="Primary Assembly"/>
    <s v="chromosome"/>
    <s v=""/>
    <s v="CP011974.1"/>
    <n v="2393895"/>
    <n v="2394788"/>
    <s v="-"/>
    <s v="AKO92727.1"/>
    <s v=""/>
    <s v=""/>
    <s v="fumarylacetoacetate hydrolase"/>
    <s v=""/>
    <s v=""/>
    <s v="BEH_11885"/>
    <n v="894"/>
    <n v="297"/>
    <s v=""/>
  </r>
  <r>
    <x v="0"/>
    <x v="0"/>
    <s v="GCA_000972245.4664"/>
    <s v="Primary Assembly"/>
    <s v="chromosome"/>
    <s v=""/>
    <s v="CP011974.1"/>
    <n v="2394862"/>
    <n v="2395629"/>
    <s v="-"/>
    <s v=""/>
    <s v=""/>
    <s v=""/>
    <s v=""/>
    <s v=""/>
    <s v=""/>
    <s v="BEH_11890"/>
    <n v="768"/>
    <s v=""/>
    <s v=""/>
  </r>
  <r>
    <x v="1"/>
    <x v="1"/>
    <s v="GCA_000972245.4665"/>
    <s v="Primary Assembly"/>
    <s v="chromosome"/>
    <s v=""/>
    <s v="CP011974.1"/>
    <n v="2394862"/>
    <n v="2395629"/>
    <s v="-"/>
    <s v="AKO92728.1"/>
    <s v=""/>
    <s v=""/>
    <s v="IclR family transcriptional regulator"/>
    <s v=""/>
    <s v=""/>
    <s v="BEH_11890"/>
    <n v="768"/>
    <n v="255"/>
    <s v=""/>
  </r>
  <r>
    <x v="0"/>
    <x v="0"/>
    <s v="GCA_000972245.4666"/>
    <s v="Primary Assembly"/>
    <s v="chromosome"/>
    <s v=""/>
    <s v="CP011974.1"/>
    <n v="2396289"/>
    <n v="2398277"/>
    <s v="+"/>
    <s v=""/>
    <s v=""/>
    <s v=""/>
    <s v=""/>
    <s v=""/>
    <s v=""/>
    <s v="BEH_11895"/>
    <n v="1989"/>
    <s v=""/>
    <s v=""/>
  </r>
  <r>
    <x v="1"/>
    <x v="1"/>
    <s v="GCA_000972245.4667"/>
    <s v="Primary Assembly"/>
    <s v="chromosome"/>
    <s v=""/>
    <s v="CP011974.1"/>
    <n v="2396289"/>
    <n v="2398277"/>
    <s v="+"/>
    <s v="AKO92729.1"/>
    <s v=""/>
    <s v=""/>
    <s v="dehydratase"/>
    <s v=""/>
    <s v=""/>
    <s v="BEH_11895"/>
    <n v="1989"/>
    <n v="662"/>
    <s v=""/>
  </r>
  <r>
    <x v="0"/>
    <x v="0"/>
    <s v="GCA_000972245.4668"/>
    <s v="Primary Assembly"/>
    <s v="chromosome"/>
    <s v=""/>
    <s v="CP011974.1"/>
    <n v="2398566"/>
    <n v="2400008"/>
    <s v="+"/>
    <s v=""/>
    <s v=""/>
    <s v=""/>
    <s v=""/>
    <s v=""/>
    <s v=""/>
    <s v="BEH_11900"/>
    <n v="1443"/>
    <s v=""/>
    <s v=""/>
  </r>
  <r>
    <x v="1"/>
    <x v="1"/>
    <s v="GCA_000972245.4669"/>
    <s v="Primary Assembly"/>
    <s v="chromosome"/>
    <s v=""/>
    <s v="CP011974.1"/>
    <n v="2398566"/>
    <n v="2400008"/>
    <s v="+"/>
    <s v="AKO92730.1"/>
    <s v=""/>
    <s v=""/>
    <s v="gluconate permease"/>
    <s v=""/>
    <s v=""/>
    <s v="BEH_11900"/>
    <n v="1443"/>
    <n v="480"/>
    <s v=""/>
  </r>
  <r>
    <x v="0"/>
    <x v="0"/>
    <s v="GCA_000972245.4670"/>
    <s v="Primary Assembly"/>
    <s v="chromosome"/>
    <s v=""/>
    <s v="CP011974.1"/>
    <n v="2400471"/>
    <n v="2401085"/>
    <s v="+"/>
    <s v=""/>
    <s v=""/>
    <s v=""/>
    <s v=""/>
    <s v=""/>
    <s v=""/>
    <s v="BEH_11905"/>
    <n v="615"/>
    <s v=""/>
    <s v=""/>
  </r>
  <r>
    <x v="1"/>
    <x v="1"/>
    <s v="GCA_000972245.4671"/>
    <s v="Primary Assembly"/>
    <s v="chromosome"/>
    <s v=""/>
    <s v="CP011974.1"/>
    <n v="2400471"/>
    <n v="2401085"/>
    <s v="+"/>
    <s v="AKO92731.1"/>
    <s v=""/>
    <s v=""/>
    <s v="hypothetical protein"/>
    <s v=""/>
    <s v=""/>
    <s v="BEH_11905"/>
    <n v="615"/>
    <n v="204"/>
    <s v=""/>
  </r>
  <r>
    <x v="0"/>
    <x v="0"/>
    <s v="GCA_000972245.4672"/>
    <s v="Primary Assembly"/>
    <s v="chromosome"/>
    <s v=""/>
    <s v="CP011974.1"/>
    <n v="2401121"/>
    <n v="2401768"/>
    <s v="+"/>
    <s v=""/>
    <s v=""/>
    <s v=""/>
    <s v=""/>
    <s v=""/>
    <s v=""/>
    <s v="BEH_11910"/>
    <n v="648"/>
    <s v=""/>
    <s v=""/>
  </r>
  <r>
    <x v="1"/>
    <x v="1"/>
    <s v="GCA_000972245.4673"/>
    <s v="Primary Assembly"/>
    <s v="chromosome"/>
    <s v=""/>
    <s v="CP011974.1"/>
    <n v="2401121"/>
    <n v="2401768"/>
    <s v="+"/>
    <s v="AKO92732.1"/>
    <s v=""/>
    <s v=""/>
    <s v="hypothetical protein"/>
    <s v=""/>
    <s v=""/>
    <s v="BEH_11910"/>
    <n v="648"/>
    <n v="215"/>
    <s v=""/>
  </r>
  <r>
    <x v="0"/>
    <x v="0"/>
    <s v="GCA_000972245.4674"/>
    <s v="Primary Assembly"/>
    <s v="chromosome"/>
    <s v=""/>
    <s v="CP011974.1"/>
    <n v="2402279"/>
    <n v="2403625"/>
    <s v="-"/>
    <s v=""/>
    <s v=""/>
    <s v=""/>
    <s v=""/>
    <s v=""/>
    <s v=""/>
    <s v="BEH_11915"/>
    <n v="1347"/>
    <s v=""/>
    <s v=""/>
  </r>
  <r>
    <x v="1"/>
    <x v="1"/>
    <s v="GCA_000972245.4675"/>
    <s v="Primary Assembly"/>
    <s v="chromosome"/>
    <s v=""/>
    <s v="CP011974.1"/>
    <n v="2402279"/>
    <n v="2403625"/>
    <s v="-"/>
    <s v="AKO92733.1"/>
    <s v=""/>
    <s v=""/>
    <s v="major facilitator transporter"/>
    <s v=""/>
    <s v=""/>
    <s v="BEH_11915"/>
    <n v="1347"/>
    <n v="448"/>
    <s v=""/>
  </r>
  <r>
    <x v="0"/>
    <x v="0"/>
    <s v="GCA_000972245.4676"/>
    <s v="Primary Assembly"/>
    <s v="chromosome"/>
    <s v=""/>
    <s v="CP011974.1"/>
    <n v="2404064"/>
    <n v="2405431"/>
    <s v="-"/>
    <s v=""/>
    <s v=""/>
    <s v=""/>
    <s v=""/>
    <s v=""/>
    <s v=""/>
    <s v="BEH_11920"/>
    <n v="1368"/>
    <s v=""/>
    <s v=""/>
  </r>
  <r>
    <x v="1"/>
    <x v="1"/>
    <s v="GCA_000972245.4677"/>
    <s v="Primary Assembly"/>
    <s v="chromosome"/>
    <s v=""/>
    <s v="CP011974.1"/>
    <n v="2404064"/>
    <n v="2405431"/>
    <s v="-"/>
    <s v="AKO92734.1"/>
    <s v=""/>
    <s v=""/>
    <s v="major facilitator transporter"/>
    <s v=""/>
    <s v=""/>
    <s v="BEH_11920"/>
    <n v="1368"/>
    <n v="455"/>
    <s v=""/>
  </r>
  <r>
    <x v="0"/>
    <x v="0"/>
    <s v="GCA_000972245.4678"/>
    <s v="Primary Assembly"/>
    <s v="chromosome"/>
    <s v=""/>
    <s v="CP011974.1"/>
    <n v="2405769"/>
    <n v="2406533"/>
    <s v="-"/>
    <s v=""/>
    <s v=""/>
    <s v=""/>
    <s v=""/>
    <s v=""/>
    <s v=""/>
    <s v="BEH_11925"/>
    <n v="765"/>
    <s v=""/>
    <s v=""/>
  </r>
  <r>
    <x v="1"/>
    <x v="1"/>
    <s v="GCA_000972245.4679"/>
    <s v="Primary Assembly"/>
    <s v="chromosome"/>
    <s v=""/>
    <s v="CP011974.1"/>
    <n v="2405769"/>
    <n v="2406533"/>
    <s v="-"/>
    <s v="AKO92735.1"/>
    <s v=""/>
    <s v=""/>
    <s v="IclR family transcriptional regulator"/>
    <s v=""/>
    <s v=""/>
    <s v="BEH_11925"/>
    <n v="765"/>
    <n v="254"/>
    <s v=""/>
  </r>
  <r>
    <x v="0"/>
    <x v="0"/>
    <s v="GCA_000972245.4680"/>
    <s v="Primary Assembly"/>
    <s v="chromosome"/>
    <s v=""/>
    <s v="CP011974.1"/>
    <n v="2406917"/>
    <n v="2407171"/>
    <s v="+"/>
    <s v=""/>
    <s v=""/>
    <s v=""/>
    <s v=""/>
    <s v=""/>
    <s v=""/>
    <s v="BEH_11930"/>
    <n v="255"/>
    <s v=""/>
    <s v=""/>
  </r>
  <r>
    <x v="1"/>
    <x v="1"/>
    <s v="GCA_000972245.4681"/>
    <s v="Primary Assembly"/>
    <s v="chromosome"/>
    <s v=""/>
    <s v="CP011974.1"/>
    <n v="2406917"/>
    <n v="2407171"/>
    <s v="+"/>
    <s v="AKO92736.1"/>
    <s v=""/>
    <s v=""/>
    <s v="hypothetical protein"/>
    <s v=""/>
    <s v=""/>
    <s v="BEH_11930"/>
    <n v="255"/>
    <n v="84"/>
    <s v=""/>
  </r>
  <r>
    <x v="0"/>
    <x v="0"/>
    <s v="GCA_000972245.4682"/>
    <s v="Primary Assembly"/>
    <s v="chromosome"/>
    <s v=""/>
    <s v="CP011974.1"/>
    <n v="2407206"/>
    <n v="2408165"/>
    <s v="+"/>
    <s v=""/>
    <s v=""/>
    <s v=""/>
    <s v=""/>
    <s v=""/>
    <s v=""/>
    <s v="BEH_11935"/>
    <n v="960"/>
    <s v=""/>
    <s v=""/>
  </r>
  <r>
    <x v="1"/>
    <x v="1"/>
    <s v="GCA_000972245.4683"/>
    <s v="Primary Assembly"/>
    <s v="chromosome"/>
    <s v=""/>
    <s v="CP011974.1"/>
    <n v="2407206"/>
    <n v="2408165"/>
    <s v="+"/>
    <s v="AKO92737.1"/>
    <s v=""/>
    <s v=""/>
    <s v="2-hydroxyhepta-2,4-diene-1,7-dioate isomerase"/>
    <s v=""/>
    <s v=""/>
    <s v="BEH_11935"/>
    <n v="960"/>
    <n v="319"/>
    <s v=""/>
  </r>
  <r>
    <x v="0"/>
    <x v="0"/>
    <s v="GCA_000972245.4684"/>
    <s v="Primary Assembly"/>
    <s v="chromosome"/>
    <s v=""/>
    <s v="CP011974.1"/>
    <n v="2408165"/>
    <n v="2408662"/>
    <s v="+"/>
    <s v=""/>
    <s v=""/>
    <s v=""/>
    <s v=""/>
    <s v=""/>
    <s v=""/>
    <s v="BEH_11940"/>
    <n v="498"/>
    <s v=""/>
    <s v=""/>
  </r>
  <r>
    <x v="1"/>
    <x v="1"/>
    <s v="GCA_000972245.4685"/>
    <s v="Primary Assembly"/>
    <s v="chromosome"/>
    <s v=""/>
    <s v="CP011974.1"/>
    <n v="2408165"/>
    <n v="2408662"/>
    <s v="+"/>
    <s v="AKO92738.1"/>
    <s v=""/>
    <s v=""/>
    <s v="hypothetical protein"/>
    <s v=""/>
    <s v=""/>
    <s v="BEH_11940"/>
    <n v="498"/>
    <n v="165"/>
    <s v=""/>
  </r>
  <r>
    <x v="0"/>
    <x v="0"/>
    <s v="GCA_000972245.4686"/>
    <s v="Primary Assembly"/>
    <s v="chromosome"/>
    <s v=""/>
    <s v="CP011974.1"/>
    <n v="2408683"/>
    <n v="2409795"/>
    <s v="+"/>
    <s v=""/>
    <s v=""/>
    <s v=""/>
    <s v=""/>
    <s v=""/>
    <s v=""/>
    <s v="BEH_11945"/>
    <n v="1113"/>
    <s v=""/>
    <s v=""/>
  </r>
  <r>
    <x v="1"/>
    <x v="1"/>
    <s v="GCA_000972245.4687"/>
    <s v="Primary Assembly"/>
    <s v="chromosome"/>
    <s v=""/>
    <s v="CP011974.1"/>
    <n v="2408683"/>
    <n v="2409795"/>
    <s v="+"/>
    <s v="AKO92739.1"/>
    <s v=""/>
    <s v=""/>
    <s v="cupin"/>
    <s v=""/>
    <s v=""/>
    <s v="BEH_11945"/>
    <n v="1113"/>
    <n v="370"/>
    <s v=""/>
  </r>
  <r>
    <x v="0"/>
    <x v="0"/>
    <s v="GCA_000972245.4688"/>
    <s v="Primary Assembly"/>
    <s v="chromosome"/>
    <s v=""/>
    <s v="CP011974.1"/>
    <n v="2409823"/>
    <n v="2411025"/>
    <s v="+"/>
    <s v=""/>
    <s v=""/>
    <s v=""/>
    <s v=""/>
    <s v=""/>
    <s v=""/>
    <s v="BEH_11950"/>
    <n v="1203"/>
    <s v=""/>
    <s v=""/>
  </r>
  <r>
    <x v="1"/>
    <x v="1"/>
    <s v="GCA_000972245.4689"/>
    <s v="Primary Assembly"/>
    <s v="chromosome"/>
    <s v=""/>
    <s v="CP011974.1"/>
    <n v="2409823"/>
    <n v="2411025"/>
    <s v="+"/>
    <s v="AKO92740.1"/>
    <s v=""/>
    <s v=""/>
    <s v="3-hydroxybenzoate 6-hydroxylase"/>
    <s v=""/>
    <s v=""/>
    <s v="BEH_11950"/>
    <n v="1203"/>
    <n v="400"/>
    <s v=""/>
  </r>
  <r>
    <x v="0"/>
    <x v="0"/>
    <s v="GCA_000972245.4690"/>
    <s v="Primary Assembly"/>
    <s v="chromosome"/>
    <s v=""/>
    <s v="CP011974.1"/>
    <n v="2411553"/>
    <n v="2412941"/>
    <s v="+"/>
    <s v=""/>
    <s v=""/>
    <s v=""/>
    <s v=""/>
    <s v=""/>
    <s v=""/>
    <s v="BEH_11955"/>
    <n v="1389"/>
    <s v=""/>
    <s v=""/>
  </r>
  <r>
    <x v="1"/>
    <x v="1"/>
    <s v="GCA_000972245.4691"/>
    <s v="Primary Assembly"/>
    <s v="chromosome"/>
    <s v=""/>
    <s v="CP011974.1"/>
    <n v="2411553"/>
    <n v="2412941"/>
    <s v="+"/>
    <s v="AKO92741.1"/>
    <s v=""/>
    <s v=""/>
    <s v="PepSY-associated TM helix domain-containing protein"/>
    <s v=""/>
    <s v=""/>
    <s v="BEH_11955"/>
    <n v="1389"/>
    <n v="462"/>
    <s v=""/>
  </r>
  <r>
    <x v="0"/>
    <x v="0"/>
    <s v="GCA_000972245.4692"/>
    <s v="Primary Assembly"/>
    <s v="chromosome"/>
    <s v=""/>
    <s v="CP011974.1"/>
    <n v="2412986"/>
    <n v="2413444"/>
    <s v="+"/>
    <s v=""/>
    <s v=""/>
    <s v=""/>
    <s v=""/>
    <s v=""/>
    <s v=""/>
    <s v="BEH_11960"/>
    <n v="459"/>
    <s v=""/>
    <s v=""/>
  </r>
  <r>
    <x v="1"/>
    <x v="1"/>
    <s v="GCA_000972245.4693"/>
    <s v="Primary Assembly"/>
    <s v="chromosome"/>
    <s v=""/>
    <s v="CP011974.1"/>
    <n v="2412986"/>
    <n v="2413444"/>
    <s v="+"/>
    <s v="AKO95066.1"/>
    <s v=""/>
    <s v=""/>
    <s v="hypothetical protein"/>
    <s v=""/>
    <s v=""/>
    <s v="BEH_11960"/>
    <n v="459"/>
    <n v="152"/>
    <s v=""/>
  </r>
  <r>
    <x v="0"/>
    <x v="0"/>
    <s v="GCA_000972245.4694"/>
    <s v="Primary Assembly"/>
    <s v="chromosome"/>
    <s v=""/>
    <s v="CP011974.1"/>
    <n v="2413645"/>
    <n v="2414367"/>
    <s v="-"/>
    <s v=""/>
    <s v=""/>
    <s v=""/>
    <s v=""/>
    <s v=""/>
    <s v=""/>
    <s v="BEH_11965"/>
    <n v="723"/>
    <s v=""/>
    <s v=""/>
  </r>
  <r>
    <x v="1"/>
    <x v="1"/>
    <s v="GCA_000972245.4695"/>
    <s v="Primary Assembly"/>
    <s v="chromosome"/>
    <s v=""/>
    <s v="CP011974.1"/>
    <n v="2413645"/>
    <n v="2414367"/>
    <s v="-"/>
    <s v="AKO92742.1"/>
    <s v=""/>
    <s v=""/>
    <s v="preprotein translocase subunit TatC"/>
    <s v=""/>
    <s v=""/>
    <s v="BEH_11965"/>
    <n v="723"/>
    <n v="240"/>
    <s v=""/>
  </r>
  <r>
    <x v="0"/>
    <x v="0"/>
    <s v="GCA_000972245.4696"/>
    <s v="Primary Assembly"/>
    <s v="chromosome"/>
    <s v=""/>
    <s v="CP011974.1"/>
    <n v="2414441"/>
    <n v="2414665"/>
    <s v="-"/>
    <s v=""/>
    <s v=""/>
    <s v=""/>
    <s v=""/>
    <s v=""/>
    <s v=""/>
    <s v="BEH_11970"/>
    <n v="225"/>
    <s v=""/>
    <s v=""/>
  </r>
  <r>
    <x v="1"/>
    <x v="1"/>
    <s v="GCA_000972245.4697"/>
    <s v="Primary Assembly"/>
    <s v="chromosome"/>
    <s v=""/>
    <s v="CP011974.1"/>
    <n v="2414441"/>
    <n v="2414665"/>
    <s v="-"/>
    <s v="AKO92743.1"/>
    <s v=""/>
    <s v=""/>
    <s v="preprotein translocase subunit TatA"/>
    <s v=""/>
    <s v=""/>
    <s v="BEH_11970"/>
    <n v="225"/>
    <n v="74"/>
    <s v=""/>
  </r>
  <r>
    <x v="0"/>
    <x v="0"/>
    <s v="GCA_000972245.4698"/>
    <s v="Primary Assembly"/>
    <s v="chromosome"/>
    <s v=""/>
    <s v="CP011974.1"/>
    <n v="2415007"/>
    <n v="2415330"/>
    <s v="+"/>
    <s v=""/>
    <s v=""/>
    <s v=""/>
    <s v=""/>
    <s v=""/>
    <s v=""/>
    <s v="BEH_11975"/>
    <n v="324"/>
    <s v=""/>
    <s v=""/>
  </r>
  <r>
    <x v="1"/>
    <x v="1"/>
    <s v="GCA_000972245.4699"/>
    <s v="Primary Assembly"/>
    <s v="chromosome"/>
    <s v=""/>
    <s v="CP011974.1"/>
    <n v="2415007"/>
    <n v="2415330"/>
    <s v="+"/>
    <s v="AKO92744.1"/>
    <s v=""/>
    <s v=""/>
    <s v="hypothetical protein"/>
    <s v=""/>
    <s v=""/>
    <s v="BEH_11975"/>
    <n v="324"/>
    <n v="107"/>
    <s v=""/>
  </r>
  <r>
    <x v="0"/>
    <x v="0"/>
    <s v="GCA_000972245.4700"/>
    <s v="Primary Assembly"/>
    <s v="chromosome"/>
    <s v=""/>
    <s v="CP011974.1"/>
    <n v="2415639"/>
    <n v="2416373"/>
    <s v="+"/>
    <s v=""/>
    <s v=""/>
    <s v=""/>
    <s v=""/>
    <s v=""/>
    <s v=""/>
    <s v="BEH_11980"/>
    <n v="735"/>
    <s v=""/>
    <s v=""/>
  </r>
  <r>
    <x v="1"/>
    <x v="1"/>
    <s v="GCA_000972245.4701"/>
    <s v="Primary Assembly"/>
    <s v="chromosome"/>
    <s v=""/>
    <s v="CP011974.1"/>
    <n v="2415639"/>
    <n v="2416373"/>
    <s v="+"/>
    <s v="AKO92745.1"/>
    <s v=""/>
    <s v=""/>
    <s v="dehydrogenase"/>
    <s v=""/>
    <s v=""/>
    <s v="BEH_11980"/>
    <n v="735"/>
    <n v="244"/>
    <s v=""/>
  </r>
  <r>
    <x v="0"/>
    <x v="0"/>
    <s v="GCA_000972245.4702"/>
    <s v="Primary Assembly"/>
    <s v="chromosome"/>
    <s v=""/>
    <s v="CP011974.1"/>
    <n v="2416386"/>
    <n v="2418122"/>
    <s v="+"/>
    <s v=""/>
    <s v=""/>
    <s v=""/>
    <s v=""/>
    <s v=""/>
    <s v=""/>
    <s v="BEH_11985"/>
    <n v="1737"/>
    <s v=""/>
    <s v=""/>
  </r>
  <r>
    <x v="1"/>
    <x v="1"/>
    <s v="GCA_000972245.4703"/>
    <s v="Primary Assembly"/>
    <s v="chromosome"/>
    <s v=""/>
    <s v="CP011974.1"/>
    <n v="2416386"/>
    <n v="2418122"/>
    <s v="+"/>
    <s v="AKO92746.1"/>
    <s v=""/>
    <s v=""/>
    <s v="GMC family oxidoreductase"/>
    <s v=""/>
    <s v=""/>
    <s v="BEH_11985"/>
    <n v="1737"/>
    <n v="578"/>
    <s v=""/>
  </r>
  <r>
    <x v="0"/>
    <x v="0"/>
    <s v="GCA_000972245.4704"/>
    <s v="Primary Assembly"/>
    <s v="chromosome"/>
    <s v=""/>
    <s v="CP011974.1"/>
    <n v="2418355"/>
    <n v="2418696"/>
    <s v="+"/>
    <s v=""/>
    <s v=""/>
    <s v=""/>
    <s v=""/>
    <s v=""/>
    <s v=""/>
    <s v="BEH_11990"/>
    <n v="342"/>
    <s v=""/>
    <s v=""/>
  </r>
  <r>
    <x v="1"/>
    <x v="1"/>
    <s v="GCA_000972245.4705"/>
    <s v="Primary Assembly"/>
    <s v="chromosome"/>
    <s v=""/>
    <s v="CP011974.1"/>
    <n v="2418355"/>
    <n v="2418696"/>
    <s v="+"/>
    <s v="AKO92747.1"/>
    <s v=""/>
    <s v=""/>
    <s v="hypothetical protein"/>
    <s v=""/>
    <s v=""/>
    <s v="BEH_11990"/>
    <n v="342"/>
    <n v="113"/>
    <s v=""/>
  </r>
  <r>
    <x v="0"/>
    <x v="0"/>
    <s v="GCA_000972245.4706"/>
    <s v="Primary Assembly"/>
    <s v="chromosome"/>
    <s v=""/>
    <s v="CP011974.1"/>
    <n v="2418820"/>
    <n v="2419080"/>
    <s v="-"/>
    <s v=""/>
    <s v=""/>
    <s v=""/>
    <s v=""/>
    <s v=""/>
    <s v=""/>
    <s v="BEH_11995"/>
    <n v="261"/>
    <s v=""/>
    <s v=""/>
  </r>
  <r>
    <x v="1"/>
    <x v="1"/>
    <s v="GCA_000972245.4707"/>
    <s v="Primary Assembly"/>
    <s v="chromosome"/>
    <s v=""/>
    <s v="CP011974.1"/>
    <n v="2418820"/>
    <n v="2419080"/>
    <s v="-"/>
    <s v="AKO92748.1"/>
    <s v=""/>
    <s v=""/>
    <s v="hypothetical protein"/>
    <s v=""/>
    <s v=""/>
    <s v="BEH_11995"/>
    <n v="261"/>
    <n v="86"/>
    <s v=""/>
  </r>
  <r>
    <x v="0"/>
    <x v="0"/>
    <s v="GCA_000972245.4708"/>
    <s v="Primary Assembly"/>
    <s v="chromosome"/>
    <s v=""/>
    <s v="CP011974.1"/>
    <n v="2420010"/>
    <n v="2421497"/>
    <s v="+"/>
    <s v=""/>
    <s v=""/>
    <s v=""/>
    <s v=""/>
    <s v=""/>
    <s v=""/>
    <s v="BEH_12000"/>
    <n v="1488"/>
    <s v=""/>
    <s v=""/>
  </r>
  <r>
    <x v="1"/>
    <x v="1"/>
    <s v="GCA_000972245.4709"/>
    <s v="Primary Assembly"/>
    <s v="chromosome"/>
    <s v=""/>
    <s v="CP011974.1"/>
    <n v="2420010"/>
    <n v="2421497"/>
    <s v="+"/>
    <s v="AKO95067.1"/>
    <s v=""/>
    <s v=""/>
    <s v="betaine-aldehyde dehydrogenase"/>
    <s v=""/>
    <s v=""/>
    <s v="BEH_12000"/>
    <n v="1488"/>
    <n v="495"/>
    <s v=""/>
  </r>
  <r>
    <x v="0"/>
    <x v="0"/>
    <s v="GCA_000972245.4710"/>
    <s v="Primary Assembly"/>
    <s v="chromosome"/>
    <s v=""/>
    <s v="CP011974.1"/>
    <n v="2421658"/>
    <n v="2422560"/>
    <s v="+"/>
    <s v=""/>
    <s v=""/>
    <s v=""/>
    <s v=""/>
    <s v=""/>
    <s v=""/>
    <s v="BEH_12005"/>
    <n v="903"/>
    <s v=""/>
    <s v=""/>
  </r>
  <r>
    <x v="1"/>
    <x v="1"/>
    <s v="GCA_000972245.4711"/>
    <s v="Primary Assembly"/>
    <s v="chromosome"/>
    <s v=""/>
    <s v="CP011974.1"/>
    <n v="2421658"/>
    <n v="2422560"/>
    <s v="+"/>
    <s v="AKO92749.1"/>
    <s v=""/>
    <s v=""/>
    <s v="dihydrodipicolinate synthase"/>
    <s v=""/>
    <s v=""/>
    <s v="BEH_12005"/>
    <n v="903"/>
    <n v="300"/>
    <s v=""/>
  </r>
  <r>
    <x v="0"/>
    <x v="4"/>
    <s v="GCA_000972245.4712"/>
    <s v="Primary Assembly"/>
    <s v="chromosome"/>
    <s v=""/>
    <s v="CP011974.1"/>
    <n v="2422642"/>
    <n v="2424032"/>
    <s v="+"/>
    <s v=""/>
    <s v=""/>
    <s v=""/>
    <s v="amine oxidase"/>
    <s v=""/>
    <s v=""/>
    <s v="BEH_12010"/>
    <n v="1391"/>
    <s v=""/>
    <s v="pseudo"/>
  </r>
  <r>
    <x v="0"/>
    <x v="0"/>
    <s v="GCA_000972245.4713"/>
    <s v="Primary Assembly"/>
    <s v="chromosome"/>
    <s v=""/>
    <s v="CP011974.1"/>
    <n v="2424592"/>
    <n v="2426031"/>
    <s v="+"/>
    <s v=""/>
    <s v=""/>
    <s v=""/>
    <s v=""/>
    <s v=""/>
    <s v=""/>
    <s v="BEH_12015"/>
    <n v="1440"/>
    <s v=""/>
    <s v=""/>
  </r>
  <r>
    <x v="1"/>
    <x v="1"/>
    <s v="GCA_000972245.4714"/>
    <s v="Primary Assembly"/>
    <s v="chromosome"/>
    <s v=""/>
    <s v="CP011974.1"/>
    <n v="2424592"/>
    <n v="2426031"/>
    <s v="+"/>
    <s v="AKO95068.1"/>
    <s v=""/>
    <s v=""/>
    <s v="metabolite transporter"/>
    <s v=""/>
    <s v=""/>
    <s v="BEH_12015"/>
    <n v="1440"/>
    <n v="479"/>
    <s v=""/>
  </r>
  <r>
    <x v="0"/>
    <x v="0"/>
    <s v="GCA_000972245.4715"/>
    <s v="Primary Assembly"/>
    <s v="chromosome"/>
    <s v=""/>
    <s v="CP011974.1"/>
    <n v="2426280"/>
    <n v="2426501"/>
    <s v="+"/>
    <s v=""/>
    <s v=""/>
    <s v=""/>
    <s v=""/>
    <s v=""/>
    <s v=""/>
    <s v="BEH_12020"/>
    <n v="222"/>
    <s v=""/>
    <s v=""/>
  </r>
  <r>
    <x v="1"/>
    <x v="1"/>
    <s v="GCA_000972245.4716"/>
    <s v="Primary Assembly"/>
    <s v="chromosome"/>
    <s v=""/>
    <s v="CP011974.1"/>
    <n v="2426280"/>
    <n v="2426501"/>
    <s v="+"/>
    <s v="AKO92750.1"/>
    <s v=""/>
    <s v=""/>
    <s v="hypothetical protein"/>
    <s v=""/>
    <s v=""/>
    <s v="BEH_12020"/>
    <n v="222"/>
    <n v="73"/>
    <s v=""/>
  </r>
  <r>
    <x v="0"/>
    <x v="0"/>
    <s v="GCA_000972245.4717"/>
    <s v="Primary Assembly"/>
    <s v="chromosome"/>
    <s v=""/>
    <s v="CP011974.1"/>
    <n v="2426584"/>
    <n v="2427531"/>
    <s v="+"/>
    <s v=""/>
    <s v=""/>
    <s v=""/>
    <s v=""/>
    <s v=""/>
    <s v=""/>
    <s v="BEH_12025"/>
    <n v="948"/>
    <s v=""/>
    <s v=""/>
  </r>
  <r>
    <x v="1"/>
    <x v="1"/>
    <s v="GCA_000972245.4718"/>
    <s v="Primary Assembly"/>
    <s v="chromosome"/>
    <s v=""/>
    <s v="CP011974.1"/>
    <n v="2426584"/>
    <n v="2427531"/>
    <s v="+"/>
    <s v="AKO92751.1"/>
    <s v=""/>
    <s v=""/>
    <s v="membrane protein"/>
    <s v=""/>
    <s v=""/>
    <s v="BEH_12025"/>
    <n v="948"/>
    <n v="315"/>
    <s v=""/>
  </r>
  <r>
    <x v="0"/>
    <x v="0"/>
    <s v="GCA_000972245.4719"/>
    <s v="Primary Assembly"/>
    <s v="chromosome"/>
    <s v=""/>
    <s v="CP011974.1"/>
    <n v="2427829"/>
    <n v="2428749"/>
    <s v="+"/>
    <s v=""/>
    <s v=""/>
    <s v=""/>
    <s v=""/>
    <s v=""/>
    <s v=""/>
    <s v="BEH_12030"/>
    <n v="921"/>
    <s v=""/>
    <s v=""/>
  </r>
  <r>
    <x v="1"/>
    <x v="1"/>
    <s v="GCA_000972245.4720"/>
    <s v="Primary Assembly"/>
    <s v="chromosome"/>
    <s v=""/>
    <s v="CP011974.1"/>
    <n v="2427829"/>
    <n v="2428749"/>
    <s v="+"/>
    <s v="AKO92752.1"/>
    <s v=""/>
    <s v=""/>
    <s v="transporter"/>
    <s v=""/>
    <s v=""/>
    <s v="BEH_12030"/>
    <n v="921"/>
    <n v="306"/>
    <s v=""/>
  </r>
  <r>
    <x v="0"/>
    <x v="0"/>
    <s v="GCA_000972245.4721"/>
    <s v="Primary Assembly"/>
    <s v="chromosome"/>
    <s v=""/>
    <s v="CP011974.1"/>
    <n v="2429082"/>
    <n v="2429951"/>
    <s v="+"/>
    <s v=""/>
    <s v=""/>
    <s v=""/>
    <s v=""/>
    <s v=""/>
    <s v=""/>
    <s v="BEH_12035"/>
    <n v="870"/>
    <s v=""/>
    <s v=""/>
  </r>
  <r>
    <x v="1"/>
    <x v="1"/>
    <s v="GCA_000972245.4722"/>
    <s v="Primary Assembly"/>
    <s v="chromosome"/>
    <s v=""/>
    <s v="CP011974.1"/>
    <n v="2429082"/>
    <n v="2429951"/>
    <s v="+"/>
    <s v="AKO92753.1"/>
    <s v=""/>
    <s v=""/>
    <s v="hypothetical protein"/>
    <s v=""/>
    <s v=""/>
    <s v="BEH_12035"/>
    <n v="870"/>
    <n v="289"/>
    <s v=""/>
  </r>
  <r>
    <x v="0"/>
    <x v="0"/>
    <s v="GCA_000972245.4723"/>
    <s v="Primary Assembly"/>
    <s v="chromosome"/>
    <s v=""/>
    <s v="CP011974.1"/>
    <n v="2430639"/>
    <n v="2432300"/>
    <s v="+"/>
    <s v=""/>
    <s v=""/>
    <s v=""/>
    <s v=""/>
    <s v=""/>
    <s v=""/>
    <s v="BEH_12040"/>
    <n v="1662"/>
    <s v=""/>
    <s v=""/>
  </r>
  <r>
    <x v="1"/>
    <x v="1"/>
    <s v="GCA_000972245.4724"/>
    <s v="Primary Assembly"/>
    <s v="chromosome"/>
    <s v=""/>
    <s v="CP011974.1"/>
    <n v="2430639"/>
    <n v="2432300"/>
    <s v="+"/>
    <s v="AKO92754.1"/>
    <s v=""/>
    <s v=""/>
    <s v="arylsulfate sulfotransferase"/>
    <s v=""/>
    <s v=""/>
    <s v="BEH_12040"/>
    <n v="1662"/>
    <n v="553"/>
    <s v=""/>
  </r>
  <r>
    <x v="0"/>
    <x v="0"/>
    <s v="GCA_000972245.4725"/>
    <s v="Primary Assembly"/>
    <s v="chromosome"/>
    <s v=""/>
    <s v="CP011974.1"/>
    <n v="2432702"/>
    <n v="2433916"/>
    <s v="+"/>
    <s v=""/>
    <s v=""/>
    <s v=""/>
    <s v=""/>
    <s v=""/>
    <s v=""/>
    <s v="BEH_12045"/>
    <n v="1215"/>
    <s v=""/>
    <s v=""/>
  </r>
  <r>
    <x v="1"/>
    <x v="1"/>
    <s v="GCA_000972245.4726"/>
    <s v="Primary Assembly"/>
    <s v="chromosome"/>
    <s v=""/>
    <s v="CP011974.1"/>
    <n v="2432702"/>
    <n v="2433916"/>
    <s v="+"/>
    <s v="AKO92755.1"/>
    <s v=""/>
    <s v=""/>
    <s v="membrane protein"/>
    <s v=""/>
    <s v=""/>
    <s v="BEH_12045"/>
    <n v="1215"/>
    <n v="404"/>
    <s v=""/>
  </r>
  <r>
    <x v="0"/>
    <x v="0"/>
    <s v="GCA_000972245.4727"/>
    <s v="Primary Assembly"/>
    <s v="chromosome"/>
    <s v=""/>
    <s v="CP011974.1"/>
    <n v="2434376"/>
    <n v="2434849"/>
    <s v="+"/>
    <s v=""/>
    <s v=""/>
    <s v=""/>
    <s v=""/>
    <s v=""/>
    <s v=""/>
    <s v="BEH_12050"/>
    <n v="474"/>
    <s v=""/>
    <s v=""/>
  </r>
  <r>
    <x v="1"/>
    <x v="1"/>
    <s v="GCA_000972245.4728"/>
    <s v="Primary Assembly"/>
    <s v="chromosome"/>
    <s v=""/>
    <s v="CP011974.1"/>
    <n v="2434376"/>
    <n v="2434849"/>
    <s v="+"/>
    <s v="AKO92756.1"/>
    <s v=""/>
    <s v=""/>
    <s v="MarR family transcriptional regulator"/>
    <s v=""/>
    <s v=""/>
    <s v="BEH_12050"/>
    <n v="474"/>
    <n v="157"/>
    <s v=""/>
  </r>
  <r>
    <x v="0"/>
    <x v="0"/>
    <s v="GCA_000972245.4729"/>
    <s v="Primary Assembly"/>
    <s v="chromosome"/>
    <s v=""/>
    <s v="CP011974.1"/>
    <n v="2434833"/>
    <n v="2437487"/>
    <s v="+"/>
    <s v=""/>
    <s v=""/>
    <s v=""/>
    <s v=""/>
    <s v=""/>
    <s v=""/>
    <s v="BEH_12055"/>
    <n v="2655"/>
    <s v=""/>
    <s v=""/>
  </r>
  <r>
    <x v="1"/>
    <x v="1"/>
    <s v="GCA_000972245.4730"/>
    <s v="Primary Assembly"/>
    <s v="chromosome"/>
    <s v=""/>
    <s v="CP011974.1"/>
    <n v="2434833"/>
    <n v="2437487"/>
    <s v="+"/>
    <s v="AKO92757.1"/>
    <s v=""/>
    <s v=""/>
    <s v="hypothetical protein"/>
    <s v=""/>
    <s v=""/>
    <s v="BEH_12055"/>
    <n v="2655"/>
    <n v="884"/>
    <s v=""/>
  </r>
  <r>
    <x v="0"/>
    <x v="0"/>
    <s v="GCA_000972245.4731"/>
    <s v="Primary Assembly"/>
    <s v="chromosome"/>
    <s v=""/>
    <s v="CP011974.1"/>
    <n v="2437530"/>
    <n v="2437820"/>
    <s v="-"/>
    <s v=""/>
    <s v=""/>
    <s v=""/>
    <s v=""/>
    <s v=""/>
    <s v=""/>
    <s v="BEH_12060"/>
    <n v="291"/>
    <s v=""/>
    <s v=""/>
  </r>
  <r>
    <x v="1"/>
    <x v="1"/>
    <s v="GCA_000972245.4732"/>
    <s v="Primary Assembly"/>
    <s v="chromosome"/>
    <s v=""/>
    <s v="CP011974.1"/>
    <n v="2437530"/>
    <n v="2437820"/>
    <s v="-"/>
    <s v="AKO92758.1"/>
    <s v=""/>
    <s v=""/>
    <s v="hypothetical protein"/>
    <s v=""/>
    <s v=""/>
    <s v="BEH_12060"/>
    <n v="291"/>
    <n v="96"/>
    <s v=""/>
  </r>
  <r>
    <x v="0"/>
    <x v="0"/>
    <s v="GCA_000972245.4733"/>
    <s v="Primary Assembly"/>
    <s v="chromosome"/>
    <s v=""/>
    <s v="CP011974.1"/>
    <n v="2438162"/>
    <n v="2438644"/>
    <s v="+"/>
    <s v=""/>
    <s v=""/>
    <s v=""/>
    <s v=""/>
    <s v=""/>
    <s v=""/>
    <s v="BEH_12065"/>
    <n v="483"/>
    <s v=""/>
    <s v=""/>
  </r>
  <r>
    <x v="1"/>
    <x v="1"/>
    <s v="GCA_000972245.4734"/>
    <s v="Primary Assembly"/>
    <s v="chromosome"/>
    <s v=""/>
    <s v="CP011974.1"/>
    <n v="2438162"/>
    <n v="2438644"/>
    <s v="+"/>
    <s v="AKO92759.1"/>
    <s v=""/>
    <s v=""/>
    <s v="hypothetical protein"/>
    <s v=""/>
    <s v=""/>
    <s v="BEH_12065"/>
    <n v="483"/>
    <n v="160"/>
    <s v=""/>
  </r>
  <r>
    <x v="0"/>
    <x v="0"/>
    <s v="GCA_000972245.4735"/>
    <s v="Primary Assembly"/>
    <s v="chromosome"/>
    <s v=""/>
    <s v="CP011974.1"/>
    <n v="2438752"/>
    <n v="2439594"/>
    <s v="-"/>
    <s v=""/>
    <s v=""/>
    <s v=""/>
    <s v=""/>
    <s v=""/>
    <s v=""/>
    <s v="BEH_12070"/>
    <n v="843"/>
    <s v=""/>
    <s v=""/>
  </r>
  <r>
    <x v="1"/>
    <x v="1"/>
    <s v="GCA_000972245.4736"/>
    <s v="Primary Assembly"/>
    <s v="chromosome"/>
    <s v=""/>
    <s v="CP011974.1"/>
    <n v="2438752"/>
    <n v="2439594"/>
    <s v="-"/>
    <s v="AKO92760.1"/>
    <s v=""/>
    <s v=""/>
    <s v="manganese catalase"/>
    <s v=""/>
    <s v=""/>
    <s v="BEH_12070"/>
    <n v="843"/>
    <n v="280"/>
    <s v=""/>
  </r>
  <r>
    <x v="0"/>
    <x v="0"/>
    <s v="GCA_000972245.4737"/>
    <s v="Primary Assembly"/>
    <s v="chromosome"/>
    <s v=""/>
    <s v="CP011974.1"/>
    <n v="2439796"/>
    <n v="2439993"/>
    <s v="+"/>
    <s v=""/>
    <s v=""/>
    <s v=""/>
    <s v=""/>
    <s v=""/>
    <s v=""/>
    <s v="BEH_12075"/>
    <n v="198"/>
    <s v=""/>
    <s v=""/>
  </r>
  <r>
    <x v="1"/>
    <x v="1"/>
    <s v="GCA_000972245.4738"/>
    <s v="Primary Assembly"/>
    <s v="chromosome"/>
    <s v=""/>
    <s v="CP011974.1"/>
    <n v="2439796"/>
    <n v="2439993"/>
    <s v="+"/>
    <s v="AKO92761.1"/>
    <s v=""/>
    <s v=""/>
    <s v="cation transporter"/>
    <s v=""/>
    <s v=""/>
    <s v="BEH_12075"/>
    <n v="198"/>
    <n v="65"/>
    <s v=""/>
  </r>
  <r>
    <x v="0"/>
    <x v="0"/>
    <s v="GCA_000972245.4739"/>
    <s v="Primary Assembly"/>
    <s v="chromosome"/>
    <s v=""/>
    <s v="CP011974.1"/>
    <n v="2440634"/>
    <n v="2440831"/>
    <s v="-"/>
    <s v=""/>
    <s v=""/>
    <s v=""/>
    <s v=""/>
    <s v=""/>
    <s v=""/>
    <s v="BEH_12080"/>
    <n v="198"/>
    <s v=""/>
    <s v=""/>
  </r>
  <r>
    <x v="1"/>
    <x v="1"/>
    <s v="GCA_000972245.4740"/>
    <s v="Primary Assembly"/>
    <s v="chromosome"/>
    <s v=""/>
    <s v="CP011974.1"/>
    <n v="2440634"/>
    <n v="2440831"/>
    <s v="-"/>
    <s v="AKO92762.1"/>
    <s v=""/>
    <s v=""/>
    <s v="hypothetical protein"/>
    <s v=""/>
    <s v=""/>
    <s v="BEH_12080"/>
    <n v="198"/>
    <n v="65"/>
    <s v=""/>
  </r>
  <r>
    <x v="0"/>
    <x v="0"/>
    <s v="GCA_000972245.4741"/>
    <s v="Primary Assembly"/>
    <s v="chromosome"/>
    <s v=""/>
    <s v="CP011974.1"/>
    <n v="2441083"/>
    <n v="2442516"/>
    <s v="-"/>
    <s v=""/>
    <s v=""/>
    <s v=""/>
    <s v=""/>
    <s v=""/>
    <s v=""/>
    <s v="BEH_12085"/>
    <n v="1434"/>
    <s v=""/>
    <s v=""/>
  </r>
  <r>
    <x v="1"/>
    <x v="1"/>
    <s v="GCA_000972245.4742"/>
    <s v="Primary Assembly"/>
    <s v="chromosome"/>
    <s v=""/>
    <s v="CP011974.1"/>
    <n v="2441083"/>
    <n v="2442516"/>
    <s v="-"/>
    <s v="AKO92763.1"/>
    <s v=""/>
    <s v=""/>
    <s v="GntR family transcriptional regulator"/>
    <s v=""/>
    <s v=""/>
    <s v="BEH_12085"/>
    <n v="1434"/>
    <n v="477"/>
    <s v=""/>
  </r>
  <r>
    <x v="0"/>
    <x v="0"/>
    <s v="GCA_000972245.4743"/>
    <s v="Primary Assembly"/>
    <s v="chromosome"/>
    <s v=""/>
    <s v="CP011974.1"/>
    <n v="2442644"/>
    <n v="2443606"/>
    <s v="+"/>
    <s v=""/>
    <s v=""/>
    <s v=""/>
    <s v=""/>
    <s v=""/>
    <s v=""/>
    <s v="BEH_12090"/>
    <n v="963"/>
    <s v=""/>
    <s v=""/>
  </r>
  <r>
    <x v="1"/>
    <x v="1"/>
    <s v="GCA_000972245.4744"/>
    <s v="Primary Assembly"/>
    <s v="chromosome"/>
    <s v=""/>
    <s v="CP011974.1"/>
    <n v="2442644"/>
    <n v="2443606"/>
    <s v="+"/>
    <s v="AKO92764.1"/>
    <s v=""/>
    <s v=""/>
    <s v="nitrilase"/>
    <s v=""/>
    <s v=""/>
    <s v="BEH_12090"/>
    <n v="963"/>
    <n v="320"/>
    <s v=""/>
  </r>
  <r>
    <x v="0"/>
    <x v="0"/>
    <s v="GCA_000972245.4745"/>
    <s v="Primary Assembly"/>
    <s v="chromosome"/>
    <s v=""/>
    <s v="CP011974.1"/>
    <n v="2443644"/>
    <n v="2444369"/>
    <s v="-"/>
    <s v=""/>
    <s v=""/>
    <s v=""/>
    <s v=""/>
    <s v=""/>
    <s v=""/>
    <s v="BEH_12095"/>
    <n v="726"/>
    <s v=""/>
    <s v=""/>
  </r>
  <r>
    <x v="1"/>
    <x v="1"/>
    <s v="GCA_000972245.4746"/>
    <s v="Primary Assembly"/>
    <s v="chromosome"/>
    <s v=""/>
    <s v="CP011974.1"/>
    <n v="2443644"/>
    <n v="2444369"/>
    <s v="-"/>
    <s v="AKO95069.1"/>
    <s v=""/>
    <s v=""/>
    <s v="hypothetical protein"/>
    <s v=""/>
    <s v=""/>
    <s v="BEH_12095"/>
    <n v="726"/>
    <n v="241"/>
    <s v=""/>
  </r>
  <r>
    <x v="0"/>
    <x v="0"/>
    <s v="GCA_000972245.4747"/>
    <s v="Primary Assembly"/>
    <s v="chromosome"/>
    <s v=""/>
    <s v="CP011974.1"/>
    <n v="2445307"/>
    <n v="2445822"/>
    <s v="+"/>
    <s v=""/>
    <s v=""/>
    <s v=""/>
    <s v=""/>
    <s v=""/>
    <s v=""/>
    <s v="BEH_12100"/>
    <n v="516"/>
    <s v=""/>
    <s v=""/>
  </r>
  <r>
    <x v="1"/>
    <x v="1"/>
    <s v="GCA_000972245.4748"/>
    <s v="Primary Assembly"/>
    <s v="chromosome"/>
    <s v=""/>
    <s v="CP011974.1"/>
    <n v="2445307"/>
    <n v="2445822"/>
    <s v="+"/>
    <s v="AKO92765.1"/>
    <s v=""/>
    <s v=""/>
    <s v="hypothetical protein"/>
    <s v=""/>
    <s v=""/>
    <s v="BEH_12100"/>
    <n v="516"/>
    <n v="171"/>
    <s v=""/>
  </r>
  <r>
    <x v="0"/>
    <x v="0"/>
    <s v="GCA_000972245.4749"/>
    <s v="Primary Assembly"/>
    <s v="chromosome"/>
    <s v=""/>
    <s v="CP011974.1"/>
    <n v="2445879"/>
    <n v="2446730"/>
    <s v="-"/>
    <s v=""/>
    <s v=""/>
    <s v=""/>
    <s v=""/>
    <s v=""/>
    <s v=""/>
    <s v="BEH_12105"/>
    <n v="852"/>
    <s v=""/>
    <s v=""/>
  </r>
  <r>
    <x v="1"/>
    <x v="1"/>
    <s v="GCA_000972245.4750"/>
    <s v="Primary Assembly"/>
    <s v="chromosome"/>
    <s v=""/>
    <s v="CP011974.1"/>
    <n v="2445879"/>
    <n v="2446730"/>
    <s v="-"/>
    <s v="AKO92766.1"/>
    <s v=""/>
    <s v=""/>
    <s v="hypothetical protein"/>
    <s v=""/>
    <s v=""/>
    <s v="BEH_12105"/>
    <n v="852"/>
    <n v="283"/>
    <s v=""/>
  </r>
  <r>
    <x v="0"/>
    <x v="0"/>
    <s v="GCA_000972245.4751"/>
    <s v="Primary Assembly"/>
    <s v="chromosome"/>
    <s v=""/>
    <s v="CP011974.1"/>
    <n v="2447028"/>
    <n v="2447474"/>
    <s v="+"/>
    <s v=""/>
    <s v=""/>
    <s v=""/>
    <s v=""/>
    <s v=""/>
    <s v=""/>
    <s v="BEH_12110"/>
    <n v="447"/>
    <s v=""/>
    <s v=""/>
  </r>
  <r>
    <x v="1"/>
    <x v="1"/>
    <s v="GCA_000972245.4752"/>
    <s v="Primary Assembly"/>
    <s v="chromosome"/>
    <s v=""/>
    <s v="CP011974.1"/>
    <n v="2447028"/>
    <n v="2447474"/>
    <s v="+"/>
    <s v="AKO92767.1"/>
    <s v=""/>
    <s v=""/>
    <s v="hypothetical protein"/>
    <s v=""/>
    <s v=""/>
    <s v="BEH_12110"/>
    <n v="447"/>
    <n v="148"/>
    <s v=""/>
  </r>
  <r>
    <x v="0"/>
    <x v="0"/>
    <s v="GCA_000972245.4753"/>
    <s v="Primary Assembly"/>
    <s v="chromosome"/>
    <s v=""/>
    <s v="CP011974.1"/>
    <n v="2447496"/>
    <n v="2447960"/>
    <s v="+"/>
    <s v=""/>
    <s v=""/>
    <s v=""/>
    <s v=""/>
    <s v=""/>
    <s v=""/>
    <s v="BEH_12115"/>
    <n v="465"/>
    <s v=""/>
    <s v=""/>
  </r>
  <r>
    <x v="1"/>
    <x v="1"/>
    <s v="GCA_000972245.4754"/>
    <s v="Primary Assembly"/>
    <s v="chromosome"/>
    <s v=""/>
    <s v="CP011974.1"/>
    <n v="2447496"/>
    <n v="2447960"/>
    <s v="+"/>
    <s v="AKO92768.1"/>
    <s v=""/>
    <s v=""/>
    <s v="hypothetical protein"/>
    <s v=""/>
    <s v=""/>
    <s v="BEH_12115"/>
    <n v="465"/>
    <n v="154"/>
    <s v=""/>
  </r>
  <r>
    <x v="0"/>
    <x v="0"/>
    <s v="GCA_000972245.4755"/>
    <s v="Primary Assembly"/>
    <s v="chromosome"/>
    <s v=""/>
    <s v="CP011974.1"/>
    <n v="2447986"/>
    <n v="2448768"/>
    <s v="+"/>
    <s v=""/>
    <s v=""/>
    <s v=""/>
    <s v=""/>
    <s v=""/>
    <s v=""/>
    <s v="BEH_12120"/>
    <n v="783"/>
    <s v=""/>
    <s v=""/>
  </r>
  <r>
    <x v="1"/>
    <x v="1"/>
    <s v="GCA_000972245.4756"/>
    <s v="Primary Assembly"/>
    <s v="chromosome"/>
    <s v=""/>
    <s v="CP011974.1"/>
    <n v="2447986"/>
    <n v="2448768"/>
    <s v="+"/>
    <s v="AKO92769.1"/>
    <s v=""/>
    <s v=""/>
    <s v="hypothetical protein"/>
    <s v=""/>
    <s v=""/>
    <s v="BEH_12120"/>
    <n v="783"/>
    <n v="260"/>
    <s v=""/>
  </r>
  <r>
    <x v="0"/>
    <x v="0"/>
    <s v="GCA_000972245.4757"/>
    <s v="Primary Assembly"/>
    <s v="chromosome"/>
    <s v=""/>
    <s v="CP011974.1"/>
    <n v="2448991"/>
    <n v="2449281"/>
    <s v="+"/>
    <s v=""/>
    <s v=""/>
    <s v=""/>
    <s v=""/>
    <s v=""/>
    <s v=""/>
    <s v="BEH_12125"/>
    <n v="291"/>
    <s v=""/>
    <s v=""/>
  </r>
  <r>
    <x v="1"/>
    <x v="1"/>
    <s v="GCA_000972245.4758"/>
    <s v="Primary Assembly"/>
    <s v="chromosome"/>
    <s v=""/>
    <s v="CP011974.1"/>
    <n v="2448991"/>
    <n v="2449281"/>
    <s v="+"/>
    <s v="AKO95070.1"/>
    <s v=""/>
    <s v=""/>
    <s v="hypothetical protein"/>
    <s v=""/>
    <s v=""/>
    <s v="BEH_12125"/>
    <n v="291"/>
    <n v="96"/>
    <s v=""/>
  </r>
  <r>
    <x v="0"/>
    <x v="0"/>
    <s v="GCA_000972245.4759"/>
    <s v="Primary Assembly"/>
    <s v="chromosome"/>
    <s v=""/>
    <s v="CP011974.1"/>
    <n v="2449360"/>
    <n v="2449662"/>
    <s v="+"/>
    <s v=""/>
    <s v=""/>
    <s v=""/>
    <s v=""/>
    <s v=""/>
    <s v=""/>
    <s v="BEH_12130"/>
    <n v="303"/>
    <s v=""/>
    <s v=""/>
  </r>
  <r>
    <x v="1"/>
    <x v="1"/>
    <s v="GCA_000972245.4760"/>
    <s v="Primary Assembly"/>
    <s v="chromosome"/>
    <s v=""/>
    <s v="CP011974.1"/>
    <n v="2449360"/>
    <n v="2449662"/>
    <s v="+"/>
    <s v="AKO95071.1"/>
    <s v=""/>
    <s v=""/>
    <s v="hypothetical protein"/>
    <s v=""/>
    <s v=""/>
    <s v="BEH_12130"/>
    <n v="303"/>
    <n v="100"/>
    <s v=""/>
  </r>
  <r>
    <x v="0"/>
    <x v="0"/>
    <s v="GCA_000972245.4761"/>
    <s v="Primary Assembly"/>
    <s v="chromosome"/>
    <s v=""/>
    <s v="CP011974.1"/>
    <n v="2449677"/>
    <n v="2453363"/>
    <s v="+"/>
    <s v=""/>
    <s v=""/>
    <s v=""/>
    <s v=""/>
    <s v=""/>
    <s v=""/>
    <s v="BEH_12135"/>
    <n v="3687"/>
    <s v=""/>
    <s v=""/>
  </r>
  <r>
    <x v="1"/>
    <x v="1"/>
    <s v="GCA_000972245.4762"/>
    <s v="Primary Assembly"/>
    <s v="chromosome"/>
    <s v=""/>
    <s v="CP011974.1"/>
    <n v="2449677"/>
    <n v="2453363"/>
    <s v="+"/>
    <s v="AKO92770.1"/>
    <s v=""/>
    <s v=""/>
    <s v="multicopper oxidase"/>
    <s v=""/>
    <s v=""/>
    <s v="BEH_12135"/>
    <n v="3687"/>
    <n v="1228"/>
    <s v=""/>
  </r>
  <r>
    <x v="0"/>
    <x v="0"/>
    <s v="GCA_000972245.4763"/>
    <s v="Primary Assembly"/>
    <s v="chromosome"/>
    <s v=""/>
    <s v="CP011974.1"/>
    <n v="2453398"/>
    <n v="2453994"/>
    <s v="+"/>
    <s v=""/>
    <s v=""/>
    <s v=""/>
    <s v=""/>
    <s v=""/>
    <s v=""/>
    <s v="BEH_12140"/>
    <n v="597"/>
    <s v=""/>
    <s v=""/>
  </r>
  <r>
    <x v="1"/>
    <x v="1"/>
    <s v="GCA_000972245.4764"/>
    <s v="Primary Assembly"/>
    <s v="chromosome"/>
    <s v=""/>
    <s v="CP011974.1"/>
    <n v="2453398"/>
    <n v="2453994"/>
    <s v="+"/>
    <s v="AKO92771.1"/>
    <s v=""/>
    <s v=""/>
    <s v="electron transport protein SCO1/SenC"/>
    <s v=""/>
    <s v=""/>
    <s v="BEH_12140"/>
    <n v="597"/>
    <n v="198"/>
    <s v=""/>
  </r>
  <r>
    <x v="0"/>
    <x v="3"/>
    <s v="GCA_000972245.4765"/>
    <s v="Primary Assembly"/>
    <s v="chromosome"/>
    <s v=""/>
    <s v="CP011974.1"/>
    <n v="2454079"/>
    <n v="2454149"/>
    <s v="-"/>
    <s v=""/>
    <s v=""/>
    <s v=""/>
    <s v=""/>
    <s v=""/>
    <s v=""/>
    <s v="BEH_12145"/>
    <n v="71"/>
    <s v=""/>
    <s v=""/>
  </r>
  <r>
    <x v="3"/>
    <x v="1"/>
    <s v="GCA_000972245.4766"/>
    <s v="Primary Assembly"/>
    <s v="chromosome"/>
    <s v=""/>
    <s v="CP011974.1"/>
    <n v="2454079"/>
    <n v="2454149"/>
    <s v="-"/>
    <s v=""/>
    <s v=""/>
    <s v=""/>
    <s v="tRNA-Ala"/>
    <s v=""/>
    <s v=""/>
    <s v="BEH_12145"/>
    <n v="71"/>
    <s v=""/>
    <s v="anticodon=GGC"/>
  </r>
  <r>
    <x v="0"/>
    <x v="0"/>
    <s v="GCA_000972245.4767"/>
    <s v="Primary Assembly"/>
    <s v="chromosome"/>
    <s v=""/>
    <s v="CP011974.1"/>
    <n v="2454271"/>
    <n v="2454450"/>
    <s v="-"/>
    <s v=""/>
    <s v=""/>
    <s v=""/>
    <s v=""/>
    <s v=""/>
    <s v=""/>
    <s v="BEH_12150"/>
    <n v="180"/>
    <s v=""/>
    <s v=""/>
  </r>
  <r>
    <x v="1"/>
    <x v="1"/>
    <s v="GCA_000972245.4768"/>
    <s v="Primary Assembly"/>
    <s v="chromosome"/>
    <s v=""/>
    <s v="CP011974.1"/>
    <n v="2454271"/>
    <n v="2454450"/>
    <s v="-"/>
    <s v="AKO92772.1"/>
    <s v=""/>
    <s v=""/>
    <s v="hypothetical protein"/>
    <s v=""/>
    <s v=""/>
    <s v="BEH_12150"/>
    <n v="180"/>
    <n v="59"/>
    <s v=""/>
  </r>
  <r>
    <x v="0"/>
    <x v="0"/>
    <s v="GCA_000972245.4769"/>
    <s v="Primary Assembly"/>
    <s v="chromosome"/>
    <s v=""/>
    <s v="CP011974.1"/>
    <n v="2454759"/>
    <n v="2455325"/>
    <s v="+"/>
    <s v=""/>
    <s v=""/>
    <s v=""/>
    <s v=""/>
    <s v=""/>
    <s v=""/>
    <s v="BEH_12155"/>
    <n v="567"/>
    <s v=""/>
    <s v=""/>
  </r>
  <r>
    <x v="1"/>
    <x v="1"/>
    <s v="GCA_000972245.4770"/>
    <s v="Primary Assembly"/>
    <s v="chromosome"/>
    <s v=""/>
    <s v="CP011974.1"/>
    <n v="2454759"/>
    <n v="2455325"/>
    <s v="+"/>
    <s v="AKO92773.1"/>
    <s v=""/>
    <s v=""/>
    <s v="hypothetical protein"/>
    <s v=""/>
    <s v=""/>
    <s v="BEH_12155"/>
    <n v="567"/>
    <n v="188"/>
    <s v=""/>
  </r>
  <r>
    <x v="0"/>
    <x v="0"/>
    <s v="GCA_000972245.4771"/>
    <s v="Primary Assembly"/>
    <s v="chromosome"/>
    <s v=""/>
    <s v="CP011974.1"/>
    <n v="2456091"/>
    <n v="2456504"/>
    <s v="+"/>
    <s v=""/>
    <s v=""/>
    <s v=""/>
    <s v=""/>
    <s v=""/>
    <s v=""/>
    <s v="BEH_12160"/>
    <n v="414"/>
    <s v=""/>
    <s v=""/>
  </r>
  <r>
    <x v="1"/>
    <x v="1"/>
    <s v="GCA_000972245.4772"/>
    <s v="Primary Assembly"/>
    <s v="chromosome"/>
    <s v=""/>
    <s v="CP011974.1"/>
    <n v="2456091"/>
    <n v="2456504"/>
    <s v="+"/>
    <s v="AKO92774.1"/>
    <s v=""/>
    <s v=""/>
    <s v="hypothetical protein"/>
    <s v=""/>
    <s v=""/>
    <s v="BEH_12160"/>
    <n v="414"/>
    <n v="137"/>
    <s v=""/>
  </r>
  <r>
    <x v="0"/>
    <x v="0"/>
    <s v="GCA_000972245.4773"/>
    <s v="Primary Assembly"/>
    <s v="chromosome"/>
    <s v=""/>
    <s v="CP011974.1"/>
    <n v="2456550"/>
    <n v="2457746"/>
    <s v="-"/>
    <s v=""/>
    <s v=""/>
    <s v=""/>
    <s v=""/>
    <s v=""/>
    <s v=""/>
    <s v="BEH_12165"/>
    <n v="1197"/>
    <s v=""/>
    <s v=""/>
  </r>
  <r>
    <x v="1"/>
    <x v="1"/>
    <s v="GCA_000972245.4774"/>
    <s v="Primary Assembly"/>
    <s v="chromosome"/>
    <s v=""/>
    <s v="CP011974.1"/>
    <n v="2456550"/>
    <n v="2457746"/>
    <s v="-"/>
    <s v="AKO92775.1"/>
    <s v=""/>
    <s v=""/>
    <s v="glycosyl transferase"/>
    <s v=""/>
    <s v=""/>
    <s v="BEH_12165"/>
    <n v="1197"/>
    <n v="398"/>
    <s v=""/>
  </r>
  <r>
    <x v="0"/>
    <x v="0"/>
    <s v="GCA_000972245.4775"/>
    <s v="Primary Assembly"/>
    <s v="chromosome"/>
    <s v=""/>
    <s v="CP011974.1"/>
    <n v="2458135"/>
    <n v="2458332"/>
    <s v="-"/>
    <s v=""/>
    <s v=""/>
    <s v=""/>
    <s v=""/>
    <s v=""/>
    <s v=""/>
    <s v="BEH_12170"/>
    <n v="198"/>
    <s v=""/>
    <s v=""/>
  </r>
  <r>
    <x v="1"/>
    <x v="1"/>
    <s v="GCA_000972245.4776"/>
    <s v="Primary Assembly"/>
    <s v="chromosome"/>
    <s v=""/>
    <s v="CP011974.1"/>
    <n v="2458135"/>
    <n v="2458332"/>
    <s v="-"/>
    <s v="AKO92776.1"/>
    <s v=""/>
    <s v=""/>
    <s v="hypothetical protein"/>
    <s v=""/>
    <s v=""/>
    <s v="BEH_12170"/>
    <n v="198"/>
    <n v="65"/>
    <s v=""/>
  </r>
  <r>
    <x v="0"/>
    <x v="0"/>
    <s v="GCA_000972245.4777"/>
    <s v="Primary Assembly"/>
    <s v="chromosome"/>
    <s v=""/>
    <s v="CP011974.1"/>
    <n v="2458491"/>
    <n v="2458691"/>
    <s v="+"/>
    <s v=""/>
    <s v=""/>
    <s v=""/>
    <s v=""/>
    <s v=""/>
    <s v=""/>
    <s v="BEH_12175"/>
    <n v="201"/>
    <s v=""/>
    <s v=""/>
  </r>
  <r>
    <x v="1"/>
    <x v="1"/>
    <s v="GCA_000972245.4778"/>
    <s v="Primary Assembly"/>
    <s v="chromosome"/>
    <s v=""/>
    <s v="CP011974.1"/>
    <n v="2458491"/>
    <n v="2458691"/>
    <s v="+"/>
    <s v="AKO92777.1"/>
    <s v=""/>
    <s v=""/>
    <s v="Cro/Cl family transcriptional regulator"/>
    <s v=""/>
    <s v=""/>
    <s v="BEH_12175"/>
    <n v="201"/>
    <n v="66"/>
    <s v=""/>
  </r>
  <r>
    <x v="0"/>
    <x v="0"/>
    <s v="GCA_000972245.4779"/>
    <s v="Primary Assembly"/>
    <s v="chromosome"/>
    <s v=""/>
    <s v="CP011974.1"/>
    <n v="2458688"/>
    <n v="2459149"/>
    <s v="+"/>
    <s v=""/>
    <s v=""/>
    <s v=""/>
    <s v=""/>
    <s v=""/>
    <s v=""/>
    <s v="BEH_12180"/>
    <n v="462"/>
    <s v=""/>
    <s v=""/>
  </r>
  <r>
    <x v="1"/>
    <x v="1"/>
    <s v="GCA_000972245.4780"/>
    <s v="Primary Assembly"/>
    <s v="chromosome"/>
    <s v=""/>
    <s v="CP011974.1"/>
    <n v="2458688"/>
    <n v="2459149"/>
    <s v="+"/>
    <s v="AKO92778.1"/>
    <s v=""/>
    <s v=""/>
    <s v="hypothetical protein"/>
    <s v=""/>
    <s v=""/>
    <s v="BEH_12180"/>
    <n v="462"/>
    <n v="153"/>
    <s v=""/>
  </r>
  <r>
    <x v="0"/>
    <x v="0"/>
    <s v="GCA_000972245.4781"/>
    <s v="Primary Assembly"/>
    <s v="chromosome"/>
    <s v=""/>
    <s v="CP011974.1"/>
    <n v="2459241"/>
    <n v="2459420"/>
    <s v="+"/>
    <s v=""/>
    <s v=""/>
    <s v=""/>
    <s v=""/>
    <s v=""/>
    <s v=""/>
    <s v="BEH_12185"/>
    <n v="180"/>
    <s v=""/>
    <s v=""/>
  </r>
  <r>
    <x v="1"/>
    <x v="1"/>
    <s v="GCA_000972245.4782"/>
    <s v="Primary Assembly"/>
    <s v="chromosome"/>
    <s v=""/>
    <s v="CP011974.1"/>
    <n v="2459241"/>
    <n v="2459420"/>
    <s v="+"/>
    <s v="AKO92779.1"/>
    <s v=""/>
    <s v=""/>
    <s v="hypothetical protein"/>
    <s v=""/>
    <s v=""/>
    <s v="BEH_12185"/>
    <n v="180"/>
    <n v="59"/>
    <s v=""/>
  </r>
  <r>
    <x v="0"/>
    <x v="0"/>
    <s v="GCA_000972245.4783"/>
    <s v="Primary Assembly"/>
    <s v="chromosome"/>
    <s v=""/>
    <s v="CP011974.1"/>
    <n v="2459716"/>
    <n v="2460072"/>
    <s v="-"/>
    <s v=""/>
    <s v=""/>
    <s v=""/>
    <s v=""/>
    <s v=""/>
    <s v=""/>
    <s v="BEH_12190"/>
    <n v="357"/>
    <s v=""/>
    <s v=""/>
  </r>
  <r>
    <x v="1"/>
    <x v="1"/>
    <s v="GCA_000972245.4784"/>
    <s v="Primary Assembly"/>
    <s v="chromosome"/>
    <s v=""/>
    <s v="CP011974.1"/>
    <n v="2459716"/>
    <n v="2460072"/>
    <s v="-"/>
    <s v="AKO92780.1"/>
    <s v=""/>
    <s v=""/>
    <s v="hypothetical protein"/>
    <s v=""/>
    <s v=""/>
    <s v="BEH_12190"/>
    <n v="357"/>
    <n v="118"/>
    <s v=""/>
  </r>
  <r>
    <x v="0"/>
    <x v="0"/>
    <s v="GCA_000972245.4785"/>
    <s v="Primary Assembly"/>
    <s v="chromosome"/>
    <s v=""/>
    <s v="CP011974.1"/>
    <n v="2460369"/>
    <n v="2460566"/>
    <s v="-"/>
    <s v=""/>
    <s v=""/>
    <s v=""/>
    <s v=""/>
    <s v=""/>
    <s v=""/>
    <s v="BEH_12195"/>
    <n v="198"/>
    <s v=""/>
    <s v=""/>
  </r>
  <r>
    <x v="1"/>
    <x v="1"/>
    <s v="GCA_000972245.4786"/>
    <s v="Primary Assembly"/>
    <s v="chromosome"/>
    <s v=""/>
    <s v="CP011974.1"/>
    <n v="2460369"/>
    <n v="2460566"/>
    <s v="-"/>
    <s v="AKO92781.1"/>
    <s v=""/>
    <s v=""/>
    <s v="cold-shock protein"/>
    <s v=""/>
    <s v=""/>
    <s v="BEH_12195"/>
    <n v="198"/>
    <n v="65"/>
    <s v=""/>
  </r>
  <r>
    <x v="0"/>
    <x v="0"/>
    <s v="GCA_000972245.4787"/>
    <s v="Primary Assembly"/>
    <s v="chromosome"/>
    <s v=""/>
    <s v="CP011974.1"/>
    <n v="2460885"/>
    <n v="2461328"/>
    <s v="+"/>
    <s v=""/>
    <s v=""/>
    <s v=""/>
    <s v=""/>
    <s v=""/>
    <s v=""/>
    <s v="BEH_12200"/>
    <n v="444"/>
    <s v=""/>
    <s v=""/>
  </r>
  <r>
    <x v="1"/>
    <x v="1"/>
    <s v="GCA_000972245.4788"/>
    <s v="Primary Assembly"/>
    <s v="chromosome"/>
    <s v=""/>
    <s v="CP011974.1"/>
    <n v="2460885"/>
    <n v="2461328"/>
    <s v="+"/>
    <s v="AKO92782.1"/>
    <s v=""/>
    <s v=""/>
    <s v="hypothetical protein"/>
    <s v=""/>
    <s v=""/>
    <s v="BEH_12200"/>
    <n v="444"/>
    <n v="147"/>
    <s v=""/>
  </r>
  <r>
    <x v="0"/>
    <x v="0"/>
    <s v="GCA_000972245.4789"/>
    <s v="Primary Assembly"/>
    <s v="chromosome"/>
    <s v=""/>
    <s v="CP011974.1"/>
    <n v="2461419"/>
    <n v="2462207"/>
    <s v="+"/>
    <s v=""/>
    <s v=""/>
    <s v=""/>
    <s v=""/>
    <s v=""/>
    <s v=""/>
    <s v="BEH_12205"/>
    <n v="789"/>
    <s v=""/>
    <s v=""/>
  </r>
  <r>
    <x v="1"/>
    <x v="1"/>
    <s v="GCA_000972245.4790"/>
    <s v="Primary Assembly"/>
    <s v="chromosome"/>
    <s v=""/>
    <s v="CP011974.1"/>
    <n v="2461419"/>
    <n v="2462207"/>
    <s v="+"/>
    <s v="AKO92783.1"/>
    <s v=""/>
    <s v=""/>
    <s v="haloacid dehalogenase"/>
    <s v=""/>
    <s v=""/>
    <s v="BEH_12205"/>
    <n v="789"/>
    <n v="262"/>
    <s v=""/>
  </r>
  <r>
    <x v="0"/>
    <x v="0"/>
    <s v="GCA_000972245.4791"/>
    <s v="Primary Assembly"/>
    <s v="chromosome"/>
    <s v=""/>
    <s v="CP011974.1"/>
    <n v="2462238"/>
    <n v="2462780"/>
    <s v="-"/>
    <s v=""/>
    <s v=""/>
    <s v=""/>
    <s v=""/>
    <s v=""/>
    <s v=""/>
    <s v="BEH_12210"/>
    <n v="543"/>
    <s v=""/>
    <s v=""/>
  </r>
  <r>
    <x v="1"/>
    <x v="1"/>
    <s v="GCA_000972245.4792"/>
    <s v="Primary Assembly"/>
    <s v="chromosome"/>
    <s v=""/>
    <s v="CP011974.1"/>
    <n v="2462238"/>
    <n v="2462780"/>
    <s v="-"/>
    <s v="AKO92784.1"/>
    <s v=""/>
    <s v=""/>
    <s v="PadR family transcriptional regulator"/>
    <s v=""/>
    <s v=""/>
    <s v="BEH_12210"/>
    <n v="543"/>
    <n v="180"/>
    <s v=""/>
  </r>
  <r>
    <x v="0"/>
    <x v="0"/>
    <s v="GCA_000972245.4793"/>
    <s v="Primary Assembly"/>
    <s v="chromosome"/>
    <s v=""/>
    <s v="CP011974.1"/>
    <n v="2462891"/>
    <n v="2463346"/>
    <s v="+"/>
    <s v=""/>
    <s v=""/>
    <s v=""/>
    <s v=""/>
    <s v=""/>
    <s v=""/>
    <s v="BEH_12215"/>
    <n v="456"/>
    <s v=""/>
    <s v=""/>
  </r>
  <r>
    <x v="1"/>
    <x v="1"/>
    <s v="GCA_000972245.4794"/>
    <s v="Primary Assembly"/>
    <s v="chromosome"/>
    <s v=""/>
    <s v="CP011974.1"/>
    <n v="2462891"/>
    <n v="2463346"/>
    <s v="+"/>
    <s v="AKO92785.1"/>
    <s v=""/>
    <s v=""/>
    <s v="hypothetical protein"/>
    <s v=""/>
    <s v=""/>
    <s v="BEH_12215"/>
    <n v="456"/>
    <n v="151"/>
    <s v=""/>
  </r>
  <r>
    <x v="0"/>
    <x v="0"/>
    <s v="GCA_000972245.4795"/>
    <s v="Primary Assembly"/>
    <s v="chromosome"/>
    <s v=""/>
    <s v="CP011974.1"/>
    <n v="2463366"/>
    <n v="2463854"/>
    <s v="+"/>
    <s v=""/>
    <s v=""/>
    <s v=""/>
    <s v=""/>
    <s v=""/>
    <s v=""/>
    <s v="BEH_12220"/>
    <n v="489"/>
    <s v=""/>
    <s v=""/>
  </r>
  <r>
    <x v="1"/>
    <x v="1"/>
    <s v="GCA_000972245.4796"/>
    <s v="Primary Assembly"/>
    <s v="chromosome"/>
    <s v=""/>
    <s v="CP011974.1"/>
    <n v="2463366"/>
    <n v="2463854"/>
    <s v="+"/>
    <s v="AKO92786.1"/>
    <s v=""/>
    <s v=""/>
    <s v="PadR family transcriptional regulator"/>
    <s v=""/>
    <s v=""/>
    <s v="BEH_12220"/>
    <n v="489"/>
    <n v="162"/>
    <s v=""/>
  </r>
  <r>
    <x v="0"/>
    <x v="0"/>
    <s v="GCA_000972245.4797"/>
    <s v="Primary Assembly"/>
    <s v="chromosome"/>
    <s v=""/>
    <s v="CP011974.1"/>
    <n v="2463997"/>
    <n v="2464257"/>
    <s v="+"/>
    <s v=""/>
    <s v=""/>
    <s v=""/>
    <s v=""/>
    <s v=""/>
    <s v=""/>
    <s v="BEH_12225"/>
    <n v="261"/>
    <s v=""/>
    <s v=""/>
  </r>
  <r>
    <x v="1"/>
    <x v="1"/>
    <s v="GCA_000972245.4798"/>
    <s v="Primary Assembly"/>
    <s v="chromosome"/>
    <s v=""/>
    <s v="CP011974.1"/>
    <n v="2463997"/>
    <n v="2464257"/>
    <s v="+"/>
    <s v="AKO92787.1"/>
    <s v=""/>
    <s v=""/>
    <s v="hypothetical protein"/>
    <s v=""/>
    <s v=""/>
    <s v="BEH_12225"/>
    <n v="261"/>
    <n v="86"/>
    <s v=""/>
  </r>
  <r>
    <x v="0"/>
    <x v="0"/>
    <s v="GCA_000972245.4799"/>
    <s v="Primary Assembly"/>
    <s v="chromosome"/>
    <s v=""/>
    <s v="CP011974.1"/>
    <n v="2464319"/>
    <n v="2465944"/>
    <s v="-"/>
    <s v=""/>
    <s v=""/>
    <s v=""/>
    <s v=""/>
    <s v=""/>
    <s v=""/>
    <s v="BEH_12230"/>
    <n v="1626"/>
    <s v=""/>
    <s v=""/>
  </r>
  <r>
    <x v="1"/>
    <x v="1"/>
    <s v="GCA_000972245.4800"/>
    <s v="Primary Assembly"/>
    <s v="chromosome"/>
    <s v=""/>
    <s v="CP011974.1"/>
    <n v="2464319"/>
    <n v="2465944"/>
    <s v="-"/>
    <s v="AKO92788.1"/>
    <s v=""/>
    <s v=""/>
    <s v="L-lactate permease"/>
    <s v=""/>
    <s v=""/>
    <s v="BEH_12230"/>
    <n v="1626"/>
    <n v="541"/>
    <s v=""/>
  </r>
  <r>
    <x v="0"/>
    <x v="0"/>
    <s v="GCA_000972245.4801"/>
    <s v="Primary Assembly"/>
    <s v="chromosome"/>
    <s v=""/>
    <s v="CP011974.1"/>
    <n v="2465968"/>
    <n v="2466924"/>
    <s v="-"/>
    <s v=""/>
    <s v=""/>
    <s v=""/>
    <s v=""/>
    <s v=""/>
    <s v=""/>
    <s v="BEH_12235"/>
    <n v="957"/>
    <s v=""/>
    <s v=""/>
  </r>
  <r>
    <x v="1"/>
    <x v="1"/>
    <s v="GCA_000972245.4802"/>
    <s v="Primary Assembly"/>
    <s v="chromosome"/>
    <s v=""/>
    <s v="CP011974.1"/>
    <n v="2465968"/>
    <n v="2466924"/>
    <s v="-"/>
    <s v="AKO92789.1"/>
    <s v=""/>
    <s v=""/>
    <s v="lactate dehydrogenase"/>
    <s v=""/>
    <s v=""/>
    <s v="BEH_12235"/>
    <n v="957"/>
    <n v="318"/>
    <s v=""/>
  </r>
  <r>
    <x v="0"/>
    <x v="0"/>
    <s v="GCA_000972245.4803"/>
    <s v="Primary Assembly"/>
    <s v="chromosome"/>
    <s v=""/>
    <s v="CP011974.1"/>
    <n v="2467244"/>
    <n v="2467858"/>
    <s v="-"/>
    <s v=""/>
    <s v=""/>
    <s v=""/>
    <s v=""/>
    <s v=""/>
    <s v=""/>
    <s v="BEH_12240"/>
    <n v="615"/>
    <s v=""/>
    <s v=""/>
  </r>
  <r>
    <x v="1"/>
    <x v="1"/>
    <s v="GCA_000972245.4804"/>
    <s v="Primary Assembly"/>
    <s v="chromosome"/>
    <s v=""/>
    <s v="CP011974.1"/>
    <n v="2467244"/>
    <n v="2467858"/>
    <s v="-"/>
    <s v="AKO92790.1"/>
    <s v=""/>
    <s v=""/>
    <s v="lysine transporter LysE"/>
    <s v=""/>
    <s v=""/>
    <s v="BEH_12240"/>
    <n v="615"/>
    <n v="204"/>
    <s v=""/>
  </r>
  <r>
    <x v="0"/>
    <x v="0"/>
    <s v="GCA_000972245.4805"/>
    <s v="Primary Assembly"/>
    <s v="chromosome"/>
    <s v=""/>
    <s v="CP011974.1"/>
    <n v="2468284"/>
    <n v="2469081"/>
    <s v="+"/>
    <s v=""/>
    <s v=""/>
    <s v=""/>
    <s v=""/>
    <s v=""/>
    <s v=""/>
    <s v="BEH_12245"/>
    <n v="798"/>
    <s v=""/>
    <s v=""/>
  </r>
  <r>
    <x v="1"/>
    <x v="1"/>
    <s v="GCA_000972245.4806"/>
    <s v="Primary Assembly"/>
    <s v="chromosome"/>
    <s v=""/>
    <s v="CP011974.1"/>
    <n v="2468284"/>
    <n v="2469081"/>
    <s v="+"/>
    <s v="AKO92791.1"/>
    <s v=""/>
    <s v=""/>
    <s v="formate dehydrogenase"/>
    <s v=""/>
    <s v=""/>
    <s v="BEH_12245"/>
    <n v="798"/>
    <n v="265"/>
    <s v=""/>
  </r>
  <r>
    <x v="0"/>
    <x v="0"/>
    <s v="GCA_000972245.4807"/>
    <s v="Primary Assembly"/>
    <s v="chromosome"/>
    <s v=""/>
    <s v="CP011974.1"/>
    <n v="2469238"/>
    <n v="2472204"/>
    <s v="+"/>
    <s v=""/>
    <s v=""/>
    <s v=""/>
    <s v=""/>
    <s v=""/>
    <s v=""/>
    <s v="BEH_12250"/>
    <n v="2967"/>
    <s v=""/>
    <s v=""/>
  </r>
  <r>
    <x v="1"/>
    <x v="1"/>
    <s v="GCA_000972245.4808"/>
    <s v="Primary Assembly"/>
    <s v="chromosome"/>
    <s v=""/>
    <s v="CP011974.1"/>
    <n v="2469238"/>
    <n v="2472204"/>
    <s v="+"/>
    <s v="AKO92792.1"/>
    <s v=""/>
    <s v=""/>
    <s v="oxidoreductase"/>
    <s v=""/>
    <s v=""/>
    <s v="BEH_12250"/>
    <n v="2967"/>
    <n v="988"/>
    <s v=""/>
  </r>
  <r>
    <x v="0"/>
    <x v="0"/>
    <s v="GCA_000972245.4809"/>
    <s v="Primary Assembly"/>
    <s v="chromosome"/>
    <s v=""/>
    <s v="CP011974.1"/>
    <n v="2472217"/>
    <n v="2472699"/>
    <s v="+"/>
    <s v=""/>
    <s v=""/>
    <s v=""/>
    <s v=""/>
    <s v=""/>
    <s v=""/>
    <s v="BEH_12255"/>
    <n v="483"/>
    <s v=""/>
    <s v=""/>
  </r>
  <r>
    <x v="1"/>
    <x v="1"/>
    <s v="GCA_000972245.4810"/>
    <s v="Primary Assembly"/>
    <s v="chromosome"/>
    <s v=""/>
    <s v="CP011974.1"/>
    <n v="2472217"/>
    <n v="2472699"/>
    <s v="+"/>
    <s v="AKO92793.1"/>
    <s v=""/>
    <s v=""/>
    <s v="hypothetical protein"/>
    <s v=""/>
    <s v=""/>
    <s v="BEH_12255"/>
    <n v="483"/>
    <n v="160"/>
    <s v=""/>
  </r>
  <r>
    <x v="0"/>
    <x v="0"/>
    <s v="GCA_000972245.4811"/>
    <s v="Primary Assembly"/>
    <s v="chromosome"/>
    <s v=""/>
    <s v="CP011974.1"/>
    <n v="2473165"/>
    <n v="2473470"/>
    <s v="+"/>
    <s v=""/>
    <s v=""/>
    <s v=""/>
    <s v=""/>
    <s v=""/>
    <s v=""/>
    <s v="BEH_12260"/>
    <n v="306"/>
    <s v=""/>
    <s v=""/>
  </r>
  <r>
    <x v="1"/>
    <x v="1"/>
    <s v="GCA_000972245.4812"/>
    <s v="Primary Assembly"/>
    <s v="chromosome"/>
    <s v=""/>
    <s v="CP011974.1"/>
    <n v="2473165"/>
    <n v="2473470"/>
    <s v="+"/>
    <s v="AKO92794.1"/>
    <s v=""/>
    <s v=""/>
    <s v="hypothetical protein"/>
    <s v=""/>
    <s v=""/>
    <s v="BEH_12260"/>
    <n v="306"/>
    <n v="101"/>
    <s v=""/>
  </r>
  <r>
    <x v="0"/>
    <x v="0"/>
    <s v="GCA_000972245.4813"/>
    <s v="Primary Assembly"/>
    <s v="chromosome"/>
    <s v=""/>
    <s v="CP011974.1"/>
    <n v="2473573"/>
    <n v="2474472"/>
    <s v="+"/>
    <s v=""/>
    <s v=""/>
    <s v=""/>
    <s v=""/>
    <s v=""/>
    <s v=""/>
    <s v="BEH_12265"/>
    <n v="900"/>
    <s v=""/>
    <s v=""/>
  </r>
  <r>
    <x v="1"/>
    <x v="1"/>
    <s v="GCA_000972245.4814"/>
    <s v="Primary Assembly"/>
    <s v="chromosome"/>
    <s v=""/>
    <s v="CP011974.1"/>
    <n v="2473573"/>
    <n v="2474472"/>
    <s v="+"/>
    <s v="AKO92795.1"/>
    <s v=""/>
    <s v=""/>
    <s v="ABC transporter ATP-binding protein"/>
    <s v=""/>
    <s v=""/>
    <s v="BEH_12265"/>
    <n v="900"/>
    <n v="299"/>
    <s v=""/>
  </r>
  <r>
    <x v="0"/>
    <x v="0"/>
    <s v="GCA_000972245.4815"/>
    <s v="Primary Assembly"/>
    <s v="chromosome"/>
    <s v=""/>
    <s v="CP011974.1"/>
    <n v="2474478"/>
    <n v="2475179"/>
    <s v="+"/>
    <s v=""/>
    <s v=""/>
    <s v=""/>
    <s v=""/>
    <s v=""/>
    <s v=""/>
    <s v="BEH_12270"/>
    <n v="702"/>
    <s v=""/>
    <s v=""/>
  </r>
  <r>
    <x v="1"/>
    <x v="1"/>
    <s v="GCA_000972245.4816"/>
    <s v="Primary Assembly"/>
    <s v="chromosome"/>
    <s v=""/>
    <s v="CP011974.1"/>
    <n v="2474478"/>
    <n v="2475179"/>
    <s v="+"/>
    <s v="AKO92796.1"/>
    <s v=""/>
    <s v=""/>
    <s v="ABC transporter permease"/>
    <s v=""/>
    <s v=""/>
    <s v="BEH_12270"/>
    <n v="702"/>
    <n v="233"/>
    <s v=""/>
  </r>
  <r>
    <x v="0"/>
    <x v="0"/>
    <s v="GCA_000972245.4817"/>
    <s v="Primary Assembly"/>
    <s v="chromosome"/>
    <s v=""/>
    <s v="CP011974.1"/>
    <n v="2475218"/>
    <n v="2475757"/>
    <s v="-"/>
    <s v=""/>
    <s v=""/>
    <s v=""/>
    <s v=""/>
    <s v=""/>
    <s v=""/>
    <s v="BEH_12275"/>
    <n v="540"/>
    <s v=""/>
    <s v=""/>
  </r>
  <r>
    <x v="1"/>
    <x v="1"/>
    <s v="GCA_000972245.4818"/>
    <s v="Primary Assembly"/>
    <s v="chromosome"/>
    <s v=""/>
    <s v="CP011974.1"/>
    <n v="2475218"/>
    <n v="2475757"/>
    <s v="-"/>
    <s v="AKO92797.1"/>
    <s v=""/>
    <s v=""/>
    <s v="signal peptidase"/>
    <s v=""/>
    <s v=""/>
    <s v="BEH_12275"/>
    <n v="540"/>
    <n v="179"/>
    <s v=""/>
  </r>
  <r>
    <x v="0"/>
    <x v="0"/>
    <s v="GCA_000972245.4819"/>
    <s v="Primary Assembly"/>
    <s v="chromosome"/>
    <s v=""/>
    <s v="CP011974.1"/>
    <n v="2475834"/>
    <n v="2476298"/>
    <s v="+"/>
    <s v=""/>
    <s v=""/>
    <s v=""/>
    <s v=""/>
    <s v=""/>
    <s v=""/>
    <s v="BEH_12280"/>
    <n v="465"/>
    <s v=""/>
    <s v=""/>
  </r>
  <r>
    <x v="1"/>
    <x v="1"/>
    <s v="GCA_000972245.4820"/>
    <s v="Primary Assembly"/>
    <s v="chromosome"/>
    <s v=""/>
    <s v="CP011974.1"/>
    <n v="2475834"/>
    <n v="2476298"/>
    <s v="+"/>
    <s v="AKO92798.1"/>
    <s v=""/>
    <s v=""/>
    <s v="hypothetical protein"/>
    <s v=""/>
    <s v=""/>
    <s v="BEH_12280"/>
    <n v="465"/>
    <n v="154"/>
    <s v=""/>
  </r>
  <r>
    <x v="0"/>
    <x v="0"/>
    <s v="GCA_000972245.4821"/>
    <s v="Primary Assembly"/>
    <s v="chromosome"/>
    <s v=""/>
    <s v="CP011974.1"/>
    <n v="2476369"/>
    <n v="2476635"/>
    <s v="+"/>
    <s v=""/>
    <s v=""/>
    <s v=""/>
    <s v=""/>
    <s v=""/>
    <s v=""/>
    <s v="BEH_12285"/>
    <n v="267"/>
    <s v=""/>
    <s v=""/>
  </r>
  <r>
    <x v="1"/>
    <x v="1"/>
    <s v="GCA_000972245.4822"/>
    <s v="Primary Assembly"/>
    <s v="chromosome"/>
    <s v=""/>
    <s v="CP011974.1"/>
    <n v="2476369"/>
    <n v="2476635"/>
    <s v="+"/>
    <s v="AKO92799.1"/>
    <s v=""/>
    <s v=""/>
    <s v="acetyltransferase"/>
    <s v=""/>
    <s v=""/>
    <s v="BEH_12285"/>
    <n v="267"/>
    <n v="88"/>
    <s v=""/>
  </r>
  <r>
    <x v="0"/>
    <x v="0"/>
    <s v="GCA_000972245.4823"/>
    <s v="Primary Assembly"/>
    <s v="chromosome"/>
    <s v=""/>
    <s v="CP011974.1"/>
    <n v="2476653"/>
    <n v="2477990"/>
    <s v="+"/>
    <s v=""/>
    <s v=""/>
    <s v=""/>
    <s v=""/>
    <s v=""/>
    <s v=""/>
    <s v="BEH_12290"/>
    <n v="1338"/>
    <s v=""/>
    <s v=""/>
  </r>
  <r>
    <x v="1"/>
    <x v="1"/>
    <s v="GCA_000972245.4824"/>
    <s v="Primary Assembly"/>
    <s v="chromosome"/>
    <s v=""/>
    <s v="CP011974.1"/>
    <n v="2476653"/>
    <n v="2477990"/>
    <s v="+"/>
    <s v="AKO92800.1"/>
    <s v=""/>
    <s v=""/>
    <s v="NADH dehydrogenase"/>
    <s v=""/>
    <s v=""/>
    <s v="BEH_12290"/>
    <n v="1338"/>
    <n v="445"/>
    <s v=""/>
  </r>
  <r>
    <x v="0"/>
    <x v="0"/>
    <s v="GCA_000972245.4825"/>
    <s v="Primary Assembly"/>
    <s v="chromosome"/>
    <s v=""/>
    <s v="CP011974.1"/>
    <n v="2478046"/>
    <n v="2478780"/>
    <s v="-"/>
    <s v=""/>
    <s v=""/>
    <s v=""/>
    <s v=""/>
    <s v=""/>
    <s v=""/>
    <s v="BEH_12295"/>
    <n v="735"/>
    <s v=""/>
    <s v=""/>
  </r>
  <r>
    <x v="1"/>
    <x v="1"/>
    <s v="GCA_000972245.4826"/>
    <s v="Primary Assembly"/>
    <s v="chromosome"/>
    <s v=""/>
    <s v="CP011974.1"/>
    <n v="2478046"/>
    <n v="2478780"/>
    <s v="-"/>
    <s v="AKO92801.1"/>
    <s v=""/>
    <s v=""/>
    <s v="membrane protein"/>
    <s v=""/>
    <s v=""/>
    <s v="BEH_12295"/>
    <n v="735"/>
    <n v="244"/>
    <s v=""/>
  </r>
  <r>
    <x v="0"/>
    <x v="0"/>
    <s v="GCA_000972245.4827"/>
    <s v="Primary Assembly"/>
    <s v="chromosome"/>
    <s v=""/>
    <s v="CP011974.1"/>
    <n v="2479033"/>
    <n v="2480013"/>
    <s v="+"/>
    <s v=""/>
    <s v=""/>
    <s v=""/>
    <s v=""/>
    <s v=""/>
    <s v=""/>
    <s v="BEH_12300"/>
    <n v="981"/>
    <s v=""/>
    <s v=""/>
  </r>
  <r>
    <x v="1"/>
    <x v="1"/>
    <s v="GCA_000972245.4828"/>
    <s v="Primary Assembly"/>
    <s v="chromosome"/>
    <s v=""/>
    <s v="CP011974.1"/>
    <n v="2479033"/>
    <n v="2480013"/>
    <s v="+"/>
    <s v="AKO92802.1"/>
    <s v=""/>
    <s v=""/>
    <s v="3-oxoacyl-ACP synthase"/>
    <s v=""/>
    <s v=""/>
    <s v="BEH_12300"/>
    <n v="981"/>
    <n v="326"/>
    <s v=""/>
  </r>
  <r>
    <x v="0"/>
    <x v="0"/>
    <s v="GCA_000972245.4829"/>
    <s v="Primary Assembly"/>
    <s v="chromosome"/>
    <s v=""/>
    <s v="CP011974.1"/>
    <n v="2480155"/>
    <n v="2480910"/>
    <s v="+"/>
    <s v=""/>
    <s v=""/>
    <s v=""/>
    <s v=""/>
    <s v=""/>
    <s v=""/>
    <s v="BEH_12305"/>
    <n v="756"/>
    <s v=""/>
    <s v=""/>
  </r>
  <r>
    <x v="1"/>
    <x v="1"/>
    <s v="GCA_000972245.4830"/>
    <s v="Primary Assembly"/>
    <s v="chromosome"/>
    <s v=""/>
    <s v="CP011974.1"/>
    <n v="2480155"/>
    <n v="2480910"/>
    <s v="+"/>
    <s v="AKO92803.1"/>
    <s v=""/>
    <s v=""/>
    <s v="methyltransferase"/>
    <s v=""/>
    <s v=""/>
    <s v="BEH_12305"/>
    <n v="756"/>
    <n v="251"/>
    <s v=""/>
  </r>
  <r>
    <x v="0"/>
    <x v="0"/>
    <s v="GCA_000972245.4831"/>
    <s v="Primary Assembly"/>
    <s v="chromosome"/>
    <s v=""/>
    <s v="CP011974.1"/>
    <n v="2481053"/>
    <n v="2481733"/>
    <s v="-"/>
    <s v=""/>
    <s v=""/>
    <s v=""/>
    <s v=""/>
    <s v=""/>
    <s v=""/>
    <s v="BEH_12310"/>
    <n v="681"/>
    <s v=""/>
    <s v=""/>
  </r>
  <r>
    <x v="1"/>
    <x v="1"/>
    <s v="GCA_000972245.4832"/>
    <s v="Primary Assembly"/>
    <s v="chromosome"/>
    <s v=""/>
    <s v="CP011974.1"/>
    <n v="2481053"/>
    <n v="2481733"/>
    <s v="-"/>
    <s v="AKO92804.1"/>
    <s v=""/>
    <s v=""/>
    <s v="molybdenum ABC transporter permease"/>
    <s v=""/>
    <s v=""/>
    <s v="BEH_12310"/>
    <n v="681"/>
    <n v="226"/>
    <s v=""/>
  </r>
  <r>
    <x v="0"/>
    <x v="0"/>
    <s v="GCA_000972245.4833"/>
    <s v="Primary Assembly"/>
    <s v="chromosome"/>
    <s v=""/>
    <s v="CP011974.1"/>
    <n v="2481714"/>
    <n v="2482511"/>
    <s v="-"/>
    <s v=""/>
    <s v=""/>
    <s v=""/>
    <s v=""/>
    <s v=""/>
    <s v=""/>
    <s v="BEH_12315"/>
    <n v="798"/>
    <s v=""/>
    <s v=""/>
  </r>
  <r>
    <x v="1"/>
    <x v="1"/>
    <s v="GCA_000972245.4834"/>
    <s v="Primary Assembly"/>
    <s v="chromosome"/>
    <s v=""/>
    <s v="CP011974.1"/>
    <n v="2481714"/>
    <n v="2482511"/>
    <s v="-"/>
    <s v="AKO92805.1"/>
    <s v=""/>
    <s v=""/>
    <s v="molybdenum ABC transporter substrate-binding protein"/>
    <s v=""/>
    <s v=""/>
    <s v="BEH_12315"/>
    <n v="798"/>
    <n v="265"/>
    <s v=""/>
  </r>
  <r>
    <x v="0"/>
    <x v="0"/>
    <s v="GCA_000972245.4835"/>
    <s v="Primary Assembly"/>
    <s v="chromosome"/>
    <s v=""/>
    <s v="CP011974.1"/>
    <n v="2482645"/>
    <n v="2483559"/>
    <s v="+"/>
    <s v=""/>
    <s v=""/>
    <s v=""/>
    <s v=""/>
    <s v=""/>
    <s v=""/>
    <s v="BEH_12320"/>
    <n v="915"/>
    <s v=""/>
    <s v=""/>
  </r>
  <r>
    <x v="1"/>
    <x v="1"/>
    <s v="GCA_000972245.4836"/>
    <s v="Primary Assembly"/>
    <s v="chromosome"/>
    <s v=""/>
    <s v="CP011974.1"/>
    <n v="2482645"/>
    <n v="2483559"/>
    <s v="+"/>
    <s v="AKO92806.1"/>
    <s v=""/>
    <s v=""/>
    <s v="hypothetical protein"/>
    <s v=""/>
    <s v=""/>
    <s v="BEH_12320"/>
    <n v="915"/>
    <n v="304"/>
    <s v=""/>
  </r>
  <r>
    <x v="0"/>
    <x v="4"/>
    <s v="GCA_000972245.4837"/>
    <s v="Primary Assembly"/>
    <s v="chromosome"/>
    <s v=""/>
    <s v="CP011974.1"/>
    <n v="2483646"/>
    <n v="2484055"/>
    <s v="+"/>
    <s v=""/>
    <s v=""/>
    <s v=""/>
    <s v="hypothetical protein"/>
    <s v=""/>
    <s v=""/>
    <s v="BEH_12325"/>
    <n v="410"/>
    <s v=""/>
    <s v="pseudo"/>
  </r>
  <r>
    <x v="0"/>
    <x v="0"/>
    <s v="GCA_000972245.4838"/>
    <s v="Primary Assembly"/>
    <s v="chromosome"/>
    <s v=""/>
    <s v="CP011974.1"/>
    <n v="2484145"/>
    <n v="2484363"/>
    <s v="+"/>
    <s v=""/>
    <s v=""/>
    <s v=""/>
    <s v=""/>
    <s v=""/>
    <s v=""/>
    <s v="BEH_12330"/>
    <n v="219"/>
    <s v=""/>
    <s v=""/>
  </r>
  <r>
    <x v="1"/>
    <x v="1"/>
    <s v="GCA_000972245.4839"/>
    <s v="Primary Assembly"/>
    <s v="chromosome"/>
    <s v=""/>
    <s v="CP011974.1"/>
    <n v="2484145"/>
    <n v="2484363"/>
    <s v="+"/>
    <s v="AKO92807.1"/>
    <s v=""/>
    <s v=""/>
    <s v="hypothetical protein"/>
    <s v=""/>
    <s v=""/>
    <s v="BEH_12330"/>
    <n v="219"/>
    <n v="72"/>
    <s v=""/>
  </r>
  <r>
    <x v="0"/>
    <x v="0"/>
    <s v="GCA_000972245.4840"/>
    <s v="Primary Assembly"/>
    <s v="chromosome"/>
    <s v=""/>
    <s v="CP011974.1"/>
    <n v="2484401"/>
    <n v="2484973"/>
    <s v="-"/>
    <s v=""/>
    <s v=""/>
    <s v=""/>
    <s v=""/>
    <s v=""/>
    <s v=""/>
    <s v="BEH_12335"/>
    <n v="573"/>
    <s v=""/>
    <s v=""/>
  </r>
  <r>
    <x v="1"/>
    <x v="1"/>
    <s v="GCA_000972245.4841"/>
    <s v="Primary Assembly"/>
    <s v="chromosome"/>
    <s v=""/>
    <s v="CP011974.1"/>
    <n v="2484401"/>
    <n v="2484973"/>
    <s v="-"/>
    <s v="AKO92808.1"/>
    <s v=""/>
    <s v=""/>
    <s v="Clp protease"/>
    <s v=""/>
    <s v=""/>
    <s v="BEH_12335"/>
    <n v="573"/>
    <n v="190"/>
    <s v=""/>
  </r>
  <r>
    <x v="0"/>
    <x v="4"/>
    <s v="GCA_000972245.4842"/>
    <s v="Primary Assembly"/>
    <s v="chromosome"/>
    <s v=""/>
    <s v="CP011974.1"/>
    <n v="2485085"/>
    <n v="2485570"/>
    <s v="-"/>
    <s v=""/>
    <s v=""/>
    <s v=""/>
    <s v="hypothetical protein"/>
    <s v=""/>
    <s v=""/>
    <s v="BEH_12340"/>
    <n v="486"/>
    <s v=""/>
    <s v="pseudo"/>
  </r>
  <r>
    <x v="0"/>
    <x v="0"/>
    <s v="GCA_000972245.4843"/>
    <s v="Primary Assembly"/>
    <s v="chromosome"/>
    <s v=""/>
    <s v="CP011974.1"/>
    <n v="2485836"/>
    <n v="2486555"/>
    <s v="+"/>
    <s v=""/>
    <s v=""/>
    <s v=""/>
    <s v=""/>
    <s v=""/>
    <s v=""/>
    <s v="BEH_12345"/>
    <n v="720"/>
    <s v=""/>
    <s v=""/>
  </r>
  <r>
    <x v="1"/>
    <x v="1"/>
    <s v="GCA_000972245.4844"/>
    <s v="Primary Assembly"/>
    <s v="chromosome"/>
    <s v=""/>
    <s v="CP011974.1"/>
    <n v="2485836"/>
    <n v="2486555"/>
    <s v="+"/>
    <s v="AKO92809.1"/>
    <s v=""/>
    <s v=""/>
    <s v="hypothetical protein"/>
    <s v=""/>
    <s v=""/>
    <s v="BEH_12345"/>
    <n v="720"/>
    <n v="239"/>
    <s v=""/>
  </r>
  <r>
    <x v="0"/>
    <x v="0"/>
    <s v="GCA_000972245.4845"/>
    <s v="Primary Assembly"/>
    <s v="chromosome"/>
    <s v=""/>
    <s v="CP011974.1"/>
    <n v="2486832"/>
    <n v="2487227"/>
    <s v="+"/>
    <s v=""/>
    <s v=""/>
    <s v=""/>
    <s v=""/>
    <s v=""/>
    <s v=""/>
    <s v="BEH_12350"/>
    <n v="396"/>
    <s v=""/>
    <s v=""/>
  </r>
  <r>
    <x v="1"/>
    <x v="1"/>
    <s v="GCA_000972245.4846"/>
    <s v="Primary Assembly"/>
    <s v="chromosome"/>
    <s v=""/>
    <s v="CP011974.1"/>
    <n v="2486832"/>
    <n v="2487227"/>
    <s v="+"/>
    <s v="AKO95072.1"/>
    <s v=""/>
    <s v=""/>
    <s v="hypothetical protein"/>
    <s v=""/>
    <s v=""/>
    <s v="BEH_12350"/>
    <n v="396"/>
    <n v="131"/>
    <s v=""/>
  </r>
  <r>
    <x v="0"/>
    <x v="0"/>
    <s v="GCA_000972245.4847"/>
    <s v="Primary Assembly"/>
    <s v="chromosome"/>
    <s v=""/>
    <s v="CP011974.1"/>
    <n v="2487294"/>
    <n v="2487935"/>
    <s v="+"/>
    <s v=""/>
    <s v=""/>
    <s v=""/>
    <s v=""/>
    <s v=""/>
    <s v=""/>
    <s v="BEH_12355"/>
    <n v="642"/>
    <s v=""/>
    <s v=""/>
  </r>
  <r>
    <x v="1"/>
    <x v="1"/>
    <s v="GCA_000972245.4848"/>
    <s v="Primary Assembly"/>
    <s v="chromosome"/>
    <s v=""/>
    <s v="CP011974.1"/>
    <n v="2487294"/>
    <n v="2487935"/>
    <s v="+"/>
    <s v="AKO92810.1"/>
    <s v=""/>
    <s v=""/>
    <s v="hypothetical protein"/>
    <s v=""/>
    <s v=""/>
    <s v="BEH_12355"/>
    <n v="642"/>
    <n v="213"/>
    <s v=""/>
  </r>
  <r>
    <x v="0"/>
    <x v="0"/>
    <s v="GCA_000972245.4849"/>
    <s v="Primary Assembly"/>
    <s v="chromosome"/>
    <s v=""/>
    <s v="CP011974.1"/>
    <n v="2488324"/>
    <n v="2489565"/>
    <s v="+"/>
    <s v=""/>
    <s v=""/>
    <s v=""/>
    <s v=""/>
    <s v=""/>
    <s v=""/>
    <s v="BEH_12360"/>
    <n v="1242"/>
    <s v=""/>
    <s v=""/>
  </r>
  <r>
    <x v="1"/>
    <x v="1"/>
    <s v="GCA_000972245.4850"/>
    <s v="Primary Assembly"/>
    <s v="chromosome"/>
    <s v=""/>
    <s v="CP011974.1"/>
    <n v="2488324"/>
    <n v="2489565"/>
    <s v="+"/>
    <s v="AKO92811.1"/>
    <s v=""/>
    <s v=""/>
    <s v="hypothetical protein"/>
    <s v=""/>
    <s v=""/>
    <s v="BEH_12360"/>
    <n v="1242"/>
    <n v="413"/>
    <s v=""/>
  </r>
  <r>
    <x v="0"/>
    <x v="4"/>
    <s v="GCA_000972245.4851"/>
    <s v="Primary Assembly"/>
    <s v="chromosome"/>
    <s v=""/>
    <s v="CP011974.1"/>
    <n v="2489631"/>
    <n v="2490585"/>
    <s v="+"/>
    <s v=""/>
    <s v=""/>
    <s v=""/>
    <s v="hypothetical protein"/>
    <s v=""/>
    <s v=""/>
    <s v="BEH_12365"/>
    <n v="955"/>
    <s v=""/>
    <s v="pseudo"/>
  </r>
  <r>
    <x v="0"/>
    <x v="0"/>
    <s v="GCA_000972245.4852"/>
    <s v="Primary Assembly"/>
    <s v="chromosome"/>
    <s v=""/>
    <s v="CP011974.1"/>
    <n v="2490638"/>
    <n v="2491318"/>
    <s v="-"/>
    <s v=""/>
    <s v=""/>
    <s v=""/>
    <s v=""/>
    <s v=""/>
    <s v=""/>
    <s v="BEH_12370"/>
    <n v="681"/>
    <s v=""/>
    <s v=""/>
  </r>
  <r>
    <x v="1"/>
    <x v="1"/>
    <s v="GCA_000972245.4853"/>
    <s v="Primary Assembly"/>
    <s v="chromosome"/>
    <s v=""/>
    <s v="CP011974.1"/>
    <n v="2490638"/>
    <n v="2491318"/>
    <s v="-"/>
    <s v="AKO92812.1"/>
    <s v=""/>
    <s v=""/>
    <s v="hypothetical protein"/>
    <s v=""/>
    <s v=""/>
    <s v="BEH_12370"/>
    <n v="681"/>
    <n v="226"/>
    <s v=""/>
  </r>
  <r>
    <x v="0"/>
    <x v="0"/>
    <s v="GCA_000972245.4854"/>
    <s v="Primary Assembly"/>
    <s v="chromosome"/>
    <s v=""/>
    <s v="CP011974.1"/>
    <n v="2491412"/>
    <n v="2492572"/>
    <s v="-"/>
    <s v=""/>
    <s v=""/>
    <s v=""/>
    <s v=""/>
    <s v=""/>
    <s v=""/>
    <s v="BEH_12375"/>
    <n v="1161"/>
    <s v=""/>
    <s v=""/>
  </r>
  <r>
    <x v="1"/>
    <x v="1"/>
    <s v="GCA_000972245.4855"/>
    <s v="Primary Assembly"/>
    <s v="chromosome"/>
    <s v=""/>
    <s v="CP011974.1"/>
    <n v="2491412"/>
    <n v="2492572"/>
    <s v="-"/>
    <s v="AKO92813.1"/>
    <s v=""/>
    <s v=""/>
    <s v="stage II sporulation protein P"/>
    <s v=""/>
    <s v=""/>
    <s v="BEH_12375"/>
    <n v="1161"/>
    <n v="386"/>
    <s v=""/>
  </r>
  <r>
    <x v="0"/>
    <x v="0"/>
    <s v="GCA_000972245.4856"/>
    <s v="Primary Assembly"/>
    <s v="chromosome"/>
    <s v=""/>
    <s v="CP011974.1"/>
    <n v="2492785"/>
    <n v="2494326"/>
    <s v="+"/>
    <s v=""/>
    <s v=""/>
    <s v=""/>
    <s v=""/>
    <s v=""/>
    <s v=""/>
    <s v="BEH_12380"/>
    <n v="1542"/>
    <s v=""/>
    <s v=""/>
  </r>
  <r>
    <x v="1"/>
    <x v="1"/>
    <s v="GCA_000972245.4857"/>
    <s v="Primary Assembly"/>
    <s v="chromosome"/>
    <s v=""/>
    <s v="CP011974.1"/>
    <n v="2492785"/>
    <n v="2494326"/>
    <s v="+"/>
    <s v="AKO92814.1"/>
    <s v=""/>
    <s v=""/>
    <s v="(2Fe-2S)-binding protein"/>
    <s v=""/>
    <s v=""/>
    <s v="BEH_12380"/>
    <n v="1542"/>
    <n v="513"/>
    <s v=""/>
  </r>
  <r>
    <x v="0"/>
    <x v="0"/>
    <s v="GCA_000972245.4858"/>
    <s v="Primary Assembly"/>
    <s v="chromosome"/>
    <s v=""/>
    <s v="CP011974.1"/>
    <n v="2494460"/>
    <n v="2494693"/>
    <s v="+"/>
    <s v=""/>
    <s v=""/>
    <s v=""/>
    <s v=""/>
    <s v=""/>
    <s v=""/>
    <s v="BEH_12385"/>
    <n v="234"/>
    <s v=""/>
    <s v=""/>
  </r>
  <r>
    <x v="1"/>
    <x v="1"/>
    <s v="GCA_000972245.4859"/>
    <s v="Primary Assembly"/>
    <s v="chromosome"/>
    <s v=""/>
    <s v="CP011974.1"/>
    <n v="2494460"/>
    <n v="2494693"/>
    <s v="+"/>
    <s v="AKO92815.1"/>
    <s v=""/>
    <s v=""/>
    <s v="DNA-binding protein"/>
    <s v=""/>
    <s v=""/>
    <s v="BEH_12385"/>
    <n v="234"/>
    <n v="77"/>
    <s v=""/>
  </r>
  <r>
    <x v="0"/>
    <x v="0"/>
    <s v="GCA_000972245.4860"/>
    <s v="Primary Assembly"/>
    <s v="chromosome"/>
    <s v=""/>
    <s v="CP011974.1"/>
    <n v="2494686"/>
    <n v="2494991"/>
    <s v="+"/>
    <s v=""/>
    <s v=""/>
    <s v=""/>
    <s v=""/>
    <s v=""/>
    <s v=""/>
    <s v="BEH_12390"/>
    <n v="306"/>
    <s v=""/>
    <s v=""/>
  </r>
  <r>
    <x v="1"/>
    <x v="1"/>
    <s v="GCA_000972245.4861"/>
    <s v="Primary Assembly"/>
    <s v="chromosome"/>
    <s v=""/>
    <s v="CP011974.1"/>
    <n v="2494686"/>
    <n v="2494991"/>
    <s v="+"/>
    <s v="AKO92816.1"/>
    <s v=""/>
    <s v=""/>
    <s v="hypothetical protein"/>
    <s v=""/>
    <s v=""/>
    <s v="BEH_12390"/>
    <n v="306"/>
    <n v="101"/>
    <s v=""/>
  </r>
  <r>
    <x v="0"/>
    <x v="4"/>
    <s v="GCA_000972245.4862"/>
    <s v="Primary Assembly"/>
    <s v="chromosome"/>
    <s v=""/>
    <s v="CP011974.1"/>
    <n v="2495011"/>
    <n v="2495683"/>
    <s v="-"/>
    <s v=""/>
    <s v=""/>
    <s v=""/>
    <s v="hypothetical protein"/>
    <s v=""/>
    <s v=""/>
    <s v="BEH_12395"/>
    <n v="673"/>
    <s v=""/>
    <s v="pseudo"/>
  </r>
  <r>
    <x v="0"/>
    <x v="0"/>
    <s v="GCA_000972245.4863"/>
    <s v="Primary Assembly"/>
    <s v="chromosome"/>
    <s v=""/>
    <s v="CP011974.1"/>
    <n v="2496002"/>
    <n v="2496982"/>
    <s v="+"/>
    <s v=""/>
    <s v=""/>
    <s v=""/>
    <s v=""/>
    <s v=""/>
    <s v=""/>
    <s v="BEH_12400"/>
    <n v="981"/>
    <s v=""/>
    <s v=""/>
  </r>
  <r>
    <x v="1"/>
    <x v="1"/>
    <s v="GCA_000972245.4864"/>
    <s v="Primary Assembly"/>
    <s v="chromosome"/>
    <s v=""/>
    <s v="CP011974.1"/>
    <n v="2496002"/>
    <n v="2496982"/>
    <s v="+"/>
    <s v="AKO92817.1"/>
    <s v=""/>
    <s v=""/>
    <s v="hypothetical protein"/>
    <s v=""/>
    <s v=""/>
    <s v="BEH_12400"/>
    <n v="981"/>
    <n v="326"/>
    <s v=""/>
  </r>
  <r>
    <x v="0"/>
    <x v="0"/>
    <s v="GCA_000972245.4865"/>
    <s v="Primary Assembly"/>
    <s v="chromosome"/>
    <s v=""/>
    <s v="CP011974.1"/>
    <n v="2496982"/>
    <n v="2497857"/>
    <s v="+"/>
    <s v=""/>
    <s v=""/>
    <s v=""/>
    <s v=""/>
    <s v=""/>
    <s v=""/>
    <s v="BEH_12405"/>
    <n v="876"/>
    <s v=""/>
    <s v=""/>
  </r>
  <r>
    <x v="1"/>
    <x v="1"/>
    <s v="GCA_000972245.4866"/>
    <s v="Primary Assembly"/>
    <s v="chromosome"/>
    <s v=""/>
    <s v="CP011974.1"/>
    <n v="2496982"/>
    <n v="2497857"/>
    <s v="+"/>
    <s v="AKO92818.1"/>
    <s v=""/>
    <s v=""/>
    <s v="hypothetical protein"/>
    <s v=""/>
    <s v=""/>
    <s v="BEH_12405"/>
    <n v="876"/>
    <n v="291"/>
    <s v=""/>
  </r>
  <r>
    <x v="0"/>
    <x v="0"/>
    <s v="GCA_000972245.4867"/>
    <s v="Primary Assembly"/>
    <s v="chromosome"/>
    <s v=""/>
    <s v="CP011974.1"/>
    <n v="2497930"/>
    <n v="2498556"/>
    <s v="+"/>
    <s v=""/>
    <s v=""/>
    <s v=""/>
    <s v=""/>
    <s v=""/>
    <s v=""/>
    <s v="BEH_12410"/>
    <n v="627"/>
    <s v=""/>
    <s v=""/>
  </r>
  <r>
    <x v="1"/>
    <x v="1"/>
    <s v="GCA_000972245.4868"/>
    <s v="Primary Assembly"/>
    <s v="chromosome"/>
    <s v=""/>
    <s v="CP011974.1"/>
    <n v="2497930"/>
    <n v="2498556"/>
    <s v="+"/>
    <s v="AKO95073.1"/>
    <s v=""/>
    <s v=""/>
    <s v="amino acid transporter"/>
    <s v=""/>
    <s v=""/>
    <s v="BEH_12410"/>
    <n v="627"/>
    <n v="208"/>
    <s v=""/>
  </r>
  <r>
    <x v="0"/>
    <x v="0"/>
    <s v="GCA_000972245.4869"/>
    <s v="Primary Assembly"/>
    <s v="chromosome"/>
    <s v=""/>
    <s v="CP011974.1"/>
    <n v="2498618"/>
    <n v="2499376"/>
    <s v="+"/>
    <s v=""/>
    <s v=""/>
    <s v=""/>
    <s v=""/>
    <s v=""/>
    <s v=""/>
    <s v="BEH_12415"/>
    <n v="759"/>
    <s v=""/>
    <s v=""/>
  </r>
  <r>
    <x v="1"/>
    <x v="1"/>
    <s v="GCA_000972245.4870"/>
    <s v="Primary Assembly"/>
    <s v="chromosome"/>
    <s v=""/>
    <s v="CP011974.1"/>
    <n v="2498618"/>
    <n v="2499376"/>
    <s v="+"/>
    <s v="AKO92819.1"/>
    <s v=""/>
    <s v=""/>
    <s v="hypothetical protein"/>
    <s v=""/>
    <s v=""/>
    <s v="BEH_12415"/>
    <n v="759"/>
    <n v="252"/>
    <s v=""/>
  </r>
  <r>
    <x v="0"/>
    <x v="0"/>
    <s v="GCA_000972245.4871"/>
    <s v="Primary Assembly"/>
    <s v="chromosome"/>
    <s v=""/>
    <s v="CP011974.1"/>
    <n v="2499438"/>
    <n v="2499755"/>
    <s v="-"/>
    <s v=""/>
    <s v=""/>
    <s v=""/>
    <s v=""/>
    <s v=""/>
    <s v=""/>
    <s v="BEH_12420"/>
    <n v="318"/>
    <s v=""/>
    <s v=""/>
  </r>
  <r>
    <x v="1"/>
    <x v="1"/>
    <s v="GCA_000972245.4872"/>
    <s v="Primary Assembly"/>
    <s v="chromosome"/>
    <s v=""/>
    <s v="CP011974.1"/>
    <n v="2499438"/>
    <n v="2499755"/>
    <s v="-"/>
    <s v="AKO92820.1"/>
    <s v=""/>
    <s v=""/>
    <s v="ArsR family transcriptional regulator"/>
    <s v=""/>
    <s v=""/>
    <s v="BEH_12420"/>
    <n v="318"/>
    <n v="105"/>
    <s v=""/>
  </r>
  <r>
    <x v="0"/>
    <x v="0"/>
    <s v="GCA_000972245.4873"/>
    <s v="Primary Assembly"/>
    <s v="chromosome"/>
    <s v=""/>
    <s v="CP011974.1"/>
    <n v="2499984"/>
    <n v="2500271"/>
    <s v="+"/>
    <s v=""/>
    <s v=""/>
    <s v=""/>
    <s v=""/>
    <s v=""/>
    <s v=""/>
    <s v="BEH_12425"/>
    <n v="288"/>
    <s v=""/>
    <s v=""/>
  </r>
  <r>
    <x v="1"/>
    <x v="1"/>
    <s v="GCA_000972245.4874"/>
    <s v="Primary Assembly"/>
    <s v="chromosome"/>
    <s v=""/>
    <s v="CP011974.1"/>
    <n v="2499984"/>
    <n v="2500271"/>
    <s v="+"/>
    <s v="AKO92821.1"/>
    <s v=""/>
    <s v=""/>
    <s v="monooxygenase"/>
    <s v=""/>
    <s v=""/>
    <s v="BEH_12425"/>
    <n v="288"/>
    <n v="95"/>
    <s v=""/>
  </r>
  <r>
    <x v="0"/>
    <x v="0"/>
    <s v="GCA_000972245.4875"/>
    <s v="Primary Assembly"/>
    <s v="chromosome"/>
    <s v=""/>
    <s v="CP011974.1"/>
    <n v="2500300"/>
    <n v="2501040"/>
    <s v="+"/>
    <s v=""/>
    <s v=""/>
    <s v=""/>
    <s v=""/>
    <s v=""/>
    <s v=""/>
    <s v="BEH_12430"/>
    <n v="741"/>
    <s v=""/>
    <s v=""/>
  </r>
  <r>
    <x v="1"/>
    <x v="1"/>
    <s v="GCA_000972245.4876"/>
    <s v="Primary Assembly"/>
    <s v="chromosome"/>
    <s v=""/>
    <s v="CP011974.1"/>
    <n v="2500300"/>
    <n v="2501040"/>
    <s v="+"/>
    <s v="AKO92822.1"/>
    <s v=""/>
    <s v=""/>
    <s v="FMN reductase"/>
    <s v=""/>
    <s v=""/>
    <s v="BEH_12430"/>
    <n v="741"/>
    <n v="246"/>
    <s v=""/>
  </r>
  <r>
    <x v="0"/>
    <x v="0"/>
    <s v="GCA_000972245.4877"/>
    <s v="Primary Assembly"/>
    <s v="chromosome"/>
    <s v=""/>
    <s v="CP011974.1"/>
    <n v="2501081"/>
    <n v="2501287"/>
    <s v="-"/>
    <s v=""/>
    <s v=""/>
    <s v=""/>
    <s v=""/>
    <s v=""/>
    <s v=""/>
    <s v="BEH_12435"/>
    <n v="207"/>
    <s v=""/>
    <s v=""/>
  </r>
  <r>
    <x v="1"/>
    <x v="1"/>
    <s v="GCA_000972245.4878"/>
    <s v="Primary Assembly"/>
    <s v="chromosome"/>
    <s v=""/>
    <s v="CP011974.1"/>
    <n v="2501081"/>
    <n v="2501287"/>
    <s v="-"/>
    <s v="AKO92823.1"/>
    <s v=""/>
    <s v=""/>
    <s v="hypothetical protein"/>
    <s v=""/>
    <s v=""/>
    <s v="BEH_12435"/>
    <n v="207"/>
    <n v="68"/>
    <s v=""/>
  </r>
  <r>
    <x v="0"/>
    <x v="0"/>
    <s v="GCA_000972245.4879"/>
    <s v="Primary Assembly"/>
    <s v="chromosome"/>
    <s v=""/>
    <s v="CP011974.1"/>
    <n v="2501417"/>
    <n v="2502715"/>
    <s v="+"/>
    <s v=""/>
    <s v=""/>
    <s v=""/>
    <s v=""/>
    <s v=""/>
    <s v=""/>
    <s v="BEH_12440"/>
    <n v="1299"/>
    <s v=""/>
    <s v=""/>
  </r>
  <r>
    <x v="1"/>
    <x v="1"/>
    <s v="GCA_000972245.4880"/>
    <s v="Primary Assembly"/>
    <s v="chromosome"/>
    <s v=""/>
    <s v="CP011974.1"/>
    <n v="2501417"/>
    <n v="2502715"/>
    <s v="+"/>
    <s v="AKO92824.1"/>
    <s v=""/>
    <s v=""/>
    <s v="hypothetical protein"/>
    <s v=""/>
    <s v=""/>
    <s v="BEH_12440"/>
    <n v="1299"/>
    <n v="432"/>
    <s v=""/>
  </r>
  <r>
    <x v="0"/>
    <x v="0"/>
    <s v="GCA_000972245.4881"/>
    <s v="Primary Assembly"/>
    <s v="chromosome"/>
    <s v=""/>
    <s v="CP011974.1"/>
    <n v="2502769"/>
    <n v="2502963"/>
    <s v="-"/>
    <s v=""/>
    <s v=""/>
    <s v=""/>
    <s v=""/>
    <s v=""/>
    <s v=""/>
    <s v="BEH_12445"/>
    <n v="195"/>
    <s v=""/>
    <s v=""/>
  </r>
  <r>
    <x v="1"/>
    <x v="1"/>
    <s v="GCA_000972245.4882"/>
    <s v="Primary Assembly"/>
    <s v="chromosome"/>
    <s v=""/>
    <s v="CP011974.1"/>
    <n v="2502769"/>
    <n v="2502963"/>
    <s v="-"/>
    <s v="AKO92825.1"/>
    <s v=""/>
    <s v=""/>
    <s v="hypothetical protein"/>
    <s v=""/>
    <s v=""/>
    <s v="BEH_12445"/>
    <n v="195"/>
    <n v="64"/>
    <s v=""/>
  </r>
  <r>
    <x v="0"/>
    <x v="0"/>
    <s v="GCA_000972245.4883"/>
    <s v="Primary Assembly"/>
    <s v="chromosome"/>
    <s v=""/>
    <s v="CP011974.1"/>
    <n v="2503159"/>
    <n v="2503755"/>
    <s v="+"/>
    <s v=""/>
    <s v=""/>
    <s v=""/>
    <s v=""/>
    <s v=""/>
    <s v=""/>
    <s v="BEH_12450"/>
    <n v="597"/>
    <s v=""/>
    <s v=""/>
  </r>
  <r>
    <x v="1"/>
    <x v="1"/>
    <s v="GCA_000972245.4884"/>
    <s v="Primary Assembly"/>
    <s v="chromosome"/>
    <s v=""/>
    <s v="CP011974.1"/>
    <n v="2503159"/>
    <n v="2503755"/>
    <s v="+"/>
    <s v="AKO92826.1"/>
    <s v=""/>
    <s v=""/>
    <s v="GNAT family acetyltransferase"/>
    <s v=""/>
    <s v=""/>
    <s v="BEH_12450"/>
    <n v="597"/>
    <n v="198"/>
    <s v=""/>
  </r>
  <r>
    <x v="0"/>
    <x v="0"/>
    <s v="GCA_000972245.4885"/>
    <s v="Primary Assembly"/>
    <s v="chromosome"/>
    <s v=""/>
    <s v="CP011974.1"/>
    <n v="2505440"/>
    <n v="2506285"/>
    <s v="+"/>
    <s v=""/>
    <s v=""/>
    <s v=""/>
    <s v=""/>
    <s v=""/>
    <s v=""/>
    <s v="BEH_12455"/>
    <n v="846"/>
    <s v=""/>
    <s v=""/>
  </r>
  <r>
    <x v="1"/>
    <x v="1"/>
    <s v="GCA_000972245.4886"/>
    <s v="Primary Assembly"/>
    <s v="chromosome"/>
    <s v=""/>
    <s v="CP011974.1"/>
    <n v="2505440"/>
    <n v="2506285"/>
    <s v="+"/>
    <s v="AKO92827.1"/>
    <s v=""/>
    <s v=""/>
    <s v="hypothetical protein"/>
    <s v=""/>
    <s v=""/>
    <s v="BEH_12455"/>
    <n v="846"/>
    <n v="281"/>
    <s v=""/>
  </r>
  <r>
    <x v="0"/>
    <x v="0"/>
    <s v="GCA_000972245.4887"/>
    <s v="Primary Assembly"/>
    <s v="chromosome"/>
    <s v=""/>
    <s v="CP011974.1"/>
    <n v="2507056"/>
    <n v="2508276"/>
    <s v="-"/>
    <s v=""/>
    <s v=""/>
    <s v=""/>
    <s v=""/>
    <s v=""/>
    <s v=""/>
    <s v="BEH_12460"/>
    <n v="1221"/>
    <s v=""/>
    <s v=""/>
  </r>
  <r>
    <x v="1"/>
    <x v="1"/>
    <s v="GCA_000972245.4888"/>
    <s v="Primary Assembly"/>
    <s v="chromosome"/>
    <s v=""/>
    <s v="CP011974.1"/>
    <n v="2507056"/>
    <n v="2508276"/>
    <s v="-"/>
    <s v="AKO92828.1"/>
    <s v=""/>
    <s v=""/>
    <s v="acetylornithine aminotransferase"/>
    <s v=""/>
    <s v=""/>
    <s v="BEH_12460"/>
    <n v="1221"/>
    <n v="406"/>
    <s v=""/>
  </r>
  <r>
    <x v="0"/>
    <x v="0"/>
    <s v="GCA_000972245.4889"/>
    <s v="Primary Assembly"/>
    <s v="chromosome"/>
    <s v=""/>
    <s v="CP011974.1"/>
    <n v="2508412"/>
    <n v="2509326"/>
    <s v="-"/>
    <s v=""/>
    <s v=""/>
    <s v=""/>
    <s v=""/>
    <s v=""/>
    <s v=""/>
    <s v="BEH_12465"/>
    <n v="915"/>
    <s v=""/>
    <s v=""/>
  </r>
  <r>
    <x v="1"/>
    <x v="1"/>
    <s v="GCA_000972245.4890"/>
    <s v="Primary Assembly"/>
    <s v="chromosome"/>
    <s v=""/>
    <s v="CP011974.1"/>
    <n v="2508412"/>
    <n v="2509326"/>
    <s v="-"/>
    <s v="AKO92829.1"/>
    <s v=""/>
    <s v=""/>
    <s v="D-alanine--D-alanine ligase"/>
    <s v=""/>
    <s v=""/>
    <s v="BEH_12465"/>
    <n v="915"/>
    <n v="304"/>
    <s v=""/>
  </r>
  <r>
    <x v="0"/>
    <x v="0"/>
    <s v="GCA_000972245.4891"/>
    <s v="Primary Assembly"/>
    <s v="chromosome"/>
    <s v=""/>
    <s v="CP011974.1"/>
    <n v="2509323"/>
    <n v="2510771"/>
    <s v="-"/>
    <s v=""/>
    <s v=""/>
    <s v=""/>
    <s v=""/>
    <s v=""/>
    <s v=""/>
    <s v="BEH_12470"/>
    <n v="1449"/>
    <s v=""/>
    <s v=""/>
  </r>
  <r>
    <x v="1"/>
    <x v="1"/>
    <s v="GCA_000972245.4892"/>
    <s v="Primary Assembly"/>
    <s v="chromosome"/>
    <s v=""/>
    <s v="CP011974.1"/>
    <n v="2509323"/>
    <n v="2510771"/>
    <s v="-"/>
    <s v="AKO92830.1"/>
    <s v=""/>
    <s v=""/>
    <s v="GntR family transcriptional regulator"/>
    <s v=""/>
    <s v=""/>
    <s v="BEH_12470"/>
    <n v="1449"/>
    <n v="482"/>
    <s v=""/>
  </r>
  <r>
    <x v="0"/>
    <x v="0"/>
    <s v="GCA_000972245.4893"/>
    <s v="Primary Assembly"/>
    <s v="chromosome"/>
    <s v=""/>
    <s v="CP011974.1"/>
    <n v="2511117"/>
    <n v="2511530"/>
    <s v="-"/>
    <s v=""/>
    <s v=""/>
    <s v=""/>
    <s v=""/>
    <s v=""/>
    <s v=""/>
    <s v="BEH_12475"/>
    <n v="414"/>
    <s v=""/>
    <s v=""/>
  </r>
  <r>
    <x v="1"/>
    <x v="1"/>
    <s v="GCA_000972245.4894"/>
    <s v="Primary Assembly"/>
    <s v="chromosome"/>
    <s v=""/>
    <s v="CP011974.1"/>
    <n v="2511117"/>
    <n v="2511530"/>
    <s v="-"/>
    <s v="AKO92831.1"/>
    <s v=""/>
    <s v=""/>
    <s v="hypothetical protein"/>
    <s v=""/>
    <s v=""/>
    <s v="BEH_12475"/>
    <n v="414"/>
    <n v="137"/>
    <s v=""/>
  </r>
  <r>
    <x v="0"/>
    <x v="0"/>
    <s v="GCA_000972245.4895"/>
    <s v="Primary Assembly"/>
    <s v="chromosome"/>
    <s v=""/>
    <s v="CP011974.1"/>
    <n v="2512011"/>
    <n v="2512808"/>
    <s v="-"/>
    <s v=""/>
    <s v=""/>
    <s v=""/>
    <s v=""/>
    <s v=""/>
    <s v=""/>
    <s v="BEH_12480"/>
    <n v="798"/>
    <s v=""/>
    <s v=""/>
  </r>
  <r>
    <x v="1"/>
    <x v="1"/>
    <s v="GCA_000972245.4896"/>
    <s v="Primary Assembly"/>
    <s v="chromosome"/>
    <s v=""/>
    <s v="CP011974.1"/>
    <n v="2512011"/>
    <n v="2512808"/>
    <s v="-"/>
    <s v="AKO92832.1"/>
    <s v=""/>
    <s v=""/>
    <s v="endonuclease"/>
    <s v=""/>
    <s v=""/>
    <s v="BEH_12480"/>
    <n v="798"/>
    <n v="265"/>
    <s v=""/>
  </r>
  <r>
    <x v="0"/>
    <x v="0"/>
    <s v="GCA_000972245.4897"/>
    <s v="Primary Assembly"/>
    <s v="chromosome"/>
    <s v=""/>
    <s v="CP011974.1"/>
    <n v="2512985"/>
    <n v="2513482"/>
    <s v="-"/>
    <s v=""/>
    <s v=""/>
    <s v=""/>
    <s v=""/>
    <s v=""/>
    <s v=""/>
    <s v="BEH_12485"/>
    <n v="498"/>
    <s v=""/>
    <s v=""/>
  </r>
  <r>
    <x v="1"/>
    <x v="1"/>
    <s v="GCA_000972245.4898"/>
    <s v="Primary Assembly"/>
    <s v="chromosome"/>
    <s v=""/>
    <s v="CP011974.1"/>
    <n v="2512985"/>
    <n v="2513482"/>
    <s v="-"/>
    <s v="AKO92833.1"/>
    <s v=""/>
    <s v=""/>
    <s v="PTS glucose transporter subunit IIA"/>
    <s v=""/>
    <s v=""/>
    <s v="BEH_12485"/>
    <n v="498"/>
    <n v="165"/>
    <s v=""/>
  </r>
  <r>
    <x v="0"/>
    <x v="0"/>
    <s v="GCA_000972245.4899"/>
    <s v="Primary Assembly"/>
    <s v="chromosome"/>
    <s v=""/>
    <s v="CP011974.1"/>
    <n v="2513617"/>
    <n v="2514393"/>
    <s v="-"/>
    <s v=""/>
    <s v=""/>
    <s v=""/>
    <s v=""/>
    <s v=""/>
    <s v=""/>
    <s v="BEH_12490"/>
    <n v="777"/>
    <s v=""/>
    <s v=""/>
  </r>
  <r>
    <x v="1"/>
    <x v="1"/>
    <s v="GCA_000972245.4900"/>
    <s v="Primary Assembly"/>
    <s v="chromosome"/>
    <s v=""/>
    <s v="CP011974.1"/>
    <n v="2513617"/>
    <n v="2514393"/>
    <s v="-"/>
    <s v="AKO92834.1"/>
    <s v=""/>
    <s v=""/>
    <s v="RpiR family transcriptional regulator"/>
    <s v=""/>
    <s v=""/>
    <s v="BEH_12490"/>
    <n v="777"/>
    <n v="258"/>
    <s v=""/>
  </r>
  <r>
    <x v="0"/>
    <x v="0"/>
    <s v="GCA_000972245.4901"/>
    <s v="Primary Assembly"/>
    <s v="chromosome"/>
    <s v=""/>
    <s v="CP011974.1"/>
    <n v="2515197"/>
    <n v="2516798"/>
    <s v="+"/>
    <s v=""/>
    <s v=""/>
    <s v=""/>
    <s v=""/>
    <s v=""/>
    <s v=""/>
    <s v="BEH_12495"/>
    <n v="1602"/>
    <s v=""/>
    <s v=""/>
  </r>
  <r>
    <x v="1"/>
    <x v="1"/>
    <s v="GCA_000972245.4902"/>
    <s v="Primary Assembly"/>
    <s v="chromosome"/>
    <s v=""/>
    <s v="CP011974.1"/>
    <n v="2515197"/>
    <n v="2516798"/>
    <s v="+"/>
    <s v="AKO92835.1"/>
    <s v=""/>
    <s v=""/>
    <s v="PTS alpha-glucoside transporter subunit IIBC"/>
    <s v=""/>
    <s v=""/>
    <s v="BEH_12495"/>
    <n v="1602"/>
    <n v="533"/>
    <s v=""/>
  </r>
  <r>
    <x v="0"/>
    <x v="0"/>
    <s v="GCA_000972245.4903"/>
    <s v="Primary Assembly"/>
    <s v="chromosome"/>
    <s v=""/>
    <s v="CP011974.1"/>
    <n v="2516878"/>
    <n v="2517267"/>
    <s v="-"/>
    <s v=""/>
    <s v=""/>
    <s v=""/>
    <s v=""/>
    <s v=""/>
    <s v=""/>
    <s v="BEH_12500"/>
    <n v="390"/>
    <s v=""/>
    <s v=""/>
  </r>
  <r>
    <x v="1"/>
    <x v="1"/>
    <s v="GCA_000972245.4904"/>
    <s v="Primary Assembly"/>
    <s v="chromosome"/>
    <s v=""/>
    <s v="CP011974.1"/>
    <n v="2516878"/>
    <n v="2517267"/>
    <s v="-"/>
    <s v="AKO92836.1"/>
    <s v=""/>
    <s v=""/>
    <s v="5-carboxymethyl-2-hydroxymuconate isomerase"/>
    <s v=""/>
    <s v=""/>
    <s v="BEH_12500"/>
    <n v="390"/>
    <n v="129"/>
    <s v=""/>
  </r>
  <r>
    <x v="0"/>
    <x v="0"/>
    <s v="GCA_000972245.4905"/>
    <s v="Primary Assembly"/>
    <s v="chromosome"/>
    <s v=""/>
    <s v="CP011974.1"/>
    <n v="2517295"/>
    <n v="2518092"/>
    <s v="-"/>
    <s v=""/>
    <s v=""/>
    <s v=""/>
    <s v=""/>
    <s v=""/>
    <s v=""/>
    <s v="BEH_12505"/>
    <n v="798"/>
    <s v=""/>
    <s v=""/>
  </r>
  <r>
    <x v="1"/>
    <x v="1"/>
    <s v="GCA_000972245.4906"/>
    <s v="Primary Assembly"/>
    <s v="chromosome"/>
    <s v=""/>
    <s v="CP011974.1"/>
    <n v="2517295"/>
    <n v="2518092"/>
    <s v="-"/>
    <s v="AKO92837.1"/>
    <s v=""/>
    <s v=""/>
    <s v="2-hydroxyhepta-2,4-diene-1,7-dioate isomerase"/>
    <s v=""/>
    <s v=""/>
    <s v="BEH_12505"/>
    <n v="798"/>
    <n v="265"/>
    <s v=""/>
  </r>
  <r>
    <x v="0"/>
    <x v="0"/>
    <s v="GCA_000972245.4907"/>
    <s v="Primary Assembly"/>
    <s v="chromosome"/>
    <s v=""/>
    <s v="CP011974.1"/>
    <n v="2518089"/>
    <n v="2518874"/>
    <s v="-"/>
    <s v=""/>
    <s v=""/>
    <s v=""/>
    <s v=""/>
    <s v=""/>
    <s v=""/>
    <s v="BEH_12510"/>
    <n v="786"/>
    <s v=""/>
    <s v=""/>
  </r>
  <r>
    <x v="1"/>
    <x v="1"/>
    <s v="GCA_000972245.4908"/>
    <s v="Primary Assembly"/>
    <s v="chromosome"/>
    <s v=""/>
    <s v="CP011974.1"/>
    <n v="2518089"/>
    <n v="2518874"/>
    <s v="-"/>
    <s v="AKO92838.1"/>
    <s v=""/>
    <s v=""/>
    <s v="4-hydroxyphenylacetate isomerase"/>
    <s v=""/>
    <s v=""/>
    <s v="BEH_12510"/>
    <n v="786"/>
    <n v="261"/>
    <s v=""/>
  </r>
  <r>
    <x v="0"/>
    <x v="0"/>
    <s v="GCA_000972245.4909"/>
    <s v="Primary Assembly"/>
    <s v="chromosome"/>
    <s v=""/>
    <s v="CP011974.1"/>
    <n v="2518913"/>
    <n v="2520460"/>
    <s v="-"/>
    <s v=""/>
    <s v=""/>
    <s v=""/>
    <s v=""/>
    <s v=""/>
    <s v=""/>
    <s v="BEH_12515"/>
    <n v="1548"/>
    <s v=""/>
    <s v=""/>
  </r>
  <r>
    <x v="1"/>
    <x v="1"/>
    <s v="GCA_000972245.4910"/>
    <s v="Primary Assembly"/>
    <s v="chromosome"/>
    <s v=""/>
    <s v="CP011974.1"/>
    <n v="2518913"/>
    <n v="2520460"/>
    <s v="-"/>
    <s v="AKO92839.1"/>
    <s v=""/>
    <s v=""/>
    <s v="symporter"/>
    <s v=""/>
    <s v=""/>
    <s v="BEH_12515"/>
    <n v="1548"/>
    <n v="515"/>
    <s v=""/>
  </r>
  <r>
    <x v="0"/>
    <x v="0"/>
    <s v="GCA_000972245.4911"/>
    <s v="Primary Assembly"/>
    <s v="chromosome"/>
    <s v=""/>
    <s v="CP011974.1"/>
    <n v="2520450"/>
    <n v="2520800"/>
    <s v="-"/>
    <s v=""/>
    <s v=""/>
    <s v=""/>
    <s v=""/>
    <s v=""/>
    <s v=""/>
    <s v="BEH_12520"/>
    <n v="351"/>
    <s v=""/>
    <s v=""/>
  </r>
  <r>
    <x v="1"/>
    <x v="1"/>
    <s v="GCA_000972245.4912"/>
    <s v="Primary Assembly"/>
    <s v="chromosome"/>
    <s v=""/>
    <s v="CP011974.1"/>
    <n v="2520450"/>
    <n v="2520800"/>
    <s v="-"/>
    <s v="AKO92840.1"/>
    <s v=""/>
    <s v=""/>
    <s v="membrane protein"/>
    <s v=""/>
    <s v=""/>
    <s v="BEH_12520"/>
    <n v="351"/>
    <n v="116"/>
    <s v=""/>
  </r>
  <r>
    <x v="0"/>
    <x v="0"/>
    <s v="GCA_000972245.4913"/>
    <s v="Primary Assembly"/>
    <s v="chromosome"/>
    <s v=""/>
    <s v="CP011974.1"/>
    <n v="2520841"/>
    <n v="2522274"/>
    <s v="-"/>
    <s v=""/>
    <s v=""/>
    <s v=""/>
    <s v=""/>
    <s v=""/>
    <s v=""/>
    <s v="BEH_12525"/>
    <n v="1434"/>
    <s v=""/>
    <s v=""/>
  </r>
  <r>
    <x v="1"/>
    <x v="1"/>
    <s v="GCA_000972245.4914"/>
    <s v="Primary Assembly"/>
    <s v="chromosome"/>
    <s v=""/>
    <s v="CP011974.1"/>
    <n v="2520841"/>
    <n v="2522274"/>
    <s v="-"/>
    <s v="AKO95074.1"/>
    <s v=""/>
    <s v=""/>
    <s v="aldehyde dehydrogenase"/>
    <s v=""/>
    <s v=""/>
    <s v="BEH_12525"/>
    <n v="1434"/>
    <n v="477"/>
    <s v=""/>
  </r>
  <r>
    <x v="0"/>
    <x v="0"/>
    <s v="GCA_000972245.4915"/>
    <s v="Primary Assembly"/>
    <s v="chromosome"/>
    <s v=""/>
    <s v="CP011974.1"/>
    <n v="2522312"/>
    <n v="2523208"/>
    <s v="-"/>
    <s v=""/>
    <s v=""/>
    <s v=""/>
    <s v=""/>
    <s v=""/>
    <s v=""/>
    <s v="BEH_12530"/>
    <n v="897"/>
    <s v=""/>
    <s v=""/>
  </r>
  <r>
    <x v="1"/>
    <x v="1"/>
    <s v="GCA_000972245.4916"/>
    <s v="Primary Assembly"/>
    <s v="chromosome"/>
    <s v=""/>
    <s v="CP011974.1"/>
    <n v="2522312"/>
    <n v="2523208"/>
    <s v="-"/>
    <s v="AKO92841.1"/>
    <s v=""/>
    <s v=""/>
    <s v="hypothetical protein"/>
    <s v=""/>
    <s v=""/>
    <s v="BEH_12530"/>
    <n v="897"/>
    <n v="298"/>
    <s v=""/>
  </r>
  <r>
    <x v="0"/>
    <x v="0"/>
    <s v="GCA_000972245.4917"/>
    <s v="Primary Assembly"/>
    <s v="chromosome"/>
    <s v=""/>
    <s v="CP011974.1"/>
    <n v="2523226"/>
    <n v="2523699"/>
    <s v="-"/>
    <s v=""/>
    <s v=""/>
    <s v=""/>
    <s v=""/>
    <s v=""/>
    <s v=""/>
    <s v="BEH_12535"/>
    <n v="474"/>
    <s v=""/>
    <s v=""/>
  </r>
  <r>
    <x v="1"/>
    <x v="1"/>
    <s v="GCA_000972245.4918"/>
    <s v="Primary Assembly"/>
    <s v="chromosome"/>
    <s v=""/>
    <s v="CP011974.1"/>
    <n v="2523226"/>
    <n v="2523699"/>
    <s v="-"/>
    <s v="AKO92842.1"/>
    <s v=""/>
    <s v=""/>
    <s v="flavin reductase"/>
    <s v=""/>
    <s v=""/>
    <s v="BEH_12535"/>
    <n v="474"/>
    <n v="157"/>
    <s v=""/>
  </r>
  <r>
    <x v="0"/>
    <x v="0"/>
    <s v="GCA_000972245.4919"/>
    <s v="Primary Assembly"/>
    <s v="chromosome"/>
    <s v=""/>
    <s v="CP011974.1"/>
    <n v="2523715"/>
    <n v="2524698"/>
    <s v="-"/>
    <s v=""/>
    <s v=""/>
    <s v=""/>
    <s v=""/>
    <s v=""/>
    <s v=""/>
    <s v="BEH_12540"/>
    <n v="984"/>
    <s v=""/>
    <s v=""/>
  </r>
  <r>
    <x v="1"/>
    <x v="1"/>
    <s v="GCA_000972245.4920"/>
    <s v="Primary Assembly"/>
    <s v="chromosome"/>
    <s v=""/>
    <s v="CP011974.1"/>
    <n v="2523715"/>
    <n v="2524698"/>
    <s v="-"/>
    <s v="AKO92843.1"/>
    <s v=""/>
    <s v=""/>
    <s v="3,4-dihydroxyphenylacetate 2,3-dioxygenase"/>
    <s v=""/>
    <s v=""/>
    <s v="BEH_12540"/>
    <n v="984"/>
    <n v="327"/>
    <s v=""/>
  </r>
  <r>
    <x v="0"/>
    <x v="0"/>
    <s v="GCA_000972245.4921"/>
    <s v="Primary Assembly"/>
    <s v="chromosome"/>
    <s v=""/>
    <s v="CP011974.1"/>
    <n v="2524721"/>
    <n v="2526193"/>
    <s v="-"/>
    <s v=""/>
    <s v=""/>
    <s v=""/>
    <s v=""/>
    <s v=""/>
    <s v=""/>
    <s v="BEH_12545"/>
    <n v="1473"/>
    <s v=""/>
    <s v=""/>
  </r>
  <r>
    <x v="1"/>
    <x v="1"/>
    <s v="GCA_000972245.4922"/>
    <s v="Primary Assembly"/>
    <s v="chromosome"/>
    <s v=""/>
    <s v="CP011974.1"/>
    <n v="2524721"/>
    <n v="2526193"/>
    <s v="-"/>
    <s v="AKO92844.1"/>
    <s v=""/>
    <s v=""/>
    <s v="MFS transporter"/>
    <s v=""/>
    <s v=""/>
    <s v="BEH_12545"/>
    <n v="1473"/>
    <n v="490"/>
    <s v=""/>
  </r>
  <r>
    <x v="0"/>
    <x v="0"/>
    <s v="GCA_000972245.4923"/>
    <s v="Primary Assembly"/>
    <s v="chromosome"/>
    <s v=""/>
    <s v="CP011974.1"/>
    <n v="2526252"/>
    <n v="2527766"/>
    <s v="-"/>
    <s v=""/>
    <s v=""/>
    <s v=""/>
    <s v=""/>
    <s v=""/>
    <s v=""/>
    <s v="BEH_12550"/>
    <n v="1515"/>
    <s v=""/>
    <s v=""/>
  </r>
  <r>
    <x v="1"/>
    <x v="1"/>
    <s v="GCA_000972245.4924"/>
    <s v="Primary Assembly"/>
    <s v="chromosome"/>
    <s v=""/>
    <s v="CP011974.1"/>
    <n v="2526252"/>
    <n v="2527766"/>
    <s v="-"/>
    <s v="AKO92845.1"/>
    <s v=""/>
    <s v=""/>
    <s v="betaine-aldehyde dehydrogenase"/>
    <s v=""/>
    <s v=""/>
    <s v="BEH_12550"/>
    <n v="1515"/>
    <n v="504"/>
    <s v=""/>
  </r>
  <r>
    <x v="0"/>
    <x v="0"/>
    <s v="GCA_000972245.4925"/>
    <s v="Primary Assembly"/>
    <s v="chromosome"/>
    <s v=""/>
    <s v="CP011974.1"/>
    <n v="2527812"/>
    <n v="2528741"/>
    <s v="-"/>
    <s v=""/>
    <s v=""/>
    <s v=""/>
    <s v=""/>
    <s v=""/>
    <s v=""/>
    <s v="BEH_12555"/>
    <n v="930"/>
    <s v=""/>
    <s v=""/>
  </r>
  <r>
    <x v="1"/>
    <x v="1"/>
    <s v="GCA_000972245.4926"/>
    <s v="Primary Assembly"/>
    <s v="chromosome"/>
    <s v=""/>
    <s v="CP011974.1"/>
    <n v="2527812"/>
    <n v="2528741"/>
    <s v="-"/>
    <s v="AKO92846.1"/>
    <s v=""/>
    <s v=""/>
    <s v="dihydrodipicolinate synthase"/>
    <s v=""/>
    <s v=""/>
    <s v="BEH_12555"/>
    <n v="930"/>
    <n v="309"/>
    <s v=""/>
  </r>
  <r>
    <x v="0"/>
    <x v="0"/>
    <s v="GCA_000972245.4927"/>
    <s v="Primary Assembly"/>
    <s v="chromosome"/>
    <s v=""/>
    <s v="CP011974.1"/>
    <n v="2528940"/>
    <n v="2529809"/>
    <s v="+"/>
    <s v=""/>
    <s v=""/>
    <s v=""/>
    <s v=""/>
    <s v=""/>
    <s v=""/>
    <s v="BEH_12560"/>
    <n v="870"/>
    <s v=""/>
    <s v=""/>
  </r>
  <r>
    <x v="1"/>
    <x v="1"/>
    <s v="GCA_000972245.4928"/>
    <s v="Primary Assembly"/>
    <s v="chromosome"/>
    <s v=""/>
    <s v="CP011974.1"/>
    <n v="2528940"/>
    <n v="2529809"/>
    <s v="+"/>
    <s v="AKO92847.1"/>
    <s v=""/>
    <s v=""/>
    <s v="LysR family transcriptional regulator"/>
    <s v=""/>
    <s v=""/>
    <s v="BEH_12560"/>
    <n v="870"/>
    <n v="289"/>
    <s v=""/>
  </r>
  <r>
    <x v="0"/>
    <x v="0"/>
    <s v="GCA_000972245.4929"/>
    <s v="Primary Assembly"/>
    <s v="chromosome"/>
    <s v=""/>
    <s v="CP011974.1"/>
    <n v="2529890"/>
    <n v="2531023"/>
    <s v="-"/>
    <s v=""/>
    <s v=""/>
    <s v=""/>
    <s v=""/>
    <s v=""/>
    <s v=""/>
    <s v="BEH_12565"/>
    <n v="1134"/>
    <s v=""/>
    <s v=""/>
  </r>
  <r>
    <x v="1"/>
    <x v="1"/>
    <s v="GCA_000972245.4930"/>
    <s v="Primary Assembly"/>
    <s v="chromosome"/>
    <s v=""/>
    <s v="CP011974.1"/>
    <n v="2529890"/>
    <n v="2531023"/>
    <s v="-"/>
    <s v="AKO92848.1"/>
    <s v=""/>
    <s v=""/>
    <s v="acetoin utilization protein"/>
    <s v=""/>
    <s v=""/>
    <s v="BEH_12565"/>
    <n v="1134"/>
    <n v="377"/>
    <s v=""/>
  </r>
  <r>
    <x v="0"/>
    <x v="0"/>
    <s v="GCA_000972245.4931"/>
    <s v="Primary Assembly"/>
    <s v="chromosome"/>
    <s v=""/>
    <s v="CP011974.1"/>
    <n v="2531171"/>
    <n v="2532550"/>
    <s v="-"/>
    <s v=""/>
    <s v=""/>
    <s v=""/>
    <s v=""/>
    <s v=""/>
    <s v=""/>
    <s v="BEH_12570"/>
    <n v="1380"/>
    <s v=""/>
    <s v=""/>
  </r>
  <r>
    <x v="1"/>
    <x v="1"/>
    <s v="GCA_000972245.4932"/>
    <s v="Primary Assembly"/>
    <s v="chromosome"/>
    <s v=""/>
    <s v="CP011974.1"/>
    <n v="2531171"/>
    <n v="2532550"/>
    <s v="-"/>
    <s v="AKO92849.1"/>
    <s v=""/>
    <s v=""/>
    <s v="aminotransferase"/>
    <s v=""/>
    <s v=""/>
    <s v="BEH_12570"/>
    <n v="1380"/>
    <n v="459"/>
    <s v=""/>
  </r>
  <r>
    <x v="0"/>
    <x v="0"/>
    <s v="GCA_000972245.4933"/>
    <s v="Primary Assembly"/>
    <s v="chromosome"/>
    <s v=""/>
    <s v="CP011974.1"/>
    <n v="2532597"/>
    <n v="2533985"/>
    <s v="-"/>
    <s v=""/>
    <s v=""/>
    <s v=""/>
    <s v=""/>
    <s v=""/>
    <s v=""/>
    <s v="BEH_12575"/>
    <n v="1389"/>
    <s v=""/>
    <s v=""/>
  </r>
  <r>
    <x v="1"/>
    <x v="1"/>
    <s v="GCA_000972245.4934"/>
    <s v="Primary Assembly"/>
    <s v="chromosome"/>
    <s v=""/>
    <s v="CP011974.1"/>
    <n v="2532597"/>
    <n v="2533985"/>
    <s v="-"/>
    <s v="AKO92850.1"/>
    <s v=""/>
    <s v=""/>
    <s v="hypothetical protein"/>
    <s v=""/>
    <s v=""/>
    <s v="BEH_12575"/>
    <n v="1389"/>
    <n v="462"/>
    <s v=""/>
  </r>
  <r>
    <x v="0"/>
    <x v="4"/>
    <s v="GCA_000972245.4935"/>
    <s v="Primary Assembly"/>
    <s v="chromosome"/>
    <s v=""/>
    <s v="CP011974.1"/>
    <n v="2534102"/>
    <n v="2535571"/>
    <s v="-"/>
    <s v=""/>
    <s v=""/>
    <s v=""/>
    <s v="betaine-aldehyde dehydrogenase"/>
    <s v=""/>
    <s v=""/>
    <s v="BEH_12580"/>
    <n v="1470"/>
    <s v=""/>
    <s v="pseudo"/>
  </r>
  <r>
    <x v="0"/>
    <x v="0"/>
    <s v="GCA_000972245.4936"/>
    <s v="Primary Assembly"/>
    <s v="chromosome"/>
    <s v=""/>
    <s v="CP011974.1"/>
    <n v="2535803"/>
    <n v="2536621"/>
    <s v="-"/>
    <s v=""/>
    <s v=""/>
    <s v=""/>
    <s v=""/>
    <s v=""/>
    <s v=""/>
    <s v="BEH_12585"/>
    <n v="819"/>
    <s v=""/>
    <s v=""/>
  </r>
  <r>
    <x v="1"/>
    <x v="1"/>
    <s v="GCA_000972245.4937"/>
    <s v="Primary Assembly"/>
    <s v="chromosome"/>
    <s v=""/>
    <s v="CP011974.1"/>
    <n v="2535803"/>
    <n v="2536621"/>
    <s v="-"/>
    <s v="AKO92851.1"/>
    <s v=""/>
    <s v=""/>
    <s v="hypothetical protein"/>
    <s v=""/>
    <s v=""/>
    <s v="BEH_12585"/>
    <n v="819"/>
    <n v="272"/>
    <s v=""/>
  </r>
  <r>
    <x v="0"/>
    <x v="0"/>
    <s v="GCA_000972245.4938"/>
    <s v="Primary Assembly"/>
    <s v="chromosome"/>
    <s v=""/>
    <s v="CP011974.1"/>
    <n v="2537119"/>
    <n v="2537664"/>
    <s v="-"/>
    <s v=""/>
    <s v=""/>
    <s v=""/>
    <s v=""/>
    <s v=""/>
    <s v=""/>
    <s v="BEH_12590"/>
    <n v="546"/>
    <s v=""/>
    <s v=""/>
  </r>
  <r>
    <x v="1"/>
    <x v="1"/>
    <s v="GCA_000972245.4939"/>
    <s v="Primary Assembly"/>
    <s v="chromosome"/>
    <s v=""/>
    <s v="CP011974.1"/>
    <n v="2537119"/>
    <n v="2537664"/>
    <s v="-"/>
    <s v="AKO92852.1"/>
    <s v=""/>
    <s v=""/>
    <s v="hypothetical protein"/>
    <s v=""/>
    <s v=""/>
    <s v="BEH_12590"/>
    <n v="546"/>
    <n v="181"/>
    <s v=""/>
  </r>
  <r>
    <x v="0"/>
    <x v="0"/>
    <s v="GCA_000972245.4940"/>
    <s v="Primary Assembly"/>
    <s v="chromosome"/>
    <s v=""/>
    <s v="CP011974.1"/>
    <n v="2537812"/>
    <n v="2538345"/>
    <s v="-"/>
    <s v=""/>
    <s v=""/>
    <s v=""/>
    <s v=""/>
    <s v=""/>
    <s v=""/>
    <s v="BEH_12595"/>
    <n v="534"/>
    <s v=""/>
    <s v=""/>
  </r>
  <r>
    <x v="1"/>
    <x v="1"/>
    <s v="GCA_000972245.4941"/>
    <s v="Primary Assembly"/>
    <s v="chromosome"/>
    <s v=""/>
    <s v="CP011974.1"/>
    <n v="2537812"/>
    <n v="2538345"/>
    <s v="-"/>
    <s v="AKO92853.1"/>
    <s v=""/>
    <s v=""/>
    <s v="GNAT family acetyltransferase"/>
    <s v=""/>
    <s v=""/>
    <s v="BEH_12595"/>
    <n v="534"/>
    <n v="177"/>
    <s v=""/>
  </r>
  <r>
    <x v="0"/>
    <x v="0"/>
    <s v="GCA_000972245.4942"/>
    <s v="Primary Assembly"/>
    <s v="chromosome"/>
    <s v=""/>
    <s v="CP011974.1"/>
    <n v="2538619"/>
    <n v="2539563"/>
    <s v="-"/>
    <s v=""/>
    <s v=""/>
    <s v=""/>
    <s v=""/>
    <s v=""/>
    <s v=""/>
    <s v="BEH_12600"/>
    <n v="945"/>
    <s v=""/>
    <s v=""/>
  </r>
  <r>
    <x v="1"/>
    <x v="1"/>
    <s v="GCA_000972245.4943"/>
    <s v="Primary Assembly"/>
    <s v="chromosome"/>
    <s v=""/>
    <s v="CP011974.1"/>
    <n v="2538619"/>
    <n v="2539563"/>
    <s v="-"/>
    <s v="AKO95075.1"/>
    <s v=""/>
    <s v=""/>
    <s v="auxin efflux carrier"/>
    <s v=""/>
    <s v=""/>
    <s v="BEH_12600"/>
    <n v="945"/>
    <n v="314"/>
    <s v=""/>
  </r>
  <r>
    <x v="0"/>
    <x v="0"/>
    <s v="GCA_000972245.4944"/>
    <s v="Primary Assembly"/>
    <s v="chromosome"/>
    <s v=""/>
    <s v="CP011974.1"/>
    <n v="2540009"/>
    <n v="2541229"/>
    <s v="-"/>
    <s v=""/>
    <s v=""/>
    <s v=""/>
    <s v=""/>
    <s v=""/>
    <s v=""/>
    <s v="BEH_12605"/>
    <n v="1221"/>
    <s v=""/>
    <s v=""/>
  </r>
  <r>
    <x v="1"/>
    <x v="1"/>
    <s v="GCA_000972245.4945"/>
    <s v="Primary Assembly"/>
    <s v="chromosome"/>
    <s v=""/>
    <s v="CP011974.1"/>
    <n v="2540009"/>
    <n v="2541229"/>
    <s v="-"/>
    <s v="AKO92854.1"/>
    <s v=""/>
    <s v=""/>
    <s v="dihydropteridine reductase"/>
    <s v=""/>
    <s v=""/>
    <s v="BEH_12605"/>
    <n v="1221"/>
    <n v="406"/>
    <s v=""/>
  </r>
  <r>
    <x v="0"/>
    <x v="0"/>
    <s v="GCA_000972245.4946"/>
    <s v="Primary Assembly"/>
    <s v="chromosome"/>
    <s v=""/>
    <s v="CP011974.1"/>
    <n v="2541620"/>
    <n v="2542363"/>
    <s v="-"/>
    <s v=""/>
    <s v=""/>
    <s v=""/>
    <s v=""/>
    <s v=""/>
    <s v=""/>
    <s v="BEH_12610"/>
    <n v="744"/>
    <s v=""/>
    <s v=""/>
  </r>
  <r>
    <x v="1"/>
    <x v="1"/>
    <s v="GCA_000972245.4947"/>
    <s v="Primary Assembly"/>
    <s v="chromosome"/>
    <s v=""/>
    <s v="CP011974.1"/>
    <n v="2541620"/>
    <n v="2542363"/>
    <s v="-"/>
    <s v="AKO92855.1"/>
    <s v=""/>
    <s v=""/>
    <s v="short-chain dehydrogenase"/>
    <s v=""/>
    <s v=""/>
    <s v="BEH_12610"/>
    <n v="744"/>
    <n v="247"/>
    <s v=""/>
  </r>
  <r>
    <x v="0"/>
    <x v="0"/>
    <s v="GCA_000972245.4948"/>
    <s v="Primary Assembly"/>
    <s v="chromosome"/>
    <s v=""/>
    <s v="CP011974.1"/>
    <n v="2542689"/>
    <n v="2543492"/>
    <s v="-"/>
    <s v=""/>
    <s v=""/>
    <s v=""/>
    <s v=""/>
    <s v=""/>
    <s v=""/>
    <s v="BEH_12615"/>
    <n v="804"/>
    <s v=""/>
    <s v=""/>
  </r>
  <r>
    <x v="1"/>
    <x v="1"/>
    <s v="GCA_000972245.4949"/>
    <s v="Primary Assembly"/>
    <s v="chromosome"/>
    <s v=""/>
    <s v="CP011974.1"/>
    <n v="2542689"/>
    <n v="2543492"/>
    <s v="-"/>
    <s v="AKO92856.1"/>
    <s v=""/>
    <s v=""/>
    <s v="lincosamide nucleotidyltransferase"/>
    <s v=""/>
    <s v=""/>
    <s v="BEH_12615"/>
    <n v="804"/>
    <n v="267"/>
    <s v=""/>
  </r>
  <r>
    <x v="0"/>
    <x v="0"/>
    <s v="GCA_000972245.4950"/>
    <s v="Primary Assembly"/>
    <s v="chromosome"/>
    <s v=""/>
    <s v="CP011974.1"/>
    <n v="2543621"/>
    <n v="2544148"/>
    <s v="-"/>
    <s v=""/>
    <s v=""/>
    <s v=""/>
    <s v=""/>
    <s v=""/>
    <s v=""/>
    <s v="BEH_12620"/>
    <n v="528"/>
    <s v=""/>
    <s v=""/>
  </r>
  <r>
    <x v="1"/>
    <x v="1"/>
    <s v="GCA_000972245.4951"/>
    <s v="Primary Assembly"/>
    <s v="chromosome"/>
    <s v=""/>
    <s v="CP011974.1"/>
    <n v="2543621"/>
    <n v="2544148"/>
    <s v="-"/>
    <s v="AKO92857.1"/>
    <s v=""/>
    <s v=""/>
    <s v="GCN5 family acetyltransferase"/>
    <s v=""/>
    <s v=""/>
    <s v="BEH_12620"/>
    <n v="528"/>
    <n v="175"/>
    <s v=""/>
  </r>
  <r>
    <x v="0"/>
    <x v="0"/>
    <s v="GCA_000972245.4952"/>
    <s v="Primary Assembly"/>
    <s v="chromosome"/>
    <s v=""/>
    <s v="CP011974.1"/>
    <n v="2544155"/>
    <n v="2546056"/>
    <s v="-"/>
    <s v=""/>
    <s v=""/>
    <s v=""/>
    <s v=""/>
    <s v=""/>
    <s v=""/>
    <s v="BEH_12625"/>
    <n v="1902"/>
    <s v=""/>
    <s v=""/>
  </r>
  <r>
    <x v="1"/>
    <x v="1"/>
    <s v="GCA_000972245.4953"/>
    <s v="Primary Assembly"/>
    <s v="chromosome"/>
    <s v=""/>
    <s v="CP011974.1"/>
    <n v="2544155"/>
    <n v="2546056"/>
    <s v="-"/>
    <s v="AKO92858.1"/>
    <s v=""/>
    <s v=""/>
    <s v="mannonate oxidoreductase"/>
    <s v=""/>
    <s v=""/>
    <s v="BEH_12625"/>
    <n v="1902"/>
    <n v="633"/>
    <s v=""/>
  </r>
  <r>
    <x v="0"/>
    <x v="4"/>
    <s v="GCA_000972245.4954"/>
    <s v="Primary Assembly"/>
    <s v="chromosome"/>
    <s v=""/>
    <s v="CP011974.1"/>
    <n v="2546522"/>
    <n v="2547516"/>
    <s v="-"/>
    <s v=""/>
    <s v=""/>
    <s v=""/>
    <s v="glycerophosphodiester phosphodiesterase"/>
    <s v=""/>
    <s v=""/>
    <s v="BEH_12630"/>
    <n v="995"/>
    <s v=""/>
    <s v="pseudo"/>
  </r>
  <r>
    <x v="0"/>
    <x v="0"/>
    <s v="GCA_000972245.4955"/>
    <s v="Primary Assembly"/>
    <s v="chromosome"/>
    <s v=""/>
    <s v="CP011974.1"/>
    <n v="2547765"/>
    <n v="2548274"/>
    <s v="-"/>
    <s v=""/>
    <s v=""/>
    <s v=""/>
    <s v=""/>
    <s v=""/>
    <s v=""/>
    <s v="BEH_12635"/>
    <n v="510"/>
    <s v=""/>
    <s v=""/>
  </r>
  <r>
    <x v="1"/>
    <x v="1"/>
    <s v="GCA_000972245.4956"/>
    <s v="Primary Assembly"/>
    <s v="chromosome"/>
    <s v=""/>
    <s v="CP011974.1"/>
    <n v="2547765"/>
    <n v="2548274"/>
    <s v="-"/>
    <s v="AKO92859.1"/>
    <s v=""/>
    <s v=""/>
    <s v="hypothetical protein"/>
    <s v=""/>
    <s v=""/>
    <s v="BEH_12635"/>
    <n v="510"/>
    <n v="169"/>
    <s v=""/>
  </r>
  <r>
    <x v="0"/>
    <x v="0"/>
    <s v="GCA_000972245.4957"/>
    <s v="Primary Assembly"/>
    <s v="chromosome"/>
    <s v=""/>
    <s v="CP011974.1"/>
    <n v="2548595"/>
    <n v="2549362"/>
    <s v="-"/>
    <s v=""/>
    <s v=""/>
    <s v=""/>
    <s v=""/>
    <s v=""/>
    <s v=""/>
    <s v="BEH_12640"/>
    <n v="768"/>
    <s v=""/>
    <s v=""/>
  </r>
  <r>
    <x v="1"/>
    <x v="1"/>
    <s v="GCA_000972245.4958"/>
    <s v="Primary Assembly"/>
    <s v="chromosome"/>
    <s v=""/>
    <s v="CP011974.1"/>
    <n v="2548595"/>
    <n v="2549362"/>
    <s v="-"/>
    <s v="AKO92860.1"/>
    <s v=""/>
    <s v=""/>
    <s v="3-oxoacyl-ACP reductase"/>
    <s v=""/>
    <s v=""/>
    <s v="BEH_12640"/>
    <n v="768"/>
    <n v="255"/>
    <s v=""/>
  </r>
  <r>
    <x v="0"/>
    <x v="0"/>
    <s v="GCA_000972245.4959"/>
    <s v="Primary Assembly"/>
    <s v="chromosome"/>
    <s v=""/>
    <s v="CP011974.1"/>
    <n v="2549377"/>
    <n v="2550840"/>
    <s v="-"/>
    <s v=""/>
    <s v=""/>
    <s v=""/>
    <s v=""/>
    <s v=""/>
    <s v=""/>
    <s v="BEH_12645"/>
    <n v="1464"/>
    <s v=""/>
    <s v=""/>
  </r>
  <r>
    <x v="1"/>
    <x v="1"/>
    <s v="GCA_000972245.4960"/>
    <s v="Primary Assembly"/>
    <s v="chromosome"/>
    <s v=""/>
    <s v="CP011974.1"/>
    <n v="2549377"/>
    <n v="2550840"/>
    <s v="-"/>
    <s v="AKO92861.1"/>
    <s v=""/>
    <s v=""/>
    <s v="acyl-CoA reductase"/>
    <s v=""/>
    <s v=""/>
    <s v="BEH_12645"/>
    <n v="1464"/>
    <n v="487"/>
    <s v=""/>
  </r>
  <r>
    <x v="0"/>
    <x v="0"/>
    <s v="GCA_000972245.4961"/>
    <s v="Primary Assembly"/>
    <s v="chromosome"/>
    <s v=""/>
    <s v="CP011974.1"/>
    <n v="2550840"/>
    <n v="2551979"/>
    <s v="-"/>
    <s v=""/>
    <s v=""/>
    <s v=""/>
    <s v=""/>
    <s v=""/>
    <s v=""/>
    <s v="BEH_12650"/>
    <n v="1140"/>
    <s v=""/>
    <s v=""/>
  </r>
  <r>
    <x v="1"/>
    <x v="1"/>
    <s v="GCA_000972245.4962"/>
    <s v="Primary Assembly"/>
    <s v="chromosome"/>
    <s v=""/>
    <s v="CP011974.1"/>
    <n v="2550840"/>
    <n v="2551979"/>
    <s v="-"/>
    <s v="AKO92862.1"/>
    <s v=""/>
    <s v=""/>
    <s v="coenzyme F390 synthetase"/>
    <s v=""/>
    <s v=""/>
    <s v="BEH_12650"/>
    <n v="1140"/>
    <n v="379"/>
    <s v=""/>
  </r>
  <r>
    <x v="0"/>
    <x v="0"/>
    <s v="GCA_000972245.4963"/>
    <s v="Primary Assembly"/>
    <s v="chromosome"/>
    <s v=""/>
    <s v="CP011974.1"/>
    <n v="2551976"/>
    <n v="2553256"/>
    <s v="-"/>
    <s v=""/>
    <s v=""/>
    <s v=""/>
    <s v=""/>
    <s v=""/>
    <s v=""/>
    <s v="BEH_12655"/>
    <n v="1281"/>
    <s v=""/>
    <s v=""/>
  </r>
  <r>
    <x v="1"/>
    <x v="1"/>
    <s v="GCA_000972245.4964"/>
    <s v="Primary Assembly"/>
    <s v="chromosome"/>
    <s v=""/>
    <s v="CP011974.1"/>
    <n v="2551976"/>
    <n v="2553256"/>
    <s v="-"/>
    <s v="AKO95076.1"/>
    <s v=""/>
    <s v=""/>
    <s v="uracil permease"/>
    <s v=""/>
    <s v=""/>
    <s v="BEH_12655"/>
    <n v="1281"/>
    <n v="426"/>
    <s v=""/>
  </r>
  <r>
    <x v="0"/>
    <x v="0"/>
    <s v="GCA_000972245.4965"/>
    <s v="Primary Assembly"/>
    <s v="chromosome"/>
    <s v=""/>
    <s v="CP011974.1"/>
    <n v="2553748"/>
    <n v="2554761"/>
    <s v="-"/>
    <s v=""/>
    <s v=""/>
    <s v=""/>
    <s v=""/>
    <s v=""/>
    <s v=""/>
    <s v="BEH_12660"/>
    <n v="1014"/>
    <s v=""/>
    <s v=""/>
  </r>
  <r>
    <x v="1"/>
    <x v="1"/>
    <s v="GCA_000972245.4966"/>
    <s v="Primary Assembly"/>
    <s v="chromosome"/>
    <s v=""/>
    <s v="CP011974.1"/>
    <n v="2553748"/>
    <n v="2554761"/>
    <s v="-"/>
    <s v="AKO92863.1"/>
    <s v=""/>
    <s v=""/>
    <s v="ureidoglycolate dehydrogenase"/>
    <s v=""/>
    <s v=""/>
    <s v="BEH_12660"/>
    <n v="1014"/>
    <n v="337"/>
    <s v=""/>
  </r>
  <r>
    <x v="0"/>
    <x v="0"/>
    <s v="GCA_000972245.4967"/>
    <s v="Primary Assembly"/>
    <s v="chromosome"/>
    <s v=""/>
    <s v="CP011974.1"/>
    <n v="2555128"/>
    <n v="2555394"/>
    <s v="-"/>
    <s v=""/>
    <s v=""/>
    <s v=""/>
    <s v=""/>
    <s v=""/>
    <s v=""/>
    <s v="BEH_12665"/>
    <n v="267"/>
    <s v=""/>
    <s v=""/>
  </r>
  <r>
    <x v="1"/>
    <x v="1"/>
    <s v="GCA_000972245.4968"/>
    <s v="Primary Assembly"/>
    <s v="chromosome"/>
    <s v=""/>
    <s v="CP011974.1"/>
    <n v="2555128"/>
    <n v="2555394"/>
    <s v="-"/>
    <s v="AKO95077.1"/>
    <s v=""/>
    <s v=""/>
    <s v="hypothetical protein"/>
    <s v=""/>
    <s v=""/>
    <s v="BEH_12665"/>
    <n v="267"/>
    <n v="88"/>
    <s v=""/>
  </r>
  <r>
    <x v="0"/>
    <x v="0"/>
    <s v="GCA_000972245.4969"/>
    <s v="Primary Assembly"/>
    <s v="chromosome"/>
    <s v=""/>
    <s v="CP011974.1"/>
    <n v="2555667"/>
    <n v="2556485"/>
    <s v="-"/>
    <s v=""/>
    <s v=""/>
    <s v=""/>
    <s v=""/>
    <s v=""/>
    <s v=""/>
    <s v="BEH_12670"/>
    <n v="819"/>
    <s v=""/>
    <s v=""/>
  </r>
  <r>
    <x v="1"/>
    <x v="1"/>
    <s v="GCA_000972245.4970"/>
    <s v="Primary Assembly"/>
    <s v="chromosome"/>
    <s v=""/>
    <s v="CP011974.1"/>
    <n v="2555667"/>
    <n v="2556485"/>
    <s v="-"/>
    <s v="AKO92864.1"/>
    <s v=""/>
    <s v=""/>
    <s v="peroxidase"/>
    <s v=""/>
    <s v=""/>
    <s v="BEH_12670"/>
    <n v="819"/>
    <n v="272"/>
    <s v=""/>
  </r>
  <r>
    <x v="0"/>
    <x v="0"/>
    <s v="GCA_000972245.4971"/>
    <s v="Primary Assembly"/>
    <s v="chromosome"/>
    <s v=""/>
    <s v="CP011974.1"/>
    <n v="2556971"/>
    <n v="2557585"/>
    <s v="-"/>
    <s v=""/>
    <s v=""/>
    <s v=""/>
    <s v=""/>
    <s v=""/>
    <s v=""/>
    <s v="BEH_12675"/>
    <n v="615"/>
    <s v=""/>
    <s v=""/>
  </r>
  <r>
    <x v="1"/>
    <x v="1"/>
    <s v="GCA_000972245.4972"/>
    <s v="Primary Assembly"/>
    <s v="chromosome"/>
    <s v=""/>
    <s v="CP011974.1"/>
    <n v="2556971"/>
    <n v="2557585"/>
    <s v="-"/>
    <s v="AKO92865.1"/>
    <s v=""/>
    <s v=""/>
    <s v="TetR family transcriptional regulator"/>
    <s v=""/>
    <s v=""/>
    <s v="BEH_12675"/>
    <n v="615"/>
    <n v="204"/>
    <s v=""/>
  </r>
  <r>
    <x v="0"/>
    <x v="0"/>
    <s v="GCA_000972245.4973"/>
    <s v="Primary Assembly"/>
    <s v="chromosome"/>
    <s v=""/>
    <s v="CP011974.1"/>
    <n v="2557779"/>
    <n v="2558516"/>
    <s v="+"/>
    <s v=""/>
    <s v=""/>
    <s v=""/>
    <s v=""/>
    <s v=""/>
    <s v=""/>
    <s v="BEH_12680"/>
    <n v="738"/>
    <s v=""/>
    <s v=""/>
  </r>
  <r>
    <x v="1"/>
    <x v="1"/>
    <s v="GCA_000972245.4974"/>
    <s v="Primary Assembly"/>
    <s v="chromosome"/>
    <s v=""/>
    <s v="CP011974.1"/>
    <n v="2557779"/>
    <n v="2558516"/>
    <s v="+"/>
    <s v="AKO92866.1"/>
    <s v=""/>
    <s v=""/>
    <s v="short-chain dehydrogenase"/>
    <s v=""/>
    <s v=""/>
    <s v="BEH_12680"/>
    <n v="738"/>
    <n v="245"/>
    <s v=""/>
  </r>
  <r>
    <x v="0"/>
    <x v="0"/>
    <s v="GCA_000972245.4975"/>
    <s v="Primary Assembly"/>
    <s v="chromosome"/>
    <s v=""/>
    <s v="CP011974.1"/>
    <n v="2558647"/>
    <n v="2559417"/>
    <s v="+"/>
    <s v=""/>
    <s v=""/>
    <s v=""/>
    <s v=""/>
    <s v=""/>
    <s v=""/>
    <s v="BEH_12685"/>
    <n v="771"/>
    <s v=""/>
    <s v=""/>
  </r>
  <r>
    <x v="1"/>
    <x v="1"/>
    <s v="GCA_000972245.4976"/>
    <s v="Primary Assembly"/>
    <s v="chromosome"/>
    <s v=""/>
    <s v="CP011974.1"/>
    <n v="2558647"/>
    <n v="2559417"/>
    <s v="+"/>
    <s v="AKO92867.1"/>
    <s v=""/>
    <s v=""/>
    <s v="glucose dehydrogenase"/>
    <s v=""/>
    <s v=""/>
    <s v="BEH_12685"/>
    <n v="771"/>
    <n v="256"/>
    <s v=""/>
  </r>
  <r>
    <x v="0"/>
    <x v="0"/>
    <s v="GCA_000972245.4977"/>
    <s v="Primary Assembly"/>
    <s v="chromosome"/>
    <s v=""/>
    <s v="CP011974.1"/>
    <n v="2559541"/>
    <n v="2560665"/>
    <s v="-"/>
    <s v=""/>
    <s v=""/>
    <s v=""/>
    <s v=""/>
    <s v=""/>
    <s v=""/>
    <s v="BEH_12690"/>
    <n v="1125"/>
    <s v=""/>
    <s v=""/>
  </r>
  <r>
    <x v="1"/>
    <x v="1"/>
    <s v="GCA_000972245.4978"/>
    <s v="Primary Assembly"/>
    <s v="chromosome"/>
    <s v=""/>
    <s v="CP011974.1"/>
    <n v="2559541"/>
    <n v="2560665"/>
    <s v="-"/>
    <s v="AKO92868.1"/>
    <s v=""/>
    <s v=""/>
    <s v="hydrolase"/>
    <s v=""/>
    <s v=""/>
    <s v="BEH_12690"/>
    <n v="1125"/>
    <n v="374"/>
    <s v=""/>
  </r>
  <r>
    <x v="0"/>
    <x v="0"/>
    <s v="GCA_000972245.4979"/>
    <s v="Primary Assembly"/>
    <s v="chromosome"/>
    <s v=""/>
    <s v="CP011974.1"/>
    <n v="2560684"/>
    <n v="2561898"/>
    <s v="-"/>
    <s v=""/>
    <s v=""/>
    <s v=""/>
    <s v=""/>
    <s v=""/>
    <s v=""/>
    <s v="BEH_12695"/>
    <n v="1215"/>
    <s v=""/>
    <s v=""/>
  </r>
  <r>
    <x v="1"/>
    <x v="1"/>
    <s v="GCA_000972245.4980"/>
    <s v="Primary Assembly"/>
    <s v="chromosome"/>
    <s v=""/>
    <s v="CP011974.1"/>
    <n v="2560684"/>
    <n v="2561898"/>
    <s v="-"/>
    <s v="AKO95078.1"/>
    <s v=""/>
    <s v=""/>
    <s v="peptidase M20"/>
    <s v=""/>
    <s v=""/>
    <s v="BEH_12695"/>
    <n v="1215"/>
    <n v="404"/>
    <s v=""/>
  </r>
  <r>
    <x v="0"/>
    <x v="0"/>
    <s v="GCA_000972245.4981"/>
    <s v="Primary Assembly"/>
    <s v="chromosome"/>
    <s v=""/>
    <s v="CP011974.1"/>
    <n v="2561987"/>
    <n v="2563471"/>
    <s v="-"/>
    <s v=""/>
    <s v=""/>
    <s v=""/>
    <s v=""/>
    <s v=""/>
    <s v=""/>
    <s v="BEH_12700"/>
    <n v="1485"/>
    <s v=""/>
    <s v=""/>
  </r>
  <r>
    <x v="1"/>
    <x v="1"/>
    <s v="GCA_000972245.4982"/>
    <s v="Primary Assembly"/>
    <s v="chromosome"/>
    <s v=""/>
    <s v="CP011974.1"/>
    <n v="2561987"/>
    <n v="2563471"/>
    <s v="-"/>
    <s v="AKO92869.1"/>
    <s v=""/>
    <s v=""/>
    <s v="sodium:solute symporter"/>
    <s v=""/>
    <s v=""/>
    <s v="BEH_12700"/>
    <n v="1485"/>
    <n v="494"/>
    <s v=""/>
  </r>
  <r>
    <x v="0"/>
    <x v="0"/>
    <s v="GCA_000972245.4983"/>
    <s v="Primary Assembly"/>
    <s v="chromosome"/>
    <s v=""/>
    <s v="CP011974.1"/>
    <n v="2563468"/>
    <n v="2563665"/>
    <s v="-"/>
    <s v=""/>
    <s v=""/>
    <s v=""/>
    <s v=""/>
    <s v=""/>
    <s v=""/>
    <s v="BEH_12705"/>
    <n v="198"/>
    <s v=""/>
    <s v=""/>
  </r>
  <r>
    <x v="1"/>
    <x v="1"/>
    <s v="GCA_000972245.4984"/>
    <s v="Primary Assembly"/>
    <s v="chromosome"/>
    <s v=""/>
    <s v="CP011974.1"/>
    <n v="2563468"/>
    <n v="2563665"/>
    <s v="-"/>
    <s v="AKO92870.1"/>
    <s v=""/>
    <s v=""/>
    <s v="membrane protein"/>
    <s v=""/>
    <s v=""/>
    <s v="BEH_12705"/>
    <n v="198"/>
    <n v="65"/>
    <s v=""/>
  </r>
  <r>
    <x v="0"/>
    <x v="4"/>
    <s v="GCA_000972245.4985"/>
    <s v="Primary Assembly"/>
    <s v="chromosome"/>
    <s v=""/>
    <s v="CP011974.1"/>
    <n v="2564024"/>
    <n v="2565958"/>
    <s v="+"/>
    <s v=""/>
    <s v=""/>
    <s v=""/>
    <s v="hypothetical protein"/>
    <s v=""/>
    <s v=""/>
    <s v="BEH_12710"/>
    <n v="1935"/>
    <s v=""/>
    <s v="pseudo"/>
  </r>
  <r>
    <x v="0"/>
    <x v="0"/>
    <s v="GCA_000972245.4986"/>
    <s v="Primary Assembly"/>
    <s v="chromosome"/>
    <s v=""/>
    <s v="CP011974.1"/>
    <n v="2566373"/>
    <n v="2567830"/>
    <s v="-"/>
    <s v=""/>
    <s v=""/>
    <s v=""/>
    <s v=""/>
    <s v=""/>
    <s v=""/>
    <s v="BEH_12715"/>
    <n v="1458"/>
    <s v=""/>
    <s v=""/>
  </r>
  <r>
    <x v="1"/>
    <x v="1"/>
    <s v="GCA_000972245.4987"/>
    <s v="Primary Assembly"/>
    <s v="chromosome"/>
    <s v=""/>
    <s v="CP011974.1"/>
    <n v="2566373"/>
    <n v="2567830"/>
    <s v="-"/>
    <s v="AKO92871.1"/>
    <s v=""/>
    <s v=""/>
    <s v="membrane protein"/>
    <s v=""/>
    <s v=""/>
    <s v="BEH_12715"/>
    <n v="1458"/>
    <n v="485"/>
    <s v=""/>
  </r>
  <r>
    <x v="0"/>
    <x v="0"/>
    <s v="GCA_000972245.4988"/>
    <s v="Primary Assembly"/>
    <s v="chromosome"/>
    <s v=""/>
    <s v="CP011974.1"/>
    <n v="2567817"/>
    <n v="2568245"/>
    <s v="-"/>
    <s v=""/>
    <s v=""/>
    <s v=""/>
    <s v=""/>
    <s v=""/>
    <s v=""/>
    <s v="BEH_12720"/>
    <n v="429"/>
    <s v=""/>
    <s v=""/>
  </r>
  <r>
    <x v="1"/>
    <x v="1"/>
    <s v="GCA_000972245.4989"/>
    <s v="Primary Assembly"/>
    <s v="chromosome"/>
    <s v=""/>
    <s v="CP011974.1"/>
    <n v="2567817"/>
    <n v="2568245"/>
    <s v="-"/>
    <s v="AKO95079.1"/>
    <s v=""/>
    <s v=""/>
    <s v="membrane protein"/>
    <s v=""/>
    <s v=""/>
    <s v="BEH_12720"/>
    <n v="429"/>
    <n v="142"/>
    <s v=""/>
  </r>
  <r>
    <x v="0"/>
    <x v="0"/>
    <s v="GCA_000972245.4990"/>
    <s v="Primary Assembly"/>
    <s v="chromosome"/>
    <s v=""/>
    <s v="CP011974.1"/>
    <n v="2568382"/>
    <n v="2568615"/>
    <s v="-"/>
    <s v=""/>
    <s v=""/>
    <s v=""/>
    <s v=""/>
    <s v=""/>
    <s v=""/>
    <s v="BEH_12725"/>
    <n v="234"/>
    <s v=""/>
    <s v=""/>
  </r>
  <r>
    <x v="1"/>
    <x v="1"/>
    <s v="GCA_000972245.4991"/>
    <s v="Primary Assembly"/>
    <s v="chromosome"/>
    <s v=""/>
    <s v="CP011974.1"/>
    <n v="2568382"/>
    <n v="2568615"/>
    <s v="-"/>
    <s v="AKO92872.1"/>
    <s v=""/>
    <s v=""/>
    <s v="hypothetical protein"/>
    <s v=""/>
    <s v=""/>
    <s v="BEH_12725"/>
    <n v="234"/>
    <n v="77"/>
    <s v=""/>
  </r>
  <r>
    <x v="0"/>
    <x v="0"/>
    <s v="GCA_000972245.4992"/>
    <s v="Primary Assembly"/>
    <s v="chromosome"/>
    <s v=""/>
    <s v="CP011974.1"/>
    <n v="2569077"/>
    <n v="2570078"/>
    <s v="+"/>
    <s v=""/>
    <s v=""/>
    <s v=""/>
    <s v=""/>
    <s v=""/>
    <s v=""/>
    <s v="BEH_12730"/>
    <n v="1002"/>
    <s v=""/>
    <s v=""/>
  </r>
  <r>
    <x v="1"/>
    <x v="1"/>
    <s v="GCA_000972245.4993"/>
    <s v="Primary Assembly"/>
    <s v="chromosome"/>
    <s v=""/>
    <s v="CP011974.1"/>
    <n v="2569077"/>
    <n v="2570078"/>
    <s v="+"/>
    <s v="AKO92873.1"/>
    <s v=""/>
    <s v=""/>
    <s v="hypothetical protein"/>
    <s v=""/>
    <s v=""/>
    <s v="BEH_12730"/>
    <n v="1002"/>
    <n v="333"/>
    <s v=""/>
  </r>
  <r>
    <x v="0"/>
    <x v="0"/>
    <s v="GCA_000972245.4994"/>
    <s v="Primary Assembly"/>
    <s v="chromosome"/>
    <s v=""/>
    <s v="CP011974.1"/>
    <n v="2570141"/>
    <n v="2571532"/>
    <s v="-"/>
    <s v=""/>
    <s v=""/>
    <s v=""/>
    <s v=""/>
    <s v=""/>
    <s v=""/>
    <s v="BEH_12735"/>
    <n v="1392"/>
    <s v=""/>
    <s v=""/>
  </r>
  <r>
    <x v="1"/>
    <x v="1"/>
    <s v="GCA_000972245.4995"/>
    <s v="Primary Assembly"/>
    <s v="chromosome"/>
    <s v=""/>
    <s v="CP011974.1"/>
    <n v="2570141"/>
    <n v="2571532"/>
    <s v="-"/>
    <s v="AKO92874.1"/>
    <s v=""/>
    <s v=""/>
    <s v="D-alanine/D-serine/glycine permease"/>
    <s v=""/>
    <s v=""/>
    <s v="BEH_12735"/>
    <n v="1392"/>
    <n v="463"/>
    <s v=""/>
  </r>
  <r>
    <x v="0"/>
    <x v="0"/>
    <s v="GCA_000972245.4996"/>
    <s v="Primary Assembly"/>
    <s v="chromosome"/>
    <s v=""/>
    <s v="CP011974.1"/>
    <n v="2571710"/>
    <n v="2572669"/>
    <s v="-"/>
    <s v=""/>
    <s v=""/>
    <s v=""/>
    <s v=""/>
    <s v=""/>
    <s v=""/>
    <s v="BEH_12740"/>
    <n v="960"/>
    <s v=""/>
    <s v=""/>
  </r>
  <r>
    <x v="1"/>
    <x v="1"/>
    <s v="GCA_000972245.4997"/>
    <s v="Primary Assembly"/>
    <s v="chromosome"/>
    <s v=""/>
    <s v="CP011974.1"/>
    <n v="2571710"/>
    <n v="2572669"/>
    <s v="-"/>
    <s v="AKO92875.1"/>
    <s v=""/>
    <s v=""/>
    <s v="UDP-glucose 4-epimerase"/>
    <s v=""/>
    <s v=""/>
    <s v="BEH_12740"/>
    <n v="960"/>
    <n v="319"/>
    <s v=""/>
  </r>
  <r>
    <x v="0"/>
    <x v="0"/>
    <s v="GCA_000972245.4998"/>
    <s v="Primary Assembly"/>
    <s v="chromosome"/>
    <s v=""/>
    <s v="CP011974.1"/>
    <n v="2572715"/>
    <n v="2573905"/>
    <s v="-"/>
    <s v=""/>
    <s v=""/>
    <s v=""/>
    <s v=""/>
    <s v=""/>
    <s v=""/>
    <s v="BEH_12745"/>
    <n v="1191"/>
    <s v=""/>
    <s v=""/>
  </r>
  <r>
    <x v="1"/>
    <x v="1"/>
    <s v="GCA_000972245.4999"/>
    <s v="Primary Assembly"/>
    <s v="chromosome"/>
    <s v=""/>
    <s v="CP011974.1"/>
    <n v="2572715"/>
    <n v="2573905"/>
    <s v="-"/>
    <s v="AKO92876.1"/>
    <s v=""/>
    <s v=""/>
    <s v="2-amino-3-ketobutyrate CoA ligase"/>
    <s v=""/>
    <s v=""/>
    <s v="BEH_12745"/>
    <n v="1191"/>
    <n v="396"/>
    <s v=""/>
  </r>
  <r>
    <x v="0"/>
    <x v="0"/>
    <s v="GCA_000972245.5000"/>
    <s v="Primary Assembly"/>
    <s v="chromosome"/>
    <s v=""/>
    <s v="CP011974.1"/>
    <n v="2574486"/>
    <n v="2575367"/>
    <s v="+"/>
    <s v=""/>
    <s v=""/>
    <s v=""/>
    <s v=""/>
    <s v=""/>
    <s v=""/>
    <s v="BEH_12750"/>
    <n v="882"/>
    <s v=""/>
    <s v=""/>
  </r>
  <r>
    <x v="1"/>
    <x v="1"/>
    <s v="GCA_000972245.5001"/>
    <s v="Primary Assembly"/>
    <s v="chromosome"/>
    <s v=""/>
    <s v="CP011974.1"/>
    <n v="2574486"/>
    <n v="2575367"/>
    <s v="+"/>
    <s v="AKO92877.1"/>
    <s v=""/>
    <s v=""/>
    <s v="aminoglycoside adenylyltransferase"/>
    <s v=""/>
    <s v=""/>
    <s v="BEH_12750"/>
    <n v="882"/>
    <n v="293"/>
    <s v=""/>
  </r>
  <r>
    <x v="0"/>
    <x v="0"/>
    <s v="GCA_000972245.5002"/>
    <s v="Primary Assembly"/>
    <s v="chromosome"/>
    <s v=""/>
    <s v="CP011974.1"/>
    <n v="2575911"/>
    <n v="2576684"/>
    <s v="+"/>
    <s v=""/>
    <s v=""/>
    <s v=""/>
    <s v=""/>
    <s v=""/>
    <s v=""/>
    <s v="BEH_12755"/>
    <n v="774"/>
    <s v=""/>
    <s v=""/>
  </r>
  <r>
    <x v="1"/>
    <x v="1"/>
    <s v="GCA_000972245.5003"/>
    <s v="Primary Assembly"/>
    <s v="chromosome"/>
    <s v=""/>
    <s v="CP011974.1"/>
    <n v="2575911"/>
    <n v="2576684"/>
    <s v="+"/>
    <s v="AKO92878.1"/>
    <s v=""/>
    <s v=""/>
    <s v="histidine kinase"/>
    <s v=""/>
    <s v=""/>
    <s v="BEH_12755"/>
    <n v="774"/>
    <n v="257"/>
    <s v=""/>
  </r>
  <r>
    <x v="0"/>
    <x v="0"/>
    <s v="GCA_000972245.5004"/>
    <s v="Primary Assembly"/>
    <s v="chromosome"/>
    <s v=""/>
    <s v="CP011974.1"/>
    <n v="2576824"/>
    <n v="2577600"/>
    <s v="-"/>
    <s v=""/>
    <s v=""/>
    <s v=""/>
    <s v=""/>
    <s v=""/>
    <s v=""/>
    <s v="BEH_12760"/>
    <n v="777"/>
    <s v=""/>
    <s v=""/>
  </r>
  <r>
    <x v="1"/>
    <x v="1"/>
    <s v="GCA_000972245.5005"/>
    <s v="Primary Assembly"/>
    <s v="chromosome"/>
    <s v=""/>
    <s v="CP011974.1"/>
    <n v="2576824"/>
    <n v="2577600"/>
    <s v="-"/>
    <s v="AKO92879.1"/>
    <s v=""/>
    <s v=""/>
    <s v="membrane protein"/>
    <s v=""/>
    <s v=""/>
    <s v="BEH_12760"/>
    <n v="777"/>
    <n v="258"/>
    <s v=""/>
  </r>
  <r>
    <x v="0"/>
    <x v="0"/>
    <s v="GCA_000972245.5006"/>
    <s v="Primary Assembly"/>
    <s v="chromosome"/>
    <s v=""/>
    <s v="CP011974.1"/>
    <n v="2577654"/>
    <n v="2577881"/>
    <s v="-"/>
    <s v=""/>
    <s v=""/>
    <s v=""/>
    <s v=""/>
    <s v=""/>
    <s v=""/>
    <s v="BEH_12765"/>
    <n v="228"/>
    <s v=""/>
    <s v=""/>
  </r>
  <r>
    <x v="1"/>
    <x v="1"/>
    <s v="GCA_000972245.5007"/>
    <s v="Primary Assembly"/>
    <s v="chromosome"/>
    <s v=""/>
    <s v="CP011974.1"/>
    <n v="2577654"/>
    <n v="2577881"/>
    <s v="-"/>
    <s v="AKO92880.1"/>
    <s v=""/>
    <s v=""/>
    <s v="hypothetical protein"/>
    <s v=""/>
    <s v=""/>
    <s v="BEH_12765"/>
    <n v="228"/>
    <n v="75"/>
    <s v=""/>
  </r>
  <r>
    <x v="0"/>
    <x v="0"/>
    <s v="GCA_000972245.5008"/>
    <s v="Primary Assembly"/>
    <s v="chromosome"/>
    <s v=""/>
    <s v="CP011974.1"/>
    <n v="2577930"/>
    <n v="2579057"/>
    <s v="-"/>
    <s v=""/>
    <s v=""/>
    <s v=""/>
    <s v=""/>
    <s v=""/>
    <s v=""/>
    <s v="BEH_12770"/>
    <n v="1128"/>
    <s v=""/>
    <s v=""/>
  </r>
  <r>
    <x v="1"/>
    <x v="1"/>
    <s v="GCA_000972245.5009"/>
    <s v="Primary Assembly"/>
    <s v="chromosome"/>
    <s v=""/>
    <s v="CP011974.1"/>
    <n v="2577930"/>
    <n v="2579057"/>
    <s v="-"/>
    <s v="AKO92881.1"/>
    <s v=""/>
    <s v=""/>
    <s v="hypothetical protein"/>
    <s v=""/>
    <s v=""/>
    <s v="BEH_12770"/>
    <n v="1128"/>
    <n v="375"/>
    <s v=""/>
  </r>
  <r>
    <x v="0"/>
    <x v="0"/>
    <s v="GCA_000972245.5010"/>
    <s v="Primary Assembly"/>
    <s v="chromosome"/>
    <s v=""/>
    <s v="CP011974.1"/>
    <n v="2579206"/>
    <n v="2579766"/>
    <s v="-"/>
    <s v=""/>
    <s v=""/>
    <s v=""/>
    <s v=""/>
    <s v=""/>
    <s v=""/>
    <s v="BEH_12775"/>
    <n v="561"/>
    <s v=""/>
    <s v=""/>
  </r>
  <r>
    <x v="1"/>
    <x v="1"/>
    <s v="GCA_000972245.5011"/>
    <s v="Primary Assembly"/>
    <s v="chromosome"/>
    <s v=""/>
    <s v="CP011974.1"/>
    <n v="2579206"/>
    <n v="2579766"/>
    <s v="-"/>
    <s v="AKO92882.1"/>
    <s v=""/>
    <s v=""/>
    <s v="hypothetical protein"/>
    <s v=""/>
    <s v=""/>
    <s v="BEH_12775"/>
    <n v="561"/>
    <n v="186"/>
    <s v=""/>
  </r>
  <r>
    <x v="0"/>
    <x v="0"/>
    <s v="GCA_000972245.5012"/>
    <s v="Primary Assembly"/>
    <s v="chromosome"/>
    <s v=""/>
    <s v="CP011974.1"/>
    <n v="2579892"/>
    <n v="2580248"/>
    <s v="-"/>
    <s v=""/>
    <s v=""/>
    <s v=""/>
    <s v=""/>
    <s v=""/>
    <s v=""/>
    <s v="BEH_12780"/>
    <n v="357"/>
    <s v=""/>
    <s v=""/>
  </r>
  <r>
    <x v="1"/>
    <x v="1"/>
    <s v="GCA_000972245.5013"/>
    <s v="Primary Assembly"/>
    <s v="chromosome"/>
    <s v=""/>
    <s v="CP011974.1"/>
    <n v="2579892"/>
    <n v="2580248"/>
    <s v="-"/>
    <s v="AKO95080.1"/>
    <s v=""/>
    <s v=""/>
    <s v="sulfurtransferase"/>
    <s v=""/>
    <s v=""/>
    <s v="BEH_12780"/>
    <n v="357"/>
    <n v="118"/>
    <s v=""/>
  </r>
  <r>
    <x v="0"/>
    <x v="0"/>
    <s v="GCA_000972245.5014"/>
    <s v="Primary Assembly"/>
    <s v="chromosome"/>
    <s v=""/>
    <s v="CP011974.1"/>
    <n v="2580304"/>
    <n v="2580786"/>
    <s v="-"/>
    <s v=""/>
    <s v=""/>
    <s v=""/>
    <s v=""/>
    <s v=""/>
    <s v=""/>
    <s v="BEH_12785"/>
    <n v="483"/>
    <s v=""/>
    <s v=""/>
  </r>
  <r>
    <x v="1"/>
    <x v="1"/>
    <s v="GCA_000972245.5015"/>
    <s v="Primary Assembly"/>
    <s v="chromosome"/>
    <s v=""/>
    <s v="CP011974.1"/>
    <n v="2580304"/>
    <n v="2580786"/>
    <s v="-"/>
    <s v="AKO92883.1"/>
    <s v=""/>
    <s v=""/>
    <s v="hypothetical protein"/>
    <s v=""/>
    <s v=""/>
    <s v="BEH_12785"/>
    <n v="483"/>
    <n v="160"/>
    <s v=""/>
  </r>
  <r>
    <x v="0"/>
    <x v="0"/>
    <s v="GCA_000972245.5016"/>
    <s v="Primary Assembly"/>
    <s v="chromosome"/>
    <s v=""/>
    <s v="CP011974.1"/>
    <n v="2580962"/>
    <n v="2581222"/>
    <s v="-"/>
    <s v=""/>
    <s v=""/>
    <s v=""/>
    <s v=""/>
    <s v=""/>
    <s v=""/>
    <s v="BEH_12790"/>
    <n v="261"/>
    <s v=""/>
    <s v=""/>
  </r>
  <r>
    <x v="1"/>
    <x v="1"/>
    <s v="GCA_000972245.5017"/>
    <s v="Primary Assembly"/>
    <s v="chromosome"/>
    <s v=""/>
    <s v="CP011974.1"/>
    <n v="2580962"/>
    <n v="2581222"/>
    <s v="-"/>
    <s v="AKO92884.1"/>
    <s v=""/>
    <s v=""/>
    <s v="cytoplasmic protein"/>
    <s v=""/>
    <s v=""/>
    <s v="BEH_12790"/>
    <n v="261"/>
    <n v="86"/>
    <s v=""/>
  </r>
  <r>
    <x v="0"/>
    <x v="0"/>
    <s v="GCA_000972245.5018"/>
    <s v="Primary Assembly"/>
    <s v="chromosome"/>
    <s v=""/>
    <s v="CP011974.1"/>
    <n v="2581736"/>
    <n v="2582185"/>
    <s v="-"/>
    <s v=""/>
    <s v=""/>
    <s v=""/>
    <s v=""/>
    <s v=""/>
    <s v=""/>
    <s v="BEH_12795"/>
    <n v="450"/>
    <s v=""/>
    <s v=""/>
  </r>
  <r>
    <x v="1"/>
    <x v="1"/>
    <s v="GCA_000972245.5019"/>
    <s v="Primary Assembly"/>
    <s v="chromosome"/>
    <s v=""/>
    <s v="CP011974.1"/>
    <n v="2581736"/>
    <n v="2582185"/>
    <s v="-"/>
    <s v="AKO92885.1"/>
    <s v=""/>
    <s v=""/>
    <s v="DNA gyrase inhibitor"/>
    <s v=""/>
    <s v=""/>
    <s v="BEH_12795"/>
    <n v="450"/>
    <n v="149"/>
    <s v=""/>
  </r>
  <r>
    <x v="0"/>
    <x v="0"/>
    <s v="GCA_000972245.5020"/>
    <s v="Primary Assembly"/>
    <s v="chromosome"/>
    <s v=""/>
    <s v="CP011974.1"/>
    <n v="2582341"/>
    <n v="2583774"/>
    <s v="-"/>
    <s v=""/>
    <s v=""/>
    <s v=""/>
    <s v=""/>
    <s v=""/>
    <s v=""/>
    <s v="BEH_12800"/>
    <n v="1434"/>
    <s v=""/>
    <s v=""/>
  </r>
  <r>
    <x v="1"/>
    <x v="1"/>
    <s v="GCA_000972245.5021"/>
    <s v="Primary Assembly"/>
    <s v="chromosome"/>
    <s v=""/>
    <s v="CP011974.1"/>
    <n v="2582341"/>
    <n v="2583774"/>
    <s v="-"/>
    <s v="AKO92886.1"/>
    <s v=""/>
    <s v=""/>
    <s v="multidrug MFS transporter"/>
    <s v=""/>
    <s v=""/>
    <s v="BEH_12800"/>
    <n v="1434"/>
    <n v="477"/>
    <s v=""/>
  </r>
  <r>
    <x v="0"/>
    <x v="0"/>
    <s v="GCA_000972245.5022"/>
    <s v="Primary Assembly"/>
    <s v="chromosome"/>
    <s v=""/>
    <s v="CP011974.1"/>
    <n v="2584518"/>
    <n v="2585075"/>
    <s v="-"/>
    <s v=""/>
    <s v=""/>
    <s v=""/>
    <s v=""/>
    <s v=""/>
    <s v=""/>
    <s v="BEH_12805"/>
    <n v="558"/>
    <s v=""/>
    <s v=""/>
  </r>
  <r>
    <x v="1"/>
    <x v="1"/>
    <s v="GCA_000972245.5023"/>
    <s v="Primary Assembly"/>
    <s v="chromosome"/>
    <s v=""/>
    <s v="CP011974.1"/>
    <n v="2584518"/>
    <n v="2585075"/>
    <s v="-"/>
    <s v="AKO92887.1"/>
    <s v=""/>
    <s v=""/>
    <s v="thioredoxin"/>
    <s v=""/>
    <s v=""/>
    <s v="BEH_12805"/>
    <n v="558"/>
    <n v="185"/>
    <s v=""/>
  </r>
  <r>
    <x v="0"/>
    <x v="0"/>
    <s v="GCA_000972245.5024"/>
    <s v="Primary Assembly"/>
    <s v="chromosome"/>
    <s v=""/>
    <s v="CP011974.1"/>
    <n v="2585273"/>
    <n v="2585650"/>
    <s v="+"/>
    <s v=""/>
    <s v=""/>
    <s v=""/>
    <s v=""/>
    <s v=""/>
    <s v=""/>
    <s v="BEH_12810"/>
    <n v="378"/>
    <s v=""/>
    <s v=""/>
  </r>
  <r>
    <x v="1"/>
    <x v="1"/>
    <s v="GCA_000972245.5025"/>
    <s v="Primary Assembly"/>
    <s v="chromosome"/>
    <s v=""/>
    <s v="CP011974.1"/>
    <n v="2585273"/>
    <n v="2585650"/>
    <s v="+"/>
    <s v="AKO92888.1"/>
    <s v=""/>
    <s v=""/>
    <s v="dipicolinate synthase"/>
    <s v=""/>
    <s v=""/>
    <s v="BEH_12810"/>
    <n v="378"/>
    <n v="125"/>
    <s v=""/>
  </r>
  <r>
    <x v="0"/>
    <x v="0"/>
    <s v="GCA_000972245.5026"/>
    <s v="Primary Assembly"/>
    <s v="chromosome"/>
    <s v=""/>
    <s v="CP011974.1"/>
    <n v="2585702"/>
    <n v="2586763"/>
    <s v="-"/>
    <s v=""/>
    <s v=""/>
    <s v=""/>
    <s v=""/>
    <s v=""/>
    <s v=""/>
    <s v="BEH_12815"/>
    <n v="1062"/>
    <s v=""/>
    <s v=""/>
  </r>
  <r>
    <x v="1"/>
    <x v="1"/>
    <s v="GCA_000972245.5027"/>
    <s v="Primary Assembly"/>
    <s v="chromosome"/>
    <s v=""/>
    <s v="CP011974.1"/>
    <n v="2585702"/>
    <n v="2586763"/>
    <s v="-"/>
    <s v="AKO92889.1"/>
    <s v=""/>
    <s v=""/>
    <s v="alcohol dehydrogenase"/>
    <s v=""/>
    <s v=""/>
    <s v="BEH_12815"/>
    <n v="1062"/>
    <n v="353"/>
    <s v=""/>
  </r>
  <r>
    <x v="0"/>
    <x v="0"/>
    <s v="GCA_000972245.5028"/>
    <s v="Primary Assembly"/>
    <s v="chromosome"/>
    <s v=""/>
    <s v="CP011974.1"/>
    <n v="2587062"/>
    <n v="2587394"/>
    <s v="+"/>
    <s v=""/>
    <s v=""/>
    <s v=""/>
    <s v=""/>
    <s v=""/>
    <s v=""/>
    <s v="BEH_12820"/>
    <n v="333"/>
    <s v=""/>
    <s v=""/>
  </r>
  <r>
    <x v="1"/>
    <x v="1"/>
    <s v="GCA_000972245.5029"/>
    <s v="Primary Assembly"/>
    <s v="chromosome"/>
    <s v=""/>
    <s v="CP011974.1"/>
    <n v="2587062"/>
    <n v="2587394"/>
    <s v="+"/>
    <s v="AKO92890.1"/>
    <s v=""/>
    <s v=""/>
    <s v="hypothetical protein"/>
    <s v=""/>
    <s v=""/>
    <s v="BEH_12820"/>
    <n v="333"/>
    <n v="110"/>
    <s v=""/>
  </r>
  <r>
    <x v="0"/>
    <x v="0"/>
    <s v="GCA_000972245.5030"/>
    <s v="Primary Assembly"/>
    <s v="chromosome"/>
    <s v=""/>
    <s v="CP011974.1"/>
    <n v="2587596"/>
    <n v="2588132"/>
    <s v="-"/>
    <s v=""/>
    <s v=""/>
    <s v=""/>
    <s v=""/>
    <s v=""/>
    <s v=""/>
    <s v="BEH_12825"/>
    <n v="537"/>
    <s v=""/>
    <s v=""/>
  </r>
  <r>
    <x v="1"/>
    <x v="1"/>
    <s v="GCA_000972245.5031"/>
    <s v="Primary Assembly"/>
    <s v="chromosome"/>
    <s v=""/>
    <s v="CP011974.1"/>
    <n v="2587596"/>
    <n v="2588132"/>
    <s v="-"/>
    <s v="AKO92891.1"/>
    <s v=""/>
    <s v=""/>
    <s v="hypothetical protein"/>
    <s v=""/>
    <s v=""/>
    <s v="BEH_12825"/>
    <n v="537"/>
    <n v="178"/>
    <s v=""/>
  </r>
  <r>
    <x v="0"/>
    <x v="0"/>
    <s v="GCA_000972245.5032"/>
    <s v="Primary Assembly"/>
    <s v="chromosome"/>
    <s v=""/>
    <s v="CP011974.1"/>
    <n v="2588213"/>
    <n v="2588617"/>
    <s v="-"/>
    <s v=""/>
    <s v=""/>
    <s v=""/>
    <s v=""/>
    <s v=""/>
    <s v=""/>
    <s v="BEH_12830"/>
    <n v="405"/>
    <s v=""/>
    <s v=""/>
  </r>
  <r>
    <x v="1"/>
    <x v="1"/>
    <s v="GCA_000972245.5033"/>
    <s v="Primary Assembly"/>
    <s v="chromosome"/>
    <s v=""/>
    <s v="CP011974.1"/>
    <n v="2588213"/>
    <n v="2588617"/>
    <s v="-"/>
    <s v="AKO92892.1"/>
    <s v=""/>
    <s v=""/>
    <s v="hypothetical protein"/>
    <s v=""/>
    <s v=""/>
    <s v="BEH_12830"/>
    <n v="405"/>
    <n v="134"/>
    <s v=""/>
  </r>
  <r>
    <x v="0"/>
    <x v="0"/>
    <s v="GCA_000972245.5034"/>
    <s v="Primary Assembly"/>
    <s v="chromosome"/>
    <s v=""/>
    <s v="CP011974.1"/>
    <n v="2588828"/>
    <n v="2589997"/>
    <s v="-"/>
    <s v=""/>
    <s v=""/>
    <s v=""/>
    <s v=""/>
    <s v=""/>
    <s v=""/>
    <s v="BEH_12835"/>
    <n v="1170"/>
    <s v=""/>
    <s v=""/>
  </r>
  <r>
    <x v="1"/>
    <x v="1"/>
    <s v="GCA_000972245.5035"/>
    <s v="Primary Assembly"/>
    <s v="chromosome"/>
    <s v=""/>
    <s v="CP011974.1"/>
    <n v="2588828"/>
    <n v="2589997"/>
    <s v="-"/>
    <s v="AKO92893.1"/>
    <s v=""/>
    <s v=""/>
    <s v="alcohol dehydrogenase"/>
    <s v=""/>
    <s v=""/>
    <s v="BEH_12835"/>
    <n v="1170"/>
    <n v="389"/>
    <s v=""/>
  </r>
  <r>
    <x v="0"/>
    <x v="0"/>
    <s v="GCA_000972245.5036"/>
    <s v="Primary Assembly"/>
    <s v="chromosome"/>
    <s v=""/>
    <s v="CP011974.1"/>
    <n v="2590653"/>
    <n v="2590991"/>
    <s v="-"/>
    <s v=""/>
    <s v=""/>
    <s v=""/>
    <s v=""/>
    <s v=""/>
    <s v=""/>
    <s v="BEH_12840"/>
    <n v="339"/>
    <s v=""/>
    <s v=""/>
  </r>
  <r>
    <x v="1"/>
    <x v="1"/>
    <s v="GCA_000972245.5037"/>
    <s v="Primary Assembly"/>
    <s v="chromosome"/>
    <s v=""/>
    <s v="CP011974.1"/>
    <n v="2590653"/>
    <n v="2590991"/>
    <s v="-"/>
    <s v="AKO92894.1"/>
    <s v=""/>
    <s v=""/>
    <s v="membrane protein"/>
    <s v=""/>
    <s v=""/>
    <s v="BEH_12840"/>
    <n v="339"/>
    <n v="112"/>
    <s v=""/>
  </r>
  <r>
    <x v="0"/>
    <x v="0"/>
    <s v="GCA_000972245.5038"/>
    <s v="Primary Assembly"/>
    <s v="chromosome"/>
    <s v=""/>
    <s v="CP011974.1"/>
    <n v="2590975"/>
    <n v="2591403"/>
    <s v="-"/>
    <s v=""/>
    <s v=""/>
    <s v=""/>
    <s v=""/>
    <s v=""/>
    <s v=""/>
    <s v="BEH_12845"/>
    <n v="429"/>
    <s v=""/>
    <s v=""/>
  </r>
  <r>
    <x v="1"/>
    <x v="1"/>
    <s v="GCA_000972245.5039"/>
    <s v="Primary Assembly"/>
    <s v="chromosome"/>
    <s v=""/>
    <s v="CP011974.1"/>
    <n v="2590975"/>
    <n v="2591403"/>
    <s v="-"/>
    <s v="AKO92895.1"/>
    <s v=""/>
    <s v=""/>
    <s v="MarR family transcriptional regulator"/>
    <s v=""/>
    <s v=""/>
    <s v="BEH_12845"/>
    <n v="429"/>
    <n v="142"/>
    <s v=""/>
  </r>
  <r>
    <x v="0"/>
    <x v="0"/>
    <s v="GCA_000972245.5040"/>
    <s v="Primary Assembly"/>
    <s v="chromosome"/>
    <s v=""/>
    <s v="CP011974.1"/>
    <n v="2591566"/>
    <n v="2592315"/>
    <s v="-"/>
    <s v=""/>
    <s v=""/>
    <s v=""/>
    <s v=""/>
    <s v=""/>
    <s v=""/>
    <s v="BEH_12850"/>
    <n v="750"/>
    <s v=""/>
    <s v=""/>
  </r>
  <r>
    <x v="1"/>
    <x v="1"/>
    <s v="GCA_000972245.5041"/>
    <s v="Primary Assembly"/>
    <s v="chromosome"/>
    <s v=""/>
    <s v="CP011974.1"/>
    <n v="2591566"/>
    <n v="2592315"/>
    <s v="-"/>
    <s v="AKO92896.1"/>
    <s v=""/>
    <s v=""/>
    <s v="membrane protein"/>
    <s v=""/>
    <s v=""/>
    <s v="BEH_12850"/>
    <n v="750"/>
    <n v="249"/>
    <s v=""/>
  </r>
  <r>
    <x v="0"/>
    <x v="0"/>
    <s v="GCA_000972245.5042"/>
    <s v="Primary Assembly"/>
    <s v="chromosome"/>
    <s v=""/>
    <s v="CP011974.1"/>
    <n v="2592303"/>
    <n v="2593046"/>
    <s v="-"/>
    <s v=""/>
    <s v=""/>
    <s v=""/>
    <s v=""/>
    <s v=""/>
    <s v=""/>
    <s v="BEH_12855"/>
    <n v="744"/>
    <s v=""/>
    <s v=""/>
  </r>
  <r>
    <x v="1"/>
    <x v="1"/>
    <s v="GCA_000972245.5043"/>
    <s v="Primary Assembly"/>
    <s v="chromosome"/>
    <s v=""/>
    <s v="CP011974.1"/>
    <n v="2592303"/>
    <n v="2593046"/>
    <s v="-"/>
    <s v="AKO92897.1"/>
    <s v=""/>
    <s v=""/>
    <s v="phosphate ABC transporter ATP-binding protein"/>
    <s v=""/>
    <s v=""/>
    <s v="BEH_12855"/>
    <n v="744"/>
    <n v="247"/>
    <s v=""/>
  </r>
  <r>
    <x v="0"/>
    <x v="0"/>
    <s v="GCA_000972245.5044"/>
    <s v="Primary Assembly"/>
    <s v="chromosome"/>
    <s v=""/>
    <s v="CP011974.1"/>
    <n v="2593384"/>
    <n v="2593947"/>
    <s v="-"/>
    <s v=""/>
    <s v=""/>
    <s v=""/>
    <s v=""/>
    <s v=""/>
    <s v=""/>
    <s v="BEH_12860"/>
    <n v="564"/>
    <s v=""/>
    <s v=""/>
  </r>
  <r>
    <x v="1"/>
    <x v="1"/>
    <s v="GCA_000972245.5045"/>
    <s v="Primary Assembly"/>
    <s v="chromosome"/>
    <s v=""/>
    <s v="CP011974.1"/>
    <n v="2593384"/>
    <n v="2593947"/>
    <s v="-"/>
    <s v="AKO92898.1"/>
    <s v=""/>
    <s v=""/>
    <s v="peptidoglycan-binding protein"/>
    <s v=""/>
    <s v=""/>
    <s v="BEH_12860"/>
    <n v="564"/>
    <n v="187"/>
    <s v=""/>
  </r>
  <r>
    <x v="0"/>
    <x v="0"/>
    <s v="GCA_000972245.5046"/>
    <s v="Primary Assembly"/>
    <s v="chromosome"/>
    <s v=""/>
    <s v="CP011974.1"/>
    <n v="2594672"/>
    <n v="2595343"/>
    <s v="+"/>
    <s v=""/>
    <s v=""/>
    <s v=""/>
    <s v=""/>
    <s v=""/>
    <s v=""/>
    <s v="BEH_12865"/>
    <n v="672"/>
    <s v=""/>
    <s v=""/>
  </r>
  <r>
    <x v="1"/>
    <x v="1"/>
    <s v="GCA_000972245.5047"/>
    <s v="Primary Assembly"/>
    <s v="chromosome"/>
    <s v=""/>
    <s v="CP011974.1"/>
    <n v="2594672"/>
    <n v="2595343"/>
    <s v="+"/>
    <s v="AKO92899.1"/>
    <s v=""/>
    <s v=""/>
    <s v="hypothetical protein"/>
    <s v=""/>
    <s v=""/>
    <s v="BEH_12865"/>
    <n v="672"/>
    <n v="223"/>
    <s v=""/>
  </r>
  <r>
    <x v="0"/>
    <x v="0"/>
    <s v="GCA_000972245.5048"/>
    <s v="Primary Assembly"/>
    <s v="chromosome"/>
    <s v=""/>
    <s v="CP011974.1"/>
    <n v="2595416"/>
    <n v="2595976"/>
    <s v="-"/>
    <s v=""/>
    <s v=""/>
    <s v=""/>
    <s v=""/>
    <s v=""/>
    <s v=""/>
    <s v="BEH_12870"/>
    <n v="561"/>
    <s v=""/>
    <s v=""/>
  </r>
  <r>
    <x v="1"/>
    <x v="1"/>
    <s v="GCA_000972245.5049"/>
    <s v="Primary Assembly"/>
    <s v="chromosome"/>
    <s v=""/>
    <s v="CP011974.1"/>
    <n v="2595416"/>
    <n v="2595976"/>
    <s v="-"/>
    <s v="AKO92900.1"/>
    <s v=""/>
    <s v=""/>
    <s v="hypothetical protein"/>
    <s v=""/>
    <s v=""/>
    <s v="BEH_12870"/>
    <n v="561"/>
    <n v="186"/>
    <s v=""/>
  </r>
  <r>
    <x v="0"/>
    <x v="0"/>
    <s v="GCA_000972245.5050"/>
    <s v="Primary Assembly"/>
    <s v="chromosome"/>
    <s v=""/>
    <s v="CP011974.1"/>
    <n v="2596100"/>
    <n v="2596939"/>
    <s v="-"/>
    <s v=""/>
    <s v=""/>
    <s v=""/>
    <s v=""/>
    <s v=""/>
    <s v=""/>
    <s v="BEH_12875"/>
    <n v="840"/>
    <s v=""/>
    <s v=""/>
  </r>
  <r>
    <x v="1"/>
    <x v="1"/>
    <s v="GCA_000972245.5051"/>
    <s v="Primary Assembly"/>
    <s v="chromosome"/>
    <s v=""/>
    <s v="CP011974.1"/>
    <n v="2596100"/>
    <n v="2596939"/>
    <s v="-"/>
    <s v="AKO92901.1"/>
    <s v=""/>
    <s v=""/>
    <s v="transcriptional regulator"/>
    <s v=""/>
    <s v=""/>
    <s v="BEH_12875"/>
    <n v="840"/>
    <n v="279"/>
    <s v=""/>
  </r>
  <r>
    <x v="0"/>
    <x v="0"/>
    <s v="GCA_000972245.5052"/>
    <s v="Primary Assembly"/>
    <s v="chromosome"/>
    <s v=""/>
    <s v="CP011974.1"/>
    <n v="2597060"/>
    <n v="2597803"/>
    <s v="+"/>
    <s v=""/>
    <s v=""/>
    <s v=""/>
    <s v=""/>
    <s v=""/>
    <s v=""/>
    <s v="BEH_12880"/>
    <n v="744"/>
    <s v=""/>
    <s v=""/>
  </r>
  <r>
    <x v="1"/>
    <x v="1"/>
    <s v="GCA_000972245.5053"/>
    <s v="Primary Assembly"/>
    <s v="chromosome"/>
    <s v=""/>
    <s v="CP011974.1"/>
    <n v="2597060"/>
    <n v="2597803"/>
    <s v="+"/>
    <s v="AKO92902.1"/>
    <s v=""/>
    <s v=""/>
    <s v="3-ketoacyl-ACP reductase"/>
    <s v=""/>
    <s v=""/>
    <s v="BEH_12880"/>
    <n v="744"/>
    <n v="247"/>
    <s v=""/>
  </r>
  <r>
    <x v="0"/>
    <x v="0"/>
    <s v="GCA_000972245.5054"/>
    <s v="Primary Assembly"/>
    <s v="chromosome"/>
    <s v=""/>
    <s v="CP011974.1"/>
    <n v="2598119"/>
    <n v="2599495"/>
    <s v="-"/>
    <s v=""/>
    <s v=""/>
    <s v=""/>
    <s v=""/>
    <s v=""/>
    <s v=""/>
    <s v="BEH_12885"/>
    <n v="1377"/>
    <s v=""/>
    <s v=""/>
  </r>
  <r>
    <x v="1"/>
    <x v="1"/>
    <s v="GCA_000972245.5055"/>
    <s v="Primary Assembly"/>
    <s v="chromosome"/>
    <s v=""/>
    <s v="CP011974.1"/>
    <n v="2598119"/>
    <n v="2599495"/>
    <s v="-"/>
    <s v="AKO92903.1"/>
    <s v=""/>
    <s v=""/>
    <s v="GntR family transcriptional regulator"/>
    <s v=""/>
    <s v=""/>
    <s v="BEH_12885"/>
    <n v="1377"/>
    <n v="458"/>
    <s v=""/>
  </r>
  <r>
    <x v="0"/>
    <x v="0"/>
    <s v="GCA_000972245.5056"/>
    <s v="Primary Assembly"/>
    <s v="chromosome"/>
    <s v=""/>
    <s v="CP011974.1"/>
    <n v="2599658"/>
    <n v="2600560"/>
    <s v="+"/>
    <s v=""/>
    <s v=""/>
    <s v=""/>
    <s v=""/>
    <s v=""/>
    <s v=""/>
    <s v="BEH_12890"/>
    <n v="903"/>
    <s v=""/>
    <s v=""/>
  </r>
  <r>
    <x v="1"/>
    <x v="1"/>
    <s v="GCA_000972245.5057"/>
    <s v="Primary Assembly"/>
    <s v="chromosome"/>
    <s v=""/>
    <s v="CP011974.1"/>
    <n v="2599658"/>
    <n v="2600560"/>
    <s v="+"/>
    <s v="AKO92904.1"/>
    <s v=""/>
    <s v=""/>
    <s v="multidrug transporter"/>
    <s v=""/>
    <s v=""/>
    <s v="BEH_12890"/>
    <n v="903"/>
    <n v="300"/>
    <s v=""/>
  </r>
  <r>
    <x v="0"/>
    <x v="0"/>
    <s v="GCA_000972245.5058"/>
    <s v="Primary Assembly"/>
    <s v="chromosome"/>
    <s v=""/>
    <s v="CP011974.1"/>
    <n v="2600943"/>
    <n v="2601245"/>
    <s v="+"/>
    <s v=""/>
    <s v=""/>
    <s v=""/>
    <s v=""/>
    <s v=""/>
    <s v=""/>
    <s v="BEH_12895"/>
    <n v="303"/>
    <s v=""/>
    <s v=""/>
  </r>
  <r>
    <x v="1"/>
    <x v="1"/>
    <s v="GCA_000972245.5059"/>
    <s v="Primary Assembly"/>
    <s v="chromosome"/>
    <s v=""/>
    <s v="CP011974.1"/>
    <n v="2600943"/>
    <n v="2601245"/>
    <s v="+"/>
    <s v="AKO92905.1"/>
    <s v=""/>
    <s v=""/>
    <s v="hypothetical protein"/>
    <s v=""/>
    <s v=""/>
    <s v="BEH_12895"/>
    <n v="303"/>
    <n v="100"/>
    <s v=""/>
  </r>
  <r>
    <x v="0"/>
    <x v="0"/>
    <s v="GCA_000972245.5060"/>
    <s v="Primary Assembly"/>
    <s v="chromosome"/>
    <s v=""/>
    <s v="CP011974.1"/>
    <n v="2601619"/>
    <n v="2602491"/>
    <s v="+"/>
    <s v=""/>
    <s v=""/>
    <s v=""/>
    <s v=""/>
    <s v=""/>
    <s v=""/>
    <s v="BEH_12900"/>
    <n v="873"/>
    <s v=""/>
    <s v=""/>
  </r>
  <r>
    <x v="1"/>
    <x v="1"/>
    <s v="GCA_000972245.5061"/>
    <s v="Primary Assembly"/>
    <s v="chromosome"/>
    <s v=""/>
    <s v="CP011974.1"/>
    <n v="2601619"/>
    <n v="2602491"/>
    <s v="+"/>
    <s v="AKO92906.1"/>
    <s v=""/>
    <s v=""/>
    <s v="protein-glutamine gamma-glutamyltransferase"/>
    <s v=""/>
    <s v=""/>
    <s v="BEH_12900"/>
    <n v="873"/>
    <n v="290"/>
    <s v=""/>
  </r>
  <r>
    <x v="0"/>
    <x v="0"/>
    <s v="GCA_000972245.5062"/>
    <s v="Primary Assembly"/>
    <s v="chromosome"/>
    <s v=""/>
    <s v="CP011974.1"/>
    <n v="2602719"/>
    <n v="2603180"/>
    <s v="-"/>
    <s v=""/>
    <s v=""/>
    <s v=""/>
    <s v=""/>
    <s v=""/>
    <s v=""/>
    <s v="BEH_12905"/>
    <n v="462"/>
    <s v=""/>
    <s v=""/>
  </r>
  <r>
    <x v="1"/>
    <x v="1"/>
    <s v="GCA_000972245.5063"/>
    <s v="Primary Assembly"/>
    <s v="chromosome"/>
    <s v=""/>
    <s v="CP011974.1"/>
    <n v="2602719"/>
    <n v="2603180"/>
    <s v="-"/>
    <s v="AKO95081.1"/>
    <s v=""/>
    <s v=""/>
    <s v="membrane protein"/>
    <s v=""/>
    <s v=""/>
    <s v="BEH_12905"/>
    <n v="462"/>
    <n v="153"/>
    <s v=""/>
  </r>
  <r>
    <x v="0"/>
    <x v="4"/>
    <s v="GCA_000972245.5064"/>
    <s v="Primary Assembly"/>
    <s v="chromosome"/>
    <s v=""/>
    <s v="CP011974.1"/>
    <n v="2603257"/>
    <n v="2604020"/>
    <s v="-"/>
    <s v=""/>
    <s v=""/>
    <s v=""/>
    <s v="hypothetical protein"/>
    <s v=""/>
    <s v=""/>
    <s v="BEH_12910"/>
    <n v="764"/>
    <s v=""/>
    <s v="pseudo"/>
  </r>
  <r>
    <x v="0"/>
    <x v="0"/>
    <s v="GCA_000972245.5065"/>
    <s v="Primary Assembly"/>
    <s v="chromosome"/>
    <s v=""/>
    <s v="CP011974.1"/>
    <n v="2604514"/>
    <n v="2605161"/>
    <s v="+"/>
    <s v=""/>
    <s v=""/>
    <s v=""/>
    <s v=""/>
    <s v=""/>
    <s v=""/>
    <s v="BEH_12915"/>
    <n v="648"/>
    <s v=""/>
    <s v=""/>
  </r>
  <r>
    <x v="1"/>
    <x v="1"/>
    <s v="GCA_000972245.5066"/>
    <s v="Primary Assembly"/>
    <s v="chromosome"/>
    <s v=""/>
    <s v="CP011974.1"/>
    <n v="2604514"/>
    <n v="2605161"/>
    <s v="+"/>
    <s v="AKO92907.1"/>
    <s v=""/>
    <s v=""/>
    <s v="cupin"/>
    <s v=""/>
    <s v=""/>
    <s v="BEH_12915"/>
    <n v="648"/>
    <n v="215"/>
    <s v=""/>
  </r>
  <r>
    <x v="0"/>
    <x v="0"/>
    <s v="GCA_000972245.5067"/>
    <s v="Primary Assembly"/>
    <s v="chromosome"/>
    <s v=""/>
    <s v="CP011974.1"/>
    <n v="2605741"/>
    <n v="2606616"/>
    <s v="-"/>
    <s v=""/>
    <s v=""/>
    <s v=""/>
    <s v=""/>
    <s v=""/>
    <s v=""/>
    <s v="BEH_12920"/>
    <n v="876"/>
    <s v=""/>
    <s v=""/>
  </r>
  <r>
    <x v="1"/>
    <x v="1"/>
    <s v="GCA_000972245.5068"/>
    <s v="Primary Assembly"/>
    <s v="chromosome"/>
    <s v=""/>
    <s v="CP011974.1"/>
    <n v="2605741"/>
    <n v="2606616"/>
    <s v="-"/>
    <s v="AKO92908.1"/>
    <s v=""/>
    <s v=""/>
    <s v="transcriptional regulator"/>
    <s v=""/>
    <s v=""/>
    <s v="BEH_12920"/>
    <n v="876"/>
    <n v="291"/>
    <s v=""/>
  </r>
  <r>
    <x v="0"/>
    <x v="0"/>
    <s v="GCA_000972245.5069"/>
    <s v="Primary Assembly"/>
    <s v="chromosome"/>
    <s v=""/>
    <s v="CP011974.1"/>
    <n v="2606724"/>
    <n v="2607152"/>
    <s v="+"/>
    <s v=""/>
    <s v=""/>
    <s v=""/>
    <s v=""/>
    <s v=""/>
    <s v=""/>
    <s v="BEH_12925"/>
    <n v="429"/>
    <s v=""/>
    <s v=""/>
  </r>
  <r>
    <x v="1"/>
    <x v="1"/>
    <s v="GCA_000972245.5070"/>
    <s v="Primary Assembly"/>
    <s v="chromosome"/>
    <s v=""/>
    <s v="CP011974.1"/>
    <n v="2606724"/>
    <n v="2607152"/>
    <s v="+"/>
    <s v="AKO92909.1"/>
    <s v=""/>
    <s v=""/>
    <s v="4-oxalocrotonate tautomerase"/>
    <s v=""/>
    <s v=""/>
    <s v="BEH_12925"/>
    <n v="429"/>
    <n v="142"/>
    <s v=""/>
  </r>
  <r>
    <x v="0"/>
    <x v="0"/>
    <s v="GCA_000972245.5071"/>
    <s v="Primary Assembly"/>
    <s v="chromosome"/>
    <s v=""/>
    <s v="CP011974.1"/>
    <n v="2607136"/>
    <n v="2607456"/>
    <s v="+"/>
    <s v=""/>
    <s v=""/>
    <s v=""/>
    <s v=""/>
    <s v=""/>
    <s v=""/>
    <s v="BEH_12930"/>
    <n v="321"/>
    <s v=""/>
    <s v=""/>
  </r>
  <r>
    <x v="1"/>
    <x v="1"/>
    <s v="GCA_000972245.5072"/>
    <s v="Primary Assembly"/>
    <s v="chromosome"/>
    <s v=""/>
    <s v="CP011974.1"/>
    <n v="2607136"/>
    <n v="2607456"/>
    <s v="+"/>
    <s v="AKO92910.1"/>
    <s v=""/>
    <s v=""/>
    <s v="carboxymuconolactone decarboxylase"/>
    <s v=""/>
    <s v=""/>
    <s v="BEH_12930"/>
    <n v="321"/>
    <n v="106"/>
    <s v=""/>
  </r>
  <r>
    <x v="0"/>
    <x v="0"/>
    <s v="GCA_000972245.5073"/>
    <s v="Primary Assembly"/>
    <s v="chromosome"/>
    <s v=""/>
    <s v="CP011974.1"/>
    <n v="2607496"/>
    <n v="2608044"/>
    <s v="-"/>
    <s v=""/>
    <s v=""/>
    <s v=""/>
    <s v=""/>
    <s v=""/>
    <s v=""/>
    <s v="BEH_12935"/>
    <n v="549"/>
    <s v=""/>
    <s v=""/>
  </r>
  <r>
    <x v="1"/>
    <x v="1"/>
    <s v="GCA_000972245.5074"/>
    <s v="Primary Assembly"/>
    <s v="chromosome"/>
    <s v=""/>
    <s v="CP011974.1"/>
    <n v="2607496"/>
    <n v="2608044"/>
    <s v="-"/>
    <s v="AKO92911.1"/>
    <s v=""/>
    <s v=""/>
    <s v="6-phospho 3-hexuloisomerase"/>
    <s v=""/>
    <s v=""/>
    <s v="BEH_12935"/>
    <n v="549"/>
    <n v="182"/>
    <s v=""/>
  </r>
  <r>
    <x v="0"/>
    <x v="0"/>
    <s v="GCA_000972245.5075"/>
    <s v="Primary Assembly"/>
    <s v="chromosome"/>
    <s v=""/>
    <s v="CP011974.1"/>
    <n v="2608041"/>
    <n v="2608682"/>
    <s v="-"/>
    <s v=""/>
    <s v=""/>
    <s v=""/>
    <s v=""/>
    <s v=""/>
    <s v=""/>
    <s v="BEH_12940"/>
    <n v="642"/>
    <s v=""/>
    <s v=""/>
  </r>
  <r>
    <x v="1"/>
    <x v="1"/>
    <s v="GCA_000972245.5076"/>
    <s v="Primary Assembly"/>
    <s v="chromosome"/>
    <s v=""/>
    <s v="CP011974.1"/>
    <n v="2608041"/>
    <n v="2608682"/>
    <s v="-"/>
    <s v="AKO92912.1"/>
    <s v=""/>
    <s v=""/>
    <s v="3-hexulose-6-phosphate synthase"/>
    <s v=""/>
    <s v=""/>
    <s v="BEH_12940"/>
    <n v="642"/>
    <n v="213"/>
    <s v=""/>
  </r>
  <r>
    <x v="0"/>
    <x v="0"/>
    <s v="GCA_000972245.5077"/>
    <s v="Primary Assembly"/>
    <s v="chromosome"/>
    <s v=""/>
    <s v="CP011974.1"/>
    <n v="2608787"/>
    <n v="2609812"/>
    <s v="-"/>
    <s v=""/>
    <s v=""/>
    <s v=""/>
    <s v=""/>
    <s v=""/>
    <s v=""/>
    <s v="BEH_12945"/>
    <n v="1026"/>
    <s v=""/>
    <s v=""/>
  </r>
  <r>
    <x v="1"/>
    <x v="1"/>
    <s v="GCA_000972245.5078"/>
    <s v="Primary Assembly"/>
    <s v="chromosome"/>
    <s v=""/>
    <s v="CP011974.1"/>
    <n v="2608787"/>
    <n v="2609812"/>
    <s v="-"/>
    <s v="AKO92913.1"/>
    <s v=""/>
    <s v=""/>
    <s v="LacI family transcriptional regulator"/>
    <s v=""/>
    <s v=""/>
    <s v="BEH_12945"/>
    <n v="1026"/>
    <n v="341"/>
    <s v=""/>
  </r>
  <r>
    <x v="0"/>
    <x v="0"/>
    <s v="GCA_000972245.5079"/>
    <s v="Primary Assembly"/>
    <s v="chromosome"/>
    <s v=""/>
    <s v="CP011974.1"/>
    <n v="2609981"/>
    <n v="2611261"/>
    <s v="-"/>
    <s v=""/>
    <s v=""/>
    <s v=""/>
    <s v=""/>
    <s v=""/>
    <s v=""/>
    <s v="BEH_12950"/>
    <n v="1281"/>
    <s v=""/>
    <s v=""/>
  </r>
  <r>
    <x v="1"/>
    <x v="1"/>
    <s v="GCA_000972245.5080"/>
    <s v="Primary Assembly"/>
    <s v="chromosome"/>
    <s v=""/>
    <s v="CP011974.1"/>
    <n v="2609981"/>
    <n v="2611261"/>
    <s v="-"/>
    <s v="AKO92914.1"/>
    <s v=""/>
    <s v=""/>
    <s v="MFS transporter"/>
    <s v=""/>
    <s v=""/>
    <s v="BEH_12950"/>
    <n v="1281"/>
    <n v="426"/>
    <s v=""/>
  </r>
  <r>
    <x v="0"/>
    <x v="0"/>
    <s v="GCA_000972245.5081"/>
    <s v="Primary Assembly"/>
    <s v="chromosome"/>
    <s v=""/>
    <s v="CP011974.1"/>
    <n v="2611264"/>
    <n v="2612223"/>
    <s v="-"/>
    <s v=""/>
    <s v=""/>
    <s v=""/>
    <s v=""/>
    <s v=""/>
    <s v=""/>
    <s v="BEH_12955"/>
    <n v="960"/>
    <s v=""/>
    <s v=""/>
  </r>
  <r>
    <x v="1"/>
    <x v="1"/>
    <s v="GCA_000972245.5082"/>
    <s v="Primary Assembly"/>
    <s v="chromosome"/>
    <s v=""/>
    <s v="CP011974.1"/>
    <n v="2611264"/>
    <n v="2612223"/>
    <s v="-"/>
    <s v="AKO92915.1"/>
    <s v=""/>
    <s v=""/>
    <s v="2-dehydro-3-deoxygluconokinase"/>
    <s v=""/>
    <s v=""/>
    <s v="BEH_12955"/>
    <n v="960"/>
    <n v="319"/>
    <s v=""/>
  </r>
  <r>
    <x v="0"/>
    <x v="4"/>
    <s v="GCA_000972245.5083"/>
    <s v="Primary Assembly"/>
    <s v="chromosome"/>
    <s v=""/>
    <s v="CP011974.1"/>
    <n v="2612289"/>
    <n v="2612987"/>
    <s v="-"/>
    <s v=""/>
    <s v=""/>
    <s v=""/>
    <s v="hypothetical protein"/>
    <s v=""/>
    <s v=""/>
    <s v="BEH_12960"/>
    <n v="699"/>
    <s v=""/>
    <s v="pseudo"/>
  </r>
  <r>
    <x v="0"/>
    <x v="0"/>
    <s v="GCA_000972245.5084"/>
    <s v="Primary Assembly"/>
    <s v="chromosome"/>
    <s v=""/>
    <s v="CP011974.1"/>
    <n v="2613252"/>
    <n v="2614550"/>
    <s v="-"/>
    <s v=""/>
    <s v=""/>
    <s v=""/>
    <s v=""/>
    <s v=""/>
    <s v=""/>
    <s v="BEH_12965"/>
    <n v="1299"/>
    <s v=""/>
    <s v=""/>
  </r>
  <r>
    <x v="1"/>
    <x v="1"/>
    <s v="GCA_000972245.5085"/>
    <s v="Primary Assembly"/>
    <s v="chromosome"/>
    <s v=""/>
    <s v="CP011974.1"/>
    <n v="2613252"/>
    <n v="2614550"/>
    <s v="-"/>
    <s v="AKO92916.1"/>
    <s v=""/>
    <s v=""/>
    <s v="citrate transporter"/>
    <s v=""/>
    <s v=""/>
    <s v="BEH_12965"/>
    <n v="1299"/>
    <n v="432"/>
    <s v=""/>
  </r>
  <r>
    <x v="0"/>
    <x v="0"/>
    <s v="GCA_000972245.5086"/>
    <s v="Primary Assembly"/>
    <s v="chromosome"/>
    <s v=""/>
    <s v="CP011974.1"/>
    <n v="2614738"/>
    <n v="2617479"/>
    <s v="-"/>
    <s v=""/>
    <s v=""/>
    <s v=""/>
    <s v=""/>
    <s v=""/>
    <s v=""/>
    <s v="BEH_12970"/>
    <n v="2742"/>
    <s v=""/>
    <s v=""/>
  </r>
  <r>
    <x v="1"/>
    <x v="1"/>
    <s v="GCA_000972245.5087"/>
    <s v="Primary Assembly"/>
    <s v="chromosome"/>
    <s v=""/>
    <s v="CP011974.1"/>
    <n v="2614738"/>
    <n v="2617479"/>
    <s v="-"/>
    <s v="AKO92917.1"/>
    <s v=""/>
    <s v=""/>
    <s v="aconitate hydratase"/>
    <s v=""/>
    <s v=""/>
    <s v="BEH_12970"/>
    <n v="2742"/>
    <n v="913"/>
    <s v=""/>
  </r>
  <r>
    <x v="0"/>
    <x v="0"/>
    <s v="GCA_000972245.5088"/>
    <s v="Primary Assembly"/>
    <s v="chromosome"/>
    <s v=""/>
    <s v="CP011974.1"/>
    <n v="2617700"/>
    <n v="2618569"/>
    <s v="+"/>
    <s v=""/>
    <s v=""/>
    <s v=""/>
    <s v=""/>
    <s v=""/>
    <s v=""/>
    <s v="BEH_12975"/>
    <n v="870"/>
    <s v=""/>
    <s v=""/>
  </r>
  <r>
    <x v="1"/>
    <x v="1"/>
    <s v="GCA_000972245.5089"/>
    <s v="Primary Assembly"/>
    <s v="chromosome"/>
    <s v=""/>
    <s v="CP011974.1"/>
    <n v="2617700"/>
    <n v="2618569"/>
    <s v="+"/>
    <s v="AKO92918.1"/>
    <s v=""/>
    <s v=""/>
    <s v="LysR family transcriptional regulator"/>
    <s v=""/>
    <s v=""/>
    <s v="BEH_12975"/>
    <n v="870"/>
    <n v="289"/>
    <s v=""/>
  </r>
  <r>
    <x v="0"/>
    <x v="0"/>
    <s v="GCA_000972245.5090"/>
    <s v="Primary Assembly"/>
    <s v="chromosome"/>
    <s v=""/>
    <s v="CP011974.1"/>
    <n v="2618691"/>
    <n v="2619305"/>
    <s v="-"/>
    <s v=""/>
    <s v=""/>
    <s v=""/>
    <s v=""/>
    <s v=""/>
    <s v=""/>
    <s v="BEH_12980"/>
    <n v="615"/>
    <s v=""/>
    <s v=""/>
  </r>
  <r>
    <x v="1"/>
    <x v="1"/>
    <s v="GCA_000972245.5091"/>
    <s v="Primary Assembly"/>
    <s v="chromosome"/>
    <s v=""/>
    <s v="CP011974.1"/>
    <n v="2618691"/>
    <n v="2619305"/>
    <s v="-"/>
    <s v="AKO92919.1"/>
    <s v=""/>
    <s v=""/>
    <s v="regulator"/>
    <s v=""/>
    <s v=""/>
    <s v="BEH_12980"/>
    <n v="615"/>
    <n v="204"/>
    <s v=""/>
  </r>
  <r>
    <x v="0"/>
    <x v="0"/>
    <s v="GCA_000972245.5092"/>
    <s v="Primary Assembly"/>
    <s v="chromosome"/>
    <s v=""/>
    <s v="CP011974.1"/>
    <n v="2619955"/>
    <n v="2620545"/>
    <s v="+"/>
    <s v=""/>
    <s v=""/>
    <s v=""/>
    <s v=""/>
    <s v=""/>
    <s v=""/>
    <s v="BEH_12985"/>
    <n v="591"/>
    <s v=""/>
    <s v=""/>
  </r>
  <r>
    <x v="1"/>
    <x v="1"/>
    <s v="GCA_000972245.5093"/>
    <s v="Primary Assembly"/>
    <s v="chromosome"/>
    <s v=""/>
    <s v="CP011974.1"/>
    <n v="2619955"/>
    <n v="2620545"/>
    <s v="+"/>
    <s v="AKO95082.1"/>
    <s v=""/>
    <s v=""/>
    <s v="hypothetical protein"/>
    <s v=""/>
    <s v=""/>
    <s v="BEH_12985"/>
    <n v="591"/>
    <n v="196"/>
    <s v=""/>
  </r>
  <r>
    <x v="0"/>
    <x v="0"/>
    <s v="GCA_000972245.5094"/>
    <s v="Primary Assembly"/>
    <s v="chromosome"/>
    <s v=""/>
    <s v="CP011974.1"/>
    <n v="2620869"/>
    <n v="2622248"/>
    <s v="+"/>
    <s v=""/>
    <s v=""/>
    <s v=""/>
    <s v=""/>
    <s v=""/>
    <s v=""/>
    <s v="BEH_12990"/>
    <n v="1380"/>
    <s v=""/>
    <s v=""/>
  </r>
  <r>
    <x v="1"/>
    <x v="1"/>
    <s v="GCA_000972245.5095"/>
    <s v="Primary Assembly"/>
    <s v="chromosome"/>
    <s v=""/>
    <s v="CP011974.1"/>
    <n v="2620869"/>
    <n v="2622248"/>
    <s v="+"/>
    <s v="AKO92920.1"/>
    <s v=""/>
    <s v=""/>
    <s v="glutamate-1-semialdehyde 2,1-aminomutase"/>
    <s v=""/>
    <s v=""/>
    <s v="BEH_12990"/>
    <n v="1380"/>
    <n v="459"/>
    <s v=""/>
  </r>
  <r>
    <x v="0"/>
    <x v="0"/>
    <s v="GCA_000972245.5096"/>
    <s v="Primary Assembly"/>
    <s v="chromosome"/>
    <s v=""/>
    <s v="CP011974.1"/>
    <n v="2622666"/>
    <n v="2623517"/>
    <s v="+"/>
    <s v=""/>
    <s v=""/>
    <s v=""/>
    <s v=""/>
    <s v=""/>
    <s v=""/>
    <s v="BEH_12995"/>
    <n v="852"/>
    <s v=""/>
    <s v=""/>
  </r>
  <r>
    <x v="1"/>
    <x v="1"/>
    <s v="GCA_000972245.5097"/>
    <s v="Primary Assembly"/>
    <s v="chromosome"/>
    <s v=""/>
    <s v="CP011974.1"/>
    <n v="2622666"/>
    <n v="2623517"/>
    <s v="+"/>
    <s v="AKO92921.1"/>
    <s v=""/>
    <s v=""/>
    <s v="RpiR family transcriptional regulator"/>
    <s v=""/>
    <s v=""/>
    <s v="BEH_12995"/>
    <n v="852"/>
    <n v="283"/>
    <s v=""/>
  </r>
  <r>
    <x v="0"/>
    <x v="0"/>
    <s v="GCA_000972245.5098"/>
    <s v="Primary Assembly"/>
    <s v="chromosome"/>
    <s v=""/>
    <s v="CP011974.1"/>
    <n v="2623623"/>
    <n v="2623907"/>
    <s v="-"/>
    <s v=""/>
    <s v=""/>
    <s v=""/>
    <s v=""/>
    <s v=""/>
    <s v=""/>
    <s v="BEH_13000"/>
    <n v="285"/>
    <s v=""/>
    <s v=""/>
  </r>
  <r>
    <x v="1"/>
    <x v="1"/>
    <s v="GCA_000972245.5099"/>
    <s v="Primary Assembly"/>
    <s v="chromosome"/>
    <s v=""/>
    <s v="CP011974.1"/>
    <n v="2623623"/>
    <n v="2623907"/>
    <s v="-"/>
    <s v="AKO92922.1"/>
    <s v=""/>
    <s v=""/>
    <s v="hypothetical protein"/>
    <s v=""/>
    <s v=""/>
    <s v="BEH_13000"/>
    <n v="285"/>
    <n v="94"/>
    <s v=""/>
  </r>
  <r>
    <x v="0"/>
    <x v="0"/>
    <s v="GCA_000972245.5100"/>
    <s v="Primary Assembly"/>
    <s v="chromosome"/>
    <s v=""/>
    <s v="CP011974.1"/>
    <n v="2623910"/>
    <n v="2624206"/>
    <s v="-"/>
    <s v=""/>
    <s v=""/>
    <s v=""/>
    <s v=""/>
    <s v=""/>
    <s v=""/>
    <s v="BEH_13005"/>
    <n v="297"/>
    <s v=""/>
    <s v=""/>
  </r>
  <r>
    <x v="1"/>
    <x v="1"/>
    <s v="GCA_000972245.5101"/>
    <s v="Primary Assembly"/>
    <s v="chromosome"/>
    <s v=""/>
    <s v="CP011974.1"/>
    <n v="2623910"/>
    <n v="2624206"/>
    <s v="-"/>
    <s v="AKO92923.1"/>
    <s v=""/>
    <s v=""/>
    <s v="hypothetical protein"/>
    <s v=""/>
    <s v=""/>
    <s v="BEH_13005"/>
    <n v="297"/>
    <n v="98"/>
    <s v=""/>
  </r>
  <r>
    <x v="0"/>
    <x v="0"/>
    <s v="GCA_000972245.5102"/>
    <s v="Primary Assembly"/>
    <s v="chromosome"/>
    <s v=""/>
    <s v="CP011974.1"/>
    <n v="2625333"/>
    <n v="2625602"/>
    <s v="-"/>
    <s v=""/>
    <s v=""/>
    <s v=""/>
    <s v=""/>
    <s v=""/>
    <s v=""/>
    <s v="BEH_13010"/>
    <n v="270"/>
    <s v=""/>
    <s v=""/>
  </r>
  <r>
    <x v="1"/>
    <x v="1"/>
    <s v="GCA_000972245.5103"/>
    <s v="Primary Assembly"/>
    <s v="chromosome"/>
    <s v=""/>
    <s v="CP011974.1"/>
    <n v="2625333"/>
    <n v="2625602"/>
    <s v="-"/>
    <s v="AKO92924.1"/>
    <s v=""/>
    <s v=""/>
    <s v="hypothetical protein"/>
    <s v=""/>
    <s v=""/>
    <s v="BEH_13010"/>
    <n v="270"/>
    <n v="89"/>
    <s v=""/>
  </r>
  <r>
    <x v="0"/>
    <x v="0"/>
    <s v="GCA_000972245.5104"/>
    <s v="Primary Assembly"/>
    <s v="chromosome"/>
    <s v=""/>
    <s v="CP011974.1"/>
    <n v="2625606"/>
    <n v="2625995"/>
    <s v="-"/>
    <s v=""/>
    <s v=""/>
    <s v=""/>
    <s v=""/>
    <s v=""/>
    <s v=""/>
    <s v="BEH_13015"/>
    <n v="390"/>
    <s v=""/>
    <s v=""/>
  </r>
  <r>
    <x v="1"/>
    <x v="1"/>
    <s v="GCA_000972245.5105"/>
    <s v="Primary Assembly"/>
    <s v="chromosome"/>
    <s v=""/>
    <s v="CP011974.1"/>
    <n v="2625606"/>
    <n v="2625995"/>
    <s v="-"/>
    <s v="AKO92925.1"/>
    <s v=""/>
    <s v=""/>
    <s v="hypothetical protein"/>
    <s v=""/>
    <s v=""/>
    <s v="BEH_13015"/>
    <n v="390"/>
    <n v="129"/>
    <s v=""/>
  </r>
  <r>
    <x v="0"/>
    <x v="0"/>
    <s v="GCA_000972245.5106"/>
    <s v="Primary Assembly"/>
    <s v="chromosome"/>
    <s v=""/>
    <s v="CP011974.1"/>
    <n v="2625995"/>
    <n v="2626366"/>
    <s v="-"/>
    <s v=""/>
    <s v=""/>
    <s v=""/>
    <s v=""/>
    <s v=""/>
    <s v=""/>
    <s v="BEH_13020"/>
    <n v="372"/>
    <s v=""/>
    <s v=""/>
  </r>
  <r>
    <x v="1"/>
    <x v="1"/>
    <s v="GCA_000972245.5107"/>
    <s v="Primary Assembly"/>
    <s v="chromosome"/>
    <s v=""/>
    <s v="CP011974.1"/>
    <n v="2625995"/>
    <n v="2626366"/>
    <s v="-"/>
    <s v="AKO92926.1"/>
    <s v=""/>
    <s v=""/>
    <s v="hypothetical protein"/>
    <s v=""/>
    <s v=""/>
    <s v="BEH_13020"/>
    <n v="372"/>
    <n v="123"/>
    <s v=""/>
  </r>
  <r>
    <x v="0"/>
    <x v="0"/>
    <s v="GCA_000972245.5108"/>
    <s v="Primary Assembly"/>
    <s v="chromosome"/>
    <s v=""/>
    <s v="CP011974.1"/>
    <n v="2627031"/>
    <n v="2627612"/>
    <s v="-"/>
    <s v=""/>
    <s v=""/>
    <s v=""/>
    <s v=""/>
    <s v=""/>
    <s v=""/>
    <s v="BEH_13025"/>
    <n v="582"/>
    <s v=""/>
    <s v=""/>
  </r>
  <r>
    <x v="1"/>
    <x v="1"/>
    <s v="GCA_000972245.5109"/>
    <s v="Primary Assembly"/>
    <s v="chromosome"/>
    <s v=""/>
    <s v="CP011974.1"/>
    <n v="2627031"/>
    <n v="2627612"/>
    <s v="-"/>
    <s v="AKO95083.1"/>
    <s v=""/>
    <s v=""/>
    <s v="hypothetical protein"/>
    <s v=""/>
    <s v=""/>
    <s v="BEH_13025"/>
    <n v="582"/>
    <n v="193"/>
    <s v=""/>
  </r>
  <r>
    <x v="0"/>
    <x v="0"/>
    <s v="GCA_000972245.5110"/>
    <s v="Primary Assembly"/>
    <s v="chromosome"/>
    <s v=""/>
    <s v="CP011974.1"/>
    <n v="2627974"/>
    <n v="2629011"/>
    <s v="-"/>
    <s v=""/>
    <s v=""/>
    <s v=""/>
    <s v=""/>
    <s v=""/>
    <s v=""/>
    <s v="BEH_13030"/>
    <n v="1038"/>
    <s v=""/>
    <s v=""/>
  </r>
  <r>
    <x v="1"/>
    <x v="1"/>
    <s v="GCA_000972245.5111"/>
    <s v="Primary Assembly"/>
    <s v="chromosome"/>
    <s v=""/>
    <s v="CP011974.1"/>
    <n v="2627974"/>
    <n v="2629011"/>
    <s v="-"/>
    <s v="AKO92927.1"/>
    <s v=""/>
    <s v=""/>
    <s v="membrane protein"/>
    <s v=""/>
    <s v=""/>
    <s v="BEH_13030"/>
    <n v="1038"/>
    <n v="345"/>
    <s v=""/>
  </r>
  <r>
    <x v="0"/>
    <x v="0"/>
    <s v="GCA_000972245.5112"/>
    <s v="Primary Assembly"/>
    <s v="chromosome"/>
    <s v=""/>
    <s v="CP011974.1"/>
    <n v="2629734"/>
    <n v="2631272"/>
    <s v="-"/>
    <s v=""/>
    <s v=""/>
    <s v=""/>
    <s v=""/>
    <s v=""/>
    <s v=""/>
    <s v="BEH_13035"/>
    <n v="1539"/>
    <s v=""/>
    <s v=""/>
  </r>
  <r>
    <x v="1"/>
    <x v="1"/>
    <s v="GCA_000972245.5113"/>
    <s v="Primary Assembly"/>
    <s v="chromosome"/>
    <s v=""/>
    <s v="CP011974.1"/>
    <n v="2629734"/>
    <n v="2631272"/>
    <s v="-"/>
    <s v="AKO92928.1"/>
    <s v=""/>
    <s v=""/>
    <s v="carboxylase"/>
    <s v=""/>
    <s v=""/>
    <s v="BEH_13035"/>
    <n v="1539"/>
    <n v="512"/>
    <s v=""/>
  </r>
  <r>
    <x v="0"/>
    <x v="0"/>
    <s v="GCA_000972245.5114"/>
    <s v="Primary Assembly"/>
    <s v="chromosome"/>
    <s v=""/>
    <s v="CP011974.1"/>
    <n v="2631303"/>
    <n v="2632085"/>
    <s v="-"/>
    <s v=""/>
    <s v=""/>
    <s v=""/>
    <s v=""/>
    <s v=""/>
    <s v=""/>
    <s v="BEH_13040"/>
    <n v="783"/>
    <s v=""/>
    <s v=""/>
  </r>
  <r>
    <x v="1"/>
    <x v="1"/>
    <s v="GCA_000972245.5115"/>
    <s v="Primary Assembly"/>
    <s v="chromosome"/>
    <s v=""/>
    <s v="CP011974.1"/>
    <n v="2631303"/>
    <n v="2632085"/>
    <s v="-"/>
    <s v="AKO92929.1"/>
    <s v=""/>
    <s v=""/>
    <s v="enoyl-CoA hydratase"/>
    <s v=""/>
    <s v=""/>
    <s v="BEH_13040"/>
    <n v="783"/>
    <n v="260"/>
    <s v=""/>
  </r>
  <r>
    <x v="0"/>
    <x v="0"/>
    <s v="GCA_000972245.5116"/>
    <s v="Primary Assembly"/>
    <s v="chromosome"/>
    <s v=""/>
    <s v="CP011974.1"/>
    <n v="2632116"/>
    <n v="2633015"/>
    <s v="-"/>
    <s v=""/>
    <s v=""/>
    <s v=""/>
    <s v=""/>
    <s v=""/>
    <s v=""/>
    <s v="BEH_13045"/>
    <n v="900"/>
    <s v=""/>
    <s v=""/>
  </r>
  <r>
    <x v="1"/>
    <x v="1"/>
    <s v="GCA_000972245.5117"/>
    <s v="Primary Assembly"/>
    <s v="chromosome"/>
    <s v=""/>
    <s v="CP011974.1"/>
    <n v="2632116"/>
    <n v="2633015"/>
    <s v="-"/>
    <s v="AKO92930.1"/>
    <s v=""/>
    <s v=""/>
    <s v="hydroxymethylglutaryl-CoA lyase"/>
    <s v=""/>
    <s v=""/>
    <s v="BEH_13045"/>
    <n v="900"/>
    <n v="299"/>
    <s v=""/>
  </r>
  <r>
    <x v="0"/>
    <x v="0"/>
    <s v="GCA_000972245.5118"/>
    <s v="Primary Assembly"/>
    <s v="chromosome"/>
    <s v=""/>
    <s v="CP011974.1"/>
    <n v="2633050"/>
    <n v="2633262"/>
    <s v="-"/>
    <s v=""/>
    <s v=""/>
    <s v=""/>
    <s v=""/>
    <s v=""/>
    <s v=""/>
    <s v="BEH_13050"/>
    <n v="213"/>
    <s v=""/>
    <s v=""/>
  </r>
  <r>
    <x v="1"/>
    <x v="1"/>
    <s v="GCA_000972245.5119"/>
    <s v="Primary Assembly"/>
    <s v="chromosome"/>
    <s v=""/>
    <s v="CP011974.1"/>
    <n v="2633050"/>
    <n v="2633262"/>
    <s v="-"/>
    <s v="AKO92931.1"/>
    <s v=""/>
    <s v=""/>
    <s v="acetyl-CoA carboxylase"/>
    <s v=""/>
    <s v=""/>
    <s v="BEH_13050"/>
    <n v="213"/>
    <n v="70"/>
    <s v=""/>
  </r>
  <r>
    <x v="0"/>
    <x v="0"/>
    <s v="GCA_000972245.5120"/>
    <s v="Primary Assembly"/>
    <s v="chromosome"/>
    <s v=""/>
    <s v="CP011974.1"/>
    <n v="2633276"/>
    <n v="2634637"/>
    <s v="-"/>
    <s v=""/>
    <s v=""/>
    <s v=""/>
    <s v=""/>
    <s v=""/>
    <s v=""/>
    <s v="BEH_13055"/>
    <n v="1362"/>
    <s v=""/>
    <s v=""/>
  </r>
  <r>
    <x v="1"/>
    <x v="1"/>
    <s v="GCA_000972245.5121"/>
    <s v="Primary Assembly"/>
    <s v="chromosome"/>
    <s v=""/>
    <s v="CP011974.1"/>
    <n v="2633276"/>
    <n v="2634637"/>
    <s v="-"/>
    <s v="AKO92932.1"/>
    <s v=""/>
    <s v=""/>
    <s v="biotin carboxylase"/>
    <s v=""/>
    <s v=""/>
    <s v="BEH_13055"/>
    <n v="1362"/>
    <n v="453"/>
    <s v=""/>
  </r>
  <r>
    <x v="0"/>
    <x v="0"/>
    <s v="GCA_000972245.5122"/>
    <s v="Primary Assembly"/>
    <s v="chromosome"/>
    <s v=""/>
    <s v="CP011974.1"/>
    <n v="2634838"/>
    <n v="2636805"/>
    <s v="-"/>
    <s v=""/>
    <s v=""/>
    <s v=""/>
    <s v=""/>
    <s v=""/>
    <s v=""/>
    <s v="BEH_13060"/>
    <n v="1968"/>
    <s v=""/>
    <s v=""/>
  </r>
  <r>
    <x v="1"/>
    <x v="1"/>
    <s v="GCA_000972245.5123"/>
    <s v="Primary Assembly"/>
    <s v="chromosome"/>
    <s v=""/>
    <s v="CP011974.1"/>
    <n v="2634838"/>
    <n v="2636805"/>
    <s v="-"/>
    <s v="AKO92933.1"/>
    <s v=""/>
    <s v=""/>
    <s v="acetyl-CoA synthetase"/>
    <s v=""/>
    <s v=""/>
    <s v="BEH_13060"/>
    <n v="1968"/>
    <n v="655"/>
    <s v=""/>
  </r>
  <r>
    <x v="0"/>
    <x v="0"/>
    <s v="GCA_000972245.5124"/>
    <s v="Primary Assembly"/>
    <s v="chromosome"/>
    <s v=""/>
    <s v="CP011974.1"/>
    <n v="2636852"/>
    <n v="2637991"/>
    <s v="-"/>
    <s v=""/>
    <s v=""/>
    <s v=""/>
    <s v=""/>
    <s v=""/>
    <s v=""/>
    <s v="BEH_13065"/>
    <n v="1140"/>
    <s v=""/>
    <s v=""/>
  </r>
  <r>
    <x v="1"/>
    <x v="1"/>
    <s v="GCA_000972245.5125"/>
    <s v="Primary Assembly"/>
    <s v="chromosome"/>
    <s v=""/>
    <s v="CP011974.1"/>
    <n v="2636852"/>
    <n v="2637991"/>
    <s v="-"/>
    <s v="AKO92934.1"/>
    <s v=""/>
    <s v=""/>
    <s v="acyl-CoA dehydrogenase"/>
    <s v=""/>
    <s v=""/>
    <s v="BEH_13065"/>
    <n v="1140"/>
    <n v="379"/>
    <s v=""/>
  </r>
  <r>
    <x v="0"/>
    <x v="0"/>
    <s v="GCA_000972245.5126"/>
    <s v="Primary Assembly"/>
    <s v="chromosome"/>
    <s v=""/>
    <s v="CP011974.1"/>
    <n v="2638807"/>
    <n v="2639253"/>
    <s v="+"/>
    <s v=""/>
    <s v=""/>
    <s v=""/>
    <s v=""/>
    <s v=""/>
    <s v=""/>
    <s v="BEH_13070"/>
    <n v="447"/>
    <s v=""/>
    <s v=""/>
  </r>
  <r>
    <x v="1"/>
    <x v="1"/>
    <s v="GCA_000972245.5127"/>
    <s v="Primary Assembly"/>
    <s v="chromosome"/>
    <s v=""/>
    <s v="CP011974.1"/>
    <n v="2638807"/>
    <n v="2639253"/>
    <s v="+"/>
    <s v="AKO92935.1"/>
    <s v=""/>
    <s v=""/>
    <s v="membrane protein"/>
    <s v=""/>
    <s v=""/>
    <s v="BEH_13070"/>
    <n v="447"/>
    <n v="148"/>
    <s v=""/>
  </r>
  <r>
    <x v="0"/>
    <x v="0"/>
    <s v="GCA_000972245.5128"/>
    <s v="Primary Assembly"/>
    <s v="chromosome"/>
    <s v=""/>
    <s v="CP011974.1"/>
    <n v="2639555"/>
    <n v="2640151"/>
    <s v="-"/>
    <s v=""/>
    <s v=""/>
    <s v=""/>
    <s v=""/>
    <s v=""/>
    <s v=""/>
    <s v="BEH_13075"/>
    <n v="597"/>
    <s v=""/>
    <s v=""/>
  </r>
  <r>
    <x v="1"/>
    <x v="1"/>
    <s v="GCA_000972245.5129"/>
    <s v="Primary Assembly"/>
    <s v="chromosome"/>
    <s v=""/>
    <s v="CP011974.1"/>
    <n v="2639555"/>
    <n v="2640151"/>
    <s v="-"/>
    <s v="AKO92936.1"/>
    <s v=""/>
    <s v=""/>
    <s v="methylase"/>
    <s v=""/>
    <s v=""/>
    <s v="BEH_13075"/>
    <n v="597"/>
    <n v="198"/>
    <s v=""/>
  </r>
  <r>
    <x v="0"/>
    <x v="0"/>
    <s v="GCA_000972245.5130"/>
    <s v="Primary Assembly"/>
    <s v="chromosome"/>
    <s v=""/>
    <s v="CP011974.1"/>
    <n v="2640801"/>
    <n v="2641625"/>
    <s v="-"/>
    <s v=""/>
    <s v=""/>
    <s v=""/>
    <s v=""/>
    <s v=""/>
    <s v=""/>
    <s v="BEH_13080"/>
    <n v="825"/>
    <s v=""/>
    <s v=""/>
  </r>
  <r>
    <x v="1"/>
    <x v="1"/>
    <s v="GCA_000972245.5131"/>
    <s v="Primary Assembly"/>
    <s v="chromosome"/>
    <s v=""/>
    <s v="CP011974.1"/>
    <n v="2640801"/>
    <n v="2641625"/>
    <s v="-"/>
    <s v="AKO92937.1"/>
    <s v=""/>
    <s v=""/>
    <s v="anti-sigma factor antagonist"/>
    <s v=""/>
    <s v=""/>
    <s v="BEH_13080"/>
    <n v="825"/>
    <n v="274"/>
    <s v=""/>
  </r>
  <r>
    <x v="0"/>
    <x v="0"/>
    <s v="GCA_000972245.5132"/>
    <s v="Primary Assembly"/>
    <s v="chromosome"/>
    <s v=""/>
    <s v="CP011974.1"/>
    <n v="2641898"/>
    <n v="2642377"/>
    <s v="-"/>
    <s v=""/>
    <s v=""/>
    <s v=""/>
    <s v=""/>
    <s v=""/>
    <s v=""/>
    <s v="BEH_13085"/>
    <n v="480"/>
    <s v=""/>
    <s v=""/>
  </r>
  <r>
    <x v="1"/>
    <x v="1"/>
    <s v="GCA_000972245.5133"/>
    <s v="Primary Assembly"/>
    <s v="chromosome"/>
    <s v=""/>
    <s v="CP011974.1"/>
    <n v="2641898"/>
    <n v="2642377"/>
    <s v="-"/>
    <s v="AKO92938.1"/>
    <s v=""/>
    <s v=""/>
    <s v="alcohol dehydrogenase"/>
    <s v=""/>
    <s v=""/>
    <s v="BEH_13085"/>
    <n v="480"/>
    <n v="159"/>
    <s v=""/>
  </r>
  <r>
    <x v="0"/>
    <x v="0"/>
    <s v="GCA_000972245.5134"/>
    <s v="Primary Assembly"/>
    <s v="chromosome"/>
    <s v=""/>
    <s v="CP011974.1"/>
    <n v="2642647"/>
    <n v="2642976"/>
    <s v="-"/>
    <s v=""/>
    <s v=""/>
    <s v=""/>
    <s v=""/>
    <s v=""/>
    <s v=""/>
    <s v="BEH_13090"/>
    <n v="330"/>
    <s v=""/>
    <s v=""/>
  </r>
  <r>
    <x v="1"/>
    <x v="1"/>
    <s v="GCA_000972245.5135"/>
    <s v="Primary Assembly"/>
    <s v="chromosome"/>
    <s v=""/>
    <s v="CP011974.1"/>
    <n v="2642647"/>
    <n v="2642976"/>
    <s v="-"/>
    <s v="AKO95084.1"/>
    <s v=""/>
    <s v=""/>
    <s v="hypothetical protein"/>
    <s v=""/>
    <s v=""/>
    <s v="BEH_13090"/>
    <n v="330"/>
    <n v="109"/>
    <s v=""/>
  </r>
  <r>
    <x v="0"/>
    <x v="0"/>
    <s v="GCA_000972245.5136"/>
    <s v="Primary Assembly"/>
    <s v="chromosome"/>
    <s v=""/>
    <s v="CP011974.1"/>
    <n v="2643051"/>
    <n v="2643722"/>
    <s v="-"/>
    <s v=""/>
    <s v=""/>
    <s v=""/>
    <s v=""/>
    <s v=""/>
    <s v=""/>
    <s v="BEH_13095"/>
    <n v="672"/>
    <s v=""/>
    <s v=""/>
  </r>
  <r>
    <x v="1"/>
    <x v="1"/>
    <s v="GCA_000972245.5137"/>
    <s v="Primary Assembly"/>
    <s v="chromosome"/>
    <s v=""/>
    <s v="CP011974.1"/>
    <n v="2643051"/>
    <n v="2643722"/>
    <s v="-"/>
    <s v="AKO92939.1"/>
    <s v=""/>
    <s v=""/>
    <s v="cyclase"/>
    <s v=""/>
    <s v=""/>
    <s v="BEH_13095"/>
    <n v="672"/>
    <n v="223"/>
    <s v=""/>
  </r>
  <r>
    <x v="0"/>
    <x v="0"/>
    <s v="GCA_000972245.5138"/>
    <s v="Primary Assembly"/>
    <s v="chromosome"/>
    <s v=""/>
    <s v="CP011974.1"/>
    <n v="2644008"/>
    <n v="2645294"/>
    <s v="-"/>
    <s v=""/>
    <s v=""/>
    <s v=""/>
    <s v=""/>
    <s v=""/>
    <s v=""/>
    <s v="BEH_13100"/>
    <n v="1287"/>
    <s v=""/>
    <s v=""/>
  </r>
  <r>
    <x v="1"/>
    <x v="1"/>
    <s v="GCA_000972245.5139"/>
    <s v="Primary Assembly"/>
    <s v="chromosome"/>
    <s v=""/>
    <s v="CP011974.1"/>
    <n v="2644008"/>
    <n v="2645294"/>
    <s v="-"/>
    <s v="AKO92940.1"/>
    <s v=""/>
    <s v=""/>
    <s v="serine kinase"/>
    <s v=""/>
    <s v=""/>
    <s v="BEH_13100"/>
    <n v="1287"/>
    <n v="428"/>
    <s v=""/>
  </r>
  <r>
    <x v="0"/>
    <x v="0"/>
    <s v="GCA_000972245.5140"/>
    <s v="Primary Assembly"/>
    <s v="chromosome"/>
    <s v=""/>
    <s v="CP011974.1"/>
    <n v="2645317"/>
    <n v="2645985"/>
    <s v="-"/>
    <s v=""/>
    <s v=""/>
    <s v=""/>
    <s v=""/>
    <s v=""/>
    <s v=""/>
    <s v="BEH_13105"/>
    <n v="669"/>
    <s v=""/>
    <s v=""/>
  </r>
  <r>
    <x v="1"/>
    <x v="1"/>
    <s v="GCA_000972245.5141"/>
    <s v="Primary Assembly"/>
    <s v="chromosome"/>
    <s v=""/>
    <s v="CP011974.1"/>
    <n v="2645317"/>
    <n v="2645985"/>
    <s v="-"/>
    <s v="AKO92941.1"/>
    <s v=""/>
    <s v=""/>
    <s v="fuculose phosphate aldolase"/>
    <s v=""/>
    <s v=""/>
    <s v="BEH_13105"/>
    <n v="669"/>
    <n v="222"/>
    <s v=""/>
  </r>
  <r>
    <x v="0"/>
    <x v="4"/>
    <s v="GCA_000972245.5142"/>
    <s v="Primary Assembly"/>
    <s v="chromosome"/>
    <s v=""/>
    <s v="CP011974.1"/>
    <n v="2646091"/>
    <n v="2647347"/>
    <s v="-"/>
    <s v=""/>
    <s v=""/>
    <s v=""/>
    <s v="damage-inducible protein CinA"/>
    <s v=""/>
    <s v=""/>
    <s v="BEH_13110"/>
    <n v="1257"/>
    <s v=""/>
    <s v="pseudo"/>
  </r>
  <r>
    <x v="0"/>
    <x v="4"/>
    <s v="GCA_000972245.5143"/>
    <s v="Primary Assembly"/>
    <s v="chromosome"/>
    <s v=""/>
    <s v="CP011974.1"/>
    <n v="2647310"/>
    <n v="2647576"/>
    <s v="-"/>
    <s v=""/>
    <s v=""/>
    <s v=""/>
    <s v="2-deoxy-D-gluconate 3-dehydrogenase"/>
    <s v=""/>
    <s v=""/>
    <s v="BEH_13115"/>
    <n v="267"/>
    <s v=""/>
    <s v="pseudo"/>
  </r>
  <r>
    <x v="0"/>
    <x v="0"/>
    <s v="GCA_000972245.5144"/>
    <s v="Primary Assembly"/>
    <s v="chromosome"/>
    <s v=""/>
    <s v="CP011974.1"/>
    <n v="2647766"/>
    <n v="2648089"/>
    <s v="-"/>
    <s v=""/>
    <s v=""/>
    <s v=""/>
    <s v=""/>
    <s v=""/>
    <s v=""/>
    <s v="BEH_13120"/>
    <n v="324"/>
    <s v=""/>
    <s v=""/>
  </r>
  <r>
    <x v="1"/>
    <x v="1"/>
    <s v="GCA_000972245.5145"/>
    <s v="Primary Assembly"/>
    <s v="chromosome"/>
    <s v=""/>
    <s v="CP011974.1"/>
    <n v="2647766"/>
    <n v="2648089"/>
    <s v="-"/>
    <s v="AKO92942.1"/>
    <s v=""/>
    <s v=""/>
    <s v="hypothetical protein"/>
    <s v=""/>
    <s v=""/>
    <s v="BEH_13120"/>
    <n v="324"/>
    <n v="107"/>
    <s v=""/>
  </r>
  <r>
    <x v="0"/>
    <x v="0"/>
    <s v="GCA_000972245.5146"/>
    <s v="Primary Assembly"/>
    <s v="chromosome"/>
    <s v=""/>
    <s v="CP011974.1"/>
    <n v="2648086"/>
    <n v="2648724"/>
    <s v="-"/>
    <s v=""/>
    <s v=""/>
    <s v=""/>
    <s v=""/>
    <s v=""/>
    <s v=""/>
    <s v="BEH_13125"/>
    <n v="639"/>
    <s v=""/>
    <s v=""/>
  </r>
  <r>
    <x v="1"/>
    <x v="1"/>
    <s v="GCA_000972245.5147"/>
    <s v="Primary Assembly"/>
    <s v="chromosome"/>
    <s v=""/>
    <s v="CP011974.1"/>
    <n v="2648086"/>
    <n v="2648724"/>
    <s v="-"/>
    <s v="AKO95085.1"/>
    <s v=""/>
    <s v=""/>
    <s v="Asp/Glu/hydantoin racemase"/>
    <s v=""/>
    <s v=""/>
    <s v="BEH_13125"/>
    <n v="639"/>
    <n v="212"/>
    <s v=""/>
  </r>
  <r>
    <x v="0"/>
    <x v="0"/>
    <s v="GCA_000972245.5148"/>
    <s v="Primary Assembly"/>
    <s v="chromosome"/>
    <s v=""/>
    <s v="CP011974.1"/>
    <n v="2648969"/>
    <n v="2649832"/>
    <s v="+"/>
    <s v=""/>
    <s v=""/>
    <s v=""/>
    <s v=""/>
    <s v=""/>
    <s v=""/>
    <s v="BEH_13130"/>
    <n v="864"/>
    <s v=""/>
    <s v=""/>
  </r>
  <r>
    <x v="1"/>
    <x v="1"/>
    <s v="GCA_000972245.5149"/>
    <s v="Primary Assembly"/>
    <s v="chromosome"/>
    <s v=""/>
    <s v="CP011974.1"/>
    <n v="2648969"/>
    <n v="2649832"/>
    <s v="+"/>
    <s v="AKO92943.1"/>
    <s v=""/>
    <s v=""/>
    <s v="LysR family transcriptional regulator"/>
    <s v=""/>
    <s v=""/>
    <s v="BEH_13130"/>
    <n v="864"/>
    <n v="287"/>
    <s v=""/>
  </r>
  <r>
    <x v="0"/>
    <x v="0"/>
    <s v="GCA_000972245.5150"/>
    <s v="Primary Assembly"/>
    <s v="chromosome"/>
    <s v=""/>
    <s v="CP011974.1"/>
    <n v="2650202"/>
    <n v="2651281"/>
    <s v="+"/>
    <s v=""/>
    <s v=""/>
    <s v=""/>
    <s v=""/>
    <s v=""/>
    <s v=""/>
    <s v="BEH_13135"/>
    <n v="1080"/>
    <s v=""/>
    <s v=""/>
  </r>
  <r>
    <x v="1"/>
    <x v="1"/>
    <s v="GCA_000972245.5151"/>
    <s v="Primary Assembly"/>
    <s v="chromosome"/>
    <s v=""/>
    <s v="CP011974.1"/>
    <n v="2650202"/>
    <n v="2651281"/>
    <s v="+"/>
    <s v="AKO92944.1"/>
    <s v=""/>
    <s v=""/>
    <s v="3-isopropylmalate dehydrogenase"/>
    <s v=""/>
    <s v=""/>
    <s v="BEH_13135"/>
    <n v="1080"/>
    <n v="359"/>
    <s v=""/>
  </r>
  <r>
    <x v="0"/>
    <x v="0"/>
    <s v="GCA_000972245.5152"/>
    <s v="Primary Assembly"/>
    <s v="chromosome"/>
    <s v=""/>
    <s v="CP011974.1"/>
    <n v="2651517"/>
    <n v="2651831"/>
    <s v="-"/>
    <s v=""/>
    <s v=""/>
    <s v=""/>
    <s v=""/>
    <s v=""/>
    <s v=""/>
    <s v="BEH_13140"/>
    <n v="315"/>
    <s v=""/>
    <s v=""/>
  </r>
  <r>
    <x v="1"/>
    <x v="1"/>
    <s v="GCA_000972245.5153"/>
    <s v="Primary Assembly"/>
    <s v="chromosome"/>
    <s v=""/>
    <s v="CP011974.1"/>
    <n v="2651517"/>
    <n v="2651831"/>
    <s v="-"/>
    <s v="AKO92945.1"/>
    <s v=""/>
    <s v=""/>
    <s v="hypothetical protein"/>
    <s v=""/>
    <s v=""/>
    <s v="BEH_13140"/>
    <n v="315"/>
    <n v="104"/>
    <s v=""/>
  </r>
  <r>
    <x v="0"/>
    <x v="0"/>
    <s v="GCA_000972245.5154"/>
    <s v="Primary Assembly"/>
    <s v="chromosome"/>
    <s v=""/>
    <s v="CP011974.1"/>
    <n v="2652247"/>
    <n v="2653224"/>
    <s v="-"/>
    <s v=""/>
    <s v=""/>
    <s v=""/>
    <s v=""/>
    <s v=""/>
    <s v=""/>
    <s v="BEH_13145"/>
    <n v="978"/>
    <s v=""/>
    <s v=""/>
  </r>
  <r>
    <x v="1"/>
    <x v="1"/>
    <s v="GCA_000972245.5155"/>
    <s v="Primary Assembly"/>
    <s v="chromosome"/>
    <s v=""/>
    <s v="CP011974.1"/>
    <n v="2652247"/>
    <n v="2653224"/>
    <s v="-"/>
    <s v="AKO92946.1"/>
    <s v=""/>
    <s v=""/>
    <s v="alcohol dehydrogenase"/>
    <s v=""/>
    <s v=""/>
    <s v="BEH_13145"/>
    <n v="978"/>
    <n v="325"/>
    <s v=""/>
  </r>
  <r>
    <x v="0"/>
    <x v="0"/>
    <s v="GCA_000972245.5156"/>
    <s v="Primary Assembly"/>
    <s v="chromosome"/>
    <s v=""/>
    <s v="CP011974.1"/>
    <n v="2653886"/>
    <n v="2654572"/>
    <s v="-"/>
    <s v=""/>
    <s v=""/>
    <s v=""/>
    <s v=""/>
    <s v=""/>
    <s v=""/>
    <s v="BEH_13150"/>
    <n v="687"/>
    <s v=""/>
    <s v=""/>
  </r>
  <r>
    <x v="1"/>
    <x v="1"/>
    <s v="GCA_000972245.5157"/>
    <s v="Primary Assembly"/>
    <s v="chromosome"/>
    <s v=""/>
    <s v="CP011974.1"/>
    <n v="2653886"/>
    <n v="2654572"/>
    <s v="-"/>
    <s v="AKO92947.1"/>
    <s v=""/>
    <s v=""/>
    <s v="metal-dependent hydrolase"/>
    <s v=""/>
    <s v=""/>
    <s v="BEH_13150"/>
    <n v="687"/>
    <n v="228"/>
    <s v=""/>
  </r>
  <r>
    <x v="0"/>
    <x v="4"/>
    <s v="GCA_000972245.5158"/>
    <s v="Primary Assembly"/>
    <s v="chromosome"/>
    <s v=""/>
    <s v="CP011974.1"/>
    <n v="2654879"/>
    <n v="2655064"/>
    <s v="-"/>
    <s v=""/>
    <s v=""/>
    <s v=""/>
    <s v="hypothetical protein"/>
    <s v=""/>
    <s v=""/>
    <s v="BEH_13155"/>
    <n v="186"/>
    <s v=""/>
    <s v="pseudo"/>
  </r>
  <r>
    <x v="0"/>
    <x v="0"/>
    <s v="GCA_000972245.5159"/>
    <s v="Primary Assembly"/>
    <s v="chromosome"/>
    <s v=""/>
    <s v="CP011974.1"/>
    <n v="2655076"/>
    <n v="2655390"/>
    <s v="-"/>
    <s v=""/>
    <s v=""/>
    <s v=""/>
    <s v=""/>
    <s v=""/>
    <s v=""/>
    <s v="BEH_13160"/>
    <n v="315"/>
    <s v=""/>
    <s v=""/>
  </r>
  <r>
    <x v="1"/>
    <x v="1"/>
    <s v="GCA_000972245.5160"/>
    <s v="Primary Assembly"/>
    <s v="chromosome"/>
    <s v=""/>
    <s v="CP011974.1"/>
    <n v="2655076"/>
    <n v="2655390"/>
    <s v="-"/>
    <s v="AKO92948.1"/>
    <s v=""/>
    <s v=""/>
    <s v="hypothetical protein"/>
    <s v=""/>
    <s v=""/>
    <s v="BEH_13160"/>
    <n v="315"/>
    <n v="104"/>
    <s v=""/>
  </r>
  <r>
    <x v="0"/>
    <x v="0"/>
    <s v="GCA_000972245.5161"/>
    <s v="Primary Assembly"/>
    <s v="chromosome"/>
    <s v=""/>
    <s v="CP011974.1"/>
    <n v="2655383"/>
    <n v="2655712"/>
    <s v="-"/>
    <s v=""/>
    <s v=""/>
    <s v=""/>
    <s v=""/>
    <s v=""/>
    <s v=""/>
    <s v="BEH_13165"/>
    <n v="330"/>
    <s v=""/>
    <s v=""/>
  </r>
  <r>
    <x v="1"/>
    <x v="1"/>
    <s v="GCA_000972245.5162"/>
    <s v="Primary Assembly"/>
    <s v="chromosome"/>
    <s v=""/>
    <s v="CP011974.1"/>
    <n v="2655383"/>
    <n v="2655712"/>
    <s v="-"/>
    <s v="AKO92949.1"/>
    <s v=""/>
    <s v=""/>
    <s v="PadR family transcriptional regulator"/>
    <s v=""/>
    <s v=""/>
    <s v="BEH_13165"/>
    <n v="330"/>
    <n v="109"/>
    <s v=""/>
  </r>
  <r>
    <x v="0"/>
    <x v="4"/>
    <s v="GCA_000972245.5163"/>
    <s v="Primary Assembly"/>
    <s v="chromosome"/>
    <s v=""/>
    <s v="CP011974.1"/>
    <n v="2656292"/>
    <n v="2656990"/>
    <s v="+"/>
    <s v=""/>
    <s v=""/>
    <s v=""/>
    <s v="hypothetical protein"/>
    <s v=""/>
    <s v=""/>
    <s v="BEH_13170"/>
    <n v="699"/>
    <s v=""/>
    <s v="pseudo"/>
  </r>
  <r>
    <x v="0"/>
    <x v="0"/>
    <s v="GCA_000972245.5164"/>
    <s v="Primary Assembly"/>
    <s v="chromosome"/>
    <s v=""/>
    <s v="CP011974.1"/>
    <n v="2657003"/>
    <n v="2658121"/>
    <s v="-"/>
    <s v=""/>
    <s v=""/>
    <s v=""/>
    <s v=""/>
    <s v=""/>
    <s v=""/>
    <s v="BEH_13175"/>
    <n v="1119"/>
    <s v=""/>
    <s v=""/>
  </r>
  <r>
    <x v="1"/>
    <x v="1"/>
    <s v="GCA_000972245.5165"/>
    <s v="Primary Assembly"/>
    <s v="chromosome"/>
    <s v=""/>
    <s v="CP011974.1"/>
    <n v="2657003"/>
    <n v="2658121"/>
    <s v="-"/>
    <s v="AKO92950.1"/>
    <s v=""/>
    <s v=""/>
    <s v="hypothetical protein"/>
    <s v=""/>
    <s v=""/>
    <s v="BEH_13175"/>
    <n v="1119"/>
    <n v="372"/>
    <s v=""/>
  </r>
  <r>
    <x v="0"/>
    <x v="4"/>
    <s v="GCA_000972245.5166"/>
    <s v="Primary Assembly"/>
    <s v="chromosome"/>
    <s v=""/>
    <s v="CP011974.1"/>
    <n v="2658791"/>
    <n v="2659924"/>
    <s v="-"/>
    <s v=""/>
    <s v=""/>
    <s v=""/>
    <s v="sulfite reductase [NADPH] flavoprotein alpha-component"/>
    <s v=""/>
    <s v=""/>
    <s v="BEH_13180"/>
    <n v="1134"/>
    <s v=""/>
    <s v="pseudo"/>
  </r>
  <r>
    <x v="0"/>
    <x v="0"/>
    <s v="GCA_000972245.5167"/>
    <s v="Primary Assembly"/>
    <s v="chromosome"/>
    <s v=""/>
    <s v="CP011974.1"/>
    <n v="2660237"/>
    <n v="2661106"/>
    <s v="-"/>
    <s v=""/>
    <s v=""/>
    <s v=""/>
    <s v=""/>
    <s v=""/>
    <s v=""/>
    <s v="BEH_13185"/>
    <n v="870"/>
    <s v=""/>
    <s v=""/>
  </r>
  <r>
    <x v="1"/>
    <x v="1"/>
    <s v="GCA_000972245.5168"/>
    <s v="Primary Assembly"/>
    <s v="chromosome"/>
    <s v=""/>
    <s v="CP011974.1"/>
    <n v="2660237"/>
    <n v="2661106"/>
    <s v="-"/>
    <s v="AKO92951.1"/>
    <s v=""/>
    <s v=""/>
    <s v="LysR family transcriptional regulator"/>
    <s v=""/>
    <s v=""/>
    <s v="BEH_13185"/>
    <n v="870"/>
    <n v="289"/>
    <s v=""/>
  </r>
  <r>
    <x v="0"/>
    <x v="0"/>
    <s v="GCA_000972245.5169"/>
    <s v="Primary Assembly"/>
    <s v="chromosome"/>
    <s v=""/>
    <s v="CP011974.1"/>
    <n v="2661186"/>
    <n v="2661857"/>
    <s v="-"/>
    <s v=""/>
    <s v=""/>
    <s v=""/>
    <s v=""/>
    <s v=""/>
    <s v=""/>
    <s v="BEH_13190"/>
    <n v="672"/>
    <s v=""/>
    <s v=""/>
  </r>
  <r>
    <x v="1"/>
    <x v="1"/>
    <s v="GCA_000972245.5170"/>
    <s v="Primary Assembly"/>
    <s v="chromosome"/>
    <s v=""/>
    <s v="CP011974.1"/>
    <n v="2661186"/>
    <n v="2661857"/>
    <s v="-"/>
    <s v="AKO95086.1"/>
    <s v=""/>
    <s v=""/>
    <s v="aspartate racemase"/>
    <s v=""/>
    <s v=""/>
    <s v="BEH_13190"/>
    <n v="672"/>
    <n v="223"/>
    <s v=""/>
  </r>
  <r>
    <x v="0"/>
    <x v="0"/>
    <s v="GCA_000972245.5171"/>
    <s v="Primary Assembly"/>
    <s v="chromosome"/>
    <s v=""/>
    <s v="CP011974.1"/>
    <n v="2662288"/>
    <n v="2662623"/>
    <s v="+"/>
    <s v=""/>
    <s v=""/>
    <s v=""/>
    <s v=""/>
    <s v=""/>
    <s v=""/>
    <s v="BEH_13195"/>
    <n v="336"/>
    <s v=""/>
    <s v=""/>
  </r>
  <r>
    <x v="1"/>
    <x v="1"/>
    <s v="GCA_000972245.5172"/>
    <s v="Primary Assembly"/>
    <s v="chromosome"/>
    <s v=""/>
    <s v="CP011974.1"/>
    <n v="2662288"/>
    <n v="2662623"/>
    <s v="+"/>
    <s v="AKO92952.1"/>
    <s v=""/>
    <s v=""/>
    <s v="thioredoxin"/>
    <s v=""/>
    <s v=""/>
    <s v="BEH_13195"/>
    <n v="336"/>
    <n v="111"/>
    <s v=""/>
  </r>
  <r>
    <x v="0"/>
    <x v="0"/>
    <s v="GCA_000972245.5173"/>
    <s v="Primary Assembly"/>
    <s v="chromosome"/>
    <s v=""/>
    <s v="CP011974.1"/>
    <n v="2663212"/>
    <n v="2663766"/>
    <s v="-"/>
    <s v=""/>
    <s v=""/>
    <s v=""/>
    <s v=""/>
    <s v=""/>
    <s v=""/>
    <s v="BEH_13200"/>
    <n v="555"/>
    <s v=""/>
    <s v=""/>
  </r>
  <r>
    <x v="1"/>
    <x v="1"/>
    <s v="GCA_000972245.5174"/>
    <s v="Primary Assembly"/>
    <s v="chromosome"/>
    <s v=""/>
    <s v="CP011974.1"/>
    <n v="2663212"/>
    <n v="2663766"/>
    <s v="-"/>
    <s v="AKO92953.1"/>
    <s v=""/>
    <s v=""/>
    <s v="hypothetical protein"/>
    <s v=""/>
    <s v=""/>
    <s v="BEH_13200"/>
    <n v="555"/>
    <n v="184"/>
    <s v=""/>
  </r>
  <r>
    <x v="0"/>
    <x v="0"/>
    <s v="GCA_000972245.5175"/>
    <s v="Primary Assembly"/>
    <s v="chromosome"/>
    <s v=""/>
    <s v="CP011974.1"/>
    <n v="2664326"/>
    <n v="2664520"/>
    <s v="-"/>
    <s v=""/>
    <s v=""/>
    <s v=""/>
    <s v=""/>
    <s v=""/>
    <s v=""/>
    <s v="BEH_13205"/>
    <n v="195"/>
    <s v=""/>
    <s v=""/>
  </r>
  <r>
    <x v="1"/>
    <x v="1"/>
    <s v="GCA_000972245.5176"/>
    <s v="Primary Assembly"/>
    <s v="chromosome"/>
    <s v=""/>
    <s v="CP011974.1"/>
    <n v="2664326"/>
    <n v="2664520"/>
    <s v="-"/>
    <s v="AKO92954.1"/>
    <s v=""/>
    <s v=""/>
    <s v="hypothetical protein"/>
    <s v=""/>
    <s v=""/>
    <s v="BEH_13205"/>
    <n v="195"/>
    <n v="64"/>
    <s v=""/>
  </r>
  <r>
    <x v="0"/>
    <x v="0"/>
    <s v="GCA_000972245.5177"/>
    <s v="Primary Assembly"/>
    <s v="chromosome"/>
    <s v=""/>
    <s v="CP011974.1"/>
    <n v="2664867"/>
    <n v="2665514"/>
    <s v="+"/>
    <s v=""/>
    <s v=""/>
    <s v=""/>
    <s v=""/>
    <s v=""/>
    <s v=""/>
    <s v="BEH_13210"/>
    <n v="648"/>
    <s v=""/>
    <s v=""/>
  </r>
  <r>
    <x v="1"/>
    <x v="1"/>
    <s v="GCA_000972245.5178"/>
    <s v="Primary Assembly"/>
    <s v="chromosome"/>
    <s v=""/>
    <s v="CP011974.1"/>
    <n v="2664867"/>
    <n v="2665514"/>
    <s v="+"/>
    <s v="AKO92955.1"/>
    <s v=""/>
    <s v=""/>
    <s v="hypothetical protein"/>
    <s v=""/>
    <s v=""/>
    <s v="BEH_13210"/>
    <n v="648"/>
    <n v="215"/>
    <s v=""/>
  </r>
  <r>
    <x v="0"/>
    <x v="0"/>
    <s v="GCA_000972245.5179"/>
    <s v="Primary Assembly"/>
    <s v="chromosome"/>
    <s v=""/>
    <s v="CP011974.1"/>
    <n v="2665974"/>
    <n v="2666453"/>
    <s v="+"/>
    <s v=""/>
    <s v=""/>
    <s v=""/>
    <s v=""/>
    <s v=""/>
    <s v=""/>
    <s v="BEH_13215"/>
    <n v="480"/>
    <s v=""/>
    <s v=""/>
  </r>
  <r>
    <x v="1"/>
    <x v="1"/>
    <s v="GCA_000972245.5180"/>
    <s v="Primary Assembly"/>
    <s v="chromosome"/>
    <s v=""/>
    <s v="CP011974.1"/>
    <n v="2665974"/>
    <n v="2666453"/>
    <s v="+"/>
    <s v="AKO92956.1"/>
    <s v=""/>
    <s v=""/>
    <s v="GNAT family acetyltransferase"/>
    <s v=""/>
    <s v=""/>
    <s v="BEH_13215"/>
    <n v="480"/>
    <n v="159"/>
    <s v=""/>
  </r>
  <r>
    <x v="0"/>
    <x v="0"/>
    <s v="GCA_000972245.5181"/>
    <s v="Primary Assembly"/>
    <s v="chromosome"/>
    <s v=""/>
    <s v="CP011974.1"/>
    <n v="2666676"/>
    <n v="2667014"/>
    <s v="-"/>
    <s v=""/>
    <s v=""/>
    <s v=""/>
    <s v=""/>
    <s v=""/>
    <s v=""/>
    <s v="BEH_13220"/>
    <n v="339"/>
    <s v=""/>
    <s v=""/>
  </r>
  <r>
    <x v="1"/>
    <x v="1"/>
    <s v="GCA_000972245.5182"/>
    <s v="Primary Assembly"/>
    <s v="chromosome"/>
    <s v=""/>
    <s v="CP011974.1"/>
    <n v="2666676"/>
    <n v="2667014"/>
    <s v="-"/>
    <s v="AKO92957.1"/>
    <s v=""/>
    <s v=""/>
    <s v="antibiotic biosynthesis monooxygenase"/>
    <s v=""/>
    <s v=""/>
    <s v="BEH_13220"/>
    <n v="339"/>
    <n v="112"/>
    <s v=""/>
  </r>
  <r>
    <x v="0"/>
    <x v="0"/>
    <s v="GCA_000972245.5183"/>
    <s v="Primary Assembly"/>
    <s v="chromosome"/>
    <s v=""/>
    <s v="CP011974.1"/>
    <n v="2668132"/>
    <n v="2669265"/>
    <s v="-"/>
    <s v=""/>
    <s v=""/>
    <s v=""/>
    <s v=""/>
    <s v=""/>
    <s v=""/>
    <s v="BEH_13225"/>
    <n v="1134"/>
    <s v=""/>
    <s v=""/>
  </r>
  <r>
    <x v="1"/>
    <x v="1"/>
    <s v="GCA_000972245.5184"/>
    <s v="Primary Assembly"/>
    <s v="chromosome"/>
    <s v=""/>
    <s v="CP011974.1"/>
    <n v="2668132"/>
    <n v="2669265"/>
    <s v="-"/>
    <s v="AKO92958.1"/>
    <s v=""/>
    <s v=""/>
    <s v="NADH:flavin oxidoreductase"/>
    <s v=""/>
    <s v=""/>
    <s v="BEH_13225"/>
    <n v="1134"/>
    <n v="377"/>
    <s v=""/>
  </r>
  <r>
    <x v="0"/>
    <x v="0"/>
    <s v="GCA_000972245.5185"/>
    <s v="Primary Assembly"/>
    <s v="chromosome"/>
    <s v=""/>
    <s v="CP011974.1"/>
    <n v="2669429"/>
    <n v="2669860"/>
    <s v="-"/>
    <s v=""/>
    <s v=""/>
    <s v=""/>
    <s v=""/>
    <s v=""/>
    <s v=""/>
    <s v="BEH_13230"/>
    <n v="432"/>
    <s v=""/>
    <s v=""/>
  </r>
  <r>
    <x v="1"/>
    <x v="1"/>
    <s v="GCA_000972245.5186"/>
    <s v="Primary Assembly"/>
    <s v="chromosome"/>
    <s v=""/>
    <s v="CP011974.1"/>
    <n v="2669429"/>
    <n v="2669860"/>
    <s v="-"/>
    <s v="AKO92959.1"/>
    <s v=""/>
    <s v=""/>
    <s v="3-demethylubiquinone-9 3-methyltransferase"/>
    <s v=""/>
    <s v=""/>
    <s v="BEH_13230"/>
    <n v="432"/>
    <n v="143"/>
    <s v=""/>
  </r>
  <r>
    <x v="0"/>
    <x v="0"/>
    <s v="GCA_000972245.5187"/>
    <s v="Primary Assembly"/>
    <s v="chromosome"/>
    <s v=""/>
    <s v="CP011974.1"/>
    <n v="2670158"/>
    <n v="2670622"/>
    <s v="-"/>
    <s v=""/>
    <s v=""/>
    <s v=""/>
    <s v=""/>
    <s v=""/>
    <s v=""/>
    <s v="BEH_13235"/>
    <n v="465"/>
    <s v=""/>
    <s v=""/>
  </r>
  <r>
    <x v="1"/>
    <x v="1"/>
    <s v="GCA_000972245.5188"/>
    <s v="Primary Assembly"/>
    <s v="chromosome"/>
    <s v=""/>
    <s v="CP011974.1"/>
    <n v="2670158"/>
    <n v="2670622"/>
    <s v="-"/>
    <s v="AKO92960.1"/>
    <s v=""/>
    <s v=""/>
    <s v="hypothetical protein"/>
    <s v=""/>
    <s v=""/>
    <s v="BEH_13235"/>
    <n v="465"/>
    <n v="154"/>
    <s v=""/>
  </r>
  <r>
    <x v="0"/>
    <x v="4"/>
    <s v="GCA_000972245.5189"/>
    <s v="Primary Assembly"/>
    <s v="chromosome"/>
    <s v=""/>
    <s v="CP011974.1"/>
    <n v="2670838"/>
    <n v="2671146"/>
    <s v="+"/>
    <s v=""/>
    <s v=""/>
    <s v=""/>
    <s v="hypothetical protein"/>
    <s v=""/>
    <s v=""/>
    <s v="BEH_13240"/>
    <n v="309"/>
    <s v=""/>
    <s v="pseudo"/>
  </r>
  <r>
    <x v="0"/>
    <x v="0"/>
    <s v="GCA_000972245.5190"/>
    <s v="Primary Assembly"/>
    <s v="chromosome"/>
    <s v=""/>
    <s v="CP011974.1"/>
    <n v="2671398"/>
    <n v="2671841"/>
    <s v="-"/>
    <s v=""/>
    <s v=""/>
    <s v=""/>
    <s v=""/>
    <s v=""/>
    <s v=""/>
    <s v="BEH_13245"/>
    <n v="444"/>
    <s v=""/>
    <s v=""/>
  </r>
  <r>
    <x v="1"/>
    <x v="1"/>
    <s v="GCA_000972245.5191"/>
    <s v="Primary Assembly"/>
    <s v="chromosome"/>
    <s v=""/>
    <s v="CP011974.1"/>
    <n v="2671398"/>
    <n v="2671841"/>
    <s v="-"/>
    <s v="AKO92961.1"/>
    <s v=""/>
    <s v=""/>
    <s v="cell wall hydrolase"/>
    <s v=""/>
    <s v=""/>
    <s v="BEH_13245"/>
    <n v="444"/>
    <n v="147"/>
    <s v=""/>
  </r>
  <r>
    <x v="0"/>
    <x v="0"/>
    <s v="GCA_000972245.5192"/>
    <s v="Primary Assembly"/>
    <s v="chromosome"/>
    <s v=""/>
    <s v="CP011974.1"/>
    <n v="2672031"/>
    <n v="2672708"/>
    <s v="-"/>
    <s v=""/>
    <s v=""/>
    <s v=""/>
    <s v=""/>
    <s v=""/>
    <s v=""/>
    <s v="BEH_13250"/>
    <n v="678"/>
    <s v=""/>
    <s v=""/>
  </r>
  <r>
    <x v="1"/>
    <x v="1"/>
    <s v="GCA_000972245.5193"/>
    <s v="Primary Assembly"/>
    <s v="chromosome"/>
    <s v=""/>
    <s v="CP011974.1"/>
    <n v="2672031"/>
    <n v="2672708"/>
    <s v="-"/>
    <s v="AKO95087.1"/>
    <s v=""/>
    <s v=""/>
    <s v="alpha/beta hydrolase"/>
    <s v=""/>
    <s v=""/>
    <s v="BEH_13250"/>
    <n v="678"/>
    <n v="225"/>
    <s v=""/>
  </r>
  <r>
    <x v="0"/>
    <x v="0"/>
    <s v="GCA_000972245.5194"/>
    <s v="Primary Assembly"/>
    <s v="chromosome"/>
    <s v=""/>
    <s v="CP011974.1"/>
    <n v="2673079"/>
    <n v="2673588"/>
    <s v="-"/>
    <s v=""/>
    <s v=""/>
    <s v=""/>
    <s v=""/>
    <s v=""/>
    <s v=""/>
    <s v="BEH_13255"/>
    <n v="510"/>
    <s v=""/>
    <s v=""/>
  </r>
  <r>
    <x v="1"/>
    <x v="1"/>
    <s v="GCA_000972245.5195"/>
    <s v="Primary Assembly"/>
    <s v="chromosome"/>
    <s v=""/>
    <s v="CP011974.1"/>
    <n v="2673079"/>
    <n v="2673588"/>
    <s v="-"/>
    <s v="AKO92962.1"/>
    <s v=""/>
    <s v=""/>
    <s v="Crp/Fnr family transcriptional regulator"/>
    <s v=""/>
    <s v=""/>
    <s v="BEH_13255"/>
    <n v="510"/>
    <n v="169"/>
    <s v=""/>
  </r>
  <r>
    <x v="0"/>
    <x v="0"/>
    <s v="GCA_000972245.5196"/>
    <s v="Primary Assembly"/>
    <s v="chromosome"/>
    <s v=""/>
    <s v="CP011974.1"/>
    <n v="2674159"/>
    <n v="2674473"/>
    <s v="-"/>
    <s v=""/>
    <s v=""/>
    <s v=""/>
    <s v=""/>
    <s v=""/>
    <s v=""/>
    <s v="BEH_13260"/>
    <n v="315"/>
    <s v=""/>
    <s v=""/>
  </r>
  <r>
    <x v="1"/>
    <x v="1"/>
    <s v="GCA_000972245.5197"/>
    <s v="Primary Assembly"/>
    <s v="chromosome"/>
    <s v=""/>
    <s v="CP011974.1"/>
    <n v="2674159"/>
    <n v="2674473"/>
    <s v="-"/>
    <s v="AKO92963.1"/>
    <s v=""/>
    <s v=""/>
    <s v="transporter"/>
    <s v=""/>
    <s v=""/>
    <s v="BEH_13260"/>
    <n v="315"/>
    <n v="104"/>
    <s v=""/>
  </r>
  <r>
    <x v="0"/>
    <x v="0"/>
    <s v="GCA_000972245.5198"/>
    <s v="Primary Assembly"/>
    <s v="chromosome"/>
    <s v=""/>
    <s v="CP011974.1"/>
    <n v="2674473"/>
    <n v="2674814"/>
    <s v="-"/>
    <s v=""/>
    <s v=""/>
    <s v=""/>
    <s v=""/>
    <s v=""/>
    <s v=""/>
    <s v="BEH_13265"/>
    <n v="342"/>
    <s v=""/>
    <s v=""/>
  </r>
  <r>
    <x v="1"/>
    <x v="1"/>
    <s v="GCA_000972245.5199"/>
    <s v="Primary Assembly"/>
    <s v="chromosome"/>
    <s v=""/>
    <s v="CP011974.1"/>
    <n v="2674473"/>
    <n v="2674814"/>
    <s v="-"/>
    <s v="AKO92964.1"/>
    <s v=""/>
    <s v=""/>
    <s v="multidrug resistance protein SMR"/>
    <s v=""/>
    <s v=""/>
    <s v="BEH_13265"/>
    <n v="342"/>
    <n v="113"/>
    <s v=""/>
  </r>
  <r>
    <x v="0"/>
    <x v="0"/>
    <s v="GCA_000972245.5200"/>
    <s v="Primary Assembly"/>
    <s v="chromosome"/>
    <s v=""/>
    <s v="CP011974.1"/>
    <n v="2675242"/>
    <n v="2676240"/>
    <s v="-"/>
    <s v=""/>
    <s v=""/>
    <s v=""/>
    <s v=""/>
    <s v=""/>
    <s v=""/>
    <s v="BEH_13270"/>
    <n v="999"/>
    <s v=""/>
    <s v=""/>
  </r>
  <r>
    <x v="1"/>
    <x v="1"/>
    <s v="GCA_000972245.5201"/>
    <s v="Primary Assembly"/>
    <s v="chromosome"/>
    <s v=""/>
    <s v="CP011974.1"/>
    <n v="2675242"/>
    <n v="2676240"/>
    <s v="-"/>
    <s v="AKO92965.1"/>
    <s v=""/>
    <s v=""/>
    <s v="membrane protein"/>
    <s v=""/>
    <s v=""/>
    <s v="BEH_13270"/>
    <n v="999"/>
    <n v="332"/>
    <s v=""/>
  </r>
  <r>
    <x v="0"/>
    <x v="0"/>
    <s v="GCA_000972245.5202"/>
    <s v="Primary Assembly"/>
    <s v="chromosome"/>
    <s v=""/>
    <s v="CP011974.1"/>
    <n v="2676227"/>
    <n v="2676574"/>
    <s v="-"/>
    <s v=""/>
    <s v=""/>
    <s v=""/>
    <s v=""/>
    <s v=""/>
    <s v=""/>
    <s v="BEH_13275"/>
    <n v="348"/>
    <s v=""/>
    <s v=""/>
  </r>
  <r>
    <x v="1"/>
    <x v="1"/>
    <s v="GCA_000972245.5203"/>
    <s v="Primary Assembly"/>
    <s v="chromosome"/>
    <s v=""/>
    <s v="CP011974.1"/>
    <n v="2676227"/>
    <n v="2676574"/>
    <s v="-"/>
    <s v="AKO92966.1"/>
    <s v=""/>
    <s v=""/>
    <s v="PadR family transcriptional regulator"/>
    <s v=""/>
    <s v=""/>
    <s v="BEH_13275"/>
    <n v="348"/>
    <n v="115"/>
    <s v=""/>
  </r>
  <r>
    <x v="0"/>
    <x v="0"/>
    <s v="GCA_000972245.5204"/>
    <s v="Primary Assembly"/>
    <s v="chromosome"/>
    <s v=""/>
    <s v="CP011974.1"/>
    <n v="2676798"/>
    <n v="2677637"/>
    <s v="+"/>
    <s v=""/>
    <s v=""/>
    <s v=""/>
    <s v=""/>
    <s v=""/>
    <s v=""/>
    <s v="BEH_13280"/>
    <n v="840"/>
    <s v=""/>
    <s v=""/>
  </r>
  <r>
    <x v="1"/>
    <x v="1"/>
    <s v="GCA_000972245.5205"/>
    <s v="Primary Assembly"/>
    <s v="chromosome"/>
    <s v=""/>
    <s v="CP011974.1"/>
    <n v="2676798"/>
    <n v="2677637"/>
    <s v="+"/>
    <s v="AKO92967.1"/>
    <s v=""/>
    <s v=""/>
    <s v="acetyltransferase"/>
    <s v=""/>
    <s v=""/>
    <s v="BEH_13280"/>
    <n v="840"/>
    <n v="279"/>
    <s v=""/>
  </r>
  <r>
    <x v="0"/>
    <x v="0"/>
    <s v="GCA_000972245.5206"/>
    <s v="Primary Assembly"/>
    <s v="chromosome"/>
    <s v=""/>
    <s v="CP011974.1"/>
    <n v="2677817"/>
    <n v="2678212"/>
    <s v="+"/>
    <s v=""/>
    <s v=""/>
    <s v=""/>
    <s v=""/>
    <s v=""/>
    <s v=""/>
    <s v="BEH_13285"/>
    <n v="396"/>
    <s v=""/>
    <s v=""/>
  </r>
  <r>
    <x v="1"/>
    <x v="1"/>
    <s v="GCA_000972245.5207"/>
    <s v="Primary Assembly"/>
    <s v="chromosome"/>
    <s v=""/>
    <s v="CP011974.1"/>
    <n v="2677817"/>
    <n v="2678212"/>
    <s v="+"/>
    <s v="AKO92968.1"/>
    <s v=""/>
    <s v=""/>
    <s v="PbsX family transcriptional regulator"/>
    <s v=""/>
    <s v=""/>
    <s v="BEH_13285"/>
    <n v="396"/>
    <n v="131"/>
    <s v=""/>
  </r>
  <r>
    <x v="0"/>
    <x v="0"/>
    <s v="GCA_000972245.5208"/>
    <s v="Primary Assembly"/>
    <s v="chromosome"/>
    <s v=""/>
    <s v="CP011974.1"/>
    <n v="2678749"/>
    <n v="2679045"/>
    <s v="-"/>
    <s v=""/>
    <s v=""/>
    <s v=""/>
    <s v=""/>
    <s v=""/>
    <s v=""/>
    <s v="BEH_13290"/>
    <n v="297"/>
    <s v=""/>
    <s v=""/>
  </r>
  <r>
    <x v="1"/>
    <x v="1"/>
    <s v="GCA_000972245.5209"/>
    <s v="Primary Assembly"/>
    <s v="chromosome"/>
    <s v=""/>
    <s v="CP011974.1"/>
    <n v="2678749"/>
    <n v="2679045"/>
    <s v="-"/>
    <s v="AKO92969.1"/>
    <s v=""/>
    <s v=""/>
    <s v="hypothetical protein"/>
    <s v=""/>
    <s v=""/>
    <s v="BEH_13290"/>
    <n v="297"/>
    <n v="98"/>
    <s v=""/>
  </r>
  <r>
    <x v="0"/>
    <x v="0"/>
    <s v="GCA_000972245.5210"/>
    <s v="Primary Assembly"/>
    <s v="chromosome"/>
    <s v=""/>
    <s v="CP011974.1"/>
    <n v="2679630"/>
    <n v="2680148"/>
    <s v="-"/>
    <s v=""/>
    <s v=""/>
    <s v=""/>
    <s v=""/>
    <s v=""/>
    <s v=""/>
    <s v="BEH_13295"/>
    <n v="519"/>
    <s v=""/>
    <s v=""/>
  </r>
  <r>
    <x v="1"/>
    <x v="1"/>
    <s v="GCA_000972245.5211"/>
    <s v="Primary Assembly"/>
    <s v="chromosome"/>
    <s v=""/>
    <s v="CP011974.1"/>
    <n v="2679630"/>
    <n v="2680148"/>
    <s v="-"/>
    <s v="AKO92970.1"/>
    <s v=""/>
    <s v=""/>
    <s v="spermidine acetyltransferase"/>
    <s v=""/>
    <s v=""/>
    <s v="BEH_13295"/>
    <n v="519"/>
    <n v="172"/>
    <s v=""/>
  </r>
  <r>
    <x v="0"/>
    <x v="0"/>
    <s v="GCA_000972245.5212"/>
    <s v="Primary Assembly"/>
    <s v="chromosome"/>
    <s v=""/>
    <s v="CP011974.1"/>
    <n v="2680249"/>
    <n v="2680563"/>
    <s v="-"/>
    <s v=""/>
    <s v=""/>
    <s v=""/>
    <s v=""/>
    <s v=""/>
    <s v=""/>
    <s v="BEH_13300"/>
    <n v="315"/>
    <s v=""/>
    <s v=""/>
  </r>
  <r>
    <x v="1"/>
    <x v="1"/>
    <s v="GCA_000972245.5213"/>
    <s v="Primary Assembly"/>
    <s v="chromosome"/>
    <s v=""/>
    <s v="CP011974.1"/>
    <n v="2680249"/>
    <n v="2680563"/>
    <s v="-"/>
    <s v="AKO92971.1"/>
    <s v=""/>
    <s v=""/>
    <s v="molecular chaperone"/>
    <s v=""/>
    <s v=""/>
    <s v="BEH_13300"/>
    <n v="315"/>
    <n v="104"/>
    <s v=""/>
  </r>
  <r>
    <x v="0"/>
    <x v="0"/>
    <s v="GCA_000972245.5214"/>
    <s v="Primary Assembly"/>
    <s v="chromosome"/>
    <s v=""/>
    <s v="CP011974.1"/>
    <n v="2680563"/>
    <n v="2680898"/>
    <s v="-"/>
    <s v=""/>
    <s v=""/>
    <s v=""/>
    <s v=""/>
    <s v=""/>
    <s v=""/>
    <s v="BEH_13305"/>
    <n v="336"/>
    <s v=""/>
    <s v=""/>
  </r>
  <r>
    <x v="1"/>
    <x v="1"/>
    <s v="GCA_000972245.5215"/>
    <s v="Primary Assembly"/>
    <s v="chromosome"/>
    <s v=""/>
    <s v="CP011974.1"/>
    <n v="2680563"/>
    <n v="2680898"/>
    <s v="-"/>
    <s v="AKO92972.1"/>
    <s v=""/>
    <s v=""/>
    <s v="membrane protein"/>
    <s v=""/>
    <s v=""/>
    <s v="BEH_13305"/>
    <n v="336"/>
    <n v="111"/>
    <s v=""/>
  </r>
  <r>
    <x v="0"/>
    <x v="0"/>
    <s v="GCA_000972245.5216"/>
    <s v="Primary Assembly"/>
    <s v="chromosome"/>
    <s v=""/>
    <s v="CP011974.1"/>
    <n v="2680980"/>
    <n v="2681564"/>
    <s v="-"/>
    <s v=""/>
    <s v=""/>
    <s v=""/>
    <s v=""/>
    <s v=""/>
    <s v=""/>
    <s v="BEH_13310"/>
    <n v="585"/>
    <s v=""/>
    <s v=""/>
  </r>
  <r>
    <x v="1"/>
    <x v="1"/>
    <s v="GCA_000972245.5217"/>
    <s v="Primary Assembly"/>
    <s v="chromosome"/>
    <s v=""/>
    <s v="CP011974.1"/>
    <n v="2680980"/>
    <n v="2681564"/>
    <s v="-"/>
    <s v="AKO92973.1"/>
    <s v=""/>
    <s v=""/>
    <s v="TetR family transcriptional regulator"/>
    <s v=""/>
    <s v=""/>
    <s v="BEH_13310"/>
    <n v="585"/>
    <n v="194"/>
    <s v=""/>
  </r>
  <r>
    <x v="0"/>
    <x v="0"/>
    <s v="GCA_000972245.5218"/>
    <s v="Primary Assembly"/>
    <s v="chromosome"/>
    <s v=""/>
    <s v="CP011974.1"/>
    <n v="2682199"/>
    <n v="2683203"/>
    <s v="+"/>
    <s v=""/>
    <s v=""/>
    <s v=""/>
    <s v=""/>
    <s v=""/>
    <s v=""/>
    <s v="BEH_13315"/>
    <n v="1005"/>
    <s v=""/>
    <s v=""/>
  </r>
  <r>
    <x v="1"/>
    <x v="1"/>
    <s v="GCA_000972245.5219"/>
    <s v="Primary Assembly"/>
    <s v="chromosome"/>
    <s v=""/>
    <s v="CP011974.1"/>
    <n v="2682199"/>
    <n v="2683203"/>
    <s v="+"/>
    <s v="AKO92974.1"/>
    <s v=""/>
    <s v=""/>
    <s v="hypothetical protein"/>
    <s v=""/>
    <s v=""/>
    <s v="BEH_13315"/>
    <n v="1005"/>
    <n v="334"/>
    <s v=""/>
  </r>
  <r>
    <x v="0"/>
    <x v="0"/>
    <s v="GCA_000972245.5220"/>
    <s v="Primary Assembly"/>
    <s v="chromosome"/>
    <s v=""/>
    <s v="CP011974.1"/>
    <n v="2683270"/>
    <n v="2683740"/>
    <s v="+"/>
    <s v=""/>
    <s v=""/>
    <s v=""/>
    <s v=""/>
    <s v=""/>
    <s v=""/>
    <s v="BEH_13320"/>
    <n v="471"/>
    <s v=""/>
    <s v=""/>
  </r>
  <r>
    <x v="1"/>
    <x v="1"/>
    <s v="GCA_000972245.5221"/>
    <s v="Primary Assembly"/>
    <s v="chromosome"/>
    <s v=""/>
    <s v="CP011974.1"/>
    <n v="2683270"/>
    <n v="2683740"/>
    <s v="+"/>
    <s v="AKO92975.1"/>
    <s v=""/>
    <s v=""/>
    <s v="membrane protein"/>
    <s v=""/>
    <s v=""/>
    <s v="BEH_13320"/>
    <n v="471"/>
    <n v="156"/>
    <s v=""/>
  </r>
  <r>
    <x v="0"/>
    <x v="0"/>
    <s v="GCA_000972245.5222"/>
    <s v="Primary Assembly"/>
    <s v="chromosome"/>
    <s v=""/>
    <s v="CP011974.1"/>
    <n v="2683861"/>
    <n v="2685462"/>
    <s v="-"/>
    <s v=""/>
    <s v=""/>
    <s v=""/>
    <s v=""/>
    <s v=""/>
    <s v=""/>
    <s v="BEH_13325"/>
    <n v="1602"/>
    <s v=""/>
    <s v=""/>
  </r>
  <r>
    <x v="1"/>
    <x v="1"/>
    <s v="GCA_000972245.5223"/>
    <s v="Primary Assembly"/>
    <s v="chromosome"/>
    <s v=""/>
    <s v="CP011974.1"/>
    <n v="2683861"/>
    <n v="2685462"/>
    <s v="-"/>
    <s v="AKO92976.1"/>
    <s v=""/>
    <s v=""/>
    <s v="alpha/beta hydrolase"/>
    <s v=""/>
    <s v=""/>
    <s v="BEH_13325"/>
    <n v="1602"/>
    <n v="533"/>
    <s v=""/>
  </r>
  <r>
    <x v="0"/>
    <x v="0"/>
    <s v="GCA_000972245.5224"/>
    <s v="Primary Assembly"/>
    <s v="chromosome"/>
    <s v=""/>
    <s v="CP011974.1"/>
    <n v="2685791"/>
    <n v="2686447"/>
    <s v="-"/>
    <s v=""/>
    <s v=""/>
    <s v=""/>
    <s v=""/>
    <s v=""/>
    <s v=""/>
    <s v="BEH_13330"/>
    <n v="657"/>
    <s v=""/>
    <s v=""/>
  </r>
  <r>
    <x v="1"/>
    <x v="1"/>
    <s v="GCA_000972245.5225"/>
    <s v="Primary Assembly"/>
    <s v="chromosome"/>
    <s v=""/>
    <s v="CP011974.1"/>
    <n v="2685791"/>
    <n v="2686447"/>
    <s v="-"/>
    <s v="AKO92977.1"/>
    <s v=""/>
    <s v=""/>
    <s v="2OG-Fe(II) oxygenase"/>
    <s v=""/>
    <s v=""/>
    <s v="BEH_13330"/>
    <n v="657"/>
    <n v="218"/>
    <s v=""/>
  </r>
  <r>
    <x v="0"/>
    <x v="0"/>
    <s v="GCA_000972245.5226"/>
    <s v="Primary Assembly"/>
    <s v="chromosome"/>
    <s v=""/>
    <s v="CP011974.1"/>
    <n v="2686703"/>
    <n v="2687281"/>
    <s v="-"/>
    <s v=""/>
    <s v=""/>
    <s v=""/>
    <s v=""/>
    <s v=""/>
    <s v=""/>
    <s v="BEH_13335"/>
    <n v="579"/>
    <s v=""/>
    <s v=""/>
  </r>
  <r>
    <x v="1"/>
    <x v="1"/>
    <s v="GCA_000972245.5227"/>
    <s v="Primary Assembly"/>
    <s v="chromosome"/>
    <s v=""/>
    <s v="CP011974.1"/>
    <n v="2686703"/>
    <n v="2687281"/>
    <s v="-"/>
    <s v="AKO92978.1"/>
    <s v=""/>
    <s v=""/>
    <s v="hypothetical protein"/>
    <s v=""/>
    <s v=""/>
    <s v="BEH_13335"/>
    <n v="579"/>
    <n v="192"/>
    <s v=""/>
  </r>
  <r>
    <x v="0"/>
    <x v="0"/>
    <s v="GCA_000972245.5228"/>
    <s v="Primary Assembly"/>
    <s v="chromosome"/>
    <s v=""/>
    <s v="CP011974.1"/>
    <n v="2687397"/>
    <n v="2689043"/>
    <s v="-"/>
    <s v=""/>
    <s v=""/>
    <s v=""/>
    <s v=""/>
    <s v=""/>
    <s v=""/>
    <s v="BEH_13340"/>
    <n v="1647"/>
    <s v=""/>
    <s v=""/>
  </r>
  <r>
    <x v="1"/>
    <x v="1"/>
    <s v="GCA_000972245.5229"/>
    <s v="Primary Assembly"/>
    <s v="chromosome"/>
    <s v=""/>
    <s v="CP011974.1"/>
    <n v="2687397"/>
    <n v="2689043"/>
    <s v="-"/>
    <s v="AKO92979.1"/>
    <s v=""/>
    <s v=""/>
    <s v="amidohydrolase"/>
    <s v=""/>
    <s v=""/>
    <s v="BEH_13340"/>
    <n v="1647"/>
    <n v="548"/>
    <s v=""/>
  </r>
  <r>
    <x v="0"/>
    <x v="0"/>
    <s v="GCA_000972245.5230"/>
    <s v="Primary Assembly"/>
    <s v="chromosome"/>
    <s v=""/>
    <s v="CP011974.1"/>
    <n v="2689097"/>
    <n v="2690452"/>
    <s v="-"/>
    <s v=""/>
    <s v=""/>
    <s v=""/>
    <s v=""/>
    <s v=""/>
    <s v=""/>
    <s v="BEH_13345"/>
    <n v="1356"/>
    <s v=""/>
    <s v=""/>
  </r>
  <r>
    <x v="1"/>
    <x v="1"/>
    <s v="GCA_000972245.5231"/>
    <s v="Primary Assembly"/>
    <s v="chromosome"/>
    <s v=""/>
    <s v="CP011974.1"/>
    <n v="2689097"/>
    <n v="2690452"/>
    <s v="-"/>
    <s v="AKO92980.1"/>
    <s v=""/>
    <s v=""/>
    <s v="Putrescine importer PuuP"/>
    <s v=""/>
    <s v=""/>
    <s v="BEH_13345"/>
    <n v="1356"/>
    <n v="451"/>
    <s v=""/>
  </r>
  <r>
    <x v="0"/>
    <x v="0"/>
    <s v="GCA_000972245.5232"/>
    <s v="Primary Assembly"/>
    <s v="chromosome"/>
    <s v=""/>
    <s v="CP011974.1"/>
    <n v="2690925"/>
    <n v="2691995"/>
    <s v="-"/>
    <s v=""/>
    <s v=""/>
    <s v=""/>
    <s v=""/>
    <s v=""/>
    <s v=""/>
    <s v="BEH_13350"/>
    <n v="1071"/>
    <s v=""/>
    <s v=""/>
  </r>
  <r>
    <x v="1"/>
    <x v="1"/>
    <s v="GCA_000972245.5233"/>
    <s v="Primary Assembly"/>
    <s v="chromosome"/>
    <s v=""/>
    <s v="CP011974.1"/>
    <n v="2690925"/>
    <n v="2691995"/>
    <s v="-"/>
    <s v="AKO95088.1"/>
    <s v=""/>
    <s v=""/>
    <s v="agmatine deiminase"/>
    <s v=""/>
    <s v=""/>
    <s v="BEH_13350"/>
    <n v="1071"/>
    <n v="356"/>
    <s v=""/>
  </r>
  <r>
    <x v="0"/>
    <x v="0"/>
    <s v="GCA_000972245.5234"/>
    <s v="Primary Assembly"/>
    <s v="chromosome"/>
    <s v=""/>
    <s v="CP011974.1"/>
    <n v="2692148"/>
    <n v="2693545"/>
    <s v="-"/>
    <s v=""/>
    <s v=""/>
    <s v=""/>
    <s v=""/>
    <s v=""/>
    <s v=""/>
    <s v="BEH_13355"/>
    <n v="1398"/>
    <s v=""/>
    <s v=""/>
  </r>
  <r>
    <x v="1"/>
    <x v="1"/>
    <s v="GCA_000972245.5235"/>
    <s v="Primary Assembly"/>
    <s v="chromosome"/>
    <s v=""/>
    <s v="CP011974.1"/>
    <n v="2692148"/>
    <n v="2693545"/>
    <s v="-"/>
    <s v="AKO92981.1"/>
    <s v=""/>
    <s v=""/>
    <s v="hypothetical protein"/>
    <s v=""/>
    <s v=""/>
    <s v="BEH_13355"/>
    <n v="1398"/>
    <n v="465"/>
    <s v=""/>
  </r>
  <r>
    <x v="0"/>
    <x v="0"/>
    <s v="GCA_000972245.5236"/>
    <s v="Primary Assembly"/>
    <s v="chromosome"/>
    <s v=""/>
    <s v="CP011974.1"/>
    <n v="2693704"/>
    <n v="2694951"/>
    <s v="+"/>
    <s v=""/>
    <s v=""/>
    <s v=""/>
    <s v=""/>
    <s v=""/>
    <s v=""/>
    <s v="BEH_13360"/>
    <n v="1248"/>
    <s v=""/>
    <s v=""/>
  </r>
  <r>
    <x v="1"/>
    <x v="1"/>
    <s v="GCA_000972245.5237"/>
    <s v="Primary Assembly"/>
    <s v="chromosome"/>
    <s v=""/>
    <s v="CP011974.1"/>
    <n v="2693704"/>
    <n v="2694951"/>
    <s v="+"/>
    <s v="AKO92982.1"/>
    <s v=""/>
    <s v=""/>
    <s v="amidase"/>
    <s v=""/>
    <s v=""/>
    <s v="BEH_13360"/>
    <n v="1248"/>
    <n v="415"/>
    <s v=""/>
  </r>
  <r>
    <x v="0"/>
    <x v="0"/>
    <s v="GCA_000972245.5238"/>
    <s v="Primary Assembly"/>
    <s v="chromosome"/>
    <s v=""/>
    <s v="CP011974.1"/>
    <n v="2694970"/>
    <n v="2696340"/>
    <s v="+"/>
    <s v=""/>
    <s v=""/>
    <s v=""/>
    <s v=""/>
    <s v=""/>
    <s v=""/>
    <s v="BEH_13365"/>
    <n v="1371"/>
    <s v=""/>
    <s v=""/>
  </r>
  <r>
    <x v="1"/>
    <x v="1"/>
    <s v="GCA_000972245.5239"/>
    <s v="Primary Assembly"/>
    <s v="chromosome"/>
    <s v=""/>
    <s v="CP011974.1"/>
    <n v="2694970"/>
    <n v="2696340"/>
    <s v="+"/>
    <s v="AKO92983.1"/>
    <s v=""/>
    <s v=""/>
    <s v="aminotransferase"/>
    <s v=""/>
    <s v=""/>
    <s v="BEH_13365"/>
    <n v="1371"/>
    <n v="456"/>
    <s v=""/>
  </r>
  <r>
    <x v="0"/>
    <x v="0"/>
    <s v="GCA_000972245.5240"/>
    <s v="Primary Assembly"/>
    <s v="chromosome"/>
    <s v=""/>
    <s v="CP011974.1"/>
    <n v="2696300"/>
    <n v="2697823"/>
    <s v="+"/>
    <s v=""/>
    <s v=""/>
    <s v=""/>
    <s v=""/>
    <s v=""/>
    <s v=""/>
    <s v="BEH_13370"/>
    <n v="1524"/>
    <s v=""/>
    <s v=""/>
  </r>
  <r>
    <x v="1"/>
    <x v="1"/>
    <s v="GCA_000972245.5241"/>
    <s v="Primary Assembly"/>
    <s v="chromosome"/>
    <s v=""/>
    <s v="CP011974.1"/>
    <n v="2696300"/>
    <n v="2697823"/>
    <s v="+"/>
    <s v="AKO92984.1"/>
    <s v=""/>
    <s v=""/>
    <s v="betaine-aldehyde dehydrogenase"/>
    <s v=""/>
    <s v=""/>
    <s v="BEH_13370"/>
    <n v="1524"/>
    <n v="507"/>
    <s v=""/>
  </r>
  <r>
    <x v="0"/>
    <x v="0"/>
    <s v="GCA_000972245.5242"/>
    <s v="Primary Assembly"/>
    <s v="chromosome"/>
    <s v=""/>
    <s v="CP011974.1"/>
    <n v="2697839"/>
    <n v="2699179"/>
    <s v="+"/>
    <s v=""/>
    <s v=""/>
    <s v=""/>
    <s v=""/>
    <s v=""/>
    <s v=""/>
    <s v="BEH_13375"/>
    <n v="1341"/>
    <s v=""/>
    <s v=""/>
  </r>
  <r>
    <x v="1"/>
    <x v="1"/>
    <s v="GCA_000972245.5243"/>
    <s v="Primary Assembly"/>
    <s v="chromosome"/>
    <s v=""/>
    <s v="CP011974.1"/>
    <n v="2697839"/>
    <n v="2699179"/>
    <s v="+"/>
    <s v="AKO92985.1"/>
    <s v=""/>
    <s v=""/>
    <s v="Putrescine importer PuuP"/>
    <s v=""/>
    <s v=""/>
    <s v="BEH_13375"/>
    <n v="1341"/>
    <n v="446"/>
    <s v=""/>
  </r>
  <r>
    <x v="0"/>
    <x v="0"/>
    <s v="GCA_000972245.5244"/>
    <s v="Primary Assembly"/>
    <s v="chromosome"/>
    <s v=""/>
    <s v="CP011974.1"/>
    <n v="2699510"/>
    <n v="2701141"/>
    <s v="-"/>
    <s v=""/>
    <s v=""/>
    <s v=""/>
    <s v=""/>
    <s v=""/>
    <s v=""/>
    <s v="BEH_13380"/>
    <n v="1632"/>
    <s v=""/>
    <s v=""/>
  </r>
  <r>
    <x v="1"/>
    <x v="1"/>
    <s v="GCA_000972245.5245"/>
    <s v="Primary Assembly"/>
    <s v="chromosome"/>
    <s v=""/>
    <s v="CP011974.1"/>
    <n v="2699510"/>
    <n v="2701141"/>
    <s v="-"/>
    <s v="AKO92986.1"/>
    <s v=""/>
    <s v=""/>
    <s v="FAD-binding monooxygenase"/>
    <s v=""/>
    <s v=""/>
    <s v="BEH_13380"/>
    <n v="1632"/>
    <n v="543"/>
    <s v=""/>
  </r>
  <r>
    <x v="0"/>
    <x v="0"/>
    <s v="GCA_000972245.5246"/>
    <s v="Primary Assembly"/>
    <s v="chromosome"/>
    <s v=""/>
    <s v="CP011974.1"/>
    <n v="2701570"/>
    <n v="2702565"/>
    <s v="+"/>
    <s v=""/>
    <s v=""/>
    <s v=""/>
    <s v=""/>
    <s v=""/>
    <s v=""/>
    <s v="BEH_13385"/>
    <n v="996"/>
    <s v=""/>
    <s v=""/>
  </r>
  <r>
    <x v="1"/>
    <x v="1"/>
    <s v="GCA_000972245.5247"/>
    <s v="Primary Assembly"/>
    <s v="chromosome"/>
    <s v=""/>
    <s v="CP011974.1"/>
    <n v="2701570"/>
    <n v="2702565"/>
    <s v="+"/>
    <s v="AKO92987.1"/>
    <s v=""/>
    <s v=""/>
    <s v="hypothetical protein"/>
    <s v=""/>
    <s v=""/>
    <s v="BEH_13385"/>
    <n v="996"/>
    <n v="331"/>
    <s v=""/>
  </r>
  <r>
    <x v="0"/>
    <x v="0"/>
    <s v="GCA_000972245.5248"/>
    <s v="Primary Assembly"/>
    <s v="chromosome"/>
    <s v=""/>
    <s v="CP011974.1"/>
    <n v="2702745"/>
    <n v="2703635"/>
    <s v="-"/>
    <s v=""/>
    <s v=""/>
    <s v=""/>
    <s v=""/>
    <s v=""/>
    <s v=""/>
    <s v="BEH_13390"/>
    <n v="891"/>
    <s v=""/>
    <s v=""/>
  </r>
  <r>
    <x v="1"/>
    <x v="1"/>
    <s v="GCA_000972245.5249"/>
    <s v="Primary Assembly"/>
    <s v="chromosome"/>
    <s v=""/>
    <s v="CP011974.1"/>
    <n v="2702745"/>
    <n v="2703635"/>
    <s v="-"/>
    <s v="AKO92988.1"/>
    <s v=""/>
    <s v=""/>
    <s v="AraC family transcriptional regulator"/>
    <s v=""/>
    <s v=""/>
    <s v="BEH_13390"/>
    <n v="891"/>
    <n v="296"/>
    <s v=""/>
  </r>
  <r>
    <x v="0"/>
    <x v="0"/>
    <s v="GCA_000972245.5250"/>
    <s v="Primary Assembly"/>
    <s v="chromosome"/>
    <s v=""/>
    <s v="CP011974.1"/>
    <n v="2704304"/>
    <n v="2704945"/>
    <s v="-"/>
    <s v=""/>
    <s v=""/>
    <s v=""/>
    <s v=""/>
    <s v=""/>
    <s v=""/>
    <s v="BEH_13395"/>
    <n v="642"/>
    <s v=""/>
    <s v=""/>
  </r>
  <r>
    <x v="1"/>
    <x v="1"/>
    <s v="GCA_000972245.5251"/>
    <s v="Primary Assembly"/>
    <s v="chromosome"/>
    <s v=""/>
    <s v="CP011974.1"/>
    <n v="2704304"/>
    <n v="2704945"/>
    <s v="-"/>
    <s v="AKO92989.1"/>
    <s v=""/>
    <s v=""/>
    <s v="restriction endonuclease"/>
    <s v=""/>
    <s v=""/>
    <s v="BEH_13395"/>
    <n v="642"/>
    <n v="213"/>
    <s v=""/>
  </r>
  <r>
    <x v="0"/>
    <x v="0"/>
    <s v="GCA_000972245.5252"/>
    <s v="Primary Assembly"/>
    <s v="chromosome"/>
    <s v=""/>
    <s v="CP011974.1"/>
    <n v="2705281"/>
    <n v="2706036"/>
    <s v="-"/>
    <s v=""/>
    <s v=""/>
    <s v=""/>
    <s v=""/>
    <s v=""/>
    <s v=""/>
    <s v="BEH_13400"/>
    <n v="756"/>
    <s v=""/>
    <s v=""/>
  </r>
  <r>
    <x v="1"/>
    <x v="1"/>
    <s v="GCA_000972245.5253"/>
    <s v="Primary Assembly"/>
    <s v="chromosome"/>
    <s v=""/>
    <s v="CP011974.1"/>
    <n v="2705281"/>
    <n v="2706036"/>
    <s v="-"/>
    <s v="AKO92990.1"/>
    <s v=""/>
    <s v=""/>
    <s v="hypothetical protein"/>
    <s v=""/>
    <s v=""/>
    <s v="BEH_13400"/>
    <n v="756"/>
    <n v="251"/>
    <s v=""/>
  </r>
  <r>
    <x v="0"/>
    <x v="0"/>
    <s v="GCA_000972245.5254"/>
    <s v="Primary Assembly"/>
    <s v="chromosome"/>
    <s v=""/>
    <s v="CP011974.1"/>
    <n v="2706055"/>
    <n v="2706297"/>
    <s v="-"/>
    <s v=""/>
    <s v=""/>
    <s v=""/>
    <s v=""/>
    <s v=""/>
    <s v=""/>
    <s v="BEH_13405"/>
    <n v="243"/>
    <s v=""/>
    <s v=""/>
  </r>
  <r>
    <x v="1"/>
    <x v="1"/>
    <s v="GCA_000972245.5255"/>
    <s v="Primary Assembly"/>
    <s v="chromosome"/>
    <s v=""/>
    <s v="CP011974.1"/>
    <n v="2706055"/>
    <n v="2706297"/>
    <s v="-"/>
    <s v="AKO95089.1"/>
    <s v=""/>
    <s v=""/>
    <s v="hypothetical protein"/>
    <s v=""/>
    <s v=""/>
    <s v="BEH_13405"/>
    <n v="243"/>
    <n v="80"/>
    <s v=""/>
  </r>
  <r>
    <x v="0"/>
    <x v="0"/>
    <s v="GCA_000972245.5256"/>
    <s v="Primary Assembly"/>
    <s v="chromosome"/>
    <s v=""/>
    <s v="CP011974.1"/>
    <n v="2706636"/>
    <n v="2707262"/>
    <s v="-"/>
    <s v=""/>
    <s v=""/>
    <s v=""/>
    <s v=""/>
    <s v=""/>
    <s v=""/>
    <s v="BEH_13410"/>
    <n v="627"/>
    <s v=""/>
    <s v=""/>
  </r>
  <r>
    <x v="1"/>
    <x v="1"/>
    <s v="GCA_000972245.5257"/>
    <s v="Primary Assembly"/>
    <s v="chromosome"/>
    <s v=""/>
    <s v="CP011974.1"/>
    <n v="2706636"/>
    <n v="2707262"/>
    <s v="-"/>
    <s v="AKO92991.1"/>
    <s v=""/>
    <s v=""/>
    <s v="hypothetical protein"/>
    <s v=""/>
    <s v=""/>
    <s v="BEH_13410"/>
    <n v="627"/>
    <n v="208"/>
    <s v=""/>
  </r>
  <r>
    <x v="0"/>
    <x v="0"/>
    <s v="GCA_000972245.5258"/>
    <s v="Primary Assembly"/>
    <s v="chromosome"/>
    <s v=""/>
    <s v="CP011974.1"/>
    <n v="2707268"/>
    <n v="2708632"/>
    <s v="-"/>
    <s v=""/>
    <s v=""/>
    <s v=""/>
    <s v=""/>
    <s v=""/>
    <s v=""/>
    <s v="BEH_13415"/>
    <n v="1365"/>
    <s v=""/>
    <s v=""/>
  </r>
  <r>
    <x v="1"/>
    <x v="1"/>
    <s v="GCA_000972245.5259"/>
    <s v="Primary Assembly"/>
    <s v="chromosome"/>
    <s v=""/>
    <s v="CP011974.1"/>
    <n v="2707268"/>
    <n v="2708632"/>
    <s v="-"/>
    <s v="AKO92992.1"/>
    <s v=""/>
    <s v=""/>
    <s v="hypothetical protein"/>
    <s v=""/>
    <s v=""/>
    <s v="BEH_13415"/>
    <n v="1365"/>
    <n v="454"/>
    <s v=""/>
  </r>
  <r>
    <x v="0"/>
    <x v="0"/>
    <s v="GCA_000972245.5260"/>
    <s v="Primary Assembly"/>
    <s v="chromosome"/>
    <s v=""/>
    <s v="CP011974.1"/>
    <n v="2708629"/>
    <n v="2709264"/>
    <s v="-"/>
    <s v=""/>
    <s v=""/>
    <s v=""/>
    <s v=""/>
    <s v=""/>
    <s v=""/>
    <s v="BEH_13420"/>
    <n v="636"/>
    <s v=""/>
    <s v=""/>
  </r>
  <r>
    <x v="1"/>
    <x v="1"/>
    <s v="GCA_000972245.5261"/>
    <s v="Primary Assembly"/>
    <s v="chromosome"/>
    <s v=""/>
    <s v="CP011974.1"/>
    <n v="2708629"/>
    <n v="2709264"/>
    <s v="-"/>
    <s v="AKO92993.1"/>
    <s v=""/>
    <s v=""/>
    <s v="hypothetical protein"/>
    <s v=""/>
    <s v=""/>
    <s v="BEH_13420"/>
    <n v="636"/>
    <n v="211"/>
    <s v=""/>
  </r>
  <r>
    <x v="0"/>
    <x v="0"/>
    <s v="GCA_000972245.5262"/>
    <s v="Primary Assembly"/>
    <s v="chromosome"/>
    <s v=""/>
    <s v="CP011974.1"/>
    <n v="2710105"/>
    <n v="2710422"/>
    <s v="-"/>
    <s v=""/>
    <s v=""/>
    <s v=""/>
    <s v=""/>
    <s v=""/>
    <s v=""/>
    <s v="BEH_13425"/>
    <n v="318"/>
    <s v=""/>
    <s v=""/>
  </r>
  <r>
    <x v="1"/>
    <x v="1"/>
    <s v="GCA_000972245.5263"/>
    <s v="Primary Assembly"/>
    <s v="chromosome"/>
    <s v=""/>
    <s v="CP011974.1"/>
    <n v="2710105"/>
    <n v="2710422"/>
    <s v="-"/>
    <s v="AKO92994.1"/>
    <s v=""/>
    <s v=""/>
    <s v="hypothetical protein"/>
    <s v=""/>
    <s v=""/>
    <s v="BEH_13425"/>
    <n v="318"/>
    <n v="105"/>
    <s v=""/>
  </r>
  <r>
    <x v="0"/>
    <x v="0"/>
    <s v="GCA_000972245.5264"/>
    <s v="Primary Assembly"/>
    <s v="chromosome"/>
    <s v=""/>
    <s v="CP011974.1"/>
    <n v="2710912"/>
    <n v="2712069"/>
    <s v="-"/>
    <s v=""/>
    <s v=""/>
    <s v=""/>
    <s v=""/>
    <s v=""/>
    <s v=""/>
    <s v="BEH_13430"/>
    <n v="1158"/>
    <s v=""/>
    <s v=""/>
  </r>
  <r>
    <x v="1"/>
    <x v="1"/>
    <s v="GCA_000972245.5265"/>
    <s v="Primary Assembly"/>
    <s v="chromosome"/>
    <s v=""/>
    <s v="CP011974.1"/>
    <n v="2710912"/>
    <n v="2712069"/>
    <s v="-"/>
    <s v="AKO92995.1"/>
    <s v=""/>
    <s v=""/>
    <s v="hydrolase"/>
    <s v=""/>
    <s v=""/>
    <s v="BEH_13430"/>
    <n v="1158"/>
    <n v="385"/>
    <s v=""/>
  </r>
  <r>
    <x v="0"/>
    <x v="0"/>
    <s v="GCA_000972245.5266"/>
    <s v="Primary Assembly"/>
    <s v="chromosome"/>
    <s v=""/>
    <s v="CP011974.1"/>
    <n v="2712123"/>
    <n v="2712443"/>
    <s v="-"/>
    <s v=""/>
    <s v=""/>
    <s v=""/>
    <s v=""/>
    <s v=""/>
    <s v=""/>
    <s v="BEH_13435"/>
    <n v="321"/>
    <s v=""/>
    <s v=""/>
  </r>
  <r>
    <x v="1"/>
    <x v="1"/>
    <s v="GCA_000972245.5267"/>
    <s v="Primary Assembly"/>
    <s v="chromosome"/>
    <s v=""/>
    <s v="CP011974.1"/>
    <n v="2712123"/>
    <n v="2712443"/>
    <s v="-"/>
    <s v="AKO92996.1"/>
    <s v=""/>
    <s v=""/>
    <s v="SAF domain-containing protein"/>
    <s v=""/>
    <s v=""/>
    <s v="BEH_13435"/>
    <n v="321"/>
    <n v="106"/>
    <s v=""/>
  </r>
  <r>
    <x v="0"/>
    <x v="0"/>
    <s v="GCA_000972245.5268"/>
    <s v="Primary Assembly"/>
    <s v="chromosome"/>
    <s v=""/>
    <s v="CP011974.1"/>
    <n v="2712465"/>
    <n v="2713589"/>
    <s v="-"/>
    <s v=""/>
    <s v=""/>
    <s v=""/>
    <s v=""/>
    <s v=""/>
    <s v=""/>
    <s v="BEH_13440"/>
    <n v="1125"/>
    <s v=""/>
    <s v=""/>
  </r>
  <r>
    <x v="1"/>
    <x v="1"/>
    <s v="GCA_000972245.5269"/>
    <s v="Primary Assembly"/>
    <s v="chromosome"/>
    <s v=""/>
    <s v="CP011974.1"/>
    <n v="2712465"/>
    <n v="2713589"/>
    <s v="-"/>
    <s v="AKO92997.1"/>
    <s v=""/>
    <s v=""/>
    <s v="altronate hydrolase"/>
    <s v=""/>
    <s v=""/>
    <s v="BEH_13440"/>
    <n v="1125"/>
    <n v="374"/>
    <s v=""/>
  </r>
  <r>
    <x v="0"/>
    <x v="0"/>
    <s v="GCA_000972245.5270"/>
    <s v="Primary Assembly"/>
    <s v="chromosome"/>
    <s v=""/>
    <s v="CP011974.1"/>
    <n v="2713660"/>
    <n v="2714790"/>
    <s v="-"/>
    <s v=""/>
    <s v=""/>
    <s v=""/>
    <s v=""/>
    <s v=""/>
    <s v=""/>
    <s v="BEH_13445"/>
    <n v="1131"/>
    <s v=""/>
    <s v=""/>
  </r>
  <r>
    <x v="1"/>
    <x v="1"/>
    <s v="GCA_000972245.5271"/>
    <s v="Primary Assembly"/>
    <s v="chromosome"/>
    <s v=""/>
    <s v="CP011974.1"/>
    <n v="2713660"/>
    <n v="2714790"/>
    <s v="-"/>
    <s v="AKO92998.1"/>
    <s v=""/>
    <s v=""/>
    <s v="2-keto-3-deoxygluconate permease"/>
    <s v=""/>
    <s v=""/>
    <s v="BEH_13445"/>
    <n v="1131"/>
    <n v="376"/>
    <s v=""/>
  </r>
  <r>
    <x v="0"/>
    <x v="0"/>
    <s v="GCA_000972245.5272"/>
    <s v="Primary Assembly"/>
    <s v="chromosome"/>
    <s v=""/>
    <s v="CP011974.1"/>
    <n v="2714906"/>
    <n v="2715847"/>
    <s v="-"/>
    <s v=""/>
    <s v=""/>
    <s v=""/>
    <s v=""/>
    <s v=""/>
    <s v=""/>
    <s v="BEH_13450"/>
    <n v="942"/>
    <s v=""/>
    <s v=""/>
  </r>
  <r>
    <x v="1"/>
    <x v="1"/>
    <s v="GCA_000972245.5273"/>
    <s v="Primary Assembly"/>
    <s v="chromosome"/>
    <s v=""/>
    <s v="CP011974.1"/>
    <n v="2714906"/>
    <n v="2715847"/>
    <s v="-"/>
    <s v="AKO92999.1"/>
    <s v=""/>
    <s v=""/>
    <s v="fumarylacetoacetate hydrolase"/>
    <s v=""/>
    <s v=""/>
    <s v="BEH_13450"/>
    <n v="942"/>
    <n v="313"/>
    <s v=""/>
  </r>
  <r>
    <x v="0"/>
    <x v="0"/>
    <s v="GCA_000972245.5274"/>
    <s v="Primary Assembly"/>
    <s v="chromosome"/>
    <s v=""/>
    <s v="CP011974.1"/>
    <n v="2715936"/>
    <n v="2716883"/>
    <s v="-"/>
    <s v=""/>
    <s v=""/>
    <s v=""/>
    <s v=""/>
    <s v=""/>
    <s v=""/>
    <s v="BEH_13455"/>
    <n v="948"/>
    <s v=""/>
    <s v=""/>
  </r>
  <r>
    <x v="1"/>
    <x v="1"/>
    <s v="GCA_000972245.5275"/>
    <s v="Primary Assembly"/>
    <s v="chromosome"/>
    <s v=""/>
    <s v="CP011974.1"/>
    <n v="2715936"/>
    <n v="2716883"/>
    <s v="-"/>
    <s v="AKO93000.1"/>
    <s v=""/>
    <s v=""/>
    <s v="hypothetical protein"/>
    <s v=""/>
    <s v=""/>
    <s v="BEH_13455"/>
    <n v="948"/>
    <n v="315"/>
    <s v=""/>
  </r>
  <r>
    <x v="0"/>
    <x v="0"/>
    <s v="GCA_000972245.5276"/>
    <s v="Primary Assembly"/>
    <s v="chromosome"/>
    <s v=""/>
    <s v="CP011974.1"/>
    <n v="2717062"/>
    <n v="2717844"/>
    <s v="-"/>
    <s v=""/>
    <s v=""/>
    <s v=""/>
    <s v=""/>
    <s v=""/>
    <s v=""/>
    <s v="BEH_13460"/>
    <n v="783"/>
    <s v=""/>
    <s v=""/>
  </r>
  <r>
    <x v="1"/>
    <x v="1"/>
    <s v="GCA_000972245.5277"/>
    <s v="Primary Assembly"/>
    <s v="chromosome"/>
    <s v=""/>
    <s v="CP011974.1"/>
    <n v="2717062"/>
    <n v="2717844"/>
    <s v="-"/>
    <s v="AKO93001.1"/>
    <s v=""/>
    <s v=""/>
    <s v="IclR family transcriptional regulator"/>
    <s v=""/>
    <s v=""/>
    <s v="BEH_13460"/>
    <n v="783"/>
    <n v="260"/>
    <s v=""/>
  </r>
  <r>
    <x v="0"/>
    <x v="0"/>
    <s v="GCA_000972245.5278"/>
    <s v="Primary Assembly"/>
    <s v="chromosome"/>
    <s v=""/>
    <s v="CP011974.1"/>
    <n v="2718881"/>
    <n v="2719873"/>
    <s v="-"/>
    <s v=""/>
    <s v=""/>
    <s v=""/>
    <s v=""/>
    <s v=""/>
    <s v=""/>
    <s v="BEH_13465"/>
    <n v="993"/>
    <s v=""/>
    <s v=""/>
  </r>
  <r>
    <x v="1"/>
    <x v="1"/>
    <s v="GCA_000972245.5279"/>
    <s v="Primary Assembly"/>
    <s v="chromosome"/>
    <s v=""/>
    <s v="CP011974.1"/>
    <n v="2718881"/>
    <n v="2719873"/>
    <s v="-"/>
    <s v="AKO93002.1"/>
    <s v=""/>
    <s v=""/>
    <s v="ferredoxin-NADP reductase"/>
    <s v=""/>
    <s v=""/>
    <s v="BEH_13465"/>
    <n v="993"/>
    <n v="330"/>
    <s v=""/>
  </r>
  <r>
    <x v="0"/>
    <x v="0"/>
    <s v="GCA_000972245.5280"/>
    <s v="Primary Assembly"/>
    <s v="chromosome"/>
    <s v=""/>
    <s v="CP011974.1"/>
    <n v="2720105"/>
    <n v="2720362"/>
    <s v="-"/>
    <s v=""/>
    <s v=""/>
    <s v=""/>
    <s v=""/>
    <s v=""/>
    <s v=""/>
    <s v="BEH_13470"/>
    <n v="258"/>
    <s v=""/>
    <s v=""/>
  </r>
  <r>
    <x v="1"/>
    <x v="1"/>
    <s v="GCA_000972245.5281"/>
    <s v="Primary Assembly"/>
    <s v="chromosome"/>
    <s v=""/>
    <s v="CP011974.1"/>
    <n v="2720105"/>
    <n v="2720362"/>
    <s v="-"/>
    <s v="AKO93003.1"/>
    <s v=""/>
    <s v=""/>
    <s v="ferredoxin"/>
    <s v=""/>
    <s v=""/>
    <s v="BEH_13470"/>
    <n v="258"/>
    <n v="85"/>
    <s v=""/>
  </r>
  <r>
    <x v="0"/>
    <x v="0"/>
    <s v="GCA_000972245.5282"/>
    <s v="Primary Assembly"/>
    <s v="chromosome"/>
    <s v=""/>
    <s v="CP011974.1"/>
    <n v="2720451"/>
    <n v="2721245"/>
    <s v="-"/>
    <s v=""/>
    <s v=""/>
    <s v=""/>
    <s v=""/>
    <s v=""/>
    <s v=""/>
    <s v="BEH_13475"/>
    <n v="795"/>
    <s v=""/>
    <s v=""/>
  </r>
  <r>
    <x v="1"/>
    <x v="1"/>
    <s v="GCA_000972245.5283"/>
    <s v="Primary Assembly"/>
    <s v="chromosome"/>
    <s v=""/>
    <s v="CP011974.1"/>
    <n v="2720451"/>
    <n v="2721245"/>
    <s v="-"/>
    <s v="AKO93004.1"/>
    <s v=""/>
    <s v=""/>
    <s v="hypothetical protein"/>
    <s v=""/>
    <s v=""/>
    <s v="BEH_13475"/>
    <n v="795"/>
    <n v="264"/>
    <s v=""/>
  </r>
  <r>
    <x v="0"/>
    <x v="0"/>
    <s v="GCA_000972245.5284"/>
    <s v="Primary Assembly"/>
    <s v="chromosome"/>
    <s v=""/>
    <s v="CP011974.1"/>
    <n v="2721355"/>
    <n v="2722137"/>
    <s v="-"/>
    <s v=""/>
    <s v=""/>
    <s v=""/>
    <s v=""/>
    <s v=""/>
    <s v=""/>
    <s v="BEH_13480"/>
    <n v="783"/>
    <s v=""/>
    <s v=""/>
  </r>
  <r>
    <x v="1"/>
    <x v="1"/>
    <s v="GCA_000972245.5285"/>
    <s v="Primary Assembly"/>
    <s v="chromosome"/>
    <s v=""/>
    <s v="CP011974.1"/>
    <n v="2721355"/>
    <n v="2722137"/>
    <s v="-"/>
    <s v="AKO95090.1"/>
    <s v=""/>
    <s v=""/>
    <s v="hypothetical protein"/>
    <s v=""/>
    <s v=""/>
    <s v="BEH_13480"/>
    <n v="783"/>
    <n v="260"/>
    <s v=""/>
  </r>
  <r>
    <x v="0"/>
    <x v="0"/>
    <s v="GCA_000972245.5286"/>
    <s v="Primary Assembly"/>
    <s v="chromosome"/>
    <s v=""/>
    <s v="CP011974.1"/>
    <n v="2722186"/>
    <n v="2722695"/>
    <s v="-"/>
    <s v=""/>
    <s v=""/>
    <s v=""/>
    <s v=""/>
    <s v=""/>
    <s v=""/>
    <s v="BEH_13485"/>
    <n v="510"/>
    <s v=""/>
    <s v=""/>
  </r>
  <r>
    <x v="1"/>
    <x v="1"/>
    <s v="GCA_000972245.5287"/>
    <s v="Primary Assembly"/>
    <s v="chromosome"/>
    <s v=""/>
    <s v="CP011974.1"/>
    <n v="2722186"/>
    <n v="2722695"/>
    <s v="-"/>
    <s v="AKO93005.1"/>
    <s v=""/>
    <s v=""/>
    <s v="hypothetical protein"/>
    <s v=""/>
    <s v=""/>
    <s v="BEH_13485"/>
    <n v="510"/>
    <n v="169"/>
    <s v=""/>
  </r>
  <r>
    <x v="0"/>
    <x v="0"/>
    <s v="GCA_000972245.5288"/>
    <s v="Primary Assembly"/>
    <s v="chromosome"/>
    <s v=""/>
    <s v="CP011974.1"/>
    <n v="2722718"/>
    <n v="2724019"/>
    <s v="-"/>
    <s v=""/>
    <s v=""/>
    <s v=""/>
    <s v=""/>
    <s v=""/>
    <s v=""/>
    <s v="BEH_13490"/>
    <n v="1302"/>
    <s v=""/>
    <s v=""/>
  </r>
  <r>
    <x v="1"/>
    <x v="1"/>
    <s v="GCA_000972245.5289"/>
    <s v="Primary Assembly"/>
    <s v="chromosome"/>
    <s v=""/>
    <s v="CP011974.1"/>
    <n v="2722718"/>
    <n v="2724019"/>
    <s v="-"/>
    <s v="AKO95091.1"/>
    <s v=""/>
    <s v=""/>
    <s v="hypothetical protein"/>
    <s v=""/>
    <s v=""/>
    <s v="BEH_13490"/>
    <n v="1302"/>
    <n v="433"/>
    <s v=""/>
  </r>
  <r>
    <x v="0"/>
    <x v="0"/>
    <s v="GCA_000972245.5290"/>
    <s v="Primary Assembly"/>
    <s v="chromosome"/>
    <s v=""/>
    <s v="CP011974.1"/>
    <n v="2724048"/>
    <n v="2724833"/>
    <s v="-"/>
    <s v=""/>
    <s v=""/>
    <s v=""/>
    <s v=""/>
    <s v=""/>
    <s v=""/>
    <s v="BEH_13495"/>
    <n v="786"/>
    <s v=""/>
    <s v=""/>
  </r>
  <r>
    <x v="1"/>
    <x v="1"/>
    <s v="GCA_000972245.5291"/>
    <s v="Primary Assembly"/>
    <s v="chromosome"/>
    <s v=""/>
    <s v="CP011974.1"/>
    <n v="2724048"/>
    <n v="2724833"/>
    <s v="-"/>
    <s v="AKO93006.1"/>
    <s v=""/>
    <s v=""/>
    <s v="aspartate dehydrogenase"/>
    <s v=""/>
    <s v=""/>
    <s v="BEH_13495"/>
    <n v="786"/>
    <n v="261"/>
    <s v=""/>
  </r>
  <r>
    <x v="0"/>
    <x v="0"/>
    <s v="GCA_000972245.5292"/>
    <s v="Primary Assembly"/>
    <s v="chromosome"/>
    <s v=""/>
    <s v="CP011974.1"/>
    <n v="2724850"/>
    <n v="2726295"/>
    <s v="-"/>
    <s v=""/>
    <s v=""/>
    <s v=""/>
    <s v=""/>
    <s v=""/>
    <s v=""/>
    <s v="BEH_13500"/>
    <n v="1446"/>
    <s v=""/>
    <s v=""/>
  </r>
  <r>
    <x v="1"/>
    <x v="1"/>
    <s v="GCA_000972245.5293"/>
    <s v="Primary Assembly"/>
    <s v="chromosome"/>
    <s v=""/>
    <s v="CP011974.1"/>
    <n v="2724850"/>
    <n v="2726295"/>
    <s v="-"/>
    <s v="AKO93007.1"/>
    <s v=""/>
    <s v=""/>
    <s v="hypothetical protein"/>
    <s v=""/>
    <s v=""/>
    <s v="BEH_13500"/>
    <n v="1446"/>
    <n v="481"/>
    <s v=""/>
  </r>
  <r>
    <x v="0"/>
    <x v="0"/>
    <s v="GCA_000972245.5294"/>
    <s v="Primary Assembly"/>
    <s v="chromosome"/>
    <s v=""/>
    <s v="CP011974.1"/>
    <n v="2726310"/>
    <n v="2727998"/>
    <s v="-"/>
    <s v=""/>
    <s v=""/>
    <s v=""/>
    <s v=""/>
    <s v=""/>
    <s v=""/>
    <s v="BEH_13505"/>
    <n v="1689"/>
    <s v=""/>
    <s v=""/>
  </r>
  <r>
    <x v="1"/>
    <x v="1"/>
    <s v="GCA_000972245.5295"/>
    <s v="Primary Assembly"/>
    <s v="chromosome"/>
    <s v=""/>
    <s v="CP011974.1"/>
    <n v="2726310"/>
    <n v="2727998"/>
    <s v="-"/>
    <s v="AKO93008.1"/>
    <s v=""/>
    <s v=""/>
    <s v="hypothetical protein"/>
    <s v=""/>
    <s v=""/>
    <s v="BEH_13505"/>
    <n v="1689"/>
    <n v="562"/>
    <s v=""/>
  </r>
  <r>
    <x v="0"/>
    <x v="0"/>
    <s v="GCA_000972245.5296"/>
    <s v="Primary Assembly"/>
    <s v="chromosome"/>
    <s v=""/>
    <s v="CP011974.1"/>
    <n v="2728030"/>
    <n v="2728821"/>
    <s v="-"/>
    <s v=""/>
    <s v=""/>
    <s v=""/>
    <s v=""/>
    <s v=""/>
    <s v=""/>
    <s v="BEH_13510"/>
    <n v="792"/>
    <s v=""/>
    <s v=""/>
  </r>
  <r>
    <x v="1"/>
    <x v="1"/>
    <s v="GCA_000972245.5297"/>
    <s v="Primary Assembly"/>
    <s v="chromosome"/>
    <s v=""/>
    <s v="CP011974.1"/>
    <n v="2728030"/>
    <n v="2728821"/>
    <s v="-"/>
    <s v="AKO95092.1"/>
    <s v=""/>
    <s v=""/>
    <s v="hypothetical protein"/>
    <s v=""/>
    <s v=""/>
    <s v="BEH_13510"/>
    <n v="792"/>
    <n v="263"/>
    <s v=""/>
  </r>
  <r>
    <x v="0"/>
    <x v="0"/>
    <s v="GCA_000972245.5298"/>
    <s v="Primary Assembly"/>
    <s v="chromosome"/>
    <s v=""/>
    <s v="CP011974.1"/>
    <n v="2728980"/>
    <n v="2729870"/>
    <s v="-"/>
    <s v=""/>
    <s v=""/>
    <s v=""/>
    <s v=""/>
    <s v=""/>
    <s v=""/>
    <s v="BEH_13515"/>
    <n v="891"/>
    <s v=""/>
    <s v=""/>
  </r>
  <r>
    <x v="1"/>
    <x v="1"/>
    <s v="GCA_000972245.5299"/>
    <s v="Primary Assembly"/>
    <s v="chromosome"/>
    <s v=""/>
    <s v="CP011974.1"/>
    <n v="2728980"/>
    <n v="2729870"/>
    <s v="-"/>
    <s v="AKO95093.1"/>
    <s v=""/>
    <s v=""/>
    <s v="extradiol ring-cleavage dioxygenase"/>
    <s v=""/>
    <s v=""/>
    <s v="BEH_13515"/>
    <n v="891"/>
    <n v="296"/>
    <s v=""/>
  </r>
  <r>
    <x v="0"/>
    <x v="0"/>
    <s v="GCA_000972245.5300"/>
    <s v="Primary Assembly"/>
    <s v="chromosome"/>
    <s v=""/>
    <s v="CP011974.1"/>
    <n v="2730023"/>
    <n v="2730556"/>
    <s v="-"/>
    <s v=""/>
    <s v=""/>
    <s v=""/>
    <s v=""/>
    <s v=""/>
    <s v=""/>
    <s v="BEH_13520"/>
    <n v="534"/>
    <s v=""/>
    <s v=""/>
  </r>
  <r>
    <x v="1"/>
    <x v="1"/>
    <s v="GCA_000972245.5301"/>
    <s v="Primary Assembly"/>
    <s v="chromosome"/>
    <s v=""/>
    <s v="CP011974.1"/>
    <n v="2730023"/>
    <n v="2730556"/>
    <s v="-"/>
    <s v="AKO93009.1"/>
    <s v=""/>
    <s v=""/>
    <s v="cupin"/>
    <s v=""/>
    <s v=""/>
    <s v="BEH_13520"/>
    <n v="534"/>
    <n v="177"/>
    <s v=""/>
  </r>
  <r>
    <x v="0"/>
    <x v="0"/>
    <s v="GCA_000972245.5302"/>
    <s v="Primary Assembly"/>
    <s v="chromosome"/>
    <s v=""/>
    <s v="CP011974.1"/>
    <n v="2731020"/>
    <n v="2731817"/>
    <s v="-"/>
    <s v=""/>
    <s v=""/>
    <s v=""/>
    <s v=""/>
    <s v=""/>
    <s v=""/>
    <s v="BEH_13525"/>
    <n v="798"/>
    <s v=""/>
    <s v=""/>
  </r>
  <r>
    <x v="1"/>
    <x v="1"/>
    <s v="GCA_000972245.5303"/>
    <s v="Primary Assembly"/>
    <s v="chromosome"/>
    <s v=""/>
    <s v="CP011974.1"/>
    <n v="2731020"/>
    <n v="2731817"/>
    <s v="-"/>
    <s v="AKO93010.1"/>
    <s v=""/>
    <s v=""/>
    <s v="hypothetical protein"/>
    <s v=""/>
    <s v=""/>
    <s v="BEH_13525"/>
    <n v="798"/>
    <n v="265"/>
    <s v=""/>
  </r>
  <r>
    <x v="0"/>
    <x v="0"/>
    <s v="GCA_000972245.5304"/>
    <s v="Primary Assembly"/>
    <s v="chromosome"/>
    <s v=""/>
    <s v="CP011974.1"/>
    <n v="2732535"/>
    <n v="2733839"/>
    <s v="+"/>
    <s v=""/>
    <s v=""/>
    <s v=""/>
    <s v=""/>
    <s v=""/>
    <s v=""/>
    <s v="BEH_13530"/>
    <n v="1305"/>
    <s v=""/>
    <s v=""/>
  </r>
  <r>
    <x v="1"/>
    <x v="1"/>
    <s v="GCA_000972245.5305"/>
    <s v="Primary Assembly"/>
    <s v="chromosome"/>
    <s v=""/>
    <s v="CP011974.1"/>
    <n v="2732535"/>
    <n v="2733839"/>
    <s v="+"/>
    <s v="AKO93011.1"/>
    <s v=""/>
    <s v=""/>
    <s v="hypothetical protein"/>
    <s v=""/>
    <s v=""/>
    <s v="BEH_13530"/>
    <n v="1305"/>
    <n v="434"/>
    <s v=""/>
  </r>
  <r>
    <x v="0"/>
    <x v="0"/>
    <s v="GCA_000972245.5306"/>
    <s v="Primary Assembly"/>
    <s v="chromosome"/>
    <s v=""/>
    <s v="CP011974.1"/>
    <n v="2734256"/>
    <n v="2734435"/>
    <s v="+"/>
    <s v=""/>
    <s v=""/>
    <s v=""/>
    <s v=""/>
    <s v="sspH"/>
    <s v=""/>
    <s v="BEH_13535"/>
    <n v="180"/>
    <s v=""/>
    <s v=""/>
  </r>
  <r>
    <x v="1"/>
    <x v="1"/>
    <s v="GCA_000972245.5307"/>
    <s v="Primary Assembly"/>
    <s v="chromosome"/>
    <s v=""/>
    <s v="CP011974.1"/>
    <n v="2734256"/>
    <n v="2734435"/>
    <s v="+"/>
    <s v="AKO93012.1"/>
    <s v=""/>
    <s v=""/>
    <s v="acid-soluble spore protein H"/>
    <s v="sspH"/>
    <s v=""/>
    <s v="BEH_13535"/>
    <n v="180"/>
    <n v="59"/>
    <s v=""/>
  </r>
  <r>
    <x v="0"/>
    <x v="0"/>
    <s v="GCA_000972245.5308"/>
    <s v="Primary Assembly"/>
    <s v="chromosome"/>
    <s v=""/>
    <s v="CP011974.1"/>
    <n v="2734632"/>
    <n v="2735120"/>
    <s v="-"/>
    <s v=""/>
    <s v=""/>
    <s v=""/>
    <s v=""/>
    <s v=""/>
    <s v=""/>
    <s v="BEH_13540"/>
    <n v="489"/>
    <s v=""/>
    <s v=""/>
  </r>
  <r>
    <x v="1"/>
    <x v="1"/>
    <s v="GCA_000972245.5309"/>
    <s v="Primary Assembly"/>
    <s v="chromosome"/>
    <s v=""/>
    <s v="CP011974.1"/>
    <n v="2734632"/>
    <n v="2735120"/>
    <s v="-"/>
    <s v="AKO93013.1"/>
    <s v=""/>
    <s v=""/>
    <s v="hypothetical protein"/>
    <s v=""/>
    <s v=""/>
    <s v="BEH_13540"/>
    <n v="489"/>
    <n v="162"/>
    <s v=""/>
  </r>
  <r>
    <x v="0"/>
    <x v="0"/>
    <s v="GCA_000972245.5310"/>
    <s v="Primary Assembly"/>
    <s v="chromosome"/>
    <s v=""/>
    <s v="CP011974.1"/>
    <n v="2735170"/>
    <n v="2735838"/>
    <s v="-"/>
    <s v=""/>
    <s v=""/>
    <s v=""/>
    <s v=""/>
    <s v=""/>
    <s v=""/>
    <s v="BEH_13545"/>
    <n v="669"/>
    <s v=""/>
    <s v=""/>
  </r>
  <r>
    <x v="1"/>
    <x v="1"/>
    <s v="GCA_000972245.5311"/>
    <s v="Primary Assembly"/>
    <s v="chromosome"/>
    <s v=""/>
    <s v="CP011974.1"/>
    <n v="2735170"/>
    <n v="2735838"/>
    <s v="-"/>
    <s v="AKO93014.1"/>
    <s v=""/>
    <s v=""/>
    <s v="transaldolase"/>
    <s v=""/>
    <s v=""/>
    <s v="BEH_13545"/>
    <n v="669"/>
    <n v="222"/>
    <s v=""/>
  </r>
  <r>
    <x v="0"/>
    <x v="0"/>
    <s v="GCA_000972245.5312"/>
    <s v="Primary Assembly"/>
    <s v="chromosome"/>
    <s v=""/>
    <s v="CP011974.1"/>
    <n v="2735884"/>
    <n v="2736777"/>
    <s v="-"/>
    <s v=""/>
    <s v=""/>
    <s v=""/>
    <s v=""/>
    <s v=""/>
    <s v=""/>
    <s v="BEH_13550"/>
    <n v="894"/>
    <s v=""/>
    <s v=""/>
  </r>
  <r>
    <x v="1"/>
    <x v="1"/>
    <s v="GCA_000972245.5313"/>
    <s v="Primary Assembly"/>
    <s v="chromosome"/>
    <s v=""/>
    <s v="CP011974.1"/>
    <n v="2735884"/>
    <n v="2736777"/>
    <s v="-"/>
    <s v="AKO93015.1"/>
    <s v=""/>
    <s v=""/>
    <s v="6-phosphogluconate dehydrogenase"/>
    <s v=""/>
    <s v=""/>
    <s v="BEH_13550"/>
    <n v="894"/>
    <n v="297"/>
    <s v=""/>
  </r>
  <r>
    <x v="0"/>
    <x v="0"/>
    <s v="GCA_000972245.5314"/>
    <s v="Primary Assembly"/>
    <s v="chromosome"/>
    <s v=""/>
    <s v="CP011974.1"/>
    <n v="2737142"/>
    <n v="2738629"/>
    <s v="-"/>
    <s v=""/>
    <s v=""/>
    <s v=""/>
    <s v=""/>
    <s v=""/>
    <s v=""/>
    <s v="BEH_13555"/>
    <n v="1488"/>
    <s v=""/>
    <s v=""/>
  </r>
  <r>
    <x v="1"/>
    <x v="1"/>
    <s v="GCA_000972245.5315"/>
    <s v="Primary Assembly"/>
    <s v="chromosome"/>
    <s v=""/>
    <s v="CP011974.1"/>
    <n v="2737142"/>
    <n v="2738629"/>
    <s v="-"/>
    <s v="AKO93016.1"/>
    <s v=""/>
    <s v=""/>
    <s v="glucose-6-phosphate dehydrogenase"/>
    <s v=""/>
    <s v=""/>
    <s v="BEH_13555"/>
    <n v="1488"/>
    <n v="495"/>
    <s v=""/>
  </r>
  <r>
    <x v="0"/>
    <x v="0"/>
    <s v="GCA_000972245.5316"/>
    <s v="Primary Assembly"/>
    <s v="chromosome"/>
    <s v=""/>
    <s v="CP011974.1"/>
    <n v="2739099"/>
    <n v="2740127"/>
    <s v="-"/>
    <s v=""/>
    <s v=""/>
    <s v=""/>
    <s v=""/>
    <s v=""/>
    <s v=""/>
    <s v="BEH_13560"/>
    <n v="1029"/>
    <s v=""/>
    <s v=""/>
  </r>
  <r>
    <x v="1"/>
    <x v="1"/>
    <s v="GCA_000972245.5317"/>
    <s v="Primary Assembly"/>
    <s v="chromosome"/>
    <s v=""/>
    <s v="CP011974.1"/>
    <n v="2739099"/>
    <n v="2740127"/>
    <s v="-"/>
    <s v="AKO93017.1"/>
    <s v=""/>
    <s v=""/>
    <s v="NADPH dehydrogenase"/>
    <s v=""/>
    <s v=""/>
    <s v="BEH_13560"/>
    <n v="1029"/>
    <n v="342"/>
    <s v=""/>
  </r>
  <r>
    <x v="0"/>
    <x v="0"/>
    <s v="GCA_000972245.5318"/>
    <s v="Primary Assembly"/>
    <s v="chromosome"/>
    <s v=""/>
    <s v="CP011974.1"/>
    <n v="2740593"/>
    <n v="2741024"/>
    <s v="-"/>
    <s v=""/>
    <s v=""/>
    <s v=""/>
    <s v=""/>
    <s v=""/>
    <s v=""/>
    <s v="BEH_13565"/>
    <n v="432"/>
    <s v=""/>
    <s v=""/>
  </r>
  <r>
    <x v="1"/>
    <x v="1"/>
    <s v="GCA_000972245.5319"/>
    <s v="Primary Assembly"/>
    <s v="chromosome"/>
    <s v=""/>
    <s v="CP011974.1"/>
    <n v="2740593"/>
    <n v="2741024"/>
    <s v="-"/>
    <s v="AKO93018.1"/>
    <s v=""/>
    <s v=""/>
    <s v="MarR family transcriptional regulator"/>
    <s v=""/>
    <s v=""/>
    <s v="BEH_13565"/>
    <n v="432"/>
    <n v="143"/>
    <s v=""/>
  </r>
  <r>
    <x v="0"/>
    <x v="0"/>
    <s v="GCA_000972245.5320"/>
    <s v="Primary Assembly"/>
    <s v="chromosome"/>
    <s v=""/>
    <s v="CP011974.1"/>
    <n v="2741609"/>
    <n v="2742706"/>
    <s v="-"/>
    <s v=""/>
    <s v=""/>
    <s v=""/>
    <s v=""/>
    <s v=""/>
    <s v=""/>
    <s v="BEH_13570"/>
    <n v="1098"/>
    <s v=""/>
    <s v=""/>
  </r>
  <r>
    <x v="1"/>
    <x v="1"/>
    <s v="GCA_000972245.5321"/>
    <s v="Primary Assembly"/>
    <s v="chromosome"/>
    <s v=""/>
    <s v="CP011974.1"/>
    <n v="2741609"/>
    <n v="2742706"/>
    <s v="-"/>
    <s v="AKO93019.1"/>
    <s v=""/>
    <s v=""/>
    <s v="membrane protein"/>
    <s v=""/>
    <s v=""/>
    <s v="BEH_13570"/>
    <n v="1098"/>
    <n v="365"/>
    <s v=""/>
  </r>
  <r>
    <x v="0"/>
    <x v="0"/>
    <s v="GCA_000972245.5322"/>
    <s v="Primary Assembly"/>
    <s v="chromosome"/>
    <s v=""/>
    <s v="CP011974.1"/>
    <n v="2742945"/>
    <n v="2744378"/>
    <s v="-"/>
    <s v=""/>
    <s v=""/>
    <s v=""/>
    <s v=""/>
    <s v=""/>
    <s v=""/>
    <s v="BEH_13575"/>
    <n v="1434"/>
    <s v=""/>
    <s v=""/>
  </r>
  <r>
    <x v="1"/>
    <x v="1"/>
    <s v="GCA_000972245.5323"/>
    <s v="Primary Assembly"/>
    <s v="chromosome"/>
    <s v=""/>
    <s v="CP011974.1"/>
    <n v="2742945"/>
    <n v="2744378"/>
    <s v="-"/>
    <s v="AKO93020.1"/>
    <s v=""/>
    <s v=""/>
    <s v="major facilitator transporter"/>
    <s v=""/>
    <s v=""/>
    <s v="BEH_13575"/>
    <n v="1434"/>
    <n v="477"/>
    <s v=""/>
  </r>
  <r>
    <x v="0"/>
    <x v="0"/>
    <s v="GCA_000972245.5324"/>
    <s v="Primary Assembly"/>
    <s v="chromosome"/>
    <s v=""/>
    <s v="CP011974.1"/>
    <n v="2744519"/>
    <n v="2745400"/>
    <s v="-"/>
    <s v=""/>
    <s v=""/>
    <s v=""/>
    <s v=""/>
    <s v=""/>
    <s v=""/>
    <s v="BEH_13580"/>
    <n v="882"/>
    <s v=""/>
    <s v=""/>
  </r>
  <r>
    <x v="1"/>
    <x v="1"/>
    <s v="GCA_000972245.5325"/>
    <s v="Primary Assembly"/>
    <s v="chromosome"/>
    <s v=""/>
    <s v="CP011974.1"/>
    <n v="2744519"/>
    <n v="2745400"/>
    <s v="-"/>
    <s v="AKO93021.1"/>
    <s v=""/>
    <s v=""/>
    <s v="hypothetical protein"/>
    <s v=""/>
    <s v=""/>
    <s v="BEH_13580"/>
    <n v="882"/>
    <n v="293"/>
    <s v=""/>
  </r>
  <r>
    <x v="0"/>
    <x v="0"/>
    <s v="GCA_000972245.5326"/>
    <s v="Primary Assembly"/>
    <s v="chromosome"/>
    <s v=""/>
    <s v="CP011974.1"/>
    <n v="2745416"/>
    <n v="2746561"/>
    <s v="-"/>
    <s v=""/>
    <s v=""/>
    <s v=""/>
    <s v=""/>
    <s v=""/>
    <s v=""/>
    <s v="BEH_13585"/>
    <n v="1146"/>
    <s v=""/>
    <s v=""/>
  </r>
  <r>
    <x v="1"/>
    <x v="1"/>
    <s v="GCA_000972245.5327"/>
    <s v="Primary Assembly"/>
    <s v="chromosome"/>
    <s v=""/>
    <s v="CP011974.1"/>
    <n v="2745416"/>
    <n v="2746561"/>
    <s v="-"/>
    <s v="AKO93022.1"/>
    <s v=""/>
    <s v=""/>
    <s v="hypothetical protein"/>
    <s v=""/>
    <s v=""/>
    <s v="BEH_13585"/>
    <n v="1146"/>
    <n v="381"/>
    <s v=""/>
  </r>
  <r>
    <x v="0"/>
    <x v="0"/>
    <s v="GCA_000972245.5328"/>
    <s v="Primary Assembly"/>
    <s v="chromosome"/>
    <s v=""/>
    <s v="CP011974.1"/>
    <n v="2746760"/>
    <n v="2747596"/>
    <s v="+"/>
    <s v=""/>
    <s v=""/>
    <s v=""/>
    <s v=""/>
    <s v=""/>
    <s v=""/>
    <s v="BEH_13590"/>
    <n v="837"/>
    <s v=""/>
    <s v=""/>
  </r>
  <r>
    <x v="1"/>
    <x v="1"/>
    <s v="GCA_000972245.5329"/>
    <s v="Primary Assembly"/>
    <s v="chromosome"/>
    <s v=""/>
    <s v="CP011974.1"/>
    <n v="2746760"/>
    <n v="2747596"/>
    <s v="+"/>
    <s v="AKO93023.1"/>
    <s v=""/>
    <s v=""/>
    <s v="hypothetical protein"/>
    <s v=""/>
    <s v=""/>
    <s v="BEH_13590"/>
    <n v="837"/>
    <n v="278"/>
    <s v=""/>
  </r>
  <r>
    <x v="0"/>
    <x v="0"/>
    <s v="GCA_000972245.5330"/>
    <s v="Primary Assembly"/>
    <s v="chromosome"/>
    <s v=""/>
    <s v="CP011974.1"/>
    <n v="2747695"/>
    <n v="2748225"/>
    <s v="-"/>
    <s v=""/>
    <s v=""/>
    <s v=""/>
    <s v=""/>
    <s v=""/>
    <s v=""/>
    <s v="BEH_13595"/>
    <n v="531"/>
    <s v=""/>
    <s v=""/>
  </r>
  <r>
    <x v="1"/>
    <x v="1"/>
    <s v="GCA_000972245.5331"/>
    <s v="Primary Assembly"/>
    <s v="chromosome"/>
    <s v=""/>
    <s v="CP011974.1"/>
    <n v="2747695"/>
    <n v="2748225"/>
    <s v="-"/>
    <s v="AKO93024.1"/>
    <s v=""/>
    <s v=""/>
    <s v="hypothetical protein"/>
    <s v=""/>
    <s v=""/>
    <s v="BEH_13595"/>
    <n v="531"/>
    <n v="176"/>
    <s v=""/>
  </r>
  <r>
    <x v="0"/>
    <x v="0"/>
    <s v="GCA_000972245.5332"/>
    <s v="Primary Assembly"/>
    <s v="chromosome"/>
    <s v=""/>
    <s v="CP011974.1"/>
    <n v="2748818"/>
    <n v="2750116"/>
    <s v="-"/>
    <s v=""/>
    <s v=""/>
    <s v=""/>
    <s v=""/>
    <s v=""/>
    <s v=""/>
    <s v="BEH_13600"/>
    <n v="1299"/>
    <s v=""/>
    <s v=""/>
  </r>
  <r>
    <x v="1"/>
    <x v="1"/>
    <s v="GCA_000972245.5333"/>
    <s v="Primary Assembly"/>
    <s v="chromosome"/>
    <s v=""/>
    <s v="CP011974.1"/>
    <n v="2748818"/>
    <n v="2750116"/>
    <s v="-"/>
    <s v="AKO93025.1"/>
    <s v=""/>
    <s v=""/>
    <s v="citrate transporter"/>
    <s v=""/>
    <s v=""/>
    <s v="BEH_13600"/>
    <n v="1299"/>
    <n v="432"/>
    <s v=""/>
  </r>
  <r>
    <x v="0"/>
    <x v="0"/>
    <s v="GCA_000972245.5334"/>
    <s v="Primary Assembly"/>
    <s v="chromosome"/>
    <s v=""/>
    <s v="CP011974.1"/>
    <n v="2750375"/>
    <n v="2750683"/>
    <s v="+"/>
    <s v=""/>
    <s v=""/>
    <s v=""/>
    <s v=""/>
    <s v=""/>
    <s v=""/>
    <s v="BEH_13605"/>
    <n v="309"/>
    <s v=""/>
    <s v=""/>
  </r>
  <r>
    <x v="1"/>
    <x v="1"/>
    <s v="GCA_000972245.5335"/>
    <s v="Primary Assembly"/>
    <s v="chromosome"/>
    <s v=""/>
    <s v="CP011974.1"/>
    <n v="2750375"/>
    <n v="2750683"/>
    <s v="+"/>
    <s v="AKO93026.1"/>
    <s v=""/>
    <s v=""/>
    <s v="hypothetical protein"/>
    <s v=""/>
    <s v=""/>
    <s v="BEH_13605"/>
    <n v="309"/>
    <n v="102"/>
    <s v=""/>
  </r>
  <r>
    <x v="0"/>
    <x v="0"/>
    <s v="GCA_000972245.5336"/>
    <s v="Primary Assembly"/>
    <s v="chromosome"/>
    <s v=""/>
    <s v="CP011974.1"/>
    <n v="2751395"/>
    <n v="2752885"/>
    <s v="-"/>
    <s v=""/>
    <s v=""/>
    <s v=""/>
    <s v=""/>
    <s v=""/>
    <s v=""/>
    <s v="BEH_13610"/>
    <n v="1491"/>
    <s v=""/>
    <s v=""/>
  </r>
  <r>
    <x v="1"/>
    <x v="1"/>
    <s v="GCA_000972245.5337"/>
    <s v="Primary Assembly"/>
    <s v="chromosome"/>
    <s v=""/>
    <s v="CP011974.1"/>
    <n v="2751395"/>
    <n v="2752885"/>
    <s v="-"/>
    <s v="AKO93027.1"/>
    <s v=""/>
    <s v=""/>
    <s v="sodium:solute symporter"/>
    <s v=""/>
    <s v=""/>
    <s v="BEH_13610"/>
    <n v="1491"/>
    <n v="496"/>
    <s v=""/>
  </r>
  <r>
    <x v="0"/>
    <x v="0"/>
    <s v="GCA_000972245.5338"/>
    <s v="Primary Assembly"/>
    <s v="chromosome"/>
    <s v=""/>
    <s v="CP011974.1"/>
    <n v="2752882"/>
    <n v="2753082"/>
    <s v="-"/>
    <s v=""/>
    <s v=""/>
    <s v=""/>
    <s v=""/>
    <s v=""/>
    <s v=""/>
    <s v="BEH_13615"/>
    <n v="201"/>
    <s v=""/>
    <s v=""/>
  </r>
  <r>
    <x v="1"/>
    <x v="1"/>
    <s v="GCA_000972245.5339"/>
    <s v="Primary Assembly"/>
    <s v="chromosome"/>
    <s v=""/>
    <s v="CP011974.1"/>
    <n v="2752882"/>
    <n v="2753082"/>
    <s v="-"/>
    <s v="AKO93028.1"/>
    <s v=""/>
    <s v=""/>
    <s v="membrane protein"/>
    <s v=""/>
    <s v=""/>
    <s v="BEH_13615"/>
    <n v="201"/>
    <n v="66"/>
    <s v=""/>
  </r>
  <r>
    <x v="0"/>
    <x v="0"/>
    <s v="GCA_000972245.5340"/>
    <s v="Primary Assembly"/>
    <s v="chromosome"/>
    <s v=""/>
    <s v="CP011974.1"/>
    <n v="2753289"/>
    <n v="2754908"/>
    <s v="-"/>
    <s v=""/>
    <s v=""/>
    <s v=""/>
    <s v=""/>
    <s v=""/>
    <s v=""/>
    <s v="BEH_13620"/>
    <n v="1620"/>
    <s v=""/>
    <s v=""/>
  </r>
  <r>
    <x v="1"/>
    <x v="1"/>
    <s v="GCA_000972245.5341"/>
    <s v="Primary Assembly"/>
    <s v="chromosome"/>
    <s v=""/>
    <s v="CP011974.1"/>
    <n v="2753289"/>
    <n v="2754908"/>
    <s v="-"/>
    <s v="AKO93029.1"/>
    <s v=""/>
    <s v=""/>
    <s v="amidohydrolase"/>
    <s v=""/>
    <s v=""/>
    <s v="BEH_13620"/>
    <n v="1620"/>
    <n v="539"/>
    <s v=""/>
  </r>
  <r>
    <x v="0"/>
    <x v="0"/>
    <s v="GCA_000972245.5342"/>
    <s v="Primary Assembly"/>
    <s v="chromosome"/>
    <s v=""/>
    <s v="CP011974.1"/>
    <n v="2755634"/>
    <n v="2756122"/>
    <s v="+"/>
    <s v=""/>
    <s v=""/>
    <s v=""/>
    <s v=""/>
    <s v=""/>
    <s v=""/>
    <s v="BEH_13625"/>
    <n v="489"/>
    <s v=""/>
    <s v=""/>
  </r>
  <r>
    <x v="1"/>
    <x v="1"/>
    <s v="GCA_000972245.5343"/>
    <s v="Primary Assembly"/>
    <s v="chromosome"/>
    <s v=""/>
    <s v="CP011974.1"/>
    <n v="2755634"/>
    <n v="2756122"/>
    <s v="+"/>
    <s v="AKO93030.1"/>
    <s v=""/>
    <s v=""/>
    <s v="hypothetical protein"/>
    <s v=""/>
    <s v=""/>
    <s v="BEH_13625"/>
    <n v="489"/>
    <n v="162"/>
    <s v=""/>
  </r>
  <r>
    <x v="0"/>
    <x v="0"/>
    <s v="GCA_000972245.5344"/>
    <s v="Primary Assembly"/>
    <s v="chromosome"/>
    <s v=""/>
    <s v="CP011974.1"/>
    <n v="2756453"/>
    <n v="2756929"/>
    <s v="+"/>
    <s v=""/>
    <s v=""/>
    <s v=""/>
    <s v=""/>
    <s v=""/>
    <s v=""/>
    <s v="BEH_13630"/>
    <n v="477"/>
    <s v=""/>
    <s v=""/>
  </r>
  <r>
    <x v="1"/>
    <x v="1"/>
    <s v="GCA_000972245.5345"/>
    <s v="Primary Assembly"/>
    <s v="chromosome"/>
    <s v=""/>
    <s v="CP011974.1"/>
    <n v="2756453"/>
    <n v="2756929"/>
    <s v="+"/>
    <s v="AKO93031.1"/>
    <s v=""/>
    <s v=""/>
    <s v="hypothetical protein"/>
    <s v=""/>
    <s v=""/>
    <s v="BEH_13630"/>
    <n v="477"/>
    <n v="158"/>
    <s v=""/>
  </r>
  <r>
    <x v="0"/>
    <x v="0"/>
    <s v="GCA_000972245.5346"/>
    <s v="Primary Assembly"/>
    <s v="chromosome"/>
    <s v=""/>
    <s v="CP011974.1"/>
    <n v="2757767"/>
    <n v="2758900"/>
    <s v="-"/>
    <s v=""/>
    <s v=""/>
    <s v=""/>
    <s v=""/>
    <s v=""/>
    <s v=""/>
    <s v="BEH_13635"/>
    <n v="1134"/>
    <s v=""/>
    <s v=""/>
  </r>
  <r>
    <x v="1"/>
    <x v="1"/>
    <s v="GCA_000972245.5347"/>
    <s v="Primary Assembly"/>
    <s v="chromosome"/>
    <s v=""/>
    <s v="CP011974.1"/>
    <n v="2757767"/>
    <n v="2758900"/>
    <s v="-"/>
    <s v="AKO93032.1"/>
    <s v=""/>
    <s v=""/>
    <s v="membrane protein"/>
    <s v=""/>
    <s v=""/>
    <s v="BEH_13635"/>
    <n v="1134"/>
    <n v="377"/>
    <s v=""/>
  </r>
  <r>
    <x v="0"/>
    <x v="0"/>
    <s v="GCA_000972245.5348"/>
    <s v="Primary Assembly"/>
    <s v="chromosome"/>
    <s v=""/>
    <s v="CP011974.1"/>
    <n v="2759585"/>
    <n v="2760331"/>
    <s v="+"/>
    <s v=""/>
    <s v=""/>
    <s v=""/>
    <s v=""/>
    <s v=""/>
    <s v=""/>
    <s v="BEH_13640"/>
    <n v="747"/>
    <s v=""/>
    <s v=""/>
  </r>
  <r>
    <x v="1"/>
    <x v="1"/>
    <s v="GCA_000972245.5349"/>
    <s v="Primary Assembly"/>
    <s v="chromosome"/>
    <s v=""/>
    <s v="CP011974.1"/>
    <n v="2759585"/>
    <n v="2760331"/>
    <s v="+"/>
    <s v="AKO93033.1"/>
    <s v=""/>
    <s v=""/>
    <s v="oxidoreductase"/>
    <s v=""/>
    <s v=""/>
    <s v="BEH_13640"/>
    <n v="747"/>
    <n v="248"/>
    <s v=""/>
  </r>
  <r>
    <x v="0"/>
    <x v="0"/>
    <s v="GCA_000972245.5350"/>
    <s v="Primary Assembly"/>
    <s v="chromosome"/>
    <s v=""/>
    <s v="CP011974.1"/>
    <n v="2760545"/>
    <n v="2761453"/>
    <s v="-"/>
    <s v=""/>
    <s v=""/>
    <s v=""/>
    <s v=""/>
    <s v=""/>
    <s v=""/>
    <s v="BEH_13645"/>
    <n v="909"/>
    <s v=""/>
    <s v=""/>
  </r>
  <r>
    <x v="1"/>
    <x v="1"/>
    <s v="GCA_000972245.5351"/>
    <s v="Primary Assembly"/>
    <s v="chromosome"/>
    <s v=""/>
    <s v="CP011974.1"/>
    <n v="2760545"/>
    <n v="2761453"/>
    <s v="-"/>
    <s v="AKO93034.1"/>
    <s v=""/>
    <s v=""/>
    <s v="LysR family transcriptional regulator"/>
    <s v=""/>
    <s v=""/>
    <s v="BEH_13645"/>
    <n v="909"/>
    <n v="302"/>
    <s v=""/>
  </r>
  <r>
    <x v="0"/>
    <x v="0"/>
    <s v="GCA_000972245.5352"/>
    <s v="Primary Assembly"/>
    <s v="chromosome"/>
    <s v=""/>
    <s v="CP011974.1"/>
    <n v="2761861"/>
    <n v="2762118"/>
    <s v="+"/>
    <s v=""/>
    <s v=""/>
    <s v=""/>
    <s v=""/>
    <s v=""/>
    <s v=""/>
    <s v="BEH_13650"/>
    <n v="258"/>
    <s v=""/>
    <s v=""/>
  </r>
  <r>
    <x v="1"/>
    <x v="1"/>
    <s v="GCA_000972245.5353"/>
    <s v="Primary Assembly"/>
    <s v="chromosome"/>
    <s v=""/>
    <s v="CP011974.1"/>
    <n v="2761861"/>
    <n v="2762118"/>
    <s v="+"/>
    <s v="AKO93035.1"/>
    <s v=""/>
    <s v=""/>
    <s v="aldolase"/>
    <s v=""/>
    <s v=""/>
    <s v="BEH_13650"/>
    <n v="258"/>
    <n v="85"/>
    <s v=""/>
  </r>
  <r>
    <x v="0"/>
    <x v="4"/>
    <s v="GCA_000972245.5354"/>
    <s v="Primary Assembly"/>
    <s v="chromosome"/>
    <s v=""/>
    <s v="CP011974.1"/>
    <n v="2762261"/>
    <n v="2762510"/>
    <s v="-"/>
    <s v=""/>
    <s v=""/>
    <s v=""/>
    <s v="hypothetical protein"/>
    <s v=""/>
    <s v=""/>
    <s v="BEH_13655"/>
    <n v="250"/>
    <s v=""/>
    <s v="pseudo"/>
  </r>
  <r>
    <x v="0"/>
    <x v="4"/>
    <s v="GCA_000972245.5355"/>
    <s v="Primary Assembly"/>
    <s v="chromosome"/>
    <s v=""/>
    <s v="CP011974.1"/>
    <n v="2762571"/>
    <n v="2763112"/>
    <s v="-"/>
    <s v=""/>
    <s v=""/>
    <s v=""/>
    <s v="hypothetical protein"/>
    <s v=""/>
    <s v=""/>
    <s v="BEH_13660"/>
    <n v="542"/>
    <s v=""/>
    <s v="pseudo"/>
  </r>
  <r>
    <x v="0"/>
    <x v="0"/>
    <s v="GCA_000972245.5356"/>
    <s v="Primary Assembly"/>
    <s v="chromosome"/>
    <s v=""/>
    <s v="CP011974.1"/>
    <n v="2763641"/>
    <n v="2764288"/>
    <s v="+"/>
    <s v=""/>
    <s v=""/>
    <s v=""/>
    <s v=""/>
    <s v=""/>
    <s v=""/>
    <s v="BEH_13665"/>
    <n v="648"/>
    <s v=""/>
    <s v=""/>
  </r>
  <r>
    <x v="1"/>
    <x v="1"/>
    <s v="GCA_000972245.5357"/>
    <s v="Primary Assembly"/>
    <s v="chromosome"/>
    <s v=""/>
    <s v="CP011974.1"/>
    <n v="2763641"/>
    <n v="2764288"/>
    <s v="+"/>
    <s v="AKO95094.1"/>
    <s v=""/>
    <s v=""/>
    <s v="hypothetical protein"/>
    <s v=""/>
    <s v=""/>
    <s v="BEH_13665"/>
    <n v="648"/>
    <n v="215"/>
    <s v=""/>
  </r>
  <r>
    <x v="0"/>
    <x v="0"/>
    <s v="GCA_000972245.5358"/>
    <s v="Primary Assembly"/>
    <s v="chromosome"/>
    <s v=""/>
    <s v="CP011974.1"/>
    <n v="2764965"/>
    <n v="2765876"/>
    <s v="+"/>
    <s v=""/>
    <s v=""/>
    <s v=""/>
    <s v=""/>
    <s v=""/>
    <s v=""/>
    <s v="BEH_13670"/>
    <n v="912"/>
    <s v=""/>
    <s v=""/>
  </r>
  <r>
    <x v="1"/>
    <x v="1"/>
    <s v="GCA_000972245.5359"/>
    <s v="Primary Assembly"/>
    <s v="chromosome"/>
    <s v=""/>
    <s v="CP011974.1"/>
    <n v="2764965"/>
    <n v="2765876"/>
    <s v="+"/>
    <s v="AKO93036.1"/>
    <s v=""/>
    <s v=""/>
    <s v="xylose isomerase"/>
    <s v=""/>
    <s v=""/>
    <s v="BEH_13670"/>
    <n v="912"/>
    <n v="303"/>
    <s v=""/>
  </r>
  <r>
    <x v="0"/>
    <x v="0"/>
    <s v="GCA_000972245.5360"/>
    <s v="Primary Assembly"/>
    <s v="chromosome"/>
    <s v=""/>
    <s v="CP011974.1"/>
    <n v="2766207"/>
    <n v="2768015"/>
    <s v="-"/>
    <s v=""/>
    <s v=""/>
    <s v=""/>
    <s v=""/>
    <s v=""/>
    <s v=""/>
    <s v="BEH_13675"/>
    <n v="1809"/>
    <s v=""/>
    <s v=""/>
  </r>
  <r>
    <x v="1"/>
    <x v="1"/>
    <s v="GCA_000972245.5361"/>
    <s v="Primary Assembly"/>
    <s v="chromosome"/>
    <s v=""/>
    <s v="CP011974.1"/>
    <n v="2766207"/>
    <n v="2768015"/>
    <s v="-"/>
    <s v="AKO93037.1"/>
    <s v=""/>
    <s v=""/>
    <s v="maturase"/>
    <s v=""/>
    <s v=""/>
    <s v="BEH_13675"/>
    <n v="1809"/>
    <n v="602"/>
    <s v=""/>
  </r>
  <r>
    <x v="0"/>
    <x v="0"/>
    <s v="GCA_000972245.5362"/>
    <s v="Primary Assembly"/>
    <s v="chromosome"/>
    <s v=""/>
    <s v="CP011974.1"/>
    <n v="2768649"/>
    <n v="2770298"/>
    <s v="-"/>
    <s v=""/>
    <s v=""/>
    <s v=""/>
    <s v=""/>
    <s v=""/>
    <s v=""/>
    <s v="BEH_13680"/>
    <n v="1650"/>
    <s v=""/>
    <s v=""/>
  </r>
  <r>
    <x v="1"/>
    <x v="1"/>
    <s v="GCA_000972245.5363"/>
    <s v="Primary Assembly"/>
    <s v="chromosome"/>
    <s v=""/>
    <s v="CP011974.1"/>
    <n v="2768649"/>
    <n v="2770298"/>
    <s v="-"/>
    <s v="AKO93038.1"/>
    <s v=""/>
    <s v=""/>
    <s v="reverse transcriptase"/>
    <s v=""/>
    <s v=""/>
    <s v="BEH_13680"/>
    <n v="1650"/>
    <n v="549"/>
    <s v=""/>
  </r>
  <r>
    <x v="0"/>
    <x v="0"/>
    <s v="GCA_000972245.5364"/>
    <s v="Primary Assembly"/>
    <s v="chromosome"/>
    <s v=""/>
    <s v="CP011974.1"/>
    <n v="2771335"/>
    <n v="2771889"/>
    <s v="-"/>
    <s v=""/>
    <s v=""/>
    <s v=""/>
    <s v=""/>
    <s v=""/>
    <s v=""/>
    <s v="BEH_13685"/>
    <n v="555"/>
    <s v=""/>
    <s v=""/>
  </r>
  <r>
    <x v="1"/>
    <x v="1"/>
    <s v="GCA_000972245.5365"/>
    <s v="Primary Assembly"/>
    <s v="chromosome"/>
    <s v=""/>
    <s v="CP011974.1"/>
    <n v="2771335"/>
    <n v="2771889"/>
    <s v="-"/>
    <s v="AKO93039.1"/>
    <s v=""/>
    <s v=""/>
    <s v="hypothetical protein"/>
    <s v=""/>
    <s v=""/>
    <s v="BEH_13685"/>
    <n v="555"/>
    <n v="184"/>
    <s v=""/>
  </r>
  <r>
    <x v="0"/>
    <x v="0"/>
    <s v="GCA_000972245.5366"/>
    <s v="Primary Assembly"/>
    <s v="chromosome"/>
    <s v=""/>
    <s v="CP011974.1"/>
    <n v="2771943"/>
    <n v="2773418"/>
    <s v="-"/>
    <s v=""/>
    <s v=""/>
    <s v=""/>
    <s v=""/>
    <s v=""/>
    <s v=""/>
    <s v="BEH_13690"/>
    <n v="1476"/>
    <s v=""/>
    <s v=""/>
  </r>
  <r>
    <x v="1"/>
    <x v="1"/>
    <s v="GCA_000972245.5367"/>
    <s v="Primary Assembly"/>
    <s v="chromosome"/>
    <s v=""/>
    <s v="CP011974.1"/>
    <n v="2771943"/>
    <n v="2773418"/>
    <s v="-"/>
    <s v="AKO95095.1"/>
    <s v=""/>
    <s v=""/>
    <s v="hypothetical protein"/>
    <s v=""/>
    <s v=""/>
    <s v="BEH_13690"/>
    <n v="1476"/>
    <n v="491"/>
    <s v=""/>
  </r>
  <r>
    <x v="0"/>
    <x v="0"/>
    <s v="GCA_000972245.5368"/>
    <s v="Primary Assembly"/>
    <s v="chromosome"/>
    <s v=""/>
    <s v="CP011974.1"/>
    <n v="2773421"/>
    <n v="2774107"/>
    <s v="-"/>
    <s v=""/>
    <s v=""/>
    <s v=""/>
    <s v=""/>
    <s v=""/>
    <s v=""/>
    <s v="BEH_13695"/>
    <n v="687"/>
    <s v=""/>
    <s v=""/>
  </r>
  <r>
    <x v="1"/>
    <x v="1"/>
    <s v="GCA_000972245.5369"/>
    <s v="Primary Assembly"/>
    <s v="chromosome"/>
    <s v=""/>
    <s v="CP011974.1"/>
    <n v="2773421"/>
    <n v="2774107"/>
    <s v="-"/>
    <s v="AKO93040.1"/>
    <s v=""/>
    <s v=""/>
    <s v="DeoR faimly transcriptional regulator"/>
    <s v=""/>
    <s v=""/>
    <s v="BEH_13695"/>
    <n v="687"/>
    <n v="228"/>
    <s v=""/>
  </r>
  <r>
    <x v="0"/>
    <x v="0"/>
    <s v="GCA_000972245.5370"/>
    <s v="Primary Assembly"/>
    <s v="chromosome"/>
    <s v=""/>
    <s v="CP011974.1"/>
    <n v="2774158"/>
    <n v="2774724"/>
    <s v="-"/>
    <s v=""/>
    <s v=""/>
    <s v=""/>
    <s v=""/>
    <s v=""/>
    <s v=""/>
    <s v="BEH_13700"/>
    <n v="567"/>
    <s v=""/>
    <s v=""/>
  </r>
  <r>
    <x v="1"/>
    <x v="1"/>
    <s v="GCA_000972245.5371"/>
    <s v="Primary Assembly"/>
    <s v="chromosome"/>
    <s v=""/>
    <s v="CP011974.1"/>
    <n v="2774158"/>
    <n v="2774724"/>
    <s v="-"/>
    <s v="AKO93041.1"/>
    <s v=""/>
    <s v=""/>
    <s v="SAM-dependent methyltransferase"/>
    <s v=""/>
    <s v=""/>
    <s v="BEH_13700"/>
    <n v="567"/>
    <n v="188"/>
    <s v=""/>
  </r>
  <r>
    <x v="0"/>
    <x v="0"/>
    <s v="GCA_000972245.5372"/>
    <s v="Primary Assembly"/>
    <s v="chromosome"/>
    <s v=""/>
    <s v="CP011974.1"/>
    <n v="2775441"/>
    <n v="2776475"/>
    <s v="-"/>
    <s v=""/>
    <s v=""/>
    <s v=""/>
    <s v=""/>
    <s v=""/>
    <s v=""/>
    <s v="BEH_13705"/>
    <n v="1035"/>
    <s v=""/>
    <s v=""/>
  </r>
  <r>
    <x v="1"/>
    <x v="1"/>
    <s v="GCA_000972245.5373"/>
    <s v="Primary Assembly"/>
    <s v="chromosome"/>
    <s v=""/>
    <s v="CP011974.1"/>
    <n v="2775441"/>
    <n v="2776475"/>
    <s v="-"/>
    <s v="AKO93042.1"/>
    <s v=""/>
    <s v=""/>
    <s v="NADPH dehydrogenase"/>
    <s v=""/>
    <s v=""/>
    <s v="BEH_13705"/>
    <n v="1035"/>
    <n v="344"/>
    <s v=""/>
  </r>
  <r>
    <x v="0"/>
    <x v="0"/>
    <s v="GCA_000972245.5374"/>
    <s v="Primary Assembly"/>
    <s v="chromosome"/>
    <s v=""/>
    <s v="CP011974.1"/>
    <n v="2776630"/>
    <n v="2777001"/>
    <s v="+"/>
    <s v=""/>
    <s v=""/>
    <s v=""/>
    <s v=""/>
    <s v=""/>
    <s v=""/>
    <s v="BEH_13710"/>
    <n v="372"/>
    <s v=""/>
    <s v=""/>
  </r>
  <r>
    <x v="1"/>
    <x v="1"/>
    <s v="GCA_000972245.5375"/>
    <s v="Primary Assembly"/>
    <s v="chromosome"/>
    <s v=""/>
    <s v="CP011974.1"/>
    <n v="2776630"/>
    <n v="2777001"/>
    <s v="+"/>
    <s v="AKO93043.1"/>
    <s v=""/>
    <s v=""/>
    <s v="HxlR family transcriptional regulator"/>
    <s v=""/>
    <s v=""/>
    <s v="BEH_13710"/>
    <n v="372"/>
    <n v="123"/>
    <s v=""/>
  </r>
  <r>
    <x v="0"/>
    <x v="0"/>
    <s v="GCA_000972245.5376"/>
    <s v="Primary Assembly"/>
    <s v="chromosome"/>
    <s v=""/>
    <s v="CP011974.1"/>
    <n v="2777250"/>
    <n v="2777702"/>
    <s v="-"/>
    <s v=""/>
    <s v=""/>
    <s v=""/>
    <s v=""/>
    <s v=""/>
    <s v=""/>
    <s v="BEH_13715"/>
    <n v="453"/>
    <s v=""/>
    <s v=""/>
  </r>
  <r>
    <x v="1"/>
    <x v="1"/>
    <s v="GCA_000972245.5377"/>
    <s v="Primary Assembly"/>
    <s v="chromosome"/>
    <s v=""/>
    <s v="CP011974.1"/>
    <n v="2777250"/>
    <n v="2777702"/>
    <s v="-"/>
    <s v="AKO93044.1"/>
    <s v=""/>
    <s v=""/>
    <s v="hypothetical protein"/>
    <s v=""/>
    <s v=""/>
    <s v="BEH_13715"/>
    <n v="453"/>
    <n v="150"/>
    <s v=""/>
  </r>
  <r>
    <x v="0"/>
    <x v="0"/>
    <s v="GCA_000972245.5378"/>
    <s v="Primary Assembly"/>
    <s v="chromosome"/>
    <s v=""/>
    <s v="CP011974.1"/>
    <n v="2777994"/>
    <n v="2778266"/>
    <s v="+"/>
    <s v=""/>
    <s v=""/>
    <s v=""/>
    <s v=""/>
    <s v=""/>
    <s v=""/>
    <s v="BEH_13720"/>
    <n v="273"/>
    <s v=""/>
    <s v=""/>
  </r>
  <r>
    <x v="1"/>
    <x v="1"/>
    <s v="GCA_000972245.5379"/>
    <s v="Primary Assembly"/>
    <s v="chromosome"/>
    <s v=""/>
    <s v="CP011974.1"/>
    <n v="2777994"/>
    <n v="2778266"/>
    <s v="+"/>
    <s v="AKO93045.1"/>
    <s v=""/>
    <s v=""/>
    <s v="DNA-binding protein"/>
    <s v=""/>
    <s v=""/>
    <s v="BEH_13720"/>
    <n v="273"/>
    <n v="90"/>
    <s v=""/>
  </r>
  <r>
    <x v="0"/>
    <x v="0"/>
    <s v="GCA_000972245.5380"/>
    <s v="Primary Assembly"/>
    <s v="chromosome"/>
    <s v=""/>
    <s v="CP011974.1"/>
    <n v="2778596"/>
    <n v="2779144"/>
    <s v="+"/>
    <s v=""/>
    <s v=""/>
    <s v=""/>
    <s v=""/>
    <s v=""/>
    <s v=""/>
    <s v="BEH_13725"/>
    <n v="549"/>
    <s v=""/>
    <s v=""/>
  </r>
  <r>
    <x v="1"/>
    <x v="1"/>
    <s v="GCA_000972245.5381"/>
    <s v="Primary Assembly"/>
    <s v="chromosome"/>
    <s v=""/>
    <s v="CP011974.1"/>
    <n v="2778596"/>
    <n v="2779144"/>
    <s v="+"/>
    <s v="AKO93046.1"/>
    <s v=""/>
    <s v=""/>
    <s v="hypothetical protein"/>
    <s v=""/>
    <s v=""/>
    <s v="BEH_13725"/>
    <n v="549"/>
    <n v="182"/>
    <s v=""/>
  </r>
  <r>
    <x v="0"/>
    <x v="0"/>
    <s v="GCA_000972245.5382"/>
    <s v="Primary Assembly"/>
    <s v="chromosome"/>
    <s v=""/>
    <s v="CP011974.1"/>
    <n v="2779320"/>
    <n v="2780012"/>
    <s v="-"/>
    <s v=""/>
    <s v=""/>
    <s v=""/>
    <s v=""/>
    <s v=""/>
    <s v=""/>
    <s v="BEH_13730"/>
    <n v="693"/>
    <s v=""/>
    <s v=""/>
  </r>
  <r>
    <x v="1"/>
    <x v="1"/>
    <s v="GCA_000972245.5383"/>
    <s v="Primary Assembly"/>
    <s v="chromosome"/>
    <s v=""/>
    <s v="CP011974.1"/>
    <n v="2779320"/>
    <n v="2780012"/>
    <s v="-"/>
    <s v="AKO95096.1"/>
    <s v=""/>
    <s v=""/>
    <s v="GNAT family acetyltransferase"/>
    <s v=""/>
    <s v=""/>
    <s v="BEH_13730"/>
    <n v="693"/>
    <n v="230"/>
    <s v=""/>
  </r>
  <r>
    <x v="0"/>
    <x v="4"/>
    <s v="GCA_000972245.5384"/>
    <s v="Primary Assembly"/>
    <s v="chromosome"/>
    <s v=""/>
    <s v="CP011974.1"/>
    <n v="2780088"/>
    <n v="2780513"/>
    <s v="-"/>
    <s v=""/>
    <s v=""/>
    <s v=""/>
    <s v="acetyltransferase"/>
    <s v=""/>
    <s v=""/>
    <s v="BEH_13735"/>
    <n v="426"/>
    <s v=""/>
    <s v="pseudo"/>
  </r>
  <r>
    <x v="0"/>
    <x v="0"/>
    <s v="GCA_000972245.5385"/>
    <s v="Primary Assembly"/>
    <s v="chromosome"/>
    <s v=""/>
    <s v="CP011974.1"/>
    <n v="2780624"/>
    <n v="2782003"/>
    <s v="+"/>
    <s v=""/>
    <s v=""/>
    <s v=""/>
    <s v=""/>
    <s v=""/>
    <s v=""/>
    <s v="BEH_13740"/>
    <n v="1380"/>
    <s v=""/>
    <s v=""/>
  </r>
  <r>
    <x v="1"/>
    <x v="1"/>
    <s v="GCA_000972245.5386"/>
    <s v="Primary Assembly"/>
    <s v="chromosome"/>
    <s v=""/>
    <s v="CP011974.1"/>
    <n v="2780624"/>
    <n v="2782003"/>
    <s v="+"/>
    <s v="AKO93047.1"/>
    <s v=""/>
    <s v=""/>
    <s v="GntR family transcriptional regulator"/>
    <s v=""/>
    <s v=""/>
    <s v="BEH_13740"/>
    <n v="1380"/>
    <n v="459"/>
    <s v=""/>
  </r>
  <r>
    <x v="0"/>
    <x v="0"/>
    <s v="GCA_000972245.5387"/>
    <s v="Primary Assembly"/>
    <s v="chromosome"/>
    <s v=""/>
    <s v="CP011974.1"/>
    <n v="2782084"/>
    <n v="2783199"/>
    <s v="-"/>
    <s v=""/>
    <s v=""/>
    <s v=""/>
    <s v=""/>
    <s v=""/>
    <s v=""/>
    <s v="BEH_13745"/>
    <n v="1116"/>
    <s v=""/>
    <s v=""/>
  </r>
  <r>
    <x v="1"/>
    <x v="1"/>
    <s v="GCA_000972245.5388"/>
    <s v="Primary Assembly"/>
    <s v="chromosome"/>
    <s v=""/>
    <s v="CP011974.1"/>
    <n v="2782084"/>
    <n v="2783199"/>
    <s v="-"/>
    <s v="AKO95097.1"/>
    <s v=""/>
    <s v=""/>
    <s v="MFS transporter"/>
    <s v=""/>
    <s v=""/>
    <s v="BEH_13745"/>
    <n v="1116"/>
    <n v="371"/>
    <s v=""/>
  </r>
  <r>
    <x v="0"/>
    <x v="0"/>
    <s v="GCA_000972245.5389"/>
    <s v="Primary Assembly"/>
    <s v="chromosome"/>
    <s v=""/>
    <s v="CP011974.1"/>
    <n v="2783473"/>
    <n v="2783913"/>
    <s v="-"/>
    <s v=""/>
    <s v=""/>
    <s v=""/>
    <s v=""/>
    <s v=""/>
    <s v=""/>
    <s v="BEH_13750"/>
    <n v="441"/>
    <s v=""/>
    <s v=""/>
  </r>
  <r>
    <x v="1"/>
    <x v="1"/>
    <s v="GCA_000972245.5390"/>
    <s v="Primary Assembly"/>
    <s v="chromosome"/>
    <s v=""/>
    <s v="CP011974.1"/>
    <n v="2783473"/>
    <n v="2783913"/>
    <s v="-"/>
    <s v="AKO93048.1"/>
    <s v=""/>
    <s v=""/>
    <s v="hypothetical protein"/>
    <s v=""/>
    <s v=""/>
    <s v="BEH_13750"/>
    <n v="441"/>
    <n v="146"/>
    <s v=""/>
  </r>
  <r>
    <x v="0"/>
    <x v="4"/>
    <s v="GCA_000972245.5391"/>
    <s v="Primary Assembly"/>
    <s v="chromosome"/>
    <s v=""/>
    <s v="CP011974.1"/>
    <n v="2784121"/>
    <n v="2784984"/>
    <s v="+"/>
    <s v=""/>
    <s v=""/>
    <s v=""/>
    <s v="hypothetical protein"/>
    <s v=""/>
    <s v=""/>
    <s v="BEH_13755"/>
    <n v="864"/>
    <s v=""/>
    <s v="pseudo"/>
  </r>
  <r>
    <x v="0"/>
    <x v="0"/>
    <s v="GCA_000972245.5392"/>
    <s v="Primary Assembly"/>
    <s v="chromosome"/>
    <s v=""/>
    <s v="CP011974.1"/>
    <n v="2785223"/>
    <n v="2786200"/>
    <s v="-"/>
    <s v=""/>
    <s v=""/>
    <s v=""/>
    <s v=""/>
    <s v=""/>
    <s v=""/>
    <s v="BEH_13760"/>
    <n v="978"/>
    <s v=""/>
    <s v=""/>
  </r>
  <r>
    <x v="1"/>
    <x v="1"/>
    <s v="GCA_000972245.5393"/>
    <s v="Primary Assembly"/>
    <s v="chromosome"/>
    <s v=""/>
    <s v="CP011974.1"/>
    <n v="2785223"/>
    <n v="2786200"/>
    <s v="-"/>
    <s v="AKO93049.1"/>
    <s v=""/>
    <s v=""/>
    <s v="ornithine cyclodeaminase"/>
    <s v=""/>
    <s v=""/>
    <s v="BEH_13760"/>
    <n v="978"/>
    <n v="325"/>
    <s v=""/>
  </r>
  <r>
    <x v="0"/>
    <x v="0"/>
    <s v="GCA_000972245.5394"/>
    <s v="Primary Assembly"/>
    <s v="chromosome"/>
    <s v=""/>
    <s v="CP011974.1"/>
    <n v="2786270"/>
    <n v="2787451"/>
    <s v="-"/>
    <s v=""/>
    <s v=""/>
    <s v=""/>
    <s v=""/>
    <s v=""/>
    <s v=""/>
    <s v="BEH_13765"/>
    <n v="1182"/>
    <s v=""/>
    <s v=""/>
  </r>
  <r>
    <x v="1"/>
    <x v="1"/>
    <s v="GCA_000972245.5395"/>
    <s v="Primary Assembly"/>
    <s v="chromosome"/>
    <s v=""/>
    <s v="CP011974.1"/>
    <n v="2786270"/>
    <n v="2787451"/>
    <s v="-"/>
    <s v="AKO93050.1"/>
    <s v=""/>
    <s v=""/>
    <s v="glycine oxidase"/>
    <s v=""/>
    <s v=""/>
    <s v="BEH_13765"/>
    <n v="1182"/>
    <n v="393"/>
    <s v=""/>
  </r>
  <r>
    <x v="0"/>
    <x v="0"/>
    <s v="GCA_000972245.5396"/>
    <s v="Primary Assembly"/>
    <s v="chromosome"/>
    <s v=""/>
    <s v="CP011974.1"/>
    <n v="2787448"/>
    <n v="2788668"/>
    <s v="-"/>
    <s v=""/>
    <s v=""/>
    <s v=""/>
    <s v=""/>
    <s v=""/>
    <s v=""/>
    <s v="BEH_13770"/>
    <n v="1221"/>
    <s v=""/>
    <s v=""/>
  </r>
  <r>
    <x v="1"/>
    <x v="1"/>
    <s v="GCA_000972245.5397"/>
    <s v="Primary Assembly"/>
    <s v="chromosome"/>
    <s v=""/>
    <s v="CP011974.1"/>
    <n v="2787448"/>
    <n v="2788668"/>
    <s v="-"/>
    <s v="AKO93051.1"/>
    <s v=""/>
    <s v=""/>
    <s v="sarcosine oxidase subunit alpha"/>
    <s v=""/>
    <s v=""/>
    <s v="BEH_13770"/>
    <n v="1221"/>
    <n v="406"/>
    <s v=""/>
  </r>
  <r>
    <x v="0"/>
    <x v="0"/>
    <s v="GCA_000972245.5398"/>
    <s v="Primary Assembly"/>
    <s v="chromosome"/>
    <s v=""/>
    <s v="CP011974.1"/>
    <n v="2788661"/>
    <n v="2789002"/>
    <s v="-"/>
    <s v=""/>
    <s v=""/>
    <s v=""/>
    <s v=""/>
    <s v=""/>
    <s v=""/>
    <s v="BEH_13775"/>
    <n v="342"/>
    <s v=""/>
    <s v=""/>
  </r>
  <r>
    <x v="1"/>
    <x v="1"/>
    <s v="GCA_000972245.5399"/>
    <s v="Primary Assembly"/>
    <s v="chromosome"/>
    <s v=""/>
    <s v="CP011974.1"/>
    <n v="2788661"/>
    <n v="2789002"/>
    <s v="-"/>
    <s v="AKO93052.1"/>
    <s v=""/>
    <s v=""/>
    <s v="hypothetical protein"/>
    <s v=""/>
    <s v=""/>
    <s v="BEH_13775"/>
    <n v="342"/>
    <n v="113"/>
    <s v=""/>
  </r>
  <r>
    <x v="0"/>
    <x v="0"/>
    <s v="GCA_000972245.5400"/>
    <s v="Primary Assembly"/>
    <s v="chromosome"/>
    <s v=""/>
    <s v="CP011974.1"/>
    <n v="2789003"/>
    <n v="2789257"/>
    <s v="-"/>
    <s v=""/>
    <s v=""/>
    <s v=""/>
    <s v=""/>
    <s v=""/>
    <s v=""/>
    <s v="BEH_13780"/>
    <n v="255"/>
    <s v=""/>
    <s v=""/>
  </r>
  <r>
    <x v="1"/>
    <x v="1"/>
    <s v="GCA_000972245.5401"/>
    <s v="Primary Assembly"/>
    <s v="chromosome"/>
    <s v=""/>
    <s v="CP011974.1"/>
    <n v="2789003"/>
    <n v="2789257"/>
    <s v="-"/>
    <s v="AKO95098.1"/>
    <s v=""/>
    <s v=""/>
    <s v="pyridine nucleotide-disulfide oxidoreductase"/>
    <s v=""/>
    <s v=""/>
    <s v="BEH_13780"/>
    <n v="255"/>
    <n v="84"/>
    <s v=""/>
  </r>
  <r>
    <x v="0"/>
    <x v="0"/>
    <s v="GCA_000972245.5402"/>
    <s v="Primary Assembly"/>
    <s v="chromosome"/>
    <s v=""/>
    <s v="CP011974.1"/>
    <n v="2789368"/>
    <n v="2790711"/>
    <s v="-"/>
    <s v=""/>
    <s v=""/>
    <s v=""/>
    <s v=""/>
    <s v=""/>
    <s v=""/>
    <s v="BEH_13785"/>
    <n v="1344"/>
    <s v=""/>
    <s v=""/>
  </r>
  <r>
    <x v="1"/>
    <x v="1"/>
    <s v="GCA_000972245.5403"/>
    <s v="Primary Assembly"/>
    <s v="chromosome"/>
    <s v=""/>
    <s v="CP011974.1"/>
    <n v="2789368"/>
    <n v="2790711"/>
    <s v="-"/>
    <s v="AKO93053.1"/>
    <s v=""/>
    <s v=""/>
    <s v="branched-chain amino acid ABC transporter substrate-binding protein"/>
    <s v=""/>
    <s v=""/>
    <s v="BEH_13785"/>
    <n v="1344"/>
    <n v="447"/>
    <s v=""/>
  </r>
  <r>
    <x v="0"/>
    <x v="0"/>
    <s v="GCA_000972245.5404"/>
    <s v="Primary Assembly"/>
    <s v="chromosome"/>
    <s v=""/>
    <s v="CP011974.1"/>
    <n v="2791234"/>
    <n v="2791782"/>
    <s v="+"/>
    <s v=""/>
    <s v=""/>
    <s v=""/>
    <s v=""/>
    <s v=""/>
    <s v=""/>
    <s v="BEH_13790"/>
    <n v="549"/>
    <s v=""/>
    <s v=""/>
  </r>
  <r>
    <x v="1"/>
    <x v="1"/>
    <s v="GCA_000972245.5405"/>
    <s v="Primary Assembly"/>
    <s v="chromosome"/>
    <s v=""/>
    <s v="CP011974.1"/>
    <n v="2791234"/>
    <n v="2791782"/>
    <s v="+"/>
    <s v="AKO93054.1"/>
    <s v=""/>
    <s v=""/>
    <s v="DNA-binding protein"/>
    <s v=""/>
    <s v=""/>
    <s v="BEH_13790"/>
    <n v="549"/>
    <n v="182"/>
    <s v=""/>
  </r>
  <r>
    <x v="0"/>
    <x v="0"/>
    <s v="GCA_000972245.5406"/>
    <s v="Primary Assembly"/>
    <s v="chromosome"/>
    <s v=""/>
    <s v="CP011974.1"/>
    <n v="2792248"/>
    <n v="2792694"/>
    <s v="+"/>
    <s v=""/>
    <s v=""/>
    <s v=""/>
    <s v=""/>
    <s v=""/>
    <s v=""/>
    <s v="BEH_13795"/>
    <n v="447"/>
    <s v=""/>
    <s v=""/>
  </r>
  <r>
    <x v="1"/>
    <x v="1"/>
    <s v="GCA_000972245.5407"/>
    <s v="Primary Assembly"/>
    <s v="chromosome"/>
    <s v=""/>
    <s v="CP011974.1"/>
    <n v="2792248"/>
    <n v="2792694"/>
    <s v="+"/>
    <s v="AKO93055.1"/>
    <s v=""/>
    <s v=""/>
    <s v="hypothetical protein"/>
    <s v=""/>
    <s v=""/>
    <s v="BEH_13795"/>
    <n v="447"/>
    <n v="148"/>
    <s v=""/>
  </r>
  <r>
    <x v="0"/>
    <x v="0"/>
    <s v="GCA_000972245.5408"/>
    <s v="Primary Assembly"/>
    <s v="chromosome"/>
    <s v=""/>
    <s v="CP011974.1"/>
    <n v="2792893"/>
    <n v="2793564"/>
    <s v="-"/>
    <s v=""/>
    <s v=""/>
    <s v=""/>
    <s v=""/>
    <s v=""/>
    <s v=""/>
    <s v="BEH_13800"/>
    <n v="672"/>
    <s v=""/>
    <s v=""/>
  </r>
  <r>
    <x v="1"/>
    <x v="1"/>
    <s v="GCA_000972245.5409"/>
    <s v="Primary Assembly"/>
    <s v="chromosome"/>
    <s v=""/>
    <s v="CP011974.1"/>
    <n v="2792893"/>
    <n v="2793564"/>
    <s v="-"/>
    <s v="AKO93056.1"/>
    <s v=""/>
    <s v=""/>
    <s v="NAD(P)H nitroreductase YfkO"/>
    <s v=""/>
    <s v=""/>
    <s v="BEH_13800"/>
    <n v="672"/>
    <n v="223"/>
    <s v=""/>
  </r>
  <r>
    <x v="0"/>
    <x v="0"/>
    <s v="GCA_000972245.5410"/>
    <s v="Primary Assembly"/>
    <s v="chromosome"/>
    <s v=""/>
    <s v="CP011974.1"/>
    <n v="2793928"/>
    <n v="2794710"/>
    <s v="-"/>
    <s v=""/>
    <s v=""/>
    <s v=""/>
    <s v=""/>
    <s v=""/>
    <s v=""/>
    <s v="BEH_13805"/>
    <n v="783"/>
    <s v=""/>
    <s v=""/>
  </r>
  <r>
    <x v="1"/>
    <x v="1"/>
    <s v="GCA_000972245.5411"/>
    <s v="Primary Assembly"/>
    <s v="chromosome"/>
    <s v=""/>
    <s v="CP011974.1"/>
    <n v="2793928"/>
    <n v="2794710"/>
    <s v="-"/>
    <s v="AKO93057.1"/>
    <s v=""/>
    <s v=""/>
    <s v="GNAT family acetyltransferase"/>
    <s v=""/>
    <s v=""/>
    <s v="BEH_13805"/>
    <n v="783"/>
    <n v="260"/>
    <s v=""/>
  </r>
  <r>
    <x v="0"/>
    <x v="0"/>
    <s v="GCA_000972245.5412"/>
    <s v="Primary Assembly"/>
    <s v="chromosome"/>
    <s v=""/>
    <s v="CP011974.1"/>
    <n v="2794814"/>
    <n v="2795176"/>
    <s v="-"/>
    <s v=""/>
    <s v=""/>
    <s v=""/>
    <s v=""/>
    <s v=""/>
    <s v=""/>
    <s v="BEH_13810"/>
    <n v="363"/>
    <s v=""/>
    <s v=""/>
  </r>
  <r>
    <x v="1"/>
    <x v="1"/>
    <s v="GCA_000972245.5413"/>
    <s v="Primary Assembly"/>
    <s v="chromosome"/>
    <s v=""/>
    <s v="CP011974.1"/>
    <n v="2794814"/>
    <n v="2795176"/>
    <s v="-"/>
    <s v="AKO93058.1"/>
    <s v=""/>
    <s v=""/>
    <s v="hypothetical protein"/>
    <s v=""/>
    <s v=""/>
    <s v="BEH_13810"/>
    <n v="363"/>
    <n v="120"/>
    <s v=""/>
  </r>
  <r>
    <x v="0"/>
    <x v="0"/>
    <s v="GCA_000972245.5414"/>
    <s v="Primary Assembly"/>
    <s v="chromosome"/>
    <s v=""/>
    <s v="CP011974.1"/>
    <n v="2795264"/>
    <n v="2795752"/>
    <s v="-"/>
    <s v=""/>
    <s v=""/>
    <s v=""/>
    <s v=""/>
    <s v=""/>
    <s v=""/>
    <s v="BEH_13815"/>
    <n v="489"/>
    <s v=""/>
    <s v=""/>
  </r>
  <r>
    <x v="1"/>
    <x v="1"/>
    <s v="GCA_000972245.5415"/>
    <s v="Primary Assembly"/>
    <s v="chromosome"/>
    <s v=""/>
    <s v="CP011974.1"/>
    <n v="2795264"/>
    <n v="2795752"/>
    <s v="-"/>
    <s v="AKO93059.1"/>
    <s v=""/>
    <s v=""/>
    <s v="hypothetical protein"/>
    <s v=""/>
    <s v=""/>
    <s v="BEH_13815"/>
    <n v="489"/>
    <n v="162"/>
    <s v=""/>
  </r>
  <r>
    <x v="0"/>
    <x v="0"/>
    <s v="GCA_000972245.5416"/>
    <s v="Primary Assembly"/>
    <s v="chromosome"/>
    <s v=""/>
    <s v="CP011974.1"/>
    <n v="2795835"/>
    <n v="2796263"/>
    <s v="-"/>
    <s v=""/>
    <s v=""/>
    <s v=""/>
    <s v=""/>
    <s v=""/>
    <s v=""/>
    <s v="BEH_13820"/>
    <n v="429"/>
    <s v=""/>
    <s v=""/>
  </r>
  <r>
    <x v="1"/>
    <x v="1"/>
    <s v="GCA_000972245.5417"/>
    <s v="Primary Assembly"/>
    <s v="chromosome"/>
    <s v=""/>
    <s v="CP011974.1"/>
    <n v="2795835"/>
    <n v="2796263"/>
    <s v="-"/>
    <s v="AKO93060.1"/>
    <s v=""/>
    <s v=""/>
    <s v="hypothetical protein"/>
    <s v=""/>
    <s v=""/>
    <s v="BEH_13820"/>
    <n v="429"/>
    <n v="142"/>
    <s v=""/>
  </r>
  <r>
    <x v="0"/>
    <x v="0"/>
    <s v="GCA_000972245.5418"/>
    <s v="Primary Assembly"/>
    <s v="chromosome"/>
    <s v=""/>
    <s v="CP011974.1"/>
    <n v="2796444"/>
    <n v="2797088"/>
    <s v="-"/>
    <s v=""/>
    <s v=""/>
    <s v=""/>
    <s v=""/>
    <s v=""/>
    <s v=""/>
    <s v="BEH_13825"/>
    <n v="645"/>
    <s v=""/>
    <s v=""/>
  </r>
  <r>
    <x v="1"/>
    <x v="1"/>
    <s v="GCA_000972245.5419"/>
    <s v="Primary Assembly"/>
    <s v="chromosome"/>
    <s v=""/>
    <s v="CP011974.1"/>
    <n v="2796444"/>
    <n v="2797088"/>
    <s v="-"/>
    <s v="AKO93061.1"/>
    <s v=""/>
    <s v=""/>
    <s v="hypothetical protein"/>
    <s v=""/>
    <s v=""/>
    <s v="BEH_13825"/>
    <n v="645"/>
    <n v="214"/>
    <s v=""/>
  </r>
  <r>
    <x v="0"/>
    <x v="0"/>
    <s v="GCA_000972245.5420"/>
    <s v="Primary Assembly"/>
    <s v="chromosome"/>
    <s v=""/>
    <s v="CP011974.1"/>
    <n v="2797222"/>
    <n v="2797605"/>
    <s v="+"/>
    <s v=""/>
    <s v=""/>
    <s v=""/>
    <s v=""/>
    <s v=""/>
    <s v=""/>
    <s v="BEH_13830"/>
    <n v="384"/>
    <s v=""/>
    <s v=""/>
  </r>
  <r>
    <x v="1"/>
    <x v="1"/>
    <s v="GCA_000972245.5421"/>
    <s v="Primary Assembly"/>
    <s v="chromosome"/>
    <s v=""/>
    <s v="CP011974.1"/>
    <n v="2797222"/>
    <n v="2797605"/>
    <s v="+"/>
    <s v="AKO93062.1"/>
    <s v=""/>
    <s v=""/>
    <s v="aldoketomutase"/>
    <s v=""/>
    <s v=""/>
    <s v="BEH_13830"/>
    <n v="384"/>
    <n v="127"/>
    <s v=""/>
  </r>
  <r>
    <x v="0"/>
    <x v="0"/>
    <s v="GCA_000972245.5422"/>
    <s v="Primary Assembly"/>
    <s v="chromosome"/>
    <s v=""/>
    <s v="CP011974.1"/>
    <n v="2798228"/>
    <n v="2800450"/>
    <s v="+"/>
    <s v=""/>
    <s v=""/>
    <s v=""/>
    <s v=""/>
    <s v=""/>
    <s v=""/>
    <s v="BEH_13835"/>
    <n v="2223"/>
    <s v=""/>
    <s v=""/>
  </r>
  <r>
    <x v="1"/>
    <x v="1"/>
    <s v="GCA_000972245.5423"/>
    <s v="Primary Assembly"/>
    <s v="chromosome"/>
    <s v=""/>
    <s v="CP011974.1"/>
    <n v="2798228"/>
    <n v="2800450"/>
    <s v="+"/>
    <s v="AKO93063.1"/>
    <s v=""/>
    <s v=""/>
    <s v="membrane protein YdfJ"/>
    <s v=""/>
    <s v=""/>
    <s v="BEH_13835"/>
    <n v="2223"/>
    <n v="740"/>
    <s v=""/>
  </r>
  <r>
    <x v="0"/>
    <x v="0"/>
    <s v="GCA_000972245.5424"/>
    <s v="Primary Assembly"/>
    <s v="chromosome"/>
    <s v=""/>
    <s v="CP011974.1"/>
    <n v="2800710"/>
    <n v="2801354"/>
    <s v="-"/>
    <s v=""/>
    <s v=""/>
    <s v=""/>
    <s v=""/>
    <s v=""/>
    <s v=""/>
    <s v="BEH_13840"/>
    <n v="645"/>
    <s v=""/>
    <s v=""/>
  </r>
  <r>
    <x v="1"/>
    <x v="1"/>
    <s v="GCA_000972245.5425"/>
    <s v="Primary Assembly"/>
    <s v="chromosome"/>
    <s v=""/>
    <s v="CP011974.1"/>
    <n v="2800710"/>
    <n v="2801354"/>
    <s v="-"/>
    <s v="AKO93064.1"/>
    <s v=""/>
    <s v=""/>
    <s v="chemotaxis protein CheY"/>
    <s v=""/>
    <s v=""/>
    <s v="BEH_13840"/>
    <n v="645"/>
    <n v="214"/>
    <s v=""/>
  </r>
  <r>
    <x v="0"/>
    <x v="0"/>
    <s v="GCA_000972245.5426"/>
    <s v="Primary Assembly"/>
    <s v="chromosome"/>
    <s v=""/>
    <s v="CP011974.1"/>
    <n v="2801355"/>
    <n v="2802500"/>
    <s v="-"/>
    <s v=""/>
    <s v=""/>
    <s v=""/>
    <s v=""/>
    <s v=""/>
    <s v=""/>
    <s v="BEH_13845"/>
    <n v="1146"/>
    <s v=""/>
    <s v=""/>
  </r>
  <r>
    <x v="1"/>
    <x v="1"/>
    <s v="GCA_000972245.5427"/>
    <s v="Primary Assembly"/>
    <s v="chromosome"/>
    <s v=""/>
    <s v="CP011974.1"/>
    <n v="2801355"/>
    <n v="2802500"/>
    <s v="-"/>
    <s v="AKO95099.1"/>
    <s v=""/>
    <s v=""/>
    <s v="hypothetical protein"/>
    <s v=""/>
    <s v=""/>
    <s v="BEH_13845"/>
    <n v="1146"/>
    <n v="381"/>
    <s v=""/>
  </r>
  <r>
    <x v="0"/>
    <x v="0"/>
    <s v="GCA_000972245.5428"/>
    <s v="Primary Assembly"/>
    <s v="chromosome"/>
    <s v=""/>
    <s v="CP011974.1"/>
    <n v="2802976"/>
    <n v="2803536"/>
    <s v="-"/>
    <s v=""/>
    <s v=""/>
    <s v=""/>
    <s v=""/>
    <s v=""/>
    <s v=""/>
    <s v="BEH_13850"/>
    <n v="561"/>
    <s v=""/>
    <s v=""/>
  </r>
  <r>
    <x v="1"/>
    <x v="1"/>
    <s v="GCA_000972245.5429"/>
    <s v="Primary Assembly"/>
    <s v="chromosome"/>
    <s v=""/>
    <s v="CP011974.1"/>
    <n v="2802976"/>
    <n v="2803536"/>
    <s v="-"/>
    <s v="AKO93065.1"/>
    <s v=""/>
    <s v=""/>
    <s v="hypothetical protein"/>
    <s v=""/>
    <s v=""/>
    <s v="BEH_13850"/>
    <n v="561"/>
    <n v="186"/>
    <s v=""/>
  </r>
  <r>
    <x v="0"/>
    <x v="0"/>
    <s v="GCA_000972245.5430"/>
    <s v="Primary Assembly"/>
    <s v="chromosome"/>
    <s v=""/>
    <s v="CP011974.1"/>
    <n v="2803710"/>
    <n v="2803913"/>
    <s v="-"/>
    <s v=""/>
    <s v=""/>
    <s v=""/>
    <s v=""/>
    <s v=""/>
    <s v=""/>
    <s v="BEH_13855"/>
    <n v="204"/>
    <s v=""/>
    <s v=""/>
  </r>
  <r>
    <x v="1"/>
    <x v="1"/>
    <s v="GCA_000972245.5431"/>
    <s v="Primary Assembly"/>
    <s v="chromosome"/>
    <s v=""/>
    <s v="CP011974.1"/>
    <n v="2803710"/>
    <n v="2803913"/>
    <s v="-"/>
    <s v="AKO93066.1"/>
    <s v=""/>
    <s v=""/>
    <s v="hypothetical protein"/>
    <s v=""/>
    <s v=""/>
    <s v="BEH_13855"/>
    <n v="204"/>
    <n v="67"/>
    <s v=""/>
  </r>
  <r>
    <x v="0"/>
    <x v="0"/>
    <s v="GCA_000972245.5432"/>
    <s v="Primary Assembly"/>
    <s v="chromosome"/>
    <s v=""/>
    <s v="CP011974.1"/>
    <n v="2804069"/>
    <n v="2804290"/>
    <s v="+"/>
    <s v=""/>
    <s v=""/>
    <s v=""/>
    <s v=""/>
    <s v=""/>
    <s v=""/>
    <s v="BEH_13860"/>
    <n v="222"/>
    <s v=""/>
    <s v=""/>
  </r>
  <r>
    <x v="1"/>
    <x v="1"/>
    <s v="GCA_000972245.5433"/>
    <s v="Primary Assembly"/>
    <s v="chromosome"/>
    <s v=""/>
    <s v="CP011974.1"/>
    <n v="2804069"/>
    <n v="2804290"/>
    <s v="+"/>
    <s v="AKO93067.1"/>
    <s v=""/>
    <s v=""/>
    <s v="hypothetical protein"/>
    <s v=""/>
    <s v=""/>
    <s v="BEH_13860"/>
    <n v="222"/>
    <n v="73"/>
    <s v=""/>
  </r>
  <r>
    <x v="0"/>
    <x v="0"/>
    <s v="GCA_000972245.5434"/>
    <s v="Primary Assembly"/>
    <s v="chromosome"/>
    <s v=""/>
    <s v="CP011974.1"/>
    <n v="2804361"/>
    <n v="2804555"/>
    <s v="-"/>
    <s v=""/>
    <s v=""/>
    <s v=""/>
    <s v=""/>
    <s v=""/>
    <s v=""/>
    <s v="BEH_13865"/>
    <n v="195"/>
    <s v=""/>
    <s v=""/>
  </r>
  <r>
    <x v="1"/>
    <x v="1"/>
    <s v="GCA_000972245.5435"/>
    <s v="Primary Assembly"/>
    <s v="chromosome"/>
    <s v=""/>
    <s v="CP011974.1"/>
    <n v="2804361"/>
    <n v="2804555"/>
    <s v="-"/>
    <s v="AKO93068.1"/>
    <s v=""/>
    <s v=""/>
    <s v="hypothetical protein"/>
    <s v=""/>
    <s v=""/>
    <s v="BEH_13865"/>
    <n v="195"/>
    <n v="64"/>
    <s v=""/>
  </r>
  <r>
    <x v="0"/>
    <x v="0"/>
    <s v="GCA_000972245.5436"/>
    <s v="Primary Assembly"/>
    <s v="chromosome"/>
    <s v=""/>
    <s v="CP011974.1"/>
    <n v="2804971"/>
    <n v="2806146"/>
    <s v="-"/>
    <s v=""/>
    <s v=""/>
    <s v=""/>
    <s v=""/>
    <s v=""/>
    <s v=""/>
    <s v="BEH_13870"/>
    <n v="1176"/>
    <s v=""/>
    <s v=""/>
  </r>
  <r>
    <x v="1"/>
    <x v="1"/>
    <s v="GCA_000972245.5437"/>
    <s v="Primary Assembly"/>
    <s v="chromosome"/>
    <s v=""/>
    <s v="CP011974.1"/>
    <n v="2804971"/>
    <n v="2806146"/>
    <s v="-"/>
    <s v="AKO93069.1"/>
    <s v=""/>
    <s v=""/>
    <s v="UDP-glucosyltransferase"/>
    <s v=""/>
    <s v=""/>
    <s v="BEH_13870"/>
    <n v="1176"/>
    <n v="391"/>
    <s v=""/>
  </r>
  <r>
    <x v="0"/>
    <x v="4"/>
    <s v="GCA_000972245.5438"/>
    <s v="Primary Assembly"/>
    <s v="chromosome"/>
    <s v=""/>
    <s v="CP011974.1"/>
    <n v="2806198"/>
    <n v="2806982"/>
    <s v="-"/>
    <s v=""/>
    <s v=""/>
    <s v=""/>
    <s v="N-hydroxyarylamine O-acetyltransferase"/>
    <s v=""/>
    <s v=""/>
    <s v="BEH_13875"/>
    <n v="785"/>
    <s v=""/>
    <s v="pseudo"/>
  </r>
  <r>
    <x v="0"/>
    <x v="0"/>
    <s v="GCA_000972245.5439"/>
    <s v="Primary Assembly"/>
    <s v="chromosome"/>
    <s v=""/>
    <s v="CP011974.1"/>
    <n v="2807317"/>
    <n v="2807736"/>
    <s v="-"/>
    <s v=""/>
    <s v=""/>
    <s v=""/>
    <s v=""/>
    <s v=""/>
    <s v=""/>
    <s v="BEH_13880"/>
    <n v="420"/>
    <s v=""/>
    <s v=""/>
  </r>
  <r>
    <x v="1"/>
    <x v="1"/>
    <s v="GCA_000972245.5440"/>
    <s v="Primary Assembly"/>
    <s v="chromosome"/>
    <s v=""/>
    <s v="CP011974.1"/>
    <n v="2807317"/>
    <n v="2807736"/>
    <s v="-"/>
    <s v="AKO93070.1"/>
    <s v=""/>
    <s v=""/>
    <s v="MarR family transcriptional regulator"/>
    <s v=""/>
    <s v=""/>
    <s v="BEH_13880"/>
    <n v="420"/>
    <n v="139"/>
    <s v=""/>
  </r>
  <r>
    <x v="0"/>
    <x v="0"/>
    <s v="GCA_000972245.5441"/>
    <s v="Primary Assembly"/>
    <s v="chromosome"/>
    <s v=""/>
    <s v="CP011974.1"/>
    <n v="2808321"/>
    <n v="2808941"/>
    <s v="-"/>
    <s v=""/>
    <s v=""/>
    <s v=""/>
    <s v=""/>
    <s v=""/>
    <s v=""/>
    <s v="BEH_13885"/>
    <n v="621"/>
    <s v=""/>
    <s v=""/>
  </r>
  <r>
    <x v="1"/>
    <x v="1"/>
    <s v="GCA_000972245.5442"/>
    <s v="Primary Assembly"/>
    <s v="chromosome"/>
    <s v=""/>
    <s v="CP011974.1"/>
    <n v="2808321"/>
    <n v="2808941"/>
    <s v="-"/>
    <s v="AKO93071.1"/>
    <s v=""/>
    <s v=""/>
    <s v="hypothetical protein"/>
    <s v=""/>
    <s v=""/>
    <s v="BEH_13885"/>
    <n v="621"/>
    <n v="206"/>
    <s v=""/>
  </r>
  <r>
    <x v="0"/>
    <x v="0"/>
    <s v="GCA_000972245.5443"/>
    <s v="Primary Assembly"/>
    <s v="chromosome"/>
    <s v=""/>
    <s v="CP011974.1"/>
    <n v="2809050"/>
    <n v="2810237"/>
    <s v="-"/>
    <s v=""/>
    <s v=""/>
    <s v=""/>
    <s v=""/>
    <s v=""/>
    <s v=""/>
    <s v="BEH_13890"/>
    <n v="1188"/>
    <s v=""/>
    <s v=""/>
  </r>
  <r>
    <x v="1"/>
    <x v="1"/>
    <s v="GCA_000972245.5444"/>
    <s v="Primary Assembly"/>
    <s v="chromosome"/>
    <s v=""/>
    <s v="CP011974.1"/>
    <n v="2809050"/>
    <n v="2810237"/>
    <s v="-"/>
    <s v="AKO93072.1"/>
    <s v=""/>
    <s v=""/>
    <s v="hypothetical protein"/>
    <s v=""/>
    <s v=""/>
    <s v="BEH_13890"/>
    <n v="1188"/>
    <n v="395"/>
    <s v=""/>
  </r>
  <r>
    <x v="0"/>
    <x v="0"/>
    <s v="GCA_000972245.5445"/>
    <s v="Primary Assembly"/>
    <s v="chromosome"/>
    <s v=""/>
    <s v="CP011974.1"/>
    <n v="2810346"/>
    <n v="2811224"/>
    <s v="+"/>
    <s v=""/>
    <s v=""/>
    <s v=""/>
    <s v=""/>
    <s v=""/>
    <s v=""/>
    <s v="BEH_13895"/>
    <n v="879"/>
    <s v=""/>
    <s v=""/>
  </r>
  <r>
    <x v="1"/>
    <x v="1"/>
    <s v="GCA_000972245.5446"/>
    <s v="Primary Assembly"/>
    <s v="chromosome"/>
    <s v=""/>
    <s v="CP011974.1"/>
    <n v="2810346"/>
    <n v="2811224"/>
    <s v="+"/>
    <s v="AKO93073.1"/>
    <s v=""/>
    <s v=""/>
    <s v="hypothetical protein"/>
    <s v=""/>
    <s v=""/>
    <s v="BEH_13895"/>
    <n v="879"/>
    <n v="292"/>
    <s v=""/>
  </r>
  <r>
    <x v="0"/>
    <x v="0"/>
    <s v="GCA_000972245.5447"/>
    <s v="Primary Assembly"/>
    <s v="chromosome"/>
    <s v=""/>
    <s v="CP011974.1"/>
    <n v="2811594"/>
    <n v="2812517"/>
    <s v="-"/>
    <s v=""/>
    <s v=""/>
    <s v=""/>
    <s v=""/>
    <s v=""/>
    <s v=""/>
    <s v="BEH_13900"/>
    <n v="924"/>
    <s v=""/>
    <s v=""/>
  </r>
  <r>
    <x v="1"/>
    <x v="1"/>
    <s v="GCA_000972245.5448"/>
    <s v="Primary Assembly"/>
    <s v="chromosome"/>
    <s v=""/>
    <s v="CP011974.1"/>
    <n v="2811594"/>
    <n v="2812517"/>
    <s v="-"/>
    <s v="AKO93074.1"/>
    <s v=""/>
    <s v=""/>
    <s v="hypothetical protein"/>
    <s v=""/>
    <s v=""/>
    <s v="BEH_13900"/>
    <n v="924"/>
    <n v="307"/>
    <s v=""/>
  </r>
  <r>
    <x v="0"/>
    <x v="4"/>
    <s v="GCA_000972245.5449"/>
    <s v="Primary Assembly"/>
    <s v="chromosome"/>
    <s v=""/>
    <s v="CP011974.1"/>
    <n v="2813359"/>
    <n v="2813649"/>
    <s v="+"/>
    <s v=""/>
    <s v=""/>
    <s v=""/>
    <s v="hypothetical protein"/>
    <s v=""/>
    <s v=""/>
    <s v="BEH_13905"/>
    <n v="291"/>
    <s v=""/>
    <s v="pseudo"/>
  </r>
  <r>
    <x v="0"/>
    <x v="0"/>
    <s v="GCA_000972245.5450"/>
    <s v="Primary Assembly"/>
    <s v="chromosome"/>
    <s v=""/>
    <s v="CP011974.1"/>
    <n v="2813811"/>
    <n v="2814260"/>
    <s v="-"/>
    <s v=""/>
    <s v=""/>
    <s v=""/>
    <s v=""/>
    <s v=""/>
    <s v=""/>
    <s v="BEH_13910"/>
    <n v="450"/>
    <s v=""/>
    <s v=""/>
  </r>
  <r>
    <x v="1"/>
    <x v="1"/>
    <s v="GCA_000972245.5451"/>
    <s v="Primary Assembly"/>
    <s v="chromosome"/>
    <s v=""/>
    <s v="CP011974.1"/>
    <n v="2813811"/>
    <n v="2814260"/>
    <s v="-"/>
    <s v="AKO93075.1"/>
    <s v=""/>
    <s v=""/>
    <s v="hypothetical protein"/>
    <s v=""/>
    <s v=""/>
    <s v="BEH_13910"/>
    <n v="450"/>
    <n v="149"/>
    <s v=""/>
  </r>
  <r>
    <x v="0"/>
    <x v="0"/>
    <s v="GCA_000972245.5452"/>
    <s v="Primary Assembly"/>
    <s v="chromosome"/>
    <s v=""/>
    <s v="CP011974.1"/>
    <n v="2815070"/>
    <n v="2815807"/>
    <s v="+"/>
    <s v=""/>
    <s v=""/>
    <s v=""/>
    <s v=""/>
    <s v=""/>
    <s v=""/>
    <s v="BEH_13915"/>
    <n v="738"/>
    <s v=""/>
    <s v=""/>
  </r>
  <r>
    <x v="1"/>
    <x v="1"/>
    <s v="GCA_000972245.5453"/>
    <s v="Primary Assembly"/>
    <s v="chromosome"/>
    <s v=""/>
    <s v="CP011974.1"/>
    <n v="2815070"/>
    <n v="2815807"/>
    <s v="+"/>
    <s v="AKO93076.1"/>
    <s v=""/>
    <s v=""/>
    <s v="GntR family transcriptional regulator"/>
    <s v=""/>
    <s v=""/>
    <s v="BEH_13915"/>
    <n v="738"/>
    <n v="245"/>
    <s v=""/>
  </r>
  <r>
    <x v="0"/>
    <x v="0"/>
    <s v="GCA_000972245.5454"/>
    <s v="Primary Assembly"/>
    <s v="chromosome"/>
    <s v=""/>
    <s v="CP011974.1"/>
    <n v="2815842"/>
    <n v="2816681"/>
    <s v="-"/>
    <s v=""/>
    <s v=""/>
    <s v=""/>
    <s v=""/>
    <s v=""/>
    <s v=""/>
    <s v="BEH_13920"/>
    <n v="840"/>
    <s v=""/>
    <s v=""/>
  </r>
  <r>
    <x v="1"/>
    <x v="1"/>
    <s v="GCA_000972245.5455"/>
    <s v="Primary Assembly"/>
    <s v="chromosome"/>
    <s v=""/>
    <s v="CP011974.1"/>
    <n v="2815842"/>
    <n v="2816681"/>
    <s v="-"/>
    <s v="AKO93077.1"/>
    <s v=""/>
    <s v=""/>
    <s v="fructosamine kinase"/>
    <s v=""/>
    <s v=""/>
    <s v="BEH_13920"/>
    <n v="840"/>
    <n v="279"/>
    <s v=""/>
  </r>
  <r>
    <x v="0"/>
    <x v="0"/>
    <s v="GCA_000972245.5456"/>
    <s v="Primary Assembly"/>
    <s v="chromosome"/>
    <s v=""/>
    <s v="CP011974.1"/>
    <n v="2816695"/>
    <n v="2817579"/>
    <s v="-"/>
    <s v=""/>
    <s v=""/>
    <s v=""/>
    <s v=""/>
    <s v=""/>
    <s v=""/>
    <s v="BEH_13925"/>
    <n v="885"/>
    <s v=""/>
    <s v=""/>
  </r>
  <r>
    <x v="1"/>
    <x v="1"/>
    <s v="GCA_000972245.5457"/>
    <s v="Primary Assembly"/>
    <s v="chromosome"/>
    <s v=""/>
    <s v="CP011974.1"/>
    <n v="2816695"/>
    <n v="2817579"/>
    <s v="-"/>
    <s v="AKO93078.1"/>
    <s v=""/>
    <s v=""/>
    <s v="ABC transporter permease"/>
    <s v=""/>
    <s v=""/>
    <s v="BEH_13925"/>
    <n v="885"/>
    <n v="294"/>
    <s v=""/>
  </r>
  <r>
    <x v="0"/>
    <x v="0"/>
    <s v="GCA_000972245.5458"/>
    <s v="Primary Assembly"/>
    <s v="chromosome"/>
    <s v=""/>
    <s v="CP011974.1"/>
    <n v="2817579"/>
    <n v="2818457"/>
    <s v="-"/>
    <s v=""/>
    <s v=""/>
    <s v=""/>
    <s v=""/>
    <s v=""/>
    <s v=""/>
    <s v="BEH_13930"/>
    <n v="879"/>
    <s v=""/>
    <s v=""/>
  </r>
  <r>
    <x v="1"/>
    <x v="1"/>
    <s v="GCA_000972245.5459"/>
    <s v="Primary Assembly"/>
    <s v="chromosome"/>
    <s v=""/>
    <s v="CP011974.1"/>
    <n v="2817579"/>
    <n v="2818457"/>
    <s v="-"/>
    <s v="AKO93079.1"/>
    <s v=""/>
    <s v=""/>
    <s v="ABC transporter permease"/>
    <s v=""/>
    <s v=""/>
    <s v="BEH_13930"/>
    <n v="879"/>
    <n v="292"/>
    <s v=""/>
  </r>
  <r>
    <x v="0"/>
    <x v="0"/>
    <s v="GCA_000972245.5460"/>
    <s v="Primary Assembly"/>
    <s v="chromosome"/>
    <s v=""/>
    <s v="CP011974.1"/>
    <n v="2818508"/>
    <n v="2819794"/>
    <s v="-"/>
    <s v=""/>
    <s v=""/>
    <s v=""/>
    <s v=""/>
    <s v=""/>
    <s v=""/>
    <s v="BEH_13935"/>
    <n v="1287"/>
    <s v=""/>
    <s v=""/>
  </r>
  <r>
    <x v="1"/>
    <x v="1"/>
    <s v="GCA_000972245.5461"/>
    <s v="Primary Assembly"/>
    <s v="chromosome"/>
    <s v=""/>
    <s v="CP011974.1"/>
    <n v="2818508"/>
    <n v="2819794"/>
    <s v="-"/>
    <s v="AKO93080.1"/>
    <s v=""/>
    <s v=""/>
    <s v="sugar ABC transporter substrate-binding protein"/>
    <s v=""/>
    <s v=""/>
    <s v="BEH_13935"/>
    <n v="1287"/>
    <n v="428"/>
    <s v=""/>
  </r>
  <r>
    <x v="0"/>
    <x v="0"/>
    <s v="GCA_000972245.5462"/>
    <s v="Primary Assembly"/>
    <s v="chromosome"/>
    <s v=""/>
    <s v="CP011974.1"/>
    <n v="2819906"/>
    <n v="2820892"/>
    <s v="-"/>
    <s v=""/>
    <s v=""/>
    <s v=""/>
    <s v=""/>
    <s v=""/>
    <s v=""/>
    <s v="BEH_13940"/>
    <n v="987"/>
    <s v=""/>
    <s v=""/>
  </r>
  <r>
    <x v="1"/>
    <x v="1"/>
    <s v="GCA_000972245.5463"/>
    <s v="Primary Assembly"/>
    <s v="chromosome"/>
    <s v=""/>
    <s v="CP011974.1"/>
    <n v="2819906"/>
    <n v="2820892"/>
    <s v="-"/>
    <s v="AKO93081.1"/>
    <s v=""/>
    <s v=""/>
    <s v="fructosamine deglycase"/>
    <s v=""/>
    <s v=""/>
    <s v="BEH_13940"/>
    <n v="987"/>
    <n v="328"/>
    <s v=""/>
  </r>
  <r>
    <x v="0"/>
    <x v="0"/>
    <s v="GCA_000972245.5464"/>
    <s v="Primary Assembly"/>
    <s v="chromosome"/>
    <s v=""/>
    <s v="CP011974.1"/>
    <n v="2821035"/>
    <n v="2822138"/>
    <s v="-"/>
    <s v=""/>
    <s v=""/>
    <s v=""/>
    <s v=""/>
    <s v=""/>
    <s v=""/>
    <s v="BEH_13945"/>
    <n v="1104"/>
    <s v=""/>
    <s v=""/>
  </r>
  <r>
    <x v="1"/>
    <x v="1"/>
    <s v="GCA_000972245.5465"/>
    <s v="Primary Assembly"/>
    <s v="chromosome"/>
    <s v=""/>
    <s v="CP011974.1"/>
    <n v="2821035"/>
    <n v="2822138"/>
    <s v="-"/>
    <s v="AKO93082.1"/>
    <s v=""/>
    <s v=""/>
    <s v="sugar ABC transporter ATP-binding protein"/>
    <s v=""/>
    <s v=""/>
    <s v="BEH_13945"/>
    <n v="1104"/>
    <n v="367"/>
    <s v=""/>
  </r>
  <r>
    <x v="0"/>
    <x v="0"/>
    <s v="GCA_000972245.5466"/>
    <s v="Primary Assembly"/>
    <s v="chromosome"/>
    <s v=""/>
    <s v="CP011974.1"/>
    <n v="2822496"/>
    <n v="2823659"/>
    <s v="-"/>
    <s v=""/>
    <s v=""/>
    <s v=""/>
    <s v=""/>
    <s v=""/>
    <s v=""/>
    <s v="BEH_13950"/>
    <n v="1164"/>
    <s v=""/>
    <s v=""/>
  </r>
  <r>
    <x v="1"/>
    <x v="1"/>
    <s v="GCA_000972245.5467"/>
    <s v="Primary Assembly"/>
    <s v="chromosome"/>
    <s v=""/>
    <s v="CP011974.1"/>
    <n v="2822496"/>
    <n v="2823659"/>
    <s v="-"/>
    <s v="AKO93083.1"/>
    <s v=""/>
    <s v=""/>
    <s v="alcohol dehydrogenase"/>
    <s v=""/>
    <s v=""/>
    <s v="BEH_13950"/>
    <n v="1164"/>
    <n v="387"/>
    <s v=""/>
  </r>
  <r>
    <x v="0"/>
    <x v="0"/>
    <s v="GCA_000972245.5468"/>
    <s v="Primary Assembly"/>
    <s v="chromosome"/>
    <s v=""/>
    <s v="CP011974.1"/>
    <n v="2824242"/>
    <n v="2825582"/>
    <s v="+"/>
    <s v=""/>
    <s v=""/>
    <s v=""/>
    <s v=""/>
    <s v=""/>
    <s v=""/>
    <s v="BEH_13955"/>
    <n v="1341"/>
    <s v=""/>
    <s v=""/>
  </r>
  <r>
    <x v="1"/>
    <x v="1"/>
    <s v="GCA_000972245.5469"/>
    <s v="Primary Assembly"/>
    <s v="chromosome"/>
    <s v=""/>
    <s v="CP011974.1"/>
    <n v="2824242"/>
    <n v="2825582"/>
    <s v="+"/>
    <s v="AKO93084.1"/>
    <s v=""/>
    <s v=""/>
    <s v="amino acid permease"/>
    <s v=""/>
    <s v=""/>
    <s v="BEH_13955"/>
    <n v="1341"/>
    <n v="446"/>
    <s v=""/>
  </r>
  <r>
    <x v="0"/>
    <x v="0"/>
    <s v="GCA_000972245.5470"/>
    <s v="Primary Assembly"/>
    <s v="chromosome"/>
    <s v=""/>
    <s v="CP011974.1"/>
    <n v="2825679"/>
    <n v="2826164"/>
    <s v="-"/>
    <s v=""/>
    <s v=""/>
    <s v=""/>
    <s v=""/>
    <s v=""/>
    <s v=""/>
    <s v="BEH_13960"/>
    <n v="486"/>
    <s v=""/>
    <s v=""/>
  </r>
  <r>
    <x v="1"/>
    <x v="1"/>
    <s v="GCA_000972245.5471"/>
    <s v="Primary Assembly"/>
    <s v="chromosome"/>
    <s v=""/>
    <s v="CP011974.1"/>
    <n v="2825679"/>
    <n v="2826164"/>
    <s v="-"/>
    <s v="AKO93085.1"/>
    <s v=""/>
    <s v=""/>
    <s v="hypothetical protein"/>
    <s v=""/>
    <s v=""/>
    <s v="BEH_13960"/>
    <n v="486"/>
    <n v="161"/>
    <s v=""/>
  </r>
  <r>
    <x v="0"/>
    <x v="0"/>
    <s v="GCA_000972245.5472"/>
    <s v="Primary Assembly"/>
    <s v="chromosome"/>
    <s v=""/>
    <s v="CP011974.1"/>
    <n v="2826293"/>
    <n v="2827177"/>
    <s v="-"/>
    <s v=""/>
    <s v=""/>
    <s v=""/>
    <s v=""/>
    <s v=""/>
    <s v=""/>
    <s v="BEH_13965"/>
    <n v="885"/>
    <s v=""/>
    <s v=""/>
  </r>
  <r>
    <x v="1"/>
    <x v="1"/>
    <s v="GCA_000972245.5473"/>
    <s v="Primary Assembly"/>
    <s v="chromosome"/>
    <s v=""/>
    <s v="CP011974.1"/>
    <n v="2826293"/>
    <n v="2827177"/>
    <s v="-"/>
    <s v="AKO93086.1"/>
    <s v=""/>
    <s v=""/>
    <s v="Virginiamycin B lyase"/>
    <s v=""/>
    <s v=""/>
    <s v="BEH_13965"/>
    <n v="885"/>
    <n v="294"/>
    <s v=""/>
  </r>
  <r>
    <x v="0"/>
    <x v="0"/>
    <s v="GCA_000972245.5474"/>
    <s v="Primary Assembly"/>
    <s v="chromosome"/>
    <s v=""/>
    <s v="CP011974.1"/>
    <n v="2827255"/>
    <n v="2828397"/>
    <s v="-"/>
    <s v=""/>
    <s v=""/>
    <s v=""/>
    <s v=""/>
    <s v=""/>
    <s v=""/>
    <s v="BEH_13970"/>
    <n v="1143"/>
    <s v=""/>
    <s v=""/>
  </r>
  <r>
    <x v="1"/>
    <x v="1"/>
    <s v="GCA_000972245.5475"/>
    <s v="Primary Assembly"/>
    <s v="chromosome"/>
    <s v=""/>
    <s v="CP011974.1"/>
    <n v="2827255"/>
    <n v="2828397"/>
    <s v="-"/>
    <s v="AKO93087.1"/>
    <s v=""/>
    <s v=""/>
    <s v="methyltryptophan oxidase"/>
    <s v=""/>
    <s v=""/>
    <s v="BEH_13970"/>
    <n v="1143"/>
    <n v="380"/>
    <s v=""/>
  </r>
  <r>
    <x v="0"/>
    <x v="0"/>
    <s v="GCA_000972245.5476"/>
    <s v="Primary Assembly"/>
    <s v="chromosome"/>
    <s v=""/>
    <s v="CP011974.1"/>
    <n v="2828517"/>
    <n v="2830145"/>
    <s v="-"/>
    <s v=""/>
    <s v=""/>
    <s v=""/>
    <s v=""/>
    <s v=""/>
    <s v=""/>
    <s v="BEH_13975"/>
    <n v="1629"/>
    <s v=""/>
    <s v=""/>
  </r>
  <r>
    <x v="1"/>
    <x v="1"/>
    <s v="GCA_000972245.5477"/>
    <s v="Primary Assembly"/>
    <s v="chromosome"/>
    <s v=""/>
    <s v="CP011974.1"/>
    <n v="2828517"/>
    <n v="2830145"/>
    <s v="-"/>
    <s v="AKO93088.1"/>
    <s v=""/>
    <s v=""/>
    <s v="elongation factor 3"/>
    <s v=""/>
    <s v=""/>
    <s v="BEH_13975"/>
    <n v="1629"/>
    <n v="542"/>
    <s v=""/>
  </r>
  <r>
    <x v="0"/>
    <x v="0"/>
    <s v="GCA_000972245.5478"/>
    <s v="Primary Assembly"/>
    <s v="chromosome"/>
    <s v=""/>
    <s v="CP011974.1"/>
    <n v="2830601"/>
    <n v="2831140"/>
    <s v="+"/>
    <s v=""/>
    <s v=""/>
    <s v=""/>
    <s v=""/>
    <s v=""/>
    <s v=""/>
    <s v="BEH_13980"/>
    <n v="540"/>
    <s v=""/>
    <s v=""/>
  </r>
  <r>
    <x v="1"/>
    <x v="1"/>
    <s v="GCA_000972245.5479"/>
    <s v="Primary Assembly"/>
    <s v="chromosome"/>
    <s v=""/>
    <s v="CP011974.1"/>
    <n v="2830601"/>
    <n v="2831140"/>
    <s v="+"/>
    <s v="AKO93089.1"/>
    <s v=""/>
    <s v=""/>
    <s v="TetR family transcriptional regulator"/>
    <s v=""/>
    <s v=""/>
    <s v="BEH_13980"/>
    <n v="540"/>
    <n v="179"/>
    <s v=""/>
  </r>
  <r>
    <x v="0"/>
    <x v="0"/>
    <s v="GCA_000972245.5480"/>
    <s v="Primary Assembly"/>
    <s v="chromosome"/>
    <s v=""/>
    <s v="CP011974.1"/>
    <n v="2831152"/>
    <n v="2831481"/>
    <s v="+"/>
    <s v=""/>
    <s v=""/>
    <s v=""/>
    <s v=""/>
    <s v=""/>
    <s v=""/>
    <s v="BEH_13985"/>
    <n v="330"/>
    <s v=""/>
    <s v=""/>
  </r>
  <r>
    <x v="1"/>
    <x v="1"/>
    <s v="GCA_000972245.5481"/>
    <s v="Primary Assembly"/>
    <s v="chromosome"/>
    <s v=""/>
    <s v="CP011974.1"/>
    <n v="2831152"/>
    <n v="2831481"/>
    <s v="+"/>
    <s v="AKO93090.1"/>
    <s v=""/>
    <s v=""/>
    <s v="quaternary ammonium transporter"/>
    <s v=""/>
    <s v=""/>
    <s v="BEH_13985"/>
    <n v="330"/>
    <n v="109"/>
    <s v=""/>
  </r>
  <r>
    <x v="0"/>
    <x v="0"/>
    <s v="GCA_000972245.5482"/>
    <s v="Primary Assembly"/>
    <s v="chromosome"/>
    <s v=""/>
    <s v="CP011974.1"/>
    <n v="2831505"/>
    <n v="2831855"/>
    <s v="+"/>
    <s v=""/>
    <s v=""/>
    <s v=""/>
    <s v=""/>
    <s v=""/>
    <s v=""/>
    <s v="BEH_13990"/>
    <n v="351"/>
    <s v=""/>
    <s v=""/>
  </r>
  <r>
    <x v="1"/>
    <x v="1"/>
    <s v="GCA_000972245.5483"/>
    <s v="Primary Assembly"/>
    <s v="chromosome"/>
    <s v=""/>
    <s v="CP011974.1"/>
    <n v="2831505"/>
    <n v="2831855"/>
    <s v="+"/>
    <s v="AKO93091.1"/>
    <s v=""/>
    <s v=""/>
    <s v="multidrug transporter"/>
    <s v=""/>
    <s v=""/>
    <s v="BEH_13990"/>
    <n v="351"/>
    <n v="116"/>
    <s v=""/>
  </r>
  <r>
    <x v="0"/>
    <x v="0"/>
    <s v="GCA_000972245.5484"/>
    <s v="Primary Assembly"/>
    <s v="chromosome"/>
    <s v=""/>
    <s v="CP011974.1"/>
    <n v="2831880"/>
    <n v="2832770"/>
    <s v="-"/>
    <s v=""/>
    <s v=""/>
    <s v=""/>
    <s v=""/>
    <s v=""/>
    <s v=""/>
    <s v="BEH_13995"/>
    <n v="891"/>
    <s v=""/>
    <s v=""/>
  </r>
  <r>
    <x v="1"/>
    <x v="1"/>
    <s v="GCA_000972245.5485"/>
    <s v="Primary Assembly"/>
    <s v="chromosome"/>
    <s v=""/>
    <s v="CP011974.1"/>
    <n v="2831880"/>
    <n v="2832770"/>
    <s v="-"/>
    <s v="AKO93092.1"/>
    <s v=""/>
    <s v=""/>
    <s v="transcriptional regulator"/>
    <s v=""/>
    <s v=""/>
    <s v="BEH_13995"/>
    <n v="891"/>
    <n v="296"/>
    <s v=""/>
  </r>
  <r>
    <x v="0"/>
    <x v="0"/>
    <s v="GCA_000972245.5486"/>
    <s v="Primary Assembly"/>
    <s v="chromosome"/>
    <s v=""/>
    <s v="CP011974.1"/>
    <n v="2832877"/>
    <n v="2833827"/>
    <s v="+"/>
    <s v=""/>
    <s v=""/>
    <s v=""/>
    <s v=""/>
    <s v=""/>
    <s v=""/>
    <s v="BEH_14000"/>
    <n v="951"/>
    <s v=""/>
    <s v=""/>
  </r>
  <r>
    <x v="1"/>
    <x v="1"/>
    <s v="GCA_000972245.5487"/>
    <s v="Primary Assembly"/>
    <s v="chromosome"/>
    <s v=""/>
    <s v="CP011974.1"/>
    <n v="2832877"/>
    <n v="2833827"/>
    <s v="+"/>
    <s v="AKO93093.1"/>
    <s v=""/>
    <s v=""/>
    <s v="transporter"/>
    <s v=""/>
    <s v=""/>
    <s v="BEH_14000"/>
    <n v="951"/>
    <n v="316"/>
    <s v=""/>
  </r>
  <r>
    <x v="0"/>
    <x v="0"/>
    <s v="GCA_000972245.5488"/>
    <s v="Primary Assembly"/>
    <s v="chromosome"/>
    <s v=""/>
    <s v="CP011974.1"/>
    <n v="2833860"/>
    <n v="2834417"/>
    <s v="-"/>
    <s v=""/>
    <s v=""/>
    <s v=""/>
    <s v=""/>
    <s v=""/>
    <s v=""/>
    <s v="BEH_14005"/>
    <n v="558"/>
    <s v=""/>
    <s v=""/>
  </r>
  <r>
    <x v="1"/>
    <x v="1"/>
    <s v="GCA_000972245.5489"/>
    <s v="Primary Assembly"/>
    <s v="chromosome"/>
    <s v=""/>
    <s v="CP011974.1"/>
    <n v="2833860"/>
    <n v="2834417"/>
    <s v="-"/>
    <s v="AKO93094.1"/>
    <s v=""/>
    <s v=""/>
    <s v="XRE family transcriptional regulator"/>
    <s v=""/>
    <s v=""/>
    <s v="BEH_14005"/>
    <n v="558"/>
    <n v="185"/>
    <s v=""/>
  </r>
  <r>
    <x v="0"/>
    <x v="0"/>
    <s v="GCA_000972245.5490"/>
    <s v="Primary Assembly"/>
    <s v="chromosome"/>
    <s v=""/>
    <s v="CP011974.1"/>
    <n v="2834524"/>
    <n v="2835999"/>
    <s v="+"/>
    <s v=""/>
    <s v=""/>
    <s v=""/>
    <s v=""/>
    <s v=""/>
    <s v=""/>
    <s v="BEH_14010"/>
    <n v="1476"/>
    <s v=""/>
    <s v=""/>
  </r>
  <r>
    <x v="1"/>
    <x v="1"/>
    <s v="GCA_000972245.5491"/>
    <s v="Primary Assembly"/>
    <s v="chromosome"/>
    <s v=""/>
    <s v="CP011974.1"/>
    <n v="2834524"/>
    <n v="2835999"/>
    <s v="+"/>
    <s v="AKO93095.1"/>
    <s v=""/>
    <s v=""/>
    <s v="hypothetical protein"/>
    <s v=""/>
    <s v=""/>
    <s v="BEH_14010"/>
    <n v="1476"/>
    <n v="491"/>
    <s v=""/>
  </r>
  <r>
    <x v="0"/>
    <x v="0"/>
    <s v="GCA_000972245.5492"/>
    <s v="Primary Assembly"/>
    <s v="chromosome"/>
    <s v=""/>
    <s v="CP011974.1"/>
    <n v="2836128"/>
    <n v="2836457"/>
    <s v="-"/>
    <s v=""/>
    <s v=""/>
    <s v=""/>
    <s v=""/>
    <s v=""/>
    <s v=""/>
    <s v="BEH_14015"/>
    <n v="330"/>
    <s v=""/>
    <s v=""/>
  </r>
  <r>
    <x v="1"/>
    <x v="1"/>
    <s v="GCA_000972245.5493"/>
    <s v="Primary Assembly"/>
    <s v="chromosome"/>
    <s v=""/>
    <s v="CP011974.1"/>
    <n v="2836128"/>
    <n v="2836457"/>
    <s v="-"/>
    <s v="AKO93096.1"/>
    <s v=""/>
    <s v=""/>
    <s v="tRNA-binding protein"/>
    <s v=""/>
    <s v=""/>
    <s v="BEH_14015"/>
    <n v="330"/>
    <n v="109"/>
    <s v=""/>
  </r>
  <r>
    <x v="0"/>
    <x v="0"/>
    <s v="GCA_000972245.5494"/>
    <s v="Primary Assembly"/>
    <s v="chromosome"/>
    <s v=""/>
    <s v="CP011974.1"/>
    <n v="2836576"/>
    <n v="2836797"/>
    <s v="-"/>
    <s v=""/>
    <s v=""/>
    <s v=""/>
    <s v=""/>
    <s v=""/>
    <s v=""/>
    <s v="BEH_14020"/>
    <n v="222"/>
    <s v=""/>
    <s v=""/>
  </r>
  <r>
    <x v="1"/>
    <x v="1"/>
    <s v="GCA_000972245.5495"/>
    <s v="Primary Assembly"/>
    <s v="chromosome"/>
    <s v=""/>
    <s v="CP011974.1"/>
    <n v="2836576"/>
    <n v="2836797"/>
    <s v="-"/>
    <s v="AKO93097.1"/>
    <s v=""/>
    <s v=""/>
    <s v="hypothetical protein"/>
    <s v=""/>
    <s v=""/>
    <s v="BEH_14020"/>
    <n v="222"/>
    <n v="73"/>
    <s v=""/>
  </r>
  <r>
    <x v="0"/>
    <x v="0"/>
    <s v="GCA_000972245.5496"/>
    <s v="Primary Assembly"/>
    <s v="chromosome"/>
    <s v=""/>
    <s v="CP011974.1"/>
    <n v="2837002"/>
    <n v="2837418"/>
    <s v="-"/>
    <s v=""/>
    <s v=""/>
    <s v=""/>
    <s v=""/>
    <s v=""/>
    <s v=""/>
    <s v="BEH_14025"/>
    <n v="417"/>
    <s v=""/>
    <s v=""/>
  </r>
  <r>
    <x v="1"/>
    <x v="1"/>
    <s v="GCA_000972245.5497"/>
    <s v="Primary Assembly"/>
    <s v="chromosome"/>
    <s v=""/>
    <s v="CP011974.1"/>
    <n v="2837002"/>
    <n v="2837418"/>
    <s v="-"/>
    <s v="AKO93098.1"/>
    <s v=""/>
    <s v=""/>
    <s v="hypothetical protein"/>
    <s v=""/>
    <s v=""/>
    <s v="BEH_14025"/>
    <n v="417"/>
    <n v="138"/>
    <s v=""/>
  </r>
  <r>
    <x v="0"/>
    <x v="0"/>
    <s v="GCA_000972245.5498"/>
    <s v="Primary Assembly"/>
    <s v="chromosome"/>
    <s v=""/>
    <s v="CP011974.1"/>
    <n v="2837641"/>
    <n v="2838828"/>
    <s v="+"/>
    <s v=""/>
    <s v=""/>
    <s v=""/>
    <s v=""/>
    <s v=""/>
    <s v=""/>
    <s v="BEH_14030"/>
    <n v="1188"/>
    <s v=""/>
    <s v=""/>
  </r>
  <r>
    <x v="1"/>
    <x v="1"/>
    <s v="GCA_000972245.5499"/>
    <s v="Primary Assembly"/>
    <s v="chromosome"/>
    <s v=""/>
    <s v="CP011974.1"/>
    <n v="2837641"/>
    <n v="2838828"/>
    <s v="+"/>
    <s v="AKO93099.1"/>
    <s v=""/>
    <s v=""/>
    <s v="RtcB protein"/>
    <s v=""/>
    <s v=""/>
    <s v="BEH_14030"/>
    <n v="1188"/>
    <n v="395"/>
    <s v=""/>
  </r>
  <r>
    <x v="0"/>
    <x v="0"/>
    <s v="GCA_000972245.5500"/>
    <s v="Primary Assembly"/>
    <s v="chromosome"/>
    <s v=""/>
    <s v="CP011974.1"/>
    <n v="2838879"/>
    <n v="2839625"/>
    <s v="-"/>
    <s v=""/>
    <s v=""/>
    <s v=""/>
    <s v=""/>
    <s v=""/>
    <s v=""/>
    <s v="BEH_14035"/>
    <n v="747"/>
    <s v=""/>
    <s v=""/>
  </r>
  <r>
    <x v="1"/>
    <x v="1"/>
    <s v="GCA_000972245.5501"/>
    <s v="Primary Assembly"/>
    <s v="chromosome"/>
    <s v=""/>
    <s v="CP011974.1"/>
    <n v="2838879"/>
    <n v="2839625"/>
    <s v="-"/>
    <s v="AKO93100.1"/>
    <s v=""/>
    <s v=""/>
    <s v="3-ketoacyl-ACP reductase"/>
    <s v=""/>
    <s v=""/>
    <s v="BEH_14035"/>
    <n v="747"/>
    <n v="248"/>
    <s v=""/>
  </r>
  <r>
    <x v="0"/>
    <x v="0"/>
    <s v="GCA_000972245.5502"/>
    <s v="Primary Assembly"/>
    <s v="chromosome"/>
    <s v=""/>
    <s v="CP011974.1"/>
    <n v="2839641"/>
    <n v="2840822"/>
    <s v="-"/>
    <s v=""/>
    <s v=""/>
    <s v=""/>
    <s v=""/>
    <s v=""/>
    <s v=""/>
    <s v="BEH_14040"/>
    <n v="1182"/>
    <s v=""/>
    <s v=""/>
  </r>
  <r>
    <x v="1"/>
    <x v="1"/>
    <s v="GCA_000972245.5503"/>
    <s v="Primary Assembly"/>
    <s v="chromosome"/>
    <s v=""/>
    <s v="CP011974.1"/>
    <n v="2839641"/>
    <n v="2840822"/>
    <s v="-"/>
    <s v="AKO93101.1"/>
    <s v=""/>
    <s v=""/>
    <s v="glycosyl hydrolase"/>
    <s v=""/>
    <s v=""/>
    <s v="BEH_14040"/>
    <n v="1182"/>
    <n v="393"/>
    <s v=""/>
  </r>
  <r>
    <x v="0"/>
    <x v="0"/>
    <s v="GCA_000972245.5504"/>
    <s v="Primary Assembly"/>
    <s v="chromosome"/>
    <s v=""/>
    <s v="CP011974.1"/>
    <n v="2840846"/>
    <n v="2842264"/>
    <s v="-"/>
    <s v=""/>
    <s v=""/>
    <s v=""/>
    <s v=""/>
    <s v=""/>
    <s v=""/>
    <s v="BEH_14045"/>
    <n v="1419"/>
    <s v=""/>
    <s v=""/>
  </r>
  <r>
    <x v="1"/>
    <x v="1"/>
    <s v="GCA_000972245.5505"/>
    <s v="Primary Assembly"/>
    <s v="chromosome"/>
    <s v=""/>
    <s v="CP011974.1"/>
    <n v="2840846"/>
    <n v="2842264"/>
    <s v="-"/>
    <s v="AKO93102.1"/>
    <s v=""/>
    <s v=""/>
    <s v="sodium:solute symporter"/>
    <s v=""/>
    <s v=""/>
    <s v="BEH_14045"/>
    <n v="1419"/>
    <n v="472"/>
    <s v=""/>
  </r>
  <r>
    <x v="0"/>
    <x v="0"/>
    <s v="GCA_000972245.5506"/>
    <s v="Primary Assembly"/>
    <s v="chromosome"/>
    <s v=""/>
    <s v="CP011974.1"/>
    <n v="2842411"/>
    <n v="2843415"/>
    <s v="-"/>
    <s v=""/>
    <s v=""/>
    <s v=""/>
    <s v=""/>
    <s v=""/>
    <s v=""/>
    <s v="BEH_14050"/>
    <n v="1005"/>
    <s v=""/>
    <s v=""/>
  </r>
  <r>
    <x v="1"/>
    <x v="1"/>
    <s v="GCA_000972245.5507"/>
    <s v="Primary Assembly"/>
    <s v="chromosome"/>
    <s v=""/>
    <s v="CP011974.1"/>
    <n v="2842411"/>
    <n v="2843415"/>
    <s v="-"/>
    <s v="AKO93103.1"/>
    <s v=""/>
    <s v=""/>
    <s v="4-hydroxythreonine-4-phosphate dehydrogenase"/>
    <s v=""/>
    <s v=""/>
    <s v="BEH_14050"/>
    <n v="1005"/>
    <n v="334"/>
    <s v=""/>
  </r>
  <r>
    <x v="0"/>
    <x v="0"/>
    <s v="GCA_000972245.5508"/>
    <s v="Primary Assembly"/>
    <s v="chromosome"/>
    <s v=""/>
    <s v="CP011974.1"/>
    <n v="2843440"/>
    <n v="2844753"/>
    <s v="-"/>
    <s v=""/>
    <s v=""/>
    <s v=""/>
    <s v=""/>
    <s v=""/>
    <s v=""/>
    <s v="BEH_14055"/>
    <n v="1314"/>
    <s v=""/>
    <s v=""/>
  </r>
  <r>
    <x v="1"/>
    <x v="1"/>
    <s v="GCA_000972245.5509"/>
    <s v="Primary Assembly"/>
    <s v="chromosome"/>
    <s v=""/>
    <s v="CP011974.1"/>
    <n v="2843440"/>
    <n v="2844753"/>
    <s v="-"/>
    <s v="AKO93104.1"/>
    <s v=""/>
    <s v=""/>
    <s v="hypothetical protein"/>
    <s v=""/>
    <s v=""/>
    <s v="BEH_14055"/>
    <n v="1314"/>
    <n v="437"/>
    <s v=""/>
  </r>
  <r>
    <x v="0"/>
    <x v="0"/>
    <s v="GCA_000972245.5510"/>
    <s v="Primary Assembly"/>
    <s v="chromosome"/>
    <s v=""/>
    <s v="CP011974.1"/>
    <n v="2844774"/>
    <n v="2845940"/>
    <s v="-"/>
    <s v=""/>
    <s v=""/>
    <s v=""/>
    <s v=""/>
    <s v=""/>
    <s v=""/>
    <s v="BEH_14060"/>
    <n v="1167"/>
    <s v=""/>
    <s v=""/>
  </r>
  <r>
    <x v="1"/>
    <x v="1"/>
    <s v="GCA_000972245.5511"/>
    <s v="Primary Assembly"/>
    <s v="chromosome"/>
    <s v=""/>
    <s v="CP011974.1"/>
    <n v="2844774"/>
    <n v="2845940"/>
    <s v="-"/>
    <s v="AKO93105.1"/>
    <s v=""/>
    <s v=""/>
    <s v="alcohol dehydrogenase"/>
    <s v=""/>
    <s v=""/>
    <s v="BEH_14060"/>
    <n v="1167"/>
    <n v="388"/>
    <s v=""/>
  </r>
  <r>
    <x v="0"/>
    <x v="0"/>
    <s v="GCA_000972245.5512"/>
    <s v="Primary Assembly"/>
    <s v="chromosome"/>
    <s v=""/>
    <s v="CP011974.1"/>
    <n v="2845979"/>
    <n v="2846857"/>
    <s v="-"/>
    <s v=""/>
    <s v=""/>
    <s v=""/>
    <s v=""/>
    <s v=""/>
    <s v=""/>
    <s v="BEH_14065"/>
    <n v="879"/>
    <s v=""/>
    <s v=""/>
  </r>
  <r>
    <x v="1"/>
    <x v="1"/>
    <s v="GCA_000972245.5513"/>
    <s v="Primary Assembly"/>
    <s v="chromosome"/>
    <s v=""/>
    <s v="CP011974.1"/>
    <n v="2845979"/>
    <n v="2846857"/>
    <s v="-"/>
    <s v="AKO93106.1"/>
    <s v=""/>
    <s v=""/>
    <s v="dihydrodipicolinate synthase"/>
    <s v=""/>
    <s v=""/>
    <s v="BEH_14065"/>
    <n v="879"/>
    <n v="292"/>
    <s v=""/>
  </r>
  <r>
    <x v="0"/>
    <x v="0"/>
    <s v="GCA_000972245.5514"/>
    <s v="Primary Assembly"/>
    <s v="chromosome"/>
    <s v=""/>
    <s v="CP011974.1"/>
    <n v="2847060"/>
    <n v="2848829"/>
    <s v="-"/>
    <s v=""/>
    <s v=""/>
    <s v=""/>
    <s v=""/>
    <s v=""/>
    <s v=""/>
    <s v="BEH_14070"/>
    <n v="1770"/>
    <s v=""/>
    <s v=""/>
  </r>
  <r>
    <x v="1"/>
    <x v="1"/>
    <s v="GCA_000972245.5515"/>
    <s v="Primary Assembly"/>
    <s v="chromosome"/>
    <s v=""/>
    <s v="CP011974.1"/>
    <n v="2847060"/>
    <n v="2848829"/>
    <s v="-"/>
    <s v="AKO95100.1"/>
    <s v=""/>
    <s v=""/>
    <s v="hypothetical protein"/>
    <s v=""/>
    <s v=""/>
    <s v="BEH_14070"/>
    <n v="1770"/>
    <n v="589"/>
    <s v=""/>
  </r>
  <r>
    <x v="0"/>
    <x v="0"/>
    <s v="GCA_000972245.5516"/>
    <s v="Primary Assembly"/>
    <s v="chromosome"/>
    <s v=""/>
    <s v="CP011974.1"/>
    <n v="2849086"/>
    <n v="2849529"/>
    <s v="+"/>
    <s v=""/>
    <s v=""/>
    <s v=""/>
    <s v=""/>
    <s v=""/>
    <s v=""/>
    <s v="BEH_14075"/>
    <n v="444"/>
    <s v=""/>
    <s v=""/>
  </r>
  <r>
    <x v="1"/>
    <x v="1"/>
    <s v="GCA_000972245.5517"/>
    <s v="Primary Assembly"/>
    <s v="chromosome"/>
    <s v=""/>
    <s v="CP011974.1"/>
    <n v="2849086"/>
    <n v="2849529"/>
    <s v="+"/>
    <s v="AKO93107.1"/>
    <s v=""/>
    <s v=""/>
    <s v="hypothetical protein"/>
    <s v=""/>
    <s v=""/>
    <s v="BEH_14075"/>
    <n v="444"/>
    <n v="147"/>
    <s v=""/>
  </r>
  <r>
    <x v="0"/>
    <x v="0"/>
    <s v="GCA_000972245.5518"/>
    <s v="Primary Assembly"/>
    <s v="chromosome"/>
    <s v=""/>
    <s v="CP011974.1"/>
    <n v="2849583"/>
    <n v="2849996"/>
    <s v="-"/>
    <s v=""/>
    <s v=""/>
    <s v=""/>
    <s v=""/>
    <s v=""/>
    <s v=""/>
    <s v="BEH_14080"/>
    <n v="414"/>
    <s v=""/>
    <s v=""/>
  </r>
  <r>
    <x v="1"/>
    <x v="1"/>
    <s v="GCA_000972245.5519"/>
    <s v="Primary Assembly"/>
    <s v="chromosome"/>
    <s v=""/>
    <s v="CP011974.1"/>
    <n v="2849583"/>
    <n v="2849996"/>
    <s v="-"/>
    <s v="AKO93108.1"/>
    <s v=""/>
    <s v=""/>
    <s v="GNAT family acetyltransferase"/>
    <s v=""/>
    <s v=""/>
    <s v="BEH_14080"/>
    <n v="414"/>
    <n v="137"/>
    <s v=""/>
  </r>
  <r>
    <x v="0"/>
    <x v="0"/>
    <s v="GCA_000972245.5520"/>
    <s v="Primary Assembly"/>
    <s v="chromosome"/>
    <s v=""/>
    <s v="CP011974.1"/>
    <n v="2850079"/>
    <n v="2851185"/>
    <s v="-"/>
    <s v=""/>
    <s v=""/>
    <s v=""/>
    <s v=""/>
    <s v=""/>
    <s v=""/>
    <s v="BEH_14085"/>
    <n v="1107"/>
    <s v=""/>
    <s v=""/>
  </r>
  <r>
    <x v="1"/>
    <x v="1"/>
    <s v="GCA_000972245.5521"/>
    <s v="Primary Assembly"/>
    <s v="chromosome"/>
    <s v=""/>
    <s v="CP011974.1"/>
    <n v="2850079"/>
    <n v="2851185"/>
    <s v="-"/>
    <s v="AKO93109.1"/>
    <s v=""/>
    <s v=""/>
    <s v="pyridoxal-5'-phosphate-dependent protein subunit beta"/>
    <s v=""/>
    <s v=""/>
    <s v="BEH_14085"/>
    <n v="1107"/>
    <n v="368"/>
    <s v=""/>
  </r>
  <r>
    <x v="0"/>
    <x v="0"/>
    <s v="GCA_000972245.5522"/>
    <s v="Primary Assembly"/>
    <s v="chromosome"/>
    <s v=""/>
    <s v="CP011974.1"/>
    <n v="2851584"/>
    <n v="2852231"/>
    <s v="+"/>
    <s v=""/>
    <s v=""/>
    <s v=""/>
    <s v=""/>
    <s v=""/>
    <s v=""/>
    <s v="BEH_14090"/>
    <n v="648"/>
    <s v=""/>
    <s v=""/>
  </r>
  <r>
    <x v="1"/>
    <x v="1"/>
    <s v="GCA_000972245.5523"/>
    <s v="Primary Assembly"/>
    <s v="chromosome"/>
    <s v=""/>
    <s v="CP011974.1"/>
    <n v="2851584"/>
    <n v="2852231"/>
    <s v="+"/>
    <s v="AKO93110.1"/>
    <s v=""/>
    <s v=""/>
    <s v="DNA-binding protein"/>
    <s v=""/>
    <s v=""/>
    <s v="BEH_14090"/>
    <n v="648"/>
    <n v="215"/>
    <s v=""/>
  </r>
  <r>
    <x v="0"/>
    <x v="0"/>
    <s v="GCA_000972245.5524"/>
    <s v="Primary Assembly"/>
    <s v="chromosome"/>
    <s v=""/>
    <s v="CP011974.1"/>
    <n v="2852625"/>
    <n v="2853053"/>
    <s v="+"/>
    <s v=""/>
    <s v=""/>
    <s v=""/>
    <s v=""/>
    <s v=""/>
    <s v=""/>
    <s v="BEH_14095"/>
    <n v="429"/>
    <s v=""/>
    <s v=""/>
  </r>
  <r>
    <x v="1"/>
    <x v="1"/>
    <s v="GCA_000972245.5525"/>
    <s v="Primary Assembly"/>
    <s v="chromosome"/>
    <s v=""/>
    <s v="CP011974.1"/>
    <n v="2852625"/>
    <n v="2853053"/>
    <s v="+"/>
    <s v="AKO93111.1"/>
    <s v=""/>
    <s v=""/>
    <s v="membrane protein"/>
    <s v=""/>
    <s v=""/>
    <s v="BEH_14095"/>
    <n v="429"/>
    <n v="142"/>
    <s v=""/>
  </r>
  <r>
    <x v="0"/>
    <x v="0"/>
    <s v="GCA_000972245.5526"/>
    <s v="Primary Assembly"/>
    <s v="chromosome"/>
    <s v=""/>
    <s v="CP011974.1"/>
    <n v="2853095"/>
    <n v="2853547"/>
    <s v="+"/>
    <s v=""/>
    <s v=""/>
    <s v=""/>
    <s v=""/>
    <s v=""/>
    <s v=""/>
    <s v="BEH_14100"/>
    <n v="453"/>
    <s v=""/>
    <s v=""/>
  </r>
  <r>
    <x v="1"/>
    <x v="1"/>
    <s v="GCA_000972245.5527"/>
    <s v="Primary Assembly"/>
    <s v="chromosome"/>
    <s v=""/>
    <s v="CP011974.1"/>
    <n v="2853095"/>
    <n v="2853547"/>
    <s v="+"/>
    <s v="AKO93112.1"/>
    <s v=""/>
    <s v=""/>
    <s v="membrane protein"/>
    <s v=""/>
    <s v=""/>
    <s v="BEH_14100"/>
    <n v="453"/>
    <n v="150"/>
    <s v=""/>
  </r>
  <r>
    <x v="0"/>
    <x v="0"/>
    <s v="GCA_000972245.5528"/>
    <s v="Primary Assembly"/>
    <s v="chromosome"/>
    <s v=""/>
    <s v="CP011974.1"/>
    <n v="2853633"/>
    <n v="2854088"/>
    <s v="-"/>
    <s v=""/>
    <s v=""/>
    <s v=""/>
    <s v=""/>
    <s v=""/>
    <s v=""/>
    <s v="BEH_14105"/>
    <n v="456"/>
    <s v=""/>
    <s v=""/>
  </r>
  <r>
    <x v="1"/>
    <x v="1"/>
    <s v="GCA_000972245.5529"/>
    <s v="Primary Assembly"/>
    <s v="chromosome"/>
    <s v=""/>
    <s v="CP011974.1"/>
    <n v="2853633"/>
    <n v="2854088"/>
    <s v="-"/>
    <s v="AKO95101.1"/>
    <s v=""/>
    <s v=""/>
    <s v="hypothetical protein"/>
    <s v=""/>
    <s v=""/>
    <s v="BEH_14105"/>
    <n v="456"/>
    <n v="151"/>
    <s v=""/>
  </r>
  <r>
    <x v="0"/>
    <x v="4"/>
    <s v="GCA_000972245.5530"/>
    <s v="Primary Assembly"/>
    <s v="chromosome"/>
    <s v=""/>
    <s v="CP011974.1"/>
    <n v="2854261"/>
    <n v="2854640"/>
    <s v="+"/>
    <s v=""/>
    <s v=""/>
    <s v=""/>
    <s v="RsbT co-antagonist protein RsbRB"/>
    <s v=""/>
    <s v=""/>
    <s v="BEH_14110"/>
    <n v="380"/>
    <s v=""/>
    <s v="pseudo"/>
  </r>
  <r>
    <x v="0"/>
    <x v="0"/>
    <s v="GCA_000972245.5531"/>
    <s v="Primary Assembly"/>
    <s v="chromosome"/>
    <s v=""/>
    <s v="CP011974.1"/>
    <n v="2854917"/>
    <n v="2856146"/>
    <s v="-"/>
    <s v=""/>
    <s v=""/>
    <s v=""/>
    <s v=""/>
    <s v=""/>
    <s v=""/>
    <s v="BEH_14115"/>
    <n v="1230"/>
    <s v=""/>
    <s v=""/>
  </r>
  <r>
    <x v="1"/>
    <x v="1"/>
    <s v="GCA_000972245.5532"/>
    <s v="Primary Assembly"/>
    <s v="chromosome"/>
    <s v=""/>
    <s v="CP011974.1"/>
    <n v="2854917"/>
    <n v="2856146"/>
    <s v="-"/>
    <s v="AKO95102.1"/>
    <s v=""/>
    <s v=""/>
    <s v="MFS transporter"/>
    <s v=""/>
    <s v=""/>
    <s v="BEH_14115"/>
    <n v="1230"/>
    <n v="409"/>
    <s v=""/>
  </r>
  <r>
    <x v="0"/>
    <x v="0"/>
    <s v="GCA_000972245.5533"/>
    <s v="Primary Assembly"/>
    <s v="chromosome"/>
    <s v=""/>
    <s v="CP011974.1"/>
    <n v="2856321"/>
    <n v="2857298"/>
    <s v="+"/>
    <s v=""/>
    <s v=""/>
    <s v=""/>
    <s v=""/>
    <s v=""/>
    <s v=""/>
    <s v="BEH_14120"/>
    <n v="978"/>
    <s v=""/>
    <s v=""/>
  </r>
  <r>
    <x v="1"/>
    <x v="1"/>
    <s v="GCA_000972245.5534"/>
    <s v="Primary Assembly"/>
    <s v="chromosome"/>
    <s v=""/>
    <s v="CP011974.1"/>
    <n v="2856321"/>
    <n v="2857298"/>
    <s v="+"/>
    <s v="AKO93113.1"/>
    <s v=""/>
    <s v=""/>
    <s v="LacI family transcriptional regulator"/>
    <s v=""/>
    <s v=""/>
    <s v="BEH_14120"/>
    <n v="978"/>
    <n v="325"/>
    <s v=""/>
  </r>
  <r>
    <x v="0"/>
    <x v="0"/>
    <s v="GCA_000972245.5535"/>
    <s v="Primary Assembly"/>
    <s v="chromosome"/>
    <s v=""/>
    <s v="CP011974.1"/>
    <n v="2857436"/>
    <n v="2858908"/>
    <s v="+"/>
    <s v=""/>
    <s v=""/>
    <s v=""/>
    <s v=""/>
    <s v=""/>
    <s v=""/>
    <s v="BEH_14125"/>
    <n v="1473"/>
    <s v=""/>
    <s v=""/>
  </r>
  <r>
    <x v="1"/>
    <x v="1"/>
    <s v="GCA_000972245.5536"/>
    <s v="Primary Assembly"/>
    <s v="chromosome"/>
    <s v=""/>
    <s v="CP011974.1"/>
    <n v="2857436"/>
    <n v="2858908"/>
    <s v="+"/>
    <s v="AKO93114.1"/>
    <s v=""/>
    <s v=""/>
    <s v="sucrose-6-phosphate hydrolase"/>
    <s v=""/>
    <s v=""/>
    <s v="BEH_14125"/>
    <n v="1473"/>
    <n v="490"/>
    <s v=""/>
  </r>
  <r>
    <x v="0"/>
    <x v="0"/>
    <s v="GCA_000972245.5537"/>
    <s v="Primary Assembly"/>
    <s v="chromosome"/>
    <s v=""/>
    <s v="CP011974.1"/>
    <n v="2858927"/>
    <n v="2859904"/>
    <s v="+"/>
    <s v=""/>
    <s v=""/>
    <s v=""/>
    <s v=""/>
    <s v=""/>
    <s v=""/>
    <s v="BEH_14130"/>
    <n v="978"/>
    <s v=""/>
    <s v=""/>
  </r>
  <r>
    <x v="1"/>
    <x v="1"/>
    <s v="GCA_000972245.5538"/>
    <s v="Primary Assembly"/>
    <s v="chromosome"/>
    <s v=""/>
    <s v="CP011974.1"/>
    <n v="2858927"/>
    <n v="2859904"/>
    <s v="+"/>
    <s v="AKO93115.1"/>
    <s v=""/>
    <s v=""/>
    <s v="fructokinase"/>
    <s v=""/>
    <s v=""/>
    <s v="BEH_14130"/>
    <n v="978"/>
    <n v="325"/>
    <s v=""/>
  </r>
  <r>
    <x v="0"/>
    <x v="0"/>
    <s v="GCA_000972245.5539"/>
    <s v="Primary Assembly"/>
    <s v="chromosome"/>
    <s v=""/>
    <s v="CP011974.1"/>
    <n v="2859911"/>
    <n v="2861800"/>
    <s v="+"/>
    <s v=""/>
    <s v=""/>
    <s v=""/>
    <s v=""/>
    <s v=""/>
    <s v=""/>
    <s v="BEH_14135"/>
    <n v="1890"/>
    <s v=""/>
    <s v=""/>
  </r>
  <r>
    <x v="1"/>
    <x v="1"/>
    <s v="GCA_000972245.5540"/>
    <s v="Primary Assembly"/>
    <s v="chromosome"/>
    <s v=""/>
    <s v="CP011974.1"/>
    <n v="2859911"/>
    <n v="2861800"/>
    <s v="+"/>
    <s v="AKO93116.1"/>
    <s v=""/>
    <s v=""/>
    <s v="PTS sucrose transporter subunit IIABC"/>
    <s v=""/>
    <s v=""/>
    <s v="BEH_14135"/>
    <n v="1890"/>
    <n v="629"/>
    <s v=""/>
  </r>
  <r>
    <x v="0"/>
    <x v="0"/>
    <s v="GCA_000972245.5541"/>
    <s v="Primary Assembly"/>
    <s v="chromosome"/>
    <s v=""/>
    <s v="CP011974.1"/>
    <n v="2862190"/>
    <n v="2863419"/>
    <s v="-"/>
    <s v=""/>
    <s v=""/>
    <s v=""/>
    <s v=""/>
    <s v=""/>
    <s v=""/>
    <s v="BEH_14140"/>
    <n v="1230"/>
    <s v=""/>
    <s v=""/>
  </r>
  <r>
    <x v="1"/>
    <x v="1"/>
    <s v="GCA_000972245.5542"/>
    <s v="Primary Assembly"/>
    <s v="chromosome"/>
    <s v=""/>
    <s v="CP011974.1"/>
    <n v="2862190"/>
    <n v="2863419"/>
    <s v="-"/>
    <s v="AKO93117.1"/>
    <s v=""/>
    <s v=""/>
    <s v="histidine kinase"/>
    <s v=""/>
    <s v=""/>
    <s v="BEH_14140"/>
    <n v="1230"/>
    <n v="409"/>
    <s v=""/>
  </r>
  <r>
    <x v="0"/>
    <x v="0"/>
    <s v="GCA_000972245.5543"/>
    <s v="Primary Assembly"/>
    <s v="chromosome"/>
    <s v=""/>
    <s v="CP011974.1"/>
    <n v="2863433"/>
    <n v="2864101"/>
    <s v="-"/>
    <s v=""/>
    <s v=""/>
    <s v=""/>
    <s v=""/>
    <s v=""/>
    <s v=""/>
    <s v="BEH_14145"/>
    <n v="669"/>
    <s v=""/>
    <s v=""/>
  </r>
  <r>
    <x v="1"/>
    <x v="1"/>
    <s v="GCA_000972245.5544"/>
    <s v="Primary Assembly"/>
    <s v="chromosome"/>
    <s v=""/>
    <s v="CP011974.1"/>
    <n v="2863433"/>
    <n v="2864101"/>
    <s v="-"/>
    <s v="AKO93118.1"/>
    <s v=""/>
    <s v=""/>
    <s v="response regulator"/>
    <s v=""/>
    <s v=""/>
    <s v="BEH_14145"/>
    <n v="669"/>
    <n v="222"/>
    <s v=""/>
  </r>
  <r>
    <x v="0"/>
    <x v="0"/>
    <s v="GCA_000972245.5545"/>
    <s v="Primary Assembly"/>
    <s v="chromosome"/>
    <s v=""/>
    <s v="CP011974.1"/>
    <n v="2864175"/>
    <n v="2865314"/>
    <s v="-"/>
    <s v=""/>
    <s v=""/>
    <s v=""/>
    <s v=""/>
    <s v=""/>
    <s v=""/>
    <s v="BEH_14150"/>
    <n v="1140"/>
    <s v=""/>
    <s v=""/>
  </r>
  <r>
    <x v="1"/>
    <x v="1"/>
    <s v="GCA_000972245.5546"/>
    <s v="Primary Assembly"/>
    <s v="chromosome"/>
    <s v=""/>
    <s v="CP011974.1"/>
    <n v="2864175"/>
    <n v="2865314"/>
    <s v="-"/>
    <s v="AKO93119.1"/>
    <s v=""/>
    <s v=""/>
    <s v="ABC transporter permease"/>
    <s v=""/>
    <s v=""/>
    <s v="BEH_14150"/>
    <n v="1140"/>
    <n v="379"/>
    <s v=""/>
  </r>
  <r>
    <x v="0"/>
    <x v="0"/>
    <s v="GCA_000972245.5547"/>
    <s v="Primary Assembly"/>
    <s v="chromosome"/>
    <s v=""/>
    <s v="CP011974.1"/>
    <n v="2865295"/>
    <n v="2866017"/>
    <s v="-"/>
    <s v=""/>
    <s v=""/>
    <s v=""/>
    <s v=""/>
    <s v=""/>
    <s v=""/>
    <s v="BEH_14155"/>
    <n v="723"/>
    <s v=""/>
    <s v=""/>
  </r>
  <r>
    <x v="1"/>
    <x v="1"/>
    <s v="GCA_000972245.5548"/>
    <s v="Primary Assembly"/>
    <s v="chromosome"/>
    <s v=""/>
    <s v="CP011974.1"/>
    <n v="2865295"/>
    <n v="2866017"/>
    <s v="-"/>
    <s v="AKO93120.1"/>
    <s v=""/>
    <s v=""/>
    <s v="macrolide ABC transporter ATP-binding protein"/>
    <s v=""/>
    <s v=""/>
    <s v="BEH_14155"/>
    <n v="723"/>
    <n v="240"/>
    <s v=""/>
  </r>
  <r>
    <x v="0"/>
    <x v="0"/>
    <s v="GCA_000972245.5549"/>
    <s v="Primary Assembly"/>
    <s v="chromosome"/>
    <s v=""/>
    <s v="CP011974.1"/>
    <n v="2866020"/>
    <n v="2867393"/>
    <s v="-"/>
    <s v=""/>
    <s v=""/>
    <s v=""/>
    <s v=""/>
    <s v=""/>
    <s v=""/>
    <s v="BEH_14160"/>
    <n v="1374"/>
    <s v=""/>
    <s v=""/>
  </r>
  <r>
    <x v="1"/>
    <x v="1"/>
    <s v="GCA_000972245.5550"/>
    <s v="Primary Assembly"/>
    <s v="chromosome"/>
    <s v=""/>
    <s v="CP011974.1"/>
    <n v="2866020"/>
    <n v="2867393"/>
    <s v="-"/>
    <s v="AKO93121.1"/>
    <s v=""/>
    <s v=""/>
    <s v="hypothetical protein"/>
    <s v=""/>
    <s v=""/>
    <s v="BEH_14160"/>
    <n v="1374"/>
    <n v="457"/>
    <s v=""/>
  </r>
  <r>
    <x v="0"/>
    <x v="0"/>
    <s v="GCA_000972245.5551"/>
    <s v="Primary Assembly"/>
    <s v="chromosome"/>
    <s v=""/>
    <s v="CP011974.1"/>
    <n v="2867750"/>
    <n v="2868805"/>
    <s v="+"/>
    <s v=""/>
    <s v=""/>
    <s v=""/>
    <s v=""/>
    <s v=""/>
    <s v=""/>
    <s v="BEH_14165"/>
    <n v="1056"/>
    <s v=""/>
    <s v=""/>
  </r>
  <r>
    <x v="1"/>
    <x v="1"/>
    <s v="GCA_000972245.5552"/>
    <s v="Primary Assembly"/>
    <s v="chromosome"/>
    <s v=""/>
    <s v="CP011974.1"/>
    <n v="2867750"/>
    <n v="2868805"/>
    <s v="+"/>
    <s v="AKO93122.1"/>
    <s v=""/>
    <s v=""/>
    <s v="carboxypeptidase"/>
    <s v=""/>
    <s v=""/>
    <s v="BEH_14165"/>
    <n v="1056"/>
    <n v="351"/>
    <s v=""/>
  </r>
  <r>
    <x v="0"/>
    <x v="0"/>
    <s v="GCA_000972245.5553"/>
    <s v="Primary Assembly"/>
    <s v="chromosome"/>
    <s v=""/>
    <s v="CP011974.1"/>
    <n v="2869259"/>
    <n v="2870608"/>
    <s v="+"/>
    <s v=""/>
    <s v=""/>
    <s v=""/>
    <s v=""/>
    <s v=""/>
    <s v=""/>
    <s v="BEH_14170"/>
    <n v="1350"/>
    <s v=""/>
    <s v=""/>
  </r>
  <r>
    <x v="1"/>
    <x v="1"/>
    <s v="GCA_000972245.5554"/>
    <s v="Primary Assembly"/>
    <s v="chromosome"/>
    <s v=""/>
    <s v="CP011974.1"/>
    <n v="2869259"/>
    <n v="2870608"/>
    <s v="+"/>
    <s v="AKO93123.1"/>
    <s v=""/>
    <s v=""/>
    <s v="GABA permease (4-amino butyrate transport carrier)"/>
    <s v=""/>
    <s v=""/>
    <s v="BEH_14170"/>
    <n v="1350"/>
    <n v="449"/>
    <s v=""/>
  </r>
  <r>
    <x v="0"/>
    <x v="0"/>
    <s v="GCA_000972245.5555"/>
    <s v="Primary Assembly"/>
    <s v="chromosome"/>
    <s v=""/>
    <s v="CP011974.1"/>
    <n v="2870643"/>
    <n v="2871716"/>
    <s v="-"/>
    <s v=""/>
    <s v=""/>
    <s v=""/>
    <s v=""/>
    <s v=""/>
    <s v=""/>
    <s v="BEH_14175"/>
    <n v="1074"/>
    <s v=""/>
    <s v=""/>
  </r>
  <r>
    <x v="1"/>
    <x v="1"/>
    <s v="GCA_000972245.5556"/>
    <s v="Primary Assembly"/>
    <s v="chromosome"/>
    <s v=""/>
    <s v="CP011974.1"/>
    <n v="2870643"/>
    <n v="2871716"/>
    <s v="-"/>
    <s v="AKO93124.1"/>
    <s v=""/>
    <s v=""/>
    <s v="tartrate dehydrogenase"/>
    <s v=""/>
    <s v=""/>
    <s v="BEH_14175"/>
    <n v="1074"/>
    <n v="357"/>
    <s v=""/>
  </r>
  <r>
    <x v="0"/>
    <x v="0"/>
    <s v="GCA_000972245.5557"/>
    <s v="Primary Assembly"/>
    <s v="chromosome"/>
    <s v=""/>
    <s v="CP011974.1"/>
    <n v="2871888"/>
    <n v="2872280"/>
    <s v="-"/>
    <s v=""/>
    <s v=""/>
    <s v=""/>
    <s v=""/>
    <s v=""/>
    <s v=""/>
    <s v="BEH_14180"/>
    <n v="393"/>
    <s v=""/>
    <s v=""/>
  </r>
  <r>
    <x v="1"/>
    <x v="1"/>
    <s v="GCA_000972245.5558"/>
    <s v="Primary Assembly"/>
    <s v="chromosome"/>
    <s v=""/>
    <s v="CP011974.1"/>
    <n v="2871888"/>
    <n v="2872280"/>
    <s v="-"/>
    <s v="AKO93125.1"/>
    <s v=""/>
    <s v=""/>
    <s v="polyketide cyclase"/>
    <s v=""/>
    <s v=""/>
    <s v="BEH_14180"/>
    <n v="393"/>
    <n v="130"/>
    <s v=""/>
  </r>
  <r>
    <x v="0"/>
    <x v="0"/>
    <s v="GCA_000972245.5559"/>
    <s v="Primary Assembly"/>
    <s v="chromosome"/>
    <s v=""/>
    <s v="CP011974.1"/>
    <n v="2872528"/>
    <n v="2873094"/>
    <s v="+"/>
    <s v=""/>
    <s v=""/>
    <s v=""/>
    <s v=""/>
    <s v=""/>
    <s v=""/>
    <s v="BEH_14185"/>
    <n v="567"/>
    <s v=""/>
    <s v=""/>
  </r>
  <r>
    <x v="1"/>
    <x v="1"/>
    <s v="GCA_000972245.5560"/>
    <s v="Primary Assembly"/>
    <s v="chromosome"/>
    <s v=""/>
    <s v="CP011974.1"/>
    <n v="2872528"/>
    <n v="2873094"/>
    <s v="+"/>
    <s v="AKO93126.1"/>
    <s v=""/>
    <s v=""/>
    <s v="membrane-spanning protein"/>
    <s v=""/>
    <s v=""/>
    <s v="BEH_14185"/>
    <n v="567"/>
    <n v="188"/>
    <s v=""/>
  </r>
  <r>
    <x v="0"/>
    <x v="4"/>
    <s v="GCA_000972245.5561"/>
    <s v="Primary Assembly"/>
    <s v="chromosome"/>
    <s v=""/>
    <s v="CP011974.1"/>
    <n v="2873115"/>
    <n v="2873692"/>
    <s v="+"/>
    <s v=""/>
    <s v=""/>
    <s v=""/>
    <s v="hypothetical protein"/>
    <s v=""/>
    <s v=""/>
    <s v="BEH_14190"/>
    <n v="578"/>
    <s v=""/>
    <s v="pseudo"/>
  </r>
  <r>
    <x v="0"/>
    <x v="0"/>
    <s v="GCA_000972245.5562"/>
    <s v="Primary Assembly"/>
    <s v="chromosome"/>
    <s v=""/>
    <s v="CP011974.1"/>
    <n v="2874370"/>
    <n v="2874822"/>
    <s v="-"/>
    <s v=""/>
    <s v=""/>
    <s v=""/>
    <s v=""/>
    <s v=""/>
    <s v=""/>
    <s v="BEH_14195"/>
    <n v="453"/>
    <s v=""/>
    <s v=""/>
  </r>
  <r>
    <x v="1"/>
    <x v="1"/>
    <s v="GCA_000972245.5563"/>
    <s v="Primary Assembly"/>
    <s v="chromosome"/>
    <s v=""/>
    <s v="CP011974.1"/>
    <n v="2874370"/>
    <n v="2874822"/>
    <s v="-"/>
    <s v="AKO93127.1"/>
    <s v=""/>
    <s v=""/>
    <s v="GCN5 family acetyltransferase"/>
    <s v=""/>
    <s v=""/>
    <s v="BEH_14195"/>
    <n v="453"/>
    <n v="150"/>
    <s v=""/>
  </r>
  <r>
    <x v="0"/>
    <x v="0"/>
    <s v="GCA_000972245.5564"/>
    <s v="Primary Assembly"/>
    <s v="chromosome"/>
    <s v=""/>
    <s v="CP011974.1"/>
    <n v="2874931"/>
    <n v="2876340"/>
    <s v="+"/>
    <s v=""/>
    <s v=""/>
    <s v=""/>
    <s v=""/>
    <s v=""/>
    <s v=""/>
    <s v="BEH_14200"/>
    <n v="1410"/>
    <s v=""/>
    <s v=""/>
  </r>
  <r>
    <x v="1"/>
    <x v="1"/>
    <s v="GCA_000972245.5565"/>
    <s v="Primary Assembly"/>
    <s v="chromosome"/>
    <s v=""/>
    <s v="CP011974.1"/>
    <n v="2874931"/>
    <n v="2876340"/>
    <s v="+"/>
    <s v="AKO93128.1"/>
    <s v=""/>
    <s v=""/>
    <s v="hypothetical protein"/>
    <s v=""/>
    <s v=""/>
    <s v="BEH_14200"/>
    <n v="1410"/>
    <n v="469"/>
    <s v=""/>
  </r>
  <r>
    <x v="0"/>
    <x v="0"/>
    <s v="GCA_000972245.5566"/>
    <s v="Primary Assembly"/>
    <s v="chromosome"/>
    <s v=""/>
    <s v="CP011974.1"/>
    <n v="2876390"/>
    <n v="2877148"/>
    <s v="-"/>
    <s v=""/>
    <s v=""/>
    <s v=""/>
    <s v=""/>
    <s v=""/>
    <s v=""/>
    <s v="BEH_14205"/>
    <n v="759"/>
    <s v=""/>
    <s v=""/>
  </r>
  <r>
    <x v="1"/>
    <x v="1"/>
    <s v="GCA_000972245.5567"/>
    <s v="Primary Assembly"/>
    <s v="chromosome"/>
    <s v=""/>
    <s v="CP011974.1"/>
    <n v="2876390"/>
    <n v="2877148"/>
    <s v="-"/>
    <s v="AKO93129.1"/>
    <s v=""/>
    <s v=""/>
    <s v="IclR family transcriptional regulator"/>
    <s v=""/>
    <s v=""/>
    <s v="BEH_14205"/>
    <n v="759"/>
    <n v="252"/>
    <s v=""/>
  </r>
  <r>
    <x v="0"/>
    <x v="0"/>
    <s v="GCA_000972245.5568"/>
    <s v="Primary Assembly"/>
    <s v="chromosome"/>
    <s v=""/>
    <s v="CP011974.1"/>
    <n v="2877170"/>
    <n v="2878171"/>
    <s v="-"/>
    <s v=""/>
    <s v=""/>
    <s v=""/>
    <s v=""/>
    <s v=""/>
    <s v=""/>
    <s v="BEH_14210"/>
    <n v="1002"/>
    <s v=""/>
    <s v=""/>
  </r>
  <r>
    <x v="1"/>
    <x v="1"/>
    <s v="GCA_000972245.5569"/>
    <s v="Primary Assembly"/>
    <s v="chromosome"/>
    <s v=""/>
    <s v="CP011974.1"/>
    <n v="2877170"/>
    <n v="2878171"/>
    <s v="-"/>
    <s v="AKO93130.1"/>
    <s v=""/>
    <s v=""/>
    <s v="KipI antagonist"/>
    <s v=""/>
    <s v=""/>
    <s v="BEH_14210"/>
    <n v="1002"/>
    <n v="333"/>
    <s v=""/>
  </r>
  <r>
    <x v="0"/>
    <x v="0"/>
    <s v="GCA_000972245.5570"/>
    <s v="Primary Assembly"/>
    <s v="chromosome"/>
    <s v=""/>
    <s v="CP011974.1"/>
    <n v="2878168"/>
    <n v="2878929"/>
    <s v="-"/>
    <s v=""/>
    <s v=""/>
    <s v=""/>
    <s v=""/>
    <s v=""/>
    <s v=""/>
    <s v="BEH_14215"/>
    <n v="762"/>
    <s v=""/>
    <s v=""/>
  </r>
  <r>
    <x v="1"/>
    <x v="1"/>
    <s v="GCA_000972245.5571"/>
    <s v="Primary Assembly"/>
    <s v="chromosome"/>
    <s v=""/>
    <s v="CP011974.1"/>
    <n v="2878168"/>
    <n v="2878929"/>
    <s v="-"/>
    <s v="AKO93131.1"/>
    <s v=""/>
    <s v=""/>
    <s v="kinase inhibitor"/>
    <s v=""/>
    <s v=""/>
    <s v="BEH_14215"/>
    <n v="762"/>
    <n v="253"/>
    <s v=""/>
  </r>
  <r>
    <x v="0"/>
    <x v="0"/>
    <s v="GCA_000972245.5572"/>
    <s v="Primary Assembly"/>
    <s v="chromosome"/>
    <s v=""/>
    <s v="CP011974.1"/>
    <n v="2878946"/>
    <n v="2879737"/>
    <s v="-"/>
    <s v=""/>
    <s v=""/>
    <s v=""/>
    <s v=""/>
    <s v=""/>
    <s v=""/>
    <s v="BEH_14220"/>
    <n v="792"/>
    <s v=""/>
    <s v=""/>
  </r>
  <r>
    <x v="1"/>
    <x v="1"/>
    <s v="GCA_000972245.5573"/>
    <s v="Primary Assembly"/>
    <s v="chromosome"/>
    <s v=""/>
    <s v="CP011974.1"/>
    <n v="2878946"/>
    <n v="2879737"/>
    <s v="-"/>
    <s v="AKO93132.1"/>
    <s v=""/>
    <s v=""/>
    <s v="hypothetical protein"/>
    <s v=""/>
    <s v=""/>
    <s v="BEH_14220"/>
    <n v="792"/>
    <n v="263"/>
    <s v=""/>
  </r>
  <r>
    <x v="0"/>
    <x v="0"/>
    <s v="GCA_000972245.5574"/>
    <s v="Primary Assembly"/>
    <s v="chromosome"/>
    <s v=""/>
    <s v="CP011974.1"/>
    <n v="2879804"/>
    <n v="2881036"/>
    <s v="-"/>
    <s v=""/>
    <s v=""/>
    <s v=""/>
    <s v=""/>
    <s v=""/>
    <s v=""/>
    <s v="BEH_14225"/>
    <n v="1233"/>
    <s v=""/>
    <s v=""/>
  </r>
  <r>
    <x v="1"/>
    <x v="1"/>
    <s v="GCA_000972245.5575"/>
    <s v="Primary Assembly"/>
    <s v="chromosome"/>
    <s v=""/>
    <s v="CP011974.1"/>
    <n v="2879804"/>
    <n v="2881036"/>
    <s v="-"/>
    <s v="AKO93133.1"/>
    <s v=""/>
    <s v=""/>
    <s v="membrane protein"/>
    <s v=""/>
    <s v=""/>
    <s v="BEH_14225"/>
    <n v="1233"/>
    <n v="410"/>
    <s v=""/>
  </r>
  <r>
    <x v="0"/>
    <x v="0"/>
    <s v="GCA_000972245.5576"/>
    <s v="Primary Assembly"/>
    <s v="chromosome"/>
    <s v=""/>
    <s v="CP011974.1"/>
    <n v="2881059"/>
    <n v="2881820"/>
    <s v="-"/>
    <s v=""/>
    <s v=""/>
    <s v=""/>
    <s v=""/>
    <s v=""/>
    <s v=""/>
    <s v="BEH_14230"/>
    <n v="762"/>
    <s v=""/>
    <s v=""/>
  </r>
  <r>
    <x v="1"/>
    <x v="1"/>
    <s v="GCA_000972245.5577"/>
    <s v="Primary Assembly"/>
    <s v="chromosome"/>
    <s v=""/>
    <s v="CP011974.1"/>
    <n v="2881059"/>
    <n v="2881820"/>
    <s v="-"/>
    <s v="AKO93134.1"/>
    <s v=""/>
    <s v=""/>
    <s v="LamB/YcsF family protein"/>
    <s v=""/>
    <s v=""/>
    <s v="BEH_14230"/>
    <n v="762"/>
    <n v="253"/>
    <s v=""/>
  </r>
  <r>
    <x v="0"/>
    <x v="0"/>
    <s v="GCA_000972245.5578"/>
    <s v="Primary Assembly"/>
    <s v="chromosome"/>
    <s v=""/>
    <s v="CP011974.1"/>
    <n v="2882222"/>
    <n v="2882680"/>
    <s v="-"/>
    <s v=""/>
    <s v=""/>
    <s v=""/>
    <s v=""/>
    <s v=""/>
    <s v=""/>
    <s v="BEH_14235"/>
    <n v="459"/>
    <s v=""/>
    <s v=""/>
  </r>
  <r>
    <x v="1"/>
    <x v="1"/>
    <s v="GCA_000972245.5579"/>
    <s v="Primary Assembly"/>
    <s v="chromosome"/>
    <s v=""/>
    <s v="CP011974.1"/>
    <n v="2882222"/>
    <n v="2882680"/>
    <s v="-"/>
    <s v="AKO93135.1"/>
    <s v=""/>
    <s v=""/>
    <s v="AsnC family transcriptional regulator"/>
    <s v=""/>
    <s v=""/>
    <s v="BEH_14235"/>
    <n v="459"/>
    <n v="152"/>
    <s v=""/>
  </r>
  <r>
    <x v="0"/>
    <x v="0"/>
    <s v="GCA_000972245.5580"/>
    <s v="Primary Assembly"/>
    <s v="chromosome"/>
    <s v=""/>
    <s v="CP011974.1"/>
    <n v="2882832"/>
    <n v="2884130"/>
    <s v="+"/>
    <s v=""/>
    <s v=""/>
    <s v=""/>
    <s v=""/>
    <s v=""/>
    <s v=""/>
    <s v="BEH_14240"/>
    <n v="1299"/>
    <s v=""/>
    <s v=""/>
  </r>
  <r>
    <x v="1"/>
    <x v="1"/>
    <s v="GCA_000972245.5581"/>
    <s v="Primary Assembly"/>
    <s v="chromosome"/>
    <s v=""/>
    <s v="CP011974.1"/>
    <n v="2882832"/>
    <n v="2884130"/>
    <s v="+"/>
    <s v="AKO93136.1"/>
    <s v=""/>
    <s v=""/>
    <s v="transporter"/>
    <s v=""/>
    <s v=""/>
    <s v="BEH_14240"/>
    <n v="1299"/>
    <n v="432"/>
    <s v=""/>
  </r>
  <r>
    <x v="0"/>
    <x v="0"/>
    <s v="GCA_000972245.5582"/>
    <s v="Primary Assembly"/>
    <s v="chromosome"/>
    <s v=""/>
    <s v="CP011974.1"/>
    <n v="2884409"/>
    <n v="2885893"/>
    <s v="-"/>
    <s v=""/>
    <s v=""/>
    <s v=""/>
    <s v=""/>
    <s v=""/>
    <s v=""/>
    <s v="BEH_14245"/>
    <n v="1485"/>
    <s v=""/>
    <s v=""/>
  </r>
  <r>
    <x v="1"/>
    <x v="1"/>
    <s v="GCA_000972245.5583"/>
    <s v="Primary Assembly"/>
    <s v="chromosome"/>
    <s v=""/>
    <s v="CP011974.1"/>
    <n v="2884409"/>
    <n v="2885893"/>
    <s v="-"/>
    <s v="AKO95103.1"/>
    <s v=""/>
    <s v=""/>
    <s v="glycoside hydrolase"/>
    <s v=""/>
    <s v=""/>
    <s v="BEH_14245"/>
    <n v="1485"/>
    <n v="494"/>
    <s v=""/>
  </r>
  <r>
    <x v="0"/>
    <x v="0"/>
    <s v="GCA_000972245.5584"/>
    <s v="Primary Assembly"/>
    <s v="chromosome"/>
    <s v=""/>
    <s v="CP011974.1"/>
    <n v="2886280"/>
    <n v="2886741"/>
    <s v="-"/>
    <s v=""/>
    <s v=""/>
    <s v=""/>
    <s v=""/>
    <s v=""/>
    <s v=""/>
    <s v="BEH_14250"/>
    <n v="462"/>
    <s v=""/>
    <s v=""/>
  </r>
  <r>
    <x v="1"/>
    <x v="1"/>
    <s v="GCA_000972245.5585"/>
    <s v="Primary Assembly"/>
    <s v="chromosome"/>
    <s v=""/>
    <s v="CP011974.1"/>
    <n v="2886280"/>
    <n v="2886741"/>
    <s v="-"/>
    <s v="AKO93137.1"/>
    <s v=""/>
    <s v=""/>
    <s v="GNAT family acetyltransferase"/>
    <s v=""/>
    <s v=""/>
    <s v="BEH_14250"/>
    <n v="462"/>
    <n v="153"/>
    <s v=""/>
  </r>
  <r>
    <x v="0"/>
    <x v="0"/>
    <s v="GCA_000972245.5586"/>
    <s v="Primary Assembly"/>
    <s v="chromosome"/>
    <s v=""/>
    <s v="CP011974.1"/>
    <n v="2886836"/>
    <n v="2887369"/>
    <s v="-"/>
    <s v=""/>
    <s v=""/>
    <s v=""/>
    <s v=""/>
    <s v=""/>
    <s v=""/>
    <s v="BEH_14255"/>
    <n v="534"/>
    <s v=""/>
    <s v=""/>
  </r>
  <r>
    <x v="1"/>
    <x v="1"/>
    <s v="GCA_000972245.5587"/>
    <s v="Primary Assembly"/>
    <s v="chromosome"/>
    <s v=""/>
    <s v="CP011974.1"/>
    <n v="2886836"/>
    <n v="2887369"/>
    <s v="-"/>
    <s v="AKO93138.1"/>
    <s v=""/>
    <s v=""/>
    <s v="hypothetical protein"/>
    <s v=""/>
    <s v=""/>
    <s v="BEH_14255"/>
    <n v="534"/>
    <n v="177"/>
    <s v=""/>
  </r>
  <r>
    <x v="0"/>
    <x v="0"/>
    <s v="GCA_000972245.5588"/>
    <s v="Primary Assembly"/>
    <s v="chromosome"/>
    <s v=""/>
    <s v="CP011974.1"/>
    <n v="2887513"/>
    <n v="2888385"/>
    <s v="-"/>
    <s v=""/>
    <s v=""/>
    <s v=""/>
    <s v=""/>
    <s v=""/>
    <s v=""/>
    <s v="BEH_14260"/>
    <n v="873"/>
    <s v=""/>
    <s v=""/>
  </r>
  <r>
    <x v="1"/>
    <x v="1"/>
    <s v="GCA_000972245.5589"/>
    <s v="Primary Assembly"/>
    <s v="chromosome"/>
    <s v=""/>
    <s v="CP011974.1"/>
    <n v="2887513"/>
    <n v="2888385"/>
    <s v="-"/>
    <s v="AKO93139.1"/>
    <s v=""/>
    <s v=""/>
    <s v="hypothetical protein"/>
    <s v=""/>
    <s v=""/>
    <s v="BEH_14260"/>
    <n v="873"/>
    <n v="290"/>
    <s v=""/>
  </r>
  <r>
    <x v="0"/>
    <x v="0"/>
    <s v="GCA_000972245.5590"/>
    <s v="Primary Assembly"/>
    <s v="chromosome"/>
    <s v=""/>
    <s v="CP011974.1"/>
    <n v="2888526"/>
    <n v="2889101"/>
    <s v="+"/>
    <s v=""/>
    <s v=""/>
    <s v=""/>
    <s v=""/>
    <s v=""/>
    <s v=""/>
    <s v="BEH_14265"/>
    <n v="576"/>
    <s v=""/>
    <s v=""/>
  </r>
  <r>
    <x v="1"/>
    <x v="1"/>
    <s v="GCA_000972245.5591"/>
    <s v="Primary Assembly"/>
    <s v="chromosome"/>
    <s v=""/>
    <s v="CP011974.1"/>
    <n v="2888526"/>
    <n v="2889101"/>
    <s v="+"/>
    <s v="AKO93140.1"/>
    <s v=""/>
    <s v=""/>
    <s v="lysine transporter LysE"/>
    <s v=""/>
    <s v=""/>
    <s v="BEH_14265"/>
    <n v="576"/>
    <n v="191"/>
    <s v=""/>
  </r>
  <r>
    <x v="0"/>
    <x v="0"/>
    <s v="GCA_000972245.5592"/>
    <s v="Primary Assembly"/>
    <s v="chromosome"/>
    <s v=""/>
    <s v="CP011974.1"/>
    <n v="2889319"/>
    <n v="2889756"/>
    <s v="-"/>
    <s v=""/>
    <s v=""/>
    <s v=""/>
    <s v=""/>
    <s v=""/>
    <s v=""/>
    <s v="BEH_14270"/>
    <n v="438"/>
    <s v=""/>
    <s v=""/>
  </r>
  <r>
    <x v="1"/>
    <x v="1"/>
    <s v="GCA_000972245.5593"/>
    <s v="Primary Assembly"/>
    <s v="chromosome"/>
    <s v=""/>
    <s v="CP011974.1"/>
    <n v="2889319"/>
    <n v="2889756"/>
    <s v="-"/>
    <s v="AKO93141.1"/>
    <s v=""/>
    <s v=""/>
    <s v="MarR family transcriptional regulator"/>
    <s v=""/>
    <s v=""/>
    <s v="BEH_14270"/>
    <n v="438"/>
    <n v="145"/>
    <s v=""/>
  </r>
  <r>
    <x v="0"/>
    <x v="0"/>
    <s v="GCA_000972245.5594"/>
    <s v="Primary Assembly"/>
    <s v="chromosome"/>
    <s v=""/>
    <s v="CP011974.1"/>
    <n v="2889939"/>
    <n v="2890343"/>
    <s v="+"/>
    <s v=""/>
    <s v=""/>
    <s v=""/>
    <s v=""/>
    <s v=""/>
    <s v=""/>
    <s v="BEH_14275"/>
    <n v="405"/>
    <s v=""/>
    <s v=""/>
  </r>
  <r>
    <x v="1"/>
    <x v="1"/>
    <s v="GCA_000972245.5595"/>
    <s v="Primary Assembly"/>
    <s v="chromosome"/>
    <s v=""/>
    <s v="CP011974.1"/>
    <n v="2889939"/>
    <n v="2890343"/>
    <s v="+"/>
    <s v="AKO95104.1"/>
    <s v=""/>
    <s v=""/>
    <s v="membrane protein"/>
    <s v=""/>
    <s v=""/>
    <s v="BEH_14275"/>
    <n v="405"/>
    <n v="134"/>
    <s v=""/>
  </r>
  <r>
    <x v="0"/>
    <x v="0"/>
    <s v="GCA_000972245.5596"/>
    <s v="Primary Assembly"/>
    <s v="chromosome"/>
    <s v=""/>
    <s v="CP011974.1"/>
    <n v="2890313"/>
    <n v="2891005"/>
    <s v="+"/>
    <s v=""/>
    <s v=""/>
    <s v=""/>
    <s v=""/>
    <s v=""/>
    <s v=""/>
    <s v="BEH_14280"/>
    <n v="693"/>
    <s v=""/>
    <s v=""/>
  </r>
  <r>
    <x v="1"/>
    <x v="1"/>
    <s v="GCA_000972245.5597"/>
    <s v="Primary Assembly"/>
    <s v="chromosome"/>
    <s v=""/>
    <s v="CP011974.1"/>
    <n v="2890313"/>
    <n v="2891005"/>
    <s v="+"/>
    <s v="AKO93142.1"/>
    <s v=""/>
    <s v=""/>
    <s v="hypothetical protein"/>
    <s v=""/>
    <s v=""/>
    <s v="BEH_14280"/>
    <n v="693"/>
    <n v="230"/>
    <s v=""/>
  </r>
  <r>
    <x v="0"/>
    <x v="0"/>
    <s v="GCA_000972245.5598"/>
    <s v="Primary Assembly"/>
    <s v="chromosome"/>
    <s v=""/>
    <s v="CP011974.1"/>
    <n v="2891478"/>
    <n v="2892395"/>
    <s v="-"/>
    <s v=""/>
    <s v=""/>
    <s v=""/>
    <s v=""/>
    <s v=""/>
    <s v=""/>
    <s v="BEH_14285"/>
    <n v="918"/>
    <s v=""/>
    <s v=""/>
  </r>
  <r>
    <x v="1"/>
    <x v="1"/>
    <s v="GCA_000972245.5599"/>
    <s v="Primary Assembly"/>
    <s v="chromosome"/>
    <s v=""/>
    <s v="CP011974.1"/>
    <n v="2891478"/>
    <n v="2892395"/>
    <s v="-"/>
    <s v="AKO93143.1"/>
    <s v=""/>
    <s v=""/>
    <s v="ABC transporter substrate-binding protein"/>
    <s v=""/>
    <s v=""/>
    <s v="BEH_14285"/>
    <n v="918"/>
    <n v="305"/>
    <s v=""/>
  </r>
  <r>
    <x v="0"/>
    <x v="0"/>
    <s v="GCA_000972245.5600"/>
    <s v="Primary Assembly"/>
    <s v="chromosome"/>
    <s v=""/>
    <s v="CP011974.1"/>
    <n v="2892856"/>
    <n v="2893812"/>
    <s v="-"/>
    <s v=""/>
    <s v=""/>
    <s v=""/>
    <s v=""/>
    <s v=""/>
    <s v=""/>
    <s v="BEH_14290"/>
    <n v="957"/>
    <s v=""/>
    <s v=""/>
  </r>
  <r>
    <x v="1"/>
    <x v="1"/>
    <s v="GCA_000972245.5601"/>
    <s v="Primary Assembly"/>
    <s v="chromosome"/>
    <s v=""/>
    <s v="CP011974.1"/>
    <n v="2892856"/>
    <n v="2893812"/>
    <s v="-"/>
    <s v="AKO93144.1"/>
    <s v=""/>
    <s v=""/>
    <s v="ribosylpyrimidine nucleosidase"/>
    <s v=""/>
    <s v=""/>
    <s v="BEH_14290"/>
    <n v="957"/>
    <n v="318"/>
    <s v=""/>
  </r>
  <r>
    <x v="0"/>
    <x v="0"/>
    <s v="GCA_000972245.5602"/>
    <s v="Primary Assembly"/>
    <s v="chromosome"/>
    <s v=""/>
    <s v="CP011974.1"/>
    <n v="2893806"/>
    <n v="2894759"/>
    <s v="-"/>
    <s v=""/>
    <s v=""/>
    <s v=""/>
    <s v=""/>
    <s v=""/>
    <s v=""/>
    <s v="BEH_14295"/>
    <n v="954"/>
    <s v=""/>
    <s v=""/>
  </r>
  <r>
    <x v="1"/>
    <x v="1"/>
    <s v="GCA_000972245.5603"/>
    <s v="Primary Assembly"/>
    <s v="chromosome"/>
    <s v=""/>
    <s v="CP011974.1"/>
    <n v="2893806"/>
    <n v="2894759"/>
    <s v="-"/>
    <s v="AKO93145.1"/>
    <s v=""/>
    <s v=""/>
    <s v="ABC transporter substrate-binding protein"/>
    <s v=""/>
    <s v=""/>
    <s v="BEH_14295"/>
    <n v="954"/>
    <n v="317"/>
    <s v=""/>
  </r>
  <r>
    <x v="0"/>
    <x v="0"/>
    <s v="GCA_000972245.5604"/>
    <s v="Primary Assembly"/>
    <s v="chromosome"/>
    <s v=""/>
    <s v="CP011974.1"/>
    <n v="2895047"/>
    <n v="2896432"/>
    <s v="-"/>
    <s v=""/>
    <s v=""/>
    <s v=""/>
    <s v=""/>
    <s v=""/>
    <s v=""/>
    <s v="BEH_14300"/>
    <n v="1386"/>
    <s v=""/>
    <s v=""/>
  </r>
  <r>
    <x v="1"/>
    <x v="1"/>
    <s v="GCA_000972245.5605"/>
    <s v="Primary Assembly"/>
    <s v="chromosome"/>
    <s v=""/>
    <s v="CP011974.1"/>
    <n v="2895047"/>
    <n v="2896432"/>
    <s v="-"/>
    <s v="AKO93146.1"/>
    <s v=""/>
    <s v=""/>
    <s v="antiporter"/>
    <s v=""/>
    <s v=""/>
    <s v="BEH_14300"/>
    <n v="1386"/>
    <n v="461"/>
    <s v=""/>
  </r>
  <r>
    <x v="0"/>
    <x v="0"/>
    <s v="GCA_000972245.5606"/>
    <s v="Primary Assembly"/>
    <s v="chromosome"/>
    <s v=""/>
    <s v="CP011974.1"/>
    <n v="2896512"/>
    <n v="2897531"/>
    <s v="-"/>
    <s v=""/>
    <s v=""/>
    <s v=""/>
    <s v=""/>
    <s v=""/>
    <s v=""/>
    <s v="BEH_14305"/>
    <n v="1020"/>
    <s v=""/>
    <s v=""/>
  </r>
  <r>
    <x v="1"/>
    <x v="1"/>
    <s v="GCA_000972245.5607"/>
    <s v="Primary Assembly"/>
    <s v="chromosome"/>
    <s v=""/>
    <s v="CP011974.1"/>
    <n v="2896512"/>
    <n v="2897531"/>
    <s v="-"/>
    <s v="AKO93147.1"/>
    <s v=""/>
    <s v=""/>
    <s v="quercetin 2,3-dioxygenase"/>
    <s v=""/>
    <s v=""/>
    <s v="BEH_14305"/>
    <n v="1020"/>
    <n v="339"/>
    <s v=""/>
  </r>
  <r>
    <x v="0"/>
    <x v="0"/>
    <s v="GCA_000972245.5608"/>
    <s v="Primary Assembly"/>
    <s v="chromosome"/>
    <s v=""/>
    <s v="CP011974.1"/>
    <n v="2897653"/>
    <n v="2898228"/>
    <s v="-"/>
    <s v=""/>
    <s v=""/>
    <s v=""/>
    <s v=""/>
    <s v=""/>
    <s v=""/>
    <s v="BEH_14310"/>
    <n v="576"/>
    <s v=""/>
    <s v=""/>
  </r>
  <r>
    <x v="1"/>
    <x v="1"/>
    <s v="GCA_000972245.5609"/>
    <s v="Primary Assembly"/>
    <s v="chromosome"/>
    <s v=""/>
    <s v="CP011974.1"/>
    <n v="2897653"/>
    <n v="2898228"/>
    <s v="-"/>
    <s v="AKO93148.1"/>
    <s v=""/>
    <s v=""/>
    <s v="TetR family transcriptional regulator"/>
    <s v=""/>
    <s v=""/>
    <s v="BEH_14310"/>
    <n v="576"/>
    <n v="191"/>
    <s v=""/>
  </r>
  <r>
    <x v="0"/>
    <x v="0"/>
    <s v="GCA_000972245.5610"/>
    <s v="Primary Assembly"/>
    <s v="chromosome"/>
    <s v=""/>
    <s v="CP011974.1"/>
    <n v="2898872"/>
    <n v="2900056"/>
    <s v="+"/>
    <s v=""/>
    <s v=""/>
    <s v=""/>
    <s v=""/>
    <s v=""/>
    <s v=""/>
    <s v="BEH_14315"/>
    <n v="1185"/>
    <s v=""/>
    <s v=""/>
  </r>
  <r>
    <x v="1"/>
    <x v="1"/>
    <s v="GCA_000972245.5611"/>
    <s v="Primary Assembly"/>
    <s v="chromosome"/>
    <s v=""/>
    <s v="CP011974.1"/>
    <n v="2898872"/>
    <n v="2900056"/>
    <s v="+"/>
    <s v="AKO93149.1"/>
    <s v=""/>
    <s v=""/>
    <s v="pyrimidine nucleoside transporter NupC"/>
    <s v=""/>
    <s v=""/>
    <s v="BEH_14315"/>
    <n v="1185"/>
    <n v="394"/>
    <s v=""/>
  </r>
  <r>
    <x v="0"/>
    <x v="0"/>
    <s v="GCA_000972245.5612"/>
    <s v="Primary Assembly"/>
    <s v="chromosome"/>
    <s v=""/>
    <s v="CP011974.1"/>
    <n v="2900187"/>
    <n v="2901206"/>
    <s v="-"/>
    <s v=""/>
    <s v=""/>
    <s v=""/>
    <s v=""/>
    <s v=""/>
    <s v=""/>
    <s v="BEH_14320"/>
    <n v="1020"/>
    <s v=""/>
    <s v=""/>
  </r>
  <r>
    <x v="1"/>
    <x v="1"/>
    <s v="GCA_000972245.5613"/>
    <s v="Primary Assembly"/>
    <s v="chromosome"/>
    <s v=""/>
    <s v="CP011974.1"/>
    <n v="2900187"/>
    <n v="2901206"/>
    <s v="-"/>
    <s v="AKO93150.1"/>
    <s v=""/>
    <s v=""/>
    <s v="LacI family transcriptional regulator"/>
    <s v=""/>
    <s v=""/>
    <s v="BEH_14320"/>
    <n v="1020"/>
    <n v="339"/>
    <s v=""/>
  </r>
  <r>
    <x v="0"/>
    <x v="0"/>
    <s v="GCA_000972245.5614"/>
    <s v="Primary Assembly"/>
    <s v="chromosome"/>
    <s v=""/>
    <s v="CP011974.1"/>
    <n v="2901750"/>
    <n v="2902025"/>
    <s v="-"/>
    <s v=""/>
    <s v=""/>
    <s v=""/>
    <s v=""/>
    <s v=""/>
    <s v=""/>
    <s v="BEH_14325"/>
    <n v="276"/>
    <s v=""/>
    <s v=""/>
  </r>
  <r>
    <x v="1"/>
    <x v="1"/>
    <s v="GCA_000972245.5615"/>
    <s v="Primary Assembly"/>
    <s v="chromosome"/>
    <s v=""/>
    <s v="CP011974.1"/>
    <n v="2901750"/>
    <n v="2902025"/>
    <s v="-"/>
    <s v="AKO93151.1"/>
    <s v=""/>
    <s v=""/>
    <s v="hypothetical protein"/>
    <s v=""/>
    <s v=""/>
    <s v="BEH_14325"/>
    <n v="276"/>
    <n v="91"/>
    <s v=""/>
  </r>
  <r>
    <x v="0"/>
    <x v="0"/>
    <s v="GCA_000972245.5616"/>
    <s v="Primary Assembly"/>
    <s v="chromosome"/>
    <s v=""/>
    <s v="CP011974.1"/>
    <n v="2902242"/>
    <n v="2903570"/>
    <s v="-"/>
    <s v=""/>
    <s v=""/>
    <s v=""/>
    <s v=""/>
    <s v=""/>
    <s v=""/>
    <s v="BEH_14330"/>
    <n v="1329"/>
    <s v=""/>
    <s v=""/>
  </r>
  <r>
    <x v="1"/>
    <x v="1"/>
    <s v="GCA_000972245.5617"/>
    <s v="Primary Assembly"/>
    <s v="chromosome"/>
    <s v=""/>
    <s v="CP011974.1"/>
    <n v="2902242"/>
    <n v="2903570"/>
    <s v="-"/>
    <s v="AKO93152.1"/>
    <s v=""/>
    <s v=""/>
    <s v="beta-amylase"/>
    <s v=""/>
    <s v=""/>
    <s v="BEH_14330"/>
    <n v="1329"/>
    <n v="442"/>
    <s v=""/>
  </r>
  <r>
    <x v="0"/>
    <x v="0"/>
    <s v="GCA_000972245.5618"/>
    <s v="Primary Assembly"/>
    <s v="chromosome"/>
    <s v=""/>
    <s v="CP011974.1"/>
    <n v="2903689"/>
    <n v="2904474"/>
    <s v="-"/>
    <s v=""/>
    <s v=""/>
    <s v=""/>
    <s v=""/>
    <s v=""/>
    <s v=""/>
    <s v="BEH_14335"/>
    <n v="786"/>
    <s v=""/>
    <s v=""/>
  </r>
  <r>
    <x v="1"/>
    <x v="1"/>
    <s v="GCA_000972245.5619"/>
    <s v="Primary Assembly"/>
    <s v="chromosome"/>
    <s v=""/>
    <s v="CP011974.1"/>
    <n v="2903689"/>
    <n v="2904474"/>
    <s v="-"/>
    <s v="AKO93153.1"/>
    <s v=""/>
    <s v=""/>
    <s v="endonuclease"/>
    <s v=""/>
    <s v=""/>
    <s v="BEH_14335"/>
    <n v="786"/>
    <n v="261"/>
    <s v=""/>
  </r>
  <r>
    <x v="0"/>
    <x v="0"/>
    <s v="GCA_000972245.5620"/>
    <s v="Primary Assembly"/>
    <s v="chromosome"/>
    <s v=""/>
    <s v="CP011974.1"/>
    <n v="2904479"/>
    <n v="2906116"/>
    <s v="-"/>
    <s v=""/>
    <s v=""/>
    <s v=""/>
    <s v=""/>
    <s v=""/>
    <s v=""/>
    <s v="BEH_14340"/>
    <n v="1638"/>
    <s v=""/>
    <s v=""/>
  </r>
  <r>
    <x v="1"/>
    <x v="1"/>
    <s v="GCA_000972245.5621"/>
    <s v="Primary Assembly"/>
    <s v="chromosome"/>
    <s v=""/>
    <s v="CP011974.1"/>
    <n v="2904479"/>
    <n v="2906116"/>
    <s v="-"/>
    <s v="AKO93154.1"/>
    <s v=""/>
    <s v=""/>
    <s v="PTS system transporter subunit IICB"/>
    <s v=""/>
    <s v=""/>
    <s v="BEH_14340"/>
    <n v="1638"/>
    <n v="545"/>
    <s v=""/>
  </r>
  <r>
    <x v="0"/>
    <x v="0"/>
    <s v="GCA_000972245.5622"/>
    <s v="Primary Assembly"/>
    <s v="chromosome"/>
    <s v=""/>
    <s v="CP011974.1"/>
    <n v="2906196"/>
    <n v="2907863"/>
    <s v="-"/>
    <s v=""/>
    <s v=""/>
    <s v=""/>
    <s v=""/>
    <s v=""/>
    <s v=""/>
    <s v="BEH_14345"/>
    <n v="1668"/>
    <s v=""/>
    <s v=""/>
  </r>
  <r>
    <x v="1"/>
    <x v="1"/>
    <s v="GCA_000972245.5623"/>
    <s v="Primary Assembly"/>
    <s v="chromosome"/>
    <s v=""/>
    <s v="CP011974.1"/>
    <n v="2906196"/>
    <n v="2907863"/>
    <s v="-"/>
    <s v="AKO93155.1"/>
    <s v=""/>
    <s v=""/>
    <s v="oligo-1,6-glucosidase"/>
    <s v=""/>
    <s v=""/>
    <s v="BEH_14345"/>
    <n v="1668"/>
    <n v="555"/>
    <s v=""/>
  </r>
  <r>
    <x v="0"/>
    <x v="0"/>
    <s v="GCA_000972245.5624"/>
    <s v="Primary Assembly"/>
    <s v="chromosome"/>
    <s v=""/>
    <s v="CP011974.1"/>
    <n v="2908105"/>
    <n v="2908509"/>
    <s v="+"/>
    <s v=""/>
    <s v=""/>
    <s v=""/>
    <s v=""/>
    <s v=""/>
    <s v=""/>
    <s v="BEH_14350"/>
    <n v="405"/>
    <s v=""/>
    <s v=""/>
  </r>
  <r>
    <x v="1"/>
    <x v="1"/>
    <s v="GCA_000972245.5625"/>
    <s v="Primary Assembly"/>
    <s v="chromosome"/>
    <s v=""/>
    <s v="CP011974.1"/>
    <n v="2908105"/>
    <n v="2908509"/>
    <s v="+"/>
    <s v="AKO95105.1"/>
    <s v=""/>
    <s v=""/>
    <s v="hypothetical protein"/>
    <s v=""/>
    <s v=""/>
    <s v="BEH_14350"/>
    <n v="405"/>
    <n v="134"/>
    <s v=""/>
  </r>
  <r>
    <x v="0"/>
    <x v="0"/>
    <s v="GCA_000972245.5626"/>
    <s v="Primary Assembly"/>
    <s v="chromosome"/>
    <s v=""/>
    <s v="CP011974.1"/>
    <n v="2908546"/>
    <n v="2910063"/>
    <s v="-"/>
    <s v=""/>
    <s v=""/>
    <s v=""/>
    <s v=""/>
    <s v=""/>
    <s v=""/>
    <s v="BEH_14355"/>
    <n v="1518"/>
    <s v=""/>
    <s v=""/>
  </r>
  <r>
    <x v="1"/>
    <x v="1"/>
    <s v="GCA_000972245.5627"/>
    <s v="Primary Assembly"/>
    <s v="chromosome"/>
    <s v=""/>
    <s v="CP011974.1"/>
    <n v="2908546"/>
    <n v="2910063"/>
    <s v="-"/>
    <s v="AKO93156.1"/>
    <s v=""/>
    <s v=""/>
    <s v="glycine/betaine ABC transporter permease"/>
    <s v=""/>
    <s v=""/>
    <s v="BEH_14355"/>
    <n v="1518"/>
    <n v="505"/>
    <s v=""/>
  </r>
  <r>
    <x v="0"/>
    <x v="0"/>
    <s v="GCA_000972245.5628"/>
    <s v="Primary Assembly"/>
    <s v="chromosome"/>
    <s v=""/>
    <s v="CP011974.1"/>
    <n v="2910047"/>
    <n v="2911021"/>
    <s v="-"/>
    <s v=""/>
    <s v=""/>
    <s v=""/>
    <s v=""/>
    <s v=""/>
    <s v=""/>
    <s v="BEH_14360"/>
    <n v="975"/>
    <s v=""/>
    <s v=""/>
  </r>
  <r>
    <x v="1"/>
    <x v="1"/>
    <s v="GCA_000972245.5629"/>
    <s v="Primary Assembly"/>
    <s v="chromosome"/>
    <s v=""/>
    <s v="CP011974.1"/>
    <n v="2910047"/>
    <n v="2911021"/>
    <s v="-"/>
    <s v="AKO93157.1"/>
    <s v=""/>
    <s v=""/>
    <s v="glycine/betaine ABC transporter ATP-binding protein"/>
    <s v=""/>
    <s v=""/>
    <s v="BEH_14360"/>
    <n v="975"/>
    <n v="324"/>
    <s v=""/>
  </r>
  <r>
    <x v="0"/>
    <x v="0"/>
    <s v="GCA_000972245.5630"/>
    <s v="Primary Assembly"/>
    <s v="chromosome"/>
    <s v=""/>
    <s v="CP011974.1"/>
    <n v="2911359"/>
    <n v="2911721"/>
    <s v="-"/>
    <s v=""/>
    <s v=""/>
    <s v=""/>
    <s v=""/>
    <s v=""/>
    <s v=""/>
    <s v="BEH_14365"/>
    <n v="363"/>
    <s v=""/>
    <s v=""/>
  </r>
  <r>
    <x v="1"/>
    <x v="1"/>
    <s v="GCA_000972245.5631"/>
    <s v="Primary Assembly"/>
    <s v="chromosome"/>
    <s v=""/>
    <s v="CP011974.1"/>
    <n v="2911359"/>
    <n v="2911721"/>
    <s v="-"/>
    <s v="AKO93158.1"/>
    <s v=""/>
    <s v=""/>
    <s v="hypothetical protein"/>
    <s v=""/>
    <s v=""/>
    <s v="BEH_14365"/>
    <n v="363"/>
    <n v="120"/>
    <s v=""/>
  </r>
  <r>
    <x v="0"/>
    <x v="0"/>
    <s v="GCA_000972245.5632"/>
    <s v="Primary Assembly"/>
    <s v="chromosome"/>
    <s v=""/>
    <s v="CP011974.1"/>
    <n v="2911718"/>
    <n v="2912146"/>
    <s v="-"/>
    <s v=""/>
    <s v=""/>
    <s v=""/>
    <s v=""/>
    <s v=""/>
    <s v=""/>
    <s v="BEH_14370"/>
    <n v="429"/>
    <s v=""/>
    <s v=""/>
  </r>
  <r>
    <x v="1"/>
    <x v="1"/>
    <s v="GCA_000972245.5633"/>
    <s v="Primary Assembly"/>
    <s v="chromosome"/>
    <s v=""/>
    <s v="CP011974.1"/>
    <n v="2911718"/>
    <n v="2912146"/>
    <s v="-"/>
    <s v="AKO93159.1"/>
    <s v=""/>
    <s v=""/>
    <s v="phosphate-starvation-inducible protein PsiE"/>
    <s v=""/>
    <s v=""/>
    <s v="BEH_14370"/>
    <n v="429"/>
    <n v="142"/>
    <s v=""/>
  </r>
  <r>
    <x v="0"/>
    <x v="0"/>
    <s v="GCA_000972245.5634"/>
    <s v="Primary Assembly"/>
    <s v="chromosome"/>
    <s v=""/>
    <s v="CP011974.1"/>
    <n v="2912476"/>
    <n v="2913942"/>
    <s v="-"/>
    <s v=""/>
    <s v=""/>
    <s v=""/>
    <s v=""/>
    <s v=""/>
    <s v=""/>
    <s v="BEH_14375"/>
    <n v="1467"/>
    <s v=""/>
    <s v=""/>
  </r>
  <r>
    <x v="1"/>
    <x v="1"/>
    <s v="GCA_000972245.5635"/>
    <s v="Primary Assembly"/>
    <s v="chromosome"/>
    <s v=""/>
    <s v="CP011974.1"/>
    <n v="2912476"/>
    <n v="2913942"/>
    <s v="-"/>
    <s v="AKO93160.1"/>
    <s v=""/>
    <s v=""/>
    <s v="hypothetical protein"/>
    <s v=""/>
    <s v=""/>
    <s v="BEH_14375"/>
    <n v="1467"/>
    <n v="488"/>
    <s v=""/>
  </r>
  <r>
    <x v="0"/>
    <x v="4"/>
    <s v="GCA_000972245.5636"/>
    <s v="Primary Assembly"/>
    <s v="chromosome"/>
    <s v=""/>
    <s v="CP011974.1"/>
    <n v="2914295"/>
    <n v="2914830"/>
    <s v="+"/>
    <s v=""/>
    <s v=""/>
    <s v=""/>
    <s v="membrane protein"/>
    <s v=""/>
    <s v=""/>
    <s v="BEH_14380"/>
    <n v="536"/>
    <s v=""/>
    <s v="pseudo"/>
  </r>
  <r>
    <x v="0"/>
    <x v="0"/>
    <s v="GCA_000972245.5637"/>
    <s v="Primary Assembly"/>
    <s v="chromosome"/>
    <s v=""/>
    <s v="CP011974.1"/>
    <n v="2914882"/>
    <n v="2916012"/>
    <s v="-"/>
    <s v=""/>
    <s v=""/>
    <s v=""/>
    <s v=""/>
    <s v=""/>
    <s v=""/>
    <s v="BEH_14385"/>
    <n v="1131"/>
    <s v=""/>
    <s v=""/>
  </r>
  <r>
    <x v="1"/>
    <x v="1"/>
    <s v="GCA_000972245.5638"/>
    <s v="Primary Assembly"/>
    <s v="chromosome"/>
    <s v=""/>
    <s v="CP011974.1"/>
    <n v="2914882"/>
    <n v="2916012"/>
    <s v="-"/>
    <s v="AKO93161.1"/>
    <s v=""/>
    <s v=""/>
    <s v="sugar ABC transporter ATP-binding protein"/>
    <s v=""/>
    <s v=""/>
    <s v="BEH_14385"/>
    <n v="1131"/>
    <n v="376"/>
    <s v=""/>
  </r>
  <r>
    <x v="0"/>
    <x v="0"/>
    <s v="GCA_000972245.5639"/>
    <s v="Primary Assembly"/>
    <s v="chromosome"/>
    <s v=""/>
    <s v="CP011974.1"/>
    <n v="2916525"/>
    <n v="2917208"/>
    <s v="-"/>
    <s v=""/>
    <s v=""/>
    <s v=""/>
    <s v=""/>
    <s v=""/>
    <s v=""/>
    <s v="BEH_14390"/>
    <n v="684"/>
    <s v=""/>
    <s v=""/>
  </r>
  <r>
    <x v="1"/>
    <x v="1"/>
    <s v="GCA_000972245.5640"/>
    <s v="Primary Assembly"/>
    <s v="chromosome"/>
    <s v=""/>
    <s v="CP011974.1"/>
    <n v="2916525"/>
    <n v="2917208"/>
    <s v="-"/>
    <s v="AKO93162.1"/>
    <s v=""/>
    <s v=""/>
    <s v="beta-phosphoglucomutase"/>
    <s v=""/>
    <s v=""/>
    <s v="BEH_14390"/>
    <n v="684"/>
    <n v="227"/>
    <s v=""/>
  </r>
  <r>
    <x v="0"/>
    <x v="0"/>
    <s v="GCA_000972245.5641"/>
    <s v="Primary Assembly"/>
    <s v="chromosome"/>
    <s v=""/>
    <s v="CP011974.1"/>
    <n v="2917366"/>
    <n v="2919600"/>
    <s v="-"/>
    <s v=""/>
    <s v=""/>
    <s v=""/>
    <s v=""/>
    <s v=""/>
    <s v=""/>
    <s v="BEH_14395"/>
    <n v="2235"/>
    <s v=""/>
    <s v=""/>
  </r>
  <r>
    <x v="1"/>
    <x v="1"/>
    <s v="GCA_000972245.5642"/>
    <s v="Primary Assembly"/>
    <s v="chromosome"/>
    <s v=""/>
    <s v="CP011974.1"/>
    <n v="2917366"/>
    <n v="2919600"/>
    <s v="-"/>
    <s v="AKO93163.1"/>
    <s v=""/>
    <s v=""/>
    <s v="glycosyl hydrolase family 65"/>
    <s v=""/>
    <s v=""/>
    <s v="BEH_14395"/>
    <n v="2235"/>
    <n v="744"/>
    <s v=""/>
  </r>
  <r>
    <x v="0"/>
    <x v="0"/>
    <s v="GCA_000972245.5643"/>
    <s v="Primary Assembly"/>
    <s v="chromosome"/>
    <s v=""/>
    <s v="CP011974.1"/>
    <n v="2919597"/>
    <n v="2920634"/>
    <s v="-"/>
    <s v=""/>
    <s v=""/>
    <s v=""/>
    <s v=""/>
    <s v=""/>
    <s v=""/>
    <s v="BEH_14400"/>
    <n v="1038"/>
    <s v=""/>
    <s v=""/>
  </r>
  <r>
    <x v="1"/>
    <x v="1"/>
    <s v="GCA_000972245.5644"/>
    <s v="Primary Assembly"/>
    <s v="chromosome"/>
    <s v=""/>
    <s v="CP011974.1"/>
    <n v="2919597"/>
    <n v="2920634"/>
    <s v="-"/>
    <s v="AKO93164.1"/>
    <s v=""/>
    <s v=""/>
    <s v="oxidoreductase"/>
    <s v=""/>
    <s v=""/>
    <s v="BEH_14400"/>
    <n v="1038"/>
    <n v="345"/>
    <s v=""/>
  </r>
  <r>
    <x v="0"/>
    <x v="0"/>
    <s v="GCA_000972245.5645"/>
    <s v="Primary Assembly"/>
    <s v="chromosome"/>
    <s v=""/>
    <s v="CP011974.1"/>
    <n v="2920651"/>
    <n v="2921445"/>
    <s v="-"/>
    <s v=""/>
    <s v=""/>
    <s v=""/>
    <s v=""/>
    <s v=""/>
    <s v=""/>
    <s v="BEH_14405"/>
    <n v="795"/>
    <s v=""/>
    <s v=""/>
  </r>
  <r>
    <x v="1"/>
    <x v="1"/>
    <s v="GCA_000972245.5646"/>
    <s v="Primary Assembly"/>
    <s v="chromosome"/>
    <s v=""/>
    <s v="CP011974.1"/>
    <n v="2920651"/>
    <n v="2921445"/>
    <s v="-"/>
    <s v="AKO93165.1"/>
    <s v=""/>
    <s v=""/>
    <s v="hypothetical protein"/>
    <s v=""/>
    <s v=""/>
    <s v="BEH_14405"/>
    <n v="795"/>
    <n v="264"/>
    <s v=""/>
  </r>
  <r>
    <x v="0"/>
    <x v="4"/>
    <s v="GCA_000972245.5647"/>
    <s v="Primary Assembly"/>
    <s v="chromosome"/>
    <s v=""/>
    <s v="CP011974.1"/>
    <n v="2921557"/>
    <n v="2922619"/>
    <s v="-"/>
    <s v=""/>
    <s v=""/>
    <s v=""/>
    <s v="alcohol dehydrogenase"/>
    <s v=""/>
    <s v=""/>
    <s v="BEH_14410"/>
    <n v="1063"/>
    <s v=""/>
    <s v="pseudo"/>
  </r>
  <r>
    <x v="0"/>
    <x v="0"/>
    <s v="GCA_000972245.5648"/>
    <s v="Primary Assembly"/>
    <s v="chromosome"/>
    <s v=""/>
    <s v="CP011974.1"/>
    <n v="2922652"/>
    <n v="2923500"/>
    <s v="-"/>
    <s v=""/>
    <s v=""/>
    <s v=""/>
    <s v=""/>
    <s v=""/>
    <s v=""/>
    <s v="BEH_14415"/>
    <n v="849"/>
    <s v=""/>
    <s v=""/>
  </r>
  <r>
    <x v="1"/>
    <x v="1"/>
    <s v="GCA_000972245.5649"/>
    <s v="Primary Assembly"/>
    <s v="chromosome"/>
    <s v=""/>
    <s v="CP011974.1"/>
    <n v="2922652"/>
    <n v="2923500"/>
    <s v="-"/>
    <s v="AKO95106.1"/>
    <s v=""/>
    <s v=""/>
    <s v="sugar ABC transporter permease"/>
    <s v=""/>
    <s v=""/>
    <s v="BEH_14415"/>
    <n v="849"/>
    <n v="282"/>
    <s v=""/>
  </r>
  <r>
    <x v="0"/>
    <x v="0"/>
    <s v="GCA_000972245.5650"/>
    <s v="Primary Assembly"/>
    <s v="chromosome"/>
    <s v=""/>
    <s v="CP011974.1"/>
    <n v="2923493"/>
    <n v="2924374"/>
    <s v="-"/>
    <s v=""/>
    <s v=""/>
    <s v=""/>
    <s v=""/>
    <s v=""/>
    <s v=""/>
    <s v="BEH_14420"/>
    <n v="882"/>
    <s v=""/>
    <s v=""/>
  </r>
  <r>
    <x v="1"/>
    <x v="1"/>
    <s v="GCA_000972245.5651"/>
    <s v="Primary Assembly"/>
    <s v="chromosome"/>
    <s v=""/>
    <s v="CP011974.1"/>
    <n v="2923493"/>
    <n v="2924374"/>
    <s v="-"/>
    <s v="AKO93166.1"/>
    <s v=""/>
    <s v=""/>
    <s v="sugar ABC transporter permease"/>
    <s v=""/>
    <s v=""/>
    <s v="BEH_14420"/>
    <n v="882"/>
    <n v="293"/>
    <s v=""/>
  </r>
  <r>
    <x v="0"/>
    <x v="0"/>
    <s v="GCA_000972245.5652"/>
    <s v="Primary Assembly"/>
    <s v="chromosome"/>
    <s v=""/>
    <s v="CP011974.1"/>
    <n v="2924507"/>
    <n v="2925808"/>
    <s v="-"/>
    <s v=""/>
    <s v=""/>
    <s v=""/>
    <s v=""/>
    <s v=""/>
    <s v=""/>
    <s v="BEH_14425"/>
    <n v="1302"/>
    <s v=""/>
    <s v=""/>
  </r>
  <r>
    <x v="1"/>
    <x v="1"/>
    <s v="GCA_000972245.5653"/>
    <s v="Primary Assembly"/>
    <s v="chromosome"/>
    <s v=""/>
    <s v="CP011974.1"/>
    <n v="2924507"/>
    <n v="2925808"/>
    <s v="-"/>
    <s v="AKO93167.1"/>
    <s v=""/>
    <s v=""/>
    <s v="sugar ABC transporter substrate-binding protein"/>
    <s v=""/>
    <s v=""/>
    <s v="BEH_14425"/>
    <n v="1302"/>
    <n v="433"/>
    <s v=""/>
  </r>
  <r>
    <x v="0"/>
    <x v="0"/>
    <s v="GCA_000972245.5654"/>
    <s v="Primary Assembly"/>
    <s v="chromosome"/>
    <s v=""/>
    <s v="CP011974.1"/>
    <n v="2925811"/>
    <n v="2927505"/>
    <s v="-"/>
    <s v=""/>
    <s v=""/>
    <s v=""/>
    <s v=""/>
    <s v=""/>
    <s v=""/>
    <s v="BEH_14430"/>
    <n v="1695"/>
    <s v=""/>
    <s v=""/>
  </r>
  <r>
    <x v="1"/>
    <x v="1"/>
    <s v="GCA_000972245.5655"/>
    <s v="Primary Assembly"/>
    <s v="chromosome"/>
    <s v=""/>
    <s v="CP011974.1"/>
    <n v="2925811"/>
    <n v="2927505"/>
    <s v="-"/>
    <s v="AKO93168.1"/>
    <s v=""/>
    <s v=""/>
    <s v="sugar phosphorylase"/>
    <s v=""/>
    <s v=""/>
    <s v="BEH_14430"/>
    <n v="1695"/>
    <n v="564"/>
    <s v=""/>
  </r>
  <r>
    <x v="0"/>
    <x v="0"/>
    <s v="GCA_000972245.5656"/>
    <s v="Primary Assembly"/>
    <s v="chromosome"/>
    <s v=""/>
    <s v="CP011974.1"/>
    <n v="2928152"/>
    <n v="2929165"/>
    <s v="+"/>
    <s v=""/>
    <s v=""/>
    <s v=""/>
    <s v=""/>
    <s v=""/>
    <s v=""/>
    <s v="BEH_14435"/>
    <n v="1014"/>
    <s v=""/>
    <s v=""/>
  </r>
  <r>
    <x v="1"/>
    <x v="1"/>
    <s v="GCA_000972245.5657"/>
    <s v="Primary Assembly"/>
    <s v="chromosome"/>
    <s v=""/>
    <s v="CP011974.1"/>
    <n v="2928152"/>
    <n v="2929165"/>
    <s v="+"/>
    <s v="AKO93169.1"/>
    <s v=""/>
    <s v=""/>
    <s v="LacI family transcriptional regulator"/>
    <s v=""/>
    <s v=""/>
    <s v="BEH_14435"/>
    <n v="1014"/>
    <n v="337"/>
    <s v=""/>
  </r>
  <r>
    <x v="0"/>
    <x v="4"/>
    <s v="GCA_000972245.5658"/>
    <s v="Primary Assembly"/>
    <s v="chromosome"/>
    <s v=""/>
    <s v="CP011974.1"/>
    <n v="2929379"/>
    <n v="2929996"/>
    <s v="+"/>
    <s v=""/>
    <s v=""/>
    <s v=""/>
    <s v="hypothetical protein"/>
    <s v=""/>
    <s v=""/>
    <s v="BEH_14440"/>
    <n v="618"/>
    <s v=""/>
    <s v="pseudo"/>
  </r>
  <r>
    <x v="0"/>
    <x v="4"/>
    <s v="GCA_000972245.5659"/>
    <s v="Primary Assembly"/>
    <s v="chromosome"/>
    <s v=""/>
    <s v="CP011974.1"/>
    <n v="2930012"/>
    <n v="2930479"/>
    <s v="+"/>
    <s v=""/>
    <s v=""/>
    <s v=""/>
    <s v="hypothetical protein"/>
    <s v=""/>
    <s v=""/>
    <s v="BEH_14445"/>
    <n v="468"/>
    <s v=""/>
    <s v="pseudo"/>
  </r>
  <r>
    <x v="0"/>
    <x v="0"/>
    <s v="GCA_000972245.5660"/>
    <s v="Primary Assembly"/>
    <s v="chromosome"/>
    <s v=""/>
    <s v="CP011974.1"/>
    <n v="2930544"/>
    <n v="2931017"/>
    <s v="-"/>
    <s v=""/>
    <s v=""/>
    <s v=""/>
    <s v=""/>
    <s v=""/>
    <s v=""/>
    <s v="BEH_14450"/>
    <n v="474"/>
    <s v=""/>
    <s v=""/>
  </r>
  <r>
    <x v="1"/>
    <x v="1"/>
    <s v="GCA_000972245.5661"/>
    <s v="Primary Assembly"/>
    <s v="chromosome"/>
    <s v=""/>
    <s v="CP011974.1"/>
    <n v="2930544"/>
    <n v="2931017"/>
    <s v="-"/>
    <s v="AKO93170.1"/>
    <s v=""/>
    <s v=""/>
    <s v="EBSC protein"/>
    <s v=""/>
    <s v=""/>
    <s v="BEH_14450"/>
    <n v="474"/>
    <n v="157"/>
    <s v=""/>
  </r>
  <r>
    <x v="0"/>
    <x v="0"/>
    <s v="GCA_000972245.5662"/>
    <s v="Primary Assembly"/>
    <s v="chromosome"/>
    <s v=""/>
    <s v="CP011974.1"/>
    <n v="2931358"/>
    <n v="2932269"/>
    <s v="-"/>
    <s v=""/>
    <s v=""/>
    <s v=""/>
    <s v=""/>
    <s v=""/>
    <s v=""/>
    <s v="BEH_14455"/>
    <n v="912"/>
    <s v=""/>
    <s v=""/>
  </r>
  <r>
    <x v="1"/>
    <x v="1"/>
    <s v="GCA_000972245.5663"/>
    <s v="Primary Assembly"/>
    <s v="chromosome"/>
    <s v=""/>
    <s v="CP011974.1"/>
    <n v="2931358"/>
    <n v="2932269"/>
    <s v="-"/>
    <s v="AKO93171.1"/>
    <s v=""/>
    <s v=""/>
    <s v="multidrug transporter"/>
    <s v=""/>
    <s v=""/>
    <s v="BEH_14455"/>
    <n v="912"/>
    <n v="303"/>
    <s v=""/>
  </r>
  <r>
    <x v="0"/>
    <x v="0"/>
    <s v="GCA_000972245.5664"/>
    <s v="Primary Assembly"/>
    <s v="chromosome"/>
    <s v=""/>
    <s v="CP011974.1"/>
    <n v="2932392"/>
    <n v="2933264"/>
    <s v="+"/>
    <s v=""/>
    <s v=""/>
    <s v=""/>
    <s v=""/>
    <s v=""/>
    <s v=""/>
    <s v="BEH_14460"/>
    <n v="873"/>
    <s v=""/>
    <s v=""/>
  </r>
  <r>
    <x v="1"/>
    <x v="1"/>
    <s v="GCA_000972245.5665"/>
    <s v="Primary Assembly"/>
    <s v="chromosome"/>
    <s v=""/>
    <s v="CP011974.1"/>
    <n v="2932392"/>
    <n v="2933264"/>
    <s v="+"/>
    <s v="AKO93172.1"/>
    <s v=""/>
    <s v=""/>
    <s v="LysR family transcriptional regulator"/>
    <s v=""/>
    <s v=""/>
    <s v="BEH_14460"/>
    <n v="873"/>
    <n v="290"/>
    <s v=""/>
  </r>
  <r>
    <x v="0"/>
    <x v="0"/>
    <s v="GCA_000972245.5666"/>
    <s v="Primary Assembly"/>
    <s v="chromosome"/>
    <s v=""/>
    <s v="CP011974.1"/>
    <n v="2933261"/>
    <n v="2933473"/>
    <s v="+"/>
    <s v=""/>
    <s v=""/>
    <s v=""/>
    <s v=""/>
    <s v=""/>
    <s v=""/>
    <s v="BEH_14465"/>
    <n v="213"/>
    <s v=""/>
    <s v=""/>
  </r>
  <r>
    <x v="1"/>
    <x v="1"/>
    <s v="GCA_000972245.5667"/>
    <s v="Primary Assembly"/>
    <s v="chromosome"/>
    <s v=""/>
    <s v="CP011974.1"/>
    <n v="2933261"/>
    <n v="2933473"/>
    <s v="+"/>
    <s v="AKO93173.1"/>
    <s v=""/>
    <s v=""/>
    <s v="hypothetical protein"/>
    <s v=""/>
    <s v=""/>
    <s v="BEH_14465"/>
    <n v="213"/>
    <n v="70"/>
    <s v=""/>
  </r>
  <r>
    <x v="0"/>
    <x v="0"/>
    <s v="GCA_000972245.5668"/>
    <s v="Primary Assembly"/>
    <s v="chromosome"/>
    <s v=""/>
    <s v="CP011974.1"/>
    <n v="2933542"/>
    <n v="2934444"/>
    <s v="-"/>
    <s v=""/>
    <s v=""/>
    <s v=""/>
    <s v=""/>
    <s v=""/>
    <s v=""/>
    <s v="BEH_14470"/>
    <n v="903"/>
    <s v=""/>
    <s v=""/>
  </r>
  <r>
    <x v="1"/>
    <x v="1"/>
    <s v="GCA_000972245.5669"/>
    <s v="Primary Assembly"/>
    <s v="chromosome"/>
    <s v=""/>
    <s v="CP011974.1"/>
    <n v="2933542"/>
    <n v="2934444"/>
    <s v="-"/>
    <s v="AKO93174.1"/>
    <s v=""/>
    <s v=""/>
    <s v="membrane protein"/>
    <s v=""/>
    <s v=""/>
    <s v="BEH_14470"/>
    <n v="903"/>
    <n v="300"/>
    <s v=""/>
  </r>
  <r>
    <x v="0"/>
    <x v="0"/>
    <s v="GCA_000972245.5670"/>
    <s v="Primary Assembly"/>
    <s v="chromosome"/>
    <s v=""/>
    <s v="CP011974.1"/>
    <n v="2935406"/>
    <n v="2936251"/>
    <s v="+"/>
    <s v=""/>
    <s v=""/>
    <s v=""/>
    <s v=""/>
    <s v=""/>
    <s v=""/>
    <s v="BEH_14475"/>
    <n v="846"/>
    <s v=""/>
    <s v=""/>
  </r>
  <r>
    <x v="1"/>
    <x v="1"/>
    <s v="GCA_000972245.5671"/>
    <s v="Primary Assembly"/>
    <s v="chromosome"/>
    <s v=""/>
    <s v="CP011974.1"/>
    <n v="2935406"/>
    <n v="2936251"/>
    <s v="+"/>
    <s v="AKO93175.1"/>
    <s v=""/>
    <s v=""/>
    <s v="RsbT co-antagonist protein RsbRB"/>
    <s v=""/>
    <s v=""/>
    <s v="BEH_14475"/>
    <n v="846"/>
    <n v="281"/>
    <s v=""/>
  </r>
  <r>
    <x v="0"/>
    <x v="0"/>
    <s v="GCA_000972245.5672"/>
    <s v="Primary Assembly"/>
    <s v="chromosome"/>
    <s v=""/>
    <s v="CP011974.1"/>
    <n v="2936370"/>
    <n v="2936594"/>
    <s v="-"/>
    <s v=""/>
    <s v=""/>
    <s v=""/>
    <s v=""/>
    <s v=""/>
    <s v=""/>
    <s v="BEH_14480"/>
    <n v="225"/>
    <s v=""/>
    <s v=""/>
  </r>
  <r>
    <x v="1"/>
    <x v="1"/>
    <s v="GCA_000972245.5673"/>
    <s v="Primary Assembly"/>
    <s v="chromosome"/>
    <s v=""/>
    <s v="CP011974.1"/>
    <n v="2936370"/>
    <n v="2936594"/>
    <s v="-"/>
    <s v="AKO93176.1"/>
    <s v=""/>
    <s v=""/>
    <s v="hypothetical protein"/>
    <s v=""/>
    <s v=""/>
    <s v="BEH_14480"/>
    <n v="225"/>
    <n v="74"/>
    <s v=""/>
  </r>
  <r>
    <x v="0"/>
    <x v="0"/>
    <s v="GCA_000972245.5674"/>
    <s v="Primary Assembly"/>
    <s v="chromosome"/>
    <s v=""/>
    <s v="CP011974.1"/>
    <n v="2936642"/>
    <n v="2937031"/>
    <s v="-"/>
    <s v=""/>
    <s v=""/>
    <s v=""/>
    <s v=""/>
    <s v=""/>
    <s v=""/>
    <s v="BEH_14485"/>
    <n v="390"/>
    <s v=""/>
    <s v=""/>
  </r>
  <r>
    <x v="1"/>
    <x v="1"/>
    <s v="GCA_000972245.5675"/>
    <s v="Primary Assembly"/>
    <s v="chromosome"/>
    <s v=""/>
    <s v="CP011974.1"/>
    <n v="2936642"/>
    <n v="2937031"/>
    <s v="-"/>
    <s v="AKO93177.1"/>
    <s v=""/>
    <s v=""/>
    <s v="hypothetical protein"/>
    <s v=""/>
    <s v=""/>
    <s v="BEH_14485"/>
    <n v="390"/>
    <n v="129"/>
    <s v=""/>
  </r>
  <r>
    <x v="0"/>
    <x v="0"/>
    <s v="GCA_000972245.5676"/>
    <s v="Primary Assembly"/>
    <s v="chromosome"/>
    <s v=""/>
    <s v="CP011974.1"/>
    <n v="2937143"/>
    <n v="2937556"/>
    <s v="+"/>
    <s v=""/>
    <s v=""/>
    <s v=""/>
    <s v=""/>
    <s v=""/>
    <s v=""/>
    <s v="BEH_14490"/>
    <n v="414"/>
    <s v=""/>
    <s v=""/>
  </r>
  <r>
    <x v="1"/>
    <x v="1"/>
    <s v="GCA_000972245.5677"/>
    <s v="Primary Assembly"/>
    <s v="chromosome"/>
    <s v=""/>
    <s v="CP011974.1"/>
    <n v="2937143"/>
    <n v="2937556"/>
    <s v="+"/>
    <s v="AKO95107.1"/>
    <s v=""/>
    <s v=""/>
    <s v="hypothetical protein"/>
    <s v=""/>
    <s v=""/>
    <s v="BEH_14490"/>
    <n v="414"/>
    <n v="137"/>
    <s v=""/>
  </r>
  <r>
    <x v="0"/>
    <x v="0"/>
    <s v="GCA_000972245.5678"/>
    <s v="Primary Assembly"/>
    <s v="chromosome"/>
    <s v=""/>
    <s v="CP011974.1"/>
    <n v="2937581"/>
    <n v="2938060"/>
    <s v="+"/>
    <s v=""/>
    <s v=""/>
    <s v=""/>
    <s v=""/>
    <s v=""/>
    <s v=""/>
    <s v="BEH_14495"/>
    <n v="480"/>
    <s v=""/>
    <s v=""/>
  </r>
  <r>
    <x v="1"/>
    <x v="1"/>
    <s v="GCA_000972245.5679"/>
    <s v="Primary Assembly"/>
    <s v="chromosome"/>
    <s v=""/>
    <s v="CP011974.1"/>
    <n v="2937581"/>
    <n v="2938060"/>
    <s v="+"/>
    <s v="AKO93178.1"/>
    <s v=""/>
    <s v=""/>
    <s v="hypothetical protein"/>
    <s v=""/>
    <s v=""/>
    <s v="BEH_14495"/>
    <n v="480"/>
    <n v="159"/>
    <s v=""/>
  </r>
  <r>
    <x v="0"/>
    <x v="0"/>
    <s v="GCA_000972245.5680"/>
    <s v="Primary Assembly"/>
    <s v="chromosome"/>
    <s v=""/>
    <s v="CP011974.1"/>
    <n v="2938472"/>
    <n v="2939638"/>
    <s v="-"/>
    <s v=""/>
    <s v=""/>
    <s v=""/>
    <s v=""/>
    <s v=""/>
    <s v=""/>
    <s v="BEH_14500"/>
    <n v="1167"/>
    <s v=""/>
    <s v=""/>
  </r>
  <r>
    <x v="1"/>
    <x v="1"/>
    <s v="GCA_000972245.5681"/>
    <s v="Primary Assembly"/>
    <s v="chromosome"/>
    <s v=""/>
    <s v="CP011974.1"/>
    <n v="2938472"/>
    <n v="2939638"/>
    <s v="-"/>
    <s v="AKO93179.1"/>
    <s v=""/>
    <s v=""/>
    <s v="amidohydrolase"/>
    <s v=""/>
    <s v=""/>
    <s v="BEH_14500"/>
    <n v="1167"/>
    <n v="388"/>
    <s v=""/>
  </r>
  <r>
    <x v="0"/>
    <x v="0"/>
    <s v="GCA_000972245.5682"/>
    <s v="Primary Assembly"/>
    <s v="chromosome"/>
    <s v=""/>
    <s v="CP011974.1"/>
    <n v="2939761"/>
    <n v="2940951"/>
    <s v="-"/>
    <s v=""/>
    <s v=""/>
    <s v=""/>
    <s v=""/>
    <s v=""/>
    <s v=""/>
    <s v="BEH_14505"/>
    <n v="1191"/>
    <s v=""/>
    <s v=""/>
  </r>
  <r>
    <x v="1"/>
    <x v="1"/>
    <s v="GCA_000972245.5683"/>
    <s v="Primary Assembly"/>
    <s v="chromosome"/>
    <s v=""/>
    <s v="CP011974.1"/>
    <n v="2939761"/>
    <n v="2940951"/>
    <s v="-"/>
    <s v="AKO93180.1"/>
    <s v=""/>
    <s v=""/>
    <s v="multidrug MFS transporter"/>
    <s v=""/>
    <s v=""/>
    <s v="BEH_14505"/>
    <n v="1191"/>
    <n v="396"/>
    <s v=""/>
  </r>
  <r>
    <x v="0"/>
    <x v="0"/>
    <s v="GCA_000972245.5684"/>
    <s v="Primary Assembly"/>
    <s v="chromosome"/>
    <s v=""/>
    <s v="CP011974.1"/>
    <n v="2941556"/>
    <n v="2942125"/>
    <s v="+"/>
    <s v=""/>
    <s v=""/>
    <s v=""/>
    <s v=""/>
    <s v=""/>
    <s v=""/>
    <s v="BEH_14510"/>
    <n v="570"/>
    <s v=""/>
    <s v=""/>
  </r>
  <r>
    <x v="1"/>
    <x v="1"/>
    <s v="GCA_000972245.5685"/>
    <s v="Primary Assembly"/>
    <s v="chromosome"/>
    <s v=""/>
    <s v="CP011974.1"/>
    <n v="2941556"/>
    <n v="2942125"/>
    <s v="+"/>
    <s v="AKO95108.1"/>
    <s v=""/>
    <s v=""/>
    <s v="hypothetical protein"/>
    <s v=""/>
    <s v=""/>
    <s v="BEH_14510"/>
    <n v="570"/>
    <n v="189"/>
    <s v=""/>
  </r>
  <r>
    <x v="0"/>
    <x v="0"/>
    <s v="GCA_000972245.5686"/>
    <s v="Primary Assembly"/>
    <s v="chromosome"/>
    <s v=""/>
    <s v="CP011974.1"/>
    <n v="2942157"/>
    <n v="2942501"/>
    <s v="+"/>
    <s v=""/>
    <s v=""/>
    <s v=""/>
    <s v=""/>
    <s v=""/>
    <s v=""/>
    <s v="BEH_14515"/>
    <n v="345"/>
    <s v=""/>
    <s v=""/>
  </r>
  <r>
    <x v="1"/>
    <x v="1"/>
    <s v="GCA_000972245.5687"/>
    <s v="Primary Assembly"/>
    <s v="chromosome"/>
    <s v=""/>
    <s v="CP011974.1"/>
    <n v="2942157"/>
    <n v="2942501"/>
    <s v="+"/>
    <s v="AKO93181.1"/>
    <s v=""/>
    <s v=""/>
    <s v="multidrug resistance protein SMR"/>
    <s v=""/>
    <s v=""/>
    <s v="BEH_14515"/>
    <n v="345"/>
    <n v="114"/>
    <s v=""/>
  </r>
  <r>
    <x v="0"/>
    <x v="0"/>
    <s v="GCA_000972245.5688"/>
    <s v="Primary Assembly"/>
    <s v="chromosome"/>
    <s v=""/>
    <s v="CP011974.1"/>
    <n v="2942501"/>
    <n v="2942815"/>
    <s v="+"/>
    <s v=""/>
    <s v=""/>
    <s v=""/>
    <s v=""/>
    <s v=""/>
    <s v=""/>
    <s v="BEH_14520"/>
    <n v="315"/>
    <s v=""/>
    <s v=""/>
  </r>
  <r>
    <x v="1"/>
    <x v="1"/>
    <s v="GCA_000972245.5689"/>
    <s v="Primary Assembly"/>
    <s v="chromosome"/>
    <s v=""/>
    <s v="CP011974.1"/>
    <n v="2942501"/>
    <n v="2942815"/>
    <s v="+"/>
    <s v="AKO93182.1"/>
    <s v=""/>
    <s v=""/>
    <s v="transporter"/>
    <s v=""/>
    <s v=""/>
    <s v="BEH_14520"/>
    <n v="315"/>
    <n v="104"/>
    <s v=""/>
  </r>
  <r>
    <x v="0"/>
    <x v="0"/>
    <s v="GCA_000972245.5690"/>
    <s v="Primary Assembly"/>
    <s v="chromosome"/>
    <s v=""/>
    <s v="CP011974.1"/>
    <n v="2943391"/>
    <n v="2944170"/>
    <s v="-"/>
    <s v=""/>
    <s v=""/>
    <s v=""/>
    <s v=""/>
    <s v=""/>
    <s v=""/>
    <s v="BEH_14525"/>
    <n v="780"/>
    <s v=""/>
    <s v=""/>
  </r>
  <r>
    <x v="1"/>
    <x v="1"/>
    <s v="GCA_000972245.5691"/>
    <s v="Primary Assembly"/>
    <s v="chromosome"/>
    <s v=""/>
    <s v="CP011974.1"/>
    <n v="2943391"/>
    <n v="2944170"/>
    <s v="-"/>
    <s v="AKO93183.1"/>
    <s v=""/>
    <s v=""/>
    <s v="short-chain dehydrogenase"/>
    <s v=""/>
    <s v=""/>
    <s v="BEH_14525"/>
    <n v="780"/>
    <n v="259"/>
    <s v=""/>
  </r>
  <r>
    <x v="0"/>
    <x v="0"/>
    <s v="GCA_000972245.5692"/>
    <s v="Primary Assembly"/>
    <s v="chromosome"/>
    <s v=""/>
    <s v="CP011974.1"/>
    <n v="2944230"/>
    <n v="2945522"/>
    <s v="-"/>
    <s v=""/>
    <s v=""/>
    <s v=""/>
    <s v=""/>
    <s v=""/>
    <s v=""/>
    <s v="BEH_14530"/>
    <n v="1293"/>
    <s v=""/>
    <s v=""/>
  </r>
  <r>
    <x v="1"/>
    <x v="1"/>
    <s v="GCA_000972245.5693"/>
    <s v="Primary Assembly"/>
    <s v="chromosome"/>
    <s v=""/>
    <s v="CP011974.1"/>
    <n v="2944230"/>
    <n v="2945522"/>
    <s v="-"/>
    <s v="AKO93184.1"/>
    <s v=""/>
    <s v=""/>
    <s v="MFS transporter"/>
    <s v=""/>
    <s v=""/>
    <s v="BEH_14530"/>
    <n v="1293"/>
    <n v="430"/>
    <s v=""/>
  </r>
  <r>
    <x v="0"/>
    <x v="0"/>
    <s v="GCA_000972245.5694"/>
    <s v="Primary Assembly"/>
    <s v="chromosome"/>
    <s v=""/>
    <s v="CP011974.1"/>
    <n v="2945767"/>
    <n v="2946873"/>
    <s v="-"/>
    <s v=""/>
    <s v=""/>
    <s v=""/>
    <s v=""/>
    <s v=""/>
    <s v=""/>
    <s v="BEH_14535"/>
    <n v="1107"/>
    <s v=""/>
    <s v=""/>
  </r>
  <r>
    <x v="1"/>
    <x v="1"/>
    <s v="GCA_000972245.5695"/>
    <s v="Primary Assembly"/>
    <s v="chromosome"/>
    <s v=""/>
    <s v="CP011974.1"/>
    <n v="2945767"/>
    <n v="2946873"/>
    <s v="-"/>
    <s v="AKO93185.1"/>
    <s v=""/>
    <s v=""/>
    <s v="iditol 2-dehydrogenase"/>
    <s v=""/>
    <s v=""/>
    <s v="BEH_14535"/>
    <n v="1107"/>
    <n v="368"/>
    <s v=""/>
  </r>
  <r>
    <x v="0"/>
    <x v="4"/>
    <s v="GCA_000972245.5696"/>
    <s v="Primary Assembly"/>
    <s v="chromosome"/>
    <s v=""/>
    <s v="CP011974.1"/>
    <n v="2947028"/>
    <n v="2947888"/>
    <s v="-"/>
    <s v=""/>
    <s v=""/>
    <s v=""/>
    <s v="hypothetical protein"/>
    <s v=""/>
    <s v=""/>
    <s v="BEH_14540"/>
    <n v="861"/>
    <s v=""/>
    <s v="pseudo"/>
  </r>
  <r>
    <x v="0"/>
    <x v="0"/>
    <s v="GCA_000972245.5697"/>
    <s v="Primary Assembly"/>
    <s v="chromosome"/>
    <s v=""/>
    <s v="CP011974.1"/>
    <n v="2948181"/>
    <n v="2948951"/>
    <s v="-"/>
    <s v=""/>
    <s v=""/>
    <s v=""/>
    <s v=""/>
    <s v=""/>
    <s v=""/>
    <s v="BEH_14545"/>
    <n v="771"/>
    <s v=""/>
    <s v=""/>
  </r>
  <r>
    <x v="1"/>
    <x v="1"/>
    <s v="GCA_000972245.5698"/>
    <s v="Primary Assembly"/>
    <s v="chromosome"/>
    <s v=""/>
    <s v="CP011974.1"/>
    <n v="2948181"/>
    <n v="2948951"/>
    <s v="-"/>
    <s v="AKO95109.1"/>
    <s v=""/>
    <s v=""/>
    <s v="hypothetical protein"/>
    <s v=""/>
    <s v=""/>
    <s v="BEH_14545"/>
    <n v="771"/>
    <n v="256"/>
    <s v=""/>
  </r>
  <r>
    <x v="0"/>
    <x v="0"/>
    <s v="GCA_000972245.5699"/>
    <s v="Primary Assembly"/>
    <s v="chromosome"/>
    <s v=""/>
    <s v="CP011974.1"/>
    <n v="2949880"/>
    <n v="2951085"/>
    <s v="+"/>
    <s v=""/>
    <s v=""/>
    <s v=""/>
    <s v=""/>
    <s v=""/>
    <s v=""/>
    <s v="BEH_14550"/>
    <n v="1206"/>
    <s v=""/>
    <s v=""/>
  </r>
  <r>
    <x v="1"/>
    <x v="1"/>
    <s v="GCA_000972245.5700"/>
    <s v="Primary Assembly"/>
    <s v="chromosome"/>
    <s v=""/>
    <s v="CP011974.1"/>
    <n v="2949880"/>
    <n v="2951085"/>
    <s v="+"/>
    <s v="AKO93186.1"/>
    <s v=""/>
    <s v=""/>
    <s v="MFS transporter"/>
    <s v=""/>
    <s v=""/>
    <s v="BEH_14550"/>
    <n v="1206"/>
    <n v="401"/>
    <s v=""/>
  </r>
  <r>
    <x v="0"/>
    <x v="0"/>
    <s v="GCA_000972245.5701"/>
    <s v="Primary Assembly"/>
    <s v="chromosome"/>
    <s v=""/>
    <s v="CP011974.1"/>
    <n v="2951371"/>
    <n v="2952837"/>
    <s v="-"/>
    <s v=""/>
    <s v=""/>
    <s v=""/>
    <s v=""/>
    <s v=""/>
    <s v=""/>
    <s v="BEH_14555"/>
    <n v="1467"/>
    <s v=""/>
    <s v=""/>
  </r>
  <r>
    <x v="1"/>
    <x v="1"/>
    <s v="GCA_000972245.5702"/>
    <s v="Primary Assembly"/>
    <s v="chromosome"/>
    <s v=""/>
    <s v="CP011974.1"/>
    <n v="2951371"/>
    <n v="2952837"/>
    <s v="-"/>
    <s v="AKO93187.1"/>
    <s v=""/>
    <s v=""/>
    <s v="aldehyde dehydrogenase"/>
    <s v=""/>
    <s v=""/>
    <s v="BEH_14555"/>
    <n v="1467"/>
    <n v="488"/>
    <s v=""/>
  </r>
  <r>
    <x v="0"/>
    <x v="0"/>
    <s v="GCA_000972245.5703"/>
    <s v="Primary Assembly"/>
    <s v="chromosome"/>
    <s v=""/>
    <s v="CP011974.1"/>
    <n v="2952934"/>
    <n v="2953812"/>
    <s v="-"/>
    <s v=""/>
    <s v=""/>
    <s v=""/>
    <s v=""/>
    <s v=""/>
    <s v=""/>
    <s v="BEH_14560"/>
    <n v="879"/>
    <s v=""/>
    <s v=""/>
  </r>
  <r>
    <x v="1"/>
    <x v="1"/>
    <s v="GCA_000972245.5704"/>
    <s v="Primary Assembly"/>
    <s v="chromosome"/>
    <s v=""/>
    <s v="CP011974.1"/>
    <n v="2952934"/>
    <n v="2953812"/>
    <s v="-"/>
    <s v="AKO93188.1"/>
    <s v=""/>
    <s v=""/>
    <s v="dihydrodipicolinate synthase"/>
    <s v=""/>
    <s v=""/>
    <s v="BEH_14560"/>
    <n v="879"/>
    <n v="292"/>
    <s v=""/>
  </r>
  <r>
    <x v="0"/>
    <x v="0"/>
    <s v="GCA_000972245.5705"/>
    <s v="Primary Assembly"/>
    <s v="chromosome"/>
    <s v=""/>
    <s v="CP011974.1"/>
    <n v="2954290"/>
    <n v="2954835"/>
    <s v="+"/>
    <s v=""/>
    <s v=""/>
    <s v=""/>
    <s v=""/>
    <s v=""/>
    <s v=""/>
    <s v="BEH_14565"/>
    <n v="546"/>
    <s v=""/>
    <s v=""/>
  </r>
  <r>
    <x v="1"/>
    <x v="1"/>
    <s v="GCA_000972245.5706"/>
    <s v="Primary Assembly"/>
    <s v="chromosome"/>
    <s v=""/>
    <s v="CP011974.1"/>
    <n v="2954290"/>
    <n v="2954835"/>
    <s v="+"/>
    <s v="AKO93189.1"/>
    <s v=""/>
    <s v=""/>
    <s v="DNA-binding protein"/>
    <s v=""/>
    <s v=""/>
    <s v="BEH_14565"/>
    <n v="546"/>
    <n v="181"/>
    <s v=""/>
  </r>
  <r>
    <x v="0"/>
    <x v="0"/>
    <s v="GCA_000972245.5707"/>
    <s v="Primary Assembly"/>
    <s v="chromosome"/>
    <s v=""/>
    <s v="CP011974.1"/>
    <n v="2954969"/>
    <n v="2956189"/>
    <s v="-"/>
    <s v=""/>
    <s v=""/>
    <s v=""/>
    <s v=""/>
    <s v=""/>
    <s v=""/>
    <s v="BEH_14570"/>
    <n v="1221"/>
    <s v=""/>
    <s v=""/>
  </r>
  <r>
    <x v="1"/>
    <x v="1"/>
    <s v="GCA_000972245.5708"/>
    <s v="Primary Assembly"/>
    <s v="chromosome"/>
    <s v=""/>
    <s v="CP011974.1"/>
    <n v="2954969"/>
    <n v="2956189"/>
    <s v="-"/>
    <s v="AKO93190.1"/>
    <s v=""/>
    <s v=""/>
    <s v="sarcosine oxidase subunit alpha"/>
    <s v=""/>
    <s v=""/>
    <s v="BEH_14570"/>
    <n v="1221"/>
    <n v="406"/>
    <s v=""/>
  </r>
  <r>
    <x v="0"/>
    <x v="0"/>
    <s v="GCA_000972245.5709"/>
    <s v="Primary Assembly"/>
    <s v="chromosome"/>
    <s v=""/>
    <s v="CP011974.1"/>
    <n v="2956186"/>
    <n v="2956518"/>
    <s v="-"/>
    <s v=""/>
    <s v=""/>
    <s v=""/>
    <s v=""/>
    <s v=""/>
    <s v=""/>
    <s v="BEH_14575"/>
    <n v="333"/>
    <s v=""/>
    <s v=""/>
  </r>
  <r>
    <x v="1"/>
    <x v="1"/>
    <s v="GCA_000972245.5710"/>
    <s v="Primary Assembly"/>
    <s v="chromosome"/>
    <s v=""/>
    <s v="CP011974.1"/>
    <n v="2956186"/>
    <n v="2956518"/>
    <s v="-"/>
    <s v="AKO93191.1"/>
    <s v=""/>
    <s v=""/>
    <s v="(2Fe-2S)-binding protein"/>
    <s v=""/>
    <s v=""/>
    <s v="BEH_14575"/>
    <n v="333"/>
    <n v="110"/>
    <s v=""/>
  </r>
  <r>
    <x v="0"/>
    <x v="0"/>
    <s v="GCA_000972245.5711"/>
    <s v="Primary Assembly"/>
    <s v="chromosome"/>
    <s v=""/>
    <s v="CP011974.1"/>
    <n v="2956515"/>
    <n v="2956787"/>
    <s v="-"/>
    <s v=""/>
    <s v=""/>
    <s v=""/>
    <s v=""/>
    <s v=""/>
    <s v=""/>
    <s v="BEH_14580"/>
    <n v="273"/>
    <s v=""/>
    <s v=""/>
  </r>
  <r>
    <x v="1"/>
    <x v="1"/>
    <s v="GCA_000972245.5712"/>
    <s v="Primary Assembly"/>
    <s v="chromosome"/>
    <s v=""/>
    <s v="CP011974.1"/>
    <n v="2956515"/>
    <n v="2956787"/>
    <s v="-"/>
    <s v="AKO93192.1"/>
    <s v=""/>
    <s v=""/>
    <s v="pyridine nucleotide-disulfide oxidoreductase"/>
    <s v=""/>
    <s v=""/>
    <s v="BEH_14580"/>
    <n v="273"/>
    <n v="90"/>
    <s v=""/>
  </r>
  <r>
    <x v="0"/>
    <x v="0"/>
    <s v="GCA_000972245.5713"/>
    <s v="Primary Assembly"/>
    <s v="chromosome"/>
    <s v=""/>
    <s v="CP011974.1"/>
    <n v="2956861"/>
    <n v="2958522"/>
    <s v="-"/>
    <s v=""/>
    <s v=""/>
    <s v=""/>
    <s v=""/>
    <s v=""/>
    <s v=""/>
    <s v="BEH_14585"/>
    <n v="1662"/>
    <s v=""/>
    <s v=""/>
  </r>
  <r>
    <x v="1"/>
    <x v="1"/>
    <s v="GCA_000972245.5714"/>
    <s v="Primary Assembly"/>
    <s v="chromosome"/>
    <s v=""/>
    <s v="CP011974.1"/>
    <n v="2956861"/>
    <n v="2958522"/>
    <s v="-"/>
    <s v="AKO93193.1"/>
    <s v=""/>
    <s v=""/>
    <s v="histidine kinase"/>
    <s v=""/>
    <s v=""/>
    <s v="BEH_14585"/>
    <n v="1662"/>
    <n v="553"/>
    <s v=""/>
  </r>
  <r>
    <x v="0"/>
    <x v="0"/>
    <s v="GCA_000972245.5715"/>
    <s v="Primary Assembly"/>
    <s v="chromosome"/>
    <s v=""/>
    <s v="CP011974.1"/>
    <n v="2958907"/>
    <n v="2960082"/>
    <s v="+"/>
    <s v=""/>
    <s v=""/>
    <s v=""/>
    <s v=""/>
    <s v=""/>
    <s v=""/>
    <s v="BEH_14590"/>
    <n v="1176"/>
    <s v=""/>
    <s v=""/>
  </r>
  <r>
    <x v="1"/>
    <x v="1"/>
    <s v="GCA_000972245.5716"/>
    <s v="Primary Assembly"/>
    <s v="chromosome"/>
    <s v=""/>
    <s v="CP011974.1"/>
    <n v="2958907"/>
    <n v="2960082"/>
    <s v="+"/>
    <s v="AKO93194.1"/>
    <s v=""/>
    <s v=""/>
    <s v="glycine oxidase"/>
    <s v=""/>
    <s v=""/>
    <s v="BEH_14590"/>
    <n v="1176"/>
    <n v="391"/>
    <s v=""/>
  </r>
  <r>
    <x v="0"/>
    <x v="0"/>
    <s v="GCA_000972245.5717"/>
    <s v="Primary Assembly"/>
    <s v="chromosome"/>
    <s v=""/>
    <s v="CP011974.1"/>
    <n v="2960079"/>
    <n v="2961116"/>
    <s v="+"/>
    <s v=""/>
    <s v=""/>
    <s v=""/>
    <s v=""/>
    <s v=""/>
    <s v=""/>
    <s v="BEH_14595"/>
    <n v="1038"/>
    <s v=""/>
    <s v=""/>
  </r>
  <r>
    <x v="1"/>
    <x v="1"/>
    <s v="GCA_000972245.5718"/>
    <s v="Primary Assembly"/>
    <s v="chromosome"/>
    <s v=""/>
    <s v="CP011974.1"/>
    <n v="2960079"/>
    <n v="2961116"/>
    <s v="+"/>
    <s v="AKO93195.1"/>
    <s v=""/>
    <s v=""/>
    <s v="proline racemase"/>
    <s v=""/>
    <s v=""/>
    <s v="BEH_14595"/>
    <n v="1038"/>
    <n v="345"/>
    <s v=""/>
  </r>
  <r>
    <x v="0"/>
    <x v="0"/>
    <s v="GCA_000972245.5719"/>
    <s v="Primary Assembly"/>
    <s v="chromosome"/>
    <s v=""/>
    <s v="CP011974.1"/>
    <n v="2961113"/>
    <n v="2962066"/>
    <s v="+"/>
    <s v=""/>
    <s v=""/>
    <s v=""/>
    <s v=""/>
    <s v=""/>
    <s v=""/>
    <s v="BEH_14600"/>
    <n v="954"/>
    <s v=""/>
    <s v=""/>
  </r>
  <r>
    <x v="1"/>
    <x v="1"/>
    <s v="GCA_000972245.5720"/>
    <s v="Primary Assembly"/>
    <s v="chromosome"/>
    <s v=""/>
    <s v="CP011974.1"/>
    <n v="2961113"/>
    <n v="2962066"/>
    <s v="+"/>
    <s v="AKO93196.1"/>
    <s v=""/>
    <s v=""/>
    <s v="proline racemase"/>
    <s v=""/>
    <s v=""/>
    <s v="BEH_14600"/>
    <n v="954"/>
    <n v="317"/>
    <s v=""/>
  </r>
  <r>
    <x v="0"/>
    <x v="0"/>
    <s v="GCA_000972245.5721"/>
    <s v="Primary Assembly"/>
    <s v="chromosome"/>
    <s v=""/>
    <s v="CP011974.1"/>
    <n v="2962321"/>
    <n v="2963820"/>
    <s v="+"/>
    <s v=""/>
    <s v=""/>
    <s v=""/>
    <s v=""/>
    <s v=""/>
    <s v=""/>
    <s v="BEH_14605"/>
    <n v="1500"/>
    <s v=""/>
    <s v=""/>
  </r>
  <r>
    <x v="1"/>
    <x v="1"/>
    <s v="GCA_000972245.5722"/>
    <s v="Primary Assembly"/>
    <s v="chromosome"/>
    <s v=""/>
    <s v="CP011974.1"/>
    <n v="2962321"/>
    <n v="2963820"/>
    <s v="+"/>
    <s v="AKO93197.1"/>
    <s v=""/>
    <s v=""/>
    <s v="sodium:alanine symporter"/>
    <s v=""/>
    <s v=""/>
    <s v="BEH_14605"/>
    <n v="1500"/>
    <n v="499"/>
    <s v=""/>
  </r>
  <r>
    <x v="0"/>
    <x v="0"/>
    <s v="GCA_000972245.5723"/>
    <s v="Primary Assembly"/>
    <s v="chromosome"/>
    <s v=""/>
    <s v="CP011974.1"/>
    <n v="2964111"/>
    <n v="2965736"/>
    <s v="-"/>
    <s v=""/>
    <s v=""/>
    <s v=""/>
    <s v=""/>
    <s v=""/>
    <s v=""/>
    <s v="BEH_14610"/>
    <n v="1626"/>
    <s v=""/>
    <s v=""/>
  </r>
  <r>
    <x v="1"/>
    <x v="1"/>
    <s v="GCA_000972245.5724"/>
    <s v="Primary Assembly"/>
    <s v="chromosome"/>
    <s v=""/>
    <s v="CP011974.1"/>
    <n v="2964111"/>
    <n v="2965736"/>
    <s v="-"/>
    <s v="AKO93198.1"/>
    <s v=""/>
    <s v=""/>
    <s v="dioxygenase"/>
    <s v=""/>
    <s v=""/>
    <s v="BEH_14610"/>
    <n v="1626"/>
    <n v="541"/>
    <s v=""/>
  </r>
  <r>
    <x v="0"/>
    <x v="0"/>
    <s v="GCA_000972245.5725"/>
    <s v="Primary Assembly"/>
    <s v="chromosome"/>
    <s v=""/>
    <s v="CP011974.1"/>
    <n v="2965776"/>
    <n v="2967206"/>
    <s v="-"/>
    <s v=""/>
    <s v=""/>
    <s v=""/>
    <s v=""/>
    <s v=""/>
    <s v=""/>
    <s v="BEH_14615"/>
    <n v="1431"/>
    <s v=""/>
    <s v=""/>
  </r>
  <r>
    <x v="1"/>
    <x v="1"/>
    <s v="GCA_000972245.5726"/>
    <s v="Primary Assembly"/>
    <s v="chromosome"/>
    <s v=""/>
    <s v="CP011974.1"/>
    <n v="2965776"/>
    <n v="2967206"/>
    <s v="-"/>
    <s v="AKO93199.1"/>
    <s v=""/>
    <s v=""/>
    <s v="glucuronate isomerase"/>
    <s v=""/>
    <s v=""/>
    <s v="BEH_14615"/>
    <n v="1431"/>
    <n v="476"/>
    <s v=""/>
  </r>
  <r>
    <x v="0"/>
    <x v="0"/>
    <s v="GCA_000972245.5727"/>
    <s v="Primary Assembly"/>
    <s v="chromosome"/>
    <s v=""/>
    <s v="CP011974.1"/>
    <n v="2967224"/>
    <n v="2968759"/>
    <s v="-"/>
    <s v=""/>
    <s v=""/>
    <s v=""/>
    <s v=""/>
    <s v=""/>
    <s v=""/>
    <s v="BEH_14620"/>
    <n v="1536"/>
    <s v=""/>
    <s v=""/>
  </r>
  <r>
    <x v="1"/>
    <x v="1"/>
    <s v="GCA_000972245.5728"/>
    <s v="Primary Assembly"/>
    <s v="chromosome"/>
    <s v=""/>
    <s v="CP011974.1"/>
    <n v="2967224"/>
    <n v="2968759"/>
    <s v="-"/>
    <s v="AKO93200.1"/>
    <s v=""/>
    <s v=""/>
    <s v="major facilitator transporter"/>
    <s v=""/>
    <s v=""/>
    <s v="BEH_14620"/>
    <n v="1536"/>
    <n v="511"/>
    <s v=""/>
  </r>
  <r>
    <x v="0"/>
    <x v="0"/>
    <s v="GCA_000972245.5729"/>
    <s v="Primary Assembly"/>
    <s v="chromosome"/>
    <s v=""/>
    <s v="CP011974.1"/>
    <n v="2968893"/>
    <n v="2969993"/>
    <s v="-"/>
    <s v=""/>
    <s v=""/>
    <s v=""/>
    <s v=""/>
    <s v=""/>
    <s v=""/>
    <s v="BEH_14625"/>
    <n v="1101"/>
    <s v=""/>
    <s v=""/>
  </r>
  <r>
    <x v="1"/>
    <x v="1"/>
    <s v="GCA_000972245.5730"/>
    <s v="Primary Assembly"/>
    <s v="chromosome"/>
    <s v=""/>
    <s v="CP011974.1"/>
    <n v="2968893"/>
    <n v="2969993"/>
    <s v="-"/>
    <s v="AKO93201.1"/>
    <s v=""/>
    <s v=""/>
    <s v="mannonate dehydratase"/>
    <s v=""/>
    <s v=""/>
    <s v="BEH_14625"/>
    <n v="1101"/>
    <n v="366"/>
    <s v=""/>
  </r>
  <r>
    <x v="0"/>
    <x v="0"/>
    <s v="GCA_000972245.5731"/>
    <s v="Primary Assembly"/>
    <s v="chromosome"/>
    <s v=""/>
    <s v="CP011974.1"/>
    <n v="2970382"/>
    <n v="2971935"/>
    <s v="-"/>
    <s v=""/>
    <s v=""/>
    <s v=""/>
    <s v=""/>
    <s v=""/>
    <s v=""/>
    <s v="BEH_14630"/>
    <n v="1554"/>
    <s v=""/>
    <s v=""/>
  </r>
  <r>
    <x v="1"/>
    <x v="1"/>
    <s v="GCA_000972245.5732"/>
    <s v="Primary Assembly"/>
    <s v="chromosome"/>
    <s v=""/>
    <s v="CP011974.1"/>
    <n v="2970382"/>
    <n v="2971935"/>
    <s v="-"/>
    <s v="AKO93202.1"/>
    <s v=""/>
    <s v=""/>
    <s v="major facilitator transporter"/>
    <s v=""/>
    <s v=""/>
    <s v="BEH_14630"/>
    <n v="1554"/>
    <n v="517"/>
    <s v=""/>
  </r>
  <r>
    <x v="0"/>
    <x v="0"/>
    <s v="GCA_000972245.5733"/>
    <s v="Primary Assembly"/>
    <s v="chromosome"/>
    <s v=""/>
    <s v="CP011974.1"/>
    <n v="2972417"/>
    <n v="2973094"/>
    <s v="-"/>
    <s v=""/>
    <s v=""/>
    <s v=""/>
    <s v=""/>
    <s v=""/>
    <s v=""/>
    <s v="BEH_14635"/>
    <n v="678"/>
    <s v=""/>
    <s v=""/>
  </r>
  <r>
    <x v="1"/>
    <x v="1"/>
    <s v="GCA_000972245.5734"/>
    <s v="Primary Assembly"/>
    <s v="chromosome"/>
    <s v=""/>
    <s v="CP011974.1"/>
    <n v="2972417"/>
    <n v="2973094"/>
    <s v="-"/>
    <s v="AKO93203.1"/>
    <s v=""/>
    <s v=""/>
    <s v="GntR family transcriptional regulator"/>
    <s v=""/>
    <s v=""/>
    <s v="BEH_14635"/>
    <n v="678"/>
    <n v="225"/>
    <s v=""/>
  </r>
  <r>
    <x v="0"/>
    <x v="0"/>
    <s v="GCA_000972245.5735"/>
    <s v="Primary Assembly"/>
    <s v="chromosome"/>
    <s v=""/>
    <s v="CP011974.1"/>
    <n v="2973432"/>
    <n v="2974598"/>
    <s v="+"/>
    <s v=""/>
    <s v=""/>
    <s v=""/>
    <s v=""/>
    <s v=""/>
    <s v=""/>
    <s v="BEH_14640"/>
    <n v="1167"/>
    <s v=""/>
    <s v=""/>
  </r>
  <r>
    <x v="1"/>
    <x v="1"/>
    <s v="GCA_000972245.5736"/>
    <s v="Primary Assembly"/>
    <s v="chromosome"/>
    <s v=""/>
    <s v="CP011974.1"/>
    <n v="2973432"/>
    <n v="2974598"/>
    <s v="+"/>
    <s v="AKO93204.1"/>
    <s v=""/>
    <s v=""/>
    <s v="oxidoreductase"/>
    <s v=""/>
    <s v=""/>
    <s v="BEH_14640"/>
    <n v="1167"/>
    <n v="388"/>
    <s v=""/>
  </r>
  <r>
    <x v="0"/>
    <x v="0"/>
    <s v="GCA_000972245.5737"/>
    <s v="Primary Assembly"/>
    <s v="chromosome"/>
    <s v=""/>
    <s v="CP011974.1"/>
    <n v="2974669"/>
    <n v="2975766"/>
    <s v="+"/>
    <s v=""/>
    <s v=""/>
    <s v=""/>
    <s v=""/>
    <s v=""/>
    <s v=""/>
    <s v="BEH_14645"/>
    <n v="1098"/>
    <s v=""/>
    <s v=""/>
  </r>
  <r>
    <x v="1"/>
    <x v="1"/>
    <s v="GCA_000972245.5738"/>
    <s v="Primary Assembly"/>
    <s v="chromosome"/>
    <s v=""/>
    <s v="CP011974.1"/>
    <n v="2974669"/>
    <n v="2975766"/>
    <s v="+"/>
    <s v="AKO93205.1"/>
    <s v=""/>
    <s v=""/>
    <s v="oxidoreductase"/>
    <s v=""/>
    <s v=""/>
    <s v="BEH_14645"/>
    <n v="1098"/>
    <n v="365"/>
    <s v=""/>
  </r>
  <r>
    <x v="0"/>
    <x v="0"/>
    <s v="GCA_000972245.5739"/>
    <s v="Primary Assembly"/>
    <s v="chromosome"/>
    <s v=""/>
    <s v="CP011974.1"/>
    <n v="2975951"/>
    <n v="2976226"/>
    <s v="+"/>
    <s v=""/>
    <s v=""/>
    <s v=""/>
    <s v=""/>
    <s v=""/>
    <s v=""/>
    <s v="BEH_14650"/>
    <n v="276"/>
    <s v=""/>
    <s v=""/>
  </r>
  <r>
    <x v="1"/>
    <x v="1"/>
    <s v="GCA_000972245.5740"/>
    <s v="Primary Assembly"/>
    <s v="chromosome"/>
    <s v=""/>
    <s v="CP011974.1"/>
    <n v="2975951"/>
    <n v="2976226"/>
    <s v="+"/>
    <s v="AKO93206.1"/>
    <s v=""/>
    <s v=""/>
    <s v="hypothetical protein"/>
    <s v=""/>
    <s v=""/>
    <s v="BEH_14650"/>
    <n v="276"/>
    <n v="91"/>
    <s v=""/>
  </r>
  <r>
    <x v="0"/>
    <x v="0"/>
    <s v="GCA_000972245.5741"/>
    <s v="Primary Assembly"/>
    <s v="chromosome"/>
    <s v=""/>
    <s v="CP011974.1"/>
    <n v="2976320"/>
    <n v="2977510"/>
    <s v="-"/>
    <s v=""/>
    <s v=""/>
    <s v=""/>
    <s v=""/>
    <s v=""/>
    <s v=""/>
    <s v="BEH_14655"/>
    <n v="1191"/>
    <s v=""/>
    <s v=""/>
  </r>
  <r>
    <x v="1"/>
    <x v="1"/>
    <s v="GCA_000972245.5742"/>
    <s v="Primary Assembly"/>
    <s v="chromosome"/>
    <s v=""/>
    <s v="CP011974.1"/>
    <n v="2976320"/>
    <n v="2977510"/>
    <s v="-"/>
    <s v="AKO93207.1"/>
    <s v=""/>
    <s v=""/>
    <s v="amidohydrolase"/>
    <s v=""/>
    <s v=""/>
    <s v="BEH_14655"/>
    <n v="1191"/>
    <n v="396"/>
    <s v=""/>
  </r>
  <r>
    <x v="0"/>
    <x v="0"/>
    <s v="GCA_000972245.5743"/>
    <s v="Primary Assembly"/>
    <s v="chromosome"/>
    <s v=""/>
    <s v="CP011974.1"/>
    <n v="2977858"/>
    <n v="2979321"/>
    <s v="+"/>
    <s v=""/>
    <s v=""/>
    <s v=""/>
    <s v=""/>
    <s v=""/>
    <s v=""/>
    <s v="BEH_14660"/>
    <n v="1464"/>
    <s v=""/>
    <s v=""/>
  </r>
  <r>
    <x v="1"/>
    <x v="1"/>
    <s v="GCA_000972245.5744"/>
    <s v="Primary Assembly"/>
    <s v="chromosome"/>
    <s v=""/>
    <s v="CP011974.1"/>
    <n v="2977858"/>
    <n v="2979321"/>
    <s v="+"/>
    <s v="AKO93208.1"/>
    <s v=""/>
    <s v=""/>
    <s v="aldehyde dehydrogenase"/>
    <s v=""/>
    <s v=""/>
    <s v="BEH_14660"/>
    <n v="1464"/>
    <n v="487"/>
    <s v=""/>
  </r>
  <r>
    <x v="0"/>
    <x v="0"/>
    <s v="GCA_000972245.5745"/>
    <s v="Primary Assembly"/>
    <s v="chromosome"/>
    <s v=""/>
    <s v="CP011974.1"/>
    <n v="2979435"/>
    <n v="2980073"/>
    <s v="-"/>
    <s v=""/>
    <s v=""/>
    <s v=""/>
    <s v=""/>
    <s v=""/>
    <s v=""/>
    <s v="BEH_14665"/>
    <n v="639"/>
    <s v=""/>
    <s v=""/>
  </r>
  <r>
    <x v="1"/>
    <x v="1"/>
    <s v="GCA_000972245.5746"/>
    <s v="Primary Assembly"/>
    <s v="chromosome"/>
    <s v=""/>
    <s v="CP011974.1"/>
    <n v="2979435"/>
    <n v="2980073"/>
    <s v="-"/>
    <s v="AKO95110.1"/>
    <s v=""/>
    <s v=""/>
    <s v="spore gernimation protein GerQ"/>
    <s v=""/>
    <s v=""/>
    <s v="BEH_14665"/>
    <n v="639"/>
    <n v="212"/>
    <s v=""/>
  </r>
  <r>
    <x v="0"/>
    <x v="0"/>
    <s v="GCA_000972245.5747"/>
    <s v="Primary Assembly"/>
    <s v="chromosome"/>
    <s v=""/>
    <s v="CP011974.1"/>
    <n v="2980463"/>
    <n v="2981185"/>
    <s v="-"/>
    <s v=""/>
    <s v=""/>
    <s v=""/>
    <s v=""/>
    <s v=""/>
    <s v=""/>
    <s v="BEH_14670"/>
    <n v="723"/>
    <s v=""/>
    <s v=""/>
  </r>
  <r>
    <x v="1"/>
    <x v="1"/>
    <s v="GCA_000972245.5748"/>
    <s v="Primary Assembly"/>
    <s v="chromosome"/>
    <s v=""/>
    <s v="CP011974.1"/>
    <n v="2980463"/>
    <n v="2981185"/>
    <s v="-"/>
    <s v="AKO93209.1"/>
    <s v=""/>
    <s v=""/>
    <s v="hypothetical protein"/>
    <s v=""/>
    <s v=""/>
    <s v="BEH_14670"/>
    <n v="723"/>
    <n v="240"/>
    <s v=""/>
  </r>
  <r>
    <x v="0"/>
    <x v="0"/>
    <s v="GCA_000972245.5749"/>
    <s v="Primary Assembly"/>
    <s v="chromosome"/>
    <s v=""/>
    <s v="CP011974.1"/>
    <n v="2981606"/>
    <n v="2982073"/>
    <s v="+"/>
    <s v=""/>
    <s v=""/>
    <s v=""/>
    <s v=""/>
    <s v=""/>
    <s v=""/>
    <s v="BEH_14675"/>
    <n v="468"/>
    <s v=""/>
    <s v=""/>
  </r>
  <r>
    <x v="1"/>
    <x v="1"/>
    <s v="GCA_000972245.5750"/>
    <s v="Primary Assembly"/>
    <s v="chromosome"/>
    <s v=""/>
    <s v="CP011974.1"/>
    <n v="2981606"/>
    <n v="2982073"/>
    <s v="+"/>
    <s v="AKO93210.1"/>
    <s v=""/>
    <s v=""/>
    <s v="membrane protein"/>
    <s v=""/>
    <s v=""/>
    <s v="BEH_14675"/>
    <n v="468"/>
    <n v="155"/>
    <s v=""/>
  </r>
  <r>
    <x v="0"/>
    <x v="0"/>
    <s v="GCA_000972245.5751"/>
    <s v="Primary Assembly"/>
    <s v="chromosome"/>
    <s v=""/>
    <s v="CP011974.1"/>
    <n v="2982066"/>
    <n v="2982848"/>
    <s v="+"/>
    <s v=""/>
    <s v=""/>
    <s v=""/>
    <s v=""/>
    <s v=""/>
    <s v=""/>
    <s v="BEH_14680"/>
    <n v="783"/>
    <s v=""/>
    <s v=""/>
  </r>
  <r>
    <x v="1"/>
    <x v="1"/>
    <s v="GCA_000972245.5752"/>
    <s v="Primary Assembly"/>
    <s v="chromosome"/>
    <s v=""/>
    <s v="CP011974.1"/>
    <n v="2982066"/>
    <n v="2982848"/>
    <s v="+"/>
    <s v="AKO93211.1"/>
    <s v=""/>
    <s v=""/>
    <s v="membrane protein"/>
    <s v=""/>
    <s v=""/>
    <s v="BEH_14680"/>
    <n v="783"/>
    <n v="260"/>
    <s v=""/>
  </r>
  <r>
    <x v="0"/>
    <x v="0"/>
    <s v="GCA_000972245.5753"/>
    <s v="Primary Assembly"/>
    <s v="chromosome"/>
    <s v=""/>
    <s v="CP011974.1"/>
    <n v="2983306"/>
    <n v="2985477"/>
    <s v="-"/>
    <s v=""/>
    <s v=""/>
    <s v=""/>
    <s v=""/>
    <s v=""/>
    <s v=""/>
    <s v="BEH_14685"/>
    <n v="2172"/>
    <s v=""/>
    <s v=""/>
  </r>
  <r>
    <x v="1"/>
    <x v="1"/>
    <s v="GCA_000972245.5754"/>
    <s v="Primary Assembly"/>
    <s v="chromosome"/>
    <s v=""/>
    <s v="CP011974.1"/>
    <n v="2983306"/>
    <n v="2985477"/>
    <s v="-"/>
    <s v="AKO93212.1"/>
    <s v=""/>
    <s v=""/>
    <s v="hypothetical protein"/>
    <s v=""/>
    <s v=""/>
    <s v="BEH_14685"/>
    <n v="2172"/>
    <n v="723"/>
    <s v=""/>
  </r>
  <r>
    <x v="0"/>
    <x v="0"/>
    <s v="GCA_000972245.5755"/>
    <s v="Primary Assembly"/>
    <s v="chromosome"/>
    <s v=""/>
    <s v="CP011974.1"/>
    <n v="2985568"/>
    <n v="2986395"/>
    <s v="+"/>
    <s v=""/>
    <s v=""/>
    <s v=""/>
    <s v=""/>
    <s v=""/>
    <s v=""/>
    <s v="BEH_14690"/>
    <n v="828"/>
    <s v=""/>
    <s v=""/>
  </r>
  <r>
    <x v="1"/>
    <x v="1"/>
    <s v="GCA_000972245.5756"/>
    <s v="Primary Assembly"/>
    <s v="chromosome"/>
    <s v=""/>
    <s v="CP011974.1"/>
    <n v="2985568"/>
    <n v="2986395"/>
    <s v="+"/>
    <s v="AKO93213.1"/>
    <s v=""/>
    <s v=""/>
    <s v="histidinol phosphatase"/>
    <s v=""/>
    <s v=""/>
    <s v="BEH_14690"/>
    <n v="828"/>
    <n v="275"/>
    <s v=""/>
  </r>
  <r>
    <x v="0"/>
    <x v="0"/>
    <s v="GCA_000972245.5757"/>
    <s v="Primary Assembly"/>
    <s v="chromosome"/>
    <s v=""/>
    <s v="CP011974.1"/>
    <n v="2986446"/>
    <n v="2987372"/>
    <s v="-"/>
    <s v=""/>
    <s v=""/>
    <s v=""/>
    <s v=""/>
    <s v=""/>
    <s v=""/>
    <s v="BEH_14695"/>
    <n v="927"/>
    <s v=""/>
    <s v=""/>
  </r>
  <r>
    <x v="1"/>
    <x v="1"/>
    <s v="GCA_000972245.5758"/>
    <s v="Primary Assembly"/>
    <s v="chromosome"/>
    <s v=""/>
    <s v="CP011974.1"/>
    <n v="2986446"/>
    <n v="2987372"/>
    <s v="-"/>
    <s v="AKO93214.1"/>
    <s v=""/>
    <s v=""/>
    <s v="alpha/beta hydrolase"/>
    <s v=""/>
    <s v=""/>
    <s v="BEH_14695"/>
    <n v="927"/>
    <n v="308"/>
    <s v=""/>
  </r>
  <r>
    <x v="0"/>
    <x v="0"/>
    <s v="GCA_000972245.5759"/>
    <s v="Primary Assembly"/>
    <s v="chromosome"/>
    <s v=""/>
    <s v="CP011974.1"/>
    <n v="2987498"/>
    <n v="2988007"/>
    <s v="-"/>
    <s v=""/>
    <s v=""/>
    <s v=""/>
    <s v=""/>
    <s v=""/>
    <s v=""/>
    <s v="BEH_14700"/>
    <n v="510"/>
    <s v=""/>
    <s v=""/>
  </r>
  <r>
    <x v="1"/>
    <x v="1"/>
    <s v="GCA_000972245.5760"/>
    <s v="Primary Assembly"/>
    <s v="chromosome"/>
    <s v=""/>
    <s v="CP011974.1"/>
    <n v="2987498"/>
    <n v="2988007"/>
    <s v="-"/>
    <s v="AKO95111.1"/>
    <s v=""/>
    <s v=""/>
    <s v="hypothetical protein"/>
    <s v=""/>
    <s v=""/>
    <s v="BEH_14700"/>
    <n v="510"/>
    <n v="169"/>
    <s v=""/>
  </r>
  <r>
    <x v="0"/>
    <x v="0"/>
    <s v="GCA_000972245.5761"/>
    <s v="Primary Assembly"/>
    <s v="chromosome"/>
    <s v=""/>
    <s v="CP011974.1"/>
    <n v="2988262"/>
    <n v="2988504"/>
    <s v="-"/>
    <s v=""/>
    <s v=""/>
    <s v=""/>
    <s v=""/>
    <s v=""/>
    <s v=""/>
    <s v="BEH_14705"/>
    <n v="243"/>
    <s v=""/>
    <s v=""/>
  </r>
  <r>
    <x v="1"/>
    <x v="1"/>
    <s v="GCA_000972245.5762"/>
    <s v="Primary Assembly"/>
    <s v="chromosome"/>
    <s v=""/>
    <s v="CP011974.1"/>
    <n v="2988262"/>
    <n v="2988504"/>
    <s v="-"/>
    <s v="AKO93215.1"/>
    <s v=""/>
    <s v=""/>
    <s v="hypothetical protein"/>
    <s v=""/>
    <s v=""/>
    <s v="BEH_14705"/>
    <n v="243"/>
    <n v="80"/>
    <s v=""/>
  </r>
  <r>
    <x v="0"/>
    <x v="0"/>
    <s v="GCA_000972245.5763"/>
    <s v="Primary Assembly"/>
    <s v="chromosome"/>
    <s v=""/>
    <s v="CP011974.1"/>
    <n v="2988751"/>
    <n v="2989056"/>
    <s v="+"/>
    <s v=""/>
    <s v=""/>
    <s v=""/>
    <s v=""/>
    <s v=""/>
    <s v=""/>
    <s v="BEH_14710"/>
    <n v="306"/>
    <s v=""/>
    <s v=""/>
  </r>
  <r>
    <x v="1"/>
    <x v="1"/>
    <s v="GCA_000972245.5764"/>
    <s v="Primary Assembly"/>
    <s v="chromosome"/>
    <s v=""/>
    <s v="CP011974.1"/>
    <n v="2988751"/>
    <n v="2989056"/>
    <s v="+"/>
    <s v="AKO93216.1"/>
    <s v=""/>
    <s v=""/>
    <s v="hypothetical protein"/>
    <s v=""/>
    <s v=""/>
    <s v="BEH_14710"/>
    <n v="306"/>
    <n v="101"/>
    <s v=""/>
  </r>
  <r>
    <x v="0"/>
    <x v="0"/>
    <s v="GCA_000972245.5765"/>
    <s v="Primary Assembly"/>
    <s v="chromosome"/>
    <s v=""/>
    <s v="CP011974.1"/>
    <n v="2989120"/>
    <n v="2990082"/>
    <s v="+"/>
    <s v=""/>
    <s v=""/>
    <s v=""/>
    <s v=""/>
    <s v=""/>
    <s v=""/>
    <s v="BEH_14715"/>
    <n v="963"/>
    <s v=""/>
    <s v=""/>
  </r>
  <r>
    <x v="1"/>
    <x v="1"/>
    <s v="GCA_000972245.5766"/>
    <s v="Primary Assembly"/>
    <s v="chromosome"/>
    <s v=""/>
    <s v="CP011974.1"/>
    <n v="2989120"/>
    <n v="2990082"/>
    <s v="+"/>
    <s v="AKO93217.1"/>
    <s v=""/>
    <s v=""/>
    <s v="superoxide dismutase"/>
    <s v=""/>
    <s v=""/>
    <s v="BEH_14715"/>
    <n v="963"/>
    <n v="320"/>
    <s v=""/>
  </r>
  <r>
    <x v="0"/>
    <x v="0"/>
    <s v="GCA_000972245.5767"/>
    <s v="Primary Assembly"/>
    <s v="chromosome"/>
    <s v=""/>
    <s v="CP011974.1"/>
    <n v="2990498"/>
    <n v="2991190"/>
    <s v="+"/>
    <s v=""/>
    <s v=""/>
    <s v=""/>
    <s v=""/>
    <s v=""/>
    <s v=""/>
    <s v="BEH_14720"/>
    <n v="693"/>
    <s v=""/>
    <s v=""/>
  </r>
  <r>
    <x v="1"/>
    <x v="1"/>
    <s v="GCA_000972245.5768"/>
    <s v="Primary Assembly"/>
    <s v="chromosome"/>
    <s v=""/>
    <s v="CP011974.1"/>
    <n v="2990498"/>
    <n v="2991190"/>
    <s v="+"/>
    <s v="AKO95112.1"/>
    <s v=""/>
    <s v=""/>
    <s v="hypothetical protein"/>
    <s v=""/>
    <s v=""/>
    <s v="BEH_14720"/>
    <n v="693"/>
    <n v="230"/>
    <s v=""/>
  </r>
  <r>
    <x v="0"/>
    <x v="0"/>
    <s v="GCA_000972245.5769"/>
    <s v="Primary Assembly"/>
    <s v="chromosome"/>
    <s v=""/>
    <s v="CP011974.1"/>
    <n v="2991345"/>
    <n v="2991833"/>
    <s v="+"/>
    <s v=""/>
    <s v=""/>
    <s v=""/>
    <s v=""/>
    <s v=""/>
    <s v=""/>
    <s v="BEH_14725"/>
    <n v="489"/>
    <s v=""/>
    <s v=""/>
  </r>
  <r>
    <x v="1"/>
    <x v="1"/>
    <s v="GCA_000972245.5770"/>
    <s v="Primary Assembly"/>
    <s v="chromosome"/>
    <s v=""/>
    <s v="CP011974.1"/>
    <n v="2991345"/>
    <n v="2991833"/>
    <s v="+"/>
    <s v="AKO93218.1"/>
    <s v=""/>
    <s v=""/>
    <s v="membrane protein"/>
    <s v=""/>
    <s v=""/>
    <s v="BEH_14725"/>
    <n v="489"/>
    <n v="162"/>
    <s v=""/>
  </r>
  <r>
    <x v="0"/>
    <x v="0"/>
    <s v="GCA_000972245.5771"/>
    <s v="Primary Assembly"/>
    <s v="chromosome"/>
    <s v=""/>
    <s v="CP011974.1"/>
    <n v="2991973"/>
    <n v="2992194"/>
    <s v="+"/>
    <s v=""/>
    <s v=""/>
    <s v=""/>
    <s v=""/>
    <s v=""/>
    <s v=""/>
    <s v="BEH_14730"/>
    <n v="222"/>
    <s v=""/>
    <s v=""/>
  </r>
  <r>
    <x v="1"/>
    <x v="1"/>
    <s v="GCA_000972245.5772"/>
    <s v="Primary Assembly"/>
    <s v="chromosome"/>
    <s v=""/>
    <s v="CP011974.1"/>
    <n v="2991973"/>
    <n v="2992194"/>
    <s v="+"/>
    <s v="AKO93219.1"/>
    <s v=""/>
    <s v=""/>
    <s v="hypothetical protein"/>
    <s v=""/>
    <s v=""/>
    <s v="BEH_14730"/>
    <n v="222"/>
    <n v="73"/>
    <s v=""/>
  </r>
  <r>
    <x v="0"/>
    <x v="0"/>
    <s v="GCA_000972245.5773"/>
    <s v="Primary Assembly"/>
    <s v="chromosome"/>
    <s v=""/>
    <s v="CP011974.1"/>
    <n v="2992358"/>
    <n v="2992858"/>
    <s v="-"/>
    <s v=""/>
    <s v=""/>
    <s v=""/>
    <s v=""/>
    <s v=""/>
    <s v=""/>
    <s v="BEH_14735"/>
    <n v="501"/>
    <s v=""/>
    <s v=""/>
  </r>
  <r>
    <x v="1"/>
    <x v="1"/>
    <s v="GCA_000972245.5774"/>
    <s v="Primary Assembly"/>
    <s v="chromosome"/>
    <s v=""/>
    <s v="CP011974.1"/>
    <n v="2992358"/>
    <n v="2992858"/>
    <s v="-"/>
    <s v="AKO93220.1"/>
    <s v=""/>
    <s v=""/>
    <s v="hypothetical protein"/>
    <s v=""/>
    <s v=""/>
    <s v="BEH_14735"/>
    <n v="501"/>
    <n v="166"/>
    <s v=""/>
  </r>
  <r>
    <x v="0"/>
    <x v="0"/>
    <s v="GCA_000972245.5775"/>
    <s v="Primary Assembly"/>
    <s v="chromosome"/>
    <s v=""/>
    <s v="CP011974.1"/>
    <n v="2993042"/>
    <n v="2993281"/>
    <s v="-"/>
    <s v=""/>
    <s v=""/>
    <s v=""/>
    <s v=""/>
    <s v=""/>
    <s v=""/>
    <s v="BEH_14740"/>
    <n v="240"/>
    <s v=""/>
    <s v=""/>
  </r>
  <r>
    <x v="1"/>
    <x v="1"/>
    <s v="GCA_000972245.5776"/>
    <s v="Primary Assembly"/>
    <s v="chromosome"/>
    <s v=""/>
    <s v="CP011974.1"/>
    <n v="2993042"/>
    <n v="2993281"/>
    <s v="-"/>
    <s v="AKO93221.1"/>
    <s v=""/>
    <s v=""/>
    <s v="hypothetical protein"/>
    <s v=""/>
    <s v=""/>
    <s v="BEH_14740"/>
    <n v="240"/>
    <n v="79"/>
    <s v=""/>
  </r>
  <r>
    <x v="0"/>
    <x v="0"/>
    <s v="GCA_000972245.5777"/>
    <s v="Primary Assembly"/>
    <s v="chromosome"/>
    <s v=""/>
    <s v="CP011974.1"/>
    <n v="2993988"/>
    <n v="2994740"/>
    <s v="-"/>
    <s v=""/>
    <s v=""/>
    <s v=""/>
    <s v=""/>
    <s v=""/>
    <s v=""/>
    <s v="BEH_14745"/>
    <n v="753"/>
    <s v=""/>
    <s v=""/>
  </r>
  <r>
    <x v="1"/>
    <x v="1"/>
    <s v="GCA_000972245.5778"/>
    <s v="Primary Assembly"/>
    <s v="chromosome"/>
    <s v=""/>
    <s v="CP011974.1"/>
    <n v="2993988"/>
    <n v="2994740"/>
    <s v="-"/>
    <s v="AKO93222.1"/>
    <s v=""/>
    <s v=""/>
    <s v="membrane protein"/>
    <s v=""/>
    <s v=""/>
    <s v="BEH_14745"/>
    <n v="753"/>
    <n v="250"/>
    <s v=""/>
  </r>
  <r>
    <x v="0"/>
    <x v="0"/>
    <s v="GCA_000972245.5779"/>
    <s v="Primary Assembly"/>
    <s v="chromosome"/>
    <s v=""/>
    <s v="CP011974.1"/>
    <n v="2995205"/>
    <n v="2995912"/>
    <s v="+"/>
    <s v=""/>
    <s v=""/>
    <s v=""/>
    <s v=""/>
    <s v=""/>
    <s v=""/>
    <s v="BEH_14750"/>
    <n v="708"/>
    <s v=""/>
    <s v=""/>
  </r>
  <r>
    <x v="1"/>
    <x v="1"/>
    <s v="GCA_000972245.5780"/>
    <s v="Primary Assembly"/>
    <s v="chromosome"/>
    <s v=""/>
    <s v="CP011974.1"/>
    <n v="2995205"/>
    <n v="2995912"/>
    <s v="+"/>
    <s v="AKO93223.1"/>
    <s v=""/>
    <s v=""/>
    <s v="hypothetical protein"/>
    <s v=""/>
    <s v=""/>
    <s v="BEH_14750"/>
    <n v="708"/>
    <n v="235"/>
    <s v=""/>
  </r>
  <r>
    <x v="0"/>
    <x v="0"/>
    <s v="GCA_000972245.5781"/>
    <s v="Primary Assembly"/>
    <s v="chromosome"/>
    <s v=""/>
    <s v="CP011974.1"/>
    <n v="2996298"/>
    <n v="2996633"/>
    <s v="+"/>
    <s v=""/>
    <s v=""/>
    <s v=""/>
    <s v=""/>
    <s v=""/>
    <s v=""/>
    <s v="BEH_14755"/>
    <n v="336"/>
    <s v=""/>
    <s v=""/>
  </r>
  <r>
    <x v="1"/>
    <x v="1"/>
    <s v="GCA_000972245.5782"/>
    <s v="Primary Assembly"/>
    <s v="chromosome"/>
    <s v=""/>
    <s v="CP011974.1"/>
    <n v="2996298"/>
    <n v="2996633"/>
    <s v="+"/>
    <s v="AKO93224.1"/>
    <s v=""/>
    <s v=""/>
    <s v="membrane protein"/>
    <s v=""/>
    <s v=""/>
    <s v="BEH_14755"/>
    <n v="336"/>
    <n v="111"/>
    <s v=""/>
  </r>
  <r>
    <x v="0"/>
    <x v="0"/>
    <s v="GCA_000972245.5783"/>
    <s v="Primary Assembly"/>
    <s v="chromosome"/>
    <s v=""/>
    <s v="CP011974.1"/>
    <n v="2997371"/>
    <n v="2997940"/>
    <s v="-"/>
    <s v=""/>
    <s v=""/>
    <s v=""/>
    <s v=""/>
    <s v=""/>
    <s v=""/>
    <s v="BEH_14760"/>
    <n v="570"/>
    <s v=""/>
    <s v=""/>
  </r>
  <r>
    <x v="1"/>
    <x v="1"/>
    <s v="GCA_000972245.5784"/>
    <s v="Primary Assembly"/>
    <s v="chromosome"/>
    <s v=""/>
    <s v="CP011974.1"/>
    <n v="2997371"/>
    <n v="2997940"/>
    <s v="-"/>
    <s v="AKO93225.1"/>
    <s v=""/>
    <s v=""/>
    <s v="nitroreductase"/>
    <s v=""/>
    <s v=""/>
    <s v="BEH_14760"/>
    <n v="570"/>
    <n v="189"/>
    <s v=""/>
  </r>
  <r>
    <x v="0"/>
    <x v="0"/>
    <s v="GCA_000972245.5785"/>
    <s v="Primary Assembly"/>
    <s v="chromosome"/>
    <s v=""/>
    <s v="CP011974.1"/>
    <n v="2997955"/>
    <n v="3000141"/>
    <s v="-"/>
    <s v=""/>
    <s v=""/>
    <s v=""/>
    <s v=""/>
    <s v=""/>
    <s v=""/>
    <s v="BEH_14765"/>
    <n v="2187"/>
    <s v=""/>
    <s v=""/>
  </r>
  <r>
    <x v="1"/>
    <x v="1"/>
    <s v="GCA_000972245.5786"/>
    <s v="Primary Assembly"/>
    <s v="chromosome"/>
    <s v=""/>
    <s v="CP011974.1"/>
    <n v="2997955"/>
    <n v="3000141"/>
    <s v="-"/>
    <s v="AKO93226.1"/>
    <s v=""/>
    <s v=""/>
    <s v="malate synthase"/>
    <s v=""/>
    <s v=""/>
    <s v="BEH_14765"/>
    <n v="2187"/>
    <n v="728"/>
    <s v=""/>
  </r>
  <r>
    <x v="0"/>
    <x v="0"/>
    <s v="GCA_000972245.5787"/>
    <s v="Primary Assembly"/>
    <s v="chromosome"/>
    <s v=""/>
    <s v="CP011974.1"/>
    <n v="3000342"/>
    <n v="3001499"/>
    <s v="+"/>
    <s v=""/>
    <s v=""/>
    <s v=""/>
    <s v=""/>
    <s v=""/>
    <s v=""/>
    <s v="BEH_14770"/>
    <n v="1158"/>
    <s v=""/>
    <s v=""/>
  </r>
  <r>
    <x v="1"/>
    <x v="1"/>
    <s v="GCA_000972245.5788"/>
    <s v="Primary Assembly"/>
    <s v="chromosome"/>
    <s v=""/>
    <s v="CP011974.1"/>
    <n v="3000342"/>
    <n v="3001499"/>
    <s v="+"/>
    <s v="AKO93227.1"/>
    <s v=""/>
    <s v=""/>
    <s v="serine protease"/>
    <s v=""/>
    <s v=""/>
    <s v="BEH_14770"/>
    <n v="1158"/>
    <n v="385"/>
    <s v=""/>
  </r>
  <r>
    <x v="0"/>
    <x v="0"/>
    <s v="GCA_000972245.5789"/>
    <s v="Primary Assembly"/>
    <s v="chromosome"/>
    <s v=""/>
    <s v="CP011974.1"/>
    <n v="3001524"/>
    <n v="3002108"/>
    <s v="-"/>
    <s v=""/>
    <s v=""/>
    <s v=""/>
    <s v=""/>
    <s v=""/>
    <s v=""/>
    <s v="BEH_14775"/>
    <n v="585"/>
    <s v=""/>
    <s v=""/>
  </r>
  <r>
    <x v="1"/>
    <x v="1"/>
    <s v="GCA_000972245.5790"/>
    <s v="Primary Assembly"/>
    <s v="chromosome"/>
    <s v=""/>
    <s v="CP011974.1"/>
    <n v="3001524"/>
    <n v="3002108"/>
    <s v="-"/>
    <s v="AKO93228.1"/>
    <s v=""/>
    <s v=""/>
    <s v="branched-chain amino acid aminotransferase"/>
    <s v=""/>
    <s v=""/>
    <s v="BEH_14775"/>
    <n v="585"/>
    <n v="194"/>
    <s v=""/>
  </r>
  <r>
    <x v="0"/>
    <x v="0"/>
    <s v="GCA_000972245.5791"/>
    <s v="Primary Assembly"/>
    <s v="chromosome"/>
    <s v=""/>
    <s v="CP011974.1"/>
    <n v="3002221"/>
    <n v="3003618"/>
    <s v="-"/>
    <s v=""/>
    <s v=""/>
    <s v=""/>
    <s v=""/>
    <s v=""/>
    <s v=""/>
    <s v="BEH_14780"/>
    <n v="1398"/>
    <s v=""/>
    <s v=""/>
  </r>
  <r>
    <x v="1"/>
    <x v="1"/>
    <s v="GCA_000972245.5792"/>
    <s v="Primary Assembly"/>
    <s v="chromosome"/>
    <s v=""/>
    <s v="CP011974.1"/>
    <n v="3002221"/>
    <n v="3003618"/>
    <s v="-"/>
    <s v="AKO93229.1"/>
    <s v=""/>
    <s v=""/>
    <s v="peptidase"/>
    <s v=""/>
    <s v=""/>
    <s v="BEH_14780"/>
    <n v="1398"/>
    <n v="465"/>
    <s v=""/>
  </r>
  <r>
    <x v="0"/>
    <x v="0"/>
    <s v="GCA_000972245.5793"/>
    <s v="Primary Assembly"/>
    <s v="chromosome"/>
    <s v=""/>
    <s v="CP011974.1"/>
    <n v="3003950"/>
    <n v="3004960"/>
    <s v="-"/>
    <s v=""/>
    <s v=""/>
    <s v=""/>
    <s v=""/>
    <s v=""/>
    <s v=""/>
    <s v="BEH_14785"/>
    <n v="1011"/>
    <s v=""/>
    <s v=""/>
  </r>
  <r>
    <x v="1"/>
    <x v="1"/>
    <s v="GCA_000972245.5794"/>
    <s v="Primary Assembly"/>
    <s v="chromosome"/>
    <s v=""/>
    <s v="CP011974.1"/>
    <n v="3003950"/>
    <n v="3004960"/>
    <s v="-"/>
    <s v="AKO93230.1"/>
    <s v=""/>
    <s v=""/>
    <s v="luciferase"/>
    <s v=""/>
    <s v=""/>
    <s v="BEH_14785"/>
    <n v="1011"/>
    <n v="336"/>
    <s v=""/>
  </r>
  <r>
    <x v="0"/>
    <x v="0"/>
    <s v="GCA_000972245.5795"/>
    <s v="Primary Assembly"/>
    <s v="chromosome"/>
    <s v=""/>
    <s v="CP011974.1"/>
    <n v="3005221"/>
    <n v="3005463"/>
    <s v="-"/>
    <s v=""/>
    <s v=""/>
    <s v=""/>
    <s v=""/>
    <s v=""/>
    <s v=""/>
    <s v="BEH_14790"/>
    <n v="243"/>
    <s v=""/>
    <s v=""/>
  </r>
  <r>
    <x v="1"/>
    <x v="1"/>
    <s v="GCA_000972245.5796"/>
    <s v="Primary Assembly"/>
    <s v="chromosome"/>
    <s v=""/>
    <s v="CP011974.1"/>
    <n v="3005221"/>
    <n v="3005463"/>
    <s v="-"/>
    <s v="AKO93231.1"/>
    <s v=""/>
    <s v=""/>
    <s v="hypothetical protein"/>
    <s v=""/>
    <s v=""/>
    <s v="BEH_14790"/>
    <n v="243"/>
    <n v="80"/>
    <s v=""/>
  </r>
  <r>
    <x v="0"/>
    <x v="0"/>
    <s v="GCA_000972245.5797"/>
    <s v="Primary Assembly"/>
    <s v="chromosome"/>
    <s v=""/>
    <s v="CP011974.1"/>
    <n v="3005614"/>
    <n v="3006555"/>
    <s v="-"/>
    <s v=""/>
    <s v=""/>
    <s v=""/>
    <s v=""/>
    <s v=""/>
    <s v=""/>
    <s v="BEH_14795"/>
    <n v="942"/>
    <s v=""/>
    <s v=""/>
  </r>
  <r>
    <x v="1"/>
    <x v="1"/>
    <s v="GCA_000972245.5798"/>
    <s v="Primary Assembly"/>
    <s v="chromosome"/>
    <s v=""/>
    <s v="CP011974.1"/>
    <n v="3005614"/>
    <n v="3006555"/>
    <s v="-"/>
    <s v="AKO95113.1"/>
    <s v=""/>
    <s v=""/>
    <s v="esterase"/>
    <s v=""/>
    <s v=""/>
    <s v="BEH_14795"/>
    <n v="942"/>
    <n v="313"/>
    <s v=""/>
  </r>
  <r>
    <x v="0"/>
    <x v="0"/>
    <s v="GCA_000972245.5799"/>
    <s v="Primary Assembly"/>
    <s v="chromosome"/>
    <s v=""/>
    <s v="CP011974.1"/>
    <n v="3006757"/>
    <n v="3007254"/>
    <s v="-"/>
    <s v=""/>
    <s v=""/>
    <s v=""/>
    <s v=""/>
    <s v=""/>
    <s v=""/>
    <s v="BEH_14800"/>
    <n v="498"/>
    <s v=""/>
    <s v=""/>
  </r>
  <r>
    <x v="1"/>
    <x v="1"/>
    <s v="GCA_000972245.5800"/>
    <s v="Primary Assembly"/>
    <s v="chromosome"/>
    <s v=""/>
    <s v="CP011974.1"/>
    <n v="3006757"/>
    <n v="3007254"/>
    <s v="-"/>
    <s v="AKO93232.1"/>
    <s v=""/>
    <s v=""/>
    <s v="L,D-transpeptidase"/>
    <s v=""/>
    <s v=""/>
    <s v="BEH_14800"/>
    <n v="498"/>
    <n v="165"/>
    <s v=""/>
  </r>
  <r>
    <x v="0"/>
    <x v="0"/>
    <s v="GCA_000972245.5801"/>
    <s v="Primary Assembly"/>
    <s v="chromosome"/>
    <s v=""/>
    <s v="CP011974.1"/>
    <n v="3007480"/>
    <n v="3007914"/>
    <s v="-"/>
    <s v=""/>
    <s v=""/>
    <s v=""/>
    <s v=""/>
    <s v=""/>
    <s v=""/>
    <s v="BEH_14805"/>
    <n v="435"/>
    <s v=""/>
    <s v=""/>
  </r>
  <r>
    <x v="1"/>
    <x v="1"/>
    <s v="GCA_000972245.5802"/>
    <s v="Primary Assembly"/>
    <s v="chromosome"/>
    <s v=""/>
    <s v="CP011974.1"/>
    <n v="3007480"/>
    <n v="3007914"/>
    <s v="-"/>
    <s v="AKO93233.1"/>
    <s v=""/>
    <s v=""/>
    <s v="hypothetical protein"/>
    <s v=""/>
    <s v=""/>
    <s v="BEH_14805"/>
    <n v="435"/>
    <n v="144"/>
    <s v=""/>
  </r>
  <r>
    <x v="0"/>
    <x v="4"/>
    <s v="GCA_000972245.5803"/>
    <s v="Primary Assembly"/>
    <s v="chromosome"/>
    <s v=""/>
    <s v="CP011974.1"/>
    <n v="3008005"/>
    <n v="3008475"/>
    <s v="-"/>
    <s v=""/>
    <s v=""/>
    <s v=""/>
    <s v="hypothetical protein"/>
    <s v=""/>
    <s v=""/>
    <s v="BEH_14810"/>
    <n v="471"/>
    <s v=""/>
    <s v="pseudo"/>
  </r>
  <r>
    <x v="0"/>
    <x v="0"/>
    <s v="GCA_000972245.5804"/>
    <s v="Primary Assembly"/>
    <s v="chromosome"/>
    <s v=""/>
    <s v="CP011974.1"/>
    <n v="3008700"/>
    <n v="3010196"/>
    <s v="+"/>
    <s v=""/>
    <s v=""/>
    <s v=""/>
    <s v=""/>
    <s v=""/>
    <s v=""/>
    <s v="BEH_14815"/>
    <n v="1497"/>
    <s v=""/>
    <s v=""/>
  </r>
  <r>
    <x v="1"/>
    <x v="1"/>
    <s v="GCA_000972245.5805"/>
    <s v="Primary Assembly"/>
    <s v="chromosome"/>
    <s v=""/>
    <s v="CP011974.1"/>
    <n v="3008700"/>
    <n v="3010196"/>
    <s v="+"/>
    <s v="AKO93234.1"/>
    <s v=""/>
    <s v=""/>
    <s v="peptide transporter"/>
    <s v=""/>
    <s v=""/>
    <s v="BEH_14815"/>
    <n v="1497"/>
    <n v="498"/>
    <s v=""/>
  </r>
  <r>
    <x v="0"/>
    <x v="0"/>
    <s v="GCA_000972245.5806"/>
    <s v="Primary Assembly"/>
    <s v="chromosome"/>
    <s v=""/>
    <s v="CP011974.1"/>
    <n v="3010234"/>
    <n v="3010680"/>
    <s v="-"/>
    <s v=""/>
    <s v=""/>
    <s v=""/>
    <s v=""/>
    <s v=""/>
    <s v=""/>
    <s v="BEH_14820"/>
    <n v="447"/>
    <s v=""/>
    <s v=""/>
  </r>
  <r>
    <x v="1"/>
    <x v="1"/>
    <s v="GCA_000972245.5807"/>
    <s v="Primary Assembly"/>
    <s v="chromosome"/>
    <s v=""/>
    <s v="CP011974.1"/>
    <n v="3010234"/>
    <n v="3010680"/>
    <s v="-"/>
    <s v="AKO93235.1"/>
    <s v=""/>
    <s v=""/>
    <s v="RNA-binding protein"/>
    <s v=""/>
    <s v=""/>
    <s v="BEH_14820"/>
    <n v="447"/>
    <n v="148"/>
    <s v=""/>
  </r>
  <r>
    <x v="0"/>
    <x v="0"/>
    <s v="GCA_000972245.5808"/>
    <s v="Primary Assembly"/>
    <s v="chromosome"/>
    <s v=""/>
    <s v="CP011974.1"/>
    <n v="3010755"/>
    <n v="3011597"/>
    <s v="-"/>
    <s v=""/>
    <s v=""/>
    <s v=""/>
    <s v=""/>
    <s v=""/>
    <s v=""/>
    <s v="BEH_14825"/>
    <n v="843"/>
    <s v=""/>
    <s v=""/>
  </r>
  <r>
    <x v="1"/>
    <x v="1"/>
    <s v="GCA_000972245.5809"/>
    <s v="Primary Assembly"/>
    <s v="chromosome"/>
    <s v=""/>
    <s v="CP011974.1"/>
    <n v="3010755"/>
    <n v="3011597"/>
    <s v="-"/>
    <s v="AKO93236.1"/>
    <s v=""/>
    <s v=""/>
    <s v="RsbT co-antagonist protein RsbRB"/>
    <s v=""/>
    <s v=""/>
    <s v="BEH_14825"/>
    <n v="843"/>
    <n v="280"/>
    <s v=""/>
  </r>
  <r>
    <x v="0"/>
    <x v="0"/>
    <s v="GCA_000972245.5810"/>
    <s v="Primary Assembly"/>
    <s v="chromosome"/>
    <s v=""/>
    <s v="CP011974.1"/>
    <n v="3011927"/>
    <n v="3012247"/>
    <s v="+"/>
    <s v=""/>
    <s v=""/>
    <s v=""/>
    <s v=""/>
    <s v=""/>
    <s v=""/>
    <s v="BEH_14830"/>
    <n v="321"/>
    <s v=""/>
    <s v=""/>
  </r>
  <r>
    <x v="1"/>
    <x v="1"/>
    <s v="GCA_000972245.5811"/>
    <s v="Primary Assembly"/>
    <s v="chromosome"/>
    <s v=""/>
    <s v="CP011974.1"/>
    <n v="3011927"/>
    <n v="3012247"/>
    <s v="+"/>
    <s v="AKO93237.1"/>
    <s v=""/>
    <s v=""/>
    <s v="hypothetical protein"/>
    <s v=""/>
    <s v=""/>
    <s v="BEH_14830"/>
    <n v="321"/>
    <n v="106"/>
    <s v=""/>
  </r>
  <r>
    <x v="0"/>
    <x v="0"/>
    <s v="GCA_000972245.5812"/>
    <s v="Primary Assembly"/>
    <s v="chromosome"/>
    <s v=""/>
    <s v="CP011974.1"/>
    <n v="3012403"/>
    <n v="3013605"/>
    <s v="+"/>
    <s v=""/>
    <s v=""/>
    <s v=""/>
    <s v=""/>
    <s v=""/>
    <s v=""/>
    <s v="BEH_14835"/>
    <n v="1203"/>
    <s v=""/>
    <s v=""/>
  </r>
  <r>
    <x v="1"/>
    <x v="1"/>
    <s v="GCA_000972245.5813"/>
    <s v="Primary Assembly"/>
    <s v="chromosome"/>
    <s v=""/>
    <s v="CP011974.1"/>
    <n v="3012403"/>
    <n v="3013605"/>
    <s v="+"/>
    <s v="AKO95114.1"/>
    <s v=""/>
    <s v=""/>
    <s v="hypothetical protein"/>
    <s v=""/>
    <s v=""/>
    <s v="BEH_14835"/>
    <n v="1203"/>
    <n v="400"/>
    <s v=""/>
  </r>
  <r>
    <x v="0"/>
    <x v="0"/>
    <s v="GCA_000972245.5814"/>
    <s v="Primary Assembly"/>
    <s v="chromosome"/>
    <s v=""/>
    <s v="CP011974.1"/>
    <n v="3013707"/>
    <n v="3013892"/>
    <s v="+"/>
    <s v=""/>
    <s v=""/>
    <s v=""/>
    <s v=""/>
    <s v=""/>
    <s v=""/>
    <s v="BEH_14840"/>
    <n v="186"/>
    <s v=""/>
    <s v=""/>
  </r>
  <r>
    <x v="1"/>
    <x v="1"/>
    <s v="GCA_000972245.5815"/>
    <s v="Primary Assembly"/>
    <s v="chromosome"/>
    <s v=""/>
    <s v="CP011974.1"/>
    <n v="3013707"/>
    <n v="3013892"/>
    <s v="+"/>
    <s v="AKO93238.1"/>
    <s v=""/>
    <s v=""/>
    <s v="hypothetical protein"/>
    <s v=""/>
    <s v=""/>
    <s v="BEH_14840"/>
    <n v="186"/>
    <n v="61"/>
    <s v=""/>
  </r>
  <r>
    <x v="0"/>
    <x v="0"/>
    <s v="GCA_000972245.5816"/>
    <s v="Primary Assembly"/>
    <s v="chromosome"/>
    <s v=""/>
    <s v="CP011974.1"/>
    <n v="3014068"/>
    <n v="3015138"/>
    <s v="+"/>
    <s v=""/>
    <s v=""/>
    <s v=""/>
    <s v=""/>
    <s v=""/>
    <s v=""/>
    <s v="BEH_14845"/>
    <n v="1071"/>
    <s v=""/>
    <s v=""/>
  </r>
  <r>
    <x v="1"/>
    <x v="1"/>
    <s v="GCA_000972245.5817"/>
    <s v="Primary Assembly"/>
    <s v="chromosome"/>
    <s v=""/>
    <s v="CP011974.1"/>
    <n v="3014068"/>
    <n v="3015138"/>
    <s v="+"/>
    <s v="AKO93239.1"/>
    <s v=""/>
    <s v=""/>
    <s v="RNA methyltransferase"/>
    <s v=""/>
    <s v=""/>
    <s v="BEH_14845"/>
    <n v="1071"/>
    <n v="356"/>
    <s v=""/>
  </r>
  <r>
    <x v="0"/>
    <x v="0"/>
    <s v="GCA_000972245.5818"/>
    <s v="Primary Assembly"/>
    <s v="chromosome"/>
    <s v=""/>
    <s v="CP011974.1"/>
    <n v="3015279"/>
    <n v="3015800"/>
    <s v="+"/>
    <s v=""/>
    <s v=""/>
    <s v=""/>
    <s v=""/>
    <s v=""/>
    <s v=""/>
    <s v="BEH_14850"/>
    <n v="522"/>
    <s v=""/>
    <s v=""/>
  </r>
  <r>
    <x v="1"/>
    <x v="1"/>
    <s v="GCA_000972245.5819"/>
    <s v="Primary Assembly"/>
    <s v="chromosome"/>
    <s v=""/>
    <s v="CP011974.1"/>
    <n v="3015279"/>
    <n v="3015800"/>
    <s v="+"/>
    <s v="AKO93240.1"/>
    <s v=""/>
    <s v=""/>
    <s v="acyl-CoA thioester hydrolase"/>
    <s v=""/>
    <s v=""/>
    <s v="BEH_14850"/>
    <n v="522"/>
    <n v="173"/>
    <s v=""/>
  </r>
  <r>
    <x v="0"/>
    <x v="0"/>
    <s v="GCA_000972245.5820"/>
    <s v="Primary Assembly"/>
    <s v="chromosome"/>
    <s v=""/>
    <s v="CP011974.1"/>
    <n v="3015910"/>
    <n v="3016104"/>
    <s v="+"/>
    <s v=""/>
    <s v=""/>
    <s v=""/>
    <s v=""/>
    <s v=""/>
    <s v=""/>
    <s v="BEH_14855"/>
    <n v="195"/>
    <s v=""/>
    <s v=""/>
  </r>
  <r>
    <x v="1"/>
    <x v="1"/>
    <s v="GCA_000972245.5821"/>
    <s v="Primary Assembly"/>
    <s v="chromosome"/>
    <s v=""/>
    <s v="CP011974.1"/>
    <n v="3015910"/>
    <n v="3016104"/>
    <s v="+"/>
    <s v="AKO93241.1"/>
    <s v=""/>
    <s v=""/>
    <s v="spore protein"/>
    <s v=""/>
    <s v=""/>
    <s v="BEH_14855"/>
    <n v="195"/>
    <n v="64"/>
    <s v=""/>
  </r>
  <r>
    <x v="0"/>
    <x v="0"/>
    <s v="GCA_000972245.5822"/>
    <s v="Primary Assembly"/>
    <s v="chromosome"/>
    <s v=""/>
    <s v="CP011974.1"/>
    <n v="3016369"/>
    <n v="3016602"/>
    <s v="+"/>
    <s v=""/>
    <s v=""/>
    <s v=""/>
    <s v=""/>
    <s v=""/>
    <s v=""/>
    <s v="BEH_14860"/>
    <n v="234"/>
    <s v=""/>
    <s v=""/>
  </r>
  <r>
    <x v="1"/>
    <x v="1"/>
    <s v="GCA_000972245.5823"/>
    <s v="Primary Assembly"/>
    <s v="chromosome"/>
    <s v=""/>
    <s v="CP011974.1"/>
    <n v="3016369"/>
    <n v="3016602"/>
    <s v="+"/>
    <s v="AKO93242.1"/>
    <s v=""/>
    <s v=""/>
    <s v="hypothetical protein"/>
    <s v=""/>
    <s v=""/>
    <s v="BEH_14860"/>
    <n v="234"/>
    <n v="77"/>
    <s v=""/>
  </r>
  <r>
    <x v="0"/>
    <x v="4"/>
    <s v="GCA_000972245.5824"/>
    <s v="Primary Assembly"/>
    <s v="chromosome"/>
    <s v=""/>
    <s v="CP011974.1"/>
    <n v="3016728"/>
    <n v="3017288"/>
    <s v="+"/>
    <s v=""/>
    <s v=""/>
    <s v=""/>
    <s v="GNAT family acetyltransferase"/>
    <s v=""/>
    <s v=""/>
    <s v="BEH_14865"/>
    <n v="561"/>
    <s v=""/>
    <s v="pseudo"/>
  </r>
  <r>
    <x v="0"/>
    <x v="0"/>
    <s v="GCA_000972245.5825"/>
    <s v="Primary Assembly"/>
    <s v="chromosome"/>
    <s v=""/>
    <s v="CP011974.1"/>
    <n v="3017600"/>
    <n v="3018361"/>
    <s v="+"/>
    <s v=""/>
    <s v=""/>
    <s v=""/>
    <s v=""/>
    <s v=""/>
    <s v=""/>
    <s v="BEH_14870"/>
    <n v="762"/>
    <s v=""/>
    <s v=""/>
  </r>
  <r>
    <x v="1"/>
    <x v="1"/>
    <s v="GCA_000972245.5826"/>
    <s v="Primary Assembly"/>
    <s v="chromosome"/>
    <s v=""/>
    <s v="CP011974.1"/>
    <n v="3017600"/>
    <n v="3018361"/>
    <s v="+"/>
    <s v="AKO93243.1"/>
    <s v=""/>
    <s v=""/>
    <s v="N-acetylmuramoyl-L-alanine amidase"/>
    <s v=""/>
    <s v=""/>
    <s v="BEH_14870"/>
    <n v="762"/>
    <n v="253"/>
    <s v=""/>
  </r>
  <r>
    <x v="0"/>
    <x v="0"/>
    <s v="GCA_000972245.5827"/>
    <s v="Primary Assembly"/>
    <s v="chromosome"/>
    <s v=""/>
    <s v="CP011974.1"/>
    <n v="3018392"/>
    <n v="3019222"/>
    <s v="-"/>
    <s v=""/>
    <s v=""/>
    <s v=""/>
    <s v=""/>
    <s v=""/>
    <s v=""/>
    <s v="BEH_14875"/>
    <n v="831"/>
    <s v=""/>
    <s v=""/>
  </r>
  <r>
    <x v="1"/>
    <x v="1"/>
    <s v="GCA_000972245.5828"/>
    <s v="Primary Assembly"/>
    <s v="chromosome"/>
    <s v=""/>
    <s v="CP011974.1"/>
    <n v="3018392"/>
    <n v="3019222"/>
    <s v="-"/>
    <s v="AKO93244.1"/>
    <s v=""/>
    <s v=""/>
    <s v="glycosyl transferase family 2"/>
    <s v=""/>
    <s v=""/>
    <s v="BEH_14875"/>
    <n v="831"/>
    <n v="276"/>
    <s v=""/>
  </r>
  <r>
    <x v="0"/>
    <x v="0"/>
    <s v="GCA_000972245.5829"/>
    <s v="Primary Assembly"/>
    <s v="chromosome"/>
    <s v=""/>
    <s v="CP011974.1"/>
    <n v="3019438"/>
    <n v="3019725"/>
    <s v="+"/>
    <s v=""/>
    <s v=""/>
    <s v=""/>
    <s v=""/>
    <s v=""/>
    <s v=""/>
    <s v="BEH_14880"/>
    <n v="288"/>
    <s v=""/>
    <s v=""/>
  </r>
  <r>
    <x v="1"/>
    <x v="1"/>
    <s v="GCA_000972245.5830"/>
    <s v="Primary Assembly"/>
    <s v="chromosome"/>
    <s v=""/>
    <s v="CP011974.1"/>
    <n v="3019438"/>
    <n v="3019725"/>
    <s v="+"/>
    <s v="AKO93245.1"/>
    <s v=""/>
    <s v=""/>
    <s v="transposase"/>
    <s v=""/>
    <s v=""/>
    <s v="BEH_14880"/>
    <n v="288"/>
    <n v="95"/>
    <s v=""/>
  </r>
  <r>
    <x v="0"/>
    <x v="0"/>
    <s v="GCA_000972245.5831"/>
    <s v="Primary Assembly"/>
    <s v="chromosome"/>
    <s v=""/>
    <s v="CP011974.1"/>
    <n v="3019737"/>
    <n v="3020654"/>
    <s v="-"/>
    <s v=""/>
    <s v=""/>
    <s v=""/>
    <s v=""/>
    <s v=""/>
    <s v=""/>
    <s v="BEH_14885"/>
    <n v="918"/>
    <s v=""/>
    <s v=""/>
  </r>
  <r>
    <x v="1"/>
    <x v="1"/>
    <s v="GCA_000972245.5832"/>
    <s v="Primary Assembly"/>
    <s v="chromosome"/>
    <s v=""/>
    <s v="CP011974.1"/>
    <n v="3019737"/>
    <n v="3020654"/>
    <s v="-"/>
    <s v="AKO93246.1"/>
    <s v=""/>
    <s v=""/>
    <s v="hypothetical protein"/>
    <s v=""/>
    <s v=""/>
    <s v="BEH_14885"/>
    <n v="918"/>
    <n v="305"/>
    <s v=""/>
  </r>
  <r>
    <x v="0"/>
    <x v="0"/>
    <s v="GCA_000972245.5833"/>
    <s v="Primary Assembly"/>
    <s v="chromosome"/>
    <s v=""/>
    <s v="CP011974.1"/>
    <n v="3020805"/>
    <n v="3021485"/>
    <s v="+"/>
    <s v=""/>
    <s v=""/>
    <s v=""/>
    <s v=""/>
    <s v=""/>
    <s v=""/>
    <s v="BEH_14890"/>
    <n v="681"/>
    <s v=""/>
    <s v=""/>
  </r>
  <r>
    <x v="1"/>
    <x v="1"/>
    <s v="GCA_000972245.5834"/>
    <s v="Primary Assembly"/>
    <s v="chromosome"/>
    <s v=""/>
    <s v="CP011974.1"/>
    <n v="3020805"/>
    <n v="3021485"/>
    <s v="+"/>
    <s v="AKO93247.1"/>
    <s v=""/>
    <s v=""/>
    <s v="membrane protein"/>
    <s v=""/>
    <s v=""/>
    <s v="BEH_14890"/>
    <n v="681"/>
    <n v="226"/>
    <s v=""/>
  </r>
  <r>
    <x v="0"/>
    <x v="0"/>
    <s v="GCA_000972245.5835"/>
    <s v="Primary Assembly"/>
    <s v="chromosome"/>
    <s v=""/>
    <s v="CP011974.1"/>
    <n v="3021547"/>
    <n v="3021747"/>
    <s v="-"/>
    <s v=""/>
    <s v=""/>
    <s v=""/>
    <s v=""/>
    <s v=""/>
    <s v=""/>
    <s v="BEH_14895"/>
    <n v="201"/>
    <s v=""/>
    <s v=""/>
  </r>
  <r>
    <x v="1"/>
    <x v="1"/>
    <s v="GCA_000972245.5836"/>
    <s v="Primary Assembly"/>
    <s v="chromosome"/>
    <s v=""/>
    <s v="CP011974.1"/>
    <n v="3021547"/>
    <n v="3021747"/>
    <s v="-"/>
    <s v="AKO93248.1"/>
    <s v=""/>
    <s v=""/>
    <s v="preprotein translocase subunit TatA"/>
    <s v=""/>
    <s v=""/>
    <s v="BEH_14895"/>
    <n v="201"/>
    <n v="66"/>
    <s v=""/>
  </r>
  <r>
    <x v="0"/>
    <x v="0"/>
    <s v="GCA_000972245.5837"/>
    <s v="Primary Assembly"/>
    <s v="chromosome"/>
    <s v=""/>
    <s v="CP011974.1"/>
    <n v="3021769"/>
    <n v="3023562"/>
    <s v="-"/>
    <s v=""/>
    <s v=""/>
    <s v=""/>
    <s v=""/>
    <s v=""/>
    <s v=""/>
    <s v="BEH_14900"/>
    <n v="1794"/>
    <s v=""/>
    <s v=""/>
  </r>
  <r>
    <x v="1"/>
    <x v="1"/>
    <s v="GCA_000972245.5838"/>
    <s v="Primary Assembly"/>
    <s v="chromosome"/>
    <s v=""/>
    <s v="CP011974.1"/>
    <n v="3021769"/>
    <n v="3023562"/>
    <s v="-"/>
    <s v="AKO93249.1"/>
    <s v=""/>
    <s v=""/>
    <s v="alkaline phosphatase"/>
    <s v=""/>
    <s v=""/>
    <s v="BEH_14900"/>
    <n v="1794"/>
    <n v="597"/>
    <s v=""/>
  </r>
  <r>
    <x v="0"/>
    <x v="0"/>
    <s v="GCA_000972245.5839"/>
    <s v="Primary Assembly"/>
    <s v="chromosome"/>
    <s v=""/>
    <s v="CP011974.1"/>
    <n v="3024049"/>
    <n v="3024792"/>
    <s v="+"/>
    <s v=""/>
    <s v=""/>
    <s v=""/>
    <s v=""/>
    <s v=""/>
    <s v=""/>
    <s v="BEH_14905"/>
    <n v="744"/>
    <s v=""/>
    <s v=""/>
  </r>
  <r>
    <x v="1"/>
    <x v="1"/>
    <s v="GCA_000972245.5840"/>
    <s v="Primary Assembly"/>
    <s v="chromosome"/>
    <s v=""/>
    <s v="CP011974.1"/>
    <n v="3024049"/>
    <n v="3024792"/>
    <s v="+"/>
    <s v="AKO93250.1"/>
    <s v=""/>
    <s v=""/>
    <s v="preprotein translocase subunit TatC"/>
    <s v=""/>
    <s v=""/>
    <s v="BEH_14905"/>
    <n v="744"/>
    <n v="247"/>
    <s v=""/>
  </r>
  <r>
    <x v="0"/>
    <x v="0"/>
    <s v="GCA_000972245.5841"/>
    <s v="Primary Assembly"/>
    <s v="chromosome"/>
    <s v=""/>
    <s v="CP011974.1"/>
    <n v="3024981"/>
    <n v="3025310"/>
    <s v="-"/>
    <s v=""/>
    <s v=""/>
    <s v=""/>
    <s v=""/>
    <s v=""/>
    <s v=""/>
    <s v="BEH_14910"/>
    <n v="330"/>
    <s v=""/>
    <s v=""/>
  </r>
  <r>
    <x v="1"/>
    <x v="1"/>
    <s v="GCA_000972245.5842"/>
    <s v="Primary Assembly"/>
    <s v="chromosome"/>
    <s v=""/>
    <s v="CP011974.1"/>
    <n v="3024981"/>
    <n v="3025310"/>
    <s v="-"/>
    <s v="AKO93251.1"/>
    <s v=""/>
    <s v=""/>
    <s v="hypothetical protein"/>
    <s v=""/>
    <s v=""/>
    <s v="BEH_14910"/>
    <n v="330"/>
    <n v="109"/>
    <s v=""/>
  </r>
  <r>
    <x v="0"/>
    <x v="0"/>
    <s v="GCA_000972245.5843"/>
    <s v="Primary Assembly"/>
    <s v="chromosome"/>
    <s v=""/>
    <s v="CP011974.1"/>
    <n v="3025587"/>
    <n v="3026300"/>
    <s v="+"/>
    <s v=""/>
    <s v=""/>
    <s v=""/>
    <s v=""/>
    <s v=""/>
    <s v=""/>
    <s v="BEH_14915"/>
    <n v="714"/>
    <s v=""/>
    <s v=""/>
  </r>
  <r>
    <x v="1"/>
    <x v="1"/>
    <s v="GCA_000972245.5844"/>
    <s v="Primary Assembly"/>
    <s v="chromosome"/>
    <s v=""/>
    <s v="CP011974.1"/>
    <n v="3025587"/>
    <n v="3026300"/>
    <s v="+"/>
    <s v="AKO93252.1"/>
    <s v=""/>
    <s v=""/>
    <s v="PhoP family transcriptional regulator"/>
    <s v=""/>
    <s v=""/>
    <s v="BEH_14915"/>
    <n v="714"/>
    <n v="237"/>
    <s v=""/>
  </r>
  <r>
    <x v="0"/>
    <x v="0"/>
    <s v="GCA_000972245.5845"/>
    <s v="Primary Assembly"/>
    <s v="chromosome"/>
    <s v=""/>
    <s v="CP011974.1"/>
    <n v="3026290"/>
    <n v="3027294"/>
    <s v="+"/>
    <s v=""/>
    <s v=""/>
    <s v=""/>
    <s v=""/>
    <s v=""/>
    <s v=""/>
    <s v="BEH_14920"/>
    <n v="1005"/>
    <s v=""/>
    <s v=""/>
  </r>
  <r>
    <x v="1"/>
    <x v="1"/>
    <s v="GCA_000972245.5846"/>
    <s v="Primary Assembly"/>
    <s v="chromosome"/>
    <s v=""/>
    <s v="CP011974.1"/>
    <n v="3026290"/>
    <n v="3027294"/>
    <s v="+"/>
    <s v="AKO93253.1"/>
    <s v=""/>
    <s v=""/>
    <s v="ATPase"/>
    <s v=""/>
    <s v=""/>
    <s v="BEH_14920"/>
    <n v="1005"/>
    <n v="334"/>
    <s v=""/>
  </r>
  <r>
    <x v="0"/>
    <x v="0"/>
    <s v="GCA_000972245.5847"/>
    <s v="Primary Assembly"/>
    <s v="chromosome"/>
    <s v=""/>
    <s v="CP011974.1"/>
    <n v="3027377"/>
    <n v="3028297"/>
    <s v="+"/>
    <s v=""/>
    <s v=""/>
    <s v=""/>
    <s v=""/>
    <s v=""/>
    <s v=""/>
    <s v="BEH_14925"/>
    <n v="921"/>
    <s v=""/>
    <s v=""/>
  </r>
  <r>
    <x v="1"/>
    <x v="1"/>
    <s v="GCA_000972245.5848"/>
    <s v="Primary Assembly"/>
    <s v="chromosome"/>
    <s v=""/>
    <s v="CP011974.1"/>
    <n v="3027377"/>
    <n v="3028297"/>
    <s v="+"/>
    <s v="AKO93254.1"/>
    <s v=""/>
    <s v=""/>
    <s v="bacitracin ABC transporter ATP-binding protein"/>
    <s v=""/>
    <s v=""/>
    <s v="BEH_14925"/>
    <n v="921"/>
    <n v="306"/>
    <s v=""/>
  </r>
  <r>
    <x v="0"/>
    <x v="0"/>
    <s v="GCA_000972245.5849"/>
    <s v="Primary Assembly"/>
    <s v="chromosome"/>
    <s v=""/>
    <s v="CP011974.1"/>
    <n v="3028290"/>
    <n v="3029024"/>
    <s v="+"/>
    <s v=""/>
    <s v=""/>
    <s v=""/>
    <s v=""/>
    <s v=""/>
    <s v=""/>
    <s v="BEH_14930"/>
    <n v="735"/>
    <s v=""/>
    <s v=""/>
  </r>
  <r>
    <x v="1"/>
    <x v="1"/>
    <s v="GCA_000972245.5850"/>
    <s v="Primary Assembly"/>
    <s v="chromosome"/>
    <s v=""/>
    <s v="CP011974.1"/>
    <n v="3028290"/>
    <n v="3029024"/>
    <s v="+"/>
    <s v="AKO93255.1"/>
    <s v=""/>
    <s v=""/>
    <s v="bacitracin ABC transporter permease"/>
    <s v=""/>
    <s v=""/>
    <s v="BEH_14930"/>
    <n v="735"/>
    <n v="244"/>
    <s v=""/>
  </r>
  <r>
    <x v="0"/>
    <x v="4"/>
    <s v="GCA_000972245.5851"/>
    <s v="Primary Assembly"/>
    <s v="chromosome"/>
    <s v=""/>
    <s v="CP011974.1"/>
    <n v="3029062"/>
    <n v="3029792"/>
    <s v="-"/>
    <s v=""/>
    <s v=""/>
    <s v=""/>
    <s v="hypothetical protein"/>
    <s v=""/>
    <s v=""/>
    <s v="BEH_14935"/>
    <n v="731"/>
    <s v=""/>
    <s v="pseudo"/>
  </r>
  <r>
    <x v="0"/>
    <x v="4"/>
    <s v="GCA_000972245.5852"/>
    <s v="Primary Assembly"/>
    <s v="chromosome"/>
    <s v=""/>
    <s v="CP011974.1"/>
    <n v="3029806"/>
    <n v="3030647"/>
    <s v="-"/>
    <s v=""/>
    <s v=""/>
    <s v=""/>
    <s v="hypothetical protein"/>
    <s v=""/>
    <s v=""/>
    <s v="BEH_14940"/>
    <n v="842"/>
    <s v=""/>
    <s v="pseudo"/>
  </r>
  <r>
    <x v="0"/>
    <x v="0"/>
    <s v="GCA_000972245.5853"/>
    <s v="Primary Assembly"/>
    <s v="chromosome"/>
    <s v=""/>
    <s v="CP011974.1"/>
    <n v="3030668"/>
    <n v="3032194"/>
    <s v="-"/>
    <s v=""/>
    <s v=""/>
    <s v=""/>
    <s v=""/>
    <s v=""/>
    <s v=""/>
    <s v="BEH_14945"/>
    <n v="1527"/>
    <s v=""/>
    <s v=""/>
  </r>
  <r>
    <x v="1"/>
    <x v="1"/>
    <s v="GCA_000972245.5854"/>
    <s v="Primary Assembly"/>
    <s v="chromosome"/>
    <s v=""/>
    <s v="CP011974.1"/>
    <n v="3030668"/>
    <n v="3032194"/>
    <s v="-"/>
    <s v="AKO93256.1"/>
    <s v=""/>
    <s v=""/>
    <s v="glycosyl transferase"/>
    <s v=""/>
    <s v=""/>
    <s v="BEH_14945"/>
    <n v="1527"/>
    <n v="508"/>
    <s v=""/>
  </r>
  <r>
    <x v="0"/>
    <x v="0"/>
    <s v="GCA_000972245.5855"/>
    <s v="Primary Assembly"/>
    <s v="chromosome"/>
    <s v=""/>
    <s v="CP011974.1"/>
    <n v="3032181"/>
    <n v="3033290"/>
    <s v="-"/>
    <s v=""/>
    <s v=""/>
    <s v=""/>
    <s v=""/>
    <s v=""/>
    <s v=""/>
    <s v="BEH_14950"/>
    <n v="1110"/>
    <s v=""/>
    <s v=""/>
  </r>
  <r>
    <x v="1"/>
    <x v="1"/>
    <s v="GCA_000972245.5856"/>
    <s v="Primary Assembly"/>
    <s v="chromosome"/>
    <s v=""/>
    <s v="CP011974.1"/>
    <n v="3032181"/>
    <n v="3033290"/>
    <s v="-"/>
    <s v="AKO93257.1"/>
    <s v=""/>
    <s v=""/>
    <s v="glycosyl transferase"/>
    <s v=""/>
    <s v=""/>
    <s v="BEH_14950"/>
    <n v="1110"/>
    <n v="369"/>
    <s v=""/>
  </r>
  <r>
    <x v="0"/>
    <x v="4"/>
    <s v="GCA_000972245.5857"/>
    <s v="Primary Assembly"/>
    <s v="chromosome"/>
    <s v=""/>
    <s v="CP011974.1"/>
    <n v="3033896"/>
    <n v="3034726"/>
    <s v="+"/>
    <s v=""/>
    <s v=""/>
    <s v=""/>
    <s v="hypothetical protein"/>
    <s v=""/>
    <s v=""/>
    <s v="BEH_14955"/>
    <n v="831"/>
    <s v=""/>
    <s v="pseudo"/>
  </r>
  <r>
    <x v="0"/>
    <x v="4"/>
    <s v="GCA_000972245.5858"/>
    <s v="Primary Assembly"/>
    <s v="chromosome"/>
    <s v=""/>
    <s v="CP011974.1"/>
    <n v="3034733"/>
    <n v="3035572"/>
    <s v="+"/>
    <s v=""/>
    <s v=""/>
    <s v=""/>
    <s v="hypothetical protein"/>
    <s v=""/>
    <s v=""/>
    <s v="BEH_14960"/>
    <n v="840"/>
    <s v=""/>
    <s v="pseudo"/>
  </r>
  <r>
    <x v="0"/>
    <x v="4"/>
    <s v="GCA_000972245.5859"/>
    <s v="Primary Assembly"/>
    <s v="chromosome"/>
    <s v=""/>
    <s v="CP011974.1"/>
    <n v="3037343"/>
    <n v="3038335"/>
    <s v="+"/>
    <s v=""/>
    <s v=""/>
    <s v=""/>
    <s v="hypothetical protein"/>
    <s v=""/>
    <s v=""/>
    <s v="BEH_14965"/>
    <n v="993"/>
    <s v=""/>
    <s v="pseudo"/>
  </r>
  <r>
    <x v="0"/>
    <x v="0"/>
    <s v="GCA_000972245.5860"/>
    <s v="Primary Assembly"/>
    <s v="chromosome"/>
    <s v=""/>
    <s v="CP011974.1"/>
    <n v="3039488"/>
    <n v="3040231"/>
    <s v="+"/>
    <s v=""/>
    <s v=""/>
    <s v=""/>
    <s v=""/>
    <s v=""/>
    <s v=""/>
    <s v="BEH_14970"/>
    <n v="744"/>
    <s v=""/>
    <s v=""/>
  </r>
  <r>
    <x v="1"/>
    <x v="1"/>
    <s v="GCA_000972245.5861"/>
    <s v="Primary Assembly"/>
    <s v="chromosome"/>
    <s v=""/>
    <s v="CP011974.1"/>
    <n v="3039488"/>
    <n v="3040231"/>
    <s v="+"/>
    <s v="AKO93258.1"/>
    <s v=""/>
    <s v=""/>
    <s v="hypothetical protein"/>
    <s v=""/>
    <s v=""/>
    <s v="BEH_14970"/>
    <n v="744"/>
    <n v="247"/>
    <s v=""/>
  </r>
  <r>
    <x v="0"/>
    <x v="0"/>
    <s v="GCA_000972245.5862"/>
    <s v="Primary Assembly"/>
    <s v="chromosome"/>
    <s v=""/>
    <s v="CP011974.1"/>
    <n v="3040244"/>
    <n v="3040519"/>
    <s v="-"/>
    <s v=""/>
    <s v=""/>
    <s v=""/>
    <s v=""/>
    <s v=""/>
    <s v=""/>
    <s v="BEH_14975"/>
    <n v="276"/>
    <s v=""/>
    <s v=""/>
  </r>
  <r>
    <x v="1"/>
    <x v="1"/>
    <s v="GCA_000972245.5863"/>
    <s v="Primary Assembly"/>
    <s v="chromosome"/>
    <s v=""/>
    <s v="CP011974.1"/>
    <n v="3040244"/>
    <n v="3040519"/>
    <s v="-"/>
    <s v="AKO95115.1"/>
    <s v=""/>
    <s v=""/>
    <s v="hypothetical protein"/>
    <s v=""/>
    <s v=""/>
    <s v="BEH_14975"/>
    <n v="276"/>
    <n v="91"/>
    <s v=""/>
  </r>
  <r>
    <x v="0"/>
    <x v="0"/>
    <s v="GCA_000972245.5864"/>
    <s v="Primary Assembly"/>
    <s v="chromosome"/>
    <s v=""/>
    <s v="CP011974.1"/>
    <n v="3040644"/>
    <n v="3041336"/>
    <s v="-"/>
    <s v=""/>
    <s v=""/>
    <s v=""/>
    <s v=""/>
    <s v=""/>
    <s v=""/>
    <s v="BEH_14980"/>
    <n v="693"/>
    <s v=""/>
    <s v=""/>
  </r>
  <r>
    <x v="1"/>
    <x v="1"/>
    <s v="GCA_000972245.5865"/>
    <s v="Primary Assembly"/>
    <s v="chromosome"/>
    <s v=""/>
    <s v="CP011974.1"/>
    <n v="3040644"/>
    <n v="3041336"/>
    <s v="-"/>
    <s v="AKO93259.1"/>
    <s v=""/>
    <s v=""/>
    <s v="allulose-6-phosphate 3-epimerase"/>
    <s v=""/>
    <s v=""/>
    <s v="BEH_14980"/>
    <n v="693"/>
    <n v="230"/>
    <s v=""/>
  </r>
  <r>
    <x v="0"/>
    <x v="0"/>
    <s v="GCA_000972245.5866"/>
    <s v="Primary Assembly"/>
    <s v="chromosome"/>
    <s v=""/>
    <s v="CP011974.1"/>
    <n v="3041360"/>
    <n v="3042622"/>
    <s v="-"/>
    <s v=""/>
    <s v=""/>
    <s v=""/>
    <s v=""/>
    <s v=""/>
    <s v=""/>
    <s v="BEH_14985"/>
    <n v="1263"/>
    <s v=""/>
    <s v=""/>
  </r>
  <r>
    <x v="1"/>
    <x v="1"/>
    <s v="GCA_000972245.5867"/>
    <s v="Primary Assembly"/>
    <s v="chromosome"/>
    <s v=""/>
    <s v="CP011974.1"/>
    <n v="3041360"/>
    <n v="3042622"/>
    <s v="-"/>
    <s v="AKO93260.1"/>
    <s v=""/>
    <s v=""/>
    <s v="PTS beta-glucoside transporter subunit IIBC"/>
    <s v=""/>
    <s v=""/>
    <s v="BEH_14985"/>
    <n v="1263"/>
    <n v="420"/>
    <s v=""/>
  </r>
  <r>
    <x v="0"/>
    <x v="0"/>
    <s v="GCA_000972245.5868"/>
    <s v="Primary Assembly"/>
    <s v="chromosome"/>
    <s v=""/>
    <s v="CP011974.1"/>
    <n v="3042665"/>
    <n v="3042931"/>
    <s v="-"/>
    <s v=""/>
    <s v=""/>
    <s v=""/>
    <s v=""/>
    <s v=""/>
    <s v=""/>
    <s v="BEH_14990"/>
    <n v="267"/>
    <s v=""/>
    <s v=""/>
  </r>
  <r>
    <x v="1"/>
    <x v="1"/>
    <s v="GCA_000972245.5869"/>
    <s v="Primary Assembly"/>
    <s v="chromosome"/>
    <s v=""/>
    <s v="CP011974.1"/>
    <n v="3042665"/>
    <n v="3042931"/>
    <s v="-"/>
    <s v="AKO93261.1"/>
    <s v=""/>
    <s v=""/>
    <s v="PTS lactose transporter subunit IIB"/>
    <s v=""/>
    <s v=""/>
    <s v="BEH_14990"/>
    <n v="267"/>
    <n v="88"/>
    <s v=""/>
  </r>
  <r>
    <x v="0"/>
    <x v="0"/>
    <s v="GCA_000972245.5870"/>
    <s v="Primary Assembly"/>
    <s v="chromosome"/>
    <s v=""/>
    <s v="CP011974.1"/>
    <n v="3042946"/>
    <n v="3045024"/>
    <s v="-"/>
    <s v=""/>
    <s v=""/>
    <s v=""/>
    <s v=""/>
    <s v=""/>
    <s v=""/>
    <s v="BEH_14995"/>
    <n v="2079"/>
    <s v=""/>
    <s v=""/>
  </r>
  <r>
    <x v="1"/>
    <x v="1"/>
    <s v="GCA_000972245.5871"/>
    <s v="Primary Assembly"/>
    <s v="chromosome"/>
    <s v=""/>
    <s v="CP011974.1"/>
    <n v="3042946"/>
    <n v="3045024"/>
    <s v="-"/>
    <s v="AKO93262.1"/>
    <s v=""/>
    <s v=""/>
    <s v="hypothetical protein"/>
    <s v=""/>
    <s v=""/>
    <s v="BEH_14995"/>
    <n v="2079"/>
    <n v="692"/>
    <s v=""/>
  </r>
  <r>
    <x v="0"/>
    <x v="0"/>
    <s v="GCA_000972245.5872"/>
    <s v="Primary Assembly"/>
    <s v="chromosome"/>
    <s v=""/>
    <s v="CP011974.1"/>
    <n v="3045186"/>
    <n v="3045701"/>
    <s v="-"/>
    <s v=""/>
    <s v=""/>
    <s v=""/>
    <s v=""/>
    <s v=""/>
    <s v=""/>
    <s v="BEH_15000"/>
    <n v="516"/>
    <s v=""/>
    <s v=""/>
  </r>
  <r>
    <x v="1"/>
    <x v="1"/>
    <s v="GCA_000972245.5873"/>
    <s v="Primary Assembly"/>
    <s v="chromosome"/>
    <s v=""/>
    <s v="CP011974.1"/>
    <n v="3045186"/>
    <n v="3045701"/>
    <s v="-"/>
    <s v="AKO93263.1"/>
    <s v=""/>
    <s v=""/>
    <s v="DNA glycosylase"/>
    <s v=""/>
    <s v=""/>
    <s v="BEH_15000"/>
    <n v="516"/>
    <n v="171"/>
    <s v=""/>
  </r>
  <r>
    <x v="0"/>
    <x v="0"/>
    <s v="GCA_000972245.5874"/>
    <s v="Primary Assembly"/>
    <s v="chromosome"/>
    <s v=""/>
    <s v="CP011974.1"/>
    <n v="3045981"/>
    <n v="3046397"/>
    <s v="+"/>
    <s v=""/>
    <s v=""/>
    <s v=""/>
    <s v=""/>
    <s v=""/>
    <s v=""/>
    <s v="BEH_15005"/>
    <n v="417"/>
    <s v=""/>
    <s v=""/>
  </r>
  <r>
    <x v="1"/>
    <x v="1"/>
    <s v="GCA_000972245.5875"/>
    <s v="Primary Assembly"/>
    <s v="chromosome"/>
    <s v=""/>
    <s v="CP011974.1"/>
    <n v="3045981"/>
    <n v="3046397"/>
    <s v="+"/>
    <s v="AKO95116.1"/>
    <s v=""/>
    <s v=""/>
    <s v="hypothetical protein"/>
    <s v=""/>
    <s v=""/>
    <s v="BEH_15005"/>
    <n v="417"/>
    <n v="138"/>
    <s v=""/>
  </r>
  <r>
    <x v="0"/>
    <x v="0"/>
    <s v="GCA_000972245.5876"/>
    <s v="Primary Assembly"/>
    <s v="chromosome"/>
    <s v=""/>
    <s v="CP011974.1"/>
    <n v="3046784"/>
    <n v="3048124"/>
    <s v="-"/>
    <s v=""/>
    <s v=""/>
    <s v=""/>
    <s v=""/>
    <s v=""/>
    <s v=""/>
    <s v="BEH_15010"/>
    <n v="1341"/>
    <s v=""/>
    <s v=""/>
  </r>
  <r>
    <x v="1"/>
    <x v="1"/>
    <s v="GCA_000972245.5877"/>
    <s v="Primary Assembly"/>
    <s v="chromosome"/>
    <s v=""/>
    <s v="CP011974.1"/>
    <n v="3046784"/>
    <n v="3048124"/>
    <s v="-"/>
    <s v="AKO93264.1"/>
    <s v=""/>
    <s v=""/>
    <s v="glucarate transporter"/>
    <s v=""/>
    <s v=""/>
    <s v="BEH_15010"/>
    <n v="1341"/>
    <n v="446"/>
    <s v=""/>
  </r>
  <r>
    <x v="0"/>
    <x v="0"/>
    <s v="GCA_000972245.5878"/>
    <s v="Primary Assembly"/>
    <s v="chromosome"/>
    <s v=""/>
    <s v="CP011974.1"/>
    <n v="3048519"/>
    <n v="3050276"/>
    <s v="-"/>
    <s v=""/>
    <s v=""/>
    <s v=""/>
    <s v=""/>
    <s v=""/>
    <s v=""/>
    <s v="BEH_15015"/>
    <n v="1758"/>
    <s v=""/>
    <s v=""/>
  </r>
  <r>
    <x v="1"/>
    <x v="1"/>
    <s v="GCA_000972245.5879"/>
    <s v="Primary Assembly"/>
    <s v="chromosome"/>
    <s v=""/>
    <s v="CP011974.1"/>
    <n v="3048519"/>
    <n v="3050276"/>
    <s v="-"/>
    <s v="AKO93265.1"/>
    <s v=""/>
    <s v=""/>
    <s v="acetohydroxyacid synthase large subunit"/>
    <s v=""/>
    <s v=""/>
    <s v="BEH_15015"/>
    <n v="1758"/>
    <n v="585"/>
    <s v=""/>
  </r>
  <r>
    <x v="0"/>
    <x v="0"/>
    <s v="GCA_000972245.5880"/>
    <s v="Primary Assembly"/>
    <s v="chromosome"/>
    <s v=""/>
    <s v="CP011974.1"/>
    <n v="3050331"/>
    <n v="3051779"/>
    <s v="-"/>
    <s v=""/>
    <s v=""/>
    <s v=""/>
    <s v=""/>
    <s v=""/>
    <s v=""/>
    <s v="BEH_15020"/>
    <n v="1449"/>
    <s v=""/>
    <s v=""/>
  </r>
  <r>
    <x v="1"/>
    <x v="1"/>
    <s v="GCA_000972245.5881"/>
    <s v="Primary Assembly"/>
    <s v="chromosome"/>
    <s v=""/>
    <s v="CP011974.1"/>
    <n v="3050331"/>
    <n v="3051779"/>
    <s v="-"/>
    <s v="AKO93266.1"/>
    <s v=""/>
    <s v=""/>
    <s v="aldehyde dehydrogenase"/>
    <s v=""/>
    <s v=""/>
    <s v="BEH_15020"/>
    <n v="1449"/>
    <n v="482"/>
    <s v=""/>
  </r>
  <r>
    <x v="0"/>
    <x v="0"/>
    <s v="GCA_000972245.5882"/>
    <s v="Primary Assembly"/>
    <s v="chromosome"/>
    <s v=""/>
    <s v="CP011974.1"/>
    <n v="3052166"/>
    <n v="3052870"/>
    <s v="-"/>
    <s v=""/>
    <s v=""/>
    <s v=""/>
    <s v=""/>
    <s v=""/>
    <s v=""/>
    <s v="BEH_15025"/>
    <n v="705"/>
    <s v=""/>
    <s v=""/>
  </r>
  <r>
    <x v="1"/>
    <x v="1"/>
    <s v="GCA_000972245.5883"/>
    <s v="Primary Assembly"/>
    <s v="chromosome"/>
    <s v=""/>
    <s v="CP011974.1"/>
    <n v="3052166"/>
    <n v="3052870"/>
    <s v="-"/>
    <s v="AKO93267.1"/>
    <s v=""/>
    <s v=""/>
    <s v="hypothetical protein"/>
    <s v=""/>
    <s v=""/>
    <s v="BEH_15025"/>
    <n v="705"/>
    <n v="234"/>
    <s v=""/>
  </r>
  <r>
    <x v="0"/>
    <x v="0"/>
    <s v="GCA_000972245.5884"/>
    <s v="Primary Assembly"/>
    <s v="chromosome"/>
    <s v=""/>
    <s v="CP011974.1"/>
    <n v="3053205"/>
    <n v="3053915"/>
    <s v="+"/>
    <s v=""/>
    <s v=""/>
    <s v=""/>
    <s v=""/>
    <s v=""/>
    <s v=""/>
    <s v="BEH_15030"/>
    <n v="711"/>
    <s v=""/>
    <s v=""/>
  </r>
  <r>
    <x v="1"/>
    <x v="1"/>
    <s v="GCA_000972245.5885"/>
    <s v="Primary Assembly"/>
    <s v="chromosome"/>
    <s v=""/>
    <s v="CP011974.1"/>
    <n v="3053205"/>
    <n v="3053915"/>
    <s v="+"/>
    <s v="AKO93268.1"/>
    <s v=""/>
    <s v=""/>
    <s v="hypothetical protein"/>
    <s v=""/>
    <s v=""/>
    <s v="BEH_15030"/>
    <n v="711"/>
    <n v="236"/>
    <s v=""/>
  </r>
  <r>
    <x v="0"/>
    <x v="0"/>
    <s v="GCA_000972245.5886"/>
    <s v="Primary Assembly"/>
    <s v="chromosome"/>
    <s v=""/>
    <s v="CP011974.1"/>
    <n v="3053932"/>
    <n v="3055140"/>
    <s v="+"/>
    <s v=""/>
    <s v=""/>
    <s v=""/>
    <s v=""/>
    <s v=""/>
    <s v=""/>
    <s v="BEH_15035"/>
    <n v="1209"/>
    <s v=""/>
    <s v=""/>
  </r>
  <r>
    <x v="1"/>
    <x v="1"/>
    <s v="GCA_000972245.5887"/>
    <s v="Primary Assembly"/>
    <s v="chromosome"/>
    <s v=""/>
    <s v="CP011974.1"/>
    <n v="3053932"/>
    <n v="3055140"/>
    <s v="+"/>
    <s v="AKO93269.1"/>
    <s v=""/>
    <s v=""/>
    <s v="CoA-transferase"/>
    <s v=""/>
    <s v=""/>
    <s v="BEH_15035"/>
    <n v="1209"/>
    <n v="402"/>
    <s v=""/>
  </r>
  <r>
    <x v="0"/>
    <x v="0"/>
    <s v="GCA_000972245.5888"/>
    <s v="Primary Assembly"/>
    <s v="chromosome"/>
    <s v=""/>
    <s v="CP011974.1"/>
    <n v="3055140"/>
    <n v="3056099"/>
    <s v="+"/>
    <s v=""/>
    <s v=""/>
    <s v=""/>
    <s v=""/>
    <s v=""/>
    <s v=""/>
    <s v="BEH_15040"/>
    <n v="960"/>
    <s v=""/>
    <s v=""/>
  </r>
  <r>
    <x v="1"/>
    <x v="1"/>
    <s v="GCA_000972245.5889"/>
    <s v="Primary Assembly"/>
    <s v="chromosome"/>
    <s v=""/>
    <s v="CP011974.1"/>
    <n v="3055140"/>
    <n v="3056099"/>
    <s v="+"/>
    <s v="AKO93270.1"/>
    <s v=""/>
    <s v=""/>
    <s v="hydroxymethylglutaryl-CoA lyase"/>
    <s v=""/>
    <s v=""/>
    <s v="BEH_15040"/>
    <n v="960"/>
    <n v="319"/>
    <s v=""/>
  </r>
  <r>
    <x v="0"/>
    <x v="0"/>
    <s v="GCA_000972245.5890"/>
    <s v="Primary Assembly"/>
    <s v="chromosome"/>
    <s v=""/>
    <s v="CP011974.1"/>
    <n v="3056181"/>
    <n v="3056453"/>
    <s v="-"/>
    <s v=""/>
    <s v=""/>
    <s v=""/>
    <s v=""/>
    <s v=""/>
    <s v=""/>
    <s v="BEH_15045"/>
    <n v="273"/>
    <s v=""/>
    <s v=""/>
  </r>
  <r>
    <x v="1"/>
    <x v="1"/>
    <s v="GCA_000972245.5891"/>
    <s v="Primary Assembly"/>
    <s v="chromosome"/>
    <s v=""/>
    <s v="CP011974.1"/>
    <n v="3056181"/>
    <n v="3056453"/>
    <s v="-"/>
    <s v="AKO93271.1"/>
    <s v=""/>
    <s v=""/>
    <s v="barnase inhibitor"/>
    <s v=""/>
    <s v=""/>
    <s v="BEH_15045"/>
    <n v="273"/>
    <n v="90"/>
    <s v=""/>
  </r>
  <r>
    <x v="0"/>
    <x v="0"/>
    <s v="GCA_000972245.5892"/>
    <s v="Primary Assembly"/>
    <s v="chromosome"/>
    <s v=""/>
    <s v="CP011974.1"/>
    <n v="3056469"/>
    <n v="3056909"/>
    <s v="-"/>
    <s v=""/>
    <s v=""/>
    <s v=""/>
    <s v=""/>
    <s v=""/>
    <s v=""/>
    <s v="BEH_15050"/>
    <n v="441"/>
    <s v=""/>
    <s v=""/>
  </r>
  <r>
    <x v="1"/>
    <x v="1"/>
    <s v="GCA_000972245.5893"/>
    <s v="Primary Assembly"/>
    <s v="chromosome"/>
    <s v=""/>
    <s v="CP011974.1"/>
    <n v="3056469"/>
    <n v="3056909"/>
    <s v="-"/>
    <s v="AKO95117.1"/>
    <s v=""/>
    <s v=""/>
    <s v="ribonuclease"/>
    <s v=""/>
    <s v=""/>
    <s v="BEH_15050"/>
    <n v="441"/>
    <n v="146"/>
    <s v=""/>
  </r>
  <r>
    <x v="0"/>
    <x v="0"/>
    <s v="GCA_000972245.5894"/>
    <s v="Primary Assembly"/>
    <s v="chromosome"/>
    <s v=""/>
    <s v="CP011974.1"/>
    <n v="3057486"/>
    <n v="3058823"/>
    <s v="+"/>
    <s v=""/>
    <s v=""/>
    <s v=""/>
    <s v=""/>
    <s v=""/>
    <s v=""/>
    <s v="BEH_15055"/>
    <n v="1338"/>
    <s v=""/>
    <s v=""/>
  </r>
  <r>
    <x v="1"/>
    <x v="1"/>
    <s v="GCA_000972245.5895"/>
    <s v="Primary Assembly"/>
    <s v="chromosome"/>
    <s v=""/>
    <s v="CP011974.1"/>
    <n v="3057486"/>
    <n v="3058823"/>
    <s v="+"/>
    <s v="AKO93272.1"/>
    <s v=""/>
    <s v=""/>
    <s v="transporter"/>
    <s v=""/>
    <s v=""/>
    <s v="BEH_15055"/>
    <n v="1338"/>
    <n v="445"/>
    <s v=""/>
  </r>
  <r>
    <x v="0"/>
    <x v="0"/>
    <s v="GCA_000972245.5896"/>
    <s v="Primary Assembly"/>
    <s v="chromosome"/>
    <s v=""/>
    <s v="CP011974.1"/>
    <n v="3058842"/>
    <n v="3059069"/>
    <s v="-"/>
    <s v=""/>
    <s v=""/>
    <s v=""/>
    <s v=""/>
    <s v=""/>
    <s v=""/>
    <s v="BEH_15060"/>
    <n v="228"/>
    <s v=""/>
    <s v=""/>
  </r>
  <r>
    <x v="1"/>
    <x v="1"/>
    <s v="GCA_000972245.5897"/>
    <s v="Primary Assembly"/>
    <s v="chromosome"/>
    <s v=""/>
    <s v="CP011974.1"/>
    <n v="3058842"/>
    <n v="3059069"/>
    <s v="-"/>
    <s v="AKO93273.1"/>
    <s v=""/>
    <s v=""/>
    <s v="phenolic acid decarboxylase"/>
    <s v=""/>
    <s v=""/>
    <s v="BEH_15060"/>
    <n v="228"/>
    <n v="75"/>
    <s v=""/>
  </r>
  <r>
    <x v="0"/>
    <x v="0"/>
    <s v="GCA_000972245.5898"/>
    <s v="Primary Assembly"/>
    <s v="chromosome"/>
    <s v=""/>
    <s v="CP011974.1"/>
    <n v="3059085"/>
    <n v="3060506"/>
    <s v="-"/>
    <s v=""/>
    <s v=""/>
    <s v=""/>
    <s v=""/>
    <s v=""/>
    <s v=""/>
    <s v="BEH_15065"/>
    <n v="1422"/>
    <s v=""/>
    <s v=""/>
  </r>
  <r>
    <x v="1"/>
    <x v="1"/>
    <s v="GCA_000972245.5899"/>
    <s v="Primary Assembly"/>
    <s v="chromosome"/>
    <s v=""/>
    <s v="CP011974.1"/>
    <n v="3059085"/>
    <n v="3060506"/>
    <s v="-"/>
    <s v="AKO93274.1"/>
    <s v=""/>
    <s v=""/>
    <s v="phenolic acid decarboxylase"/>
    <s v=""/>
    <s v=""/>
    <s v="BEH_15065"/>
    <n v="1422"/>
    <n v="473"/>
    <s v=""/>
  </r>
  <r>
    <x v="0"/>
    <x v="0"/>
    <s v="GCA_000972245.5900"/>
    <s v="Primary Assembly"/>
    <s v="chromosome"/>
    <s v=""/>
    <s v="CP011974.1"/>
    <n v="3060652"/>
    <n v="3061533"/>
    <s v="+"/>
    <s v=""/>
    <s v=""/>
    <s v=""/>
    <s v=""/>
    <s v=""/>
    <s v=""/>
    <s v="BEH_15070"/>
    <n v="882"/>
    <s v=""/>
    <s v=""/>
  </r>
  <r>
    <x v="1"/>
    <x v="1"/>
    <s v="GCA_000972245.5901"/>
    <s v="Primary Assembly"/>
    <s v="chromosome"/>
    <s v=""/>
    <s v="CP011974.1"/>
    <n v="3060652"/>
    <n v="3061533"/>
    <s v="+"/>
    <s v="AKO93275.1"/>
    <s v=""/>
    <s v=""/>
    <s v="LysR family transcriptional regulator"/>
    <s v=""/>
    <s v=""/>
    <s v="BEH_15070"/>
    <n v="882"/>
    <n v="293"/>
    <s v=""/>
  </r>
  <r>
    <x v="0"/>
    <x v="0"/>
    <s v="GCA_000972245.5902"/>
    <s v="Primary Assembly"/>
    <s v="chromosome"/>
    <s v=""/>
    <s v="CP011974.1"/>
    <n v="3061597"/>
    <n v="3062595"/>
    <s v="+"/>
    <s v=""/>
    <s v=""/>
    <s v=""/>
    <s v=""/>
    <s v=""/>
    <s v=""/>
    <s v="BEH_15075"/>
    <n v="999"/>
    <s v=""/>
    <s v=""/>
  </r>
  <r>
    <x v="1"/>
    <x v="1"/>
    <s v="GCA_000972245.5903"/>
    <s v="Primary Assembly"/>
    <s v="chromosome"/>
    <s v=""/>
    <s v="CP011974.1"/>
    <n v="3061597"/>
    <n v="3062595"/>
    <s v="+"/>
    <s v="AKO93276.1"/>
    <s v=""/>
    <s v=""/>
    <s v="hypothetical protein"/>
    <s v=""/>
    <s v=""/>
    <s v="BEH_15075"/>
    <n v="999"/>
    <n v="332"/>
    <s v=""/>
  </r>
  <r>
    <x v="0"/>
    <x v="0"/>
    <s v="GCA_000972245.5904"/>
    <s v="Primary Assembly"/>
    <s v="chromosome"/>
    <s v=""/>
    <s v="CP011974.1"/>
    <n v="3062592"/>
    <n v="3063209"/>
    <s v="-"/>
    <s v=""/>
    <s v=""/>
    <s v=""/>
    <s v=""/>
    <s v=""/>
    <s v=""/>
    <s v="BEH_15080"/>
    <n v="618"/>
    <s v=""/>
    <s v=""/>
  </r>
  <r>
    <x v="1"/>
    <x v="1"/>
    <s v="GCA_000972245.5905"/>
    <s v="Primary Assembly"/>
    <s v="chromosome"/>
    <s v=""/>
    <s v="CP011974.1"/>
    <n v="3062592"/>
    <n v="3063209"/>
    <s v="-"/>
    <s v="AKO93277.1"/>
    <s v=""/>
    <s v=""/>
    <s v="NUDIX hydrolase"/>
    <s v=""/>
    <s v=""/>
    <s v="BEH_15080"/>
    <n v="618"/>
    <n v="205"/>
    <s v=""/>
  </r>
  <r>
    <x v="0"/>
    <x v="0"/>
    <s v="GCA_000972245.5906"/>
    <s v="Primary Assembly"/>
    <s v="chromosome"/>
    <s v=""/>
    <s v="CP011974.1"/>
    <n v="3063321"/>
    <n v="3063620"/>
    <s v="+"/>
    <s v=""/>
    <s v=""/>
    <s v=""/>
    <s v=""/>
    <s v=""/>
    <s v=""/>
    <s v="BEH_15085"/>
    <n v="300"/>
    <s v=""/>
    <s v=""/>
  </r>
  <r>
    <x v="1"/>
    <x v="1"/>
    <s v="GCA_000972245.5907"/>
    <s v="Primary Assembly"/>
    <s v="chromosome"/>
    <s v=""/>
    <s v="CP011974.1"/>
    <n v="3063321"/>
    <n v="3063620"/>
    <s v="+"/>
    <s v="AKO93278.1"/>
    <s v=""/>
    <s v=""/>
    <s v="hypothetical protein"/>
    <s v=""/>
    <s v=""/>
    <s v="BEH_15085"/>
    <n v="300"/>
    <n v="99"/>
    <s v=""/>
  </r>
  <r>
    <x v="0"/>
    <x v="0"/>
    <s v="GCA_000972245.5908"/>
    <s v="Primary Assembly"/>
    <s v="chromosome"/>
    <s v=""/>
    <s v="CP011974.1"/>
    <n v="3063649"/>
    <n v="3064509"/>
    <s v="-"/>
    <s v=""/>
    <s v=""/>
    <s v=""/>
    <s v=""/>
    <s v=""/>
    <s v=""/>
    <s v="BEH_15090"/>
    <n v="861"/>
    <s v=""/>
    <s v=""/>
  </r>
  <r>
    <x v="1"/>
    <x v="1"/>
    <s v="GCA_000972245.5909"/>
    <s v="Primary Assembly"/>
    <s v="chromosome"/>
    <s v=""/>
    <s v="CP011974.1"/>
    <n v="3063649"/>
    <n v="3064509"/>
    <s v="-"/>
    <s v="AKO93279.1"/>
    <s v=""/>
    <s v=""/>
    <s v="ribonuclease"/>
    <s v=""/>
    <s v=""/>
    <s v="BEH_15090"/>
    <n v="861"/>
    <n v="286"/>
    <s v=""/>
  </r>
  <r>
    <x v="0"/>
    <x v="0"/>
    <s v="GCA_000972245.5910"/>
    <s v="Primary Assembly"/>
    <s v="chromosome"/>
    <s v=""/>
    <s v="CP011974.1"/>
    <n v="3064631"/>
    <n v="3065077"/>
    <s v="-"/>
    <s v=""/>
    <s v=""/>
    <s v=""/>
    <s v=""/>
    <s v=""/>
    <s v=""/>
    <s v="BEH_15095"/>
    <n v="447"/>
    <s v=""/>
    <s v=""/>
  </r>
  <r>
    <x v="1"/>
    <x v="1"/>
    <s v="GCA_000972245.5911"/>
    <s v="Primary Assembly"/>
    <s v="chromosome"/>
    <s v=""/>
    <s v="CP011974.1"/>
    <n v="3064631"/>
    <n v="3065077"/>
    <s v="-"/>
    <s v="AKO93280.1"/>
    <s v=""/>
    <s v=""/>
    <s v="hypothetical protein"/>
    <s v=""/>
    <s v=""/>
    <s v="BEH_15095"/>
    <n v="447"/>
    <n v="148"/>
    <s v=""/>
  </r>
  <r>
    <x v="0"/>
    <x v="0"/>
    <s v="GCA_000972245.5912"/>
    <s v="Primary Assembly"/>
    <s v="chromosome"/>
    <s v=""/>
    <s v="CP011974.1"/>
    <n v="3065148"/>
    <n v="3066113"/>
    <s v="-"/>
    <s v=""/>
    <s v=""/>
    <s v=""/>
    <s v=""/>
    <s v=""/>
    <s v=""/>
    <s v="BEH_15100"/>
    <n v="966"/>
    <s v=""/>
    <s v=""/>
  </r>
  <r>
    <x v="1"/>
    <x v="1"/>
    <s v="GCA_000972245.5913"/>
    <s v="Primary Assembly"/>
    <s v="chromosome"/>
    <s v=""/>
    <s v="CP011974.1"/>
    <n v="3065148"/>
    <n v="3066113"/>
    <s v="-"/>
    <s v="AKO93281.1"/>
    <s v=""/>
    <s v=""/>
    <s v="2-nitropropane dioxygenase"/>
    <s v=""/>
    <s v=""/>
    <s v="BEH_15100"/>
    <n v="966"/>
    <n v="321"/>
    <s v=""/>
  </r>
  <r>
    <x v="0"/>
    <x v="0"/>
    <s v="GCA_000972245.5914"/>
    <s v="Primary Assembly"/>
    <s v="chromosome"/>
    <s v=""/>
    <s v="CP011974.1"/>
    <n v="3066228"/>
    <n v="3066698"/>
    <s v="-"/>
    <s v=""/>
    <s v=""/>
    <s v=""/>
    <s v=""/>
    <s v=""/>
    <s v=""/>
    <s v="BEH_15105"/>
    <n v="471"/>
    <s v=""/>
    <s v=""/>
  </r>
  <r>
    <x v="1"/>
    <x v="1"/>
    <s v="GCA_000972245.5915"/>
    <s v="Primary Assembly"/>
    <s v="chromosome"/>
    <s v=""/>
    <s v="CP011974.1"/>
    <n v="3066228"/>
    <n v="3066698"/>
    <s v="-"/>
    <s v="AKO93282.1"/>
    <s v=""/>
    <s v=""/>
    <s v="stress protein"/>
    <s v=""/>
    <s v=""/>
    <s v="BEH_15105"/>
    <n v="471"/>
    <n v="156"/>
    <s v=""/>
  </r>
  <r>
    <x v="0"/>
    <x v="0"/>
    <s v="GCA_000972245.5916"/>
    <s v="Primary Assembly"/>
    <s v="chromosome"/>
    <s v=""/>
    <s v="CP011974.1"/>
    <n v="3066957"/>
    <n v="3067457"/>
    <s v="-"/>
    <s v=""/>
    <s v=""/>
    <s v=""/>
    <s v=""/>
    <s v=""/>
    <s v=""/>
    <s v="BEH_15110"/>
    <n v="501"/>
    <s v=""/>
    <s v=""/>
  </r>
  <r>
    <x v="1"/>
    <x v="1"/>
    <s v="GCA_000972245.5917"/>
    <s v="Primary Assembly"/>
    <s v="chromosome"/>
    <s v=""/>
    <s v="CP011974.1"/>
    <n v="3066957"/>
    <n v="3067457"/>
    <s v="-"/>
    <s v="AKO93283.1"/>
    <s v=""/>
    <s v=""/>
    <s v="hypothetical protein"/>
    <s v=""/>
    <s v=""/>
    <s v="BEH_15110"/>
    <n v="501"/>
    <n v="166"/>
    <s v=""/>
  </r>
  <r>
    <x v="0"/>
    <x v="0"/>
    <s v="GCA_000972245.5918"/>
    <s v="Primary Assembly"/>
    <s v="chromosome"/>
    <s v=""/>
    <s v="CP011974.1"/>
    <n v="3067592"/>
    <n v="3069160"/>
    <s v="-"/>
    <s v=""/>
    <s v=""/>
    <s v=""/>
    <s v=""/>
    <s v=""/>
    <s v=""/>
    <s v="BEH_15115"/>
    <n v="1569"/>
    <s v=""/>
    <s v=""/>
  </r>
  <r>
    <x v="1"/>
    <x v="1"/>
    <s v="GCA_000972245.5919"/>
    <s v="Primary Assembly"/>
    <s v="chromosome"/>
    <s v=""/>
    <s v="CP011974.1"/>
    <n v="3067592"/>
    <n v="3069160"/>
    <s v="-"/>
    <s v="AKO95118.1"/>
    <s v=""/>
    <s v=""/>
    <s v="acyl--CoA ligase"/>
    <s v=""/>
    <s v=""/>
    <s v="BEH_15115"/>
    <n v="1569"/>
    <n v="522"/>
    <s v=""/>
  </r>
  <r>
    <x v="0"/>
    <x v="0"/>
    <s v="GCA_000972245.5920"/>
    <s v="Primary Assembly"/>
    <s v="chromosome"/>
    <s v=""/>
    <s v="CP011974.1"/>
    <n v="3069395"/>
    <n v="3070012"/>
    <s v="-"/>
    <s v=""/>
    <s v=""/>
    <s v=""/>
    <s v=""/>
    <s v=""/>
    <s v=""/>
    <s v="BEH_15120"/>
    <n v="618"/>
    <s v=""/>
    <s v=""/>
  </r>
  <r>
    <x v="1"/>
    <x v="1"/>
    <s v="GCA_000972245.5921"/>
    <s v="Primary Assembly"/>
    <s v="chromosome"/>
    <s v=""/>
    <s v="CP011974.1"/>
    <n v="3069395"/>
    <n v="3070012"/>
    <s v="-"/>
    <s v="AKO93284.1"/>
    <s v=""/>
    <s v=""/>
    <s v="ribonuclease H"/>
    <s v=""/>
    <s v=""/>
    <s v="BEH_15120"/>
    <n v="618"/>
    <n v="205"/>
    <s v=""/>
  </r>
  <r>
    <x v="0"/>
    <x v="0"/>
    <s v="GCA_000972245.5922"/>
    <s v="Primary Assembly"/>
    <s v="chromosome"/>
    <s v=""/>
    <s v="CP011974.1"/>
    <n v="3070239"/>
    <n v="3070889"/>
    <s v="+"/>
    <s v=""/>
    <s v=""/>
    <s v=""/>
    <s v=""/>
    <s v=""/>
    <s v=""/>
    <s v="BEH_15125"/>
    <n v="651"/>
    <s v=""/>
    <s v=""/>
  </r>
  <r>
    <x v="1"/>
    <x v="1"/>
    <s v="GCA_000972245.5923"/>
    <s v="Primary Assembly"/>
    <s v="chromosome"/>
    <s v=""/>
    <s v="CP011974.1"/>
    <n v="3070239"/>
    <n v="3070889"/>
    <s v="+"/>
    <s v="AKO93285.1"/>
    <s v=""/>
    <s v=""/>
    <s v="membrane protein"/>
    <s v=""/>
    <s v=""/>
    <s v="BEH_15125"/>
    <n v="651"/>
    <n v="216"/>
    <s v=""/>
  </r>
  <r>
    <x v="0"/>
    <x v="0"/>
    <s v="GCA_000972245.5924"/>
    <s v="Primary Assembly"/>
    <s v="chromosome"/>
    <s v=""/>
    <s v="CP011974.1"/>
    <n v="3070920"/>
    <n v="3071726"/>
    <s v="-"/>
    <s v=""/>
    <s v=""/>
    <s v=""/>
    <s v=""/>
    <s v=""/>
    <s v=""/>
    <s v="BEH_15130"/>
    <n v="807"/>
    <s v=""/>
    <s v=""/>
  </r>
  <r>
    <x v="1"/>
    <x v="1"/>
    <s v="GCA_000972245.5925"/>
    <s v="Primary Assembly"/>
    <s v="chromosome"/>
    <s v=""/>
    <s v="CP011974.1"/>
    <n v="3070920"/>
    <n v="3071726"/>
    <s v="-"/>
    <s v="AKO93286.1"/>
    <s v=""/>
    <s v=""/>
    <s v="uroporphyrinogen-III synthase"/>
    <s v=""/>
    <s v=""/>
    <s v="BEH_15130"/>
    <n v="807"/>
    <n v="268"/>
    <s v=""/>
  </r>
  <r>
    <x v="0"/>
    <x v="0"/>
    <s v="GCA_000972245.5926"/>
    <s v="Primary Assembly"/>
    <s v="chromosome"/>
    <s v=""/>
    <s v="CP011974.1"/>
    <n v="3071797"/>
    <n v="3073017"/>
    <s v="-"/>
    <s v=""/>
    <s v=""/>
    <s v=""/>
    <s v=""/>
    <s v=""/>
    <s v=""/>
    <s v="BEH_15135"/>
    <n v="1221"/>
    <s v=""/>
    <s v=""/>
  </r>
  <r>
    <x v="1"/>
    <x v="1"/>
    <s v="GCA_000972245.5927"/>
    <s v="Primary Assembly"/>
    <s v="chromosome"/>
    <s v=""/>
    <s v="CP011974.1"/>
    <n v="3071797"/>
    <n v="3073017"/>
    <s v="-"/>
    <s v="AKO93287.1"/>
    <s v=""/>
    <s v=""/>
    <s v="MFS transporter"/>
    <s v=""/>
    <s v=""/>
    <s v="BEH_15135"/>
    <n v="1221"/>
    <n v="406"/>
    <s v=""/>
  </r>
  <r>
    <x v="0"/>
    <x v="0"/>
    <s v="GCA_000972245.5928"/>
    <s v="Primary Assembly"/>
    <s v="chromosome"/>
    <s v=""/>
    <s v="CP011974.1"/>
    <n v="3073494"/>
    <n v="3073871"/>
    <s v="+"/>
    <s v=""/>
    <s v=""/>
    <s v=""/>
    <s v=""/>
    <s v=""/>
    <s v=""/>
    <s v="BEH_15140"/>
    <n v="378"/>
    <s v=""/>
    <s v=""/>
  </r>
  <r>
    <x v="1"/>
    <x v="1"/>
    <s v="GCA_000972245.5929"/>
    <s v="Primary Assembly"/>
    <s v="chromosome"/>
    <s v=""/>
    <s v="CP011974.1"/>
    <n v="3073494"/>
    <n v="3073871"/>
    <s v="+"/>
    <s v="AKO93288.1"/>
    <s v=""/>
    <s v=""/>
    <s v="malonate transporter"/>
    <s v=""/>
    <s v=""/>
    <s v="BEH_15140"/>
    <n v="378"/>
    <n v="125"/>
    <s v=""/>
  </r>
  <r>
    <x v="0"/>
    <x v="0"/>
    <s v="GCA_000972245.5930"/>
    <s v="Primary Assembly"/>
    <s v="chromosome"/>
    <s v=""/>
    <s v="CP011974.1"/>
    <n v="3073903"/>
    <n v="3074661"/>
    <s v="+"/>
    <s v=""/>
    <s v=""/>
    <s v=""/>
    <s v=""/>
    <s v=""/>
    <s v=""/>
    <s v="BEH_15145"/>
    <n v="759"/>
    <s v=""/>
    <s v=""/>
  </r>
  <r>
    <x v="1"/>
    <x v="1"/>
    <s v="GCA_000972245.5931"/>
    <s v="Primary Assembly"/>
    <s v="chromosome"/>
    <s v=""/>
    <s v="CP011974.1"/>
    <n v="3073903"/>
    <n v="3074661"/>
    <s v="+"/>
    <s v="AKO93289.1"/>
    <s v=""/>
    <s v=""/>
    <s v="malonate transporter"/>
    <s v=""/>
    <s v=""/>
    <s v="BEH_15145"/>
    <n v="759"/>
    <n v="252"/>
    <s v=""/>
  </r>
  <r>
    <x v="0"/>
    <x v="0"/>
    <s v="GCA_000972245.5932"/>
    <s v="Primary Assembly"/>
    <s v="chromosome"/>
    <s v=""/>
    <s v="CP011974.1"/>
    <n v="3074845"/>
    <n v="3075243"/>
    <s v="+"/>
    <s v=""/>
    <s v=""/>
    <s v=""/>
    <s v=""/>
    <s v=""/>
    <s v=""/>
    <s v="BEH_15150"/>
    <n v="399"/>
    <s v=""/>
    <s v=""/>
  </r>
  <r>
    <x v="1"/>
    <x v="1"/>
    <s v="GCA_000972245.5933"/>
    <s v="Primary Assembly"/>
    <s v="chromosome"/>
    <s v=""/>
    <s v="CP011974.1"/>
    <n v="3074845"/>
    <n v="3075243"/>
    <s v="+"/>
    <s v="AKO93290.1"/>
    <s v=""/>
    <s v=""/>
    <s v="hypothetical protein"/>
    <s v=""/>
    <s v=""/>
    <s v="BEH_15150"/>
    <n v="399"/>
    <n v="132"/>
    <s v=""/>
  </r>
  <r>
    <x v="0"/>
    <x v="0"/>
    <s v="GCA_000972245.5934"/>
    <s v="Primary Assembly"/>
    <s v="chromosome"/>
    <s v=""/>
    <s v="CP011974.1"/>
    <n v="3075427"/>
    <n v="3077205"/>
    <s v="-"/>
    <s v=""/>
    <s v=""/>
    <s v=""/>
    <s v=""/>
    <s v=""/>
    <s v=""/>
    <s v="BEH_15155"/>
    <n v="1779"/>
    <s v=""/>
    <s v=""/>
  </r>
  <r>
    <x v="1"/>
    <x v="1"/>
    <s v="GCA_000972245.5935"/>
    <s v="Primary Assembly"/>
    <s v="chromosome"/>
    <s v=""/>
    <s v="CP011974.1"/>
    <n v="3075427"/>
    <n v="3077205"/>
    <s v="-"/>
    <s v="AKO93291.1"/>
    <s v=""/>
    <s v=""/>
    <s v="oligoendopeptidase F"/>
    <s v=""/>
    <s v=""/>
    <s v="BEH_15155"/>
    <n v="1779"/>
    <n v="592"/>
    <s v=""/>
  </r>
  <r>
    <x v="0"/>
    <x v="0"/>
    <s v="GCA_000972245.5936"/>
    <s v="Primary Assembly"/>
    <s v="chromosome"/>
    <s v=""/>
    <s v="CP011974.1"/>
    <n v="3077361"/>
    <n v="3077894"/>
    <s v="-"/>
    <s v=""/>
    <s v=""/>
    <s v=""/>
    <s v=""/>
    <s v=""/>
    <s v=""/>
    <s v="BEH_15160"/>
    <n v="534"/>
    <s v=""/>
    <s v=""/>
  </r>
  <r>
    <x v="1"/>
    <x v="1"/>
    <s v="GCA_000972245.5937"/>
    <s v="Primary Assembly"/>
    <s v="chromosome"/>
    <s v=""/>
    <s v="CP011974.1"/>
    <n v="3077361"/>
    <n v="3077894"/>
    <s v="-"/>
    <s v="AKO93292.1"/>
    <s v=""/>
    <s v=""/>
    <s v="membrane protein"/>
    <s v=""/>
    <s v=""/>
    <s v="BEH_15160"/>
    <n v="534"/>
    <n v="177"/>
    <s v=""/>
  </r>
  <r>
    <x v="0"/>
    <x v="0"/>
    <s v="GCA_000972245.5938"/>
    <s v="Primary Assembly"/>
    <s v="chromosome"/>
    <s v=""/>
    <s v="CP011974.1"/>
    <n v="3078067"/>
    <n v="3078291"/>
    <s v="-"/>
    <s v=""/>
    <s v=""/>
    <s v=""/>
    <s v=""/>
    <s v=""/>
    <s v=""/>
    <s v="BEH_15165"/>
    <n v="225"/>
    <s v=""/>
    <s v=""/>
  </r>
  <r>
    <x v="1"/>
    <x v="1"/>
    <s v="GCA_000972245.5939"/>
    <s v="Primary Assembly"/>
    <s v="chromosome"/>
    <s v=""/>
    <s v="CP011974.1"/>
    <n v="3078067"/>
    <n v="3078291"/>
    <s v="-"/>
    <s v="AKO95119.1"/>
    <s v=""/>
    <s v=""/>
    <s v="hypothetical protein"/>
    <s v=""/>
    <s v=""/>
    <s v="BEH_15165"/>
    <n v="225"/>
    <n v="74"/>
    <s v=""/>
  </r>
  <r>
    <x v="0"/>
    <x v="4"/>
    <s v="GCA_000972245.5940"/>
    <s v="Primary Assembly"/>
    <s v="chromosome"/>
    <s v=""/>
    <s v="CP011974.1"/>
    <n v="3078490"/>
    <n v="3080217"/>
    <s v="+"/>
    <s v=""/>
    <s v=""/>
    <s v=""/>
    <s v="hypothetical protein"/>
    <s v=""/>
    <s v=""/>
    <s v="BEH_15170"/>
    <n v="1728"/>
    <s v=""/>
    <s v="pseudo"/>
  </r>
  <r>
    <x v="0"/>
    <x v="0"/>
    <s v="GCA_000972245.5941"/>
    <s v="Primary Assembly"/>
    <s v="chromosome"/>
    <s v=""/>
    <s v="CP011974.1"/>
    <n v="3080265"/>
    <n v="3081527"/>
    <s v="-"/>
    <s v=""/>
    <s v=""/>
    <s v=""/>
    <s v=""/>
    <s v="proA"/>
    <s v=""/>
    <s v="BEH_15175"/>
    <n v="1263"/>
    <s v=""/>
    <s v=""/>
  </r>
  <r>
    <x v="1"/>
    <x v="1"/>
    <s v="GCA_000972245.5942"/>
    <s v="Primary Assembly"/>
    <s v="chromosome"/>
    <s v=""/>
    <s v="CP011974.1"/>
    <n v="3080265"/>
    <n v="3081527"/>
    <s v="-"/>
    <s v="AKO93293.1"/>
    <s v=""/>
    <s v=""/>
    <s v="gamma-glutamyl phosphate reductase"/>
    <s v="proA"/>
    <s v=""/>
    <s v="BEH_15175"/>
    <n v="1263"/>
    <n v="420"/>
    <s v=""/>
  </r>
  <r>
    <x v="0"/>
    <x v="0"/>
    <s v="GCA_000972245.5943"/>
    <s v="Primary Assembly"/>
    <s v="chromosome"/>
    <s v=""/>
    <s v="CP011974.1"/>
    <n v="3081591"/>
    <n v="3082715"/>
    <s v="-"/>
    <s v=""/>
    <s v=""/>
    <s v=""/>
    <s v=""/>
    <s v=""/>
    <s v=""/>
    <s v="BEH_15180"/>
    <n v="1125"/>
    <s v=""/>
    <s v=""/>
  </r>
  <r>
    <x v="1"/>
    <x v="1"/>
    <s v="GCA_000972245.5944"/>
    <s v="Primary Assembly"/>
    <s v="chromosome"/>
    <s v=""/>
    <s v="CP011974.1"/>
    <n v="3081591"/>
    <n v="3082715"/>
    <s v="-"/>
    <s v="AKO93294.1"/>
    <s v=""/>
    <s v=""/>
    <s v="gamma-glutamyl kinase"/>
    <s v=""/>
    <s v=""/>
    <s v="BEH_15180"/>
    <n v="1125"/>
    <n v="374"/>
    <s v=""/>
  </r>
  <r>
    <x v="0"/>
    <x v="0"/>
    <s v="GCA_000972245.5945"/>
    <s v="Primary Assembly"/>
    <s v="chromosome"/>
    <s v=""/>
    <s v="CP011974.1"/>
    <n v="3082764"/>
    <n v="3083564"/>
    <s v="-"/>
    <s v=""/>
    <s v=""/>
    <s v=""/>
    <s v=""/>
    <s v=""/>
    <s v=""/>
    <s v="BEH_15185"/>
    <n v="801"/>
    <s v=""/>
    <s v=""/>
  </r>
  <r>
    <x v="1"/>
    <x v="1"/>
    <s v="GCA_000972245.5946"/>
    <s v="Primary Assembly"/>
    <s v="chromosome"/>
    <s v=""/>
    <s v="CP011974.1"/>
    <n v="3082764"/>
    <n v="3083564"/>
    <s v="-"/>
    <s v="AKO95120.1"/>
    <s v=""/>
    <s v=""/>
    <s v="pyrroline-5-carboxylate reductase"/>
    <s v=""/>
    <s v=""/>
    <s v="BEH_15185"/>
    <n v="801"/>
    <n v="266"/>
    <s v=""/>
  </r>
  <r>
    <x v="0"/>
    <x v="0"/>
    <s v="GCA_000972245.5947"/>
    <s v="Primary Assembly"/>
    <s v="chromosome"/>
    <s v=""/>
    <s v="CP011974.1"/>
    <n v="3083957"/>
    <n v="3084736"/>
    <s v="-"/>
    <s v=""/>
    <s v=""/>
    <s v=""/>
    <s v=""/>
    <s v=""/>
    <s v=""/>
    <s v="BEH_15190"/>
    <n v="780"/>
    <s v=""/>
    <s v=""/>
  </r>
  <r>
    <x v="1"/>
    <x v="1"/>
    <s v="GCA_000972245.5948"/>
    <s v="Primary Assembly"/>
    <s v="chromosome"/>
    <s v=""/>
    <s v="CP011974.1"/>
    <n v="3083957"/>
    <n v="3084736"/>
    <s v="-"/>
    <s v="AKO95121.1"/>
    <s v=""/>
    <s v=""/>
    <s v="membrane protein"/>
    <s v=""/>
    <s v=""/>
    <s v="BEH_15190"/>
    <n v="780"/>
    <n v="259"/>
    <s v=""/>
  </r>
  <r>
    <x v="0"/>
    <x v="0"/>
    <s v="GCA_000972245.5949"/>
    <s v="Primary Assembly"/>
    <s v="chromosome"/>
    <s v=""/>
    <s v="CP011974.1"/>
    <n v="3084863"/>
    <n v="3085057"/>
    <s v="-"/>
    <s v=""/>
    <s v=""/>
    <s v=""/>
    <s v=""/>
    <s v=""/>
    <s v=""/>
    <s v="BEH_15195"/>
    <n v="195"/>
    <s v=""/>
    <s v=""/>
  </r>
  <r>
    <x v="1"/>
    <x v="1"/>
    <s v="GCA_000972245.5950"/>
    <s v="Primary Assembly"/>
    <s v="chromosome"/>
    <s v=""/>
    <s v="CP011974.1"/>
    <n v="3084863"/>
    <n v="3085057"/>
    <s v="-"/>
    <s v="AKO93295.1"/>
    <s v=""/>
    <s v=""/>
    <s v="cold-shock protein"/>
    <s v=""/>
    <s v=""/>
    <s v="BEH_15195"/>
    <n v="195"/>
    <n v="64"/>
    <s v=""/>
  </r>
  <r>
    <x v="0"/>
    <x v="0"/>
    <s v="GCA_000972245.5951"/>
    <s v="Primary Assembly"/>
    <s v="chromosome"/>
    <s v=""/>
    <s v="CP011974.1"/>
    <n v="3085069"/>
    <n v="3085290"/>
    <s v="+"/>
    <s v=""/>
    <s v=""/>
    <s v=""/>
    <s v=""/>
    <s v=""/>
    <s v=""/>
    <s v="BEH_15200"/>
    <n v="222"/>
    <s v=""/>
    <s v=""/>
  </r>
  <r>
    <x v="1"/>
    <x v="1"/>
    <s v="GCA_000972245.5952"/>
    <s v="Primary Assembly"/>
    <s v="chromosome"/>
    <s v=""/>
    <s v="CP011974.1"/>
    <n v="3085069"/>
    <n v="3085290"/>
    <s v="+"/>
    <s v="AKO93296.1"/>
    <s v=""/>
    <s v=""/>
    <s v="hypothetical protein"/>
    <s v=""/>
    <s v=""/>
    <s v="BEH_15200"/>
    <n v="222"/>
    <n v="73"/>
    <s v=""/>
  </r>
  <r>
    <x v="0"/>
    <x v="0"/>
    <s v="GCA_000972245.5953"/>
    <s v="Primary Assembly"/>
    <s v="chromosome"/>
    <s v=""/>
    <s v="CP011974.1"/>
    <n v="3085622"/>
    <n v="3087136"/>
    <s v="-"/>
    <s v=""/>
    <s v=""/>
    <s v=""/>
    <s v=""/>
    <s v=""/>
    <s v=""/>
    <s v="BEH_15205"/>
    <n v="1515"/>
    <s v=""/>
    <s v=""/>
  </r>
  <r>
    <x v="1"/>
    <x v="1"/>
    <s v="GCA_000972245.5954"/>
    <s v="Primary Assembly"/>
    <s v="chromosome"/>
    <s v=""/>
    <s v="CP011974.1"/>
    <n v="3085622"/>
    <n v="3087136"/>
    <s v="-"/>
    <s v="AKO93297.1"/>
    <s v=""/>
    <s v=""/>
    <s v="hypothetical protein"/>
    <s v=""/>
    <s v=""/>
    <s v="BEH_15205"/>
    <n v="1515"/>
    <n v="504"/>
    <s v=""/>
  </r>
  <r>
    <x v="0"/>
    <x v="0"/>
    <s v="GCA_000972245.5955"/>
    <s v="Primary Assembly"/>
    <s v="chromosome"/>
    <s v=""/>
    <s v="CP011974.1"/>
    <n v="3087829"/>
    <n v="3089220"/>
    <s v="+"/>
    <s v=""/>
    <s v=""/>
    <s v=""/>
    <s v=""/>
    <s v=""/>
    <s v=""/>
    <s v="BEH_15210"/>
    <n v="1392"/>
    <s v=""/>
    <s v=""/>
  </r>
  <r>
    <x v="1"/>
    <x v="1"/>
    <s v="GCA_000972245.5956"/>
    <s v="Primary Assembly"/>
    <s v="chromosome"/>
    <s v=""/>
    <s v="CP011974.1"/>
    <n v="3087829"/>
    <n v="3089220"/>
    <s v="+"/>
    <s v="AKO93298.1"/>
    <s v=""/>
    <s v=""/>
    <s v="amino acid permease"/>
    <s v=""/>
    <s v=""/>
    <s v="BEH_15210"/>
    <n v="1392"/>
    <n v="463"/>
    <s v=""/>
  </r>
  <r>
    <x v="0"/>
    <x v="0"/>
    <s v="GCA_000972245.5957"/>
    <s v="Primary Assembly"/>
    <s v="chromosome"/>
    <s v=""/>
    <s v="CP011974.1"/>
    <n v="3089281"/>
    <n v="3090597"/>
    <s v="+"/>
    <s v=""/>
    <s v=""/>
    <s v=""/>
    <s v=""/>
    <s v=""/>
    <s v=""/>
    <s v="BEH_15215"/>
    <n v="1317"/>
    <s v=""/>
    <s v=""/>
  </r>
  <r>
    <x v="1"/>
    <x v="1"/>
    <s v="GCA_000972245.5958"/>
    <s v="Primary Assembly"/>
    <s v="chromosome"/>
    <s v=""/>
    <s v="CP011974.1"/>
    <n v="3089281"/>
    <n v="3090597"/>
    <s v="+"/>
    <s v="AKO93299.1"/>
    <s v=""/>
    <s v=""/>
    <s v="serine/threonine protein kinase"/>
    <s v=""/>
    <s v=""/>
    <s v="BEH_15215"/>
    <n v="1317"/>
    <n v="438"/>
    <s v=""/>
  </r>
  <r>
    <x v="0"/>
    <x v="0"/>
    <s v="GCA_000972245.5959"/>
    <s v="Primary Assembly"/>
    <s v="chromosome"/>
    <s v=""/>
    <s v="CP011974.1"/>
    <n v="3090627"/>
    <n v="3092123"/>
    <s v="-"/>
    <s v=""/>
    <s v=""/>
    <s v=""/>
    <s v=""/>
    <s v=""/>
    <s v=""/>
    <s v="BEH_15220"/>
    <n v="1497"/>
    <s v=""/>
    <s v=""/>
  </r>
  <r>
    <x v="1"/>
    <x v="1"/>
    <s v="GCA_000972245.5960"/>
    <s v="Primary Assembly"/>
    <s v="chromosome"/>
    <s v=""/>
    <s v="CP011974.1"/>
    <n v="3090627"/>
    <n v="3092123"/>
    <s v="-"/>
    <s v="AKO93300.1"/>
    <s v=""/>
    <s v=""/>
    <s v="cardiolipin synthase"/>
    <s v=""/>
    <s v=""/>
    <s v="BEH_15220"/>
    <n v="1497"/>
    <n v="498"/>
    <s v=""/>
  </r>
  <r>
    <x v="0"/>
    <x v="0"/>
    <s v="GCA_000972245.5961"/>
    <s v="Primary Assembly"/>
    <s v="chromosome"/>
    <s v=""/>
    <s v="CP011974.1"/>
    <n v="3092285"/>
    <n v="3092950"/>
    <s v="+"/>
    <s v=""/>
    <s v=""/>
    <s v=""/>
    <s v=""/>
    <s v=""/>
    <s v=""/>
    <s v="BEH_15225"/>
    <n v="666"/>
    <s v=""/>
    <s v=""/>
  </r>
  <r>
    <x v="1"/>
    <x v="1"/>
    <s v="GCA_000972245.5962"/>
    <s v="Primary Assembly"/>
    <s v="chromosome"/>
    <s v=""/>
    <s v="CP011974.1"/>
    <n v="3092285"/>
    <n v="3092950"/>
    <s v="+"/>
    <s v="AKO93301.1"/>
    <s v=""/>
    <s v=""/>
    <s v="hypothetical protein"/>
    <s v=""/>
    <s v=""/>
    <s v="BEH_15225"/>
    <n v="666"/>
    <n v="221"/>
    <s v=""/>
  </r>
  <r>
    <x v="0"/>
    <x v="0"/>
    <s v="GCA_000972245.5963"/>
    <s v="Primary Assembly"/>
    <s v="chromosome"/>
    <s v=""/>
    <s v="CP011974.1"/>
    <n v="3093017"/>
    <n v="3093706"/>
    <s v="+"/>
    <s v=""/>
    <s v=""/>
    <s v=""/>
    <s v=""/>
    <s v=""/>
    <s v=""/>
    <s v="BEH_15230"/>
    <n v="690"/>
    <s v=""/>
    <s v=""/>
  </r>
  <r>
    <x v="1"/>
    <x v="1"/>
    <s v="GCA_000972245.5964"/>
    <s v="Primary Assembly"/>
    <s v="chromosome"/>
    <s v=""/>
    <s v="CP011974.1"/>
    <n v="3093017"/>
    <n v="3093706"/>
    <s v="+"/>
    <s v="AKO93302.1"/>
    <s v=""/>
    <s v=""/>
    <s v="transcriptional regulator"/>
    <s v=""/>
    <s v=""/>
    <s v="BEH_15230"/>
    <n v="690"/>
    <n v="229"/>
    <s v=""/>
  </r>
  <r>
    <x v="0"/>
    <x v="0"/>
    <s v="GCA_000972245.5965"/>
    <s v="Primary Assembly"/>
    <s v="chromosome"/>
    <s v=""/>
    <s v="CP011974.1"/>
    <n v="3093687"/>
    <n v="3095117"/>
    <s v="+"/>
    <s v=""/>
    <s v=""/>
    <s v=""/>
    <s v=""/>
    <s v=""/>
    <s v=""/>
    <s v="BEH_15235"/>
    <n v="1431"/>
    <s v=""/>
    <s v=""/>
  </r>
  <r>
    <x v="1"/>
    <x v="1"/>
    <s v="GCA_000972245.5966"/>
    <s v="Primary Assembly"/>
    <s v="chromosome"/>
    <s v=""/>
    <s v="CP011974.1"/>
    <n v="3093687"/>
    <n v="3095117"/>
    <s v="+"/>
    <s v="AKO93303.1"/>
    <s v=""/>
    <s v=""/>
    <s v="histidine kinase"/>
    <s v=""/>
    <s v=""/>
    <s v="BEH_15235"/>
    <n v="1431"/>
    <n v="476"/>
    <s v=""/>
  </r>
  <r>
    <x v="0"/>
    <x v="0"/>
    <s v="GCA_000972245.5967"/>
    <s v="Primary Assembly"/>
    <s v="chromosome"/>
    <s v=""/>
    <s v="CP011974.1"/>
    <n v="3095724"/>
    <n v="3096803"/>
    <s v="-"/>
    <s v=""/>
    <s v=""/>
    <s v=""/>
    <s v=""/>
    <s v=""/>
    <s v=""/>
    <s v="BEH_15240"/>
    <n v="1080"/>
    <s v=""/>
    <s v=""/>
  </r>
  <r>
    <x v="1"/>
    <x v="1"/>
    <s v="GCA_000972245.5968"/>
    <s v="Primary Assembly"/>
    <s v="chromosome"/>
    <s v=""/>
    <s v="CP011974.1"/>
    <n v="3095724"/>
    <n v="3096803"/>
    <s v="-"/>
    <s v="AKO93304.1"/>
    <s v=""/>
    <s v=""/>
    <s v="hypothetical protein"/>
    <s v=""/>
    <s v=""/>
    <s v="BEH_15240"/>
    <n v="1080"/>
    <n v="359"/>
    <s v=""/>
  </r>
  <r>
    <x v="0"/>
    <x v="0"/>
    <s v="GCA_000972245.5969"/>
    <s v="Primary Assembly"/>
    <s v="chromosome"/>
    <s v=""/>
    <s v="CP011974.1"/>
    <n v="3097091"/>
    <n v="3097510"/>
    <s v="+"/>
    <s v=""/>
    <s v=""/>
    <s v=""/>
    <s v=""/>
    <s v=""/>
    <s v=""/>
    <s v="BEH_15245"/>
    <n v="420"/>
    <s v=""/>
    <s v=""/>
  </r>
  <r>
    <x v="1"/>
    <x v="1"/>
    <s v="GCA_000972245.5970"/>
    <s v="Primary Assembly"/>
    <s v="chromosome"/>
    <s v=""/>
    <s v="CP011974.1"/>
    <n v="3097091"/>
    <n v="3097510"/>
    <s v="+"/>
    <s v="AKO95122.1"/>
    <s v=""/>
    <s v=""/>
    <s v="sporulation protein"/>
    <s v=""/>
    <s v=""/>
    <s v="BEH_15245"/>
    <n v="420"/>
    <n v="139"/>
    <s v=""/>
  </r>
  <r>
    <x v="0"/>
    <x v="0"/>
    <s v="GCA_000972245.5971"/>
    <s v="Primary Assembly"/>
    <s v="chromosome"/>
    <s v=""/>
    <s v="CP011974.1"/>
    <n v="3097545"/>
    <n v="3097955"/>
    <s v="+"/>
    <s v=""/>
    <s v=""/>
    <s v=""/>
    <s v=""/>
    <s v=""/>
    <s v=""/>
    <s v="BEH_15250"/>
    <n v="411"/>
    <s v=""/>
    <s v=""/>
  </r>
  <r>
    <x v="1"/>
    <x v="1"/>
    <s v="GCA_000972245.5972"/>
    <s v="Primary Assembly"/>
    <s v="chromosome"/>
    <s v=""/>
    <s v="CP011974.1"/>
    <n v="3097545"/>
    <n v="3097955"/>
    <s v="+"/>
    <s v="AKO93305.1"/>
    <s v=""/>
    <s v=""/>
    <s v="hypothetical protein"/>
    <s v=""/>
    <s v=""/>
    <s v="BEH_15250"/>
    <n v="411"/>
    <n v="136"/>
    <s v=""/>
  </r>
  <r>
    <x v="0"/>
    <x v="0"/>
    <s v="GCA_000972245.5973"/>
    <s v="Primary Assembly"/>
    <s v="chromosome"/>
    <s v=""/>
    <s v="CP011974.1"/>
    <n v="3098056"/>
    <n v="3098826"/>
    <s v="-"/>
    <s v=""/>
    <s v=""/>
    <s v=""/>
    <s v=""/>
    <s v=""/>
    <s v=""/>
    <s v="BEH_15255"/>
    <n v="771"/>
    <s v=""/>
    <s v=""/>
  </r>
  <r>
    <x v="1"/>
    <x v="1"/>
    <s v="GCA_000972245.5974"/>
    <s v="Primary Assembly"/>
    <s v="chromosome"/>
    <s v=""/>
    <s v="CP011974.1"/>
    <n v="3098056"/>
    <n v="3098826"/>
    <s v="-"/>
    <s v="AKO93306.1"/>
    <s v=""/>
    <s v=""/>
    <s v="oxidoreductase"/>
    <s v=""/>
    <s v=""/>
    <s v="BEH_15255"/>
    <n v="771"/>
    <n v="256"/>
    <s v=""/>
  </r>
  <r>
    <x v="0"/>
    <x v="0"/>
    <s v="GCA_000972245.5975"/>
    <s v="Primary Assembly"/>
    <s v="chromosome"/>
    <s v=""/>
    <s v="CP011974.1"/>
    <n v="3098883"/>
    <n v="3099668"/>
    <s v="-"/>
    <s v=""/>
    <s v=""/>
    <s v=""/>
    <s v=""/>
    <s v=""/>
    <s v=""/>
    <s v="BEH_15260"/>
    <n v="786"/>
    <s v=""/>
    <s v=""/>
  </r>
  <r>
    <x v="1"/>
    <x v="1"/>
    <s v="GCA_000972245.5976"/>
    <s v="Primary Assembly"/>
    <s v="chromosome"/>
    <s v=""/>
    <s v="CP011974.1"/>
    <n v="3098883"/>
    <n v="3099668"/>
    <s v="-"/>
    <s v="AKO93307.1"/>
    <s v=""/>
    <s v=""/>
    <s v="oxidoreductase"/>
    <s v=""/>
    <s v=""/>
    <s v="BEH_15260"/>
    <n v="786"/>
    <n v="261"/>
    <s v=""/>
  </r>
  <r>
    <x v="0"/>
    <x v="0"/>
    <s v="GCA_000972245.5977"/>
    <s v="Primary Assembly"/>
    <s v="chromosome"/>
    <s v=""/>
    <s v="CP011974.1"/>
    <n v="3100108"/>
    <n v="3100584"/>
    <s v="-"/>
    <s v=""/>
    <s v=""/>
    <s v=""/>
    <s v=""/>
    <s v=""/>
    <s v=""/>
    <s v="BEH_15265"/>
    <n v="477"/>
    <s v=""/>
    <s v=""/>
  </r>
  <r>
    <x v="1"/>
    <x v="1"/>
    <s v="GCA_000972245.5978"/>
    <s v="Primary Assembly"/>
    <s v="chromosome"/>
    <s v=""/>
    <s v="CP011974.1"/>
    <n v="3100108"/>
    <n v="3100584"/>
    <s v="-"/>
    <s v="AKO93308.1"/>
    <s v=""/>
    <s v=""/>
    <s v="hypothetical protein"/>
    <s v=""/>
    <s v=""/>
    <s v="BEH_15265"/>
    <n v="477"/>
    <n v="158"/>
    <s v=""/>
  </r>
  <r>
    <x v="0"/>
    <x v="0"/>
    <s v="GCA_000972245.5979"/>
    <s v="Primary Assembly"/>
    <s v="chromosome"/>
    <s v=""/>
    <s v="CP011974.1"/>
    <n v="3100816"/>
    <n v="3101268"/>
    <s v="-"/>
    <s v=""/>
    <s v=""/>
    <s v=""/>
    <s v=""/>
    <s v=""/>
    <s v=""/>
    <s v="BEH_15270"/>
    <n v="453"/>
    <s v=""/>
    <s v=""/>
  </r>
  <r>
    <x v="1"/>
    <x v="1"/>
    <s v="GCA_000972245.5980"/>
    <s v="Primary Assembly"/>
    <s v="chromosome"/>
    <s v=""/>
    <s v="CP011974.1"/>
    <n v="3100816"/>
    <n v="3101268"/>
    <s v="-"/>
    <s v="AKO93309.1"/>
    <s v=""/>
    <s v=""/>
    <s v="ribose 5-phosphate isomerase"/>
    <s v=""/>
    <s v=""/>
    <s v="BEH_15270"/>
    <n v="453"/>
    <n v="150"/>
    <s v=""/>
  </r>
  <r>
    <x v="0"/>
    <x v="0"/>
    <s v="GCA_000972245.5981"/>
    <s v="Primary Assembly"/>
    <s v="chromosome"/>
    <s v=""/>
    <s v="CP011974.1"/>
    <n v="3101664"/>
    <n v="3102647"/>
    <s v="-"/>
    <s v=""/>
    <s v=""/>
    <s v=""/>
    <s v=""/>
    <s v=""/>
    <s v=""/>
    <s v="BEH_15275"/>
    <n v="984"/>
    <s v=""/>
    <s v=""/>
  </r>
  <r>
    <x v="1"/>
    <x v="1"/>
    <s v="GCA_000972245.5982"/>
    <s v="Primary Assembly"/>
    <s v="chromosome"/>
    <s v=""/>
    <s v="CP011974.1"/>
    <n v="3101664"/>
    <n v="3102647"/>
    <s v="-"/>
    <s v="AKO93310.1"/>
    <s v=""/>
    <s v=""/>
    <s v="6-phosphofructokinase"/>
    <s v=""/>
    <s v=""/>
    <s v="BEH_15275"/>
    <n v="984"/>
    <n v="327"/>
    <s v=""/>
  </r>
  <r>
    <x v="0"/>
    <x v="0"/>
    <s v="GCA_000972245.5983"/>
    <s v="Primary Assembly"/>
    <s v="chromosome"/>
    <s v=""/>
    <s v="CP011974.1"/>
    <n v="3102959"/>
    <n v="3103459"/>
    <s v="+"/>
    <s v=""/>
    <s v=""/>
    <s v=""/>
    <s v=""/>
    <s v=""/>
    <s v=""/>
    <s v="BEH_15280"/>
    <n v="501"/>
    <s v=""/>
    <s v=""/>
  </r>
  <r>
    <x v="1"/>
    <x v="1"/>
    <s v="GCA_000972245.5984"/>
    <s v="Primary Assembly"/>
    <s v="chromosome"/>
    <s v=""/>
    <s v="CP011974.1"/>
    <n v="3102959"/>
    <n v="3103459"/>
    <s v="+"/>
    <s v="AKO93311.1"/>
    <s v=""/>
    <s v=""/>
    <s v="peroxidase"/>
    <s v=""/>
    <s v=""/>
    <s v="BEH_15280"/>
    <n v="501"/>
    <n v="166"/>
    <s v=""/>
  </r>
  <r>
    <x v="0"/>
    <x v="0"/>
    <s v="GCA_000972245.5985"/>
    <s v="Primary Assembly"/>
    <s v="chromosome"/>
    <s v=""/>
    <s v="CP011974.1"/>
    <n v="3103893"/>
    <n v="3104603"/>
    <s v="-"/>
    <s v=""/>
    <s v=""/>
    <s v=""/>
    <s v=""/>
    <s v=""/>
    <s v=""/>
    <s v="BEH_15285"/>
    <n v="711"/>
    <s v=""/>
    <s v=""/>
  </r>
  <r>
    <x v="1"/>
    <x v="1"/>
    <s v="GCA_000972245.5986"/>
    <s v="Primary Assembly"/>
    <s v="chromosome"/>
    <s v=""/>
    <s v="CP011974.1"/>
    <n v="3103893"/>
    <n v="3104603"/>
    <s v="-"/>
    <s v="AKO93312.1"/>
    <s v=""/>
    <s v=""/>
    <s v="transcriptional regulator"/>
    <s v=""/>
    <s v=""/>
    <s v="BEH_15285"/>
    <n v="711"/>
    <n v="236"/>
    <s v=""/>
  </r>
  <r>
    <x v="0"/>
    <x v="0"/>
    <s v="GCA_000972245.5987"/>
    <s v="Primary Assembly"/>
    <s v="chromosome"/>
    <s v=""/>
    <s v="CP011974.1"/>
    <n v="3104958"/>
    <n v="3106307"/>
    <s v="-"/>
    <s v=""/>
    <s v=""/>
    <s v=""/>
    <s v=""/>
    <s v=""/>
    <s v=""/>
    <s v="BEH_15290"/>
    <n v="1350"/>
    <s v=""/>
    <s v=""/>
  </r>
  <r>
    <x v="1"/>
    <x v="1"/>
    <s v="GCA_000972245.5988"/>
    <s v="Primary Assembly"/>
    <s v="chromosome"/>
    <s v=""/>
    <s v="CP011974.1"/>
    <n v="3104958"/>
    <n v="3106307"/>
    <s v="-"/>
    <s v="AKO93313.1"/>
    <s v=""/>
    <s v=""/>
    <s v="gluconate permease"/>
    <s v=""/>
    <s v=""/>
    <s v="BEH_15290"/>
    <n v="1350"/>
    <n v="449"/>
    <s v=""/>
  </r>
  <r>
    <x v="0"/>
    <x v="0"/>
    <s v="GCA_000972245.5989"/>
    <s v="Primary Assembly"/>
    <s v="chromosome"/>
    <s v=""/>
    <s v="CP011974.1"/>
    <n v="3106430"/>
    <n v="3107188"/>
    <s v="-"/>
    <s v=""/>
    <s v=""/>
    <s v=""/>
    <s v=""/>
    <s v=""/>
    <s v=""/>
    <s v="BEH_15295"/>
    <n v="759"/>
    <s v=""/>
    <s v=""/>
  </r>
  <r>
    <x v="1"/>
    <x v="1"/>
    <s v="GCA_000972245.5990"/>
    <s v="Primary Assembly"/>
    <s v="chromosome"/>
    <s v=""/>
    <s v="CP011974.1"/>
    <n v="3106430"/>
    <n v="3107188"/>
    <s v="-"/>
    <s v="AKO93314.1"/>
    <s v=""/>
    <s v=""/>
    <s v="oxidoreductase"/>
    <s v=""/>
    <s v=""/>
    <s v="BEH_15295"/>
    <n v="759"/>
    <n v="252"/>
    <s v=""/>
  </r>
  <r>
    <x v="0"/>
    <x v="0"/>
    <s v="GCA_000972245.5991"/>
    <s v="Primary Assembly"/>
    <s v="chromosome"/>
    <s v=""/>
    <s v="CP011974.1"/>
    <n v="3107237"/>
    <n v="3108184"/>
    <s v="-"/>
    <s v=""/>
    <s v=""/>
    <s v=""/>
    <s v=""/>
    <s v=""/>
    <s v=""/>
    <s v="BEH_15300"/>
    <n v="948"/>
    <s v=""/>
    <s v=""/>
  </r>
  <r>
    <x v="1"/>
    <x v="1"/>
    <s v="GCA_000972245.5992"/>
    <s v="Primary Assembly"/>
    <s v="chromosome"/>
    <s v=""/>
    <s v="CP011974.1"/>
    <n v="3107237"/>
    <n v="3108184"/>
    <s v="-"/>
    <s v="AKO93315.1"/>
    <s v=""/>
    <s v=""/>
    <s v="transketolase"/>
    <s v=""/>
    <s v=""/>
    <s v="BEH_15300"/>
    <n v="948"/>
    <n v="315"/>
    <s v=""/>
  </r>
  <r>
    <x v="0"/>
    <x v="0"/>
    <s v="GCA_000972245.5993"/>
    <s v="Primary Assembly"/>
    <s v="chromosome"/>
    <s v=""/>
    <s v="CP011974.1"/>
    <n v="3108184"/>
    <n v="3109032"/>
    <s v="-"/>
    <s v=""/>
    <s v=""/>
    <s v=""/>
    <s v=""/>
    <s v=""/>
    <s v=""/>
    <s v="BEH_15305"/>
    <n v="849"/>
    <s v=""/>
    <s v=""/>
  </r>
  <r>
    <x v="1"/>
    <x v="1"/>
    <s v="GCA_000972245.5994"/>
    <s v="Primary Assembly"/>
    <s v="chromosome"/>
    <s v=""/>
    <s v="CP011974.1"/>
    <n v="3108184"/>
    <n v="3109032"/>
    <s v="-"/>
    <s v="AKO93316.1"/>
    <s v=""/>
    <s v=""/>
    <s v="transketolase"/>
    <s v=""/>
    <s v=""/>
    <s v="BEH_15305"/>
    <n v="849"/>
    <n v="282"/>
    <s v=""/>
  </r>
  <r>
    <x v="0"/>
    <x v="0"/>
    <s v="GCA_000972245.5995"/>
    <s v="Primary Assembly"/>
    <s v="chromosome"/>
    <s v=""/>
    <s v="CP011974.1"/>
    <n v="3109339"/>
    <n v="3110775"/>
    <s v="+"/>
    <s v=""/>
    <s v=""/>
    <s v=""/>
    <s v=""/>
    <s v=""/>
    <s v=""/>
    <s v="BEH_15310"/>
    <n v="1437"/>
    <s v=""/>
    <s v=""/>
  </r>
  <r>
    <x v="1"/>
    <x v="1"/>
    <s v="GCA_000972245.5996"/>
    <s v="Primary Assembly"/>
    <s v="chromosome"/>
    <s v=""/>
    <s v="CP011974.1"/>
    <n v="3109339"/>
    <n v="3110775"/>
    <s v="+"/>
    <s v="AKO93317.1"/>
    <s v=""/>
    <s v=""/>
    <s v="6-phospho-beta-glucosidase"/>
    <s v=""/>
    <s v=""/>
    <s v="BEH_15310"/>
    <n v="1437"/>
    <n v="478"/>
    <s v=""/>
  </r>
  <r>
    <x v="0"/>
    <x v="0"/>
    <s v="GCA_000972245.5997"/>
    <s v="Primary Assembly"/>
    <s v="chromosome"/>
    <s v=""/>
    <s v="CP011974.1"/>
    <n v="3110949"/>
    <n v="3111365"/>
    <s v="-"/>
    <s v=""/>
    <s v=""/>
    <s v=""/>
    <s v=""/>
    <s v=""/>
    <s v=""/>
    <s v="BEH_15315"/>
    <n v="417"/>
    <s v=""/>
    <s v=""/>
  </r>
  <r>
    <x v="1"/>
    <x v="1"/>
    <s v="GCA_000972245.5998"/>
    <s v="Primary Assembly"/>
    <s v="chromosome"/>
    <s v=""/>
    <s v="CP011974.1"/>
    <n v="3110949"/>
    <n v="3111365"/>
    <s v="-"/>
    <s v="AKO93318.1"/>
    <s v=""/>
    <s v=""/>
    <s v="hypothetical protein"/>
    <s v=""/>
    <s v=""/>
    <s v="BEH_15315"/>
    <n v="417"/>
    <n v="138"/>
    <s v=""/>
  </r>
  <r>
    <x v="0"/>
    <x v="0"/>
    <s v="GCA_000972245.5999"/>
    <s v="Primary Assembly"/>
    <s v="chromosome"/>
    <s v=""/>
    <s v="CP011974.1"/>
    <n v="3112363"/>
    <n v="3112587"/>
    <s v="-"/>
    <s v=""/>
    <s v=""/>
    <s v=""/>
    <s v=""/>
    <s v=""/>
    <s v=""/>
    <s v="BEH_15320"/>
    <n v="225"/>
    <s v=""/>
    <s v=""/>
  </r>
  <r>
    <x v="1"/>
    <x v="1"/>
    <s v="GCA_000972245.6000"/>
    <s v="Primary Assembly"/>
    <s v="chromosome"/>
    <s v=""/>
    <s v="CP011974.1"/>
    <n v="3112363"/>
    <n v="3112587"/>
    <s v="-"/>
    <s v="AKO93319.1"/>
    <s v=""/>
    <s v=""/>
    <s v="spore protein"/>
    <s v=""/>
    <s v=""/>
    <s v="BEH_15320"/>
    <n v="225"/>
    <n v="74"/>
    <s v=""/>
  </r>
  <r>
    <x v="0"/>
    <x v="0"/>
    <s v="GCA_000972245.6001"/>
    <s v="Primary Assembly"/>
    <s v="chromosome"/>
    <s v=""/>
    <s v="CP011974.1"/>
    <n v="3113255"/>
    <n v="3114211"/>
    <s v="+"/>
    <s v=""/>
    <s v=""/>
    <s v=""/>
    <s v=""/>
    <s v=""/>
    <s v=""/>
    <s v="BEH_15325"/>
    <n v="957"/>
    <s v=""/>
    <s v=""/>
  </r>
  <r>
    <x v="1"/>
    <x v="1"/>
    <s v="GCA_000972245.6002"/>
    <s v="Primary Assembly"/>
    <s v="chromosome"/>
    <s v=""/>
    <s v="CP011974.1"/>
    <n v="3113255"/>
    <n v="3114211"/>
    <s v="+"/>
    <s v="AKO93320.1"/>
    <s v=""/>
    <s v=""/>
    <s v="metal transporter"/>
    <s v=""/>
    <s v=""/>
    <s v="BEH_15325"/>
    <n v="957"/>
    <n v="318"/>
    <s v=""/>
  </r>
  <r>
    <x v="0"/>
    <x v="0"/>
    <s v="GCA_000972245.6003"/>
    <s v="Primary Assembly"/>
    <s v="chromosome"/>
    <s v=""/>
    <s v="CP011974.1"/>
    <n v="3114461"/>
    <n v="3115105"/>
    <s v="+"/>
    <s v=""/>
    <s v=""/>
    <s v=""/>
    <s v=""/>
    <s v=""/>
    <s v=""/>
    <s v="BEH_15330"/>
    <n v="645"/>
    <s v=""/>
    <s v=""/>
  </r>
  <r>
    <x v="1"/>
    <x v="1"/>
    <s v="GCA_000972245.6004"/>
    <s v="Primary Assembly"/>
    <s v="chromosome"/>
    <s v=""/>
    <s v="CP011974.1"/>
    <n v="3114461"/>
    <n v="3115105"/>
    <s v="+"/>
    <s v="AKO93321.1"/>
    <s v=""/>
    <s v=""/>
    <s v="hypothetical protein"/>
    <s v=""/>
    <s v=""/>
    <s v="BEH_15330"/>
    <n v="645"/>
    <n v="214"/>
    <s v=""/>
  </r>
  <r>
    <x v="0"/>
    <x v="0"/>
    <s v="GCA_000972245.6005"/>
    <s v="Primary Assembly"/>
    <s v="chromosome"/>
    <s v=""/>
    <s v="CP011974.1"/>
    <n v="3115423"/>
    <n v="3115761"/>
    <s v="+"/>
    <s v=""/>
    <s v=""/>
    <s v=""/>
    <s v=""/>
    <s v=""/>
    <s v=""/>
    <s v="BEH_15335"/>
    <n v="339"/>
    <s v=""/>
    <s v=""/>
  </r>
  <r>
    <x v="1"/>
    <x v="1"/>
    <s v="GCA_000972245.6006"/>
    <s v="Primary Assembly"/>
    <s v="chromosome"/>
    <s v=""/>
    <s v="CP011974.1"/>
    <n v="3115423"/>
    <n v="3115761"/>
    <s v="+"/>
    <s v="AKO93322.1"/>
    <s v=""/>
    <s v=""/>
    <s v="hypothetical protein"/>
    <s v=""/>
    <s v=""/>
    <s v="BEH_15335"/>
    <n v="339"/>
    <n v="112"/>
    <s v=""/>
  </r>
  <r>
    <x v="0"/>
    <x v="0"/>
    <s v="GCA_000972245.6007"/>
    <s v="Primary Assembly"/>
    <s v="chromosome"/>
    <s v=""/>
    <s v="CP011974.1"/>
    <n v="3116066"/>
    <n v="3116269"/>
    <s v="-"/>
    <s v=""/>
    <s v=""/>
    <s v=""/>
    <s v=""/>
    <s v=""/>
    <s v=""/>
    <s v="BEH_15340"/>
    <n v="204"/>
    <s v=""/>
    <s v=""/>
  </r>
  <r>
    <x v="1"/>
    <x v="1"/>
    <s v="GCA_000972245.6008"/>
    <s v="Primary Assembly"/>
    <s v="chromosome"/>
    <s v=""/>
    <s v="CP011974.1"/>
    <n v="3116066"/>
    <n v="3116269"/>
    <s v="-"/>
    <s v="AKO93323.1"/>
    <s v=""/>
    <s v=""/>
    <s v="spore protein"/>
    <s v=""/>
    <s v=""/>
    <s v="BEH_15340"/>
    <n v="204"/>
    <n v="67"/>
    <s v=""/>
  </r>
  <r>
    <x v="0"/>
    <x v="4"/>
    <s v="GCA_000972245.6009"/>
    <s v="Primary Assembly"/>
    <s v="chromosome"/>
    <s v=""/>
    <s v="CP011974.1"/>
    <n v="3116598"/>
    <n v="3117565"/>
    <s v="-"/>
    <s v=""/>
    <s v=""/>
    <s v=""/>
    <s v="alpha/beta hydrolase"/>
    <s v=""/>
    <s v=""/>
    <s v="BEH_15345"/>
    <n v="968"/>
    <s v=""/>
    <s v="pseudo"/>
  </r>
  <r>
    <x v="0"/>
    <x v="0"/>
    <s v="GCA_000972245.6010"/>
    <s v="Primary Assembly"/>
    <s v="chromosome"/>
    <s v=""/>
    <s v="CP011974.1"/>
    <n v="3118233"/>
    <n v="3119909"/>
    <s v="-"/>
    <s v=""/>
    <s v=""/>
    <s v=""/>
    <s v=""/>
    <s v=""/>
    <s v=""/>
    <s v="BEH_15350"/>
    <n v="1677"/>
    <s v=""/>
    <s v=""/>
  </r>
  <r>
    <x v="1"/>
    <x v="1"/>
    <s v="GCA_000972245.6011"/>
    <s v="Primary Assembly"/>
    <s v="chromosome"/>
    <s v=""/>
    <s v="CP011974.1"/>
    <n v="3118233"/>
    <n v="3119909"/>
    <s v="-"/>
    <s v="AKO93324.1"/>
    <s v=""/>
    <s v=""/>
    <s v="alkaline phosphatase"/>
    <s v=""/>
    <s v=""/>
    <s v="BEH_15350"/>
    <n v="1677"/>
    <n v="558"/>
    <s v=""/>
  </r>
  <r>
    <x v="0"/>
    <x v="0"/>
    <s v="GCA_000972245.6012"/>
    <s v="Primary Assembly"/>
    <s v="chromosome"/>
    <s v=""/>
    <s v="CP011974.1"/>
    <n v="3120173"/>
    <n v="3120694"/>
    <s v="+"/>
    <s v=""/>
    <s v=""/>
    <s v=""/>
    <s v=""/>
    <s v=""/>
    <s v=""/>
    <s v="BEH_15355"/>
    <n v="522"/>
    <s v=""/>
    <s v=""/>
  </r>
  <r>
    <x v="1"/>
    <x v="1"/>
    <s v="GCA_000972245.6013"/>
    <s v="Primary Assembly"/>
    <s v="chromosome"/>
    <s v=""/>
    <s v="CP011974.1"/>
    <n v="3120173"/>
    <n v="3120694"/>
    <s v="+"/>
    <s v="AKO93325.1"/>
    <s v=""/>
    <s v=""/>
    <s v="cupin"/>
    <s v=""/>
    <s v=""/>
    <s v="BEH_15355"/>
    <n v="522"/>
    <n v="173"/>
    <s v=""/>
  </r>
  <r>
    <x v="0"/>
    <x v="0"/>
    <s v="GCA_000972245.6014"/>
    <s v="Primary Assembly"/>
    <s v="chromosome"/>
    <s v=""/>
    <s v="CP011974.1"/>
    <n v="3120853"/>
    <n v="3122055"/>
    <s v="-"/>
    <s v=""/>
    <s v=""/>
    <s v=""/>
    <s v=""/>
    <s v=""/>
    <s v=""/>
    <s v="BEH_15360"/>
    <n v="1203"/>
    <s v=""/>
    <s v=""/>
  </r>
  <r>
    <x v="1"/>
    <x v="1"/>
    <s v="GCA_000972245.6015"/>
    <s v="Primary Assembly"/>
    <s v="chromosome"/>
    <s v=""/>
    <s v="CP011974.1"/>
    <n v="3120853"/>
    <n v="3122055"/>
    <s v="-"/>
    <s v="AKO93326.1"/>
    <s v=""/>
    <s v=""/>
    <s v="MFS transporter"/>
    <s v=""/>
    <s v=""/>
    <s v="BEH_15360"/>
    <n v="1203"/>
    <n v="400"/>
    <s v=""/>
  </r>
  <r>
    <x v="0"/>
    <x v="0"/>
    <s v="GCA_000972245.6016"/>
    <s v="Primary Assembly"/>
    <s v="chromosome"/>
    <s v=""/>
    <s v="CP011974.1"/>
    <n v="3122364"/>
    <n v="3122804"/>
    <s v="+"/>
    <s v=""/>
    <s v=""/>
    <s v=""/>
    <s v=""/>
    <s v=""/>
    <s v=""/>
    <s v="BEH_15365"/>
    <n v="441"/>
    <s v=""/>
    <s v=""/>
  </r>
  <r>
    <x v="1"/>
    <x v="1"/>
    <s v="GCA_000972245.6017"/>
    <s v="Primary Assembly"/>
    <s v="chromosome"/>
    <s v=""/>
    <s v="CP011974.1"/>
    <n v="3122364"/>
    <n v="3122804"/>
    <s v="+"/>
    <s v="AKO93327.1"/>
    <s v=""/>
    <s v=""/>
    <s v="MerR family transcriptional regulator"/>
    <s v=""/>
    <s v=""/>
    <s v="BEH_15365"/>
    <n v="441"/>
    <n v="146"/>
    <s v=""/>
  </r>
  <r>
    <x v="0"/>
    <x v="0"/>
    <s v="GCA_000972245.6018"/>
    <s v="Primary Assembly"/>
    <s v="chromosome"/>
    <s v=""/>
    <s v="CP011974.1"/>
    <n v="3123115"/>
    <n v="3123666"/>
    <s v="+"/>
    <s v=""/>
    <s v=""/>
    <s v=""/>
    <s v=""/>
    <s v=""/>
    <s v=""/>
    <s v="BEH_15370"/>
    <n v="552"/>
    <s v=""/>
    <s v=""/>
  </r>
  <r>
    <x v="1"/>
    <x v="1"/>
    <s v="GCA_000972245.6019"/>
    <s v="Primary Assembly"/>
    <s v="chromosome"/>
    <s v=""/>
    <s v="CP011974.1"/>
    <n v="3123115"/>
    <n v="3123666"/>
    <s v="+"/>
    <s v="AKO93328.1"/>
    <s v=""/>
    <s v=""/>
    <s v="hypothetical protein"/>
    <s v=""/>
    <s v=""/>
    <s v="BEH_15370"/>
    <n v="552"/>
    <n v="183"/>
    <s v=""/>
  </r>
  <r>
    <x v="0"/>
    <x v="0"/>
    <s v="GCA_000972245.6020"/>
    <s v="Primary Assembly"/>
    <s v="chromosome"/>
    <s v=""/>
    <s v="CP011974.1"/>
    <n v="3123906"/>
    <n v="3124178"/>
    <s v="-"/>
    <s v=""/>
    <s v=""/>
    <s v=""/>
    <s v=""/>
    <s v=""/>
    <s v=""/>
    <s v="BEH_15375"/>
    <n v="273"/>
    <s v=""/>
    <s v=""/>
  </r>
  <r>
    <x v="1"/>
    <x v="1"/>
    <s v="GCA_000972245.6021"/>
    <s v="Primary Assembly"/>
    <s v="chromosome"/>
    <s v=""/>
    <s v="CP011974.1"/>
    <n v="3123906"/>
    <n v="3124178"/>
    <s v="-"/>
    <s v="AKO93329.1"/>
    <s v=""/>
    <s v=""/>
    <s v="hypothetical protein"/>
    <s v=""/>
    <s v=""/>
    <s v="BEH_15375"/>
    <n v="273"/>
    <n v="90"/>
    <s v=""/>
  </r>
  <r>
    <x v="0"/>
    <x v="0"/>
    <s v="GCA_000972245.6022"/>
    <s v="Primary Assembly"/>
    <s v="chromosome"/>
    <s v=""/>
    <s v="CP011974.1"/>
    <n v="3124440"/>
    <n v="3125303"/>
    <s v="-"/>
    <s v=""/>
    <s v=""/>
    <s v=""/>
    <s v=""/>
    <s v=""/>
    <s v=""/>
    <s v="BEH_15380"/>
    <n v="864"/>
    <s v=""/>
    <s v=""/>
  </r>
  <r>
    <x v="1"/>
    <x v="1"/>
    <s v="GCA_000972245.6023"/>
    <s v="Primary Assembly"/>
    <s v="chromosome"/>
    <s v=""/>
    <s v="CP011974.1"/>
    <n v="3124440"/>
    <n v="3125303"/>
    <s v="-"/>
    <s v="AKO93330.1"/>
    <s v=""/>
    <s v=""/>
    <s v="protein iolH"/>
    <s v=""/>
    <s v=""/>
    <s v="BEH_15380"/>
    <n v="864"/>
    <n v="287"/>
    <s v=""/>
  </r>
  <r>
    <x v="0"/>
    <x v="0"/>
    <s v="GCA_000972245.6024"/>
    <s v="Primary Assembly"/>
    <s v="chromosome"/>
    <s v=""/>
    <s v="CP011974.1"/>
    <n v="3125647"/>
    <n v="3126555"/>
    <s v="-"/>
    <s v=""/>
    <s v=""/>
    <s v=""/>
    <s v=""/>
    <s v=""/>
    <s v=""/>
    <s v="BEH_15385"/>
    <n v="909"/>
    <s v=""/>
    <s v=""/>
  </r>
  <r>
    <x v="1"/>
    <x v="1"/>
    <s v="GCA_000972245.6025"/>
    <s v="Primary Assembly"/>
    <s v="chromosome"/>
    <s v=""/>
    <s v="CP011974.1"/>
    <n v="3125647"/>
    <n v="3126555"/>
    <s v="-"/>
    <s v="AKO93331.1"/>
    <s v=""/>
    <s v=""/>
    <s v="transcriptional regulator"/>
    <s v=""/>
    <s v=""/>
    <s v="BEH_15385"/>
    <n v="909"/>
    <n v="302"/>
    <s v=""/>
  </r>
  <r>
    <x v="0"/>
    <x v="0"/>
    <s v="GCA_000972245.6026"/>
    <s v="Primary Assembly"/>
    <s v="chromosome"/>
    <s v=""/>
    <s v="CP011974.1"/>
    <n v="3127137"/>
    <n v="3127772"/>
    <s v="-"/>
    <s v=""/>
    <s v=""/>
    <s v=""/>
    <s v=""/>
    <s v=""/>
    <s v=""/>
    <s v="BEH_15390"/>
    <n v="636"/>
    <s v=""/>
    <s v=""/>
  </r>
  <r>
    <x v="1"/>
    <x v="1"/>
    <s v="GCA_000972245.6027"/>
    <s v="Primary Assembly"/>
    <s v="chromosome"/>
    <s v=""/>
    <s v="CP011974.1"/>
    <n v="3127137"/>
    <n v="3127772"/>
    <s v="-"/>
    <s v="AKO95123.1"/>
    <s v=""/>
    <s v=""/>
    <s v="ferrous iron transporter A"/>
    <s v=""/>
    <s v=""/>
    <s v="BEH_15390"/>
    <n v="636"/>
    <n v="211"/>
    <s v=""/>
  </r>
  <r>
    <x v="0"/>
    <x v="0"/>
    <s v="GCA_000972245.6028"/>
    <s v="Primary Assembly"/>
    <s v="chromosome"/>
    <s v=""/>
    <s v="CP011974.1"/>
    <n v="3128338"/>
    <n v="3128826"/>
    <s v="-"/>
    <s v=""/>
    <s v=""/>
    <s v=""/>
    <s v=""/>
    <s v=""/>
    <s v=""/>
    <s v="BEH_15395"/>
    <n v="489"/>
    <s v=""/>
    <s v=""/>
  </r>
  <r>
    <x v="1"/>
    <x v="1"/>
    <s v="GCA_000972245.6029"/>
    <s v="Primary Assembly"/>
    <s v="chromosome"/>
    <s v=""/>
    <s v="CP011974.1"/>
    <n v="3128338"/>
    <n v="3128826"/>
    <s v="-"/>
    <s v="AKO93332.1"/>
    <s v=""/>
    <s v=""/>
    <s v="damage-inducible protein DinB"/>
    <s v=""/>
    <s v=""/>
    <s v="BEH_15395"/>
    <n v="489"/>
    <n v="162"/>
    <s v=""/>
  </r>
  <r>
    <x v="0"/>
    <x v="0"/>
    <s v="GCA_000972245.6030"/>
    <s v="Primary Assembly"/>
    <s v="chromosome"/>
    <s v=""/>
    <s v="CP011974.1"/>
    <n v="3129367"/>
    <n v="3130767"/>
    <s v="-"/>
    <s v=""/>
    <s v=""/>
    <s v=""/>
    <s v=""/>
    <s v=""/>
    <s v=""/>
    <s v="BEH_15400"/>
    <n v="1401"/>
    <s v=""/>
    <s v=""/>
  </r>
  <r>
    <x v="1"/>
    <x v="1"/>
    <s v="GCA_000972245.6031"/>
    <s v="Primary Assembly"/>
    <s v="chromosome"/>
    <s v=""/>
    <s v="CP011974.1"/>
    <n v="3129367"/>
    <n v="3130767"/>
    <s v="-"/>
    <s v="AKO93333.1"/>
    <s v=""/>
    <s v=""/>
    <s v="MFS transporter"/>
    <s v=""/>
    <s v=""/>
    <s v="BEH_15400"/>
    <n v="1401"/>
    <n v="466"/>
    <s v=""/>
  </r>
  <r>
    <x v="0"/>
    <x v="0"/>
    <s v="GCA_000972245.6032"/>
    <s v="Primary Assembly"/>
    <s v="chromosome"/>
    <s v=""/>
    <s v="CP011974.1"/>
    <n v="3132102"/>
    <n v="3133121"/>
    <s v="+"/>
    <s v=""/>
    <s v=""/>
    <s v=""/>
    <s v=""/>
    <s v=""/>
    <s v=""/>
    <s v="BEH_15405"/>
    <n v="1020"/>
    <s v=""/>
    <s v=""/>
  </r>
  <r>
    <x v="1"/>
    <x v="1"/>
    <s v="GCA_000972245.6033"/>
    <s v="Primary Assembly"/>
    <s v="chromosome"/>
    <s v=""/>
    <s v="CP011974.1"/>
    <n v="3132102"/>
    <n v="3133121"/>
    <s v="+"/>
    <s v="AKO93334.1"/>
    <s v=""/>
    <s v=""/>
    <s v="LacI family transcriptional regulator"/>
    <s v=""/>
    <s v=""/>
    <s v="BEH_15405"/>
    <n v="1020"/>
    <n v="339"/>
    <s v=""/>
  </r>
  <r>
    <x v="0"/>
    <x v="0"/>
    <s v="GCA_000972245.6034"/>
    <s v="Primary Assembly"/>
    <s v="chromosome"/>
    <s v=""/>
    <s v="CP011974.1"/>
    <n v="3133365"/>
    <n v="3134564"/>
    <s v="-"/>
    <s v=""/>
    <s v=""/>
    <s v=""/>
    <s v=""/>
    <s v=""/>
    <s v=""/>
    <s v="BEH_15410"/>
    <n v="1200"/>
    <s v=""/>
    <s v=""/>
  </r>
  <r>
    <x v="1"/>
    <x v="1"/>
    <s v="GCA_000972245.6035"/>
    <s v="Primary Assembly"/>
    <s v="chromosome"/>
    <s v=""/>
    <s v="CP011974.1"/>
    <n v="3133365"/>
    <n v="3134564"/>
    <s v="-"/>
    <s v="AKO93335.1"/>
    <s v=""/>
    <s v=""/>
    <s v="MFS transporter"/>
    <s v=""/>
    <s v=""/>
    <s v="BEH_15410"/>
    <n v="1200"/>
    <n v="399"/>
    <s v=""/>
  </r>
  <r>
    <x v="0"/>
    <x v="0"/>
    <s v="GCA_000972245.6036"/>
    <s v="Primary Assembly"/>
    <s v="chromosome"/>
    <s v=""/>
    <s v="CP011974.1"/>
    <n v="3134615"/>
    <n v="3135058"/>
    <s v="-"/>
    <s v=""/>
    <s v=""/>
    <s v=""/>
    <s v=""/>
    <s v=""/>
    <s v=""/>
    <s v="BEH_15415"/>
    <n v="444"/>
    <s v=""/>
    <s v=""/>
  </r>
  <r>
    <x v="1"/>
    <x v="1"/>
    <s v="GCA_000972245.6037"/>
    <s v="Primary Assembly"/>
    <s v="chromosome"/>
    <s v=""/>
    <s v="CP011974.1"/>
    <n v="3134615"/>
    <n v="3135058"/>
    <s v="-"/>
    <s v="AKO93336.1"/>
    <s v=""/>
    <s v=""/>
    <s v="3-dehydroquinate dehydratase"/>
    <s v=""/>
    <s v=""/>
    <s v="BEH_15415"/>
    <n v="444"/>
    <n v="147"/>
    <s v=""/>
  </r>
  <r>
    <x v="0"/>
    <x v="0"/>
    <s v="GCA_000972245.6038"/>
    <s v="Primary Assembly"/>
    <s v="chromosome"/>
    <s v=""/>
    <s v="CP011974.1"/>
    <n v="3135118"/>
    <n v="3136017"/>
    <s v="-"/>
    <s v=""/>
    <s v=""/>
    <s v=""/>
    <s v=""/>
    <s v=""/>
    <s v=""/>
    <s v="BEH_15420"/>
    <n v="900"/>
    <s v=""/>
    <s v=""/>
  </r>
  <r>
    <x v="1"/>
    <x v="1"/>
    <s v="GCA_000972245.6039"/>
    <s v="Primary Assembly"/>
    <s v="chromosome"/>
    <s v=""/>
    <s v="CP011974.1"/>
    <n v="3135118"/>
    <n v="3136017"/>
    <s v="-"/>
    <s v="AKO93337.1"/>
    <s v=""/>
    <s v=""/>
    <s v="shikimate dehydrogenase"/>
    <s v=""/>
    <s v=""/>
    <s v="BEH_15420"/>
    <n v="900"/>
    <n v="299"/>
    <s v=""/>
  </r>
  <r>
    <x v="0"/>
    <x v="0"/>
    <s v="GCA_000972245.6040"/>
    <s v="Primary Assembly"/>
    <s v="chromosome"/>
    <s v=""/>
    <s v="CP011974.1"/>
    <n v="3136073"/>
    <n v="3137254"/>
    <s v="-"/>
    <s v=""/>
    <s v=""/>
    <s v=""/>
    <s v=""/>
    <s v=""/>
    <s v=""/>
    <s v="BEH_15425"/>
    <n v="1182"/>
    <s v=""/>
    <s v=""/>
  </r>
  <r>
    <x v="1"/>
    <x v="1"/>
    <s v="GCA_000972245.6041"/>
    <s v="Primary Assembly"/>
    <s v="chromosome"/>
    <s v=""/>
    <s v="CP011974.1"/>
    <n v="3136073"/>
    <n v="3137254"/>
    <s v="-"/>
    <s v="AKO93338.1"/>
    <s v=""/>
    <s v=""/>
    <s v="MFS transporter"/>
    <s v=""/>
    <s v=""/>
    <s v="BEH_15425"/>
    <n v="1182"/>
    <n v="393"/>
    <s v=""/>
  </r>
  <r>
    <x v="0"/>
    <x v="0"/>
    <s v="GCA_000972245.6042"/>
    <s v="Primary Assembly"/>
    <s v="chromosome"/>
    <s v=""/>
    <s v="CP011974.1"/>
    <n v="3138589"/>
    <n v="3140040"/>
    <s v="+"/>
    <s v=""/>
    <s v=""/>
    <s v=""/>
    <s v=""/>
    <s v=""/>
    <s v=""/>
    <s v="BEH_15430"/>
    <n v="1452"/>
    <s v=""/>
    <s v=""/>
  </r>
  <r>
    <x v="1"/>
    <x v="1"/>
    <s v="GCA_000972245.6043"/>
    <s v="Primary Assembly"/>
    <s v="chromosome"/>
    <s v=""/>
    <s v="CP011974.1"/>
    <n v="3138589"/>
    <n v="3140040"/>
    <s v="+"/>
    <s v="AKO93339.1"/>
    <s v=""/>
    <s v=""/>
    <s v="multidrug MFS transporter"/>
    <s v=""/>
    <s v=""/>
    <s v="BEH_15430"/>
    <n v="1452"/>
    <n v="483"/>
    <s v=""/>
  </r>
  <r>
    <x v="0"/>
    <x v="0"/>
    <s v="GCA_000972245.6044"/>
    <s v="Primary Assembly"/>
    <s v="chromosome"/>
    <s v=""/>
    <s v="CP011974.1"/>
    <n v="3140440"/>
    <n v="3141468"/>
    <s v="-"/>
    <s v=""/>
    <s v=""/>
    <s v=""/>
    <s v=""/>
    <s v=""/>
    <s v=""/>
    <s v="BEH_15435"/>
    <n v="1029"/>
    <s v=""/>
    <s v=""/>
  </r>
  <r>
    <x v="1"/>
    <x v="1"/>
    <s v="GCA_000972245.6045"/>
    <s v="Primary Assembly"/>
    <s v="chromosome"/>
    <s v=""/>
    <s v="CP011974.1"/>
    <n v="3140440"/>
    <n v="3141468"/>
    <s v="-"/>
    <s v="AKO93340.1"/>
    <s v=""/>
    <s v=""/>
    <s v="aldose epimerase"/>
    <s v=""/>
    <s v=""/>
    <s v="BEH_15435"/>
    <n v="1029"/>
    <n v="342"/>
    <s v=""/>
  </r>
  <r>
    <x v="0"/>
    <x v="0"/>
    <s v="GCA_000972245.6046"/>
    <s v="Primary Assembly"/>
    <s v="chromosome"/>
    <s v=""/>
    <s v="CP011974.1"/>
    <n v="3141812"/>
    <n v="3143206"/>
    <s v="-"/>
    <s v=""/>
    <s v=""/>
    <s v=""/>
    <s v=""/>
    <s v=""/>
    <s v=""/>
    <s v="BEH_15440"/>
    <n v="1395"/>
    <s v=""/>
    <s v=""/>
  </r>
  <r>
    <x v="1"/>
    <x v="1"/>
    <s v="GCA_000972245.6047"/>
    <s v="Primary Assembly"/>
    <s v="chromosome"/>
    <s v=""/>
    <s v="CP011974.1"/>
    <n v="3141812"/>
    <n v="3143206"/>
    <s v="-"/>
    <s v="AKO93341.1"/>
    <s v=""/>
    <s v=""/>
    <s v="MFS transporter"/>
    <s v=""/>
    <s v=""/>
    <s v="BEH_15440"/>
    <n v="1395"/>
    <n v="464"/>
    <s v=""/>
  </r>
  <r>
    <x v="0"/>
    <x v="0"/>
    <s v="GCA_000972245.6048"/>
    <s v="Primary Assembly"/>
    <s v="chromosome"/>
    <s v=""/>
    <s v="CP011974.1"/>
    <n v="3143491"/>
    <n v="3144915"/>
    <s v="-"/>
    <s v=""/>
    <s v=""/>
    <s v=""/>
    <s v=""/>
    <s v=""/>
    <s v=""/>
    <s v="BEH_15445"/>
    <n v="1425"/>
    <s v=""/>
    <s v=""/>
  </r>
  <r>
    <x v="1"/>
    <x v="1"/>
    <s v="GCA_000972245.6049"/>
    <s v="Primary Assembly"/>
    <s v="chromosome"/>
    <s v=""/>
    <s v="CP011974.1"/>
    <n v="3143491"/>
    <n v="3144915"/>
    <s v="-"/>
    <s v="AKO93342.1"/>
    <s v=""/>
    <s v=""/>
    <s v="arabinose isomerase"/>
    <s v=""/>
    <s v=""/>
    <s v="BEH_15445"/>
    <n v="1425"/>
    <n v="474"/>
    <s v=""/>
  </r>
  <r>
    <x v="0"/>
    <x v="0"/>
    <s v="GCA_000972245.6050"/>
    <s v="Primary Assembly"/>
    <s v="chromosome"/>
    <s v=""/>
    <s v="CP011974.1"/>
    <n v="3144965"/>
    <n v="3145660"/>
    <s v="-"/>
    <s v=""/>
    <s v=""/>
    <s v=""/>
    <s v=""/>
    <s v="araD"/>
    <s v=""/>
    <s v="BEH_15450"/>
    <n v="696"/>
    <s v=""/>
    <s v=""/>
  </r>
  <r>
    <x v="1"/>
    <x v="1"/>
    <s v="GCA_000972245.6051"/>
    <s v="Primary Assembly"/>
    <s v="chromosome"/>
    <s v=""/>
    <s v="CP011974.1"/>
    <n v="3144965"/>
    <n v="3145660"/>
    <s v="-"/>
    <s v="AKO93343.1"/>
    <s v=""/>
    <s v=""/>
    <s v="ribulose 5-phosphate epimerase"/>
    <s v="araD"/>
    <s v=""/>
    <s v="BEH_15450"/>
    <n v="696"/>
    <n v="231"/>
    <s v=""/>
  </r>
  <r>
    <x v="0"/>
    <x v="0"/>
    <s v="GCA_000972245.6052"/>
    <s v="Primary Assembly"/>
    <s v="chromosome"/>
    <s v=""/>
    <s v="CP011974.1"/>
    <n v="3145683"/>
    <n v="3147293"/>
    <s v="-"/>
    <s v=""/>
    <s v=""/>
    <s v=""/>
    <s v=""/>
    <s v=""/>
    <s v=""/>
    <s v="BEH_15455"/>
    <n v="1611"/>
    <s v=""/>
    <s v=""/>
  </r>
  <r>
    <x v="1"/>
    <x v="1"/>
    <s v="GCA_000972245.6053"/>
    <s v="Primary Assembly"/>
    <s v="chromosome"/>
    <s v=""/>
    <s v="CP011974.1"/>
    <n v="3145683"/>
    <n v="3147293"/>
    <s v="-"/>
    <s v="AKO95124.1"/>
    <s v=""/>
    <s v=""/>
    <s v="ATPase"/>
    <s v=""/>
    <s v=""/>
    <s v="BEH_15455"/>
    <n v="1611"/>
    <n v="536"/>
    <s v=""/>
  </r>
  <r>
    <x v="0"/>
    <x v="0"/>
    <s v="GCA_000972245.6054"/>
    <s v="Primary Assembly"/>
    <s v="chromosome"/>
    <s v=""/>
    <s v="CP011974.1"/>
    <n v="3147652"/>
    <n v="3148761"/>
    <s v="+"/>
    <s v=""/>
    <s v=""/>
    <s v=""/>
    <s v=""/>
    <s v=""/>
    <s v=""/>
    <s v="BEH_15460"/>
    <n v="1110"/>
    <s v=""/>
    <s v=""/>
  </r>
  <r>
    <x v="1"/>
    <x v="1"/>
    <s v="GCA_000972245.6055"/>
    <s v="Primary Assembly"/>
    <s v="chromosome"/>
    <s v=""/>
    <s v="CP011974.1"/>
    <n v="3147652"/>
    <n v="3148761"/>
    <s v="+"/>
    <s v="AKO93344.1"/>
    <s v=""/>
    <s v=""/>
    <s v="GntR family transcriptional regulator"/>
    <s v=""/>
    <s v=""/>
    <s v="BEH_15460"/>
    <n v="1110"/>
    <n v="369"/>
    <s v=""/>
  </r>
  <r>
    <x v="0"/>
    <x v="0"/>
    <s v="GCA_000972245.6056"/>
    <s v="Primary Assembly"/>
    <s v="chromosome"/>
    <s v=""/>
    <s v="CP011974.1"/>
    <n v="3149341"/>
    <n v="3149868"/>
    <s v="-"/>
    <s v=""/>
    <s v=""/>
    <s v=""/>
    <s v=""/>
    <s v=""/>
    <s v=""/>
    <s v="BEH_15465"/>
    <n v="528"/>
    <s v=""/>
    <s v=""/>
  </r>
  <r>
    <x v="1"/>
    <x v="1"/>
    <s v="GCA_000972245.6057"/>
    <s v="Primary Assembly"/>
    <s v="chromosome"/>
    <s v=""/>
    <s v="CP011974.1"/>
    <n v="3149341"/>
    <n v="3149868"/>
    <s v="-"/>
    <s v="AKO93345.1"/>
    <s v=""/>
    <s v=""/>
    <s v="hypothetical protein"/>
    <s v=""/>
    <s v=""/>
    <s v="BEH_15465"/>
    <n v="528"/>
    <n v="175"/>
    <s v=""/>
  </r>
  <r>
    <x v="0"/>
    <x v="0"/>
    <s v="GCA_000972245.6058"/>
    <s v="Primary Assembly"/>
    <s v="chromosome"/>
    <s v=""/>
    <s v="CP011974.1"/>
    <n v="3150223"/>
    <n v="3151497"/>
    <s v="+"/>
    <s v=""/>
    <s v=""/>
    <s v=""/>
    <s v=""/>
    <s v=""/>
    <s v=""/>
    <s v="BEH_15470"/>
    <n v="1275"/>
    <s v=""/>
    <s v=""/>
  </r>
  <r>
    <x v="1"/>
    <x v="1"/>
    <s v="GCA_000972245.6059"/>
    <s v="Primary Assembly"/>
    <s v="chromosome"/>
    <s v=""/>
    <s v="CP011974.1"/>
    <n v="3150223"/>
    <n v="3151497"/>
    <s v="+"/>
    <s v="AKO93346.1"/>
    <s v=""/>
    <s v=""/>
    <s v="MFS transporter"/>
    <s v=""/>
    <s v=""/>
    <s v="BEH_15470"/>
    <n v="1275"/>
    <n v="424"/>
    <s v=""/>
  </r>
  <r>
    <x v="0"/>
    <x v="4"/>
    <s v="GCA_000972245.6060"/>
    <s v="Primary Assembly"/>
    <s v="chromosome"/>
    <s v=""/>
    <s v="CP011974.1"/>
    <n v="3151742"/>
    <n v="3153003"/>
    <s v="-"/>
    <s v=""/>
    <s v=""/>
    <s v=""/>
    <s v="sodium:proton antiporter"/>
    <s v=""/>
    <s v=""/>
    <s v="BEH_15475"/>
    <n v="1262"/>
    <s v=""/>
    <s v="pseudo"/>
  </r>
  <r>
    <x v="0"/>
    <x v="0"/>
    <s v="GCA_000972245.6061"/>
    <s v="Primary Assembly"/>
    <s v="chromosome"/>
    <s v=""/>
    <s v="CP011974.1"/>
    <n v="3153739"/>
    <n v="3154164"/>
    <s v="+"/>
    <s v=""/>
    <s v=""/>
    <s v=""/>
    <s v=""/>
    <s v=""/>
    <s v=""/>
    <s v="BEH_15480"/>
    <n v="426"/>
    <s v=""/>
    <s v=""/>
  </r>
  <r>
    <x v="1"/>
    <x v="1"/>
    <s v="GCA_000972245.6062"/>
    <s v="Primary Assembly"/>
    <s v="chromosome"/>
    <s v=""/>
    <s v="CP011974.1"/>
    <n v="3153739"/>
    <n v="3154164"/>
    <s v="+"/>
    <s v="AKO93347.1"/>
    <s v=""/>
    <s v=""/>
    <s v="hypothetical protein"/>
    <s v=""/>
    <s v=""/>
    <s v="BEH_15480"/>
    <n v="426"/>
    <n v="141"/>
    <s v=""/>
  </r>
  <r>
    <x v="0"/>
    <x v="0"/>
    <s v="GCA_000972245.6063"/>
    <s v="Primary Assembly"/>
    <s v="chromosome"/>
    <s v=""/>
    <s v="CP011974.1"/>
    <n v="3154726"/>
    <n v="3155526"/>
    <s v="-"/>
    <s v=""/>
    <s v=""/>
    <s v=""/>
    <s v=""/>
    <s v=""/>
    <s v=""/>
    <s v="BEH_15485"/>
    <n v="801"/>
    <s v=""/>
    <s v=""/>
  </r>
  <r>
    <x v="1"/>
    <x v="1"/>
    <s v="GCA_000972245.6064"/>
    <s v="Primary Assembly"/>
    <s v="chromosome"/>
    <s v=""/>
    <s v="CP011974.1"/>
    <n v="3154726"/>
    <n v="3155526"/>
    <s v="-"/>
    <s v="AKO93348.1"/>
    <s v=""/>
    <s v=""/>
    <s v="oxidoreductase"/>
    <s v=""/>
    <s v=""/>
    <s v="BEH_15485"/>
    <n v="801"/>
    <n v="266"/>
    <s v=""/>
  </r>
  <r>
    <x v="0"/>
    <x v="0"/>
    <s v="GCA_000972245.6065"/>
    <s v="Primary Assembly"/>
    <s v="chromosome"/>
    <s v=""/>
    <s v="CP011974.1"/>
    <n v="3155715"/>
    <n v="3156098"/>
    <s v="-"/>
    <s v=""/>
    <s v=""/>
    <s v=""/>
    <s v=""/>
    <s v=""/>
    <s v=""/>
    <s v="BEH_15490"/>
    <n v="384"/>
    <s v=""/>
    <s v=""/>
  </r>
  <r>
    <x v="1"/>
    <x v="1"/>
    <s v="GCA_000972245.6066"/>
    <s v="Primary Assembly"/>
    <s v="chromosome"/>
    <s v=""/>
    <s v="CP011974.1"/>
    <n v="3155715"/>
    <n v="3156098"/>
    <s v="-"/>
    <s v="AKO93349.1"/>
    <s v=""/>
    <s v=""/>
    <s v="glyoxalase"/>
    <s v=""/>
    <s v=""/>
    <s v="BEH_15490"/>
    <n v="384"/>
    <n v="127"/>
    <s v=""/>
  </r>
  <r>
    <x v="0"/>
    <x v="0"/>
    <s v="GCA_000972245.6067"/>
    <s v="Primary Assembly"/>
    <s v="chromosome"/>
    <s v=""/>
    <s v="CP011974.1"/>
    <n v="3156212"/>
    <n v="3156781"/>
    <s v="-"/>
    <s v=""/>
    <s v=""/>
    <s v=""/>
    <s v=""/>
    <s v=""/>
    <s v=""/>
    <s v="BEH_15495"/>
    <n v="570"/>
    <s v=""/>
    <s v=""/>
  </r>
  <r>
    <x v="1"/>
    <x v="1"/>
    <s v="GCA_000972245.6068"/>
    <s v="Primary Assembly"/>
    <s v="chromosome"/>
    <s v=""/>
    <s v="CP011974.1"/>
    <n v="3156212"/>
    <n v="3156781"/>
    <s v="-"/>
    <s v="AKO93350.1"/>
    <s v=""/>
    <s v=""/>
    <s v="hypothetical protein"/>
    <s v=""/>
    <s v=""/>
    <s v="BEH_15495"/>
    <n v="570"/>
    <n v="189"/>
    <s v=""/>
  </r>
  <r>
    <x v="0"/>
    <x v="0"/>
    <s v="GCA_000972245.6069"/>
    <s v="Primary Assembly"/>
    <s v="chromosome"/>
    <s v=""/>
    <s v="CP011974.1"/>
    <n v="3157277"/>
    <n v="3157843"/>
    <s v="-"/>
    <s v=""/>
    <s v=""/>
    <s v=""/>
    <s v=""/>
    <s v=""/>
    <s v=""/>
    <s v="BEH_15500"/>
    <n v="567"/>
    <s v=""/>
    <s v=""/>
  </r>
  <r>
    <x v="1"/>
    <x v="1"/>
    <s v="GCA_000972245.6070"/>
    <s v="Primary Assembly"/>
    <s v="chromosome"/>
    <s v=""/>
    <s v="CP011974.1"/>
    <n v="3157277"/>
    <n v="3157843"/>
    <s v="-"/>
    <s v="AKO93351.1"/>
    <s v=""/>
    <s v=""/>
    <s v="hydrolase"/>
    <s v=""/>
    <s v=""/>
    <s v="BEH_15500"/>
    <n v="567"/>
    <n v="188"/>
    <s v=""/>
  </r>
  <r>
    <x v="0"/>
    <x v="0"/>
    <s v="GCA_000972245.6071"/>
    <s v="Primary Assembly"/>
    <s v="chromosome"/>
    <s v=""/>
    <s v="CP011974.1"/>
    <n v="3158258"/>
    <n v="3159133"/>
    <s v="+"/>
    <s v=""/>
    <s v=""/>
    <s v=""/>
    <s v=""/>
    <s v=""/>
    <s v=""/>
    <s v="BEH_15505"/>
    <n v="876"/>
    <s v=""/>
    <s v=""/>
  </r>
  <r>
    <x v="1"/>
    <x v="1"/>
    <s v="GCA_000972245.6072"/>
    <s v="Primary Assembly"/>
    <s v="chromosome"/>
    <s v=""/>
    <s v="CP011974.1"/>
    <n v="3158258"/>
    <n v="3159133"/>
    <s v="+"/>
    <s v="AKO93352.1"/>
    <s v=""/>
    <s v=""/>
    <s v="membrane protein"/>
    <s v=""/>
    <s v=""/>
    <s v="BEH_15505"/>
    <n v="876"/>
    <n v="291"/>
    <s v=""/>
  </r>
  <r>
    <x v="0"/>
    <x v="0"/>
    <s v="GCA_000972245.6073"/>
    <s v="Primary Assembly"/>
    <s v="chromosome"/>
    <s v=""/>
    <s v="CP011974.1"/>
    <n v="3159429"/>
    <n v="3159926"/>
    <s v="-"/>
    <s v=""/>
    <s v=""/>
    <s v=""/>
    <s v=""/>
    <s v=""/>
    <s v=""/>
    <s v="BEH_15510"/>
    <n v="498"/>
    <s v=""/>
    <s v=""/>
  </r>
  <r>
    <x v="1"/>
    <x v="1"/>
    <s v="GCA_000972245.6074"/>
    <s v="Primary Assembly"/>
    <s v="chromosome"/>
    <s v=""/>
    <s v="CP011974.1"/>
    <n v="3159429"/>
    <n v="3159926"/>
    <s v="-"/>
    <s v="AKO93353.1"/>
    <s v=""/>
    <s v=""/>
    <s v="hypothetical protein"/>
    <s v=""/>
    <s v=""/>
    <s v="BEH_15510"/>
    <n v="498"/>
    <n v="165"/>
    <s v=""/>
  </r>
  <r>
    <x v="0"/>
    <x v="0"/>
    <s v="GCA_000972245.6075"/>
    <s v="Primary Assembly"/>
    <s v="chromosome"/>
    <s v=""/>
    <s v="CP011974.1"/>
    <n v="3160461"/>
    <n v="3161636"/>
    <s v="-"/>
    <s v=""/>
    <s v=""/>
    <s v=""/>
    <s v=""/>
    <s v=""/>
    <s v=""/>
    <s v="BEH_15515"/>
    <n v="1176"/>
    <s v=""/>
    <s v=""/>
  </r>
  <r>
    <x v="1"/>
    <x v="1"/>
    <s v="GCA_000972245.6076"/>
    <s v="Primary Assembly"/>
    <s v="chromosome"/>
    <s v=""/>
    <s v="CP011974.1"/>
    <n v="3160461"/>
    <n v="3161636"/>
    <s v="-"/>
    <s v="AKO93354.1"/>
    <s v=""/>
    <s v=""/>
    <s v="hypothetical protein"/>
    <s v=""/>
    <s v=""/>
    <s v="BEH_15515"/>
    <n v="1176"/>
    <n v="391"/>
    <s v=""/>
  </r>
  <r>
    <x v="0"/>
    <x v="0"/>
    <s v="GCA_000972245.6077"/>
    <s v="Primary Assembly"/>
    <s v="chromosome"/>
    <s v=""/>
    <s v="CP011974.1"/>
    <n v="3162078"/>
    <n v="3162998"/>
    <s v="-"/>
    <s v=""/>
    <s v=""/>
    <s v=""/>
    <s v=""/>
    <s v=""/>
    <s v=""/>
    <s v="BEH_15520"/>
    <n v="921"/>
    <s v=""/>
    <s v=""/>
  </r>
  <r>
    <x v="1"/>
    <x v="1"/>
    <s v="GCA_000972245.6078"/>
    <s v="Primary Assembly"/>
    <s v="chromosome"/>
    <s v=""/>
    <s v="CP011974.1"/>
    <n v="3162078"/>
    <n v="3162998"/>
    <s v="-"/>
    <s v="AKO93355.1"/>
    <s v=""/>
    <s v=""/>
    <s v="MarR family transcriptional regulator"/>
    <s v=""/>
    <s v=""/>
    <s v="BEH_15520"/>
    <n v="921"/>
    <n v="306"/>
    <s v=""/>
  </r>
  <r>
    <x v="0"/>
    <x v="0"/>
    <s v="GCA_000972245.6079"/>
    <s v="Primary Assembly"/>
    <s v="chromosome"/>
    <s v=""/>
    <s v="CP011974.1"/>
    <n v="3163288"/>
    <n v="3164082"/>
    <s v="-"/>
    <s v=""/>
    <s v=""/>
    <s v=""/>
    <s v=""/>
    <s v=""/>
    <s v=""/>
    <s v="BEH_15525"/>
    <n v="795"/>
    <s v=""/>
    <s v=""/>
  </r>
  <r>
    <x v="1"/>
    <x v="1"/>
    <s v="GCA_000972245.6080"/>
    <s v="Primary Assembly"/>
    <s v="chromosome"/>
    <s v=""/>
    <s v="CP011974.1"/>
    <n v="3163288"/>
    <n v="3164082"/>
    <s v="-"/>
    <s v="AKO93356.1"/>
    <s v=""/>
    <s v=""/>
    <s v="3-oxoacyl-ACP reductase"/>
    <s v=""/>
    <s v=""/>
    <s v="BEH_15525"/>
    <n v="795"/>
    <n v="264"/>
    <s v=""/>
  </r>
  <r>
    <x v="0"/>
    <x v="0"/>
    <s v="GCA_000972245.6081"/>
    <s v="Primary Assembly"/>
    <s v="chromosome"/>
    <s v=""/>
    <s v="CP011974.1"/>
    <n v="3164765"/>
    <n v="3165148"/>
    <s v="+"/>
    <s v=""/>
    <s v=""/>
    <s v=""/>
    <s v=""/>
    <s v=""/>
    <s v=""/>
    <s v="BEH_15530"/>
    <n v="384"/>
    <s v=""/>
    <s v=""/>
  </r>
  <r>
    <x v="1"/>
    <x v="1"/>
    <s v="GCA_000972245.6082"/>
    <s v="Primary Assembly"/>
    <s v="chromosome"/>
    <s v=""/>
    <s v="CP011974.1"/>
    <n v="3164765"/>
    <n v="3165148"/>
    <s v="+"/>
    <s v="AKO93357.1"/>
    <s v=""/>
    <s v=""/>
    <s v="glyoxalase"/>
    <s v=""/>
    <s v=""/>
    <s v="BEH_15530"/>
    <n v="384"/>
    <n v="127"/>
    <s v=""/>
  </r>
  <r>
    <x v="0"/>
    <x v="0"/>
    <s v="GCA_000972245.6083"/>
    <s v="Primary Assembly"/>
    <s v="chromosome"/>
    <s v=""/>
    <s v="CP011974.1"/>
    <n v="3165763"/>
    <n v="3166689"/>
    <s v="+"/>
    <s v=""/>
    <s v=""/>
    <s v=""/>
    <s v=""/>
    <s v=""/>
    <s v=""/>
    <s v="BEH_15535"/>
    <n v="927"/>
    <s v=""/>
    <s v=""/>
  </r>
  <r>
    <x v="1"/>
    <x v="1"/>
    <s v="GCA_000972245.6084"/>
    <s v="Primary Assembly"/>
    <s v="chromosome"/>
    <s v=""/>
    <s v="CP011974.1"/>
    <n v="3165763"/>
    <n v="3166689"/>
    <s v="+"/>
    <s v="AKO93358.1"/>
    <s v=""/>
    <s v=""/>
    <s v="Zn-dependent protease"/>
    <s v=""/>
    <s v=""/>
    <s v="BEH_15535"/>
    <n v="927"/>
    <n v="308"/>
    <s v=""/>
  </r>
  <r>
    <x v="0"/>
    <x v="0"/>
    <s v="GCA_000972245.6085"/>
    <s v="Primary Assembly"/>
    <s v="chromosome"/>
    <s v=""/>
    <s v="CP011974.1"/>
    <n v="3167436"/>
    <n v="3168437"/>
    <s v="-"/>
    <s v=""/>
    <s v=""/>
    <s v=""/>
    <s v=""/>
    <s v=""/>
    <s v=""/>
    <s v="BEH_15540"/>
    <n v="1002"/>
    <s v=""/>
    <s v=""/>
  </r>
  <r>
    <x v="1"/>
    <x v="1"/>
    <s v="GCA_000972245.6086"/>
    <s v="Primary Assembly"/>
    <s v="chromosome"/>
    <s v=""/>
    <s v="CP011974.1"/>
    <n v="3167436"/>
    <n v="3168437"/>
    <s v="-"/>
    <s v="AKO93359.1"/>
    <s v=""/>
    <s v=""/>
    <s v="sugar isomerase"/>
    <s v=""/>
    <s v=""/>
    <s v="BEH_15540"/>
    <n v="1002"/>
    <n v="333"/>
    <s v=""/>
  </r>
  <r>
    <x v="0"/>
    <x v="0"/>
    <s v="GCA_000972245.6087"/>
    <s v="Primary Assembly"/>
    <s v="chromosome"/>
    <s v=""/>
    <s v="CP011974.1"/>
    <n v="3168616"/>
    <n v="3168735"/>
    <s v="-"/>
    <s v=""/>
    <s v=""/>
    <s v=""/>
    <s v=""/>
    <s v=""/>
    <s v=""/>
    <s v="BEH_15545"/>
    <n v="120"/>
    <s v=""/>
    <s v=""/>
  </r>
  <r>
    <x v="1"/>
    <x v="1"/>
    <s v="GCA_000972245.6088"/>
    <s v="Primary Assembly"/>
    <s v="chromosome"/>
    <s v=""/>
    <s v="CP011974.1"/>
    <n v="3168616"/>
    <n v="3168735"/>
    <s v="-"/>
    <s v="AKO93360.1"/>
    <s v=""/>
    <s v=""/>
    <s v="membrane protein"/>
    <s v=""/>
    <s v=""/>
    <s v="BEH_15545"/>
    <n v="120"/>
    <n v="39"/>
    <s v=""/>
  </r>
  <r>
    <x v="0"/>
    <x v="0"/>
    <s v="GCA_000972245.6089"/>
    <s v="Primary Assembly"/>
    <s v="chromosome"/>
    <s v=""/>
    <s v="CP011974.1"/>
    <n v="3168924"/>
    <n v="3169919"/>
    <s v="+"/>
    <s v=""/>
    <s v=""/>
    <s v=""/>
    <s v=""/>
    <s v=""/>
    <s v=""/>
    <s v="BEH_15550"/>
    <n v="996"/>
    <s v=""/>
    <s v=""/>
  </r>
  <r>
    <x v="1"/>
    <x v="1"/>
    <s v="GCA_000972245.6090"/>
    <s v="Primary Assembly"/>
    <s v="chromosome"/>
    <s v=""/>
    <s v="CP011974.1"/>
    <n v="3168924"/>
    <n v="3169919"/>
    <s v="+"/>
    <s v="AKO95125.1"/>
    <s v=""/>
    <s v=""/>
    <s v="hypothetical protein"/>
    <s v=""/>
    <s v=""/>
    <s v="BEH_15550"/>
    <n v="996"/>
    <n v="331"/>
    <s v=""/>
  </r>
  <r>
    <x v="0"/>
    <x v="0"/>
    <s v="GCA_000972245.6091"/>
    <s v="Primary Assembly"/>
    <s v="chromosome"/>
    <s v=""/>
    <s v="CP011974.1"/>
    <n v="3170222"/>
    <n v="3170524"/>
    <s v="-"/>
    <s v=""/>
    <s v=""/>
    <s v=""/>
    <s v=""/>
    <s v=""/>
    <s v=""/>
    <s v="BEH_15555"/>
    <n v="303"/>
    <s v=""/>
    <s v=""/>
  </r>
  <r>
    <x v="1"/>
    <x v="1"/>
    <s v="GCA_000972245.6092"/>
    <s v="Primary Assembly"/>
    <s v="chromosome"/>
    <s v=""/>
    <s v="CP011974.1"/>
    <n v="3170222"/>
    <n v="3170524"/>
    <s v="-"/>
    <s v="AKO93361.1"/>
    <s v=""/>
    <s v=""/>
    <s v="hypothetical protein"/>
    <s v=""/>
    <s v=""/>
    <s v="BEH_15555"/>
    <n v="303"/>
    <n v="100"/>
    <s v=""/>
  </r>
  <r>
    <x v="0"/>
    <x v="0"/>
    <s v="GCA_000972245.6093"/>
    <s v="Primary Assembly"/>
    <s v="chromosome"/>
    <s v=""/>
    <s v="CP011974.1"/>
    <n v="3170808"/>
    <n v="3171281"/>
    <s v="+"/>
    <s v=""/>
    <s v=""/>
    <s v=""/>
    <s v=""/>
    <s v=""/>
    <s v=""/>
    <s v="BEH_15560"/>
    <n v="474"/>
    <s v=""/>
    <s v=""/>
  </r>
  <r>
    <x v="1"/>
    <x v="1"/>
    <s v="GCA_000972245.6094"/>
    <s v="Primary Assembly"/>
    <s v="chromosome"/>
    <s v=""/>
    <s v="CP011974.1"/>
    <n v="3170808"/>
    <n v="3171281"/>
    <s v="+"/>
    <s v="AKO93362.1"/>
    <s v=""/>
    <s v=""/>
    <s v="glyoxalase"/>
    <s v=""/>
    <s v=""/>
    <s v="BEH_15560"/>
    <n v="474"/>
    <n v="157"/>
    <s v=""/>
  </r>
  <r>
    <x v="0"/>
    <x v="0"/>
    <s v="GCA_000972245.6095"/>
    <s v="Primary Assembly"/>
    <s v="chromosome"/>
    <s v=""/>
    <s v="CP011974.1"/>
    <n v="3171321"/>
    <n v="3171896"/>
    <s v="-"/>
    <s v=""/>
    <s v=""/>
    <s v=""/>
    <s v=""/>
    <s v=""/>
    <s v=""/>
    <s v="BEH_15565"/>
    <n v="576"/>
    <s v=""/>
    <s v=""/>
  </r>
  <r>
    <x v="1"/>
    <x v="1"/>
    <s v="GCA_000972245.6096"/>
    <s v="Primary Assembly"/>
    <s v="chromosome"/>
    <s v=""/>
    <s v="CP011974.1"/>
    <n v="3171321"/>
    <n v="3171896"/>
    <s v="-"/>
    <s v="AKO93363.1"/>
    <s v=""/>
    <s v=""/>
    <s v="hypothetical protein"/>
    <s v=""/>
    <s v=""/>
    <s v="BEH_15565"/>
    <n v="576"/>
    <n v="191"/>
    <s v=""/>
  </r>
  <r>
    <x v="0"/>
    <x v="0"/>
    <s v="GCA_000972245.6097"/>
    <s v="Primary Assembly"/>
    <s v="chromosome"/>
    <s v=""/>
    <s v="CP011974.1"/>
    <n v="3172080"/>
    <n v="3172829"/>
    <s v="-"/>
    <s v=""/>
    <s v=""/>
    <s v=""/>
    <s v=""/>
    <s v=""/>
    <s v=""/>
    <s v="BEH_15570"/>
    <n v="750"/>
    <s v=""/>
    <s v=""/>
  </r>
  <r>
    <x v="1"/>
    <x v="1"/>
    <s v="GCA_000972245.6098"/>
    <s v="Primary Assembly"/>
    <s v="chromosome"/>
    <s v=""/>
    <s v="CP011974.1"/>
    <n v="3172080"/>
    <n v="3172829"/>
    <s v="-"/>
    <s v="AKO93364.1"/>
    <s v=""/>
    <s v=""/>
    <s v="MerR family transcriptional regulator"/>
    <s v=""/>
    <s v=""/>
    <s v="BEH_15570"/>
    <n v="750"/>
    <n v="249"/>
    <s v=""/>
  </r>
  <r>
    <x v="0"/>
    <x v="0"/>
    <s v="GCA_000972245.6099"/>
    <s v="Primary Assembly"/>
    <s v="chromosome"/>
    <s v=""/>
    <s v="CP011974.1"/>
    <n v="3173508"/>
    <n v="3174602"/>
    <s v="+"/>
    <s v=""/>
    <s v=""/>
    <s v=""/>
    <s v=""/>
    <s v=""/>
    <s v=""/>
    <s v="BEH_15575"/>
    <n v="1095"/>
    <s v=""/>
    <s v=""/>
  </r>
  <r>
    <x v="1"/>
    <x v="1"/>
    <s v="GCA_000972245.6100"/>
    <s v="Primary Assembly"/>
    <s v="chromosome"/>
    <s v=""/>
    <s v="CP011974.1"/>
    <n v="3173508"/>
    <n v="3174602"/>
    <s v="+"/>
    <s v="AKO93365.1"/>
    <s v=""/>
    <s v=""/>
    <s v="spore gernimation protein KB"/>
    <s v=""/>
    <s v=""/>
    <s v="BEH_15575"/>
    <n v="1095"/>
    <n v="364"/>
    <s v=""/>
  </r>
  <r>
    <x v="0"/>
    <x v="0"/>
    <s v="GCA_000972245.6101"/>
    <s v="Primary Assembly"/>
    <s v="chromosome"/>
    <s v=""/>
    <s v="CP011974.1"/>
    <n v="3175066"/>
    <n v="3175416"/>
    <s v="+"/>
    <s v=""/>
    <s v=""/>
    <s v=""/>
    <s v=""/>
    <s v=""/>
    <s v=""/>
    <s v="BEH_15580"/>
    <n v="351"/>
    <s v=""/>
    <s v=""/>
  </r>
  <r>
    <x v="1"/>
    <x v="1"/>
    <s v="GCA_000972245.6102"/>
    <s v="Primary Assembly"/>
    <s v="chromosome"/>
    <s v=""/>
    <s v="CP011974.1"/>
    <n v="3175066"/>
    <n v="3175416"/>
    <s v="+"/>
    <s v="AKO93366.1"/>
    <s v=""/>
    <s v=""/>
    <s v="hypothetical protein"/>
    <s v=""/>
    <s v=""/>
    <s v="BEH_15580"/>
    <n v="351"/>
    <n v="116"/>
    <s v=""/>
  </r>
  <r>
    <x v="0"/>
    <x v="0"/>
    <s v="GCA_000972245.6103"/>
    <s v="Primary Assembly"/>
    <s v="chromosome"/>
    <s v=""/>
    <s v="CP011974.1"/>
    <n v="3175734"/>
    <n v="3176372"/>
    <s v="-"/>
    <s v=""/>
    <s v=""/>
    <s v=""/>
    <s v=""/>
    <s v=""/>
    <s v=""/>
    <s v="BEH_15585"/>
    <n v="639"/>
    <s v=""/>
    <s v=""/>
  </r>
  <r>
    <x v="1"/>
    <x v="1"/>
    <s v="GCA_000972245.6104"/>
    <s v="Primary Assembly"/>
    <s v="chromosome"/>
    <s v=""/>
    <s v="CP011974.1"/>
    <n v="3175734"/>
    <n v="3176372"/>
    <s v="-"/>
    <s v="AKO95126.1"/>
    <s v=""/>
    <s v=""/>
    <s v="hypothetical protein"/>
    <s v=""/>
    <s v=""/>
    <s v="BEH_15585"/>
    <n v="639"/>
    <n v="212"/>
    <s v=""/>
  </r>
  <r>
    <x v="0"/>
    <x v="0"/>
    <s v="GCA_000972245.6105"/>
    <s v="Primary Assembly"/>
    <s v="chromosome"/>
    <s v=""/>
    <s v="CP011974.1"/>
    <n v="3176555"/>
    <n v="3177301"/>
    <s v="-"/>
    <s v=""/>
    <s v=""/>
    <s v=""/>
    <s v=""/>
    <s v=""/>
    <s v=""/>
    <s v="BEH_15590"/>
    <n v="747"/>
    <s v=""/>
    <s v=""/>
  </r>
  <r>
    <x v="1"/>
    <x v="1"/>
    <s v="GCA_000972245.6106"/>
    <s v="Primary Assembly"/>
    <s v="chromosome"/>
    <s v=""/>
    <s v="CP011974.1"/>
    <n v="3176555"/>
    <n v="3177301"/>
    <s v="-"/>
    <s v="AKO93367.1"/>
    <s v=""/>
    <s v=""/>
    <s v="short-chain dehydrogenase"/>
    <s v=""/>
    <s v=""/>
    <s v="BEH_15590"/>
    <n v="747"/>
    <n v="248"/>
    <s v=""/>
  </r>
  <r>
    <x v="0"/>
    <x v="0"/>
    <s v="GCA_000972245.6107"/>
    <s v="Primary Assembly"/>
    <s v="chromosome"/>
    <s v=""/>
    <s v="CP011974.1"/>
    <n v="3177431"/>
    <n v="3178831"/>
    <s v="-"/>
    <s v=""/>
    <s v=""/>
    <s v=""/>
    <s v=""/>
    <s v=""/>
    <s v=""/>
    <s v="BEH_15595"/>
    <n v="1401"/>
    <s v=""/>
    <s v=""/>
  </r>
  <r>
    <x v="1"/>
    <x v="1"/>
    <s v="GCA_000972245.6108"/>
    <s v="Primary Assembly"/>
    <s v="chromosome"/>
    <s v=""/>
    <s v="CP011974.1"/>
    <n v="3177431"/>
    <n v="3178831"/>
    <s v="-"/>
    <s v="AKO93368.1"/>
    <s v=""/>
    <s v=""/>
    <s v="DSBA oxidoreductase"/>
    <s v=""/>
    <s v=""/>
    <s v="BEH_15595"/>
    <n v="1401"/>
    <n v="466"/>
    <s v=""/>
  </r>
  <r>
    <x v="0"/>
    <x v="0"/>
    <s v="GCA_000972245.6109"/>
    <s v="Primary Assembly"/>
    <s v="chromosome"/>
    <s v=""/>
    <s v="CP011974.1"/>
    <n v="3178828"/>
    <n v="3179283"/>
    <s v="-"/>
    <s v=""/>
    <s v=""/>
    <s v=""/>
    <s v=""/>
    <s v=""/>
    <s v=""/>
    <s v="BEH_15600"/>
    <n v="456"/>
    <s v=""/>
    <s v=""/>
  </r>
  <r>
    <x v="1"/>
    <x v="1"/>
    <s v="GCA_000972245.6110"/>
    <s v="Primary Assembly"/>
    <s v="chromosome"/>
    <s v=""/>
    <s v="CP011974.1"/>
    <n v="3178828"/>
    <n v="3179283"/>
    <s v="-"/>
    <s v="AKO93369.1"/>
    <s v=""/>
    <s v=""/>
    <s v="hypothetical protein"/>
    <s v=""/>
    <s v=""/>
    <s v="BEH_15600"/>
    <n v="456"/>
    <n v="151"/>
    <s v=""/>
  </r>
  <r>
    <x v="0"/>
    <x v="0"/>
    <s v="GCA_000972245.6111"/>
    <s v="Primary Assembly"/>
    <s v="chromosome"/>
    <s v=""/>
    <s v="CP011974.1"/>
    <n v="3179795"/>
    <n v="3180223"/>
    <s v="-"/>
    <s v=""/>
    <s v=""/>
    <s v=""/>
    <s v=""/>
    <s v=""/>
    <s v=""/>
    <s v="BEH_15605"/>
    <n v="429"/>
    <s v=""/>
    <s v=""/>
  </r>
  <r>
    <x v="1"/>
    <x v="1"/>
    <s v="GCA_000972245.6112"/>
    <s v="Primary Assembly"/>
    <s v="chromosome"/>
    <s v=""/>
    <s v="CP011974.1"/>
    <n v="3179795"/>
    <n v="3180223"/>
    <s v="-"/>
    <s v="AKO93370.1"/>
    <s v=""/>
    <s v=""/>
    <s v="hypothetical protein"/>
    <s v=""/>
    <s v=""/>
    <s v="BEH_15605"/>
    <n v="429"/>
    <n v="142"/>
    <s v=""/>
  </r>
  <r>
    <x v="0"/>
    <x v="0"/>
    <s v="GCA_000972245.6113"/>
    <s v="Primary Assembly"/>
    <s v="chromosome"/>
    <s v=""/>
    <s v="CP011974.1"/>
    <n v="3180523"/>
    <n v="3181029"/>
    <s v="+"/>
    <s v=""/>
    <s v=""/>
    <s v=""/>
    <s v=""/>
    <s v=""/>
    <s v=""/>
    <s v="BEH_15610"/>
    <n v="507"/>
    <s v=""/>
    <s v=""/>
  </r>
  <r>
    <x v="1"/>
    <x v="1"/>
    <s v="GCA_000972245.6114"/>
    <s v="Primary Assembly"/>
    <s v="chromosome"/>
    <s v=""/>
    <s v="CP011974.1"/>
    <n v="3180523"/>
    <n v="3181029"/>
    <s v="+"/>
    <s v="AKO93371.1"/>
    <s v=""/>
    <s v=""/>
    <s v="RNA polymerase sigma factor"/>
    <s v=""/>
    <s v=""/>
    <s v="BEH_15610"/>
    <n v="507"/>
    <n v="168"/>
    <s v=""/>
  </r>
  <r>
    <x v="0"/>
    <x v="0"/>
    <s v="GCA_000972245.6115"/>
    <s v="Primary Assembly"/>
    <s v="chromosome"/>
    <s v=""/>
    <s v="CP011974.1"/>
    <n v="3181014"/>
    <n v="3181925"/>
    <s v="+"/>
    <s v=""/>
    <s v=""/>
    <s v=""/>
    <s v=""/>
    <s v=""/>
    <s v=""/>
    <s v="BEH_15615"/>
    <n v="912"/>
    <s v=""/>
    <s v=""/>
  </r>
  <r>
    <x v="1"/>
    <x v="1"/>
    <s v="GCA_000972245.6116"/>
    <s v="Primary Assembly"/>
    <s v="chromosome"/>
    <s v=""/>
    <s v="CP011974.1"/>
    <n v="3181014"/>
    <n v="3181925"/>
    <s v="+"/>
    <s v="AKO93372.1"/>
    <s v=""/>
    <s v=""/>
    <s v="hypothetical protein"/>
    <s v=""/>
    <s v=""/>
    <s v="BEH_15615"/>
    <n v="912"/>
    <n v="303"/>
    <s v=""/>
  </r>
  <r>
    <x v="0"/>
    <x v="0"/>
    <s v="GCA_000972245.6117"/>
    <s v="Primary Assembly"/>
    <s v="chromosome"/>
    <s v=""/>
    <s v="CP011974.1"/>
    <n v="3182129"/>
    <n v="3182581"/>
    <s v="-"/>
    <s v=""/>
    <s v=""/>
    <s v=""/>
    <s v=""/>
    <s v=""/>
    <s v=""/>
    <s v="BEH_15620"/>
    <n v="453"/>
    <s v=""/>
    <s v=""/>
  </r>
  <r>
    <x v="1"/>
    <x v="1"/>
    <s v="GCA_000972245.6118"/>
    <s v="Primary Assembly"/>
    <s v="chromosome"/>
    <s v=""/>
    <s v="CP011974.1"/>
    <n v="3182129"/>
    <n v="3182581"/>
    <s v="-"/>
    <s v="AKO93373.1"/>
    <s v=""/>
    <s v=""/>
    <s v="hypothetical protein"/>
    <s v=""/>
    <s v=""/>
    <s v="BEH_15620"/>
    <n v="453"/>
    <n v="150"/>
    <s v=""/>
  </r>
  <r>
    <x v="0"/>
    <x v="0"/>
    <s v="GCA_000972245.6119"/>
    <s v="Primary Assembly"/>
    <s v="chromosome"/>
    <s v=""/>
    <s v="CP011974.1"/>
    <n v="3182873"/>
    <n v="3183145"/>
    <s v="+"/>
    <s v=""/>
    <s v=""/>
    <s v=""/>
    <s v=""/>
    <s v=""/>
    <s v=""/>
    <s v="BEH_15625"/>
    <n v="273"/>
    <s v=""/>
    <s v=""/>
  </r>
  <r>
    <x v="1"/>
    <x v="1"/>
    <s v="GCA_000972245.6120"/>
    <s v="Primary Assembly"/>
    <s v="chromosome"/>
    <s v=""/>
    <s v="CP011974.1"/>
    <n v="3182873"/>
    <n v="3183145"/>
    <s v="+"/>
    <s v="AKO93374.1"/>
    <s v=""/>
    <s v=""/>
    <s v="DNA-binding protein"/>
    <s v=""/>
    <s v=""/>
    <s v="BEH_15625"/>
    <n v="273"/>
    <n v="90"/>
    <s v=""/>
  </r>
  <r>
    <x v="0"/>
    <x v="0"/>
    <s v="GCA_000972245.6121"/>
    <s v="Primary Assembly"/>
    <s v="chromosome"/>
    <s v=""/>
    <s v="CP011974.1"/>
    <n v="3183337"/>
    <n v="3184311"/>
    <s v="-"/>
    <s v=""/>
    <s v=""/>
    <s v=""/>
    <s v=""/>
    <s v=""/>
    <s v=""/>
    <s v="BEH_15630"/>
    <n v="975"/>
    <s v=""/>
    <s v=""/>
  </r>
  <r>
    <x v="1"/>
    <x v="1"/>
    <s v="GCA_000972245.6122"/>
    <s v="Primary Assembly"/>
    <s v="chromosome"/>
    <s v=""/>
    <s v="CP011974.1"/>
    <n v="3183337"/>
    <n v="3184311"/>
    <s v="-"/>
    <s v="AKO93375.1"/>
    <s v=""/>
    <s v=""/>
    <s v="cation diffusion facilitator family transporter"/>
    <s v=""/>
    <s v=""/>
    <s v="BEH_15630"/>
    <n v="975"/>
    <n v="324"/>
    <s v=""/>
  </r>
  <r>
    <x v="0"/>
    <x v="0"/>
    <s v="GCA_000972245.6123"/>
    <s v="Primary Assembly"/>
    <s v="chromosome"/>
    <s v=""/>
    <s v="CP011974.1"/>
    <n v="3185295"/>
    <n v="3185639"/>
    <s v="-"/>
    <s v=""/>
    <s v=""/>
    <s v=""/>
    <s v=""/>
    <s v=""/>
    <s v=""/>
    <s v="BEH_15635"/>
    <n v="345"/>
    <s v=""/>
    <s v=""/>
  </r>
  <r>
    <x v="1"/>
    <x v="1"/>
    <s v="GCA_000972245.6124"/>
    <s v="Primary Assembly"/>
    <s v="chromosome"/>
    <s v=""/>
    <s v="CP011974.1"/>
    <n v="3185295"/>
    <n v="3185639"/>
    <s v="-"/>
    <s v="AKO95127.1"/>
    <s v=""/>
    <s v=""/>
    <s v="hypothetical protein"/>
    <s v=""/>
    <s v=""/>
    <s v="BEH_15635"/>
    <n v="345"/>
    <n v="114"/>
    <s v=""/>
  </r>
  <r>
    <x v="0"/>
    <x v="0"/>
    <s v="GCA_000972245.6125"/>
    <s v="Primary Assembly"/>
    <s v="chromosome"/>
    <s v=""/>
    <s v="CP011974.1"/>
    <n v="3186803"/>
    <n v="3187366"/>
    <s v="+"/>
    <s v=""/>
    <s v=""/>
    <s v=""/>
    <s v=""/>
    <s v=""/>
    <s v=""/>
    <s v="BEH_15640"/>
    <n v="564"/>
    <s v=""/>
    <s v=""/>
  </r>
  <r>
    <x v="1"/>
    <x v="1"/>
    <s v="GCA_000972245.6126"/>
    <s v="Primary Assembly"/>
    <s v="chromosome"/>
    <s v=""/>
    <s v="CP011974.1"/>
    <n v="3186803"/>
    <n v="3187366"/>
    <s v="+"/>
    <s v="AKO93376.1"/>
    <s v=""/>
    <s v=""/>
    <s v="hypothetical protein"/>
    <s v=""/>
    <s v=""/>
    <s v="BEH_15640"/>
    <n v="564"/>
    <n v="187"/>
    <s v=""/>
  </r>
  <r>
    <x v="0"/>
    <x v="0"/>
    <s v="GCA_000972245.6127"/>
    <s v="Primary Assembly"/>
    <s v="chromosome"/>
    <s v=""/>
    <s v="CP011974.1"/>
    <n v="3187619"/>
    <n v="3188641"/>
    <s v="+"/>
    <s v=""/>
    <s v=""/>
    <s v=""/>
    <s v=""/>
    <s v=""/>
    <s v=""/>
    <s v="BEH_15645"/>
    <n v="1023"/>
    <s v=""/>
    <s v=""/>
  </r>
  <r>
    <x v="1"/>
    <x v="1"/>
    <s v="GCA_000972245.6128"/>
    <s v="Primary Assembly"/>
    <s v="chromosome"/>
    <s v=""/>
    <s v="CP011974.1"/>
    <n v="3187619"/>
    <n v="3188641"/>
    <s v="+"/>
    <s v="AKO93377.1"/>
    <s v=""/>
    <s v=""/>
    <s v="hypothetical protein"/>
    <s v=""/>
    <s v=""/>
    <s v="BEH_15645"/>
    <n v="1023"/>
    <n v="340"/>
    <s v=""/>
  </r>
  <r>
    <x v="0"/>
    <x v="4"/>
    <s v="GCA_000972245.6129"/>
    <s v="Primary Assembly"/>
    <s v="chromosome"/>
    <s v=""/>
    <s v="CP011974.1"/>
    <n v="3188961"/>
    <n v="3189504"/>
    <s v="-"/>
    <s v=""/>
    <s v=""/>
    <s v=""/>
    <s v="hypothetical protein"/>
    <s v=""/>
    <s v=""/>
    <s v="BEH_15650"/>
    <n v="544"/>
    <s v=""/>
    <s v="pseudo"/>
  </r>
  <r>
    <x v="0"/>
    <x v="0"/>
    <s v="GCA_000972245.6130"/>
    <s v="Primary Assembly"/>
    <s v="chromosome"/>
    <s v=""/>
    <s v="CP011974.1"/>
    <n v="3190474"/>
    <n v="3191850"/>
    <s v="-"/>
    <s v=""/>
    <s v=""/>
    <s v=""/>
    <s v=""/>
    <s v=""/>
    <s v=""/>
    <s v="BEH_15655"/>
    <n v="1377"/>
    <s v=""/>
    <s v=""/>
  </r>
  <r>
    <x v="1"/>
    <x v="1"/>
    <s v="GCA_000972245.6131"/>
    <s v="Primary Assembly"/>
    <s v="chromosome"/>
    <s v=""/>
    <s v="CP011974.1"/>
    <n v="3190474"/>
    <n v="3191850"/>
    <s v="-"/>
    <s v="AKO93378.1"/>
    <s v=""/>
    <s v=""/>
    <s v="glycerol-3-phosphate ABC transporter substrate-binding protein"/>
    <s v=""/>
    <s v=""/>
    <s v="BEH_15655"/>
    <n v="1377"/>
    <n v="458"/>
    <s v=""/>
  </r>
  <r>
    <x v="0"/>
    <x v="0"/>
    <s v="GCA_000972245.6132"/>
    <s v="Primary Assembly"/>
    <s v="chromosome"/>
    <s v=""/>
    <s v="CP011974.1"/>
    <n v="3191871"/>
    <n v="3192689"/>
    <s v="-"/>
    <s v=""/>
    <s v=""/>
    <s v=""/>
    <s v=""/>
    <s v=""/>
    <s v=""/>
    <s v="BEH_15660"/>
    <n v="819"/>
    <s v=""/>
    <s v=""/>
  </r>
  <r>
    <x v="1"/>
    <x v="1"/>
    <s v="GCA_000972245.6133"/>
    <s v="Primary Assembly"/>
    <s v="chromosome"/>
    <s v=""/>
    <s v="CP011974.1"/>
    <n v="3191871"/>
    <n v="3192689"/>
    <s v="-"/>
    <s v="AKO93379.1"/>
    <s v=""/>
    <s v=""/>
    <s v="glycerol-3-phosphate ABC transporter permease"/>
    <s v=""/>
    <s v=""/>
    <s v="BEH_15660"/>
    <n v="819"/>
    <n v="272"/>
    <s v=""/>
  </r>
  <r>
    <x v="0"/>
    <x v="0"/>
    <s v="GCA_000972245.6134"/>
    <s v="Primary Assembly"/>
    <s v="chromosome"/>
    <s v=""/>
    <s v="CP011974.1"/>
    <n v="3192686"/>
    <n v="3193609"/>
    <s v="-"/>
    <s v=""/>
    <s v=""/>
    <s v=""/>
    <s v=""/>
    <s v=""/>
    <s v=""/>
    <s v="BEH_15665"/>
    <n v="924"/>
    <s v=""/>
    <s v=""/>
  </r>
  <r>
    <x v="1"/>
    <x v="1"/>
    <s v="GCA_000972245.6135"/>
    <s v="Primary Assembly"/>
    <s v="chromosome"/>
    <s v=""/>
    <s v="CP011974.1"/>
    <n v="3192686"/>
    <n v="3193609"/>
    <s v="-"/>
    <s v="AKO93380.1"/>
    <s v=""/>
    <s v=""/>
    <s v="glycerol-3-phosphate ABC transporter permease"/>
    <s v=""/>
    <s v=""/>
    <s v="BEH_15665"/>
    <n v="924"/>
    <n v="307"/>
    <s v=""/>
  </r>
  <r>
    <x v="0"/>
    <x v="0"/>
    <s v="GCA_000972245.6136"/>
    <s v="Primary Assembly"/>
    <s v="chromosome"/>
    <s v=""/>
    <s v="CP011974.1"/>
    <n v="3193609"/>
    <n v="3194679"/>
    <s v="-"/>
    <s v=""/>
    <s v=""/>
    <s v=""/>
    <s v=""/>
    <s v=""/>
    <s v=""/>
    <s v="BEH_15670"/>
    <n v="1071"/>
    <s v=""/>
    <s v=""/>
  </r>
  <r>
    <x v="1"/>
    <x v="1"/>
    <s v="GCA_000972245.6137"/>
    <s v="Primary Assembly"/>
    <s v="chromosome"/>
    <s v=""/>
    <s v="CP011974.1"/>
    <n v="3193609"/>
    <n v="3194679"/>
    <s v="-"/>
    <s v="AKO93381.1"/>
    <s v=""/>
    <s v=""/>
    <s v="glycerol-3-phosphate ABC transporter ATP-binding protein"/>
    <s v=""/>
    <s v=""/>
    <s v="BEH_15670"/>
    <n v="1071"/>
    <n v="356"/>
    <s v=""/>
  </r>
  <r>
    <x v="0"/>
    <x v="0"/>
    <s v="GCA_000972245.6138"/>
    <s v="Primary Assembly"/>
    <s v="chromosome"/>
    <s v=""/>
    <s v="CP011974.1"/>
    <n v="3194937"/>
    <n v="3196550"/>
    <s v="-"/>
    <s v=""/>
    <s v=""/>
    <s v=""/>
    <s v=""/>
    <s v=""/>
    <s v=""/>
    <s v="BEH_15675"/>
    <n v="1614"/>
    <s v=""/>
    <s v=""/>
  </r>
  <r>
    <x v="1"/>
    <x v="1"/>
    <s v="GCA_000972245.6139"/>
    <s v="Primary Assembly"/>
    <s v="chromosome"/>
    <s v=""/>
    <s v="CP011974.1"/>
    <n v="3194937"/>
    <n v="3196550"/>
    <s v="-"/>
    <s v="AKO93382.1"/>
    <s v=""/>
    <s v=""/>
    <s v="MFS transporter"/>
    <s v=""/>
    <s v=""/>
    <s v="BEH_15675"/>
    <n v="1614"/>
    <n v="537"/>
    <s v=""/>
  </r>
  <r>
    <x v="0"/>
    <x v="0"/>
    <s v="GCA_000972245.6140"/>
    <s v="Primary Assembly"/>
    <s v="chromosome"/>
    <s v=""/>
    <s v="CP011974.1"/>
    <n v="3196547"/>
    <n v="3197071"/>
    <s v="-"/>
    <s v=""/>
    <s v=""/>
    <s v=""/>
    <s v=""/>
    <s v=""/>
    <s v=""/>
    <s v="BEH_15680"/>
    <n v="525"/>
    <s v=""/>
    <s v=""/>
  </r>
  <r>
    <x v="1"/>
    <x v="1"/>
    <s v="GCA_000972245.6141"/>
    <s v="Primary Assembly"/>
    <s v="chromosome"/>
    <s v=""/>
    <s v="CP011974.1"/>
    <n v="3196547"/>
    <n v="3197071"/>
    <s v="-"/>
    <s v="AKO95128.1"/>
    <s v=""/>
    <s v=""/>
    <s v="transcriptional regulator"/>
    <s v=""/>
    <s v=""/>
    <s v="BEH_15680"/>
    <n v="525"/>
    <n v="174"/>
    <s v=""/>
  </r>
  <r>
    <x v="0"/>
    <x v="0"/>
    <s v="GCA_000972245.6142"/>
    <s v="Primary Assembly"/>
    <s v="chromosome"/>
    <s v=""/>
    <s v="CP011974.1"/>
    <n v="3197208"/>
    <n v="3197975"/>
    <s v="-"/>
    <s v=""/>
    <s v=""/>
    <s v=""/>
    <s v=""/>
    <s v=""/>
    <s v=""/>
    <s v="BEH_15685"/>
    <n v="768"/>
    <s v=""/>
    <s v=""/>
  </r>
  <r>
    <x v="1"/>
    <x v="1"/>
    <s v="GCA_000972245.6143"/>
    <s v="Primary Assembly"/>
    <s v="chromosome"/>
    <s v=""/>
    <s v="CP011974.1"/>
    <n v="3197208"/>
    <n v="3197975"/>
    <s v="-"/>
    <s v="AKO93383.1"/>
    <s v=""/>
    <s v=""/>
    <s v="hypothetical protein"/>
    <s v=""/>
    <s v=""/>
    <s v="BEH_15685"/>
    <n v="768"/>
    <n v="255"/>
    <s v=""/>
  </r>
  <r>
    <x v="0"/>
    <x v="0"/>
    <s v="GCA_000972245.6144"/>
    <s v="Primary Assembly"/>
    <s v="chromosome"/>
    <s v=""/>
    <s v="CP011974.1"/>
    <n v="3198252"/>
    <n v="3199676"/>
    <s v="-"/>
    <s v=""/>
    <s v=""/>
    <s v=""/>
    <s v=""/>
    <s v=""/>
    <s v=""/>
    <s v="BEH_15690"/>
    <n v="1425"/>
    <s v=""/>
    <s v=""/>
  </r>
  <r>
    <x v="1"/>
    <x v="1"/>
    <s v="GCA_000972245.6145"/>
    <s v="Primary Assembly"/>
    <s v="chromosome"/>
    <s v=""/>
    <s v="CP011974.1"/>
    <n v="3198252"/>
    <n v="3199676"/>
    <s v="-"/>
    <s v="AKO95129.1"/>
    <s v=""/>
    <s v=""/>
    <s v="peptide chain release factor 2"/>
    <s v=""/>
    <s v=""/>
    <s v="BEH_15690"/>
    <n v="1425"/>
    <n v="474"/>
    <s v=""/>
  </r>
  <r>
    <x v="0"/>
    <x v="0"/>
    <s v="GCA_000972245.6146"/>
    <s v="Primary Assembly"/>
    <s v="chromosome"/>
    <s v=""/>
    <s v="CP011974.1"/>
    <n v="3199994"/>
    <n v="3200473"/>
    <s v="+"/>
    <s v=""/>
    <s v=""/>
    <s v=""/>
    <s v=""/>
    <s v=""/>
    <s v=""/>
    <s v="BEH_15695"/>
    <n v="480"/>
    <s v=""/>
    <s v=""/>
  </r>
  <r>
    <x v="1"/>
    <x v="1"/>
    <s v="GCA_000972245.6147"/>
    <s v="Primary Assembly"/>
    <s v="chromosome"/>
    <s v=""/>
    <s v="CP011974.1"/>
    <n v="3199994"/>
    <n v="3200473"/>
    <s v="+"/>
    <s v="AKO93384.1"/>
    <s v=""/>
    <s v=""/>
    <s v="hypothetical protein"/>
    <s v=""/>
    <s v=""/>
    <s v="BEH_15695"/>
    <n v="480"/>
    <n v="159"/>
    <s v=""/>
  </r>
  <r>
    <x v="0"/>
    <x v="0"/>
    <s v="GCA_000972245.6148"/>
    <s v="Primary Assembly"/>
    <s v="chromosome"/>
    <s v=""/>
    <s v="CP011974.1"/>
    <n v="3200506"/>
    <n v="3200940"/>
    <s v="-"/>
    <s v=""/>
    <s v=""/>
    <s v=""/>
    <s v=""/>
    <s v=""/>
    <s v=""/>
    <s v="BEH_15700"/>
    <n v="435"/>
    <s v=""/>
    <s v=""/>
  </r>
  <r>
    <x v="1"/>
    <x v="1"/>
    <s v="GCA_000972245.6149"/>
    <s v="Primary Assembly"/>
    <s v="chromosome"/>
    <s v=""/>
    <s v="CP011974.1"/>
    <n v="3200506"/>
    <n v="3200940"/>
    <s v="-"/>
    <s v="AKO93385.1"/>
    <s v=""/>
    <s v=""/>
    <s v="hypothetical protein"/>
    <s v=""/>
    <s v=""/>
    <s v="BEH_15700"/>
    <n v="435"/>
    <n v="144"/>
    <s v=""/>
  </r>
  <r>
    <x v="0"/>
    <x v="0"/>
    <s v="GCA_000972245.6150"/>
    <s v="Primary Assembly"/>
    <s v="chromosome"/>
    <s v=""/>
    <s v="CP011974.1"/>
    <n v="3200964"/>
    <n v="3201329"/>
    <s v="-"/>
    <s v=""/>
    <s v=""/>
    <s v=""/>
    <s v=""/>
    <s v=""/>
    <s v=""/>
    <s v="BEH_15705"/>
    <n v="366"/>
    <s v=""/>
    <s v=""/>
  </r>
  <r>
    <x v="1"/>
    <x v="1"/>
    <s v="GCA_000972245.6151"/>
    <s v="Primary Assembly"/>
    <s v="chromosome"/>
    <s v=""/>
    <s v="CP011974.1"/>
    <n v="3200964"/>
    <n v="3201329"/>
    <s v="-"/>
    <s v="AKO93386.1"/>
    <s v=""/>
    <s v=""/>
    <s v="hypothetical protein"/>
    <s v=""/>
    <s v=""/>
    <s v="BEH_15705"/>
    <n v="366"/>
    <n v="121"/>
    <s v=""/>
  </r>
  <r>
    <x v="0"/>
    <x v="0"/>
    <s v="GCA_000972245.6152"/>
    <s v="Primary Assembly"/>
    <s v="chromosome"/>
    <s v=""/>
    <s v="CP011974.1"/>
    <n v="3201338"/>
    <n v="3201871"/>
    <s v="-"/>
    <s v=""/>
    <s v=""/>
    <s v=""/>
    <s v=""/>
    <s v=""/>
    <s v=""/>
    <s v="BEH_15710"/>
    <n v="534"/>
    <s v=""/>
    <s v=""/>
  </r>
  <r>
    <x v="1"/>
    <x v="1"/>
    <s v="GCA_000972245.6153"/>
    <s v="Primary Assembly"/>
    <s v="chromosome"/>
    <s v=""/>
    <s v="CP011974.1"/>
    <n v="3201338"/>
    <n v="3201871"/>
    <s v="-"/>
    <s v="AKO95130.1"/>
    <s v=""/>
    <s v=""/>
    <s v="hypothetical protein"/>
    <s v=""/>
    <s v=""/>
    <s v="BEH_15710"/>
    <n v="534"/>
    <n v="177"/>
    <s v=""/>
  </r>
  <r>
    <x v="0"/>
    <x v="0"/>
    <s v="GCA_000972245.6154"/>
    <s v="Primary Assembly"/>
    <s v="chromosome"/>
    <s v=""/>
    <s v="CP011974.1"/>
    <n v="3201904"/>
    <n v="3203517"/>
    <s v="-"/>
    <s v=""/>
    <s v=""/>
    <s v=""/>
    <s v=""/>
    <s v=""/>
    <s v=""/>
    <s v="BEH_15715"/>
    <n v="1614"/>
    <s v=""/>
    <s v=""/>
  </r>
  <r>
    <x v="1"/>
    <x v="1"/>
    <s v="GCA_000972245.6155"/>
    <s v="Primary Assembly"/>
    <s v="chromosome"/>
    <s v=""/>
    <s v="CP011974.1"/>
    <n v="3201904"/>
    <n v="3203517"/>
    <s v="-"/>
    <s v="AKO93387.1"/>
    <s v=""/>
    <s v=""/>
    <s v="MFS transporter"/>
    <s v=""/>
    <s v=""/>
    <s v="BEH_15715"/>
    <n v="1614"/>
    <n v="537"/>
    <s v=""/>
  </r>
  <r>
    <x v="0"/>
    <x v="0"/>
    <s v="GCA_000972245.6156"/>
    <s v="Primary Assembly"/>
    <s v="chromosome"/>
    <s v=""/>
    <s v="CP011974.1"/>
    <n v="3203561"/>
    <n v="3204199"/>
    <s v="-"/>
    <s v=""/>
    <s v=""/>
    <s v=""/>
    <s v=""/>
    <s v=""/>
    <s v=""/>
    <s v="BEH_15720"/>
    <n v="639"/>
    <s v=""/>
    <s v=""/>
  </r>
  <r>
    <x v="1"/>
    <x v="1"/>
    <s v="GCA_000972245.6157"/>
    <s v="Primary Assembly"/>
    <s v="chromosome"/>
    <s v=""/>
    <s v="CP011974.1"/>
    <n v="3203561"/>
    <n v="3204199"/>
    <s v="-"/>
    <s v="AKO93388.1"/>
    <s v=""/>
    <s v=""/>
    <s v="transporter"/>
    <s v=""/>
    <s v=""/>
    <s v="BEH_15720"/>
    <n v="639"/>
    <n v="212"/>
    <s v=""/>
  </r>
  <r>
    <x v="0"/>
    <x v="0"/>
    <s v="GCA_000972245.6158"/>
    <s v="Primary Assembly"/>
    <s v="chromosome"/>
    <s v=""/>
    <s v="CP011974.1"/>
    <n v="3204508"/>
    <n v="3205389"/>
    <s v="+"/>
    <s v=""/>
    <s v=""/>
    <s v=""/>
    <s v=""/>
    <s v=""/>
    <s v=""/>
    <s v="BEH_15725"/>
    <n v="882"/>
    <s v=""/>
    <s v=""/>
  </r>
  <r>
    <x v="1"/>
    <x v="1"/>
    <s v="GCA_000972245.6159"/>
    <s v="Primary Assembly"/>
    <s v="chromosome"/>
    <s v=""/>
    <s v="CP011974.1"/>
    <n v="3204508"/>
    <n v="3205389"/>
    <s v="+"/>
    <s v="AKO93389.1"/>
    <s v=""/>
    <s v=""/>
    <s v="5'-3' exonuclease"/>
    <s v=""/>
    <s v=""/>
    <s v="BEH_15725"/>
    <n v="882"/>
    <n v="293"/>
    <s v=""/>
  </r>
  <r>
    <x v="0"/>
    <x v="0"/>
    <s v="GCA_000972245.6160"/>
    <s v="Primary Assembly"/>
    <s v="chromosome"/>
    <s v=""/>
    <s v="CP011974.1"/>
    <n v="3205421"/>
    <n v="3205828"/>
    <s v="-"/>
    <s v=""/>
    <s v=""/>
    <s v=""/>
    <s v=""/>
    <s v=""/>
    <s v=""/>
    <s v="BEH_15730"/>
    <n v="408"/>
    <s v=""/>
    <s v=""/>
  </r>
  <r>
    <x v="1"/>
    <x v="1"/>
    <s v="GCA_000972245.6161"/>
    <s v="Primary Assembly"/>
    <s v="chromosome"/>
    <s v=""/>
    <s v="CP011974.1"/>
    <n v="3205421"/>
    <n v="3205828"/>
    <s v="-"/>
    <s v="AKO93390.1"/>
    <s v=""/>
    <s v=""/>
    <s v="alkylhydroperoxidase"/>
    <s v=""/>
    <s v=""/>
    <s v="BEH_15730"/>
    <n v="408"/>
    <n v="135"/>
    <s v=""/>
  </r>
  <r>
    <x v="0"/>
    <x v="0"/>
    <s v="GCA_000972245.6162"/>
    <s v="Primary Assembly"/>
    <s v="chromosome"/>
    <s v=""/>
    <s v="CP011974.1"/>
    <n v="3205966"/>
    <n v="3206406"/>
    <s v="+"/>
    <s v=""/>
    <s v=""/>
    <s v=""/>
    <s v=""/>
    <s v=""/>
    <s v=""/>
    <s v="BEH_15735"/>
    <n v="441"/>
    <s v=""/>
    <s v=""/>
  </r>
  <r>
    <x v="1"/>
    <x v="1"/>
    <s v="GCA_000972245.6163"/>
    <s v="Primary Assembly"/>
    <s v="chromosome"/>
    <s v=""/>
    <s v="CP011974.1"/>
    <n v="3205966"/>
    <n v="3206406"/>
    <s v="+"/>
    <s v="AKO93391.1"/>
    <s v=""/>
    <s v=""/>
    <s v="AsnC family transcriptional regulator"/>
    <s v=""/>
    <s v=""/>
    <s v="BEH_15735"/>
    <n v="441"/>
    <n v="146"/>
    <s v=""/>
  </r>
  <r>
    <x v="0"/>
    <x v="0"/>
    <s v="GCA_000972245.6164"/>
    <s v="Primary Assembly"/>
    <s v="chromosome"/>
    <s v=""/>
    <s v="CP011974.1"/>
    <n v="3206529"/>
    <n v="3207002"/>
    <s v="+"/>
    <s v=""/>
    <s v=""/>
    <s v=""/>
    <s v=""/>
    <s v=""/>
    <s v=""/>
    <s v="BEH_15740"/>
    <n v="474"/>
    <s v=""/>
    <s v=""/>
  </r>
  <r>
    <x v="1"/>
    <x v="1"/>
    <s v="GCA_000972245.6165"/>
    <s v="Primary Assembly"/>
    <s v="chromosome"/>
    <s v=""/>
    <s v="CP011974.1"/>
    <n v="3206529"/>
    <n v="3207002"/>
    <s v="+"/>
    <s v="AKO93392.1"/>
    <s v=""/>
    <s v=""/>
    <s v="MarR family transcriptional regulator"/>
    <s v=""/>
    <s v=""/>
    <s v="BEH_15740"/>
    <n v="474"/>
    <n v="157"/>
    <s v=""/>
  </r>
  <r>
    <x v="0"/>
    <x v="0"/>
    <s v="GCA_000972245.6166"/>
    <s v="Primary Assembly"/>
    <s v="chromosome"/>
    <s v=""/>
    <s v="CP011974.1"/>
    <n v="3207080"/>
    <n v="3207388"/>
    <s v="-"/>
    <s v=""/>
    <s v=""/>
    <s v=""/>
    <s v=""/>
    <s v=""/>
    <s v=""/>
    <s v="BEH_15745"/>
    <n v="309"/>
    <s v=""/>
    <s v=""/>
  </r>
  <r>
    <x v="1"/>
    <x v="1"/>
    <s v="GCA_000972245.6167"/>
    <s v="Primary Assembly"/>
    <s v="chromosome"/>
    <s v=""/>
    <s v="CP011974.1"/>
    <n v="3207080"/>
    <n v="3207388"/>
    <s v="-"/>
    <s v="AKO93393.1"/>
    <s v=""/>
    <s v=""/>
    <s v="hypothetical protein"/>
    <s v=""/>
    <s v=""/>
    <s v="BEH_15745"/>
    <n v="309"/>
    <n v="102"/>
    <s v=""/>
  </r>
  <r>
    <x v="0"/>
    <x v="0"/>
    <s v="GCA_000972245.6168"/>
    <s v="Primary Assembly"/>
    <s v="chromosome"/>
    <s v=""/>
    <s v="CP011974.1"/>
    <n v="3207525"/>
    <n v="3208385"/>
    <s v="-"/>
    <s v=""/>
    <s v=""/>
    <s v=""/>
    <s v=""/>
    <s v=""/>
    <s v=""/>
    <s v="BEH_15750"/>
    <n v="861"/>
    <s v=""/>
    <s v=""/>
  </r>
  <r>
    <x v="1"/>
    <x v="1"/>
    <s v="GCA_000972245.6169"/>
    <s v="Primary Assembly"/>
    <s v="chromosome"/>
    <s v=""/>
    <s v="CP011974.1"/>
    <n v="3207525"/>
    <n v="3208385"/>
    <s v="-"/>
    <s v="AKO93394.1"/>
    <s v=""/>
    <s v=""/>
    <s v="hypothetical protein"/>
    <s v=""/>
    <s v=""/>
    <s v="BEH_15750"/>
    <n v="861"/>
    <n v="286"/>
    <s v=""/>
  </r>
  <r>
    <x v="0"/>
    <x v="0"/>
    <s v="GCA_000972245.6170"/>
    <s v="Primary Assembly"/>
    <s v="chromosome"/>
    <s v=""/>
    <s v="CP011974.1"/>
    <n v="3208515"/>
    <n v="3210089"/>
    <s v="-"/>
    <s v=""/>
    <s v=""/>
    <s v=""/>
    <s v=""/>
    <s v=""/>
    <s v=""/>
    <s v="BEH_15755"/>
    <n v="1575"/>
    <s v=""/>
    <s v=""/>
  </r>
  <r>
    <x v="1"/>
    <x v="1"/>
    <s v="GCA_000972245.6171"/>
    <s v="Primary Assembly"/>
    <s v="chromosome"/>
    <s v=""/>
    <s v="CP011974.1"/>
    <n v="3208515"/>
    <n v="3210089"/>
    <s v="-"/>
    <s v="AKO93395.1"/>
    <s v=""/>
    <s v=""/>
    <s v="membrane protein"/>
    <s v=""/>
    <s v=""/>
    <s v="BEH_15755"/>
    <n v="1575"/>
    <n v="524"/>
    <s v=""/>
  </r>
  <r>
    <x v="0"/>
    <x v="0"/>
    <s v="GCA_000972245.6172"/>
    <s v="Primary Assembly"/>
    <s v="chromosome"/>
    <s v=""/>
    <s v="CP011974.1"/>
    <n v="3210152"/>
    <n v="3211873"/>
    <s v="-"/>
    <s v=""/>
    <s v=""/>
    <s v=""/>
    <s v=""/>
    <s v=""/>
    <s v=""/>
    <s v="BEH_15760"/>
    <n v="1722"/>
    <s v=""/>
    <s v=""/>
  </r>
  <r>
    <x v="1"/>
    <x v="1"/>
    <s v="GCA_000972245.6173"/>
    <s v="Primary Assembly"/>
    <s v="chromosome"/>
    <s v=""/>
    <s v="CP011974.1"/>
    <n v="3210152"/>
    <n v="3211873"/>
    <s v="-"/>
    <s v="AKO93396.1"/>
    <s v=""/>
    <s v=""/>
    <s v="pyruvate oxidase"/>
    <s v=""/>
    <s v=""/>
    <s v="BEH_15760"/>
    <n v="1722"/>
    <n v="573"/>
    <s v=""/>
  </r>
  <r>
    <x v="0"/>
    <x v="0"/>
    <s v="GCA_000972245.6174"/>
    <s v="Primary Assembly"/>
    <s v="chromosome"/>
    <s v=""/>
    <s v="CP011974.1"/>
    <n v="3212053"/>
    <n v="3212934"/>
    <s v="+"/>
    <s v=""/>
    <s v=""/>
    <s v=""/>
    <s v=""/>
    <s v=""/>
    <s v=""/>
    <s v="BEH_15765"/>
    <n v="882"/>
    <s v=""/>
    <s v=""/>
  </r>
  <r>
    <x v="1"/>
    <x v="1"/>
    <s v="GCA_000972245.6175"/>
    <s v="Primary Assembly"/>
    <s v="chromosome"/>
    <s v=""/>
    <s v="CP011974.1"/>
    <n v="3212053"/>
    <n v="3212934"/>
    <s v="+"/>
    <s v="AKO93397.1"/>
    <s v=""/>
    <s v=""/>
    <s v="membrane protein"/>
    <s v=""/>
    <s v=""/>
    <s v="BEH_15765"/>
    <n v="882"/>
    <n v="293"/>
    <s v=""/>
  </r>
  <r>
    <x v="0"/>
    <x v="0"/>
    <s v="GCA_000972245.6176"/>
    <s v="Primary Assembly"/>
    <s v="chromosome"/>
    <s v=""/>
    <s v="CP011974.1"/>
    <n v="3212948"/>
    <n v="3213805"/>
    <s v="+"/>
    <s v=""/>
    <s v=""/>
    <s v=""/>
    <s v=""/>
    <s v=""/>
    <s v=""/>
    <s v="BEH_15770"/>
    <n v="858"/>
    <s v=""/>
    <s v=""/>
  </r>
  <r>
    <x v="1"/>
    <x v="1"/>
    <s v="GCA_000972245.6177"/>
    <s v="Primary Assembly"/>
    <s v="chromosome"/>
    <s v=""/>
    <s v="CP011974.1"/>
    <n v="3212948"/>
    <n v="3213805"/>
    <s v="+"/>
    <s v="AKO93398.1"/>
    <s v=""/>
    <s v=""/>
    <s v="hypothetical protein"/>
    <s v=""/>
    <s v=""/>
    <s v="BEH_15770"/>
    <n v="858"/>
    <n v="285"/>
    <s v=""/>
  </r>
  <r>
    <x v="0"/>
    <x v="0"/>
    <s v="GCA_000972245.6178"/>
    <s v="Primary Assembly"/>
    <s v="chromosome"/>
    <s v=""/>
    <s v="CP011974.1"/>
    <n v="3213925"/>
    <n v="3214299"/>
    <s v="+"/>
    <s v=""/>
    <s v=""/>
    <s v=""/>
    <s v=""/>
    <s v=""/>
    <s v=""/>
    <s v="BEH_15775"/>
    <n v="375"/>
    <s v=""/>
    <s v=""/>
  </r>
  <r>
    <x v="1"/>
    <x v="1"/>
    <s v="GCA_000972245.6179"/>
    <s v="Primary Assembly"/>
    <s v="chromosome"/>
    <s v=""/>
    <s v="CP011974.1"/>
    <n v="3213925"/>
    <n v="3214299"/>
    <s v="+"/>
    <s v="AKO93399.1"/>
    <s v=""/>
    <s v=""/>
    <s v="hypothetical protein"/>
    <s v=""/>
    <s v=""/>
    <s v="BEH_15775"/>
    <n v="375"/>
    <n v="124"/>
    <s v=""/>
  </r>
  <r>
    <x v="0"/>
    <x v="0"/>
    <s v="GCA_000972245.6180"/>
    <s v="Primary Assembly"/>
    <s v="chromosome"/>
    <s v=""/>
    <s v="CP011974.1"/>
    <n v="3214422"/>
    <n v="3215765"/>
    <s v="-"/>
    <s v=""/>
    <s v=""/>
    <s v=""/>
    <s v=""/>
    <s v=""/>
    <s v=""/>
    <s v="BEH_15780"/>
    <n v="1344"/>
    <s v=""/>
    <s v=""/>
  </r>
  <r>
    <x v="1"/>
    <x v="1"/>
    <s v="GCA_000972245.6181"/>
    <s v="Primary Assembly"/>
    <s v="chromosome"/>
    <s v=""/>
    <s v="CP011974.1"/>
    <n v="3214422"/>
    <n v="3215765"/>
    <s v="-"/>
    <s v="AKO93400.1"/>
    <s v=""/>
    <s v=""/>
    <s v="transporter associated domain protein"/>
    <s v=""/>
    <s v=""/>
    <s v="BEH_15780"/>
    <n v="1344"/>
    <n v="447"/>
    <s v=""/>
  </r>
  <r>
    <x v="0"/>
    <x v="0"/>
    <s v="GCA_000972245.6182"/>
    <s v="Primary Assembly"/>
    <s v="chromosome"/>
    <s v=""/>
    <s v="CP011974.1"/>
    <n v="3216028"/>
    <n v="3216282"/>
    <s v="-"/>
    <s v=""/>
    <s v=""/>
    <s v=""/>
    <s v=""/>
    <s v=""/>
    <s v=""/>
    <s v="BEH_15785"/>
    <n v="255"/>
    <s v=""/>
    <s v=""/>
  </r>
  <r>
    <x v="1"/>
    <x v="1"/>
    <s v="GCA_000972245.6183"/>
    <s v="Primary Assembly"/>
    <s v="chromosome"/>
    <s v=""/>
    <s v="CP011974.1"/>
    <n v="3216028"/>
    <n v="3216282"/>
    <s v="-"/>
    <s v="AKO93401.1"/>
    <s v=""/>
    <s v=""/>
    <s v="hypothetical protein"/>
    <s v=""/>
    <s v=""/>
    <s v="BEH_15785"/>
    <n v="255"/>
    <n v="84"/>
    <s v=""/>
  </r>
  <r>
    <x v="0"/>
    <x v="0"/>
    <s v="GCA_000972245.6184"/>
    <s v="Primary Assembly"/>
    <s v="chromosome"/>
    <s v=""/>
    <s v="CP011974.1"/>
    <n v="3216544"/>
    <n v="3217776"/>
    <s v="+"/>
    <s v=""/>
    <s v=""/>
    <s v=""/>
    <s v=""/>
    <s v=""/>
    <s v=""/>
    <s v="BEH_15790"/>
    <n v="1233"/>
    <s v=""/>
    <s v=""/>
  </r>
  <r>
    <x v="1"/>
    <x v="1"/>
    <s v="GCA_000972245.6185"/>
    <s v="Primary Assembly"/>
    <s v="chromosome"/>
    <s v=""/>
    <s v="CP011974.1"/>
    <n v="3216544"/>
    <n v="3217776"/>
    <s v="+"/>
    <s v="AKO93402.1"/>
    <s v=""/>
    <s v=""/>
    <s v="hypothetical protein"/>
    <s v=""/>
    <s v=""/>
    <s v="BEH_15790"/>
    <n v="1233"/>
    <n v="410"/>
    <s v=""/>
  </r>
  <r>
    <x v="0"/>
    <x v="0"/>
    <s v="GCA_000972245.6186"/>
    <s v="Primary Assembly"/>
    <s v="chromosome"/>
    <s v=""/>
    <s v="CP011974.1"/>
    <n v="3217811"/>
    <n v="3219520"/>
    <s v="-"/>
    <s v=""/>
    <s v=""/>
    <s v=""/>
    <s v=""/>
    <s v=""/>
    <s v=""/>
    <s v="BEH_15795"/>
    <n v="1710"/>
    <s v=""/>
    <s v=""/>
  </r>
  <r>
    <x v="1"/>
    <x v="1"/>
    <s v="GCA_000972245.6187"/>
    <s v="Primary Assembly"/>
    <s v="chromosome"/>
    <s v=""/>
    <s v="CP011974.1"/>
    <n v="3217811"/>
    <n v="3219520"/>
    <s v="-"/>
    <s v="AKO93403.1"/>
    <s v=""/>
    <s v=""/>
    <s v="multidrug ABC transporter ATP-binding protein"/>
    <s v=""/>
    <s v=""/>
    <s v="BEH_15795"/>
    <n v="1710"/>
    <n v="569"/>
    <s v=""/>
  </r>
  <r>
    <x v="0"/>
    <x v="0"/>
    <s v="GCA_000972245.6188"/>
    <s v="Primary Assembly"/>
    <s v="chromosome"/>
    <s v=""/>
    <s v="CP011974.1"/>
    <n v="3219695"/>
    <n v="3220918"/>
    <s v="+"/>
    <s v=""/>
    <s v=""/>
    <s v=""/>
    <s v=""/>
    <s v=""/>
    <s v=""/>
    <s v="BEH_15800"/>
    <n v="1224"/>
    <s v=""/>
    <s v=""/>
  </r>
  <r>
    <x v="1"/>
    <x v="1"/>
    <s v="GCA_000972245.6189"/>
    <s v="Primary Assembly"/>
    <s v="chromosome"/>
    <s v=""/>
    <s v="CP011974.1"/>
    <n v="3219695"/>
    <n v="3220918"/>
    <s v="+"/>
    <s v="AKO93404.1"/>
    <s v=""/>
    <s v=""/>
    <s v="Fosmidomycin resistance protein"/>
    <s v=""/>
    <s v=""/>
    <s v="BEH_15800"/>
    <n v="1224"/>
    <n v="407"/>
    <s v=""/>
  </r>
  <r>
    <x v="0"/>
    <x v="0"/>
    <s v="GCA_000972245.6190"/>
    <s v="Primary Assembly"/>
    <s v="chromosome"/>
    <s v=""/>
    <s v="CP011974.1"/>
    <n v="3221689"/>
    <n v="3221961"/>
    <s v="+"/>
    <s v=""/>
    <s v=""/>
    <s v=""/>
    <s v=""/>
    <s v=""/>
    <s v=""/>
    <s v="BEH_15805"/>
    <n v="273"/>
    <s v=""/>
    <s v=""/>
  </r>
  <r>
    <x v="1"/>
    <x v="1"/>
    <s v="GCA_000972245.6191"/>
    <s v="Primary Assembly"/>
    <s v="chromosome"/>
    <s v=""/>
    <s v="CP011974.1"/>
    <n v="3221689"/>
    <n v="3221961"/>
    <s v="+"/>
    <s v="AKO93405.1"/>
    <s v=""/>
    <s v=""/>
    <s v="DNA-binding protein"/>
    <s v=""/>
    <s v=""/>
    <s v="BEH_15805"/>
    <n v="273"/>
    <n v="90"/>
    <s v=""/>
  </r>
  <r>
    <x v="0"/>
    <x v="0"/>
    <s v="GCA_000972245.6192"/>
    <s v="Primary Assembly"/>
    <s v="chromosome"/>
    <s v=""/>
    <s v="CP011974.1"/>
    <n v="3222027"/>
    <n v="3222896"/>
    <s v="-"/>
    <s v=""/>
    <s v=""/>
    <s v=""/>
    <s v=""/>
    <s v=""/>
    <s v=""/>
    <s v="BEH_15810"/>
    <n v="870"/>
    <s v=""/>
    <s v=""/>
  </r>
  <r>
    <x v="1"/>
    <x v="1"/>
    <s v="GCA_000972245.6193"/>
    <s v="Primary Assembly"/>
    <s v="chromosome"/>
    <s v=""/>
    <s v="CP011974.1"/>
    <n v="3222027"/>
    <n v="3222896"/>
    <s v="-"/>
    <s v="AKO93406.1"/>
    <s v=""/>
    <s v=""/>
    <s v="phenazine biosynthesis protein"/>
    <s v=""/>
    <s v=""/>
    <s v="BEH_15810"/>
    <n v="870"/>
    <n v="289"/>
    <s v=""/>
  </r>
  <r>
    <x v="0"/>
    <x v="0"/>
    <s v="GCA_000972245.6194"/>
    <s v="Primary Assembly"/>
    <s v="chromosome"/>
    <s v=""/>
    <s v="CP011974.1"/>
    <n v="3223110"/>
    <n v="3224249"/>
    <s v="-"/>
    <s v=""/>
    <s v=""/>
    <s v=""/>
    <s v=""/>
    <s v=""/>
    <s v=""/>
    <s v="BEH_15815"/>
    <n v="1140"/>
    <s v=""/>
    <s v=""/>
  </r>
  <r>
    <x v="1"/>
    <x v="1"/>
    <s v="GCA_000972245.6195"/>
    <s v="Primary Assembly"/>
    <s v="chromosome"/>
    <s v=""/>
    <s v="CP011974.1"/>
    <n v="3223110"/>
    <n v="3224249"/>
    <s v="-"/>
    <s v="AKO93407.1"/>
    <s v=""/>
    <s v=""/>
    <s v="hypothetical protein"/>
    <s v=""/>
    <s v=""/>
    <s v="BEH_15815"/>
    <n v="1140"/>
    <n v="379"/>
    <s v=""/>
  </r>
  <r>
    <x v="0"/>
    <x v="0"/>
    <s v="GCA_000972245.6196"/>
    <s v="Primary Assembly"/>
    <s v="chromosome"/>
    <s v=""/>
    <s v="CP011974.1"/>
    <n v="3224250"/>
    <n v="3225374"/>
    <s v="-"/>
    <s v=""/>
    <s v=""/>
    <s v=""/>
    <s v=""/>
    <s v=""/>
    <s v=""/>
    <s v="BEH_15820"/>
    <n v="1125"/>
    <s v=""/>
    <s v=""/>
  </r>
  <r>
    <x v="1"/>
    <x v="1"/>
    <s v="GCA_000972245.6197"/>
    <s v="Primary Assembly"/>
    <s v="chromosome"/>
    <s v=""/>
    <s v="CP011974.1"/>
    <n v="3224250"/>
    <n v="3225374"/>
    <s v="-"/>
    <s v="AKO93408.1"/>
    <s v=""/>
    <s v=""/>
    <s v="hypothetical protein"/>
    <s v=""/>
    <s v=""/>
    <s v="BEH_15820"/>
    <n v="1125"/>
    <n v="374"/>
    <s v=""/>
  </r>
  <r>
    <x v="0"/>
    <x v="0"/>
    <s v="GCA_000972245.6198"/>
    <s v="Primary Assembly"/>
    <s v="chromosome"/>
    <s v=""/>
    <s v="CP011974.1"/>
    <n v="3225392"/>
    <n v="3226327"/>
    <s v="-"/>
    <s v=""/>
    <s v=""/>
    <s v=""/>
    <s v=""/>
    <s v=""/>
    <s v=""/>
    <s v="BEH_15825"/>
    <n v="936"/>
    <s v=""/>
    <s v=""/>
  </r>
  <r>
    <x v="1"/>
    <x v="1"/>
    <s v="GCA_000972245.6199"/>
    <s v="Primary Assembly"/>
    <s v="chromosome"/>
    <s v=""/>
    <s v="CP011974.1"/>
    <n v="3225392"/>
    <n v="3226327"/>
    <s v="-"/>
    <s v="AKO93409.1"/>
    <s v=""/>
    <s v=""/>
    <s v="antibiotic ABC transporter ATP-binding protein"/>
    <s v=""/>
    <s v=""/>
    <s v="BEH_15825"/>
    <n v="936"/>
    <n v="311"/>
    <s v=""/>
  </r>
  <r>
    <x v="0"/>
    <x v="0"/>
    <s v="GCA_000972245.6200"/>
    <s v="Primary Assembly"/>
    <s v="chromosome"/>
    <s v=""/>
    <s v="CP011974.1"/>
    <n v="3226447"/>
    <n v="3227553"/>
    <s v="-"/>
    <s v=""/>
    <s v=""/>
    <s v=""/>
    <s v=""/>
    <s v=""/>
    <s v=""/>
    <s v="BEH_15830"/>
    <n v="1107"/>
    <s v=""/>
    <s v=""/>
  </r>
  <r>
    <x v="1"/>
    <x v="1"/>
    <s v="GCA_000972245.6201"/>
    <s v="Primary Assembly"/>
    <s v="chromosome"/>
    <s v=""/>
    <s v="CP011974.1"/>
    <n v="3226447"/>
    <n v="3227553"/>
    <s v="-"/>
    <s v="AKO95131.1"/>
    <s v=""/>
    <s v=""/>
    <s v="histidine kinase"/>
    <s v=""/>
    <s v=""/>
    <s v="BEH_15830"/>
    <n v="1107"/>
    <n v="368"/>
    <s v=""/>
  </r>
  <r>
    <x v="0"/>
    <x v="0"/>
    <s v="GCA_000972245.6202"/>
    <s v="Primary Assembly"/>
    <s v="chromosome"/>
    <s v=""/>
    <s v="CP011974.1"/>
    <n v="3227574"/>
    <n v="3228212"/>
    <s v="-"/>
    <s v=""/>
    <s v=""/>
    <s v=""/>
    <s v=""/>
    <s v=""/>
    <s v=""/>
    <s v="BEH_15835"/>
    <n v="639"/>
    <s v=""/>
    <s v=""/>
  </r>
  <r>
    <x v="1"/>
    <x v="1"/>
    <s v="GCA_000972245.6203"/>
    <s v="Primary Assembly"/>
    <s v="chromosome"/>
    <s v=""/>
    <s v="CP011974.1"/>
    <n v="3227574"/>
    <n v="3228212"/>
    <s v="-"/>
    <s v="AKO93410.1"/>
    <s v=""/>
    <s v=""/>
    <s v="LuxR family transcriptional regulator"/>
    <s v=""/>
    <s v=""/>
    <s v="BEH_15835"/>
    <n v="639"/>
    <n v="212"/>
    <s v=""/>
  </r>
  <r>
    <x v="0"/>
    <x v="0"/>
    <s v="GCA_000972245.6204"/>
    <s v="Primary Assembly"/>
    <s v="chromosome"/>
    <s v=""/>
    <s v="CP011974.1"/>
    <n v="3228508"/>
    <n v="3229284"/>
    <s v="+"/>
    <s v=""/>
    <s v=""/>
    <s v=""/>
    <s v=""/>
    <s v=""/>
    <s v=""/>
    <s v="BEH_15840"/>
    <n v="777"/>
    <s v=""/>
    <s v=""/>
  </r>
  <r>
    <x v="1"/>
    <x v="1"/>
    <s v="GCA_000972245.6205"/>
    <s v="Primary Assembly"/>
    <s v="chromosome"/>
    <s v=""/>
    <s v="CP011974.1"/>
    <n v="3228508"/>
    <n v="3229284"/>
    <s v="+"/>
    <s v="AKO93411.1"/>
    <s v=""/>
    <s v=""/>
    <s v="peptidylprolyl isomerase"/>
    <s v=""/>
    <s v=""/>
    <s v="BEH_15840"/>
    <n v="777"/>
    <n v="258"/>
    <s v=""/>
  </r>
  <r>
    <x v="0"/>
    <x v="0"/>
    <s v="GCA_000972245.6206"/>
    <s v="Primary Assembly"/>
    <s v="chromosome"/>
    <s v=""/>
    <s v="CP011974.1"/>
    <n v="3229309"/>
    <n v="3231060"/>
    <s v="-"/>
    <s v=""/>
    <s v=""/>
    <s v=""/>
    <s v=""/>
    <s v=""/>
    <s v=""/>
    <s v="BEH_15845"/>
    <n v="1752"/>
    <s v=""/>
    <s v=""/>
  </r>
  <r>
    <x v="1"/>
    <x v="1"/>
    <s v="GCA_000972245.6207"/>
    <s v="Primary Assembly"/>
    <s v="chromosome"/>
    <s v=""/>
    <s v="CP011974.1"/>
    <n v="3229309"/>
    <n v="3231060"/>
    <s v="-"/>
    <s v="AKO93412.1"/>
    <s v=""/>
    <s v=""/>
    <s v="hypothetical protein"/>
    <s v=""/>
    <s v=""/>
    <s v="BEH_15845"/>
    <n v="1752"/>
    <n v="583"/>
    <s v=""/>
  </r>
  <r>
    <x v="0"/>
    <x v="0"/>
    <s v="GCA_000972245.6208"/>
    <s v="Primary Assembly"/>
    <s v="chromosome"/>
    <s v=""/>
    <s v="CP011974.1"/>
    <n v="3231057"/>
    <n v="3231845"/>
    <s v="-"/>
    <s v=""/>
    <s v=""/>
    <s v=""/>
    <s v=""/>
    <s v=""/>
    <s v=""/>
    <s v="BEH_15850"/>
    <n v="789"/>
    <s v=""/>
    <s v=""/>
  </r>
  <r>
    <x v="1"/>
    <x v="1"/>
    <s v="GCA_000972245.6209"/>
    <s v="Primary Assembly"/>
    <s v="chromosome"/>
    <s v=""/>
    <s v="CP011974.1"/>
    <n v="3231057"/>
    <n v="3231845"/>
    <s v="-"/>
    <s v="AKO93413.1"/>
    <s v=""/>
    <s v=""/>
    <s v="ABC transporter"/>
    <s v=""/>
    <s v=""/>
    <s v="BEH_15850"/>
    <n v="789"/>
    <n v="262"/>
    <s v=""/>
  </r>
  <r>
    <x v="0"/>
    <x v="0"/>
    <s v="GCA_000972245.6210"/>
    <s v="Primary Assembly"/>
    <s v="chromosome"/>
    <s v=""/>
    <s v="CP011974.1"/>
    <n v="3231974"/>
    <n v="3232453"/>
    <s v="-"/>
    <s v=""/>
    <s v=""/>
    <s v=""/>
    <s v=""/>
    <s v=""/>
    <s v=""/>
    <s v="BEH_15855"/>
    <n v="480"/>
    <s v=""/>
    <s v=""/>
  </r>
  <r>
    <x v="1"/>
    <x v="1"/>
    <s v="GCA_000972245.6211"/>
    <s v="Primary Assembly"/>
    <s v="chromosome"/>
    <s v=""/>
    <s v="CP011974.1"/>
    <n v="3231974"/>
    <n v="3232453"/>
    <s v="-"/>
    <s v="AKO95132.1"/>
    <s v=""/>
    <s v=""/>
    <s v="hypothetical protein"/>
    <s v=""/>
    <s v=""/>
    <s v="BEH_15855"/>
    <n v="480"/>
    <n v="159"/>
    <s v=""/>
  </r>
  <r>
    <x v="0"/>
    <x v="4"/>
    <s v="GCA_000972245.6212"/>
    <s v="Primary Assembly"/>
    <s v="chromosome"/>
    <s v=""/>
    <s v="CP011974.1"/>
    <n v="3233409"/>
    <n v="3234530"/>
    <s v="-"/>
    <s v=""/>
    <s v=""/>
    <s v=""/>
    <s v="hypothetical protein"/>
    <s v=""/>
    <s v=""/>
    <s v="BEH_15860"/>
    <n v="1122"/>
    <s v=""/>
    <s v="pseudo"/>
  </r>
  <r>
    <x v="0"/>
    <x v="0"/>
    <s v="GCA_000972245.6213"/>
    <s v="Primary Assembly"/>
    <s v="chromosome"/>
    <s v=""/>
    <s v="CP011974.1"/>
    <n v="3234505"/>
    <n v="3235404"/>
    <s v="-"/>
    <s v=""/>
    <s v=""/>
    <s v=""/>
    <s v=""/>
    <s v=""/>
    <s v=""/>
    <s v="BEH_15865"/>
    <n v="900"/>
    <s v=""/>
    <s v=""/>
  </r>
  <r>
    <x v="1"/>
    <x v="1"/>
    <s v="GCA_000972245.6214"/>
    <s v="Primary Assembly"/>
    <s v="chromosome"/>
    <s v=""/>
    <s v="CP011974.1"/>
    <n v="3234505"/>
    <n v="3235404"/>
    <s v="-"/>
    <s v="AKO93414.1"/>
    <s v=""/>
    <s v=""/>
    <s v="ABC transporter"/>
    <s v=""/>
    <s v=""/>
    <s v="BEH_15865"/>
    <n v="900"/>
    <n v="299"/>
    <s v=""/>
  </r>
  <r>
    <x v="0"/>
    <x v="0"/>
    <s v="GCA_000972245.6215"/>
    <s v="Primary Assembly"/>
    <s v="chromosome"/>
    <s v=""/>
    <s v="CP011974.1"/>
    <n v="3235397"/>
    <n v="3235786"/>
    <s v="-"/>
    <s v=""/>
    <s v=""/>
    <s v=""/>
    <s v=""/>
    <s v=""/>
    <s v=""/>
    <s v="BEH_15870"/>
    <n v="390"/>
    <s v=""/>
    <s v=""/>
  </r>
  <r>
    <x v="1"/>
    <x v="1"/>
    <s v="GCA_000972245.6216"/>
    <s v="Primary Assembly"/>
    <s v="chromosome"/>
    <s v=""/>
    <s v="CP011974.1"/>
    <n v="3235397"/>
    <n v="3235786"/>
    <s v="-"/>
    <s v="AKO93415.1"/>
    <s v=""/>
    <s v=""/>
    <s v="GntR family transcriptional regulator"/>
    <s v=""/>
    <s v=""/>
    <s v="BEH_15870"/>
    <n v="390"/>
    <n v="129"/>
    <s v=""/>
  </r>
  <r>
    <x v="0"/>
    <x v="0"/>
    <s v="GCA_000972245.6217"/>
    <s v="Primary Assembly"/>
    <s v="chromosome"/>
    <s v=""/>
    <s v="CP011974.1"/>
    <n v="3235963"/>
    <n v="3236337"/>
    <s v="+"/>
    <s v=""/>
    <s v=""/>
    <s v=""/>
    <s v=""/>
    <s v=""/>
    <s v=""/>
    <s v="BEH_15875"/>
    <n v="375"/>
    <s v=""/>
    <s v=""/>
  </r>
  <r>
    <x v="1"/>
    <x v="1"/>
    <s v="GCA_000972245.6218"/>
    <s v="Primary Assembly"/>
    <s v="chromosome"/>
    <s v=""/>
    <s v="CP011974.1"/>
    <n v="3235963"/>
    <n v="3236337"/>
    <s v="+"/>
    <s v="AKO93416.1"/>
    <s v=""/>
    <s v=""/>
    <s v="helicase"/>
    <s v=""/>
    <s v=""/>
    <s v="BEH_15875"/>
    <n v="375"/>
    <n v="124"/>
    <s v=""/>
  </r>
  <r>
    <x v="0"/>
    <x v="0"/>
    <s v="GCA_000972245.6219"/>
    <s v="Primary Assembly"/>
    <s v="chromosome"/>
    <s v=""/>
    <s v="CP011974.1"/>
    <n v="3236369"/>
    <n v="3236662"/>
    <s v="-"/>
    <s v=""/>
    <s v=""/>
    <s v=""/>
    <s v=""/>
    <s v=""/>
    <s v=""/>
    <s v="BEH_15880"/>
    <n v="294"/>
    <s v=""/>
    <s v=""/>
  </r>
  <r>
    <x v="1"/>
    <x v="1"/>
    <s v="GCA_000972245.6220"/>
    <s v="Primary Assembly"/>
    <s v="chromosome"/>
    <s v=""/>
    <s v="CP011974.1"/>
    <n v="3236369"/>
    <n v="3236662"/>
    <s v="-"/>
    <s v="AKO93417.1"/>
    <s v=""/>
    <s v=""/>
    <s v="hypothetical protein"/>
    <s v=""/>
    <s v=""/>
    <s v="BEH_15880"/>
    <n v="294"/>
    <n v="97"/>
    <s v=""/>
  </r>
  <r>
    <x v="0"/>
    <x v="0"/>
    <s v="GCA_000972245.6221"/>
    <s v="Primary Assembly"/>
    <s v="chromosome"/>
    <s v=""/>
    <s v="CP011974.1"/>
    <n v="3236794"/>
    <n v="3237054"/>
    <s v="-"/>
    <s v=""/>
    <s v=""/>
    <s v=""/>
    <s v=""/>
    <s v=""/>
    <s v=""/>
    <s v="BEH_15885"/>
    <n v="261"/>
    <s v=""/>
    <s v=""/>
  </r>
  <r>
    <x v="1"/>
    <x v="1"/>
    <s v="GCA_000972245.6222"/>
    <s v="Primary Assembly"/>
    <s v="chromosome"/>
    <s v=""/>
    <s v="CP011974.1"/>
    <n v="3236794"/>
    <n v="3237054"/>
    <s v="-"/>
    <s v="AKO93418.1"/>
    <s v=""/>
    <s v=""/>
    <s v="hypothetical protein"/>
    <s v=""/>
    <s v=""/>
    <s v="BEH_15885"/>
    <n v="261"/>
    <n v="86"/>
    <s v=""/>
  </r>
  <r>
    <x v="0"/>
    <x v="0"/>
    <s v="GCA_000972245.6223"/>
    <s v="Primary Assembly"/>
    <s v="chromosome"/>
    <s v=""/>
    <s v="CP011974.1"/>
    <n v="3237176"/>
    <n v="3237871"/>
    <s v="-"/>
    <s v=""/>
    <s v=""/>
    <s v=""/>
    <s v=""/>
    <s v=""/>
    <s v=""/>
    <s v="BEH_15890"/>
    <n v="696"/>
    <s v=""/>
    <s v=""/>
  </r>
  <r>
    <x v="1"/>
    <x v="1"/>
    <s v="GCA_000972245.6224"/>
    <s v="Primary Assembly"/>
    <s v="chromosome"/>
    <s v=""/>
    <s v="CP011974.1"/>
    <n v="3237176"/>
    <n v="3237871"/>
    <s v="-"/>
    <s v="AKO93419.1"/>
    <s v=""/>
    <s v=""/>
    <s v="hypothetical protein"/>
    <s v=""/>
    <s v=""/>
    <s v="BEH_15890"/>
    <n v="696"/>
    <n v="231"/>
    <s v=""/>
  </r>
  <r>
    <x v="0"/>
    <x v="0"/>
    <s v="GCA_000972245.6225"/>
    <s v="Primary Assembly"/>
    <s v="chromosome"/>
    <s v=""/>
    <s v="CP011974.1"/>
    <n v="3237962"/>
    <n v="3240652"/>
    <s v="-"/>
    <s v=""/>
    <s v=""/>
    <s v=""/>
    <s v=""/>
    <s v=""/>
    <s v=""/>
    <s v="BEH_15895"/>
    <n v="2691"/>
    <s v=""/>
    <s v=""/>
  </r>
  <r>
    <x v="1"/>
    <x v="1"/>
    <s v="GCA_000972245.6226"/>
    <s v="Primary Assembly"/>
    <s v="chromosome"/>
    <s v=""/>
    <s v="CP011974.1"/>
    <n v="3237962"/>
    <n v="3240652"/>
    <s v="-"/>
    <s v="AKO93420.1"/>
    <s v=""/>
    <s v=""/>
    <s v="phage infection protein"/>
    <s v=""/>
    <s v=""/>
    <s v="BEH_15895"/>
    <n v="2691"/>
    <n v="896"/>
    <s v=""/>
  </r>
  <r>
    <x v="0"/>
    <x v="0"/>
    <s v="GCA_000972245.6227"/>
    <s v="Primary Assembly"/>
    <s v="chromosome"/>
    <s v=""/>
    <s v="CP011974.1"/>
    <n v="3240905"/>
    <n v="3242983"/>
    <s v="-"/>
    <s v=""/>
    <s v=""/>
    <s v=""/>
    <s v=""/>
    <s v=""/>
    <s v=""/>
    <s v="BEH_15900"/>
    <n v="2079"/>
    <s v=""/>
    <s v=""/>
  </r>
  <r>
    <x v="1"/>
    <x v="1"/>
    <s v="GCA_000972245.6228"/>
    <s v="Primary Assembly"/>
    <s v="chromosome"/>
    <s v=""/>
    <s v="CP011974.1"/>
    <n v="3240905"/>
    <n v="3242983"/>
    <s v="-"/>
    <s v="AKO93421.1"/>
    <s v=""/>
    <s v=""/>
    <s v="DNA topoisomerase III"/>
    <s v=""/>
    <s v=""/>
    <s v="BEH_15900"/>
    <n v="2079"/>
    <n v="692"/>
    <s v=""/>
  </r>
  <r>
    <x v="0"/>
    <x v="0"/>
    <s v="GCA_000972245.6229"/>
    <s v="Primary Assembly"/>
    <s v="chromosome"/>
    <s v=""/>
    <s v="CP011974.1"/>
    <n v="3243120"/>
    <n v="3244421"/>
    <s v="+"/>
    <s v=""/>
    <s v=""/>
    <s v=""/>
    <s v=""/>
    <s v=""/>
    <s v=""/>
    <s v="BEH_15905"/>
    <n v="1302"/>
    <s v=""/>
    <s v=""/>
  </r>
  <r>
    <x v="1"/>
    <x v="1"/>
    <s v="GCA_000972245.6230"/>
    <s v="Primary Assembly"/>
    <s v="chromosome"/>
    <s v=""/>
    <s v="CP011974.1"/>
    <n v="3243120"/>
    <n v="3244421"/>
    <s v="+"/>
    <s v="AKO93422.1"/>
    <s v=""/>
    <s v=""/>
    <s v="hypothetical protein"/>
    <s v=""/>
    <s v=""/>
    <s v="BEH_15905"/>
    <n v="1302"/>
    <n v="433"/>
    <s v=""/>
  </r>
  <r>
    <x v="0"/>
    <x v="0"/>
    <s v="GCA_000972245.6231"/>
    <s v="Primary Assembly"/>
    <s v="chromosome"/>
    <s v=""/>
    <s v="CP011974.1"/>
    <n v="3244455"/>
    <n v="3246206"/>
    <s v="-"/>
    <s v=""/>
    <s v=""/>
    <s v=""/>
    <s v=""/>
    <s v=""/>
    <s v=""/>
    <s v="BEH_15910"/>
    <n v="1752"/>
    <s v=""/>
    <s v=""/>
  </r>
  <r>
    <x v="1"/>
    <x v="1"/>
    <s v="GCA_000972245.6232"/>
    <s v="Primary Assembly"/>
    <s v="chromosome"/>
    <s v=""/>
    <s v="CP011974.1"/>
    <n v="3244455"/>
    <n v="3246206"/>
    <s v="-"/>
    <s v="AKO93423.1"/>
    <s v=""/>
    <s v=""/>
    <s v="gamma-glutamyltranspeptidase"/>
    <s v=""/>
    <s v=""/>
    <s v="BEH_15910"/>
    <n v="1752"/>
    <n v="583"/>
    <s v=""/>
  </r>
  <r>
    <x v="0"/>
    <x v="0"/>
    <s v="GCA_000972245.6233"/>
    <s v="Primary Assembly"/>
    <s v="chromosome"/>
    <s v=""/>
    <s v="CP011974.1"/>
    <n v="3246631"/>
    <n v="3246975"/>
    <s v="-"/>
    <s v=""/>
    <s v=""/>
    <s v=""/>
    <s v=""/>
    <s v=""/>
    <s v=""/>
    <s v="BEH_15915"/>
    <n v="345"/>
    <s v=""/>
    <s v=""/>
  </r>
  <r>
    <x v="1"/>
    <x v="1"/>
    <s v="GCA_000972245.6234"/>
    <s v="Primary Assembly"/>
    <s v="chromosome"/>
    <s v=""/>
    <s v="CP011974.1"/>
    <n v="3246631"/>
    <n v="3246975"/>
    <s v="-"/>
    <s v="AKO93424.1"/>
    <s v=""/>
    <s v=""/>
    <s v="hypothetical protein"/>
    <s v=""/>
    <s v=""/>
    <s v="BEH_15915"/>
    <n v="345"/>
    <n v="114"/>
    <s v=""/>
  </r>
  <r>
    <x v="0"/>
    <x v="0"/>
    <s v="GCA_000972245.6235"/>
    <s v="Primary Assembly"/>
    <s v="chromosome"/>
    <s v=""/>
    <s v="CP011974.1"/>
    <n v="3247161"/>
    <n v="3248309"/>
    <s v="+"/>
    <s v=""/>
    <s v=""/>
    <s v=""/>
    <s v=""/>
    <s v=""/>
    <s v=""/>
    <s v="BEH_15920"/>
    <n v="1149"/>
    <s v=""/>
    <s v=""/>
  </r>
  <r>
    <x v="1"/>
    <x v="1"/>
    <s v="GCA_000972245.6236"/>
    <s v="Primary Assembly"/>
    <s v="chromosome"/>
    <s v=""/>
    <s v="CP011974.1"/>
    <n v="3247161"/>
    <n v="3248309"/>
    <s v="+"/>
    <s v="AKO93425.1"/>
    <s v=""/>
    <s v=""/>
    <s v="hypothetical protein"/>
    <s v=""/>
    <s v=""/>
    <s v="BEH_15920"/>
    <n v="1149"/>
    <n v="382"/>
    <s v=""/>
  </r>
  <r>
    <x v="0"/>
    <x v="0"/>
    <s v="GCA_000972245.6237"/>
    <s v="Primary Assembly"/>
    <s v="chromosome"/>
    <s v=""/>
    <s v="CP011974.1"/>
    <n v="3248532"/>
    <n v="3249020"/>
    <s v="-"/>
    <s v=""/>
    <s v=""/>
    <s v=""/>
    <s v=""/>
    <s v=""/>
    <s v=""/>
    <s v="BEH_15925"/>
    <n v="489"/>
    <s v=""/>
    <s v=""/>
  </r>
  <r>
    <x v="1"/>
    <x v="1"/>
    <s v="GCA_000972245.6238"/>
    <s v="Primary Assembly"/>
    <s v="chromosome"/>
    <s v=""/>
    <s v="CP011974.1"/>
    <n v="3248532"/>
    <n v="3249020"/>
    <s v="-"/>
    <s v="AKO93426.1"/>
    <s v=""/>
    <s v=""/>
    <s v="GNAT family acetyltransferase"/>
    <s v=""/>
    <s v=""/>
    <s v="BEH_15925"/>
    <n v="489"/>
    <n v="162"/>
    <s v=""/>
  </r>
  <r>
    <x v="0"/>
    <x v="4"/>
    <s v="GCA_000972245.6239"/>
    <s v="Primary Assembly"/>
    <s v="chromosome"/>
    <s v=""/>
    <s v="CP011974.1"/>
    <n v="3249098"/>
    <n v="3249544"/>
    <s v="-"/>
    <s v=""/>
    <s v=""/>
    <s v=""/>
    <s v="hypothetical protein"/>
    <s v=""/>
    <s v=""/>
    <s v="BEH_15930"/>
    <n v="447"/>
    <s v=""/>
    <s v="pseudo"/>
  </r>
  <r>
    <x v="0"/>
    <x v="0"/>
    <s v="GCA_000972245.6240"/>
    <s v="Primary Assembly"/>
    <s v="chromosome"/>
    <s v=""/>
    <s v="CP011974.1"/>
    <n v="3250002"/>
    <n v="3250304"/>
    <s v="+"/>
    <s v=""/>
    <s v=""/>
    <s v=""/>
    <s v=""/>
    <s v=""/>
    <s v=""/>
    <s v="BEH_15935"/>
    <n v="303"/>
    <s v=""/>
    <s v=""/>
  </r>
  <r>
    <x v="1"/>
    <x v="1"/>
    <s v="GCA_000972245.6241"/>
    <s v="Primary Assembly"/>
    <s v="chromosome"/>
    <s v=""/>
    <s v="CP011974.1"/>
    <n v="3250002"/>
    <n v="3250304"/>
    <s v="+"/>
    <s v="AKO93427.1"/>
    <s v=""/>
    <s v=""/>
    <s v="hypothetical protein"/>
    <s v=""/>
    <s v=""/>
    <s v="BEH_15935"/>
    <n v="303"/>
    <n v="100"/>
    <s v=""/>
  </r>
  <r>
    <x v="0"/>
    <x v="0"/>
    <s v="GCA_000972245.6242"/>
    <s v="Primary Assembly"/>
    <s v="chromosome"/>
    <s v=""/>
    <s v="CP011974.1"/>
    <n v="3250322"/>
    <n v="3252748"/>
    <s v="-"/>
    <s v=""/>
    <s v=""/>
    <s v=""/>
    <s v=""/>
    <s v=""/>
    <s v=""/>
    <s v="BEH_15940"/>
    <n v="2427"/>
    <s v=""/>
    <s v=""/>
  </r>
  <r>
    <x v="1"/>
    <x v="1"/>
    <s v="GCA_000972245.6243"/>
    <s v="Primary Assembly"/>
    <s v="chromosome"/>
    <s v=""/>
    <s v="CP011974.1"/>
    <n v="3250322"/>
    <n v="3252748"/>
    <s v="-"/>
    <s v="AKO93428.1"/>
    <s v=""/>
    <s v=""/>
    <s v="DNA gyrase subunit A"/>
    <s v=""/>
    <s v=""/>
    <s v="BEH_15940"/>
    <n v="2427"/>
    <n v="808"/>
    <s v=""/>
  </r>
  <r>
    <x v="0"/>
    <x v="0"/>
    <s v="GCA_000972245.6244"/>
    <s v="Primary Assembly"/>
    <s v="chromosome"/>
    <s v=""/>
    <s v="CP011974.1"/>
    <n v="3252751"/>
    <n v="3254718"/>
    <s v="-"/>
    <s v=""/>
    <s v=""/>
    <s v=""/>
    <s v=""/>
    <s v="gyrB"/>
    <s v=""/>
    <s v="BEH_15945"/>
    <n v="1968"/>
    <s v=""/>
    <s v=""/>
  </r>
  <r>
    <x v="1"/>
    <x v="1"/>
    <s v="GCA_000972245.6245"/>
    <s v="Primary Assembly"/>
    <s v="chromosome"/>
    <s v=""/>
    <s v="CP011974.1"/>
    <n v="3252751"/>
    <n v="3254718"/>
    <s v="-"/>
    <s v="AKO93429.1"/>
    <s v=""/>
    <s v=""/>
    <s v="DNA gyrase subunit B"/>
    <s v="gyrB"/>
    <s v=""/>
    <s v="BEH_15945"/>
    <n v="1968"/>
    <n v="655"/>
    <s v=""/>
  </r>
  <r>
    <x v="0"/>
    <x v="0"/>
    <s v="GCA_000972245.6246"/>
    <s v="Primary Assembly"/>
    <s v="chromosome"/>
    <s v=""/>
    <s v="CP011974.1"/>
    <n v="3254977"/>
    <n v="3255384"/>
    <s v="-"/>
    <s v=""/>
    <s v=""/>
    <s v=""/>
    <s v=""/>
    <s v=""/>
    <s v=""/>
    <s v="BEH_15950"/>
    <n v="408"/>
    <s v=""/>
    <s v=""/>
  </r>
  <r>
    <x v="1"/>
    <x v="1"/>
    <s v="GCA_000972245.6247"/>
    <s v="Primary Assembly"/>
    <s v="chromosome"/>
    <s v=""/>
    <s v="CP011974.1"/>
    <n v="3254977"/>
    <n v="3255384"/>
    <s v="-"/>
    <s v="AKO93430.1"/>
    <s v=""/>
    <s v=""/>
    <s v="CoA-binding protein"/>
    <s v=""/>
    <s v=""/>
    <s v="BEH_15950"/>
    <n v="408"/>
    <n v="135"/>
    <s v=""/>
  </r>
  <r>
    <x v="0"/>
    <x v="0"/>
    <s v="GCA_000972245.6248"/>
    <s v="Primary Assembly"/>
    <s v="chromosome"/>
    <s v=""/>
    <s v="CP011974.1"/>
    <n v="3255657"/>
    <n v="3256235"/>
    <s v="+"/>
    <s v=""/>
    <s v=""/>
    <s v=""/>
    <s v=""/>
    <s v=""/>
    <s v=""/>
    <s v="BEH_15955"/>
    <n v="579"/>
    <s v=""/>
    <s v=""/>
  </r>
  <r>
    <x v="1"/>
    <x v="1"/>
    <s v="GCA_000972245.6249"/>
    <s v="Primary Assembly"/>
    <s v="chromosome"/>
    <s v=""/>
    <s v="CP011974.1"/>
    <n v="3255657"/>
    <n v="3256235"/>
    <s v="+"/>
    <s v="AKO93431.1"/>
    <s v=""/>
    <s v=""/>
    <s v="glycerol-3-phosphate acyltransferase"/>
    <s v=""/>
    <s v=""/>
    <s v="BEH_15955"/>
    <n v="579"/>
    <n v="192"/>
    <s v=""/>
  </r>
  <r>
    <x v="0"/>
    <x v="0"/>
    <s v="GCA_000972245.6250"/>
    <s v="Primary Assembly"/>
    <s v="chromosome"/>
    <s v=""/>
    <s v="CP011974.1"/>
    <n v="3256279"/>
    <n v="3257055"/>
    <s v="-"/>
    <s v=""/>
    <s v=""/>
    <s v=""/>
    <s v=""/>
    <s v=""/>
    <s v=""/>
    <s v="BEH_15960"/>
    <n v="777"/>
    <s v=""/>
    <s v=""/>
  </r>
  <r>
    <x v="1"/>
    <x v="1"/>
    <s v="GCA_000972245.6251"/>
    <s v="Primary Assembly"/>
    <s v="chromosome"/>
    <s v=""/>
    <s v="CP011974.1"/>
    <n v="3256279"/>
    <n v="3257055"/>
    <s v="-"/>
    <s v="AKO93432.1"/>
    <s v=""/>
    <s v=""/>
    <s v="N-acetylmuramoyl-L-alanine amidase"/>
    <s v=""/>
    <s v=""/>
    <s v="BEH_15960"/>
    <n v="777"/>
    <n v="258"/>
    <s v=""/>
  </r>
  <r>
    <x v="0"/>
    <x v="0"/>
    <s v="GCA_000972245.6252"/>
    <s v="Primary Assembly"/>
    <s v="chromosome"/>
    <s v=""/>
    <s v="CP011974.1"/>
    <n v="3257237"/>
    <n v="3258295"/>
    <s v="-"/>
    <s v=""/>
    <s v=""/>
    <s v=""/>
    <s v=""/>
    <s v=""/>
    <s v=""/>
    <s v="BEH_15965"/>
    <n v="1059"/>
    <s v=""/>
    <s v=""/>
  </r>
  <r>
    <x v="1"/>
    <x v="1"/>
    <s v="GCA_000972245.6253"/>
    <s v="Primary Assembly"/>
    <s v="chromosome"/>
    <s v=""/>
    <s v="CP011974.1"/>
    <n v="3257237"/>
    <n v="3258295"/>
    <s v="-"/>
    <s v="AKO93433.1"/>
    <s v=""/>
    <s v=""/>
    <s v="peptidase M28"/>
    <s v=""/>
    <s v=""/>
    <s v="BEH_15965"/>
    <n v="1059"/>
    <n v="352"/>
    <s v=""/>
  </r>
  <r>
    <x v="0"/>
    <x v="0"/>
    <s v="GCA_000972245.6254"/>
    <s v="Primary Assembly"/>
    <s v="chromosome"/>
    <s v=""/>
    <s v="CP011974.1"/>
    <n v="3258436"/>
    <n v="3259230"/>
    <s v="+"/>
    <s v=""/>
    <s v=""/>
    <s v=""/>
    <s v=""/>
    <s v=""/>
    <s v=""/>
    <s v="BEH_15970"/>
    <n v="795"/>
    <s v=""/>
    <s v=""/>
  </r>
  <r>
    <x v="1"/>
    <x v="1"/>
    <s v="GCA_000972245.6255"/>
    <s v="Primary Assembly"/>
    <s v="chromosome"/>
    <s v=""/>
    <s v="CP011974.1"/>
    <n v="3258436"/>
    <n v="3259230"/>
    <s v="+"/>
    <s v="AKO93434.1"/>
    <s v=""/>
    <s v=""/>
    <s v="hypothetical protein"/>
    <s v=""/>
    <s v=""/>
    <s v="BEH_15970"/>
    <n v="795"/>
    <n v="264"/>
    <s v=""/>
  </r>
  <r>
    <x v="0"/>
    <x v="0"/>
    <s v="GCA_000972245.6256"/>
    <s v="Primary Assembly"/>
    <s v="chromosome"/>
    <s v=""/>
    <s v="CP011974.1"/>
    <n v="3259747"/>
    <n v="3260106"/>
    <s v="-"/>
    <s v=""/>
    <s v=""/>
    <s v=""/>
    <s v=""/>
    <s v=""/>
    <s v=""/>
    <s v="BEH_15975"/>
    <n v="360"/>
    <s v=""/>
    <s v=""/>
  </r>
  <r>
    <x v="1"/>
    <x v="1"/>
    <s v="GCA_000972245.6257"/>
    <s v="Primary Assembly"/>
    <s v="chromosome"/>
    <s v=""/>
    <s v="CP011974.1"/>
    <n v="3259747"/>
    <n v="3260106"/>
    <s v="-"/>
    <s v="AKO93435.1"/>
    <s v=""/>
    <s v=""/>
    <s v="hypothetical protein"/>
    <s v=""/>
    <s v=""/>
    <s v="BEH_15975"/>
    <n v="360"/>
    <n v="119"/>
    <s v=""/>
  </r>
  <r>
    <x v="0"/>
    <x v="0"/>
    <s v="GCA_000972245.6258"/>
    <s v="Primary Assembly"/>
    <s v="chromosome"/>
    <s v=""/>
    <s v="CP011974.1"/>
    <n v="3260266"/>
    <n v="3260451"/>
    <s v="-"/>
    <s v=""/>
    <s v=""/>
    <s v=""/>
    <s v=""/>
    <s v=""/>
    <s v=""/>
    <s v="BEH_15980"/>
    <n v="186"/>
    <s v=""/>
    <s v=""/>
  </r>
  <r>
    <x v="1"/>
    <x v="1"/>
    <s v="GCA_000972245.6259"/>
    <s v="Primary Assembly"/>
    <s v="chromosome"/>
    <s v=""/>
    <s v="CP011974.1"/>
    <n v="3260266"/>
    <n v="3260451"/>
    <s v="-"/>
    <s v="AKO93436.1"/>
    <s v=""/>
    <s v=""/>
    <s v="hypothetical protein"/>
    <s v=""/>
    <s v=""/>
    <s v="BEH_15980"/>
    <n v="186"/>
    <n v="61"/>
    <s v=""/>
  </r>
  <r>
    <x v="0"/>
    <x v="0"/>
    <s v="GCA_000972245.6260"/>
    <s v="Primary Assembly"/>
    <s v="chromosome"/>
    <s v=""/>
    <s v="CP011974.1"/>
    <n v="3260518"/>
    <n v="3261003"/>
    <s v="-"/>
    <s v=""/>
    <s v=""/>
    <s v=""/>
    <s v=""/>
    <s v=""/>
    <s v=""/>
    <s v="BEH_15985"/>
    <n v="486"/>
    <s v=""/>
    <s v=""/>
  </r>
  <r>
    <x v="1"/>
    <x v="1"/>
    <s v="GCA_000972245.6261"/>
    <s v="Primary Assembly"/>
    <s v="chromosome"/>
    <s v=""/>
    <s v="CP011974.1"/>
    <n v="3260518"/>
    <n v="3261003"/>
    <s v="-"/>
    <s v="AKO93437.1"/>
    <s v=""/>
    <s v=""/>
    <s v="membrane protein"/>
    <s v=""/>
    <s v=""/>
    <s v="BEH_15985"/>
    <n v="486"/>
    <n v="161"/>
    <s v=""/>
  </r>
  <r>
    <x v="0"/>
    <x v="0"/>
    <s v="GCA_000972245.6262"/>
    <s v="Primary Assembly"/>
    <s v="chromosome"/>
    <s v=""/>
    <s v="CP011974.1"/>
    <n v="3261106"/>
    <n v="3262263"/>
    <s v="-"/>
    <s v=""/>
    <s v=""/>
    <s v=""/>
    <s v=""/>
    <s v=""/>
    <s v=""/>
    <s v="BEH_15990"/>
    <n v="1158"/>
    <s v=""/>
    <s v=""/>
  </r>
  <r>
    <x v="1"/>
    <x v="1"/>
    <s v="GCA_000972245.6263"/>
    <s v="Primary Assembly"/>
    <s v="chromosome"/>
    <s v=""/>
    <s v="CP011974.1"/>
    <n v="3261106"/>
    <n v="3262263"/>
    <s v="-"/>
    <s v="AKO93438.1"/>
    <s v=""/>
    <s v=""/>
    <s v="acyl-CoA dehydrogenase"/>
    <s v=""/>
    <s v=""/>
    <s v="BEH_15990"/>
    <n v="1158"/>
    <n v="385"/>
    <s v=""/>
  </r>
  <r>
    <x v="0"/>
    <x v="0"/>
    <s v="GCA_000972245.6264"/>
    <s v="Primary Assembly"/>
    <s v="chromosome"/>
    <s v=""/>
    <s v="CP011974.1"/>
    <n v="3262407"/>
    <n v="3262880"/>
    <s v="+"/>
    <s v=""/>
    <s v=""/>
    <s v=""/>
    <s v=""/>
    <s v=""/>
    <s v=""/>
    <s v="BEH_15995"/>
    <n v="474"/>
    <s v=""/>
    <s v=""/>
  </r>
  <r>
    <x v="1"/>
    <x v="1"/>
    <s v="GCA_000972245.6265"/>
    <s v="Primary Assembly"/>
    <s v="chromosome"/>
    <s v=""/>
    <s v="CP011974.1"/>
    <n v="3262407"/>
    <n v="3262880"/>
    <s v="+"/>
    <s v="AKO93439.1"/>
    <s v=""/>
    <s v=""/>
    <s v="hypothetical protein"/>
    <s v=""/>
    <s v=""/>
    <s v="BEH_15995"/>
    <n v="474"/>
    <n v="157"/>
    <s v=""/>
  </r>
  <r>
    <x v="0"/>
    <x v="0"/>
    <s v="GCA_000972245.6266"/>
    <s v="Primary Assembly"/>
    <s v="chromosome"/>
    <s v=""/>
    <s v="CP011974.1"/>
    <n v="3262890"/>
    <n v="3263831"/>
    <s v="-"/>
    <s v=""/>
    <s v=""/>
    <s v=""/>
    <s v=""/>
    <s v=""/>
    <s v=""/>
    <s v="BEH_16000"/>
    <n v="942"/>
    <s v=""/>
    <s v=""/>
  </r>
  <r>
    <x v="1"/>
    <x v="1"/>
    <s v="GCA_000972245.6267"/>
    <s v="Primary Assembly"/>
    <s v="chromosome"/>
    <s v=""/>
    <s v="CP011974.1"/>
    <n v="3262890"/>
    <n v="3263831"/>
    <s v="-"/>
    <s v="AKO93440.1"/>
    <s v=""/>
    <s v=""/>
    <s v="phosphoesterase"/>
    <s v=""/>
    <s v=""/>
    <s v="BEH_16000"/>
    <n v="942"/>
    <n v="313"/>
    <s v=""/>
  </r>
  <r>
    <x v="0"/>
    <x v="0"/>
    <s v="GCA_000972245.6268"/>
    <s v="Primary Assembly"/>
    <s v="chromosome"/>
    <s v=""/>
    <s v="CP011974.1"/>
    <n v="3263914"/>
    <n v="3264642"/>
    <s v="-"/>
    <s v=""/>
    <s v=""/>
    <s v=""/>
    <s v=""/>
    <s v=""/>
    <s v=""/>
    <s v="BEH_16005"/>
    <n v="729"/>
    <s v=""/>
    <s v=""/>
  </r>
  <r>
    <x v="1"/>
    <x v="1"/>
    <s v="GCA_000972245.6269"/>
    <s v="Primary Assembly"/>
    <s v="chromosome"/>
    <s v=""/>
    <s v="CP011974.1"/>
    <n v="3263914"/>
    <n v="3264642"/>
    <s v="-"/>
    <s v="AKO93441.1"/>
    <s v=""/>
    <s v=""/>
    <s v="hypothetical protein"/>
    <s v=""/>
    <s v=""/>
    <s v="BEH_16005"/>
    <n v="729"/>
    <n v="242"/>
    <s v=""/>
  </r>
  <r>
    <x v="0"/>
    <x v="0"/>
    <s v="GCA_000972245.6270"/>
    <s v="Primary Assembly"/>
    <s v="chromosome"/>
    <s v=""/>
    <s v="CP011974.1"/>
    <n v="3264975"/>
    <n v="3265754"/>
    <s v="-"/>
    <s v=""/>
    <s v=""/>
    <s v=""/>
    <s v=""/>
    <s v=""/>
    <s v=""/>
    <s v="BEH_16010"/>
    <n v="780"/>
    <s v=""/>
    <s v=""/>
  </r>
  <r>
    <x v="1"/>
    <x v="1"/>
    <s v="GCA_000972245.6271"/>
    <s v="Primary Assembly"/>
    <s v="chromosome"/>
    <s v=""/>
    <s v="CP011974.1"/>
    <n v="3264975"/>
    <n v="3265754"/>
    <s v="-"/>
    <s v="AKO93442.1"/>
    <s v=""/>
    <s v=""/>
    <s v="ABC transporter"/>
    <s v=""/>
    <s v=""/>
    <s v="BEH_16010"/>
    <n v="780"/>
    <n v="259"/>
    <s v=""/>
  </r>
  <r>
    <x v="0"/>
    <x v="0"/>
    <s v="GCA_000972245.6272"/>
    <s v="Primary Assembly"/>
    <s v="chromosome"/>
    <s v=""/>
    <s v="CP011974.1"/>
    <n v="3265755"/>
    <n v="3266843"/>
    <s v="-"/>
    <s v=""/>
    <s v=""/>
    <s v=""/>
    <s v=""/>
    <s v=""/>
    <s v=""/>
    <s v="BEH_16015"/>
    <n v="1089"/>
    <s v=""/>
    <s v=""/>
  </r>
  <r>
    <x v="1"/>
    <x v="1"/>
    <s v="GCA_000972245.6273"/>
    <s v="Primary Assembly"/>
    <s v="chromosome"/>
    <s v=""/>
    <s v="CP011974.1"/>
    <n v="3265755"/>
    <n v="3266843"/>
    <s v="-"/>
    <s v="AKO93443.1"/>
    <s v=""/>
    <s v=""/>
    <s v="ABC transporter permease"/>
    <s v=""/>
    <s v=""/>
    <s v="BEH_16015"/>
    <n v="1089"/>
    <n v="362"/>
    <s v=""/>
  </r>
  <r>
    <x v="0"/>
    <x v="0"/>
    <s v="GCA_000972245.6274"/>
    <s v="Primary Assembly"/>
    <s v="chromosome"/>
    <s v=""/>
    <s v="CP011974.1"/>
    <n v="3266922"/>
    <n v="3267953"/>
    <s v="-"/>
    <s v=""/>
    <s v=""/>
    <s v=""/>
    <s v=""/>
    <s v=""/>
    <s v=""/>
    <s v="BEH_16020"/>
    <n v="1032"/>
    <s v=""/>
    <s v=""/>
  </r>
  <r>
    <x v="1"/>
    <x v="1"/>
    <s v="GCA_000972245.6275"/>
    <s v="Primary Assembly"/>
    <s v="chromosome"/>
    <s v=""/>
    <s v="CP011974.1"/>
    <n v="3266922"/>
    <n v="3267953"/>
    <s v="-"/>
    <s v="AKO93444.1"/>
    <s v=""/>
    <s v=""/>
    <s v="glycosyl transferase"/>
    <s v=""/>
    <s v=""/>
    <s v="BEH_16020"/>
    <n v="1032"/>
    <n v="343"/>
    <s v=""/>
  </r>
  <r>
    <x v="0"/>
    <x v="0"/>
    <s v="GCA_000972245.6276"/>
    <s v="Primary Assembly"/>
    <s v="chromosome"/>
    <s v=""/>
    <s v="CP011974.1"/>
    <n v="3268048"/>
    <n v="3268797"/>
    <s v="-"/>
    <s v=""/>
    <s v=""/>
    <s v=""/>
    <s v=""/>
    <s v=""/>
    <s v=""/>
    <s v="BEH_16025"/>
    <n v="750"/>
    <s v=""/>
    <s v=""/>
  </r>
  <r>
    <x v="1"/>
    <x v="1"/>
    <s v="GCA_000972245.6277"/>
    <s v="Primary Assembly"/>
    <s v="chromosome"/>
    <s v=""/>
    <s v="CP011974.1"/>
    <n v="3268048"/>
    <n v="3268797"/>
    <s v="-"/>
    <s v="AKO93445.1"/>
    <s v=""/>
    <s v=""/>
    <s v="NADPH-dependent oxidoreductase"/>
    <s v=""/>
    <s v=""/>
    <s v="BEH_16025"/>
    <n v="750"/>
    <n v="249"/>
    <s v=""/>
  </r>
  <r>
    <x v="0"/>
    <x v="0"/>
    <s v="GCA_000972245.6278"/>
    <s v="Primary Assembly"/>
    <s v="chromosome"/>
    <s v=""/>
    <s v="CP011974.1"/>
    <n v="3268885"/>
    <n v="3270219"/>
    <s v="-"/>
    <s v=""/>
    <s v=""/>
    <s v=""/>
    <s v=""/>
    <s v=""/>
    <s v=""/>
    <s v="BEH_16030"/>
    <n v="1335"/>
    <s v=""/>
    <s v=""/>
  </r>
  <r>
    <x v="1"/>
    <x v="1"/>
    <s v="GCA_000972245.6279"/>
    <s v="Primary Assembly"/>
    <s v="chromosome"/>
    <s v=""/>
    <s v="CP011974.1"/>
    <n v="3268885"/>
    <n v="3270219"/>
    <s v="-"/>
    <s v="AKO93446.1"/>
    <s v=""/>
    <s v=""/>
    <s v="multidrug transporter MatE"/>
    <s v=""/>
    <s v=""/>
    <s v="BEH_16030"/>
    <n v="1335"/>
    <n v="444"/>
    <s v=""/>
  </r>
  <r>
    <x v="0"/>
    <x v="0"/>
    <s v="GCA_000972245.6280"/>
    <s v="Primary Assembly"/>
    <s v="chromosome"/>
    <s v=""/>
    <s v="CP011974.1"/>
    <n v="3270433"/>
    <n v="3270852"/>
    <s v="-"/>
    <s v=""/>
    <s v=""/>
    <s v=""/>
    <s v=""/>
    <s v=""/>
    <s v=""/>
    <s v="BEH_16035"/>
    <n v="420"/>
    <s v=""/>
    <s v=""/>
  </r>
  <r>
    <x v="1"/>
    <x v="1"/>
    <s v="GCA_000972245.6281"/>
    <s v="Primary Assembly"/>
    <s v="chromosome"/>
    <s v=""/>
    <s v="CP011974.1"/>
    <n v="3270433"/>
    <n v="3270852"/>
    <s v="-"/>
    <s v="AKO93447.1"/>
    <s v=""/>
    <s v=""/>
    <s v="Ohr subfamily peroxiredoxin"/>
    <s v=""/>
    <s v=""/>
    <s v="BEH_16035"/>
    <n v="420"/>
    <n v="139"/>
    <s v=""/>
  </r>
  <r>
    <x v="0"/>
    <x v="0"/>
    <s v="GCA_000972245.6282"/>
    <s v="Primary Assembly"/>
    <s v="chromosome"/>
    <s v=""/>
    <s v="CP011974.1"/>
    <n v="3271007"/>
    <n v="3271201"/>
    <s v="+"/>
    <s v=""/>
    <s v=""/>
    <s v=""/>
    <s v=""/>
    <s v=""/>
    <s v=""/>
    <s v="BEH_16040"/>
    <n v="195"/>
    <s v=""/>
    <s v=""/>
  </r>
  <r>
    <x v="1"/>
    <x v="1"/>
    <s v="GCA_000972245.6283"/>
    <s v="Primary Assembly"/>
    <s v="chromosome"/>
    <s v=""/>
    <s v="CP011974.1"/>
    <n v="3271007"/>
    <n v="3271201"/>
    <s v="+"/>
    <s v="AKO93448.1"/>
    <s v=""/>
    <s v=""/>
    <s v="hypothetical protein"/>
    <s v=""/>
    <s v=""/>
    <s v="BEH_16040"/>
    <n v="195"/>
    <n v="64"/>
    <s v=""/>
  </r>
  <r>
    <x v="0"/>
    <x v="0"/>
    <s v="GCA_000972245.6284"/>
    <s v="Primary Assembly"/>
    <s v="chromosome"/>
    <s v=""/>
    <s v="CP011974.1"/>
    <n v="3271204"/>
    <n v="3272094"/>
    <s v="-"/>
    <s v=""/>
    <s v=""/>
    <s v=""/>
    <s v=""/>
    <s v=""/>
    <s v=""/>
    <s v="BEH_16045"/>
    <n v="891"/>
    <s v=""/>
    <s v=""/>
  </r>
  <r>
    <x v="1"/>
    <x v="1"/>
    <s v="GCA_000972245.6285"/>
    <s v="Primary Assembly"/>
    <s v="chromosome"/>
    <s v=""/>
    <s v="CP011974.1"/>
    <n v="3271204"/>
    <n v="3272094"/>
    <s v="-"/>
    <s v="AKO93449.1"/>
    <s v=""/>
    <s v=""/>
    <s v="membrane protein"/>
    <s v=""/>
    <s v=""/>
    <s v="BEH_16045"/>
    <n v="891"/>
    <n v="296"/>
    <s v=""/>
  </r>
  <r>
    <x v="0"/>
    <x v="0"/>
    <s v="GCA_000972245.6286"/>
    <s v="Primary Assembly"/>
    <s v="chromosome"/>
    <s v=""/>
    <s v="CP011974.1"/>
    <n v="3272287"/>
    <n v="3272931"/>
    <s v="-"/>
    <s v=""/>
    <s v=""/>
    <s v=""/>
    <s v=""/>
    <s v=""/>
    <s v=""/>
    <s v="BEH_16050"/>
    <n v="645"/>
    <s v=""/>
    <s v=""/>
  </r>
  <r>
    <x v="1"/>
    <x v="1"/>
    <s v="GCA_000972245.6287"/>
    <s v="Primary Assembly"/>
    <s v="chromosome"/>
    <s v=""/>
    <s v="CP011974.1"/>
    <n v="3272287"/>
    <n v="3272931"/>
    <s v="-"/>
    <s v="AKO93450.1"/>
    <s v=""/>
    <s v=""/>
    <s v="cob(II)yrinic acid a,c-diamide reductase"/>
    <s v=""/>
    <s v=""/>
    <s v="BEH_16050"/>
    <n v="645"/>
    <n v="214"/>
    <s v=""/>
  </r>
  <r>
    <x v="0"/>
    <x v="0"/>
    <s v="GCA_000972245.6288"/>
    <s v="Primary Assembly"/>
    <s v="chromosome"/>
    <s v=""/>
    <s v="CP011974.1"/>
    <n v="3273033"/>
    <n v="3273575"/>
    <s v="-"/>
    <s v=""/>
    <s v=""/>
    <s v=""/>
    <s v=""/>
    <s v=""/>
    <s v=""/>
    <s v="BEH_16055"/>
    <n v="543"/>
    <s v=""/>
    <s v=""/>
  </r>
  <r>
    <x v="1"/>
    <x v="1"/>
    <s v="GCA_000972245.6289"/>
    <s v="Primary Assembly"/>
    <s v="chromosome"/>
    <s v=""/>
    <s v="CP011974.1"/>
    <n v="3273033"/>
    <n v="3273575"/>
    <s v="-"/>
    <s v="AKO93451.1"/>
    <s v=""/>
    <s v=""/>
    <s v="GNAT family acetyltransferase"/>
    <s v=""/>
    <s v=""/>
    <s v="BEH_16055"/>
    <n v="543"/>
    <n v="180"/>
    <s v=""/>
  </r>
  <r>
    <x v="0"/>
    <x v="0"/>
    <s v="GCA_000972245.6290"/>
    <s v="Primary Assembly"/>
    <s v="chromosome"/>
    <s v=""/>
    <s v="CP011974.1"/>
    <n v="3273673"/>
    <n v="3273924"/>
    <s v="-"/>
    <s v=""/>
    <s v=""/>
    <s v=""/>
    <s v=""/>
    <s v=""/>
    <s v=""/>
    <s v="BEH_16060"/>
    <n v="252"/>
    <s v=""/>
    <s v=""/>
  </r>
  <r>
    <x v="1"/>
    <x v="1"/>
    <s v="GCA_000972245.6291"/>
    <s v="Primary Assembly"/>
    <s v="chromosome"/>
    <s v=""/>
    <s v="CP011974.1"/>
    <n v="3273673"/>
    <n v="3273924"/>
    <s v="-"/>
    <s v="AKO93452.1"/>
    <s v=""/>
    <s v=""/>
    <s v="hypothetical protein"/>
    <s v=""/>
    <s v=""/>
    <s v="BEH_16060"/>
    <n v="252"/>
    <n v="83"/>
    <s v=""/>
  </r>
  <r>
    <x v="0"/>
    <x v="0"/>
    <s v="GCA_000972245.6292"/>
    <s v="Primary Assembly"/>
    <s v="chromosome"/>
    <s v=""/>
    <s v="CP011974.1"/>
    <n v="3274063"/>
    <n v="3274446"/>
    <s v="-"/>
    <s v=""/>
    <s v=""/>
    <s v=""/>
    <s v=""/>
    <s v=""/>
    <s v=""/>
    <s v="BEH_16065"/>
    <n v="384"/>
    <s v=""/>
    <s v=""/>
  </r>
  <r>
    <x v="1"/>
    <x v="1"/>
    <s v="GCA_000972245.6293"/>
    <s v="Primary Assembly"/>
    <s v="chromosome"/>
    <s v=""/>
    <s v="CP011974.1"/>
    <n v="3274063"/>
    <n v="3274446"/>
    <s v="-"/>
    <s v="AKO93453.1"/>
    <s v=""/>
    <s v=""/>
    <s v="membrane protein"/>
    <s v=""/>
    <s v=""/>
    <s v="BEH_16065"/>
    <n v="384"/>
    <n v="127"/>
    <s v=""/>
  </r>
  <r>
    <x v="0"/>
    <x v="0"/>
    <s v="GCA_000972245.6294"/>
    <s v="Primary Assembly"/>
    <s v="chromosome"/>
    <s v=""/>
    <s v="CP011974.1"/>
    <n v="3274507"/>
    <n v="3274923"/>
    <s v="-"/>
    <s v=""/>
    <s v=""/>
    <s v=""/>
    <s v=""/>
    <s v=""/>
    <s v=""/>
    <s v="BEH_16070"/>
    <n v="417"/>
    <s v=""/>
    <s v=""/>
  </r>
  <r>
    <x v="1"/>
    <x v="1"/>
    <s v="GCA_000972245.6295"/>
    <s v="Primary Assembly"/>
    <s v="chromosome"/>
    <s v=""/>
    <s v="CP011974.1"/>
    <n v="3274507"/>
    <n v="3274923"/>
    <s v="-"/>
    <s v="AKO93454.1"/>
    <s v=""/>
    <s v=""/>
    <s v="hypothetical protein"/>
    <s v=""/>
    <s v=""/>
    <s v="BEH_16070"/>
    <n v="417"/>
    <n v="138"/>
    <s v=""/>
  </r>
  <r>
    <x v="0"/>
    <x v="0"/>
    <s v="GCA_000972245.6296"/>
    <s v="Primary Assembly"/>
    <s v="chromosome"/>
    <s v=""/>
    <s v="CP011974.1"/>
    <n v="3275260"/>
    <n v="3275694"/>
    <s v="+"/>
    <s v=""/>
    <s v=""/>
    <s v=""/>
    <s v=""/>
    <s v=""/>
    <s v=""/>
    <s v="BEH_16075"/>
    <n v="435"/>
    <s v=""/>
    <s v=""/>
  </r>
  <r>
    <x v="1"/>
    <x v="1"/>
    <s v="GCA_000972245.6297"/>
    <s v="Primary Assembly"/>
    <s v="chromosome"/>
    <s v=""/>
    <s v="CP011974.1"/>
    <n v="3275260"/>
    <n v="3275694"/>
    <s v="+"/>
    <s v="AKO93455.1"/>
    <s v=""/>
    <s v=""/>
    <s v="hypothetical protein"/>
    <s v=""/>
    <s v=""/>
    <s v="BEH_16075"/>
    <n v="435"/>
    <n v="144"/>
    <s v=""/>
  </r>
  <r>
    <x v="0"/>
    <x v="0"/>
    <s v="GCA_000972245.6298"/>
    <s v="Primary Assembly"/>
    <s v="chromosome"/>
    <s v=""/>
    <s v="CP011974.1"/>
    <n v="3275902"/>
    <n v="3277794"/>
    <s v="-"/>
    <s v=""/>
    <s v=""/>
    <s v=""/>
    <s v=""/>
    <s v=""/>
    <s v=""/>
    <s v="BEH_16080"/>
    <n v="1893"/>
    <s v=""/>
    <s v=""/>
  </r>
  <r>
    <x v="1"/>
    <x v="1"/>
    <s v="GCA_000972245.6299"/>
    <s v="Primary Assembly"/>
    <s v="chromosome"/>
    <s v=""/>
    <s v="CP011974.1"/>
    <n v="3275902"/>
    <n v="3277794"/>
    <s v="-"/>
    <s v="AKO93456.1"/>
    <s v=""/>
    <s v=""/>
    <s v="asparagine synthase"/>
    <s v=""/>
    <s v=""/>
    <s v="BEH_16080"/>
    <n v="1893"/>
    <n v="630"/>
    <s v=""/>
  </r>
  <r>
    <x v="0"/>
    <x v="0"/>
    <s v="GCA_000972245.6300"/>
    <s v="Primary Assembly"/>
    <s v="chromosome"/>
    <s v=""/>
    <s v="CP011974.1"/>
    <n v="3278087"/>
    <n v="3279163"/>
    <s v="-"/>
    <s v=""/>
    <s v=""/>
    <s v=""/>
    <s v=""/>
    <s v=""/>
    <s v=""/>
    <s v="BEH_16085"/>
    <n v="1077"/>
    <s v=""/>
    <s v=""/>
  </r>
  <r>
    <x v="1"/>
    <x v="1"/>
    <s v="GCA_000972245.6301"/>
    <s v="Primary Assembly"/>
    <s v="chromosome"/>
    <s v=""/>
    <s v="CP011974.1"/>
    <n v="3278087"/>
    <n v="3279163"/>
    <s v="-"/>
    <s v="AKO93457.1"/>
    <s v=""/>
    <s v=""/>
    <s v="chorismate mutase"/>
    <s v=""/>
    <s v=""/>
    <s v="BEH_16085"/>
    <n v="1077"/>
    <n v="358"/>
    <s v=""/>
  </r>
  <r>
    <x v="0"/>
    <x v="0"/>
    <s v="GCA_000972245.6302"/>
    <s v="Primary Assembly"/>
    <s v="chromosome"/>
    <s v=""/>
    <s v="CP011974.1"/>
    <n v="3279806"/>
    <n v="3280111"/>
    <s v="-"/>
    <s v=""/>
    <s v=""/>
    <s v=""/>
    <s v=""/>
    <s v=""/>
    <s v=""/>
    <s v="BEH_16090"/>
    <n v="306"/>
    <s v=""/>
    <s v=""/>
  </r>
  <r>
    <x v="1"/>
    <x v="1"/>
    <s v="GCA_000972245.6303"/>
    <s v="Primary Assembly"/>
    <s v="chromosome"/>
    <s v=""/>
    <s v="CP011974.1"/>
    <n v="3279806"/>
    <n v="3280111"/>
    <s v="-"/>
    <s v="AKO93458.1"/>
    <s v=""/>
    <s v=""/>
    <s v="hypothetical protein"/>
    <s v=""/>
    <s v=""/>
    <s v="BEH_16090"/>
    <n v="306"/>
    <n v="101"/>
    <s v=""/>
  </r>
  <r>
    <x v="0"/>
    <x v="0"/>
    <s v="GCA_000972245.6304"/>
    <s v="Primary Assembly"/>
    <s v="chromosome"/>
    <s v=""/>
    <s v="CP011974.1"/>
    <n v="3280254"/>
    <n v="3281459"/>
    <s v="-"/>
    <s v=""/>
    <s v=""/>
    <s v=""/>
    <s v=""/>
    <s v=""/>
    <s v=""/>
    <s v="BEH_16095"/>
    <n v="1206"/>
    <s v=""/>
    <s v=""/>
  </r>
  <r>
    <x v="1"/>
    <x v="1"/>
    <s v="GCA_000972245.6305"/>
    <s v="Primary Assembly"/>
    <s v="chromosome"/>
    <s v=""/>
    <s v="CP011974.1"/>
    <n v="3280254"/>
    <n v="3281459"/>
    <s v="-"/>
    <s v="AKO93459.1"/>
    <s v=""/>
    <s v=""/>
    <s v="peptidase"/>
    <s v=""/>
    <s v=""/>
    <s v="BEH_16095"/>
    <n v="1206"/>
    <n v="401"/>
    <s v=""/>
  </r>
  <r>
    <x v="0"/>
    <x v="0"/>
    <s v="GCA_000972245.6306"/>
    <s v="Primary Assembly"/>
    <s v="chromosome"/>
    <s v=""/>
    <s v="CP011974.1"/>
    <n v="3281849"/>
    <n v="3282043"/>
    <s v="+"/>
    <s v=""/>
    <s v=""/>
    <s v=""/>
    <s v=""/>
    <s v=""/>
    <s v=""/>
    <s v="BEH_16100"/>
    <n v="195"/>
    <s v=""/>
    <s v=""/>
  </r>
  <r>
    <x v="1"/>
    <x v="1"/>
    <s v="GCA_000972245.6307"/>
    <s v="Primary Assembly"/>
    <s v="chromosome"/>
    <s v=""/>
    <s v="CP011974.1"/>
    <n v="3281849"/>
    <n v="3282043"/>
    <s v="+"/>
    <s v="AKO93460.1"/>
    <s v=""/>
    <s v=""/>
    <s v="hypothetical protein"/>
    <s v=""/>
    <s v=""/>
    <s v="BEH_16100"/>
    <n v="195"/>
    <n v="64"/>
    <s v=""/>
  </r>
  <r>
    <x v="0"/>
    <x v="0"/>
    <s v="GCA_000972245.6308"/>
    <s v="Primary Assembly"/>
    <s v="chromosome"/>
    <s v=""/>
    <s v="CP011974.1"/>
    <n v="3282054"/>
    <n v="3282473"/>
    <s v="-"/>
    <s v=""/>
    <s v=""/>
    <s v=""/>
    <s v=""/>
    <s v=""/>
    <s v=""/>
    <s v="BEH_16105"/>
    <n v="420"/>
    <s v=""/>
    <s v=""/>
  </r>
  <r>
    <x v="1"/>
    <x v="1"/>
    <s v="GCA_000972245.6309"/>
    <s v="Primary Assembly"/>
    <s v="chromosome"/>
    <s v=""/>
    <s v="CP011974.1"/>
    <n v="3282054"/>
    <n v="3282473"/>
    <s v="-"/>
    <s v="AKO93461.1"/>
    <s v=""/>
    <s v=""/>
    <s v="hypothetical protein"/>
    <s v=""/>
    <s v=""/>
    <s v="BEH_16105"/>
    <n v="420"/>
    <n v="139"/>
    <s v=""/>
  </r>
  <r>
    <x v="0"/>
    <x v="0"/>
    <s v="GCA_000972245.6310"/>
    <s v="Primary Assembly"/>
    <s v="chromosome"/>
    <s v=""/>
    <s v="CP011974.1"/>
    <n v="3282539"/>
    <n v="3283387"/>
    <s v="-"/>
    <s v=""/>
    <s v=""/>
    <s v=""/>
    <s v=""/>
    <s v=""/>
    <s v=""/>
    <s v="BEH_16110"/>
    <n v="849"/>
    <s v=""/>
    <s v=""/>
  </r>
  <r>
    <x v="1"/>
    <x v="1"/>
    <s v="GCA_000972245.6311"/>
    <s v="Primary Assembly"/>
    <s v="chromosome"/>
    <s v=""/>
    <s v="CP011974.1"/>
    <n v="3282539"/>
    <n v="3283387"/>
    <s v="-"/>
    <s v="AKO93462.1"/>
    <s v=""/>
    <s v=""/>
    <s v="hypothetical protein"/>
    <s v=""/>
    <s v=""/>
    <s v="BEH_16110"/>
    <n v="849"/>
    <n v="282"/>
    <s v=""/>
  </r>
  <r>
    <x v="0"/>
    <x v="0"/>
    <s v="GCA_000972245.6312"/>
    <s v="Primary Assembly"/>
    <s v="chromosome"/>
    <s v=""/>
    <s v="CP011974.1"/>
    <n v="3283474"/>
    <n v="3284547"/>
    <s v="-"/>
    <s v=""/>
    <s v=""/>
    <s v=""/>
    <s v=""/>
    <s v=""/>
    <s v=""/>
    <s v="BEH_16115"/>
    <n v="1074"/>
    <s v=""/>
    <s v=""/>
  </r>
  <r>
    <x v="1"/>
    <x v="1"/>
    <s v="GCA_000972245.6313"/>
    <s v="Primary Assembly"/>
    <s v="chromosome"/>
    <s v=""/>
    <s v="CP011974.1"/>
    <n v="3283474"/>
    <n v="3284547"/>
    <s v="-"/>
    <s v="AKO93463.1"/>
    <s v=""/>
    <s v=""/>
    <s v="hypothetical protein"/>
    <s v=""/>
    <s v=""/>
    <s v="BEH_16115"/>
    <n v="1074"/>
    <n v="357"/>
    <s v=""/>
  </r>
  <r>
    <x v="0"/>
    <x v="0"/>
    <s v="GCA_000972245.6314"/>
    <s v="Primary Assembly"/>
    <s v="chromosome"/>
    <s v=""/>
    <s v="CP011974.1"/>
    <n v="3284677"/>
    <n v="3285996"/>
    <s v="-"/>
    <s v=""/>
    <s v=""/>
    <s v=""/>
    <s v=""/>
    <s v=""/>
    <s v=""/>
    <s v="BEH_16120"/>
    <n v="1320"/>
    <s v=""/>
    <s v=""/>
  </r>
  <r>
    <x v="1"/>
    <x v="1"/>
    <s v="GCA_000972245.6315"/>
    <s v="Primary Assembly"/>
    <s v="chromosome"/>
    <s v=""/>
    <s v="CP011974.1"/>
    <n v="3284677"/>
    <n v="3285996"/>
    <s v="-"/>
    <s v="AKO93464.1"/>
    <s v=""/>
    <s v=""/>
    <s v="serine protease"/>
    <s v=""/>
    <s v=""/>
    <s v="BEH_16120"/>
    <n v="1320"/>
    <n v="439"/>
    <s v=""/>
  </r>
  <r>
    <x v="0"/>
    <x v="0"/>
    <s v="GCA_000972245.6316"/>
    <s v="Primary Assembly"/>
    <s v="chromosome"/>
    <s v=""/>
    <s v="CP011974.1"/>
    <n v="3286154"/>
    <n v="3287155"/>
    <s v="-"/>
    <s v=""/>
    <s v=""/>
    <s v=""/>
    <s v=""/>
    <s v=""/>
    <s v=""/>
    <s v="BEH_16125"/>
    <n v="1002"/>
    <s v=""/>
    <s v=""/>
  </r>
  <r>
    <x v="1"/>
    <x v="1"/>
    <s v="GCA_000972245.6317"/>
    <s v="Primary Assembly"/>
    <s v="chromosome"/>
    <s v=""/>
    <s v="CP011974.1"/>
    <n v="3286154"/>
    <n v="3287155"/>
    <s v="-"/>
    <s v="AKO93465.1"/>
    <s v=""/>
    <s v=""/>
    <s v="alcohol dehydrogenase"/>
    <s v=""/>
    <s v=""/>
    <s v="BEH_16125"/>
    <n v="1002"/>
    <n v="333"/>
    <s v=""/>
  </r>
  <r>
    <x v="0"/>
    <x v="0"/>
    <s v="GCA_000972245.6318"/>
    <s v="Primary Assembly"/>
    <s v="chromosome"/>
    <s v=""/>
    <s v="CP011974.1"/>
    <n v="3287286"/>
    <n v="3287513"/>
    <s v="+"/>
    <s v=""/>
    <s v=""/>
    <s v=""/>
    <s v=""/>
    <s v=""/>
    <s v=""/>
    <s v="BEH_16130"/>
    <n v="228"/>
    <s v=""/>
    <s v=""/>
  </r>
  <r>
    <x v="1"/>
    <x v="1"/>
    <s v="GCA_000972245.6319"/>
    <s v="Primary Assembly"/>
    <s v="chromosome"/>
    <s v=""/>
    <s v="CP011974.1"/>
    <n v="3287286"/>
    <n v="3287513"/>
    <s v="+"/>
    <s v="AKO93466.1"/>
    <s v=""/>
    <s v=""/>
    <s v="hypothetical protein"/>
    <s v=""/>
    <s v=""/>
    <s v="BEH_16130"/>
    <n v="228"/>
    <n v="75"/>
    <s v=""/>
  </r>
  <r>
    <x v="0"/>
    <x v="0"/>
    <s v="GCA_000972245.6320"/>
    <s v="Primary Assembly"/>
    <s v="chromosome"/>
    <s v=""/>
    <s v="CP011974.1"/>
    <n v="3287550"/>
    <n v="3288590"/>
    <s v="-"/>
    <s v=""/>
    <s v=""/>
    <s v=""/>
    <s v=""/>
    <s v=""/>
    <s v=""/>
    <s v="BEH_16135"/>
    <n v="1041"/>
    <s v=""/>
    <s v=""/>
  </r>
  <r>
    <x v="1"/>
    <x v="1"/>
    <s v="GCA_000972245.6321"/>
    <s v="Primary Assembly"/>
    <s v="chromosome"/>
    <s v=""/>
    <s v="CP011974.1"/>
    <n v="3287550"/>
    <n v="3288590"/>
    <s v="-"/>
    <s v="AKO93467.1"/>
    <s v=""/>
    <s v=""/>
    <s v="oxidoreductase"/>
    <s v=""/>
    <s v=""/>
    <s v="BEH_16135"/>
    <n v="1041"/>
    <n v="346"/>
    <s v=""/>
  </r>
  <r>
    <x v="0"/>
    <x v="0"/>
    <s v="GCA_000972245.6322"/>
    <s v="Primary Assembly"/>
    <s v="chromosome"/>
    <s v=""/>
    <s v="CP011974.1"/>
    <n v="3288716"/>
    <n v="3288964"/>
    <s v="+"/>
    <s v=""/>
    <s v=""/>
    <s v=""/>
    <s v=""/>
    <s v=""/>
    <s v=""/>
    <s v="BEH_16140"/>
    <n v="249"/>
    <s v=""/>
    <s v=""/>
  </r>
  <r>
    <x v="1"/>
    <x v="1"/>
    <s v="GCA_000972245.6323"/>
    <s v="Primary Assembly"/>
    <s v="chromosome"/>
    <s v=""/>
    <s v="CP011974.1"/>
    <n v="3288716"/>
    <n v="3288964"/>
    <s v="+"/>
    <s v="AKO93468.1"/>
    <s v=""/>
    <s v=""/>
    <s v="hypothetical protein"/>
    <s v=""/>
    <s v=""/>
    <s v="BEH_16140"/>
    <n v="249"/>
    <n v="82"/>
    <s v=""/>
  </r>
  <r>
    <x v="0"/>
    <x v="0"/>
    <s v="GCA_000972245.6324"/>
    <s v="Primary Assembly"/>
    <s v="chromosome"/>
    <s v=""/>
    <s v="CP011974.1"/>
    <n v="3288954"/>
    <n v="3289166"/>
    <s v="+"/>
    <s v=""/>
    <s v=""/>
    <s v=""/>
    <s v=""/>
    <s v=""/>
    <s v=""/>
    <s v="BEH_16145"/>
    <n v="213"/>
    <s v=""/>
    <s v=""/>
  </r>
  <r>
    <x v="1"/>
    <x v="1"/>
    <s v="GCA_000972245.6325"/>
    <s v="Primary Assembly"/>
    <s v="chromosome"/>
    <s v=""/>
    <s v="CP011974.1"/>
    <n v="3288954"/>
    <n v="3289166"/>
    <s v="+"/>
    <s v="AKO93469.1"/>
    <s v=""/>
    <s v=""/>
    <s v="hypothetical protein"/>
    <s v=""/>
    <s v=""/>
    <s v="BEH_16145"/>
    <n v="213"/>
    <n v="70"/>
    <s v=""/>
  </r>
  <r>
    <x v="0"/>
    <x v="0"/>
    <s v="GCA_000972245.6326"/>
    <s v="Primary Assembly"/>
    <s v="chromosome"/>
    <s v=""/>
    <s v="CP011974.1"/>
    <n v="3289183"/>
    <n v="3289599"/>
    <s v="-"/>
    <s v=""/>
    <s v=""/>
    <s v=""/>
    <s v=""/>
    <s v=""/>
    <s v=""/>
    <s v="BEH_16150"/>
    <n v="417"/>
    <s v=""/>
    <s v=""/>
  </r>
  <r>
    <x v="1"/>
    <x v="1"/>
    <s v="GCA_000972245.6327"/>
    <s v="Primary Assembly"/>
    <s v="chromosome"/>
    <s v=""/>
    <s v="CP011974.1"/>
    <n v="3289183"/>
    <n v="3289599"/>
    <s v="-"/>
    <s v="AKO93470.1"/>
    <s v=""/>
    <s v=""/>
    <s v="hypothetical protein"/>
    <s v=""/>
    <s v=""/>
    <s v="BEH_16150"/>
    <n v="417"/>
    <n v="138"/>
    <s v=""/>
  </r>
  <r>
    <x v="0"/>
    <x v="0"/>
    <s v="GCA_000972245.6328"/>
    <s v="Primary Assembly"/>
    <s v="chromosome"/>
    <s v=""/>
    <s v="CP011974.1"/>
    <n v="3289619"/>
    <n v="3290872"/>
    <s v="-"/>
    <s v=""/>
    <s v=""/>
    <s v=""/>
    <s v=""/>
    <s v=""/>
    <s v=""/>
    <s v="BEH_16155"/>
    <n v="1254"/>
    <s v=""/>
    <s v=""/>
  </r>
  <r>
    <x v="1"/>
    <x v="1"/>
    <s v="GCA_000972245.6329"/>
    <s v="Primary Assembly"/>
    <s v="chromosome"/>
    <s v=""/>
    <s v="CP011974.1"/>
    <n v="3289619"/>
    <n v="3290872"/>
    <s v="-"/>
    <s v="AKO93471.1"/>
    <s v=""/>
    <s v=""/>
    <s v="glutathionylspermidine synthase"/>
    <s v=""/>
    <s v=""/>
    <s v="BEH_16155"/>
    <n v="1254"/>
    <n v="417"/>
    <s v=""/>
  </r>
  <r>
    <x v="0"/>
    <x v="0"/>
    <s v="GCA_000972245.6330"/>
    <s v="Primary Assembly"/>
    <s v="chromosome"/>
    <s v=""/>
    <s v="CP011974.1"/>
    <n v="3290875"/>
    <n v="3291192"/>
    <s v="-"/>
    <s v=""/>
    <s v=""/>
    <s v=""/>
    <s v=""/>
    <s v=""/>
    <s v=""/>
    <s v="BEH_16160"/>
    <n v="318"/>
    <s v=""/>
    <s v=""/>
  </r>
  <r>
    <x v="1"/>
    <x v="1"/>
    <s v="GCA_000972245.6331"/>
    <s v="Primary Assembly"/>
    <s v="chromosome"/>
    <s v=""/>
    <s v="CP011974.1"/>
    <n v="3290875"/>
    <n v="3291192"/>
    <s v="-"/>
    <s v="AKO93472.1"/>
    <s v=""/>
    <s v=""/>
    <s v="lipoprotein"/>
    <s v=""/>
    <s v=""/>
    <s v="BEH_16160"/>
    <n v="318"/>
    <n v="105"/>
    <s v=""/>
  </r>
  <r>
    <x v="0"/>
    <x v="0"/>
    <s v="GCA_000972245.6332"/>
    <s v="Primary Assembly"/>
    <s v="chromosome"/>
    <s v=""/>
    <s v="CP011974.1"/>
    <n v="3291179"/>
    <n v="3291664"/>
    <s v="-"/>
    <s v=""/>
    <s v=""/>
    <s v=""/>
    <s v=""/>
    <s v=""/>
    <s v=""/>
    <s v="BEH_16165"/>
    <n v="486"/>
    <s v=""/>
    <s v=""/>
  </r>
  <r>
    <x v="1"/>
    <x v="1"/>
    <s v="GCA_000972245.6333"/>
    <s v="Primary Assembly"/>
    <s v="chromosome"/>
    <s v=""/>
    <s v="CP011974.1"/>
    <n v="3291179"/>
    <n v="3291664"/>
    <s v="-"/>
    <s v="AKO93473.1"/>
    <s v=""/>
    <s v=""/>
    <s v="hypothetical protein"/>
    <s v=""/>
    <s v=""/>
    <s v="BEH_16165"/>
    <n v="486"/>
    <n v="161"/>
    <s v=""/>
  </r>
  <r>
    <x v="0"/>
    <x v="0"/>
    <s v="GCA_000972245.6334"/>
    <s v="Primary Assembly"/>
    <s v="chromosome"/>
    <s v=""/>
    <s v="CP011974.1"/>
    <n v="3291694"/>
    <n v="3292320"/>
    <s v="-"/>
    <s v=""/>
    <s v=""/>
    <s v=""/>
    <s v=""/>
    <s v=""/>
    <s v=""/>
    <s v="BEH_16170"/>
    <n v="627"/>
    <s v=""/>
    <s v=""/>
  </r>
  <r>
    <x v="1"/>
    <x v="1"/>
    <s v="GCA_000972245.6335"/>
    <s v="Primary Assembly"/>
    <s v="chromosome"/>
    <s v=""/>
    <s v="CP011974.1"/>
    <n v="3291694"/>
    <n v="3292320"/>
    <s v="-"/>
    <s v="AKO93474.1"/>
    <s v=""/>
    <s v=""/>
    <s v="hypothetical protein"/>
    <s v=""/>
    <s v=""/>
    <s v="BEH_16170"/>
    <n v="627"/>
    <n v="208"/>
    <s v=""/>
  </r>
  <r>
    <x v="0"/>
    <x v="0"/>
    <s v="GCA_000972245.6336"/>
    <s v="Primary Assembly"/>
    <s v="chromosome"/>
    <s v=""/>
    <s v="CP011974.1"/>
    <n v="3292752"/>
    <n v="3294068"/>
    <s v="+"/>
    <s v=""/>
    <s v=""/>
    <s v=""/>
    <s v=""/>
    <s v=""/>
    <s v=""/>
    <s v="BEH_16175"/>
    <n v="1317"/>
    <s v=""/>
    <s v=""/>
  </r>
  <r>
    <x v="1"/>
    <x v="1"/>
    <s v="GCA_000972245.6337"/>
    <s v="Primary Assembly"/>
    <s v="chromosome"/>
    <s v=""/>
    <s v="CP011974.1"/>
    <n v="3292752"/>
    <n v="3294068"/>
    <s v="+"/>
    <s v="AKO93475.1"/>
    <s v=""/>
    <s v=""/>
    <s v="branched-chain amino acid transporter"/>
    <s v=""/>
    <s v=""/>
    <s v="BEH_16175"/>
    <n v="1317"/>
    <n v="438"/>
    <s v=""/>
  </r>
  <r>
    <x v="0"/>
    <x v="0"/>
    <s v="GCA_000972245.6338"/>
    <s v="Primary Assembly"/>
    <s v="chromosome"/>
    <s v=""/>
    <s v="CP011974.1"/>
    <n v="3294098"/>
    <n v="3295213"/>
    <s v="-"/>
    <s v=""/>
    <s v=""/>
    <s v=""/>
    <s v=""/>
    <s v=""/>
    <s v=""/>
    <s v="BEH_16180"/>
    <n v="1116"/>
    <s v=""/>
    <s v=""/>
  </r>
  <r>
    <x v="1"/>
    <x v="1"/>
    <s v="GCA_000972245.6339"/>
    <s v="Primary Assembly"/>
    <s v="chromosome"/>
    <s v=""/>
    <s v="CP011974.1"/>
    <n v="3294098"/>
    <n v="3295213"/>
    <s v="-"/>
    <s v="AKO93476.1"/>
    <s v=""/>
    <s v=""/>
    <s v="NADH-dependent flavin oxidoreductase"/>
    <s v=""/>
    <s v=""/>
    <s v="BEH_16180"/>
    <n v="1116"/>
    <n v="371"/>
    <s v=""/>
  </r>
  <r>
    <x v="0"/>
    <x v="0"/>
    <s v="GCA_000972245.6340"/>
    <s v="Primary Assembly"/>
    <s v="chromosome"/>
    <s v=""/>
    <s v="CP011974.1"/>
    <n v="3295273"/>
    <n v="3295809"/>
    <s v="-"/>
    <s v=""/>
    <s v=""/>
    <s v=""/>
    <s v=""/>
    <s v=""/>
    <s v=""/>
    <s v="BEH_16185"/>
    <n v="537"/>
    <s v=""/>
    <s v=""/>
  </r>
  <r>
    <x v="1"/>
    <x v="1"/>
    <s v="GCA_000972245.6341"/>
    <s v="Primary Assembly"/>
    <s v="chromosome"/>
    <s v=""/>
    <s v="CP011974.1"/>
    <n v="3295273"/>
    <n v="3295809"/>
    <s v="-"/>
    <s v="AKO93477.1"/>
    <s v=""/>
    <s v=""/>
    <s v="aminoglycoside adenylyltransferase"/>
    <s v=""/>
    <s v=""/>
    <s v="BEH_16185"/>
    <n v="537"/>
    <n v="178"/>
    <s v=""/>
  </r>
  <r>
    <x v="0"/>
    <x v="0"/>
    <s v="GCA_000972245.6342"/>
    <s v="Primary Assembly"/>
    <s v="chromosome"/>
    <s v=""/>
    <s v="CP011974.1"/>
    <n v="3295921"/>
    <n v="3297291"/>
    <s v="-"/>
    <s v=""/>
    <s v=""/>
    <s v=""/>
    <s v=""/>
    <s v=""/>
    <s v=""/>
    <s v="BEH_16190"/>
    <n v="1371"/>
    <s v=""/>
    <s v=""/>
  </r>
  <r>
    <x v="1"/>
    <x v="1"/>
    <s v="GCA_000972245.6343"/>
    <s v="Primary Assembly"/>
    <s v="chromosome"/>
    <s v=""/>
    <s v="CP011974.1"/>
    <n v="3295921"/>
    <n v="3297291"/>
    <s v="-"/>
    <s v="AKO93478.1"/>
    <s v=""/>
    <s v=""/>
    <s v="hypothetical protein"/>
    <s v=""/>
    <s v=""/>
    <s v="BEH_16190"/>
    <n v="1371"/>
    <n v="456"/>
    <s v=""/>
  </r>
  <r>
    <x v="0"/>
    <x v="0"/>
    <s v="GCA_000972245.6344"/>
    <s v="Primary Assembly"/>
    <s v="chromosome"/>
    <s v=""/>
    <s v="CP011974.1"/>
    <n v="3297288"/>
    <n v="3297980"/>
    <s v="-"/>
    <s v=""/>
    <s v=""/>
    <s v=""/>
    <s v=""/>
    <s v=""/>
    <s v=""/>
    <s v="BEH_16195"/>
    <n v="693"/>
    <s v=""/>
    <s v=""/>
  </r>
  <r>
    <x v="1"/>
    <x v="1"/>
    <s v="GCA_000972245.6345"/>
    <s v="Primary Assembly"/>
    <s v="chromosome"/>
    <s v=""/>
    <s v="CP011974.1"/>
    <n v="3297288"/>
    <n v="3297980"/>
    <s v="-"/>
    <s v="AKO93479.1"/>
    <s v=""/>
    <s v=""/>
    <s v="chemotaxis protein CheY"/>
    <s v=""/>
    <s v=""/>
    <s v="BEH_16195"/>
    <n v="693"/>
    <n v="230"/>
    <s v=""/>
  </r>
  <r>
    <x v="0"/>
    <x v="0"/>
    <s v="GCA_000972245.6346"/>
    <s v="Primary Assembly"/>
    <s v="chromosome"/>
    <s v=""/>
    <s v="CP011974.1"/>
    <n v="3297997"/>
    <n v="3299271"/>
    <s v="-"/>
    <s v=""/>
    <s v=""/>
    <s v=""/>
    <s v=""/>
    <s v=""/>
    <s v=""/>
    <s v="BEH_16200"/>
    <n v="1275"/>
    <s v=""/>
    <s v=""/>
  </r>
  <r>
    <x v="1"/>
    <x v="1"/>
    <s v="GCA_000972245.6347"/>
    <s v="Primary Assembly"/>
    <s v="chromosome"/>
    <s v=""/>
    <s v="CP011974.1"/>
    <n v="3297997"/>
    <n v="3299271"/>
    <s v="-"/>
    <s v="AKO93480.1"/>
    <s v=""/>
    <s v=""/>
    <s v="hypothetical protein"/>
    <s v=""/>
    <s v=""/>
    <s v="BEH_16200"/>
    <n v="1275"/>
    <n v="424"/>
    <s v=""/>
  </r>
  <r>
    <x v="0"/>
    <x v="4"/>
    <s v="GCA_000972245.6348"/>
    <s v="Primary Assembly"/>
    <s v="chromosome"/>
    <s v=""/>
    <s v="CP011974.1"/>
    <n v="3299423"/>
    <n v="3300025"/>
    <s v="-"/>
    <s v=""/>
    <s v=""/>
    <s v=""/>
    <s v="hypothetical protein"/>
    <s v=""/>
    <s v=""/>
    <s v="BEH_16205"/>
    <n v="603"/>
    <s v=""/>
    <s v="pseudo"/>
  </r>
  <r>
    <x v="0"/>
    <x v="0"/>
    <s v="GCA_000972245.6349"/>
    <s v="Primary Assembly"/>
    <s v="chromosome"/>
    <s v=""/>
    <s v="CP011974.1"/>
    <n v="3300799"/>
    <n v="3301131"/>
    <s v="-"/>
    <s v=""/>
    <s v=""/>
    <s v=""/>
    <s v=""/>
    <s v=""/>
    <s v=""/>
    <s v="BEH_16210"/>
    <n v="333"/>
    <s v=""/>
    <s v=""/>
  </r>
  <r>
    <x v="1"/>
    <x v="1"/>
    <s v="GCA_000972245.6350"/>
    <s v="Primary Assembly"/>
    <s v="chromosome"/>
    <s v=""/>
    <s v="CP011974.1"/>
    <n v="3300799"/>
    <n v="3301131"/>
    <s v="-"/>
    <s v="AKO93481.1"/>
    <s v=""/>
    <s v=""/>
    <s v="rhodanese sulfurtransferase"/>
    <s v=""/>
    <s v=""/>
    <s v="BEH_16210"/>
    <n v="333"/>
    <n v="110"/>
    <s v=""/>
  </r>
  <r>
    <x v="0"/>
    <x v="0"/>
    <s v="GCA_000972245.6351"/>
    <s v="Primary Assembly"/>
    <s v="chromosome"/>
    <s v=""/>
    <s v="CP011974.1"/>
    <n v="3301559"/>
    <n v="3302509"/>
    <s v="-"/>
    <s v=""/>
    <s v=""/>
    <s v=""/>
    <s v=""/>
    <s v=""/>
    <s v=""/>
    <s v="BEH_16215"/>
    <n v="951"/>
    <s v=""/>
    <s v=""/>
  </r>
  <r>
    <x v="1"/>
    <x v="1"/>
    <s v="GCA_000972245.6352"/>
    <s v="Primary Assembly"/>
    <s v="chromosome"/>
    <s v=""/>
    <s v="CP011974.1"/>
    <n v="3301559"/>
    <n v="3302509"/>
    <s v="-"/>
    <s v="AKO93482.1"/>
    <s v=""/>
    <s v=""/>
    <s v="serine protease"/>
    <s v=""/>
    <s v=""/>
    <s v="BEH_16215"/>
    <n v="951"/>
    <n v="316"/>
    <s v=""/>
  </r>
  <r>
    <x v="0"/>
    <x v="0"/>
    <s v="GCA_000972245.6353"/>
    <s v="Primary Assembly"/>
    <s v="chromosome"/>
    <s v=""/>
    <s v="CP011974.1"/>
    <n v="3302955"/>
    <n v="3304502"/>
    <s v="-"/>
    <s v=""/>
    <s v=""/>
    <s v=""/>
    <s v=""/>
    <s v=""/>
    <s v=""/>
    <s v="BEH_16220"/>
    <n v="1548"/>
    <s v=""/>
    <s v=""/>
  </r>
  <r>
    <x v="1"/>
    <x v="1"/>
    <s v="GCA_000972245.6354"/>
    <s v="Primary Assembly"/>
    <s v="chromosome"/>
    <s v=""/>
    <s v="CP011974.1"/>
    <n v="3302955"/>
    <n v="3304502"/>
    <s v="-"/>
    <s v="AKO93483.1"/>
    <s v=""/>
    <s v=""/>
    <s v="1-pyrroline-5-carboxylate dehydrogenase"/>
    <s v=""/>
    <s v=""/>
    <s v="BEH_16220"/>
    <n v="1548"/>
    <n v="515"/>
    <s v=""/>
  </r>
  <r>
    <x v="0"/>
    <x v="0"/>
    <s v="GCA_000972245.6355"/>
    <s v="Primary Assembly"/>
    <s v="chromosome"/>
    <s v=""/>
    <s v="CP011974.1"/>
    <n v="3304675"/>
    <n v="3305931"/>
    <s v="-"/>
    <s v=""/>
    <s v=""/>
    <s v=""/>
    <s v=""/>
    <s v=""/>
    <s v=""/>
    <s v="BEH_16225"/>
    <n v="1257"/>
    <s v=""/>
    <s v=""/>
  </r>
  <r>
    <x v="1"/>
    <x v="1"/>
    <s v="GCA_000972245.6356"/>
    <s v="Primary Assembly"/>
    <s v="chromosome"/>
    <s v=""/>
    <s v="CP011974.1"/>
    <n v="3304675"/>
    <n v="3305931"/>
    <s v="-"/>
    <s v="AKO93484.1"/>
    <s v=""/>
    <s v=""/>
    <s v="sodium:dicarboxylate symporter"/>
    <s v=""/>
    <s v=""/>
    <s v="BEH_16225"/>
    <n v="1257"/>
    <n v="418"/>
    <s v=""/>
  </r>
  <r>
    <x v="0"/>
    <x v="0"/>
    <s v="GCA_000972245.6357"/>
    <s v="Primary Assembly"/>
    <s v="chromosome"/>
    <s v=""/>
    <s v="CP011974.1"/>
    <n v="3306144"/>
    <n v="3308009"/>
    <s v="-"/>
    <s v=""/>
    <s v=""/>
    <s v=""/>
    <s v=""/>
    <s v=""/>
    <s v=""/>
    <s v="BEH_16230"/>
    <n v="1866"/>
    <s v=""/>
    <s v=""/>
  </r>
  <r>
    <x v="1"/>
    <x v="1"/>
    <s v="GCA_000972245.6358"/>
    <s v="Primary Assembly"/>
    <s v="chromosome"/>
    <s v=""/>
    <s v="CP011974.1"/>
    <n v="3306144"/>
    <n v="3308009"/>
    <s v="-"/>
    <s v="AKO93485.1"/>
    <s v=""/>
    <s v=""/>
    <s v="PTS fructose transporter subunit IIA"/>
    <s v=""/>
    <s v=""/>
    <s v="BEH_16230"/>
    <n v="1866"/>
    <n v="621"/>
    <s v=""/>
  </r>
  <r>
    <x v="0"/>
    <x v="0"/>
    <s v="GCA_000972245.6359"/>
    <s v="Primary Assembly"/>
    <s v="chromosome"/>
    <s v=""/>
    <s v="CP011974.1"/>
    <n v="3308022"/>
    <n v="3308939"/>
    <s v="-"/>
    <s v=""/>
    <s v=""/>
    <s v=""/>
    <s v=""/>
    <s v=""/>
    <s v=""/>
    <s v="BEH_16235"/>
    <n v="918"/>
    <s v=""/>
    <s v=""/>
  </r>
  <r>
    <x v="1"/>
    <x v="1"/>
    <s v="GCA_000972245.6360"/>
    <s v="Primary Assembly"/>
    <s v="chromosome"/>
    <s v=""/>
    <s v="CP011974.1"/>
    <n v="3308022"/>
    <n v="3308939"/>
    <s v="-"/>
    <s v="AKO93486.1"/>
    <s v=""/>
    <s v=""/>
    <s v="phosphofructokinase"/>
    <s v=""/>
    <s v=""/>
    <s v="BEH_16235"/>
    <n v="918"/>
    <n v="305"/>
    <s v=""/>
  </r>
  <r>
    <x v="0"/>
    <x v="0"/>
    <s v="GCA_000972245.6361"/>
    <s v="Primary Assembly"/>
    <s v="chromosome"/>
    <s v=""/>
    <s v="CP011974.1"/>
    <n v="3308936"/>
    <n v="3309688"/>
    <s v="-"/>
    <s v=""/>
    <s v=""/>
    <s v=""/>
    <s v=""/>
    <s v=""/>
    <s v=""/>
    <s v="BEH_16240"/>
    <n v="753"/>
    <s v=""/>
    <s v=""/>
  </r>
  <r>
    <x v="1"/>
    <x v="1"/>
    <s v="GCA_000972245.6362"/>
    <s v="Primary Assembly"/>
    <s v="chromosome"/>
    <s v=""/>
    <s v="CP011974.1"/>
    <n v="3308936"/>
    <n v="3309688"/>
    <s v="-"/>
    <s v="AKO93487.1"/>
    <s v=""/>
    <s v=""/>
    <s v="DeoR faimly transcriptional regulator"/>
    <s v=""/>
    <s v=""/>
    <s v="BEH_16240"/>
    <n v="753"/>
    <n v="250"/>
    <s v=""/>
  </r>
  <r>
    <x v="0"/>
    <x v="0"/>
    <s v="GCA_000972245.6363"/>
    <s v="Primary Assembly"/>
    <s v="chromosome"/>
    <s v=""/>
    <s v="CP011974.1"/>
    <n v="3309877"/>
    <n v="3310440"/>
    <s v="-"/>
    <s v=""/>
    <s v=""/>
    <s v=""/>
    <s v=""/>
    <s v=""/>
    <s v=""/>
    <s v="BEH_16245"/>
    <n v="564"/>
    <s v=""/>
    <s v=""/>
  </r>
  <r>
    <x v="1"/>
    <x v="1"/>
    <s v="GCA_000972245.6364"/>
    <s v="Primary Assembly"/>
    <s v="chromosome"/>
    <s v=""/>
    <s v="CP011974.1"/>
    <n v="3309877"/>
    <n v="3310440"/>
    <s v="-"/>
    <s v="AKO93488.1"/>
    <s v=""/>
    <s v=""/>
    <s v="superoxide dismutase"/>
    <s v=""/>
    <s v=""/>
    <s v="BEH_16245"/>
    <n v="564"/>
    <n v="187"/>
    <s v=""/>
  </r>
  <r>
    <x v="0"/>
    <x v="4"/>
    <s v="GCA_000972245.6365"/>
    <s v="Primary Assembly"/>
    <s v="chromosome"/>
    <s v=""/>
    <s v="CP011974.1"/>
    <n v="3310680"/>
    <n v="3311512"/>
    <s v="+"/>
    <s v=""/>
    <s v=""/>
    <s v=""/>
    <s v="hypothetical protein"/>
    <s v=""/>
    <s v=""/>
    <s v="BEH_16250"/>
    <n v="833"/>
    <s v=""/>
    <s v="pseudo"/>
  </r>
  <r>
    <x v="0"/>
    <x v="0"/>
    <s v="GCA_000972245.6366"/>
    <s v="Primary Assembly"/>
    <s v="chromosome"/>
    <s v=""/>
    <s v="CP011974.1"/>
    <n v="3311560"/>
    <n v="3312933"/>
    <s v="-"/>
    <s v=""/>
    <s v=""/>
    <s v=""/>
    <s v=""/>
    <s v=""/>
    <s v=""/>
    <s v="BEH_16255"/>
    <n v="1374"/>
    <s v=""/>
    <s v=""/>
  </r>
  <r>
    <x v="1"/>
    <x v="1"/>
    <s v="GCA_000972245.6367"/>
    <s v="Primary Assembly"/>
    <s v="chromosome"/>
    <s v=""/>
    <s v="CP011974.1"/>
    <n v="3311560"/>
    <n v="3312933"/>
    <s v="-"/>
    <s v="AKO93489.1"/>
    <s v=""/>
    <s v=""/>
    <s v="aspartate kinase"/>
    <s v=""/>
    <s v=""/>
    <s v="BEH_16255"/>
    <n v="1374"/>
    <n v="457"/>
    <s v=""/>
  </r>
  <r>
    <x v="0"/>
    <x v="0"/>
    <s v="GCA_000972245.6368"/>
    <s v="Primary Assembly"/>
    <s v="chromosome"/>
    <s v=""/>
    <s v="CP011974.1"/>
    <n v="3313194"/>
    <n v="3313787"/>
    <s v="+"/>
    <s v=""/>
    <s v=""/>
    <s v=""/>
    <s v=""/>
    <s v=""/>
    <s v=""/>
    <s v="BEH_16260"/>
    <n v="594"/>
    <s v=""/>
    <s v=""/>
  </r>
  <r>
    <x v="1"/>
    <x v="1"/>
    <s v="GCA_000972245.6369"/>
    <s v="Primary Assembly"/>
    <s v="chromosome"/>
    <s v=""/>
    <s v="CP011974.1"/>
    <n v="3313194"/>
    <n v="3313787"/>
    <s v="+"/>
    <s v="AKO93490.1"/>
    <s v=""/>
    <s v=""/>
    <s v="hypothetical protein"/>
    <s v=""/>
    <s v=""/>
    <s v="BEH_16260"/>
    <n v="594"/>
    <n v="197"/>
    <s v=""/>
  </r>
  <r>
    <x v="0"/>
    <x v="0"/>
    <s v="GCA_000972245.6370"/>
    <s v="Primary Assembly"/>
    <s v="chromosome"/>
    <s v=""/>
    <s v="CP011974.1"/>
    <n v="3313822"/>
    <n v="3314235"/>
    <s v="-"/>
    <s v=""/>
    <s v=""/>
    <s v=""/>
    <s v=""/>
    <s v=""/>
    <s v=""/>
    <s v="BEH_16265"/>
    <n v="414"/>
    <s v=""/>
    <s v=""/>
  </r>
  <r>
    <x v="1"/>
    <x v="1"/>
    <s v="GCA_000972245.6371"/>
    <s v="Primary Assembly"/>
    <s v="chromosome"/>
    <s v=""/>
    <s v="CP011974.1"/>
    <n v="3313822"/>
    <n v="3314235"/>
    <s v="-"/>
    <s v="AKO93491.1"/>
    <s v=""/>
    <s v=""/>
    <s v="hypothetical protein"/>
    <s v=""/>
    <s v=""/>
    <s v="BEH_16265"/>
    <n v="414"/>
    <n v="137"/>
    <s v=""/>
  </r>
  <r>
    <x v="0"/>
    <x v="0"/>
    <s v="GCA_000972245.6372"/>
    <s v="Primary Assembly"/>
    <s v="chromosome"/>
    <s v=""/>
    <s v="CP011974.1"/>
    <n v="3314418"/>
    <n v="3315212"/>
    <s v="+"/>
    <s v=""/>
    <s v=""/>
    <s v=""/>
    <s v=""/>
    <s v=""/>
    <s v=""/>
    <s v="BEH_16270"/>
    <n v="795"/>
    <s v=""/>
    <s v=""/>
  </r>
  <r>
    <x v="1"/>
    <x v="1"/>
    <s v="GCA_000972245.6373"/>
    <s v="Primary Assembly"/>
    <s v="chromosome"/>
    <s v=""/>
    <s v="CP011974.1"/>
    <n v="3314418"/>
    <n v="3315212"/>
    <s v="+"/>
    <s v="AKO93492.1"/>
    <s v=""/>
    <s v=""/>
    <s v="hypothetical protein"/>
    <s v=""/>
    <s v=""/>
    <s v="BEH_16270"/>
    <n v="795"/>
    <n v="264"/>
    <s v=""/>
  </r>
  <r>
    <x v="0"/>
    <x v="0"/>
    <s v="GCA_000972245.6374"/>
    <s v="Primary Assembly"/>
    <s v="chromosome"/>
    <s v=""/>
    <s v="CP011974.1"/>
    <n v="3315294"/>
    <n v="3315716"/>
    <s v="+"/>
    <s v=""/>
    <s v=""/>
    <s v=""/>
    <s v=""/>
    <s v=""/>
    <s v=""/>
    <s v="BEH_16275"/>
    <n v="423"/>
    <s v=""/>
    <s v=""/>
  </r>
  <r>
    <x v="1"/>
    <x v="1"/>
    <s v="GCA_000972245.6375"/>
    <s v="Primary Assembly"/>
    <s v="chromosome"/>
    <s v=""/>
    <s v="CP011974.1"/>
    <n v="3315294"/>
    <n v="3315716"/>
    <s v="+"/>
    <s v="AKO93493.1"/>
    <s v=""/>
    <s v=""/>
    <s v="general stress protein"/>
    <s v=""/>
    <s v=""/>
    <s v="BEH_16275"/>
    <n v="423"/>
    <n v="140"/>
    <s v=""/>
  </r>
  <r>
    <x v="0"/>
    <x v="0"/>
    <s v="GCA_000972245.6376"/>
    <s v="Primary Assembly"/>
    <s v="chromosome"/>
    <s v=""/>
    <s v="CP011974.1"/>
    <n v="3315747"/>
    <n v="3316067"/>
    <s v="-"/>
    <s v=""/>
    <s v=""/>
    <s v=""/>
    <s v=""/>
    <s v=""/>
    <s v=""/>
    <s v="BEH_16280"/>
    <n v="321"/>
    <s v=""/>
    <s v=""/>
  </r>
  <r>
    <x v="1"/>
    <x v="1"/>
    <s v="GCA_000972245.6377"/>
    <s v="Primary Assembly"/>
    <s v="chromosome"/>
    <s v=""/>
    <s v="CP011974.1"/>
    <n v="3315747"/>
    <n v="3316067"/>
    <s v="-"/>
    <s v="AKO93494.1"/>
    <s v=""/>
    <s v=""/>
    <s v="nitrite reductase"/>
    <s v=""/>
    <s v=""/>
    <s v="BEH_16280"/>
    <n v="321"/>
    <n v="106"/>
    <s v=""/>
  </r>
  <r>
    <x v="0"/>
    <x v="0"/>
    <s v="GCA_000972245.6378"/>
    <s v="Primary Assembly"/>
    <s v="chromosome"/>
    <s v=""/>
    <s v="CP011974.1"/>
    <n v="3316081"/>
    <n v="3318492"/>
    <s v="-"/>
    <s v=""/>
    <s v=""/>
    <s v=""/>
    <s v=""/>
    <s v=""/>
    <s v=""/>
    <s v="BEH_16285"/>
    <n v="2412"/>
    <s v=""/>
    <s v=""/>
  </r>
  <r>
    <x v="1"/>
    <x v="1"/>
    <s v="GCA_000972245.6379"/>
    <s v="Primary Assembly"/>
    <s v="chromosome"/>
    <s v=""/>
    <s v="CP011974.1"/>
    <n v="3316081"/>
    <n v="3318492"/>
    <s v="-"/>
    <s v="AKO93495.1"/>
    <s v=""/>
    <s v=""/>
    <s v="nitrite reductase"/>
    <s v=""/>
    <s v=""/>
    <s v="BEH_16285"/>
    <n v="2412"/>
    <n v="803"/>
    <s v=""/>
  </r>
  <r>
    <x v="0"/>
    <x v="0"/>
    <s v="GCA_000972245.6380"/>
    <s v="Primary Assembly"/>
    <s v="chromosome"/>
    <s v=""/>
    <s v="CP011974.1"/>
    <n v="3318783"/>
    <n v="3320171"/>
    <s v="+"/>
    <s v=""/>
    <s v=""/>
    <s v=""/>
    <s v=""/>
    <s v=""/>
    <s v=""/>
    <s v="BEH_16290"/>
    <n v="1389"/>
    <s v=""/>
    <s v=""/>
  </r>
  <r>
    <x v="1"/>
    <x v="1"/>
    <s v="GCA_000972245.6381"/>
    <s v="Primary Assembly"/>
    <s v="chromosome"/>
    <s v=""/>
    <s v="CP011974.1"/>
    <n v="3318783"/>
    <n v="3320171"/>
    <s v="+"/>
    <s v="AKO93496.1"/>
    <s v=""/>
    <s v=""/>
    <s v="fumarate hydratase"/>
    <s v=""/>
    <s v=""/>
    <s v="BEH_16290"/>
    <n v="1389"/>
    <n v="462"/>
    <s v=""/>
  </r>
  <r>
    <x v="0"/>
    <x v="0"/>
    <s v="GCA_000972245.6382"/>
    <s v="Primary Assembly"/>
    <s v="chromosome"/>
    <s v=""/>
    <s v="CP011974.1"/>
    <n v="3320207"/>
    <n v="3321946"/>
    <s v="-"/>
    <s v=""/>
    <s v=""/>
    <s v=""/>
    <s v=""/>
    <s v=""/>
    <s v=""/>
    <s v="BEH_16295"/>
    <n v="1740"/>
    <s v=""/>
    <s v=""/>
  </r>
  <r>
    <x v="1"/>
    <x v="1"/>
    <s v="GCA_000972245.6383"/>
    <s v="Primary Assembly"/>
    <s v="chromosome"/>
    <s v=""/>
    <s v="CP011974.1"/>
    <n v="3320207"/>
    <n v="3321946"/>
    <s v="-"/>
    <s v="AKO93497.1"/>
    <s v=""/>
    <s v=""/>
    <s v="multidrug ABC transporter permease"/>
    <s v=""/>
    <s v=""/>
    <s v="BEH_16295"/>
    <n v="1740"/>
    <n v="579"/>
    <s v=""/>
  </r>
  <r>
    <x v="0"/>
    <x v="0"/>
    <s v="GCA_000972245.6384"/>
    <s v="Primary Assembly"/>
    <s v="chromosome"/>
    <s v=""/>
    <s v="CP011974.1"/>
    <n v="3321952"/>
    <n v="3322707"/>
    <s v="-"/>
    <s v=""/>
    <s v=""/>
    <s v=""/>
    <s v=""/>
    <s v=""/>
    <s v=""/>
    <s v="BEH_16300"/>
    <n v="756"/>
    <s v=""/>
    <s v=""/>
  </r>
  <r>
    <x v="1"/>
    <x v="1"/>
    <s v="GCA_000972245.6385"/>
    <s v="Primary Assembly"/>
    <s v="chromosome"/>
    <s v=""/>
    <s v="CP011974.1"/>
    <n v="3321952"/>
    <n v="3322707"/>
    <s v="-"/>
    <s v="AKO93498.1"/>
    <s v=""/>
    <s v=""/>
    <s v="hypothetical protein"/>
    <s v=""/>
    <s v=""/>
    <s v="BEH_16300"/>
    <n v="756"/>
    <n v="251"/>
    <s v=""/>
  </r>
  <r>
    <x v="0"/>
    <x v="0"/>
    <s v="GCA_000972245.6386"/>
    <s v="Primary Assembly"/>
    <s v="chromosome"/>
    <s v=""/>
    <s v="CP011974.1"/>
    <n v="3322877"/>
    <n v="3323833"/>
    <s v="-"/>
    <s v=""/>
    <s v=""/>
    <s v=""/>
    <s v=""/>
    <s v=""/>
    <s v=""/>
    <s v="BEH_16305"/>
    <n v="957"/>
    <s v=""/>
    <s v=""/>
  </r>
  <r>
    <x v="1"/>
    <x v="1"/>
    <s v="GCA_000972245.6387"/>
    <s v="Primary Assembly"/>
    <s v="chromosome"/>
    <s v=""/>
    <s v="CP011974.1"/>
    <n v="3322877"/>
    <n v="3323833"/>
    <s v="-"/>
    <s v="AKO93499.1"/>
    <s v=""/>
    <s v=""/>
    <s v="transporter"/>
    <s v=""/>
    <s v=""/>
    <s v="BEH_16305"/>
    <n v="957"/>
    <n v="318"/>
    <s v=""/>
  </r>
  <r>
    <x v="0"/>
    <x v="0"/>
    <s v="GCA_000972245.6388"/>
    <s v="Primary Assembly"/>
    <s v="chromosome"/>
    <s v=""/>
    <s v="CP011974.1"/>
    <n v="3323910"/>
    <n v="3325607"/>
    <s v="-"/>
    <s v=""/>
    <s v=""/>
    <s v=""/>
    <s v=""/>
    <s v=""/>
    <s v=""/>
    <s v="BEH_16310"/>
    <n v="1698"/>
    <s v=""/>
    <s v=""/>
  </r>
  <r>
    <x v="1"/>
    <x v="1"/>
    <s v="GCA_000972245.6389"/>
    <s v="Primary Assembly"/>
    <s v="chromosome"/>
    <s v=""/>
    <s v="CP011974.1"/>
    <n v="3323910"/>
    <n v="3325607"/>
    <s v="-"/>
    <s v="AKO93500.1"/>
    <s v=""/>
    <s v=""/>
    <s v="malate dehydrogenase"/>
    <s v=""/>
    <s v=""/>
    <s v="BEH_16310"/>
    <n v="1698"/>
    <n v="565"/>
    <s v=""/>
  </r>
  <r>
    <x v="0"/>
    <x v="0"/>
    <s v="GCA_000972245.6390"/>
    <s v="Primary Assembly"/>
    <s v="chromosome"/>
    <s v=""/>
    <s v="CP011974.1"/>
    <n v="3326321"/>
    <n v="3327454"/>
    <s v="-"/>
    <s v=""/>
    <s v=""/>
    <s v=""/>
    <s v=""/>
    <s v=""/>
    <s v=""/>
    <s v="BEH_16315"/>
    <n v="1134"/>
    <s v=""/>
    <s v=""/>
  </r>
  <r>
    <x v="1"/>
    <x v="1"/>
    <s v="GCA_000972245.6391"/>
    <s v="Primary Assembly"/>
    <s v="chromosome"/>
    <s v=""/>
    <s v="CP011974.1"/>
    <n v="3326321"/>
    <n v="3327454"/>
    <s v="-"/>
    <s v="AKO93501.1"/>
    <s v=""/>
    <s v=""/>
    <s v="galactosyldiacylglycerol synthase"/>
    <s v=""/>
    <s v=""/>
    <s v="BEH_16315"/>
    <n v="1134"/>
    <n v="377"/>
    <s v=""/>
  </r>
  <r>
    <x v="0"/>
    <x v="0"/>
    <s v="GCA_000972245.6392"/>
    <s v="Primary Assembly"/>
    <s v="chromosome"/>
    <s v=""/>
    <s v="CP011974.1"/>
    <n v="3327472"/>
    <n v="3328050"/>
    <s v="-"/>
    <s v=""/>
    <s v=""/>
    <s v=""/>
    <s v=""/>
    <s v=""/>
    <s v=""/>
    <s v="BEH_16320"/>
    <n v="579"/>
    <s v=""/>
    <s v=""/>
  </r>
  <r>
    <x v="1"/>
    <x v="1"/>
    <s v="GCA_000972245.6393"/>
    <s v="Primary Assembly"/>
    <s v="chromosome"/>
    <s v=""/>
    <s v="CP011974.1"/>
    <n v="3327472"/>
    <n v="3328050"/>
    <s v="-"/>
    <s v="AKO93502.1"/>
    <s v=""/>
    <s v=""/>
    <s v="alkaline phosphatase"/>
    <s v=""/>
    <s v=""/>
    <s v="BEH_16320"/>
    <n v="579"/>
    <n v="192"/>
    <s v=""/>
  </r>
  <r>
    <x v="0"/>
    <x v="0"/>
    <s v="GCA_000972245.6394"/>
    <s v="Primary Assembly"/>
    <s v="chromosome"/>
    <s v=""/>
    <s v="CP011974.1"/>
    <n v="3328054"/>
    <n v="3328776"/>
    <s v="-"/>
    <s v=""/>
    <s v=""/>
    <s v=""/>
    <s v=""/>
    <s v=""/>
    <s v=""/>
    <s v="BEH_16325"/>
    <n v="723"/>
    <s v=""/>
    <s v=""/>
  </r>
  <r>
    <x v="1"/>
    <x v="1"/>
    <s v="GCA_000972245.6395"/>
    <s v="Primary Assembly"/>
    <s v="chromosome"/>
    <s v=""/>
    <s v="CP011974.1"/>
    <n v="3328054"/>
    <n v="3328776"/>
    <s v="-"/>
    <s v="AKO95133.1"/>
    <s v=""/>
    <s v=""/>
    <s v="polysaccharide deacetylase"/>
    <s v=""/>
    <s v=""/>
    <s v="BEH_16325"/>
    <n v="723"/>
    <n v="240"/>
    <s v=""/>
  </r>
  <r>
    <x v="0"/>
    <x v="0"/>
    <s v="GCA_000972245.6396"/>
    <s v="Primary Assembly"/>
    <s v="chromosome"/>
    <s v=""/>
    <s v="CP011974.1"/>
    <n v="3328975"/>
    <n v="3329724"/>
    <s v="-"/>
    <s v=""/>
    <s v=""/>
    <s v=""/>
    <s v=""/>
    <s v=""/>
    <s v=""/>
    <s v="BEH_16330"/>
    <n v="750"/>
    <s v=""/>
    <s v=""/>
  </r>
  <r>
    <x v="1"/>
    <x v="1"/>
    <s v="GCA_000972245.6397"/>
    <s v="Primary Assembly"/>
    <s v="chromosome"/>
    <s v=""/>
    <s v="CP011974.1"/>
    <n v="3328975"/>
    <n v="3329724"/>
    <s v="-"/>
    <s v="AKO93503.1"/>
    <s v=""/>
    <s v=""/>
    <s v="nickel ABC transporter ATP-binding protein"/>
    <s v=""/>
    <s v=""/>
    <s v="BEH_16330"/>
    <n v="750"/>
    <n v="249"/>
    <s v=""/>
  </r>
  <r>
    <x v="0"/>
    <x v="0"/>
    <s v="GCA_000972245.6398"/>
    <s v="Primary Assembly"/>
    <s v="chromosome"/>
    <s v=""/>
    <s v="CP011974.1"/>
    <n v="3329715"/>
    <n v="3330431"/>
    <s v="-"/>
    <s v=""/>
    <s v=""/>
    <s v=""/>
    <s v=""/>
    <s v=""/>
    <s v=""/>
    <s v="BEH_16335"/>
    <n v="717"/>
    <s v=""/>
    <s v=""/>
  </r>
  <r>
    <x v="1"/>
    <x v="1"/>
    <s v="GCA_000972245.6399"/>
    <s v="Primary Assembly"/>
    <s v="chromosome"/>
    <s v=""/>
    <s v="CP011974.1"/>
    <n v="3329715"/>
    <n v="3330431"/>
    <s v="-"/>
    <s v="AKO93504.1"/>
    <s v=""/>
    <s v=""/>
    <s v="peptide ABC transporter"/>
    <s v=""/>
    <s v=""/>
    <s v="BEH_16335"/>
    <n v="717"/>
    <n v="238"/>
    <s v=""/>
  </r>
  <r>
    <x v="0"/>
    <x v="0"/>
    <s v="GCA_000972245.6400"/>
    <s v="Primary Assembly"/>
    <s v="chromosome"/>
    <s v=""/>
    <s v="CP011974.1"/>
    <n v="3330433"/>
    <n v="3331245"/>
    <s v="-"/>
    <s v=""/>
    <s v=""/>
    <s v=""/>
    <s v=""/>
    <s v="nikC"/>
    <s v=""/>
    <s v="BEH_16340"/>
    <n v="813"/>
    <s v=""/>
    <s v=""/>
  </r>
  <r>
    <x v="1"/>
    <x v="1"/>
    <s v="GCA_000972245.6401"/>
    <s v="Primary Assembly"/>
    <s v="chromosome"/>
    <s v=""/>
    <s v="CP011974.1"/>
    <n v="3330433"/>
    <n v="3331245"/>
    <s v="-"/>
    <s v="AKO93505.1"/>
    <s v=""/>
    <s v=""/>
    <s v="nickel transporter permease NikC"/>
    <s v="nikC"/>
    <s v=""/>
    <s v="BEH_16340"/>
    <n v="813"/>
    <n v="270"/>
    <s v=""/>
  </r>
  <r>
    <x v="0"/>
    <x v="0"/>
    <s v="GCA_000972245.6402"/>
    <s v="Primary Assembly"/>
    <s v="chromosome"/>
    <s v=""/>
    <s v="CP011974.1"/>
    <n v="3331257"/>
    <n v="3332186"/>
    <s v="-"/>
    <s v=""/>
    <s v=""/>
    <s v=""/>
    <s v=""/>
    <s v=""/>
    <s v=""/>
    <s v="BEH_16345"/>
    <n v="930"/>
    <s v=""/>
    <s v=""/>
  </r>
  <r>
    <x v="1"/>
    <x v="1"/>
    <s v="GCA_000972245.6403"/>
    <s v="Primary Assembly"/>
    <s v="chromosome"/>
    <s v=""/>
    <s v="CP011974.1"/>
    <n v="3331257"/>
    <n v="3332186"/>
    <s v="-"/>
    <s v="AKO93506.1"/>
    <s v=""/>
    <s v=""/>
    <s v="nickel transporter permease NikB"/>
    <s v=""/>
    <s v=""/>
    <s v="BEH_16345"/>
    <n v="930"/>
    <n v="309"/>
    <s v=""/>
  </r>
  <r>
    <x v="0"/>
    <x v="0"/>
    <s v="GCA_000972245.6404"/>
    <s v="Primary Assembly"/>
    <s v="chromosome"/>
    <s v=""/>
    <s v="CP011974.1"/>
    <n v="3332187"/>
    <n v="3333719"/>
    <s v="-"/>
    <s v=""/>
    <s v=""/>
    <s v=""/>
    <s v=""/>
    <s v=""/>
    <s v=""/>
    <s v="BEH_16350"/>
    <n v="1533"/>
    <s v=""/>
    <s v=""/>
  </r>
  <r>
    <x v="1"/>
    <x v="1"/>
    <s v="GCA_000972245.6405"/>
    <s v="Primary Assembly"/>
    <s v="chromosome"/>
    <s v=""/>
    <s v="CP011974.1"/>
    <n v="3332187"/>
    <n v="3333719"/>
    <s v="-"/>
    <s v="AKO93507.1"/>
    <s v=""/>
    <s v=""/>
    <s v="peptide ABC transporter substrate-binding protein"/>
    <s v=""/>
    <s v=""/>
    <s v="BEH_16350"/>
    <n v="1533"/>
    <n v="510"/>
    <s v=""/>
  </r>
  <r>
    <x v="0"/>
    <x v="0"/>
    <s v="GCA_000972245.6406"/>
    <s v="Primary Assembly"/>
    <s v="chromosome"/>
    <s v=""/>
    <s v="CP011974.1"/>
    <n v="3334464"/>
    <n v="3335942"/>
    <s v="+"/>
    <s v=""/>
    <s v=""/>
    <s v=""/>
    <s v=""/>
    <s v=""/>
    <s v=""/>
    <s v="BEH_16355"/>
    <n v="1479"/>
    <s v=""/>
    <s v=""/>
  </r>
  <r>
    <x v="1"/>
    <x v="1"/>
    <s v="GCA_000972245.6407"/>
    <s v="Primary Assembly"/>
    <s v="chromosome"/>
    <s v=""/>
    <s v="CP011974.1"/>
    <n v="3334464"/>
    <n v="3335942"/>
    <s v="+"/>
    <s v="AKO93508.1"/>
    <s v=""/>
    <s v=""/>
    <s v="proline:sodium symporter PutP"/>
    <s v=""/>
    <s v=""/>
    <s v="BEH_16355"/>
    <n v="1479"/>
    <n v="492"/>
    <s v=""/>
  </r>
  <r>
    <x v="0"/>
    <x v="0"/>
    <s v="GCA_000972245.6408"/>
    <s v="Primary Assembly"/>
    <s v="chromosome"/>
    <s v=""/>
    <s v="CP011974.1"/>
    <n v="3336205"/>
    <n v="3337230"/>
    <s v="+"/>
    <s v=""/>
    <s v=""/>
    <s v=""/>
    <s v=""/>
    <s v=""/>
    <s v=""/>
    <s v="BEH_16360"/>
    <n v="1026"/>
    <s v=""/>
    <s v=""/>
  </r>
  <r>
    <x v="1"/>
    <x v="1"/>
    <s v="GCA_000972245.6409"/>
    <s v="Primary Assembly"/>
    <s v="chromosome"/>
    <s v=""/>
    <s v="CP011974.1"/>
    <n v="3336205"/>
    <n v="3337230"/>
    <s v="+"/>
    <s v="AKO93509.1"/>
    <s v=""/>
    <s v=""/>
    <s v="membrane protein"/>
    <s v=""/>
    <s v=""/>
    <s v="BEH_16360"/>
    <n v="1026"/>
    <n v="341"/>
    <s v=""/>
  </r>
  <r>
    <x v="0"/>
    <x v="0"/>
    <s v="GCA_000972245.6410"/>
    <s v="Primary Assembly"/>
    <s v="chromosome"/>
    <s v=""/>
    <s v="CP011974.1"/>
    <n v="3337259"/>
    <n v="3338230"/>
    <s v="-"/>
    <s v=""/>
    <s v=""/>
    <s v=""/>
    <s v=""/>
    <s v=""/>
    <s v=""/>
    <s v="BEH_16365"/>
    <n v="972"/>
    <s v=""/>
    <s v=""/>
  </r>
  <r>
    <x v="1"/>
    <x v="1"/>
    <s v="GCA_000972245.6411"/>
    <s v="Primary Assembly"/>
    <s v="chromosome"/>
    <s v=""/>
    <s v="CP011974.1"/>
    <n v="3337259"/>
    <n v="3338230"/>
    <s v="-"/>
    <s v="AKO95134.1"/>
    <s v=""/>
    <s v=""/>
    <s v="esterase"/>
    <s v=""/>
    <s v=""/>
    <s v="BEH_16365"/>
    <n v="972"/>
    <n v="323"/>
    <s v=""/>
  </r>
  <r>
    <x v="0"/>
    <x v="0"/>
    <s v="GCA_000972245.6412"/>
    <s v="Primary Assembly"/>
    <s v="chromosome"/>
    <s v=""/>
    <s v="CP011974.1"/>
    <n v="3338459"/>
    <n v="3339403"/>
    <s v="-"/>
    <s v=""/>
    <s v=""/>
    <s v=""/>
    <s v=""/>
    <s v=""/>
    <s v=""/>
    <s v="BEH_16370"/>
    <n v="945"/>
    <s v=""/>
    <s v=""/>
  </r>
  <r>
    <x v="1"/>
    <x v="1"/>
    <s v="GCA_000972245.6413"/>
    <s v="Primary Assembly"/>
    <s v="chromosome"/>
    <s v=""/>
    <s v="CP011974.1"/>
    <n v="3338459"/>
    <n v="3339403"/>
    <s v="-"/>
    <s v="AKO93510.1"/>
    <s v=""/>
    <s v=""/>
    <s v="NADH-ubiquinone oxidoreductase"/>
    <s v=""/>
    <s v=""/>
    <s v="BEH_16370"/>
    <n v="945"/>
    <n v="314"/>
    <s v=""/>
  </r>
  <r>
    <x v="0"/>
    <x v="0"/>
    <s v="GCA_000972245.6414"/>
    <s v="Primary Assembly"/>
    <s v="chromosome"/>
    <s v=""/>
    <s v="CP011974.1"/>
    <n v="3339480"/>
    <n v="3340046"/>
    <s v="-"/>
    <s v=""/>
    <s v=""/>
    <s v=""/>
    <s v=""/>
    <s v=""/>
    <s v=""/>
    <s v="BEH_16375"/>
    <n v="567"/>
    <s v=""/>
    <s v=""/>
  </r>
  <r>
    <x v="1"/>
    <x v="1"/>
    <s v="GCA_000972245.6415"/>
    <s v="Primary Assembly"/>
    <s v="chromosome"/>
    <s v=""/>
    <s v="CP011974.1"/>
    <n v="3339480"/>
    <n v="3340046"/>
    <s v="-"/>
    <s v="AKO93511.1"/>
    <s v=""/>
    <s v=""/>
    <s v="TetR family transcriptional regulator"/>
    <s v=""/>
    <s v=""/>
    <s v="BEH_16375"/>
    <n v="567"/>
    <n v="188"/>
    <s v=""/>
  </r>
  <r>
    <x v="0"/>
    <x v="0"/>
    <s v="GCA_000972245.6416"/>
    <s v="Primary Assembly"/>
    <s v="chromosome"/>
    <s v=""/>
    <s v="CP011974.1"/>
    <n v="3340605"/>
    <n v="3341027"/>
    <s v="-"/>
    <s v=""/>
    <s v=""/>
    <s v=""/>
    <s v=""/>
    <s v=""/>
    <s v=""/>
    <s v="BEH_16380"/>
    <n v="423"/>
    <s v=""/>
    <s v=""/>
  </r>
  <r>
    <x v="1"/>
    <x v="1"/>
    <s v="GCA_000972245.6417"/>
    <s v="Primary Assembly"/>
    <s v="chromosome"/>
    <s v=""/>
    <s v="CP011974.1"/>
    <n v="3340605"/>
    <n v="3341027"/>
    <s v="-"/>
    <s v="AKO93512.1"/>
    <s v=""/>
    <s v=""/>
    <s v="2-oxoglutarate dehydrogenase"/>
    <s v=""/>
    <s v=""/>
    <s v="BEH_16380"/>
    <n v="423"/>
    <n v="140"/>
    <s v=""/>
  </r>
  <r>
    <x v="0"/>
    <x v="0"/>
    <s v="GCA_000972245.6418"/>
    <s v="Primary Assembly"/>
    <s v="chromosome"/>
    <s v=""/>
    <s v="CP011974.1"/>
    <n v="3341024"/>
    <n v="3341722"/>
    <s v="-"/>
    <s v=""/>
    <s v=""/>
    <s v=""/>
    <s v=""/>
    <s v=""/>
    <s v=""/>
    <s v="BEH_16385"/>
    <n v="699"/>
    <s v=""/>
    <s v=""/>
  </r>
  <r>
    <x v="1"/>
    <x v="1"/>
    <s v="GCA_000972245.6419"/>
    <s v="Primary Assembly"/>
    <s v="chromosome"/>
    <s v=""/>
    <s v="CP011974.1"/>
    <n v="3341024"/>
    <n v="3341722"/>
    <s v="-"/>
    <s v="AKO93513.1"/>
    <s v=""/>
    <s v=""/>
    <s v="dihydroneopterin aldolase"/>
    <s v=""/>
    <s v=""/>
    <s v="BEH_16385"/>
    <n v="699"/>
    <n v="232"/>
    <s v=""/>
  </r>
  <r>
    <x v="0"/>
    <x v="0"/>
    <s v="GCA_000972245.6420"/>
    <s v="Primary Assembly"/>
    <s v="chromosome"/>
    <s v=""/>
    <s v="CP011974.1"/>
    <n v="3341843"/>
    <n v="3344155"/>
    <s v="-"/>
    <s v=""/>
    <s v=""/>
    <s v=""/>
    <s v=""/>
    <s v=""/>
    <s v=""/>
    <s v="BEH_16390"/>
    <n v="2313"/>
    <s v=""/>
    <s v=""/>
  </r>
  <r>
    <x v="1"/>
    <x v="1"/>
    <s v="GCA_000972245.6421"/>
    <s v="Primary Assembly"/>
    <s v="chromosome"/>
    <s v=""/>
    <s v="CP011974.1"/>
    <n v="3341843"/>
    <n v="3344155"/>
    <s v="-"/>
    <s v="AKO95135.1"/>
    <s v=""/>
    <s v=""/>
    <s v="ATPase"/>
    <s v=""/>
    <s v=""/>
    <s v="BEH_16390"/>
    <n v="2313"/>
    <n v="770"/>
    <s v=""/>
  </r>
  <r>
    <x v="0"/>
    <x v="0"/>
    <s v="GCA_000972245.6422"/>
    <s v="Primary Assembly"/>
    <s v="chromosome"/>
    <s v=""/>
    <s v="CP011974.1"/>
    <n v="3344426"/>
    <n v="3345040"/>
    <s v="-"/>
    <s v=""/>
    <s v=""/>
    <s v=""/>
    <s v=""/>
    <s v=""/>
    <s v=""/>
    <s v="BEH_16395"/>
    <n v="615"/>
    <s v=""/>
    <s v=""/>
  </r>
  <r>
    <x v="1"/>
    <x v="1"/>
    <s v="GCA_000972245.6423"/>
    <s v="Primary Assembly"/>
    <s v="chromosome"/>
    <s v=""/>
    <s v="CP011974.1"/>
    <n v="3344426"/>
    <n v="3345040"/>
    <s v="-"/>
    <s v="AKO93514.1"/>
    <s v=""/>
    <s v=""/>
    <s v="hypothetical protein"/>
    <s v=""/>
    <s v=""/>
    <s v="BEH_16395"/>
    <n v="615"/>
    <n v="204"/>
    <s v=""/>
  </r>
  <r>
    <x v="0"/>
    <x v="0"/>
    <s v="GCA_000972245.6424"/>
    <s v="Primary Assembly"/>
    <s v="chromosome"/>
    <s v=""/>
    <s v="CP011974.1"/>
    <n v="3345033"/>
    <n v="3345899"/>
    <s v="-"/>
    <s v=""/>
    <s v=""/>
    <s v=""/>
    <s v=""/>
    <s v=""/>
    <s v=""/>
    <s v="BEH_16400"/>
    <n v="867"/>
    <s v=""/>
    <s v=""/>
  </r>
  <r>
    <x v="1"/>
    <x v="1"/>
    <s v="GCA_000972245.6425"/>
    <s v="Primary Assembly"/>
    <s v="chromosome"/>
    <s v=""/>
    <s v="CP011974.1"/>
    <n v="3345033"/>
    <n v="3345899"/>
    <s v="-"/>
    <s v="AKO93515.1"/>
    <s v=""/>
    <s v=""/>
    <s v="sodium ABC transporter ATP-binding protein"/>
    <s v=""/>
    <s v=""/>
    <s v="BEH_16400"/>
    <n v="867"/>
    <n v="288"/>
    <s v=""/>
  </r>
  <r>
    <x v="0"/>
    <x v="0"/>
    <s v="GCA_000972245.6426"/>
    <s v="Primary Assembly"/>
    <s v="chromosome"/>
    <s v=""/>
    <s v="CP011974.1"/>
    <n v="3345899"/>
    <n v="3346276"/>
    <s v="-"/>
    <s v=""/>
    <s v=""/>
    <s v=""/>
    <s v=""/>
    <s v=""/>
    <s v=""/>
    <s v="BEH_16405"/>
    <n v="378"/>
    <s v=""/>
    <s v=""/>
  </r>
  <r>
    <x v="1"/>
    <x v="1"/>
    <s v="GCA_000972245.6427"/>
    <s v="Primary Assembly"/>
    <s v="chromosome"/>
    <s v=""/>
    <s v="CP011974.1"/>
    <n v="3345899"/>
    <n v="3346276"/>
    <s v="-"/>
    <s v="AKO93516.1"/>
    <s v=""/>
    <s v=""/>
    <s v="GntR family transcriptional regulator"/>
    <s v=""/>
    <s v=""/>
    <s v="BEH_16405"/>
    <n v="378"/>
    <n v="125"/>
    <s v=""/>
  </r>
  <r>
    <x v="0"/>
    <x v="0"/>
    <s v="GCA_000972245.6428"/>
    <s v="Primary Assembly"/>
    <s v="chromosome"/>
    <s v=""/>
    <s v="CP011974.1"/>
    <n v="3346409"/>
    <n v="3347737"/>
    <s v="-"/>
    <s v=""/>
    <s v=""/>
    <s v=""/>
    <s v=""/>
    <s v=""/>
    <s v=""/>
    <s v="BEH_16410"/>
    <n v="1329"/>
    <s v=""/>
    <s v=""/>
  </r>
  <r>
    <x v="1"/>
    <x v="1"/>
    <s v="GCA_000972245.6429"/>
    <s v="Primary Assembly"/>
    <s v="chromosome"/>
    <s v=""/>
    <s v="CP011974.1"/>
    <n v="3346409"/>
    <n v="3347737"/>
    <s v="-"/>
    <s v="AKO93517.1"/>
    <s v=""/>
    <s v=""/>
    <s v="2-keto-3-deoxygluconate permease"/>
    <s v=""/>
    <s v=""/>
    <s v="BEH_16410"/>
    <n v="1329"/>
    <n v="442"/>
    <s v=""/>
  </r>
  <r>
    <x v="0"/>
    <x v="4"/>
    <s v="GCA_000972245.6430"/>
    <s v="Primary Assembly"/>
    <s v="chromosome"/>
    <s v=""/>
    <s v="CP011974.1"/>
    <n v="3347964"/>
    <n v="3348634"/>
    <s v="-"/>
    <s v=""/>
    <s v=""/>
    <s v=""/>
    <s v="hypothetical protein"/>
    <s v=""/>
    <s v=""/>
    <s v="BEH_16415"/>
    <n v="671"/>
    <s v=""/>
    <s v="pseudo"/>
  </r>
  <r>
    <x v="0"/>
    <x v="0"/>
    <s v="GCA_000972245.6431"/>
    <s v="Primary Assembly"/>
    <s v="chromosome"/>
    <s v=""/>
    <s v="CP011974.1"/>
    <n v="3348790"/>
    <n v="3349020"/>
    <s v="+"/>
    <s v=""/>
    <s v=""/>
    <s v=""/>
    <s v=""/>
    <s v=""/>
    <s v=""/>
    <s v="BEH_16420"/>
    <n v="231"/>
    <s v=""/>
    <s v=""/>
  </r>
  <r>
    <x v="1"/>
    <x v="1"/>
    <s v="GCA_000972245.6432"/>
    <s v="Primary Assembly"/>
    <s v="chromosome"/>
    <s v=""/>
    <s v="CP011974.1"/>
    <n v="3348790"/>
    <n v="3349020"/>
    <s v="+"/>
    <s v="AKO93518.1"/>
    <s v=""/>
    <s v=""/>
    <s v="hypothetical protein"/>
    <s v=""/>
    <s v=""/>
    <s v="BEH_16420"/>
    <n v="231"/>
    <n v="76"/>
    <s v=""/>
  </r>
  <r>
    <x v="0"/>
    <x v="0"/>
    <s v="GCA_000972245.6433"/>
    <s v="Primary Assembly"/>
    <s v="chromosome"/>
    <s v=""/>
    <s v="CP011974.1"/>
    <n v="3349432"/>
    <n v="3349827"/>
    <s v="+"/>
    <s v=""/>
    <s v=""/>
    <s v=""/>
    <s v=""/>
    <s v=""/>
    <s v=""/>
    <s v="BEH_16425"/>
    <n v="396"/>
    <s v=""/>
    <s v=""/>
  </r>
  <r>
    <x v="1"/>
    <x v="1"/>
    <s v="GCA_000972245.6434"/>
    <s v="Primary Assembly"/>
    <s v="chromosome"/>
    <s v=""/>
    <s v="CP011974.1"/>
    <n v="3349432"/>
    <n v="3349827"/>
    <s v="+"/>
    <s v="AKO93519.1"/>
    <s v=""/>
    <s v=""/>
    <s v="hypothetical protein"/>
    <s v=""/>
    <s v=""/>
    <s v="BEH_16425"/>
    <n v="396"/>
    <n v="131"/>
    <s v=""/>
  </r>
  <r>
    <x v="0"/>
    <x v="0"/>
    <s v="GCA_000972245.6435"/>
    <s v="Primary Assembly"/>
    <s v="chromosome"/>
    <s v=""/>
    <s v="CP011974.1"/>
    <n v="3349962"/>
    <n v="3350144"/>
    <s v="+"/>
    <s v=""/>
    <s v=""/>
    <s v=""/>
    <s v=""/>
    <s v=""/>
    <s v=""/>
    <s v="BEH_16430"/>
    <n v="183"/>
    <s v=""/>
    <s v=""/>
  </r>
  <r>
    <x v="1"/>
    <x v="1"/>
    <s v="GCA_000972245.6436"/>
    <s v="Primary Assembly"/>
    <s v="chromosome"/>
    <s v=""/>
    <s v="CP011974.1"/>
    <n v="3349962"/>
    <n v="3350144"/>
    <s v="+"/>
    <s v="AKO93520.1"/>
    <s v=""/>
    <s v=""/>
    <s v="hypothetical protein"/>
    <s v=""/>
    <s v=""/>
    <s v="BEH_16430"/>
    <n v="183"/>
    <n v="60"/>
    <s v=""/>
  </r>
  <r>
    <x v="0"/>
    <x v="0"/>
    <s v="GCA_000972245.6437"/>
    <s v="Primary Assembly"/>
    <s v="chromosome"/>
    <s v=""/>
    <s v="CP011974.1"/>
    <n v="3350178"/>
    <n v="3353336"/>
    <s v="-"/>
    <s v=""/>
    <s v=""/>
    <s v=""/>
    <s v=""/>
    <s v=""/>
    <s v=""/>
    <s v="BEH_16435"/>
    <n v="3159"/>
    <s v=""/>
    <s v=""/>
  </r>
  <r>
    <x v="1"/>
    <x v="1"/>
    <s v="GCA_000972245.6438"/>
    <s v="Primary Assembly"/>
    <s v="chromosome"/>
    <s v=""/>
    <s v="CP011974.1"/>
    <n v="3350178"/>
    <n v="3353336"/>
    <s v="-"/>
    <s v="AKO93521.1"/>
    <s v=""/>
    <s v=""/>
    <s v="NADPH--cytochrome P450 reductase"/>
    <s v=""/>
    <s v=""/>
    <s v="BEH_16435"/>
    <n v="3159"/>
    <n v="1052"/>
    <s v=""/>
  </r>
  <r>
    <x v="0"/>
    <x v="0"/>
    <s v="GCA_000972245.6439"/>
    <s v="Primary Assembly"/>
    <s v="chromosome"/>
    <s v=""/>
    <s v="CP011974.1"/>
    <n v="3353480"/>
    <n v="3354016"/>
    <s v="-"/>
    <s v=""/>
    <s v=""/>
    <s v=""/>
    <s v=""/>
    <s v=""/>
    <s v=""/>
    <s v="BEH_16440"/>
    <n v="537"/>
    <s v=""/>
    <s v=""/>
  </r>
  <r>
    <x v="1"/>
    <x v="1"/>
    <s v="GCA_000972245.6440"/>
    <s v="Primary Assembly"/>
    <s v="chromosome"/>
    <s v=""/>
    <s v="CP011974.1"/>
    <n v="3353480"/>
    <n v="3354016"/>
    <s v="-"/>
    <s v="AKO95136.1"/>
    <s v=""/>
    <s v=""/>
    <s v="TetR family transcriptional regulator"/>
    <s v=""/>
    <s v=""/>
    <s v="BEH_16440"/>
    <n v="537"/>
    <n v="178"/>
    <s v=""/>
  </r>
  <r>
    <x v="0"/>
    <x v="0"/>
    <s v="GCA_000972245.6441"/>
    <s v="Primary Assembly"/>
    <s v="chromosome"/>
    <s v=""/>
    <s v="CP011974.1"/>
    <n v="3354328"/>
    <n v="3355785"/>
    <s v="-"/>
    <s v=""/>
    <s v=""/>
    <s v=""/>
    <s v=""/>
    <s v=""/>
    <s v=""/>
    <s v="BEH_16445"/>
    <n v="1458"/>
    <s v=""/>
    <s v=""/>
  </r>
  <r>
    <x v="1"/>
    <x v="1"/>
    <s v="GCA_000972245.6442"/>
    <s v="Primary Assembly"/>
    <s v="chromosome"/>
    <s v=""/>
    <s v="CP011974.1"/>
    <n v="3354328"/>
    <n v="3355785"/>
    <s v="-"/>
    <s v="AKO93522.1"/>
    <s v=""/>
    <s v=""/>
    <s v="6-phospho-beta-glucosidase"/>
    <s v=""/>
    <s v=""/>
    <s v="BEH_16445"/>
    <n v="1458"/>
    <n v="485"/>
    <s v=""/>
  </r>
  <r>
    <x v="0"/>
    <x v="0"/>
    <s v="GCA_000972245.6443"/>
    <s v="Primary Assembly"/>
    <s v="chromosome"/>
    <s v=""/>
    <s v="CP011974.1"/>
    <n v="3355808"/>
    <n v="3357679"/>
    <s v="-"/>
    <s v=""/>
    <s v=""/>
    <s v=""/>
    <s v=""/>
    <s v=""/>
    <s v=""/>
    <s v="BEH_16450"/>
    <n v="1872"/>
    <s v=""/>
    <s v=""/>
  </r>
  <r>
    <x v="1"/>
    <x v="1"/>
    <s v="GCA_000972245.6444"/>
    <s v="Primary Assembly"/>
    <s v="chromosome"/>
    <s v=""/>
    <s v="CP011974.1"/>
    <n v="3355808"/>
    <n v="3357679"/>
    <s v="-"/>
    <s v="AKO93523.1"/>
    <s v=""/>
    <s v=""/>
    <s v="PTS beta-glucoside transporter subunit IIABC"/>
    <s v=""/>
    <s v=""/>
    <s v="BEH_16450"/>
    <n v="1872"/>
    <n v="623"/>
    <s v=""/>
  </r>
  <r>
    <x v="0"/>
    <x v="0"/>
    <s v="GCA_000972245.6445"/>
    <s v="Primary Assembly"/>
    <s v="chromosome"/>
    <s v=""/>
    <s v="CP011974.1"/>
    <n v="3357797"/>
    <n v="3358645"/>
    <s v="-"/>
    <s v=""/>
    <s v=""/>
    <s v=""/>
    <s v=""/>
    <s v=""/>
    <s v=""/>
    <s v="BEH_16455"/>
    <n v="849"/>
    <s v=""/>
    <s v=""/>
  </r>
  <r>
    <x v="1"/>
    <x v="1"/>
    <s v="GCA_000972245.6446"/>
    <s v="Primary Assembly"/>
    <s v="chromosome"/>
    <s v=""/>
    <s v="CP011974.1"/>
    <n v="3357797"/>
    <n v="3358645"/>
    <s v="-"/>
    <s v="AKO93524.1"/>
    <s v=""/>
    <s v=""/>
    <s v="transcription antiterminator BglG"/>
    <s v=""/>
    <s v=""/>
    <s v="BEH_16455"/>
    <n v="849"/>
    <n v="282"/>
    <s v=""/>
  </r>
  <r>
    <x v="0"/>
    <x v="0"/>
    <s v="GCA_000972245.6447"/>
    <s v="Primary Assembly"/>
    <s v="chromosome"/>
    <s v=""/>
    <s v="CP011974.1"/>
    <n v="3358917"/>
    <n v="3359519"/>
    <s v="+"/>
    <s v=""/>
    <s v=""/>
    <s v=""/>
    <s v=""/>
    <s v=""/>
    <s v=""/>
    <s v="BEH_16460"/>
    <n v="603"/>
    <s v=""/>
    <s v=""/>
  </r>
  <r>
    <x v="1"/>
    <x v="1"/>
    <s v="GCA_000972245.6448"/>
    <s v="Primary Assembly"/>
    <s v="chromosome"/>
    <s v=""/>
    <s v="CP011974.1"/>
    <n v="3358917"/>
    <n v="3359519"/>
    <s v="+"/>
    <s v="AKO93525.1"/>
    <s v=""/>
    <s v=""/>
    <s v="cytoplasmic protein"/>
    <s v=""/>
    <s v=""/>
    <s v="BEH_16460"/>
    <n v="603"/>
    <n v="200"/>
    <s v=""/>
  </r>
  <r>
    <x v="0"/>
    <x v="0"/>
    <s v="GCA_000972245.6449"/>
    <s v="Primary Assembly"/>
    <s v="chromosome"/>
    <s v=""/>
    <s v="CP011974.1"/>
    <n v="3359549"/>
    <n v="3359857"/>
    <s v="-"/>
    <s v=""/>
    <s v=""/>
    <s v=""/>
    <s v=""/>
    <s v=""/>
    <s v=""/>
    <s v="BEH_16465"/>
    <n v="309"/>
    <s v=""/>
    <s v=""/>
  </r>
  <r>
    <x v="1"/>
    <x v="1"/>
    <s v="GCA_000972245.6450"/>
    <s v="Primary Assembly"/>
    <s v="chromosome"/>
    <s v=""/>
    <s v="CP011974.1"/>
    <n v="3359549"/>
    <n v="3359857"/>
    <s v="-"/>
    <s v="AKO93526.1"/>
    <s v=""/>
    <s v=""/>
    <s v="beta-lactamase"/>
    <s v=""/>
    <s v=""/>
    <s v="BEH_16465"/>
    <n v="309"/>
    <n v="102"/>
    <s v=""/>
  </r>
  <r>
    <x v="0"/>
    <x v="0"/>
    <s v="GCA_000972245.6451"/>
    <s v="Primary Assembly"/>
    <s v="chromosome"/>
    <s v=""/>
    <s v="CP011974.1"/>
    <n v="3359841"/>
    <n v="3361175"/>
    <s v="-"/>
    <s v=""/>
    <s v=""/>
    <s v=""/>
    <s v=""/>
    <s v=""/>
    <s v=""/>
    <s v="BEH_16470"/>
    <n v="1335"/>
    <s v=""/>
    <s v=""/>
  </r>
  <r>
    <x v="1"/>
    <x v="1"/>
    <s v="GCA_000972245.6452"/>
    <s v="Primary Assembly"/>
    <s v="chromosome"/>
    <s v=""/>
    <s v="CP011974.1"/>
    <n v="3359841"/>
    <n v="3361175"/>
    <s v="-"/>
    <s v="AKO93527.1"/>
    <s v=""/>
    <s v=""/>
    <s v="ABC transporter substrate-binding protein"/>
    <s v=""/>
    <s v=""/>
    <s v="BEH_16470"/>
    <n v="1335"/>
    <n v="444"/>
    <s v=""/>
  </r>
  <r>
    <x v="0"/>
    <x v="0"/>
    <s v="GCA_000972245.6453"/>
    <s v="Primary Assembly"/>
    <s v="chromosome"/>
    <s v=""/>
    <s v="CP011974.1"/>
    <n v="3361186"/>
    <n v="3362487"/>
    <s v="-"/>
    <s v=""/>
    <s v=""/>
    <s v=""/>
    <s v=""/>
    <s v=""/>
    <s v=""/>
    <s v="BEH_16475"/>
    <n v="1302"/>
    <s v=""/>
    <s v=""/>
  </r>
  <r>
    <x v="1"/>
    <x v="1"/>
    <s v="GCA_000972245.6454"/>
    <s v="Primary Assembly"/>
    <s v="chromosome"/>
    <s v=""/>
    <s v="CP011974.1"/>
    <n v="3361186"/>
    <n v="3362487"/>
    <s v="-"/>
    <s v="AKO93528.1"/>
    <s v=""/>
    <s v=""/>
    <s v="citrate transporter"/>
    <s v=""/>
    <s v=""/>
    <s v="BEH_16475"/>
    <n v="1302"/>
    <n v="433"/>
    <s v=""/>
  </r>
  <r>
    <x v="0"/>
    <x v="0"/>
    <s v="GCA_000972245.6455"/>
    <s v="Primary Assembly"/>
    <s v="chromosome"/>
    <s v=""/>
    <s v="CP011974.1"/>
    <n v="3362512"/>
    <n v="3363963"/>
    <s v="-"/>
    <s v=""/>
    <s v=""/>
    <s v=""/>
    <s v=""/>
    <s v=""/>
    <s v=""/>
    <s v="BEH_16480"/>
    <n v="1452"/>
    <s v=""/>
    <s v=""/>
  </r>
  <r>
    <x v="1"/>
    <x v="1"/>
    <s v="GCA_000972245.6456"/>
    <s v="Primary Assembly"/>
    <s v="chromosome"/>
    <s v=""/>
    <s v="CP011974.1"/>
    <n v="3362512"/>
    <n v="3363963"/>
    <s v="-"/>
    <s v="AKO93529.1"/>
    <s v=""/>
    <s v=""/>
    <s v="peptide chain release factor 2"/>
    <s v=""/>
    <s v=""/>
    <s v="BEH_16480"/>
    <n v="1452"/>
    <n v="483"/>
    <s v=""/>
  </r>
  <r>
    <x v="0"/>
    <x v="0"/>
    <s v="GCA_000972245.6457"/>
    <s v="Primary Assembly"/>
    <s v="chromosome"/>
    <s v=""/>
    <s v="CP011974.1"/>
    <n v="3364232"/>
    <n v="3365584"/>
    <s v="-"/>
    <s v=""/>
    <s v=""/>
    <s v=""/>
    <s v=""/>
    <s v=""/>
    <s v=""/>
    <s v="BEH_16485"/>
    <n v="1353"/>
    <s v=""/>
    <s v=""/>
  </r>
  <r>
    <x v="1"/>
    <x v="1"/>
    <s v="GCA_000972245.6458"/>
    <s v="Primary Assembly"/>
    <s v="chromosome"/>
    <s v=""/>
    <s v="CP011974.1"/>
    <n v="3364232"/>
    <n v="3365584"/>
    <s v="-"/>
    <s v="AKO93530.1"/>
    <s v=""/>
    <s v=""/>
    <s v="Fis family transcriptional regulator"/>
    <s v=""/>
    <s v=""/>
    <s v="BEH_16485"/>
    <n v="1353"/>
    <n v="450"/>
    <s v=""/>
  </r>
  <r>
    <x v="0"/>
    <x v="0"/>
    <s v="GCA_000972245.6459"/>
    <s v="Primary Assembly"/>
    <s v="chromosome"/>
    <s v=""/>
    <s v="CP011974.1"/>
    <n v="3365796"/>
    <n v="3366692"/>
    <s v="-"/>
    <s v=""/>
    <s v=""/>
    <s v=""/>
    <s v=""/>
    <s v=""/>
    <s v=""/>
    <s v="BEH_16490"/>
    <n v="897"/>
    <s v=""/>
    <s v=""/>
  </r>
  <r>
    <x v="1"/>
    <x v="1"/>
    <s v="GCA_000972245.6460"/>
    <s v="Primary Assembly"/>
    <s v="chromosome"/>
    <s v=""/>
    <s v="CP011974.1"/>
    <n v="3365796"/>
    <n v="3366692"/>
    <s v="-"/>
    <s v="AKO93531.1"/>
    <s v=""/>
    <s v=""/>
    <s v="manganese catalase"/>
    <s v=""/>
    <s v=""/>
    <s v="BEH_16490"/>
    <n v="897"/>
    <n v="298"/>
    <s v=""/>
  </r>
  <r>
    <x v="0"/>
    <x v="0"/>
    <s v="GCA_000972245.6461"/>
    <s v="Primary Assembly"/>
    <s v="chromosome"/>
    <s v=""/>
    <s v="CP011974.1"/>
    <n v="3366845"/>
    <n v="3367690"/>
    <s v="-"/>
    <s v=""/>
    <s v=""/>
    <s v=""/>
    <s v=""/>
    <s v=""/>
    <s v=""/>
    <s v="BEH_16495"/>
    <n v="846"/>
    <s v=""/>
    <s v=""/>
  </r>
  <r>
    <x v="1"/>
    <x v="1"/>
    <s v="GCA_000972245.6462"/>
    <s v="Primary Assembly"/>
    <s v="chromosome"/>
    <s v=""/>
    <s v="CP011974.1"/>
    <n v="3366845"/>
    <n v="3367690"/>
    <s v="-"/>
    <s v="AKO93532.1"/>
    <s v=""/>
    <s v=""/>
    <s v="hypothetical protein"/>
    <s v=""/>
    <s v=""/>
    <s v="BEH_16495"/>
    <n v="846"/>
    <n v="281"/>
    <s v=""/>
  </r>
  <r>
    <x v="0"/>
    <x v="0"/>
    <s v="GCA_000972245.6463"/>
    <s v="Primary Assembly"/>
    <s v="chromosome"/>
    <s v=""/>
    <s v="CP011974.1"/>
    <n v="3367859"/>
    <n v="3368998"/>
    <s v="-"/>
    <s v=""/>
    <s v=""/>
    <s v=""/>
    <s v=""/>
    <s v=""/>
    <s v=""/>
    <s v="BEH_16500"/>
    <n v="1140"/>
    <s v=""/>
    <s v=""/>
  </r>
  <r>
    <x v="1"/>
    <x v="1"/>
    <s v="GCA_000972245.6464"/>
    <s v="Primary Assembly"/>
    <s v="chromosome"/>
    <s v=""/>
    <s v="CP011974.1"/>
    <n v="3367859"/>
    <n v="3368998"/>
    <s v="-"/>
    <s v="AKO93533.1"/>
    <s v=""/>
    <s v=""/>
    <s v="cystathionine gamma-synthase"/>
    <s v=""/>
    <s v=""/>
    <s v="BEH_16500"/>
    <n v="1140"/>
    <n v="379"/>
    <s v=""/>
  </r>
  <r>
    <x v="0"/>
    <x v="0"/>
    <s v="GCA_000972245.6465"/>
    <s v="Primary Assembly"/>
    <s v="chromosome"/>
    <s v=""/>
    <s v="CP011974.1"/>
    <n v="3369000"/>
    <n v="3369920"/>
    <s v="-"/>
    <s v=""/>
    <s v=""/>
    <s v=""/>
    <s v=""/>
    <s v=""/>
    <s v=""/>
    <s v="BEH_16505"/>
    <n v="921"/>
    <s v=""/>
    <s v=""/>
  </r>
  <r>
    <x v="1"/>
    <x v="1"/>
    <s v="GCA_000972245.6466"/>
    <s v="Primary Assembly"/>
    <s v="chromosome"/>
    <s v=""/>
    <s v="CP011974.1"/>
    <n v="3369000"/>
    <n v="3369920"/>
    <s v="-"/>
    <s v="AKO93534.1"/>
    <s v=""/>
    <s v=""/>
    <s v="cysteine synthase"/>
    <s v=""/>
    <s v=""/>
    <s v="BEH_16505"/>
    <n v="921"/>
    <n v="306"/>
    <s v=""/>
  </r>
  <r>
    <x v="0"/>
    <x v="4"/>
    <s v="GCA_000972245.6467"/>
    <s v="Primary Assembly"/>
    <s v="chromosome"/>
    <s v=""/>
    <s v="CP011974.1"/>
    <n v="3370048"/>
    <n v="3370875"/>
    <s v="-"/>
    <s v=""/>
    <s v=""/>
    <s v=""/>
    <s v="monooxygenase"/>
    <s v=""/>
    <s v=""/>
    <s v="BEH_16510"/>
    <n v="828"/>
    <s v=""/>
    <s v="pseudo"/>
  </r>
  <r>
    <x v="0"/>
    <x v="0"/>
    <s v="GCA_000972245.6468"/>
    <s v="Primary Assembly"/>
    <s v="chromosome"/>
    <s v=""/>
    <s v="CP011974.1"/>
    <n v="3371493"/>
    <n v="3372785"/>
    <s v="-"/>
    <s v=""/>
    <s v=""/>
    <s v=""/>
    <s v=""/>
    <s v=""/>
    <s v=""/>
    <s v="BEH_16515"/>
    <n v="1293"/>
    <s v=""/>
    <s v=""/>
  </r>
  <r>
    <x v="1"/>
    <x v="1"/>
    <s v="GCA_000972245.6469"/>
    <s v="Primary Assembly"/>
    <s v="chromosome"/>
    <s v=""/>
    <s v="CP011974.1"/>
    <n v="3371493"/>
    <n v="3372785"/>
    <s v="-"/>
    <s v="AKO93535.1"/>
    <s v=""/>
    <s v=""/>
    <s v="O-acetylhomoserine aminocarboxypropyltransferase"/>
    <s v=""/>
    <s v=""/>
    <s v="BEH_16515"/>
    <n v="1293"/>
    <n v="430"/>
    <s v=""/>
  </r>
  <r>
    <x v="0"/>
    <x v="0"/>
    <s v="GCA_000972245.6470"/>
    <s v="Primary Assembly"/>
    <s v="chromosome"/>
    <s v=""/>
    <s v="CP011974.1"/>
    <n v="3373110"/>
    <n v="3374063"/>
    <s v="+"/>
    <s v=""/>
    <s v=""/>
    <s v=""/>
    <s v=""/>
    <s v=""/>
    <s v=""/>
    <s v="BEH_16520"/>
    <n v="954"/>
    <s v=""/>
    <s v=""/>
  </r>
  <r>
    <x v="1"/>
    <x v="1"/>
    <s v="GCA_000972245.6471"/>
    <s v="Primary Assembly"/>
    <s v="chromosome"/>
    <s v=""/>
    <s v="CP011974.1"/>
    <n v="3373110"/>
    <n v="3374063"/>
    <s v="+"/>
    <s v="AKO93536.1"/>
    <s v=""/>
    <s v=""/>
    <s v="hypothetical protein"/>
    <s v=""/>
    <s v=""/>
    <s v="BEH_16520"/>
    <n v="954"/>
    <n v="317"/>
    <s v=""/>
  </r>
  <r>
    <x v="0"/>
    <x v="0"/>
    <s v="GCA_000972245.6472"/>
    <s v="Primary Assembly"/>
    <s v="chromosome"/>
    <s v=""/>
    <s v="CP011974.1"/>
    <n v="3374113"/>
    <n v="3374319"/>
    <s v="-"/>
    <s v=""/>
    <s v=""/>
    <s v=""/>
    <s v=""/>
    <s v=""/>
    <s v=""/>
    <s v="BEH_16525"/>
    <n v="207"/>
    <s v=""/>
    <s v=""/>
  </r>
  <r>
    <x v="1"/>
    <x v="1"/>
    <s v="GCA_000972245.6473"/>
    <s v="Primary Assembly"/>
    <s v="chromosome"/>
    <s v=""/>
    <s v="CP011974.1"/>
    <n v="3374113"/>
    <n v="3374319"/>
    <s v="-"/>
    <s v="AKO95137.1"/>
    <s v=""/>
    <s v=""/>
    <s v="hypothetical protein"/>
    <s v=""/>
    <s v=""/>
    <s v="BEH_16525"/>
    <n v="207"/>
    <n v="68"/>
    <s v=""/>
  </r>
  <r>
    <x v="0"/>
    <x v="0"/>
    <s v="GCA_000972245.6474"/>
    <s v="Primary Assembly"/>
    <s v="chromosome"/>
    <s v=""/>
    <s v="CP011974.1"/>
    <n v="3374518"/>
    <n v="3375960"/>
    <s v="-"/>
    <s v=""/>
    <s v=""/>
    <s v=""/>
    <s v=""/>
    <s v=""/>
    <s v=""/>
    <s v="BEH_16530"/>
    <n v="1443"/>
    <s v=""/>
    <s v=""/>
  </r>
  <r>
    <x v="1"/>
    <x v="1"/>
    <s v="GCA_000972245.6475"/>
    <s v="Primary Assembly"/>
    <s v="chromosome"/>
    <s v=""/>
    <s v="CP011974.1"/>
    <n v="3374518"/>
    <n v="3375960"/>
    <s v="-"/>
    <s v="AKO93537.1"/>
    <s v=""/>
    <s v=""/>
    <s v="sulfate transporter"/>
    <s v=""/>
    <s v=""/>
    <s v="BEH_16530"/>
    <n v="1443"/>
    <n v="480"/>
    <s v=""/>
  </r>
  <r>
    <x v="0"/>
    <x v="0"/>
    <s v="GCA_000972245.6476"/>
    <s v="Primary Assembly"/>
    <s v="chromosome"/>
    <s v=""/>
    <s v="CP011974.1"/>
    <n v="3376458"/>
    <n v="3377567"/>
    <s v="+"/>
    <s v=""/>
    <s v=""/>
    <s v=""/>
    <s v=""/>
    <s v=""/>
    <s v=""/>
    <s v="BEH_16535"/>
    <n v="1110"/>
    <s v=""/>
    <s v=""/>
  </r>
  <r>
    <x v="1"/>
    <x v="1"/>
    <s v="GCA_000972245.6477"/>
    <s v="Primary Assembly"/>
    <s v="chromosome"/>
    <s v=""/>
    <s v="CP011974.1"/>
    <n v="3376458"/>
    <n v="3377567"/>
    <s v="+"/>
    <s v="AKO93538.1"/>
    <s v=""/>
    <s v=""/>
    <s v="membrane protein"/>
    <s v=""/>
    <s v=""/>
    <s v="BEH_16535"/>
    <n v="1110"/>
    <n v="369"/>
    <s v=""/>
  </r>
  <r>
    <x v="0"/>
    <x v="0"/>
    <s v="GCA_000972245.6478"/>
    <s v="Primary Assembly"/>
    <s v="chromosome"/>
    <s v=""/>
    <s v="CP011974.1"/>
    <n v="3377622"/>
    <n v="3377891"/>
    <s v="+"/>
    <s v=""/>
    <s v=""/>
    <s v=""/>
    <s v=""/>
    <s v=""/>
    <s v=""/>
    <s v="BEH_16540"/>
    <n v="270"/>
    <s v=""/>
    <s v=""/>
  </r>
  <r>
    <x v="1"/>
    <x v="1"/>
    <s v="GCA_000972245.6479"/>
    <s v="Primary Assembly"/>
    <s v="chromosome"/>
    <s v=""/>
    <s v="CP011974.1"/>
    <n v="3377622"/>
    <n v="3377891"/>
    <s v="+"/>
    <s v="AKO93539.1"/>
    <s v=""/>
    <s v=""/>
    <s v="hypothetical protein"/>
    <s v=""/>
    <s v=""/>
    <s v="BEH_16540"/>
    <n v="270"/>
    <n v="89"/>
    <s v=""/>
  </r>
  <r>
    <x v="0"/>
    <x v="4"/>
    <s v="GCA_000972245.6480"/>
    <s v="Primary Assembly"/>
    <s v="chromosome"/>
    <s v=""/>
    <s v="CP011974.1"/>
    <n v="3378084"/>
    <n v="3378260"/>
    <s v="-"/>
    <s v=""/>
    <s v=""/>
    <s v=""/>
    <s v="transporter, MFS superfamily protein"/>
    <s v=""/>
    <s v=""/>
    <s v="BEH_16545"/>
    <n v="177"/>
    <s v=""/>
    <s v="pseudo"/>
  </r>
  <r>
    <x v="0"/>
    <x v="0"/>
    <s v="GCA_000972245.6481"/>
    <s v="Primary Assembly"/>
    <s v="chromosome"/>
    <s v=""/>
    <s v="CP011974.1"/>
    <n v="3378539"/>
    <n v="3378844"/>
    <s v="-"/>
    <s v=""/>
    <s v=""/>
    <s v=""/>
    <s v=""/>
    <s v=""/>
    <s v=""/>
    <s v="BEH_16550"/>
    <n v="306"/>
    <s v=""/>
    <s v=""/>
  </r>
  <r>
    <x v="1"/>
    <x v="1"/>
    <s v="GCA_000972245.6482"/>
    <s v="Primary Assembly"/>
    <s v="chromosome"/>
    <s v=""/>
    <s v="CP011974.1"/>
    <n v="3378539"/>
    <n v="3378844"/>
    <s v="-"/>
    <s v="AKO93540.1"/>
    <s v=""/>
    <s v=""/>
    <s v="membrane protein"/>
    <s v=""/>
    <s v=""/>
    <s v="BEH_16550"/>
    <n v="306"/>
    <n v="101"/>
    <s v=""/>
  </r>
  <r>
    <x v="0"/>
    <x v="0"/>
    <s v="GCA_000972245.6483"/>
    <s v="Primary Assembly"/>
    <s v="chromosome"/>
    <s v=""/>
    <s v="CP011974.1"/>
    <n v="3379083"/>
    <n v="3379718"/>
    <s v="+"/>
    <s v=""/>
    <s v=""/>
    <s v=""/>
    <s v=""/>
    <s v=""/>
    <s v=""/>
    <s v="BEH_16555"/>
    <n v="636"/>
    <s v=""/>
    <s v=""/>
  </r>
  <r>
    <x v="1"/>
    <x v="1"/>
    <s v="GCA_000972245.6484"/>
    <s v="Primary Assembly"/>
    <s v="chromosome"/>
    <s v=""/>
    <s v="CP011974.1"/>
    <n v="3379083"/>
    <n v="3379718"/>
    <s v="+"/>
    <s v="AKO93541.1"/>
    <s v=""/>
    <s v=""/>
    <s v="hypothetical protein"/>
    <s v=""/>
    <s v=""/>
    <s v="BEH_16555"/>
    <n v="636"/>
    <n v="211"/>
    <s v=""/>
  </r>
  <r>
    <x v="0"/>
    <x v="0"/>
    <s v="GCA_000972245.6485"/>
    <s v="Primary Assembly"/>
    <s v="chromosome"/>
    <s v=""/>
    <s v="CP011974.1"/>
    <n v="3380026"/>
    <n v="3380358"/>
    <s v="+"/>
    <s v=""/>
    <s v=""/>
    <s v=""/>
    <s v=""/>
    <s v=""/>
    <s v=""/>
    <s v="BEH_16560"/>
    <n v="333"/>
    <s v=""/>
    <s v=""/>
  </r>
  <r>
    <x v="1"/>
    <x v="1"/>
    <s v="GCA_000972245.6486"/>
    <s v="Primary Assembly"/>
    <s v="chromosome"/>
    <s v=""/>
    <s v="CP011974.1"/>
    <n v="3380026"/>
    <n v="3380358"/>
    <s v="+"/>
    <s v="AKO93542.1"/>
    <s v=""/>
    <s v=""/>
    <s v="hypothetical protein"/>
    <s v=""/>
    <s v=""/>
    <s v="BEH_16560"/>
    <n v="333"/>
    <n v="110"/>
    <s v=""/>
  </r>
  <r>
    <x v="0"/>
    <x v="0"/>
    <s v="GCA_000972245.6487"/>
    <s v="Primary Assembly"/>
    <s v="chromosome"/>
    <s v=""/>
    <s v="CP011974.1"/>
    <n v="3380423"/>
    <n v="3380902"/>
    <s v="+"/>
    <s v=""/>
    <s v=""/>
    <s v=""/>
    <s v=""/>
    <s v=""/>
    <s v=""/>
    <s v="BEH_16565"/>
    <n v="480"/>
    <s v=""/>
    <s v=""/>
  </r>
  <r>
    <x v="1"/>
    <x v="1"/>
    <s v="GCA_000972245.6488"/>
    <s v="Primary Assembly"/>
    <s v="chromosome"/>
    <s v=""/>
    <s v="CP011974.1"/>
    <n v="3380423"/>
    <n v="3380902"/>
    <s v="+"/>
    <s v="AKO93543.1"/>
    <s v=""/>
    <s v=""/>
    <s v="glyoxalase"/>
    <s v=""/>
    <s v=""/>
    <s v="BEH_16565"/>
    <n v="480"/>
    <n v="159"/>
    <s v=""/>
  </r>
  <r>
    <x v="0"/>
    <x v="0"/>
    <s v="GCA_000972245.6489"/>
    <s v="Primary Assembly"/>
    <s v="chromosome"/>
    <s v=""/>
    <s v="CP011974.1"/>
    <n v="3380939"/>
    <n v="3382339"/>
    <s v="-"/>
    <s v=""/>
    <s v=""/>
    <s v=""/>
    <s v=""/>
    <s v=""/>
    <s v=""/>
    <s v="BEH_16570"/>
    <n v="1401"/>
    <s v=""/>
    <s v=""/>
  </r>
  <r>
    <x v="1"/>
    <x v="1"/>
    <s v="GCA_000972245.6490"/>
    <s v="Primary Assembly"/>
    <s v="chromosome"/>
    <s v=""/>
    <s v="CP011974.1"/>
    <n v="3380939"/>
    <n v="3382339"/>
    <s v="-"/>
    <s v="AKO93544.1"/>
    <s v=""/>
    <s v=""/>
    <s v="2-oxoglutarate translocator"/>
    <s v=""/>
    <s v=""/>
    <s v="BEH_16570"/>
    <n v="1401"/>
    <n v="466"/>
    <s v=""/>
  </r>
  <r>
    <x v="0"/>
    <x v="0"/>
    <s v="GCA_000972245.6491"/>
    <s v="Primary Assembly"/>
    <s v="chromosome"/>
    <s v=""/>
    <s v="CP011974.1"/>
    <n v="3383062"/>
    <n v="3383877"/>
    <s v="-"/>
    <s v=""/>
    <s v=""/>
    <s v=""/>
    <s v=""/>
    <s v="fecE"/>
    <s v=""/>
    <s v="BEH_16575"/>
    <n v="816"/>
    <s v=""/>
    <s v=""/>
  </r>
  <r>
    <x v="1"/>
    <x v="1"/>
    <s v="GCA_000972245.6492"/>
    <s v="Primary Assembly"/>
    <s v="chromosome"/>
    <s v=""/>
    <s v="CP011974.1"/>
    <n v="3383062"/>
    <n v="3383877"/>
    <s v="-"/>
    <s v="AKO93545.1"/>
    <s v=""/>
    <s v=""/>
    <s v="iron-dicitrate transporter ATP-binding subunit"/>
    <s v="fecE"/>
    <s v=""/>
    <s v="BEH_16575"/>
    <n v="816"/>
    <n v="271"/>
    <s v=""/>
  </r>
  <r>
    <x v="0"/>
    <x v="0"/>
    <s v="GCA_000972245.6493"/>
    <s v="Primary Assembly"/>
    <s v="chromosome"/>
    <s v=""/>
    <s v="CP011974.1"/>
    <n v="3384047"/>
    <n v="3384874"/>
    <s v="-"/>
    <s v=""/>
    <s v=""/>
    <s v=""/>
    <s v=""/>
    <s v=""/>
    <s v=""/>
    <s v="BEH_16580"/>
    <n v="828"/>
    <s v=""/>
    <s v=""/>
  </r>
  <r>
    <x v="1"/>
    <x v="1"/>
    <s v="GCA_000972245.6494"/>
    <s v="Primary Assembly"/>
    <s v="chromosome"/>
    <s v=""/>
    <s v="CP011974.1"/>
    <n v="3384047"/>
    <n v="3384874"/>
    <s v="-"/>
    <s v="AKO93546.1"/>
    <s v=""/>
    <s v=""/>
    <s v="short-chain dehydrogenase"/>
    <s v=""/>
    <s v=""/>
    <s v="BEH_16580"/>
    <n v="828"/>
    <n v="275"/>
    <s v=""/>
  </r>
  <r>
    <x v="0"/>
    <x v="0"/>
    <s v="GCA_000972245.6495"/>
    <s v="Primary Assembly"/>
    <s v="chromosome"/>
    <s v=""/>
    <s v="CP011974.1"/>
    <n v="3384896"/>
    <n v="3385705"/>
    <s v="-"/>
    <s v=""/>
    <s v=""/>
    <s v=""/>
    <s v=""/>
    <s v=""/>
    <s v=""/>
    <s v="BEH_16585"/>
    <n v="810"/>
    <s v=""/>
    <s v=""/>
  </r>
  <r>
    <x v="1"/>
    <x v="1"/>
    <s v="GCA_000972245.6496"/>
    <s v="Primary Assembly"/>
    <s v="chromosome"/>
    <s v=""/>
    <s v="CP011974.1"/>
    <n v="3384896"/>
    <n v="3385705"/>
    <s v="-"/>
    <s v="AKO93547.1"/>
    <s v=""/>
    <s v=""/>
    <s v="hypothetical protein"/>
    <s v=""/>
    <s v=""/>
    <s v="BEH_16585"/>
    <n v="810"/>
    <n v="269"/>
    <s v=""/>
  </r>
  <r>
    <x v="0"/>
    <x v="0"/>
    <s v="GCA_000972245.6497"/>
    <s v="Primary Assembly"/>
    <s v="chromosome"/>
    <s v=""/>
    <s v="CP011974.1"/>
    <n v="3386129"/>
    <n v="3386626"/>
    <s v="-"/>
    <s v=""/>
    <s v=""/>
    <s v=""/>
    <s v=""/>
    <s v=""/>
    <s v=""/>
    <s v="BEH_16590"/>
    <n v="498"/>
    <s v=""/>
    <s v=""/>
  </r>
  <r>
    <x v="1"/>
    <x v="1"/>
    <s v="GCA_000972245.6498"/>
    <s v="Primary Assembly"/>
    <s v="chromosome"/>
    <s v=""/>
    <s v="CP011974.1"/>
    <n v="3386129"/>
    <n v="3386626"/>
    <s v="-"/>
    <s v="AKO93548.1"/>
    <s v=""/>
    <s v=""/>
    <s v="hypothetical protein"/>
    <s v=""/>
    <s v=""/>
    <s v="BEH_16590"/>
    <n v="498"/>
    <n v="165"/>
    <s v=""/>
  </r>
  <r>
    <x v="0"/>
    <x v="0"/>
    <s v="GCA_000972245.6499"/>
    <s v="Primary Assembly"/>
    <s v="chromosome"/>
    <s v=""/>
    <s v="CP011974.1"/>
    <n v="3387031"/>
    <n v="3388437"/>
    <s v="+"/>
    <s v=""/>
    <s v=""/>
    <s v=""/>
    <s v=""/>
    <s v=""/>
    <s v=""/>
    <s v="BEH_16595"/>
    <n v="1407"/>
    <s v=""/>
    <s v=""/>
  </r>
  <r>
    <x v="1"/>
    <x v="1"/>
    <s v="GCA_000972245.6500"/>
    <s v="Primary Assembly"/>
    <s v="chromosome"/>
    <s v=""/>
    <s v="CP011974.1"/>
    <n v="3387031"/>
    <n v="3388437"/>
    <s v="+"/>
    <s v="AKO93549.1"/>
    <s v=""/>
    <s v=""/>
    <s v="aminopeptidase"/>
    <s v=""/>
    <s v=""/>
    <s v="BEH_16595"/>
    <n v="1407"/>
    <n v="468"/>
    <s v=""/>
  </r>
  <r>
    <x v="0"/>
    <x v="4"/>
    <s v="GCA_000972245.6501"/>
    <s v="Primary Assembly"/>
    <s v="chromosome"/>
    <s v=""/>
    <s v="CP011974.1"/>
    <n v="3389020"/>
    <n v="3390618"/>
    <s v="-"/>
    <s v=""/>
    <s v=""/>
    <s v=""/>
    <s v="hypothetical protein"/>
    <s v=""/>
    <s v=""/>
    <s v="BEH_16600"/>
    <n v="1599"/>
    <s v=""/>
    <s v="pseudo"/>
  </r>
  <r>
    <x v="0"/>
    <x v="4"/>
    <s v="GCA_000972245.6502"/>
    <s v="Primary Assembly"/>
    <s v="chromosome"/>
    <s v=""/>
    <s v="CP011974.1"/>
    <n v="3391490"/>
    <n v="3391951"/>
    <s v="-"/>
    <s v=""/>
    <s v=""/>
    <s v=""/>
    <s v="hypothetical protein"/>
    <s v=""/>
    <s v=""/>
    <s v="BEH_16605"/>
    <n v="462"/>
    <s v=""/>
    <s v="pseudo"/>
  </r>
  <r>
    <x v="0"/>
    <x v="0"/>
    <s v="GCA_000972245.6503"/>
    <s v="Primary Assembly"/>
    <s v="chromosome"/>
    <s v=""/>
    <s v="CP011974.1"/>
    <n v="3391966"/>
    <n v="3393021"/>
    <s v="-"/>
    <s v=""/>
    <s v=""/>
    <s v=""/>
    <s v=""/>
    <s v=""/>
    <s v=""/>
    <s v="BEH_16610"/>
    <n v="1056"/>
    <s v=""/>
    <s v=""/>
  </r>
  <r>
    <x v="1"/>
    <x v="1"/>
    <s v="GCA_000972245.6504"/>
    <s v="Primary Assembly"/>
    <s v="chromosome"/>
    <s v=""/>
    <s v="CP011974.1"/>
    <n v="3391966"/>
    <n v="3393021"/>
    <s v="-"/>
    <s v="AKO93550.1"/>
    <s v=""/>
    <s v=""/>
    <s v="hypothetical protein"/>
    <s v=""/>
    <s v=""/>
    <s v="BEH_16610"/>
    <n v="1056"/>
    <n v="351"/>
    <s v=""/>
  </r>
  <r>
    <x v="0"/>
    <x v="0"/>
    <s v="GCA_000972245.6505"/>
    <s v="Primary Assembly"/>
    <s v="chromosome"/>
    <s v=""/>
    <s v="CP011974.1"/>
    <n v="3393486"/>
    <n v="3394130"/>
    <s v="-"/>
    <s v=""/>
    <s v=""/>
    <s v=""/>
    <s v=""/>
    <s v=""/>
    <s v=""/>
    <s v="BEH_16615"/>
    <n v="645"/>
    <s v=""/>
    <s v=""/>
  </r>
  <r>
    <x v="1"/>
    <x v="1"/>
    <s v="GCA_000972245.6506"/>
    <s v="Primary Assembly"/>
    <s v="chromosome"/>
    <s v=""/>
    <s v="CP011974.1"/>
    <n v="3393486"/>
    <n v="3394130"/>
    <s v="-"/>
    <s v="AKO93551.1"/>
    <s v=""/>
    <s v=""/>
    <s v="sugar epimerase"/>
    <s v=""/>
    <s v=""/>
    <s v="BEH_16615"/>
    <n v="645"/>
    <n v="214"/>
    <s v=""/>
  </r>
  <r>
    <x v="0"/>
    <x v="0"/>
    <s v="GCA_000972245.6507"/>
    <s v="Primary Assembly"/>
    <s v="chromosome"/>
    <s v=""/>
    <s v="CP011974.1"/>
    <n v="3394682"/>
    <n v="3394954"/>
    <s v="+"/>
    <s v=""/>
    <s v=""/>
    <s v=""/>
    <s v=""/>
    <s v=""/>
    <s v=""/>
    <s v="BEH_16620"/>
    <n v="273"/>
    <s v=""/>
    <s v=""/>
  </r>
  <r>
    <x v="1"/>
    <x v="1"/>
    <s v="GCA_000972245.6508"/>
    <s v="Primary Assembly"/>
    <s v="chromosome"/>
    <s v=""/>
    <s v="CP011974.1"/>
    <n v="3394682"/>
    <n v="3394954"/>
    <s v="+"/>
    <s v="AKO93552.1"/>
    <s v=""/>
    <s v=""/>
    <s v="hypothetical protein"/>
    <s v=""/>
    <s v=""/>
    <s v="BEH_16620"/>
    <n v="273"/>
    <n v="90"/>
    <s v=""/>
  </r>
  <r>
    <x v="0"/>
    <x v="0"/>
    <s v="GCA_000972245.6509"/>
    <s v="Primary Assembly"/>
    <s v="chromosome"/>
    <s v=""/>
    <s v="CP011974.1"/>
    <n v="3394982"/>
    <n v="3395950"/>
    <s v="-"/>
    <s v=""/>
    <s v=""/>
    <s v=""/>
    <s v=""/>
    <s v=""/>
    <s v=""/>
    <s v="BEH_16625"/>
    <n v="969"/>
    <s v=""/>
    <s v=""/>
  </r>
  <r>
    <x v="1"/>
    <x v="1"/>
    <s v="GCA_000972245.6510"/>
    <s v="Primary Assembly"/>
    <s v="chromosome"/>
    <s v=""/>
    <s v="CP011974.1"/>
    <n v="3394982"/>
    <n v="3395950"/>
    <s v="-"/>
    <s v="AKO93553.1"/>
    <s v=""/>
    <s v=""/>
    <s v="sulfurtransferase"/>
    <s v=""/>
    <s v=""/>
    <s v="BEH_16625"/>
    <n v="969"/>
    <n v="322"/>
    <s v=""/>
  </r>
  <r>
    <x v="0"/>
    <x v="0"/>
    <s v="GCA_000972245.6511"/>
    <s v="Primary Assembly"/>
    <s v="chromosome"/>
    <s v=""/>
    <s v="CP011974.1"/>
    <n v="3396153"/>
    <n v="3397694"/>
    <s v="+"/>
    <s v=""/>
    <s v=""/>
    <s v=""/>
    <s v=""/>
    <s v=""/>
    <s v=""/>
    <s v="BEH_16630"/>
    <n v="1542"/>
    <s v=""/>
    <s v=""/>
  </r>
  <r>
    <x v="1"/>
    <x v="1"/>
    <s v="GCA_000972245.6512"/>
    <s v="Primary Assembly"/>
    <s v="chromosome"/>
    <s v=""/>
    <s v="CP011974.1"/>
    <n v="3396153"/>
    <n v="3397694"/>
    <s v="+"/>
    <s v="AKO93554.1"/>
    <s v=""/>
    <s v=""/>
    <s v="hypothetical protein"/>
    <s v=""/>
    <s v=""/>
    <s v="BEH_16630"/>
    <n v="1542"/>
    <n v="513"/>
    <s v=""/>
  </r>
  <r>
    <x v="0"/>
    <x v="0"/>
    <s v="GCA_000972245.6513"/>
    <s v="Primary Assembly"/>
    <s v="chromosome"/>
    <s v=""/>
    <s v="CP011974.1"/>
    <n v="3397740"/>
    <n v="3398795"/>
    <s v="-"/>
    <s v=""/>
    <s v=""/>
    <s v=""/>
    <s v=""/>
    <s v=""/>
    <s v=""/>
    <s v="BEH_16635"/>
    <n v="1056"/>
    <s v=""/>
    <s v=""/>
  </r>
  <r>
    <x v="1"/>
    <x v="1"/>
    <s v="GCA_000972245.6514"/>
    <s v="Primary Assembly"/>
    <s v="chromosome"/>
    <s v=""/>
    <s v="CP011974.1"/>
    <n v="3397740"/>
    <n v="3398795"/>
    <s v="-"/>
    <s v="AKO93555.1"/>
    <s v=""/>
    <s v=""/>
    <s v="6-phosphogluconolactonase"/>
    <s v=""/>
    <s v=""/>
    <s v="BEH_16635"/>
    <n v="1056"/>
    <n v="351"/>
    <s v=""/>
  </r>
  <r>
    <x v="0"/>
    <x v="0"/>
    <s v="GCA_000972245.6515"/>
    <s v="Primary Assembly"/>
    <s v="chromosome"/>
    <s v=""/>
    <s v="CP011974.1"/>
    <n v="3398903"/>
    <n v="3399634"/>
    <s v="-"/>
    <s v=""/>
    <s v=""/>
    <s v=""/>
    <s v=""/>
    <s v=""/>
    <s v=""/>
    <s v="BEH_16640"/>
    <n v="732"/>
    <s v=""/>
    <s v=""/>
  </r>
  <r>
    <x v="1"/>
    <x v="1"/>
    <s v="GCA_000972245.6516"/>
    <s v="Primary Assembly"/>
    <s v="chromosome"/>
    <s v=""/>
    <s v="CP011974.1"/>
    <n v="3398903"/>
    <n v="3399634"/>
    <s v="-"/>
    <s v="AKO93556.1"/>
    <s v=""/>
    <s v=""/>
    <s v="RpiR family transcriptional regulator"/>
    <s v=""/>
    <s v=""/>
    <s v="BEH_16640"/>
    <n v="732"/>
    <n v="243"/>
    <s v=""/>
  </r>
  <r>
    <x v="0"/>
    <x v="0"/>
    <s v="GCA_000972245.6517"/>
    <s v="Primary Assembly"/>
    <s v="chromosome"/>
    <s v=""/>
    <s v="CP011974.1"/>
    <n v="3399802"/>
    <n v="3401130"/>
    <s v="+"/>
    <s v=""/>
    <s v=""/>
    <s v=""/>
    <s v=""/>
    <s v=""/>
    <s v=""/>
    <s v="BEH_16645"/>
    <n v="1329"/>
    <s v=""/>
    <s v=""/>
  </r>
  <r>
    <x v="1"/>
    <x v="1"/>
    <s v="GCA_000972245.6518"/>
    <s v="Primary Assembly"/>
    <s v="chromosome"/>
    <s v=""/>
    <s v="CP011974.1"/>
    <n v="3399802"/>
    <n v="3401130"/>
    <s v="+"/>
    <s v="AKO93557.1"/>
    <s v=""/>
    <s v=""/>
    <s v="diacetylchitobiose-6-phosphate hydrolase"/>
    <s v=""/>
    <s v=""/>
    <s v="BEH_16645"/>
    <n v="1329"/>
    <n v="442"/>
    <s v=""/>
  </r>
  <r>
    <x v="0"/>
    <x v="0"/>
    <s v="GCA_000972245.6519"/>
    <s v="Primary Assembly"/>
    <s v="chromosome"/>
    <s v=""/>
    <s v="CP011974.1"/>
    <n v="3401249"/>
    <n v="3402712"/>
    <s v="-"/>
    <s v=""/>
    <s v=""/>
    <s v=""/>
    <s v=""/>
    <s v=""/>
    <s v=""/>
    <s v="BEH_16650"/>
    <n v="1464"/>
    <s v=""/>
    <s v=""/>
  </r>
  <r>
    <x v="1"/>
    <x v="1"/>
    <s v="GCA_000972245.6520"/>
    <s v="Primary Assembly"/>
    <s v="chromosome"/>
    <s v=""/>
    <s v="CP011974.1"/>
    <n v="3401249"/>
    <n v="3402712"/>
    <s v="-"/>
    <s v="AKO93558.1"/>
    <s v=""/>
    <s v=""/>
    <s v="sodium:solute symporter"/>
    <s v=""/>
    <s v=""/>
    <s v="BEH_16650"/>
    <n v="1464"/>
    <n v="487"/>
    <s v=""/>
  </r>
  <r>
    <x v="0"/>
    <x v="0"/>
    <s v="GCA_000972245.6521"/>
    <s v="Primary Assembly"/>
    <s v="chromosome"/>
    <s v=""/>
    <s v="CP011974.1"/>
    <n v="3402709"/>
    <n v="3402909"/>
    <s v="-"/>
    <s v=""/>
    <s v=""/>
    <s v=""/>
    <s v=""/>
    <s v=""/>
    <s v=""/>
    <s v="BEH_16655"/>
    <n v="201"/>
    <s v=""/>
    <s v=""/>
  </r>
  <r>
    <x v="1"/>
    <x v="1"/>
    <s v="GCA_000972245.6522"/>
    <s v="Primary Assembly"/>
    <s v="chromosome"/>
    <s v=""/>
    <s v="CP011974.1"/>
    <n v="3402709"/>
    <n v="3402909"/>
    <s v="-"/>
    <s v="AKO93559.1"/>
    <s v=""/>
    <s v=""/>
    <s v="membrane protein"/>
    <s v=""/>
    <s v=""/>
    <s v="BEH_16655"/>
    <n v="201"/>
    <n v="66"/>
    <s v=""/>
  </r>
  <r>
    <x v="0"/>
    <x v="0"/>
    <s v="GCA_000972245.6523"/>
    <s v="Primary Assembly"/>
    <s v="chromosome"/>
    <s v=""/>
    <s v="CP011974.1"/>
    <n v="3403032"/>
    <n v="3403493"/>
    <s v="-"/>
    <s v=""/>
    <s v=""/>
    <s v=""/>
    <s v=""/>
    <s v=""/>
    <s v=""/>
    <s v="BEH_16660"/>
    <n v="462"/>
    <s v=""/>
    <s v=""/>
  </r>
  <r>
    <x v="1"/>
    <x v="1"/>
    <s v="GCA_000972245.6524"/>
    <s v="Primary Assembly"/>
    <s v="chromosome"/>
    <s v=""/>
    <s v="CP011974.1"/>
    <n v="3403032"/>
    <n v="3403493"/>
    <s v="-"/>
    <s v="AKO93560.1"/>
    <s v=""/>
    <s v=""/>
    <s v="hypothetical protein"/>
    <s v=""/>
    <s v=""/>
    <s v="BEH_16660"/>
    <n v="462"/>
    <n v="153"/>
    <s v=""/>
  </r>
  <r>
    <x v="0"/>
    <x v="0"/>
    <s v="GCA_000972245.6525"/>
    <s v="Primary Assembly"/>
    <s v="chromosome"/>
    <s v=""/>
    <s v="CP011974.1"/>
    <n v="3403508"/>
    <n v="3404257"/>
    <s v="-"/>
    <s v=""/>
    <s v=""/>
    <s v=""/>
    <s v=""/>
    <s v=""/>
    <s v=""/>
    <s v="BEH_16665"/>
    <n v="750"/>
    <s v=""/>
    <s v=""/>
  </r>
  <r>
    <x v="1"/>
    <x v="1"/>
    <s v="GCA_000972245.6526"/>
    <s v="Primary Assembly"/>
    <s v="chromosome"/>
    <s v=""/>
    <s v="CP011974.1"/>
    <n v="3403508"/>
    <n v="3404257"/>
    <s v="-"/>
    <s v="AKO93561.1"/>
    <s v=""/>
    <s v=""/>
    <s v="ATPase AAA"/>
    <s v=""/>
    <s v=""/>
    <s v="BEH_16665"/>
    <n v="750"/>
    <n v="249"/>
    <s v=""/>
  </r>
  <r>
    <x v="0"/>
    <x v="0"/>
    <s v="GCA_000972245.6527"/>
    <s v="Primary Assembly"/>
    <s v="chromosome"/>
    <s v=""/>
    <s v="CP011974.1"/>
    <n v="3404581"/>
    <n v="3405357"/>
    <s v="+"/>
    <s v=""/>
    <s v=""/>
    <s v=""/>
    <s v=""/>
    <s v=""/>
    <s v=""/>
    <s v="BEH_16670"/>
    <n v="777"/>
    <s v=""/>
    <s v=""/>
  </r>
  <r>
    <x v="1"/>
    <x v="1"/>
    <s v="GCA_000972245.6528"/>
    <s v="Primary Assembly"/>
    <s v="chromosome"/>
    <s v=""/>
    <s v="CP011974.1"/>
    <n v="3404581"/>
    <n v="3405357"/>
    <s v="+"/>
    <s v="AKO93562.1"/>
    <s v=""/>
    <s v=""/>
    <s v="glyoxalase"/>
    <s v=""/>
    <s v=""/>
    <s v="BEH_16670"/>
    <n v="777"/>
    <n v="258"/>
    <s v=""/>
  </r>
  <r>
    <x v="0"/>
    <x v="0"/>
    <s v="GCA_000972245.6529"/>
    <s v="Primary Assembly"/>
    <s v="chromosome"/>
    <s v=""/>
    <s v="CP011974.1"/>
    <n v="3405407"/>
    <n v="3406150"/>
    <s v="+"/>
    <s v=""/>
    <s v=""/>
    <s v=""/>
    <s v=""/>
    <s v=""/>
    <s v=""/>
    <s v="BEH_16675"/>
    <n v="744"/>
    <s v=""/>
    <s v=""/>
  </r>
  <r>
    <x v="1"/>
    <x v="1"/>
    <s v="GCA_000972245.6530"/>
    <s v="Primary Assembly"/>
    <s v="chromosome"/>
    <s v=""/>
    <s v="CP011974.1"/>
    <n v="3405407"/>
    <n v="3406150"/>
    <s v="+"/>
    <s v="AKO93563.1"/>
    <s v=""/>
    <s v=""/>
    <s v="hypothetical protein"/>
    <s v=""/>
    <s v=""/>
    <s v="BEH_16675"/>
    <n v="744"/>
    <n v="247"/>
    <s v=""/>
  </r>
  <r>
    <x v="0"/>
    <x v="0"/>
    <s v="GCA_000972245.6531"/>
    <s v="Primary Assembly"/>
    <s v="chromosome"/>
    <s v=""/>
    <s v="CP011974.1"/>
    <n v="3406174"/>
    <n v="3406353"/>
    <s v="-"/>
    <s v=""/>
    <s v=""/>
    <s v=""/>
    <s v=""/>
    <s v=""/>
    <s v=""/>
    <s v="BEH_16680"/>
    <n v="180"/>
    <s v=""/>
    <s v=""/>
  </r>
  <r>
    <x v="1"/>
    <x v="1"/>
    <s v="GCA_000972245.6532"/>
    <s v="Primary Assembly"/>
    <s v="chromosome"/>
    <s v=""/>
    <s v="CP011974.1"/>
    <n v="3406174"/>
    <n v="3406353"/>
    <s v="-"/>
    <s v="AKO93564.1"/>
    <s v=""/>
    <s v=""/>
    <s v="hypothetical protein"/>
    <s v=""/>
    <s v=""/>
    <s v="BEH_16680"/>
    <n v="180"/>
    <n v="59"/>
    <s v=""/>
  </r>
  <r>
    <x v="0"/>
    <x v="0"/>
    <s v="GCA_000972245.6533"/>
    <s v="Primary Assembly"/>
    <s v="chromosome"/>
    <s v=""/>
    <s v="CP011974.1"/>
    <n v="3406791"/>
    <n v="3407039"/>
    <s v="+"/>
    <s v=""/>
    <s v=""/>
    <s v=""/>
    <s v=""/>
    <s v=""/>
    <s v=""/>
    <s v="BEH_16685"/>
    <n v="249"/>
    <s v=""/>
    <s v=""/>
  </r>
  <r>
    <x v="1"/>
    <x v="1"/>
    <s v="GCA_000972245.6534"/>
    <s v="Primary Assembly"/>
    <s v="chromosome"/>
    <s v=""/>
    <s v="CP011974.1"/>
    <n v="3406791"/>
    <n v="3407039"/>
    <s v="+"/>
    <s v="AKO93565.1"/>
    <s v=""/>
    <s v=""/>
    <s v="PTS sugar transporter"/>
    <s v=""/>
    <s v=""/>
    <s v="BEH_16685"/>
    <n v="249"/>
    <n v="82"/>
    <s v=""/>
  </r>
  <r>
    <x v="0"/>
    <x v="0"/>
    <s v="GCA_000972245.6535"/>
    <s v="Primary Assembly"/>
    <s v="chromosome"/>
    <s v=""/>
    <s v="CP011974.1"/>
    <n v="3407086"/>
    <n v="3407712"/>
    <s v="+"/>
    <s v=""/>
    <s v=""/>
    <s v=""/>
    <s v=""/>
    <s v=""/>
    <s v=""/>
    <s v="BEH_16690"/>
    <n v="627"/>
    <s v=""/>
    <s v=""/>
  </r>
  <r>
    <x v="1"/>
    <x v="1"/>
    <s v="GCA_000972245.6536"/>
    <s v="Primary Assembly"/>
    <s v="chromosome"/>
    <s v=""/>
    <s v="CP011974.1"/>
    <n v="3407086"/>
    <n v="3407712"/>
    <s v="+"/>
    <s v="AKO93566.1"/>
    <s v=""/>
    <s v=""/>
    <s v="regulator"/>
    <s v=""/>
    <s v=""/>
    <s v="BEH_16690"/>
    <n v="627"/>
    <n v="208"/>
    <s v=""/>
  </r>
  <r>
    <x v="0"/>
    <x v="0"/>
    <s v="GCA_000972245.6537"/>
    <s v="Primary Assembly"/>
    <s v="chromosome"/>
    <s v=""/>
    <s v="CP011974.1"/>
    <n v="3408355"/>
    <n v="3409341"/>
    <s v="+"/>
    <s v=""/>
    <s v=""/>
    <s v=""/>
    <s v=""/>
    <s v=""/>
    <s v=""/>
    <s v="BEH_16695"/>
    <n v="987"/>
    <s v=""/>
    <s v=""/>
  </r>
  <r>
    <x v="1"/>
    <x v="1"/>
    <s v="GCA_000972245.6538"/>
    <s v="Primary Assembly"/>
    <s v="chromosome"/>
    <s v=""/>
    <s v="CP011974.1"/>
    <n v="3408355"/>
    <n v="3409341"/>
    <s v="+"/>
    <s v="AKO93567.1"/>
    <s v=""/>
    <s v=""/>
    <s v="guanosine 5'-monophosphate oxidoreductase"/>
    <s v=""/>
    <s v=""/>
    <s v="BEH_16695"/>
    <n v="987"/>
    <n v="328"/>
    <s v=""/>
  </r>
  <r>
    <x v="0"/>
    <x v="0"/>
    <s v="GCA_000972245.6539"/>
    <s v="Primary Assembly"/>
    <s v="chromosome"/>
    <s v=""/>
    <s v="CP011974.1"/>
    <n v="3409460"/>
    <n v="3409783"/>
    <s v="+"/>
    <s v=""/>
    <s v=""/>
    <s v=""/>
    <s v=""/>
    <s v=""/>
    <s v=""/>
    <s v="BEH_16700"/>
    <n v="324"/>
    <s v=""/>
    <s v=""/>
  </r>
  <r>
    <x v="1"/>
    <x v="1"/>
    <s v="GCA_000972245.6540"/>
    <s v="Primary Assembly"/>
    <s v="chromosome"/>
    <s v=""/>
    <s v="CP011974.1"/>
    <n v="3409460"/>
    <n v="3409783"/>
    <s v="+"/>
    <s v="AKO93568.1"/>
    <s v=""/>
    <s v=""/>
    <s v="transposase"/>
    <s v=""/>
    <s v=""/>
    <s v="BEH_16700"/>
    <n v="324"/>
    <n v="107"/>
    <s v=""/>
  </r>
  <r>
    <x v="0"/>
    <x v="0"/>
    <s v="GCA_000972245.6541"/>
    <s v="Primary Assembly"/>
    <s v="chromosome"/>
    <s v=""/>
    <s v="CP011974.1"/>
    <n v="3409762"/>
    <n v="3410616"/>
    <s v="+"/>
    <s v=""/>
    <s v=""/>
    <s v=""/>
    <s v=""/>
    <s v=""/>
    <s v=""/>
    <s v="BEH_16705"/>
    <n v="855"/>
    <s v=""/>
    <s v=""/>
  </r>
  <r>
    <x v="1"/>
    <x v="1"/>
    <s v="GCA_000972245.6542"/>
    <s v="Primary Assembly"/>
    <s v="chromosome"/>
    <s v=""/>
    <s v="CP011974.1"/>
    <n v="3409762"/>
    <n v="3410616"/>
    <s v="+"/>
    <s v="AKO93569.1"/>
    <s v=""/>
    <s v=""/>
    <s v="tail length tape measure protein"/>
    <s v=""/>
    <s v=""/>
    <s v="BEH_16705"/>
    <n v="855"/>
    <n v="284"/>
    <s v=""/>
  </r>
  <r>
    <x v="0"/>
    <x v="0"/>
    <s v="GCA_000972245.6543"/>
    <s v="Primary Assembly"/>
    <s v="chromosome"/>
    <s v=""/>
    <s v="CP011974.1"/>
    <n v="3411216"/>
    <n v="3412226"/>
    <s v="-"/>
    <s v=""/>
    <s v=""/>
    <s v=""/>
    <s v=""/>
    <s v=""/>
    <s v=""/>
    <s v="BEH_16710"/>
    <n v="1011"/>
    <s v=""/>
    <s v=""/>
  </r>
  <r>
    <x v="1"/>
    <x v="1"/>
    <s v="GCA_000972245.6544"/>
    <s v="Primary Assembly"/>
    <s v="chromosome"/>
    <s v=""/>
    <s v="CP011974.1"/>
    <n v="3411216"/>
    <n v="3412226"/>
    <s v="-"/>
    <s v="AKO93570.1"/>
    <s v=""/>
    <s v=""/>
    <s v="glucosamine--fructose-6-phosphate aminotransferase"/>
    <s v=""/>
    <s v=""/>
    <s v="BEH_16710"/>
    <n v="1011"/>
    <n v="336"/>
    <s v=""/>
  </r>
  <r>
    <x v="0"/>
    <x v="0"/>
    <s v="GCA_000972245.6545"/>
    <s v="Primary Assembly"/>
    <s v="chromosome"/>
    <s v=""/>
    <s v="CP011974.1"/>
    <n v="3412259"/>
    <n v="3413323"/>
    <s v="-"/>
    <s v=""/>
    <s v=""/>
    <s v=""/>
    <s v=""/>
    <s v=""/>
    <s v=""/>
    <s v="BEH_16715"/>
    <n v="1065"/>
    <s v=""/>
    <s v=""/>
  </r>
  <r>
    <x v="1"/>
    <x v="1"/>
    <s v="GCA_000972245.6546"/>
    <s v="Primary Assembly"/>
    <s v="chromosome"/>
    <s v=""/>
    <s v="CP011974.1"/>
    <n v="3412259"/>
    <n v="3413323"/>
    <s v="-"/>
    <s v="AKO95138.1"/>
    <s v=""/>
    <s v=""/>
    <s v="hypothetical protein"/>
    <s v=""/>
    <s v=""/>
    <s v="BEH_16715"/>
    <n v="1065"/>
    <n v="354"/>
    <s v=""/>
  </r>
  <r>
    <x v="0"/>
    <x v="0"/>
    <s v="GCA_000972245.6547"/>
    <s v="Primary Assembly"/>
    <s v="chromosome"/>
    <s v=""/>
    <s v="CP011974.1"/>
    <n v="3413370"/>
    <n v="3414215"/>
    <s v="-"/>
    <s v=""/>
    <s v=""/>
    <s v=""/>
    <s v=""/>
    <s v=""/>
    <s v=""/>
    <s v="BEH_16720"/>
    <n v="846"/>
    <s v=""/>
    <s v=""/>
  </r>
  <r>
    <x v="1"/>
    <x v="1"/>
    <s v="GCA_000972245.6548"/>
    <s v="Primary Assembly"/>
    <s v="chromosome"/>
    <s v=""/>
    <s v="CP011974.1"/>
    <n v="3413370"/>
    <n v="3414215"/>
    <s v="-"/>
    <s v="AKO95139.1"/>
    <s v=""/>
    <s v=""/>
    <s v="PTS mannose transporter subunit IID"/>
    <s v=""/>
    <s v=""/>
    <s v="BEH_16720"/>
    <n v="846"/>
    <n v="281"/>
    <s v=""/>
  </r>
  <r>
    <x v="0"/>
    <x v="0"/>
    <s v="GCA_000972245.6549"/>
    <s v="Primary Assembly"/>
    <s v="chromosome"/>
    <s v=""/>
    <s v="CP011974.1"/>
    <n v="3414202"/>
    <n v="3414987"/>
    <s v="-"/>
    <s v=""/>
    <s v=""/>
    <s v=""/>
    <s v=""/>
    <s v=""/>
    <s v=""/>
    <s v="BEH_16725"/>
    <n v="786"/>
    <s v=""/>
    <s v=""/>
  </r>
  <r>
    <x v="1"/>
    <x v="1"/>
    <s v="GCA_000972245.6550"/>
    <s v="Primary Assembly"/>
    <s v="chromosome"/>
    <s v=""/>
    <s v="CP011974.1"/>
    <n v="3414202"/>
    <n v="3414987"/>
    <s v="-"/>
    <s v="AKO93571.1"/>
    <s v=""/>
    <s v=""/>
    <s v="PTS sugar transporter"/>
    <s v=""/>
    <s v=""/>
    <s v="BEH_16725"/>
    <n v="786"/>
    <n v="261"/>
    <s v=""/>
  </r>
  <r>
    <x v="0"/>
    <x v="0"/>
    <s v="GCA_000972245.6551"/>
    <s v="Primary Assembly"/>
    <s v="chromosome"/>
    <s v=""/>
    <s v="CP011974.1"/>
    <n v="3415016"/>
    <n v="3415486"/>
    <s v="-"/>
    <s v=""/>
    <s v=""/>
    <s v=""/>
    <s v=""/>
    <s v=""/>
    <s v=""/>
    <s v="BEH_16730"/>
    <n v="471"/>
    <s v=""/>
    <s v=""/>
  </r>
  <r>
    <x v="1"/>
    <x v="1"/>
    <s v="GCA_000972245.6552"/>
    <s v="Primary Assembly"/>
    <s v="chromosome"/>
    <s v=""/>
    <s v="CP011974.1"/>
    <n v="3415016"/>
    <n v="3415486"/>
    <s v="-"/>
    <s v="AKO93572.1"/>
    <s v=""/>
    <s v=""/>
    <s v="PTS sugar transporter"/>
    <s v=""/>
    <s v=""/>
    <s v="BEH_16730"/>
    <n v="471"/>
    <n v="156"/>
    <s v=""/>
  </r>
  <r>
    <x v="0"/>
    <x v="0"/>
    <s v="GCA_000972245.6553"/>
    <s v="Primary Assembly"/>
    <s v="chromosome"/>
    <s v=""/>
    <s v="CP011974.1"/>
    <n v="3415505"/>
    <n v="3415924"/>
    <s v="-"/>
    <s v=""/>
    <s v=""/>
    <s v=""/>
    <s v=""/>
    <s v=""/>
    <s v=""/>
    <s v="BEH_16735"/>
    <n v="420"/>
    <s v=""/>
    <s v=""/>
  </r>
  <r>
    <x v="1"/>
    <x v="1"/>
    <s v="GCA_000972245.6554"/>
    <s v="Primary Assembly"/>
    <s v="chromosome"/>
    <s v=""/>
    <s v="CP011974.1"/>
    <n v="3415505"/>
    <n v="3415924"/>
    <s v="-"/>
    <s v="AKO93573.1"/>
    <s v=""/>
    <s v=""/>
    <s v="hypothetical protein"/>
    <s v=""/>
    <s v=""/>
    <s v="BEH_16735"/>
    <n v="420"/>
    <n v="139"/>
    <s v=""/>
  </r>
  <r>
    <x v="0"/>
    <x v="0"/>
    <s v="GCA_000972245.6555"/>
    <s v="Primary Assembly"/>
    <s v="chromosome"/>
    <s v=""/>
    <s v="CP011974.1"/>
    <n v="3416016"/>
    <n v="3418802"/>
    <s v="-"/>
    <s v=""/>
    <s v=""/>
    <s v=""/>
    <s v=""/>
    <s v=""/>
    <s v=""/>
    <s v="BEH_16740"/>
    <n v="2787"/>
    <s v=""/>
    <s v=""/>
  </r>
  <r>
    <x v="1"/>
    <x v="1"/>
    <s v="GCA_000972245.6556"/>
    <s v="Primary Assembly"/>
    <s v="chromosome"/>
    <s v=""/>
    <s v="CP011974.1"/>
    <n v="3416016"/>
    <n v="3418802"/>
    <s v="-"/>
    <s v="AKO93574.1"/>
    <s v=""/>
    <s v=""/>
    <s v="sigma-54 factor interaction domain-containing protein"/>
    <s v=""/>
    <s v=""/>
    <s v="BEH_16740"/>
    <n v="2787"/>
    <n v="928"/>
    <s v=""/>
  </r>
  <r>
    <x v="0"/>
    <x v="0"/>
    <s v="GCA_000972245.6557"/>
    <s v="Primary Assembly"/>
    <s v="chromosome"/>
    <s v=""/>
    <s v="CP011974.1"/>
    <n v="3419010"/>
    <n v="3419687"/>
    <s v="-"/>
    <s v=""/>
    <s v=""/>
    <s v=""/>
    <s v=""/>
    <s v=""/>
    <s v=""/>
    <s v="BEH_16745"/>
    <n v="678"/>
    <s v=""/>
    <s v=""/>
  </r>
  <r>
    <x v="1"/>
    <x v="1"/>
    <s v="GCA_000972245.6558"/>
    <s v="Primary Assembly"/>
    <s v="chromosome"/>
    <s v=""/>
    <s v="CP011974.1"/>
    <n v="3419010"/>
    <n v="3419687"/>
    <s v="-"/>
    <s v="AKO93575.1"/>
    <s v=""/>
    <s v=""/>
    <s v="hypothetical protein"/>
    <s v=""/>
    <s v=""/>
    <s v="BEH_16745"/>
    <n v="678"/>
    <n v="225"/>
    <s v=""/>
  </r>
  <r>
    <x v="0"/>
    <x v="0"/>
    <s v="GCA_000972245.6559"/>
    <s v="Primary Assembly"/>
    <s v="chromosome"/>
    <s v=""/>
    <s v="CP011974.1"/>
    <n v="3419912"/>
    <n v="3420937"/>
    <s v="-"/>
    <s v=""/>
    <s v=""/>
    <s v=""/>
    <s v=""/>
    <s v=""/>
    <s v=""/>
    <s v="BEH_16750"/>
    <n v="1026"/>
    <s v=""/>
    <s v=""/>
  </r>
  <r>
    <x v="1"/>
    <x v="1"/>
    <s v="GCA_000972245.6560"/>
    <s v="Primary Assembly"/>
    <s v="chromosome"/>
    <s v=""/>
    <s v="CP011974.1"/>
    <n v="3419912"/>
    <n v="3420937"/>
    <s v="-"/>
    <s v="AKO93576.1"/>
    <s v=""/>
    <s v=""/>
    <s v="ADP-ribosylglycohydrolase"/>
    <s v=""/>
    <s v=""/>
    <s v="BEH_16750"/>
    <n v="1026"/>
    <n v="341"/>
    <s v=""/>
  </r>
  <r>
    <x v="0"/>
    <x v="4"/>
    <s v="GCA_000972245.6561"/>
    <s v="Primary Assembly"/>
    <s v="chromosome"/>
    <s v=""/>
    <s v="CP011974.1"/>
    <n v="3422856"/>
    <n v="3423197"/>
    <s v="-"/>
    <s v=""/>
    <s v=""/>
    <s v=""/>
    <s v="hypothetical protein"/>
    <s v=""/>
    <s v=""/>
    <s v="BEH_16755"/>
    <n v="342"/>
    <s v=""/>
    <s v="pseudo"/>
  </r>
  <r>
    <x v="0"/>
    <x v="4"/>
    <s v="GCA_000972245.6562"/>
    <s v="Primary Assembly"/>
    <s v="chromosome"/>
    <s v=""/>
    <s v="CP011974.1"/>
    <n v="3425507"/>
    <n v="3426415"/>
    <s v="-"/>
    <s v=""/>
    <s v=""/>
    <s v=""/>
    <s v="hypothetical protein"/>
    <s v=""/>
    <s v=""/>
    <s v="BEH_16760"/>
    <n v="909"/>
    <s v=""/>
    <s v="pseudo"/>
  </r>
  <r>
    <x v="0"/>
    <x v="0"/>
    <s v="GCA_000972245.6563"/>
    <s v="Primary Assembly"/>
    <s v="chromosome"/>
    <s v=""/>
    <s v="CP011974.1"/>
    <n v="3426540"/>
    <n v="3426812"/>
    <s v="-"/>
    <s v=""/>
    <s v=""/>
    <s v=""/>
    <s v=""/>
    <s v=""/>
    <s v=""/>
    <s v="BEH_16765"/>
    <n v="273"/>
    <s v=""/>
    <s v=""/>
  </r>
  <r>
    <x v="1"/>
    <x v="1"/>
    <s v="GCA_000972245.6564"/>
    <s v="Primary Assembly"/>
    <s v="chromosome"/>
    <s v=""/>
    <s v="CP011974.1"/>
    <n v="3426540"/>
    <n v="3426812"/>
    <s v="-"/>
    <s v="AKO93577.1"/>
    <s v=""/>
    <s v=""/>
    <s v="type VII secretion protein EsxA"/>
    <s v=""/>
    <s v=""/>
    <s v="BEH_16765"/>
    <n v="273"/>
    <n v="90"/>
    <s v=""/>
  </r>
  <r>
    <x v="0"/>
    <x v="0"/>
    <s v="GCA_000972245.6565"/>
    <s v="Primary Assembly"/>
    <s v="chromosome"/>
    <s v=""/>
    <s v="CP011974.1"/>
    <n v="3427015"/>
    <n v="3431034"/>
    <s v="-"/>
    <s v=""/>
    <s v=""/>
    <s v=""/>
    <s v=""/>
    <s v=""/>
    <s v=""/>
    <s v="BEH_16770"/>
    <n v="4020"/>
    <s v=""/>
    <s v=""/>
  </r>
  <r>
    <x v="1"/>
    <x v="1"/>
    <s v="GCA_000972245.6566"/>
    <s v="Primary Assembly"/>
    <s v="chromosome"/>
    <s v=""/>
    <s v="CP011974.1"/>
    <n v="3427015"/>
    <n v="3431034"/>
    <s v="-"/>
    <s v="AKO93578.1"/>
    <s v=""/>
    <s v=""/>
    <s v="cell division protein FtsK"/>
    <s v=""/>
    <s v=""/>
    <s v="BEH_16770"/>
    <n v="4020"/>
    <n v="1339"/>
    <s v=""/>
  </r>
  <r>
    <x v="0"/>
    <x v="0"/>
    <s v="GCA_000972245.6567"/>
    <s v="Primary Assembly"/>
    <s v="chromosome"/>
    <s v=""/>
    <s v="CP011974.1"/>
    <n v="3431045"/>
    <n v="3431389"/>
    <s v="-"/>
    <s v=""/>
    <s v=""/>
    <s v=""/>
    <s v=""/>
    <s v=""/>
    <s v=""/>
    <s v="BEH_16775"/>
    <n v="345"/>
    <s v=""/>
    <s v=""/>
  </r>
  <r>
    <x v="1"/>
    <x v="1"/>
    <s v="GCA_000972245.6568"/>
    <s v="Primary Assembly"/>
    <s v="chromosome"/>
    <s v=""/>
    <s v="CP011974.1"/>
    <n v="3431045"/>
    <n v="3431389"/>
    <s v="-"/>
    <s v="AKO93579.1"/>
    <s v=""/>
    <s v=""/>
    <s v="hypothetical protein"/>
    <s v=""/>
    <s v=""/>
    <s v="BEH_16775"/>
    <n v="345"/>
    <n v="114"/>
    <s v=""/>
  </r>
  <r>
    <x v="0"/>
    <x v="4"/>
    <s v="GCA_000972245.6569"/>
    <s v="Primary Assembly"/>
    <s v="chromosome"/>
    <s v=""/>
    <s v="CP011974.1"/>
    <n v="3431500"/>
    <n v="3432168"/>
    <s v="-"/>
    <s v=""/>
    <s v=""/>
    <s v=""/>
    <s v="hypothetical protein"/>
    <s v=""/>
    <s v=""/>
    <s v="BEH_16780"/>
    <n v="669"/>
    <s v=""/>
    <s v="pseudo"/>
  </r>
  <r>
    <x v="0"/>
    <x v="0"/>
    <s v="GCA_000972245.6570"/>
    <s v="Primary Assembly"/>
    <s v="chromosome"/>
    <s v=""/>
    <s v="CP011974.1"/>
    <n v="3432178"/>
    <n v="3432942"/>
    <s v="-"/>
    <s v=""/>
    <s v=""/>
    <s v=""/>
    <s v=""/>
    <s v=""/>
    <s v=""/>
    <s v="BEH_16785"/>
    <n v="765"/>
    <s v=""/>
    <s v=""/>
  </r>
  <r>
    <x v="1"/>
    <x v="1"/>
    <s v="GCA_000972245.6571"/>
    <s v="Primary Assembly"/>
    <s v="chromosome"/>
    <s v=""/>
    <s v="CP011974.1"/>
    <n v="3432178"/>
    <n v="3432942"/>
    <s v="-"/>
    <s v="AKO93580.1"/>
    <s v=""/>
    <s v=""/>
    <s v="hypothetical protein"/>
    <s v=""/>
    <s v=""/>
    <s v="BEH_16785"/>
    <n v="765"/>
    <n v="254"/>
    <s v=""/>
  </r>
  <r>
    <x v="0"/>
    <x v="0"/>
    <s v="GCA_000972245.6572"/>
    <s v="Primary Assembly"/>
    <s v="chromosome"/>
    <s v=""/>
    <s v="CP011974.1"/>
    <n v="3433213"/>
    <n v="3434547"/>
    <s v="-"/>
    <s v=""/>
    <s v=""/>
    <s v=""/>
    <s v=""/>
    <s v=""/>
    <s v=""/>
    <s v="BEH_16790"/>
    <n v="1335"/>
    <s v=""/>
    <s v=""/>
  </r>
  <r>
    <x v="1"/>
    <x v="1"/>
    <s v="GCA_000972245.6573"/>
    <s v="Primary Assembly"/>
    <s v="chromosome"/>
    <s v=""/>
    <s v="CP011974.1"/>
    <n v="3433213"/>
    <n v="3434547"/>
    <s v="-"/>
    <s v="AKO93581.1"/>
    <s v=""/>
    <s v=""/>
    <s v="hypothetical protein"/>
    <s v=""/>
    <s v=""/>
    <s v="BEH_16790"/>
    <n v="1335"/>
    <n v="444"/>
    <s v=""/>
  </r>
  <r>
    <x v="0"/>
    <x v="0"/>
    <s v="GCA_000972245.6574"/>
    <s v="Primary Assembly"/>
    <s v="chromosome"/>
    <s v=""/>
    <s v="CP011974.1"/>
    <n v="3434689"/>
    <n v="3434988"/>
    <s v="-"/>
    <s v=""/>
    <s v=""/>
    <s v=""/>
    <s v=""/>
    <s v=""/>
    <s v=""/>
    <s v="BEH_16795"/>
    <n v="300"/>
    <s v=""/>
    <s v=""/>
  </r>
  <r>
    <x v="1"/>
    <x v="1"/>
    <s v="GCA_000972245.6575"/>
    <s v="Primary Assembly"/>
    <s v="chromosome"/>
    <s v=""/>
    <s v="CP011974.1"/>
    <n v="3434689"/>
    <n v="3434988"/>
    <s v="-"/>
    <s v="AKO93582.1"/>
    <s v=""/>
    <s v=""/>
    <s v="hypothetical protein"/>
    <s v=""/>
    <s v=""/>
    <s v="BEH_16795"/>
    <n v="300"/>
    <n v="99"/>
    <s v=""/>
  </r>
  <r>
    <x v="0"/>
    <x v="0"/>
    <s v="GCA_000972245.6576"/>
    <s v="Primary Assembly"/>
    <s v="chromosome"/>
    <s v=""/>
    <s v="CP011974.1"/>
    <n v="3435071"/>
    <n v="3436159"/>
    <s v="-"/>
    <s v=""/>
    <s v=""/>
    <s v=""/>
    <s v=""/>
    <s v=""/>
    <s v=""/>
    <s v="BEH_16800"/>
    <n v="1089"/>
    <s v=""/>
    <s v=""/>
  </r>
  <r>
    <x v="1"/>
    <x v="1"/>
    <s v="GCA_000972245.6577"/>
    <s v="Primary Assembly"/>
    <s v="chromosome"/>
    <s v=""/>
    <s v="CP011974.1"/>
    <n v="3435071"/>
    <n v="3436159"/>
    <s v="-"/>
    <s v="AKO93583.1"/>
    <s v=""/>
    <s v=""/>
    <s v="hypothetical protein"/>
    <s v=""/>
    <s v=""/>
    <s v="BEH_16800"/>
    <n v="1089"/>
    <n v="362"/>
    <s v=""/>
  </r>
  <r>
    <x v="0"/>
    <x v="0"/>
    <s v="GCA_000972245.6578"/>
    <s v="Primary Assembly"/>
    <s v="chromosome"/>
    <s v=""/>
    <s v="CP011974.1"/>
    <n v="3436212"/>
    <n v="3437363"/>
    <s v="-"/>
    <s v=""/>
    <s v=""/>
    <s v=""/>
    <s v=""/>
    <s v=""/>
    <s v=""/>
    <s v="BEH_16805"/>
    <n v="1152"/>
    <s v=""/>
    <s v=""/>
  </r>
  <r>
    <x v="1"/>
    <x v="1"/>
    <s v="GCA_000972245.6579"/>
    <s v="Primary Assembly"/>
    <s v="chromosome"/>
    <s v=""/>
    <s v="CP011974.1"/>
    <n v="3436212"/>
    <n v="3437363"/>
    <s v="-"/>
    <s v="AKO93584.1"/>
    <s v=""/>
    <s v=""/>
    <s v="tellurite resistance protein TelA"/>
    <s v=""/>
    <s v=""/>
    <s v="BEH_16805"/>
    <n v="1152"/>
    <n v="383"/>
    <s v=""/>
  </r>
  <r>
    <x v="0"/>
    <x v="0"/>
    <s v="GCA_000972245.6580"/>
    <s v="Primary Assembly"/>
    <s v="chromosome"/>
    <s v=""/>
    <s v="CP011974.1"/>
    <n v="3437377"/>
    <n v="3438006"/>
    <s v="-"/>
    <s v=""/>
    <s v=""/>
    <s v=""/>
    <s v=""/>
    <s v=""/>
    <s v=""/>
    <s v="BEH_16810"/>
    <n v="630"/>
    <s v=""/>
    <s v=""/>
  </r>
  <r>
    <x v="1"/>
    <x v="1"/>
    <s v="GCA_000972245.6581"/>
    <s v="Primary Assembly"/>
    <s v="chromosome"/>
    <s v=""/>
    <s v="CP011974.1"/>
    <n v="3437377"/>
    <n v="3438006"/>
    <s v="-"/>
    <s v="AKO93585.1"/>
    <s v=""/>
    <s v=""/>
    <s v="hypothetical protein"/>
    <s v=""/>
    <s v=""/>
    <s v="BEH_16810"/>
    <n v="630"/>
    <n v="209"/>
    <s v=""/>
  </r>
  <r>
    <x v="0"/>
    <x v="0"/>
    <s v="GCA_000972245.6582"/>
    <s v="Primary Assembly"/>
    <s v="chromosome"/>
    <s v=""/>
    <s v="CP011974.1"/>
    <n v="3438190"/>
    <n v="3440358"/>
    <s v="-"/>
    <s v=""/>
    <s v=""/>
    <s v=""/>
    <s v=""/>
    <s v=""/>
    <s v=""/>
    <s v="BEH_16815"/>
    <n v="2169"/>
    <s v=""/>
    <s v=""/>
  </r>
  <r>
    <x v="1"/>
    <x v="1"/>
    <s v="GCA_000972245.6583"/>
    <s v="Primary Assembly"/>
    <s v="chromosome"/>
    <s v=""/>
    <s v="CP011974.1"/>
    <n v="3438190"/>
    <n v="3440358"/>
    <s v="-"/>
    <s v="AKO93586.1"/>
    <s v=""/>
    <s v=""/>
    <s v="glycerol phosphate lipoteichoic acid synthase"/>
    <s v=""/>
    <s v=""/>
    <s v="BEH_16815"/>
    <n v="2169"/>
    <n v="722"/>
    <s v=""/>
  </r>
  <r>
    <x v="0"/>
    <x v="0"/>
    <s v="GCA_000972245.6584"/>
    <s v="Primary Assembly"/>
    <s v="chromosome"/>
    <s v=""/>
    <s v="CP011974.1"/>
    <n v="3441003"/>
    <n v="3442232"/>
    <s v="-"/>
    <s v=""/>
    <s v=""/>
    <s v=""/>
    <s v=""/>
    <s v=""/>
    <s v=""/>
    <s v="BEH_16820"/>
    <n v="1230"/>
    <s v=""/>
    <s v=""/>
  </r>
  <r>
    <x v="1"/>
    <x v="1"/>
    <s v="GCA_000972245.6585"/>
    <s v="Primary Assembly"/>
    <s v="chromosome"/>
    <s v=""/>
    <s v="CP011974.1"/>
    <n v="3441003"/>
    <n v="3442232"/>
    <s v="-"/>
    <s v="AKO93587.1"/>
    <s v=""/>
    <s v=""/>
    <s v="MFS transporter"/>
    <s v=""/>
    <s v=""/>
    <s v="BEH_16820"/>
    <n v="1230"/>
    <n v="409"/>
    <s v=""/>
  </r>
  <r>
    <x v="0"/>
    <x v="0"/>
    <s v="GCA_000972245.6586"/>
    <s v="Primary Assembly"/>
    <s v="chromosome"/>
    <s v=""/>
    <s v="CP011974.1"/>
    <n v="3442370"/>
    <n v="3443674"/>
    <s v="-"/>
    <s v=""/>
    <s v=""/>
    <s v=""/>
    <s v=""/>
    <s v=""/>
    <s v=""/>
    <s v="BEH_16825"/>
    <n v="1305"/>
    <s v=""/>
    <s v=""/>
  </r>
  <r>
    <x v="1"/>
    <x v="1"/>
    <s v="GCA_000972245.6587"/>
    <s v="Primary Assembly"/>
    <s v="chromosome"/>
    <s v=""/>
    <s v="CP011974.1"/>
    <n v="3442370"/>
    <n v="3443674"/>
    <s v="-"/>
    <s v="AKO93588.1"/>
    <s v=""/>
    <s v=""/>
    <s v="hypothetical protein"/>
    <s v=""/>
    <s v=""/>
    <s v="BEH_16825"/>
    <n v="1305"/>
    <n v="434"/>
    <s v=""/>
  </r>
  <r>
    <x v="0"/>
    <x v="0"/>
    <s v="GCA_000972245.6588"/>
    <s v="Primary Assembly"/>
    <s v="chromosome"/>
    <s v=""/>
    <s v="CP011974.1"/>
    <n v="3443873"/>
    <n v="3444631"/>
    <s v="-"/>
    <s v=""/>
    <s v=""/>
    <s v=""/>
    <s v=""/>
    <s v=""/>
    <s v=""/>
    <s v="BEH_16830"/>
    <n v="759"/>
    <s v=""/>
    <s v=""/>
  </r>
  <r>
    <x v="1"/>
    <x v="1"/>
    <s v="GCA_000972245.6589"/>
    <s v="Primary Assembly"/>
    <s v="chromosome"/>
    <s v=""/>
    <s v="CP011974.1"/>
    <n v="3443873"/>
    <n v="3444631"/>
    <s v="-"/>
    <s v="AKO93589.1"/>
    <s v=""/>
    <s v=""/>
    <s v="short-chain dehydrogenase"/>
    <s v=""/>
    <s v=""/>
    <s v="BEH_16830"/>
    <n v="759"/>
    <n v="252"/>
    <s v=""/>
  </r>
  <r>
    <x v="0"/>
    <x v="0"/>
    <s v="GCA_000972245.6590"/>
    <s v="Primary Assembly"/>
    <s v="chromosome"/>
    <s v=""/>
    <s v="CP011974.1"/>
    <n v="3444810"/>
    <n v="3446183"/>
    <s v="+"/>
    <s v=""/>
    <s v=""/>
    <s v=""/>
    <s v=""/>
    <s v=""/>
    <s v=""/>
    <s v="BEH_16835"/>
    <n v="1374"/>
    <s v=""/>
    <s v=""/>
  </r>
  <r>
    <x v="1"/>
    <x v="1"/>
    <s v="GCA_000972245.6591"/>
    <s v="Primary Assembly"/>
    <s v="chromosome"/>
    <s v=""/>
    <s v="CP011974.1"/>
    <n v="3444810"/>
    <n v="3446183"/>
    <s v="+"/>
    <s v="AKO93590.1"/>
    <s v=""/>
    <s v=""/>
    <s v="multidrug transporter MatE"/>
    <s v=""/>
    <s v=""/>
    <s v="BEH_16835"/>
    <n v="1374"/>
    <n v="457"/>
    <s v=""/>
  </r>
  <r>
    <x v="0"/>
    <x v="0"/>
    <s v="GCA_000972245.6592"/>
    <s v="Primary Assembly"/>
    <s v="chromosome"/>
    <s v=""/>
    <s v="CP011974.1"/>
    <n v="3446216"/>
    <n v="3446599"/>
    <s v="-"/>
    <s v=""/>
    <s v=""/>
    <s v=""/>
    <s v=""/>
    <s v=""/>
    <s v=""/>
    <s v="BEH_16840"/>
    <n v="384"/>
    <s v=""/>
    <s v=""/>
  </r>
  <r>
    <x v="1"/>
    <x v="1"/>
    <s v="GCA_000972245.6593"/>
    <s v="Primary Assembly"/>
    <s v="chromosome"/>
    <s v=""/>
    <s v="CP011974.1"/>
    <n v="3446216"/>
    <n v="3446599"/>
    <s v="-"/>
    <s v="AKO93591.1"/>
    <s v=""/>
    <s v=""/>
    <s v="Replication termination protein"/>
    <s v=""/>
    <s v=""/>
    <s v="BEH_16840"/>
    <n v="384"/>
    <n v="127"/>
    <s v=""/>
  </r>
  <r>
    <x v="0"/>
    <x v="0"/>
    <s v="GCA_000972245.6594"/>
    <s v="Primary Assembly"/>
    <s v="chromosome"/>
    <s v=""/>
    <s v="CP011974.1"/>
    <n v="3446764"/>
    <n v="3447732"/>
    <s v="-"/>
    <s v=""/>
    <s v=""/>
    <s v=""/>
    <s v=""/>
    <s v=""/>
    <s v=""/>
    <s v="BEH_16845"/>
    <n v="969"/>
    <s v=""/>
    <s v=""/>
  </r>
  <r>
    <x v="1"/>
    <x v="1"/>
    <s v="GCA_000972245.6595"/>
    <s v="Primary Assembly"/>
    <s v="chromosome"/>
    <s v=""/>
    <s v="CP011974.1"/>
    <n v="3446764"/>
    <n v="3447732"/>
    <s v="-"/>
    <s v="AKO93592.1"/>
    <s v=""/>
    <s v=""/>
    <s v="sodium transporter"/>
    <s v=""/>
    <s v=""/>
    <s v="BEH_16845"/>
    <n v="969"/>
    <n v="322"/>
    <s v=""/>
  </r>
  <r>
    <x v="0"/>
    <x v="0"/>
    <s v="GCA_000972245.6596"/>
    <s v="Primary Assembly"/>
    <s v="chromosome"/>
    <s v=""/>
    <s v="CP011974.1"/>
    <n v="3447873"/>
    <n v="3448598"/>
    <s v="+"/>
    <s v=""/>
    <s v=""/>
    <s v=""/>
    <s v=""/>
    <s v=""/>
    <s v=""/>
    <s v="BEH_16850"/>
    <n v="726"/>
    <s v=""/>
    <s v=""/>
  </r>
  <r>
    <x v="1"/>
    <x v="1"/>
    <s v="GCA_000972245.6597"/>
    <s v="Primary Assembly"/>
    <s v="chromosome"/>
    <s v=""/>
    <s v="CP011974.1"/>
    <n v="3447873"/>
    <n v="3448598"/>
    <s v="+"/>
    <s v="AKO93593.1"/>
    <s v=""/>
    <s v=""/>
    <s v="hypothetical protein"/>
    <s v=""/>
    <s v=""/>
    <s v="BEH_16850"/>
    <n v="726"/>
    <n v="241"/>
    <s v=""/>
  </r>
  <r>
    <x v="0"/>
    <x v="0"/>
    <s v="GCA_000972245.6598"/>
    <s v="Primary Assembly"/>
    <s v="chromosome"/>
    <s v=""/>
    <s v="CP011974.1"/>
    <n v="3448670"/>
    <n v="3448927"/>
    <s v="+"/>
    <s v=""/>
    <s v=""/>
    <s v=""/>
    <s v=""/>
    <s v=""/>
    <s v=""/>
    <s v="BEH_16855"/>
    <n v="258"/>
    <s v=""/>
    <s v=""/>
  </r>
  <r>
    <x v="1"/>
    <x v="1"/>
    <s v="GCA_000972245.6599"/>
    <s v="Primary Assembly"/>
    <s v="chromosome"/>
    <s v=""/>
    <s v="CP011974.1"/>
    <n v="3448670"/>
    <n v="3448927"/>
    <s v="+"/>
    <s v="AKO93594.1"/>
    <s v=""/>
    <s v=""/>
    <s v="hypothetical protein"/>
    <s v=""/>
    <s v=""/>
    <s v="BEH_16855"/>
    <n v="258"/>
    <n v="85"/>
    <s v=""/>
  </r>
  <r>
    <x v="0"/>
    <x v="0"/>
    <s v="GCA_000972245.6600"/>
    <s v="Primary Assembly"/>
    <s v="chromosome"/>
    <s v=""/>
    <s v="CP011974.1"/>
    <n v="3449267"/>
    <n v="3449677"/>
    <s v="+"/>
    <s v=""/>
    <s v=""/>
    <s v=""/>
    <s v=""/>
    <s v=""/>
    <s v=""/>
    <s v="BEH_16860"/>
    <n v="411"/>
    <s v=""/>
    <s v=""/>
  </r>
  <r>
    <x v="1"/>
    <x v="1"/>
    <s v="GCA_000972245.6601"/>
    <s v="Primary Assembly"/>
    <s v="chromosome"/>
    <s v=""/>
    <s v="CP011974.1"/>
    <n v="3449267"/>
    <n v="3449677"/>
    <s v="+"/>
    <s v="AKO93595.1"/>
    <s v=""/>
    <s v=""/>
    <s v="hypothetical protein"/>
    <s v=""/>
    <s v=""/>
    <s v="BEH_16860"/>
    <n v="411"/>
    <n v="136"/>
    <s v=""/>
  </r>
  <r>
    <x v="0"/>
    <x v="0"/>
    <s v="GCA_000972245.6602"/>
    <s v="Primary Assembly"/>
    <s v="chromosome"/>
    <s v=""/>
    <s v="CP011974.1"/>
    <n v="3449683"/>
    <n v="3450438"/>
    <s v="+"/>
    <s v=""/>
    <s v=""/>
    <s v=""/>
    <s v=""/>
    <s v=""/>
    <s v=""/>
    <s v="BEH_16865"/>
    <n v="756"/>
    <s v=""/>
    <s v=""/>
  </r>
  <r>
    <x v="1"/>
    <x v="1"/>
    <s v="GCA_000972245.6603"/>
    <s v="Primary Assembly"/>
    <s v="chromosome"/>
    <s v=""/>
    <s v="CP011974.1"/>
    <n v="3449683"/>
    <n v="3450438"/>
    <s v="+"/>
    <s v="AKO93596.1"/>
    <s v=""/>
    <s v=""/>
    <s v="hypothetical protein"/>
    <s v=""/>
    <s v=""/>
    <s v="BEH_16865"/>
    <n v="756"/>
    <n v="251"/>
    <s v=""/>
  </r>
  <r>
    <x v="0"/>
    <x v="0"/>
    <s v="GCA_000972245.6604"/>
    <s v="Primary Assembly"/>
    <s v="chromosome"/>
    <s v=""/>
    <s v="CP011974.1"/>
    <n v="3450472"/>
    <n v="3452736"/>
    <s v="-"/>
    <s v=""/>
    <s v=""/>
    <s v=""/>
    <s v=""/>
    <s v=""/>
    <s v=""/>
    <s v="BEH_16870"/>
    <n v="2265"/>
    <s v=""/>
    <s v=""/>
  </r>
  <r>
    <x v="1"/>
    <x v="1"/>
    <s v="GCA_000972245.6605"/>
    <s v="Primary Assembly"/>
    <s v="chromosome"/>
    <s v=""/>
    <s v="CP011974.1"/>
    <n v="3450472"/>
    <n v="3452736"/>
    <s v="-"/>
    <s v="AKO93597.1"/>
    <s v=""/>
    <s v=""/>
    <s v="5-methyltetrahydropteroyltriglutamate--homocysteine methyltransferase"/>
    <s v=""/>
    <s v=""/>
    <s v="BEH_16870"/>
    <n v="2265"/>
    <n v="754"/>
    <s v=""/>
  </r>
  <r>
    <x v="0"/>
    <x v="0"/>
    <s v="GCA_000972245.6606"/>
    <s v="Primary Assembly"/>
    <s v="chromosome"/>
    <s v=""/>
    <s v="CP011974.1"/>
    <n v="3453167"/>
    <n v="3454609"/>
    <s v="-"/>
    <s v=""/>
    <s v=""/>
    <s v=""/>
    <s v=""/>
    <s v=""/>
    <s v=""/>
    <s v="BEH_16875"/>
    <n v="1443"/>
    <s v=""/>
    <s v=""/>
  </r>
  <r>
    <x v="1"/>
    <x v="1"/>
    <s v="GCA_000972245.6607"/>
    <s v="Primary Assembly"/>
    <s v="chromosome"/>
    <s v=""/>
    <s v="CP011974.1"/>
    <n v="3453167"/>
    <n v="3454609"/>
    <s v="-"/>
    <s v="AKO93598.1"/>
    <s v=""/>
    <s v=""/>
    <s v="hypothetical protein"/>
    <s v=""/>
    <s v=""/>
    <s v="BEH_16875"/>
    <n v="1443"/>
    <n v="480"/>
    <s v=""/>
  </r>
  <r>
    <x v="0"/>
    <x v="0"/>
    <s v="GCA_000972245.6608"/>
    <s v="Primary Assembly"/>
    <s v="chromosome"/>
    <s v=""/>
    <s v="CP011974.1"/>
    <n v="3455088"/>
    <n v="3455759"/>
    <s v="-"/>
    <s v=""/>
    <s v=""/>
    <s v=""/>
    <s v=""/>
    <s v=""/>
    <s v=""/>
    <s v="BEH_16880"/>
    <n v="672"/>
    <s v=""/>
    <s v=""/>
  </r>
  <r>
    <x v="1"/>
    <x v="1"/>
    <s v="GCA_000972245.6609"/>
    <s v="Primary Assembly"/>
    <s v="chromosome"/>
    <s v=""/>
    <s v="CP011974.1"/>
    <n v="3455088"/>
    <n v="3455759"/>
    <s v="-"/>
    <s v="AKO93599.1"/>
    <s v=""/>
    <s v=""/>
    <s v="deacetylase"/>
    <s v=""/>
    <s v=""/>
    <s v="BEH_16880"/>
    <n v="672"/>
    <n v="223"/>
    <s v=""/>
  </r>
  <r>
    <x v="0"/>
    <x v="0"/>
    <s v="GCA_000972245.6610"/>
    <s v="Primary Assembly"/>
    <s v="chromosome"/>
    <s v=""/>
    <s v="CP011974.1"/>
    <n v="3455773"/>
    <n v="3456120"/>
    <s v="-"/>
    <s v=""/>
    <s v=""/>
    <s v=""/>
    <s v=""/>
    <s v=""/>
    <s v=""/>
    <s v="BEH_16885"/>
    <n v="348"/>
    <s v=""/>
    <s v=""/>
  </r>
  <r>
    <x v="1"/>
    <x v="1"/>
    <s v="GCA_000972245.6611"/>
    <s v="Primary Assembly"/>
    <s v="chromosome"/>
    <s v=""/>
    <s v="CP011974.1"/>
    <n v="3455773"/>
    <n v="3456120"/>
    <s v="-"/>
    <s v="AKO93600.1"/>
    <s v=""/>
    <s v=""/>
    <s v="hypothetical protein"/>
    <s v=""/>
    <s v=""/>
    <s v="BEH_16885"/>
    <n v="348"/>
    <n v="115"/>
    <s v=""/>
  </r>
  <r>
    <x v="0"/>
    <x v="0"/>
    <s v="GCA_000972245.6612"/>
    <s v="Primary Assembly"/>
    <s v="chromosome"/>
    <s v=""/>
    <s v="CP011974.1"/>
    <n v="3456422"/>
    <n v="3456781"/>
    <s v="+"/>
    <s v=""/>
    <s v=""/>
    <s v=""/>
    <s v=""/>
    <s v=""/>
    <s v=""/>
    <s v="BEH_16890"/>
    <n v="360"/>
    <s v=""/>
    <s v=""/>
  </r>
  <r>
    <x v="1"/>
    <x v="1"/>
    <s v="GCA_000972245.6613"/>
    <s v="Primary Assembly"/>
    <s v="chromosome"/>
    <s v=""/>
    <s v="CP011974.1"/>
    <n v="3456422"/>
    <n v="3456781"/>
    <s v="+"/>
    <s v="AKO93601.1"/>
    <s v=""/>
    <s v=""/>
    <s v="hypothetical protein"/>
    <s v=""/>
    <s v=""/>
    <s v="BEH_16890"/>
    <n v="360"/>
    <n v="119"/>
    <s v=""/>
  </r>
  <r>
    <x v="0"/>
    <x v="0"/>
    <s v="GCA_000972245.6614"/>
    <s v="Primary Assembly"/>
    <s v="chromosome"/>
    <s v=""/>
    <s v="CP011974.1"/>
    <n v="3456790"/>
    <n v="3457716"/>
    <s v="-"/>
    <s v=""/>
    <s v=""/>
    <s v=""/>
    <s v=""/>
    <s v=""/>
    <s v=""/>
    <s v="BEH_16895"/>
    <n v="927"/>
    <s v=""/>
    <s v=""/>
  </r>
  <r>
    <x v="1"/>
    <x v="1"/>
    <s v="GCA_000972245.6615"/>
    <s v="Primary Assembly"/>
    <s v="chromosome"/>
    <s v=""/>
    <s v="CP011974.1"/>
    <n v="3456790"/>
    <n v="3457716"/>
    <s v="-"/>
    <s v="AKO93602.1"/>
    <s v=""/>
    <s v=""/>
    <s v="2-dehydropantoate 2-reductase"/>
    <s v=""/>
    <s v=""/>
    <s v="BEH_16895"/>
    <n v="927"/>
    <n v="308"/>
    <s v=""/>
  </r>
  <r>
    <x v="0"/>
    <x v="0"/>
    <s v="GCA_000972245.6616"/>
    <s v="Primary Assembly"/>
    <s v="chromosome"/>
    <s v=""/>
    <s v="CP011974.1"/>
    <n v="3457850"/>
    <n v="3458761"/>
    <s v="+"/>
    <s v=""/>
    <s v=""/>
    <s v=""/>
    <s v=""/>
    <s v=""/>
    <s v=""/>
    <s v="BEH_16900"/>
    <n v="912"/>
    <s v=""/>
    <s v=""/>
  </r>
  <r>
    <x v="1"/>
    <x v="1"/>
    <s v="GCA_000972245.6617"/>
    <s v="Primary Assembly"/>
    <s v="chromosome"/>
    <s v=""/>
    <s v="CP011974.1"/>
    <n v="3457850"/>
    <n v="3458761"/>
    <s v="+"/>
    <s v="AKO93603.1"/>
    <s v=""/>
    <s v=""/>
    <s v="cobalamin biosynthesis protein"/>
    <s v=""/>
    <s v=""/>
    <s v="BEH_16900"/>
    <n v="912"/>
    <n v="303"/>
    <s v=""/>
  </r>
  <r>
    <x v="0"/>
    <x v="0"/>
    <s v="GCA_000972245.6618"/>
    <s v="Primary Assembly"/>
    <s v="chromosome"/>
    <s v=""/>
    <s v="CP011974.1"/>
    <n v="3459137"/>
    <n v="3459472"/>
    <s v="+"/>
    <s v=""/>
    <s v=""/>
    <s v=""/>
    <s v=""/>
    <s v=""/>
    <s v=""/>
    <s v="BEH_16905"/>
    <n v="336"/>
    <s v=""/>
    <s v=""/>
  </r>
  <r>
    <x v="1"/>
    <x v="1"/>
    <s v="GCA_000972245.6619"/>
    <s v="Primary Assembly"/>
    <s v="chromosome"/>
    <s v=""/>
    <s v="CP011974.1"/>
    <n v="3459137"/>
    <n v="3459472"/>
    <s v="+"/>
    <s v="AKO93604.1"/>
    <s v=""/>
    <s v=""/>
    <s v="MerR family transcriptional regulator"/>
    <s v=""/>
    <s v=""/>
    <s v="BEH_16905"/>
    <n v="336"/>
    <n v="111"/>
    <s v=""/>
  </r>
  <r>
    <x v="0"/>
    <x v="0"/>
    <s v="GCA_000972245.6620"/>
    <s v="Primary Assembly"/>
    <s v="chromosome"/>
    <s v=""/>
    <s v="CP011974.1"/>
    <n v="3459510"/>
    <n v="3460442"/>
    <s v="-"/>
    <s v=""/>
    <s v=""/>
    <s v=""/>
    <s v=""/>
    <s v=""/>
    <s v=""/>
    <s v="BEH_16910"/>
    <n v="933"/>
    <s v=""/>
    <s v=""/>
  </r>
  <r>
    <x v="1"/>
    <x v="1"/>
    <s v="GCA_000972245.6621"/>
    <s v="Primary Assembly"/>
    <s v="chromosome"/>
    <s v=""/>
    <s v="CP011974.1"/>
    <n v="3459510"/>
    <n v="3460442"/>
    <s v="-"/>
    <s v="AKO93605.1"/>
    <s v=""/>
    <s v=""/>
    <s v="transporter"/>
    <s v=""/>
    <s v=""/>
    <s v="BEH_16910"/>
    <n v="933"/>
    <n v="310"/>
    <s v=""/>
  </r>
  <r>
    <x v="0"/>
    <x v="0"/>
    <s v="GCA_000972245.6622"/>
    <s v="Primary Assembly"/>
    <s v="chromosome"/>
    <s v=""/>
    <s v="CP011974.1"/>
    <n v="3460498"/>
    <n v="3461070"/>
    <s v="-"/>
    <s v=""/>
    <s v=""/>
    <s v=""/>
    <s v=""/>
    <s v=""/>
    <s v=""/>
    <s v="BEH_16915"/>
    <n v="573"/>
    <s v=""/>
    <s v=""/>
  </r>
  <r>
    <x v="1"/>
    <x v="1"/>
    <s v="GCA_000972245.6623"/>
    <s v="Primary Assembly"/>
    <s v="chromosome"/>
    <s v=""/>
    <s v="CP011974.1"/>
    <n v="3460498"/>
    <n v="3461070"/>
    <s v="-"/>
    <s v="AKO93606.1"/>
    <s v=""/>
    <s v=""/>
    <s v="ATP:cob(I)alamin adenosyltransferase"/>
    <s v=""/>
    <s v=""/>
    <s v="BEH_16915"/>
    <n v="573"/>
    <n v="190"/>
    <s v=""/>
  </r>
  <r>
    <x v="0"/>
    <x v="0"/>
    <s v="GCA_000972245.6624"/>
    <s v="Primary Assembly"/>
    <s v="chromosome"/>
    <s v=""/>
    <s v="CP011974.1"/>
    <n v="3461074"/>
    <n v="3461496"/>
    <s v="-"/>
    <s v=""/>
    <s v=""/>
    <s v=""/>
    <s v=""/>
    <s v=""/>
    <s v=""/>
    <s v="BEH_16920"/>
    <n v="423"/>
    <s v=""/>
    <s v=""/>
  </r>
  <r>
    <x v="1"/>
    <x v="1"/>
    <s v="GCA_000972245.6625"/>
    <s v="Primary Assembly"/>
    <s v="chromosome"/>
    <s v=""/>
    <s v="CP011974.1"/>
    <n v="3461074"/>
    <n v="3461496"/>
    <s v="-"/>
    <s v="AKO93607.1"/>
    <s v=""/>
    <s v=""/>
    <s v="hypothetical protein"/>
    <s v=""/>
    <s v=""/>
    <s v="BEH_16920"/>
    <n v="423"/>
    <n v="140"/>
    <s v=""/>
  </r>
  <r>
    <x v="0"/>
    <x v="0"/>
    <s v="GCA_000972245.6626"/>
    <s v="Primary Assembly"/>
    <s v="chromosome"/>
    <s v=""/>
    <s v="CP011974.1"/>
    <n v="3461448"/>
    <n v="3462065"/>
    <s v="-"/>
    <s v=""/>
    <s v=""/>
    <s v=""/>
    <s v=""/>
    <s v=""/>
    <s v=""/>
    <s v="BEH_16925"/>
    <n v="618"/>
    <s v=""/>
    <s v=""/>
  </r>
  <r>
    <x v="1"/>
    <x v="1"/>
    <s v="GCA_000972245.6627"/>
    <s v="Primary Assembly"/>
    <s v="chromosome"/>
    <s v=""/>
    <s v="CP011974.1"/>
    <n v="3461448"/>
    <n v="3462065"/>
    <s v="-"/>
    <s v="AKO93608.1"/>
    <s v=""/>
    <s v=""/>
    <s v="hypothetical protein"/>
    <s v=""/>
    <s v=""/>
    <s v="BEH_16925"/>
    <n v="618"/>
    <n v="205"/>
    <s v=""/>
  </r>
  <r>
    <x v="0"/>
    <x v="0"/>
    <s v="GCA_000972245.6628"/>
    <s v="Primary Assembly"/>
    <s v="chromosome"/>
    <s v=""/>
    <s v="CP011974.1"/>
    <n v="3462023"/>
    <n v="3462796"/>
    <s v="-"/>
    <s v=""/>
    <s v=""/>
    <s v=""/>
    <s v=""/>
    <s v=""/>
    <s v=""/>
    <s v="BEH_16930"/>
    <n v="774"/>
    <s v=""/>
    <s v=""/>
  </r>
  <r>
    <x v="1"/>
    <x v="1"/>
    <s v="GCA_000972245.6629"/>
    <s v="Primary Assembly"/>
    <s v="chromosome"/>
    <s v=""/>
    <s v="CP011974.1"/>
    <n v="3462023"/>
    <n v="3462796"/>
    <s v="-"/>
    <s v="AKO93609.1"/>
    <s v=""/>
    <s v=""/>
    <s v="hypothetical protein"/>
    <s v=""/>
    <s v=""/>
    <s v="BEH_16930"/>
    <n v="774"/>
    <n v="257"/>
    <s v=""/>
  </r>
  <r>
    <x v="0"/>
    <x v="0"/>
    <s v="GCA_000972245.6630"/>
    <s v="Primary Assembly"/>
    <s v="chromosome"/>
    <s v=""/>
    <s v="CP011974.1"/>
    <n v="3462793"/>
    <n v="3463344"/>
    <s v="-"/>
    <s v=""/>
    <s v=""/>
    <s v=""/>
    <s v=""/>
    <s v=""/>
    <s v=""/>
    <s v="BEH_16935"/>
    <n v="552"/>
    <s v=""/>
    <s v=""/>
  </r>
  <r>
    <x v="1"/>
    <x v="1"/>
    <s v="GCA_000972245.6631"/>
    <s v="Primary Assembly"/>
    <s v="chromosome"/>
    <s v=""/>
    <s v="CP011974.1"/>
    <n v="3462793"/>
    <n v="3463344"/>
    <s v="-"/>
    <s v="AKO93610.1"/>
    <s v=""/>
    <s v=""/>
    <s v="hypothetical protein"/>
    <s v=""/>
    <s v=""/>
    <s v="BEH_16935"/>
    <n v="552"/>
    <n v="183"/>
    <s v=""/>
  </r>
  <r>
    <x v="0"/>
    <x v="0"/>
    <s v="GCA_000972245.6632"/>
    <s v="Primary Assembly"/>
    <s v="chromosome"/>
    <s v=""/>
    <s v="CP011974.1"/>
    <n v="3463329"/>
    <n v="3464414"/>
    <s v="-"/>
    <s v=""/>
    <s v=""/>
    <s v=""/>
    <s v=""/>
    <s v=""/>
    <s v=""/>
    <s v="BEH_16940"/>
    <n v="1086"/>
    <s v=""/>
    <s v=""/>
  </r>
  <r>
    <x v="1"/>
    <x v="1"/>
    <s v="GCA_000972245.6633"/>
    <s v="Primary Assembly"/>
    <s v="chromosome"/>
    <s v=""/>
    <s v="CP011974.1"/>
    <n v="3463329"/>
    <n v="3464414"/>
    <s v="-"/>
    <s v="AKO93611.1"/>
    <s v=""/>
    <s v=""/>
    <s v="threonine-phosphate decarboxylase"/>
    <s v=""/>
    <s v=""/>
    <s v="BEH_16940"/>
    <n v="1086"/>
    <n v="361"/>
    <s v=""/>
  </r>
  <r>
    <x v="0"/>
    <x v="0"/>
    <s v="GCA_000972245.6634"/>
    <s v="Primary Assembly"/>
    <s v="chromosome"/>
    <s v=""/>
    <s v="CP011974.1"/>
    <n v="3464392"/>
    <n v="3465372"/>
    <s v="-"/>
    <s v=""/>
    <s v=""/>
    <s v=""/>
    <s v=""/>
    <s v=""/>
    <s v=""/>
    <s v="BEH_16945"/>
    <n v="981"/>
    <s v=""/>
    <s v=""/>
  </r>
  <r>
    <x v="1"/>
    <x v="1"/>
    <s v="GCA_000972245.6635"/>
    <s v="Primary Assembly"/>
    <s v="chromosome"/>
    <s v=""/>
    <s v="CP011974.1"/>
    <n v="3464392"/>
    <n v="3465372"/>
    <s v="-"/>
    <s v="AKO93612.1"/>
    <s v=""/>
    <s v=""/>
    <s v="cobalamin biosynthesis protein CobD"/>
    <s v=""/>
    <s v=""/>
    <s v="BEH_16945"/>
    <n v="981"/>
    <n v="326"/>
    <s v=""/>
  </r>
  <r>
    <x v="0"/>
    <x v="0"/>
    <s v="GCA_000972245.6636"/>
    <s v="Primary Assembly"/>
    <s v="chromosome"/>
    <s v=""/>
    <s v="CP011974.1"/>
    <n v="3465481"/>
    <n v="3466428"/>
    <s v="-"/>
    <s v=""/>
    <s v=""/>
    <s v=""/>
    <s v=""/>
    <s v=""/>
    <s v=""/>
    <s v="BEH_16950"/>
    <n v="948"/>
    <s v=""/>
    <s v=""/>
  </r>
  <r>
    <x v="1"/>
    <x v="1"/>
    <s v="GCA_000972245.6637"/>
    <s v="Primary Assembly"/>
    <s v="chromosome"/>
    <s v=""/>
    <s v="CP011974.1"/>
    <n v="3465481"/>
    <n v="3466428"/>
    <s v="-"/>
    <s v="AKO93613.1"/>
    <s v=""/>
    <s v=""/>
    <s v="iron ABC transporter substrate-binding protein"/>
    <s v=""/>
    <s v=""/>
    <s v="BEH_16950"/>
    <n v="948"/>
    <n v="315"/>
    <s v=""/>
  </r>
  <r>
    <x v="0"/>
    <x v="0"/>
    <s v="GCA_000972245.6638"/>
    <s v="Primary Assembly"/>
    <s v="chromosome"/>
    <s v=""/>
    <s v="CP011974.1"/>
    <n v="3466490"/>
    <n v="3466693"/>
    <s v="-"/>
    <s v=""/>
    <s v=""/>
    <s v=""/>
    <s v=""/>
    <s v=""/>
    <s v=""/>
    <s v="BEH_16955"/>
    <n v="204"/>
    <s v=""/>
    <s v=""/>
  </r>
  <r>
    <x v="1"/>
    <x v="1"/>
    <s v="GCA_000972245.6639"/>
    <s v="Primary Assembly"/>
    <s v="chromosome"/>
    <s v=""/>
    <s v="CP011974.1"/>
    <n v="3466490"/>
    <n v="3466693"/>
    <s v="-"/>
    <s v="AKO93614.1"/>
    <s v=""/>
    <s v=""/>
    <s v="hypothetical protein"/>
    <s v=""/>
    <s v=""/>
    <s v="BEH_16955"/>
    <n v="204"/>
    <n v="67"/>
    <s v=""/>
  </r>
  <r>
    <x v="0"/>
    <x v="0"/>
    <s v="GCA_000972245.6640"/>
    <s v="Primary Assembly"/>
    <s v="chromosome"/>
    <s v=""/>
    <s v="CP011974.1"/>
    <n v="3466770"/>
    <n v="3467453"/>
    <s v="-"/>
    <s v=""/>
    <s v=""/>
    <s v=""/>
    <s v=""/>
    <s v=""/>
    <s v=""/>
    <s v="BEH_16960"/>
    <n v="684"/>
    <s v=""/>
    <s v=""/>
  </r>
  <r>
    <x v="1"/>
    <x v="1"/>
    <s v="GCA_000972245.6641"/>
    <s v="Primary Assembly"/>
    <s v="chromosome"/>
    <s v=""/>
    <s v="CP011974.1"/>
    <n v="3466770"/>
    <n v="3467453"/>
    <s v="-"/>
    <s v="AKO93615.1"/>
    <s v=""/>
    <s v=""/>
    <s v="hypothetical protein"/>
    <s v=""/>
    <s v=""/>
    <s v="BEH_16960"/>
    <n v="684"/>
    <n v="227"/>
    <s v=""/>
  </r>
  <r>
    <x v="0"/>
    <x v="0"/>
    <s v="GCA_000972245.6642"/>
    <s v="Primary Assembly"/>
    <s v="chromosome"/>
    <s v=""/>
    <s v="CP011974.1"/>
    <n v="3467501"/>
    <n v="3468916"/>
    <s v="-"/>
    <s v=""/>
    <s v=""/>
    <s v=""/>
    <s v=""/>
    <s v=""/>
    <s v=""/>
    <s v="BEH_16965"/>
    <n v="1416"/>
    <s v=""/>
    <s v=""/>
  </r>
  <r>
    <x v="1"/>
    <x v="1"/>
    <s v="GCA_000972245.6643"/>
    <s v="Primary Assembly"/>
    <s v="chromosome"/>
    <s v=""/>
    <s v="CP011974.1"/>
    <n v="3467501"/>
    <n v="3468916"/>
    <s v="-"/>
    <s v="AKO93616.1"/>
    <s v=""/>
    <s v=""/>
    <s v="DSBA oxidoreductase"/>
    <s v=""/>
    <s v=""/>
    <s v="BEH_16965"/>
    <n v="1416"/>
    <n v="471"/>
    <s v=""/>
  </r>
  <r>
    <x v="0"/>
    <x v="0"/>
    <s v="GCA_000972245.6644"/>
    <s v="Primary Assembly"/>
    <s v="chromosome"/>
    <s v=""/>
    <s v="CP011974.1"/>
    <n v="3468913"/>
    <n v="3469134"/>
    <s v="-"/>
    <s v=""/>
    <s v=""/>
    <s v=""/>
    <s v=""/>
    <s v=""/>
    <s v=""/>
    <s v="BEH_16970"/>
    <n v="222"/>
    <s v=""/>
    <s v=""/>
  </r>
  <r>
    <x v="1"/>
    <x v="1"/>
    <s v="GCA_000972245.6645"/>
    <s v="Primary Assembly"/>
    <s v="chromosome"/>
    <s v=""/>
    <s v="CP011974.1"/>
    <n v="3468913"/>
    <n v="3469134"/>
    <s v="-"/>
    <s v="AKO93617.1"/>
    <s v=""/>
    <s v=""/>
    <s v="protein mbtH"/>
    <s v=""/>
    <s v=""/>
    <s v="BEH_16970"/>
    <n v="222"/>
    <n v="73"/>
    <s v=""/>
  </r>
  <r>
    <x v="0"/>
    <x v="0"/>
    <s v="GCA_000972245.6646"/>
    <s v="Primary Assembly"/>
    <s v="chromosome"/>
    <s v=""/>
    <s v="CP011974.1"/>
    <n v="3469118"/>
    <n v="3476245"/>
    <s v="-"/>
    <s v=""/>
    <s v=""/>
    <s v=""/>
    <s v=""/>
    <s v=""/>
    <s v=""/>
    <s v="BEH_16975"/>
    <n v="7128"/>
    <s v=""/>
    <s v=""/>
  </r>
  <r>
    <x v="1"/>
    <x v="1"/>
    <s v="GCA_000972245.6647"/>
    <s v="Primary Assembly"/>
    <s v="chromosome"/>
    <s v=""/>
    <s v="CP011974.1"/>
    <n v="3469118"/>
    <n v="3476245"/>
    <s v="-"/>
    <s v="AKO93618.1"/>
    <s v=""/>
    <s v=""/>
    <s v="diguanylate cyclase"/>
    <s v=""/>
    <s v=""/>
    <s v="BEH_16975"/>
    <n v="7128"/>
    <n v="2375"/>
    <s v=""/>
  </r>
  <r>
    <x v="0"/>
    <x v="0"/>
    <s v="GCA_000972245.6648"/>
    <s v="Primary Assembly"/>
    <s v="chromosome"/>
    <s v=""/>
    <s v="CP011974.1"/>
    <n v="3476262"/>
    <n v="3477143"/>
    <s v="-"/>
    <s v=""/>
    <s v=""/>
    <s v=""/>
    <s v=""/>
    <s v=""/>
    <s v=""/>
    <s v="BEH_16980"/>
    <n v="882"/>
    <s v=""/>
    <s v=""/>
  </r>
  <r>
    <x v="1"/>
    <x v="1"/>
    <s v="GCA_000972245.6649"/>
    <s v="Primary Assembly"/>
    <s v="chromosome"/>
    <s v=""/>
    <s v="CP011974.1"/>
    <n v="3476262"/>
    <n v="3477143"/>
    <s v="-"/>
    <s v="AKO93619.1"/>
    <s v=""/>
    <s v=""/>
    <s v="Isochorismatase"/>
    <s v=""/>
    <s v=""/>
    <s v="BEH_16980"/>
    <n v="882"/>
    <n v="293"/>
    <s v=""/>
  </r>
  <r>
    <x v="0"/>
    <x v="0"/>
    <s v="GCA_000972245.6650"/>
    <s v="Primary Assembly"/>
    <s v="chromosome"/>
    <s v=""/>
    <s v="CP011974.1"/>
    <n v="3477160"/>
    <n v="3478779"/>
    <s v="-"/>
    <s v=""/>
    <s v=""/>
    <s v=""/>
    <s v=""/>
    <s v="entE"/>
    <s v=""/>
    <s v="BEH_16985"/>
    <n v="1620"/>
    <s v=""/>
    <s v=""/>
  </r>
  <r>
    <x v="1"/>
    <x v="1"/>
    <s v="GCA_000972245.6651"/>
    <s v="Primary Assembly"/>
    <s v="chromosome"/>
    <s v=""/>
    <s v="CP011974.1"/>
    <n v="3477160"/>
    <n v="3478779"/>
    <s v="-"/>
    <s v="AKO93620.1"/>
    <s v=""/>
    <s v=""/>
    <s v="enterobactin synthase subunit E"/>
    <s v="entE"/>
    <s v=""/>
    <s v="BEH_16985"/>
    <n v="1620"/>
    <n v="539"/>
    <s v=""/>
  </r>
  <r>
    <x v="0"/>
    <x v="0"/>
    <s v="GCA_000972245.6652"/>
    <s v="Primary Assembly"/>
    <s v="chromosome"/>
    <s v=""/>
    <s v="CP011974.1"/>
    <n v="3478776"/>
    <n v="3479951"/>
    <s v="-"/>
    <s v=""/>
    <s v=""/>
    <s v=""/>
    <s v=""/>
    <s v=""/>
    <s v=""/>
    <s v="BEH_16990"/>
    <n v="1176"/>
    <s v=""/>
    <s v=""/>
  </r>
  <r>
    <x v="1"/>
    <x v="1"/>
    <s v="GCA_000972245.6653"/>
    <s v="Primary Assembly"/>
    <s v="chromosome"/>
    <s v=""/>
    <s v="CP011974.1"/>
    <n v="3478776"/>
    <n v="3479951"/>
    <s v="-"/>
    <s v="AKO93621.1"/>
    <s v=""/>
    <s v=""/>
    <s v="isochorismate synthase"/>
    <s v=""/>
    <s v=""/>
    <s v="BEH_16990"/>
    <n v="1176"/>
    <n v="391"/>
    <s v=""/>
  </r>
  <r>
    <x v="0"/>
    <x v="0"/>
    <s v="GCA_000972245.6654"/>
    <s v="Primary Assembly"/>
    <s v="chromosome"/>
    <s v=""/>
    <s v="CP011974.1"/>
    <n v="3479973"/>
    <n v="3480752"/>
    <s v="-"/>
    <s v=""/>
    <s v=""/>
    <s v=""/>
    <s v=""/>
    <s v=""/>
    <s v=""/>
    <s v="BEH_16995"/>
    <n v="780"/>
    <s v=""/>
    <s v=""/>
  </r>
  <r>
    <x v="1"/>
    <x v="1"/>
    <s v="GCA_000972245.6655"/>
    <s v="Primary Assembly"/>
    <s v="chromosome"/>
    <s v=""/>
    <s v="CP011974.1"/>
    <n v="3479973"/>
    <n v="3480752"/>
    <s v="-"/>
    <s v="AKO93622.1"/>
    <s v=""/>
    <s v=""/>
    <s v="2,3-dihydroxybenzoate-2,3-dehydrogenase"/>
    <s v=""/>
    <s v=""/>
    <s v="BEH_16995"/>
    <n v="780"/>
    <n v="259"/>
    <s v=""/>
  </r>
  <r>
    <x v="0"/>
    <x v="0"/>
    <s v="GCA_000972245.6656"/>
    <s v="Primary Assembly"/>
    <s v="chromosome"/>
    <s v=""/>
    <s v="CP011974.1"/>
    <n v="3481198"/>
    <n v="3482154"/>
    <s v="+"/>
    <s v=""/>
    <s v=""/>
    <s v=""/>
    <s v=""/>
    <s v=""/>
    <s v=""/>
    <s v="BEH_17000"/>
    <n v="957"/>
    <s v=""/>
    <s v=""/>
  </r>
  <r>
    <x v="1"/>
    <x v="1"/>
    <s v="GCA_000972245.6657"/>
    <s v="Primary Assembly"/>
    <s v="chromosome"/>
    <s v=""/>
    <s v="CP011974.1"/>
    <n v="3481198"/>
    <n v="3482154"/>
    <s v="+"/>
    <s v="AKO93623.1"/>
    <s v=""/>
    <s v=""/>
    <s v="iron-uptake system-binding protein"/>
    <s v=""/>
    <s v=""/>
    <s v="BEH_17000"/>
    <n v="957"/>
    <n v="318"/>
    <s v=""/>
  </r>
  <r>
    <x v="0"/>
    <x v="0"/>
    <s v="GCA_000972245.6658"/>
    <s v="Primary Assembly"/>
    <s v="chromosome"/>
    <s v=""/>
    <s v="CP011974.1"/>
    <n v="3482173"/>
    <n v="3483180"/>
    <s v="+"/>
    <s v=""/>
    <s v=""/>
    <s v=""/>
    <s v=""/>
    <s v=""/>
    <s v=""/>
    <s v="BEH_17005"/>
    <n v="1008"/>
    <s v=""/>
    <s v=""/>
  </r>
  <r>
    <x v="1"/>
    <x v="1"/>
    <s v="GCA_000972245.6659"/>
    <s v="Primary Assembly"/>
    <s v="chromosome"/>
    <s v=""/>
    <s v="CP011974.1"/>
    <n v="3482173"/>
    <n v="3483180"/>
    <s v="+"/>
    <s v="AKO93624.1"/>
    <s v=""/>
    <s v=""/>
    <s v="ferrichrome ABC transporter permease"/>
    <s v=""/>
    <s v=""/>
    <s v="BEH_17005"/>
    <n v="1008"/>
    <n v="335"/>
    <s v=""/>
  </r>
  <r>
    <x v="0"/>
    <x v="0"/>
    <s v="GCA_000972245.6660"/>
    <s v="Primary Assembly"/>
    <s v="chromosome"/>
    <s v=""/>
    <s v="CP011974.1"/>
    <n v="3483173"/>
    <n v="3484195"/>
    <s v="+"/>
    <s v=""/>
    <s v=""/>
    <s v=""/>
    <s v=""/>
    <s v=""/>
    <s v=""/>
    <s v="BEH_17010"/>
    <n v="1023"/>
    <s v=""/>
    <s v=""/>
  </r>
  <r>
    <x v="1"/>
    <x v="1"/>
    <s v="GCA_000972245.6661"/>
    <s v="Primary Assembly"/>
    <s v="chromosome"/>
    <s v=""/>
    <s v="CP011974.1"/>
    <n v="3483173"/>
    <n v="3484195"/>
    <s v="+"/>
    <s v="AKO93625.1"/>
    <s v=""/>
    <s v=""/>
    <s v="iron ABC transporter permease"/>
    <s v=""/>
    <s v=""/>
    <s v="BEH_17010"/>
    <n v="1023"/>
    <n v="340"/>
    <s v=""/>
  </r>
  <r>
    <x v="0"/>
    <x v="0"/>
    <s v="GCA_000972245.6662"/>
    <s v="Primary Assembly"/>
    <s v="chromosome"/>
    <s v=""/>
    <s v="CP011974.1"/>
    <n v="3484206"/>
    <n v="3485033"/>
    <s v="+"/>
    <s v=""/>
    <s v=""/>
    <s v=""/>
    <s v=""/>
    <s v=""/>
    <s v=""/>
    <s v="BEH_17015"/>
    <n v="828"/>
    <s v=""/>
    <s v=""/>
  </r>
  <r>
    <x v="1"/>
    <x v="1"/>
    <s v="GCA_000972245.6663"/>
    <s v="Primary Assembly"/>
    <s v="chromosome"/>
    <s v=""/>
    <s v="CP011974.1"/>
    <n v="3484206"/>
    <n v="3485033"/>
    <s v="+"/>
    <s v="AKO93626.1"/>
    <s v=""/>
    <s v=""/>
    <s v="ABC transporter ATP-binding protein"/>
    <s v=""/>
    <s v=""/>
    <s v="BEH_17015"/>
    <n v="828"/>
    <n v="275"/>
    <s v=""/>
  </r>
  <r>
    <x v="0"/>
    <x v="0"/>
    <s v="GCA_000972245.6664"/>
    <s v="Primary Assembly"/>
    <s v="chromosome"/>
    <s v=""/>
    <s v="CP011974.1"/>
    <n v="3485053"/>
    <n v="3485859"/>
    <s v="+"/>
    <s v=""/>
    <s v=""/>
    <s v=""/>
    <s v=""/>
    <s v=""/>
    <s v=""/>
    <s v="BEH_17020"/>
    <n v="807"/>
    <s v=""/>
    <s v=""/>
  </r>
  <r>
    <x v="1"/>
    <x v="1"/>
    <s v="GCA_000972245.6665"/>
    <s v="Primary Assembly"/>
    <s v="chromosome"/>
    <s v=""/>
    <s v="CP011974.1"/>
    <n v="3485053"/>
    <n v="3485859"/>
    <s v="+"/>
    <s v="AKO93627.1"/>
    <s v=""/>
    <s v=""/>
    <s v="hypothetical protein"/>
    <s v=""/>
    <s v=""/>
    <s v="BEH_17020"/>
    <n v="807"/>
    <n v="268"/>
    <s v=""/>
  </r>
  <r>
    <x v="0"/>
    <x v="0"/>
    <s v="GCA_000972245.6666"/>
    <s v="Primary Assembly"/>
    <s v="chromosome"/>
    <s v=""/>
    <s v="CP011974.1"/>
    <n v="3485889"/>
    <n v="3486206"/>
    <s v="-"/>
    <s v=""/>
    <s v=""/>
    <s v=""/>
    <s v=""/>
    <s v=""/>
    <s v=""/>
    <s v="BEH_17025"/>
    <n v="318"/>
    <s v=""/>
    <s v=""/>
  </r>
  <r>
    <x v="1"/>
    <x v="1"/>
    <s v="GCA_000972245.6667"/>
    <s v="Primary Assembly"/>
    <s v="chromosome"/>
    <s v=""/>
    <s v="CP011974.1"/>
    <n v="3485889"/>
    <n v="3486206"/>
    <s v="-"/>
    <s v="AKO93628.1"/>
    <s v=""/>
    <s v=""/>
    <s v="thiol-disulfide isomerase"/>
    <s v=""/>
    <s v=""/>
    <s v="BEH_17025"/>
    <n v="318"/>
    <n v="105"/>
    <s v=""/>
  </r>
  <r>
    <x v="0"/>
    <x v="0"/>
    <s v="GCA_000972245.6668"/>
    <s v="Primary Assembly"/>
    <s v="chromosome"/>
    <s v=""/>
    <s v="CP011974.1"/>
    <n v="3486246"/>
    <n v="3486947"/>
    <s v="-"/>
    <s v=""/>
    <s v=""/>
    <s v=""/>
    <s v=""/>
    <s v=""/>
    <s v=""/>
    <s v="BEH_17030"/>
    <n v="702"/>
    <s v=""/>
    <s v=""/>
  </r>
  <r>
    <x v="1"/>
    <x v="1"/>
    <s v="GCA_000972245.6669"/>
    <s v="Primary Assembly"/>
    <s v="chromosome"/>
    <s v=""/>
    <s v="CP011974.1"/>
    <n v="3486246"/>
    <n v="3486947"/>
    <s v="-"/>
    <s v="AKO93629.1"/>
    <s v=""/>
    <s v=""/>
    <s v="hypothetical protein"/>
    <s v=""/>
    <s v=""/>
    <s v="BEH_17030"/>
    <n v="702"/>
    <n v="233"/>
    <s v=""/>
  </r>
  <r>
    <x v="0"/>
    <x v="0"/>
    <s v="GCA_000972245.6670"/>
    <s v="Primary Assembly"/>
    <s v="chromosome"/>
    <s v=""/>
    <s v="CP011974.1"/>
    <n v="3487122"/>
    <n v="3487685"/>
    <s v="+"/>
    <s v=""/>
    <s v=""/>
    <s v=""/>
    <s v=""/>
    <s v=""/>
    <s v=""/>
    <s v="BEH_17035"/>
    <n v="564"/>
    <s v=""/>
    <s v=""/>
  </r>
  <r>
    <x v="1"/>
    <x v="1"/>
    <s v="GCA_000972245.6671"/>
    <s v="Primary Assembly"/>
    <s v="chromosome"/>
    <s v=""/>
    <s v="CP011974.1"/>
    <n v="3487122"/>
    <n v="3487685"/>
    <s v="+"/>
    <s v="AKO93630.1"/>
    <s v=""/>
    <s v=""/>
    <s v="biotin biosynthesis protein BioY"/>
    <s v=""/>
    <s v=""/>
    <s v="BEH_17035"/>
    <n v="564"/>
    <n v="187"/>
    <s v=""/>
  </r>
  <r>
    <x v="0"/>
    <x v="0"/>
    <s v="GCA_000972245.6672"/>
    <s v="Primary Assembly"/>
    <s v="chromosome"/>
    <s v=""/>
    <s v="CP011974.1"/>
    <n v="3487714"/>
    <n v="3489153"/>
    <s v="+"/>
    <s v=""/>
    <s v=""/>
    <s v=""/>
    <s v=""/>
    <s v=""/>
    <s v=""/>
    <s v="BEH_17040"/>
    <n v="1440"/>
    <s v=""/>
    <s v=""/>
  </r>
  <r>
    <x v="1"/>
    <x v="1"/>
    <s v="GCA_000972245.6673"/>
    <s v="Primary Assembly"/>
    <s v="chromosome"/>
    <s v=""/>
    <s v="CP011974.1"/>
    <n v="3487714"/>
    <n v="3489153"/>
    <s v="+"/>
    <s v="AKO93631.1"/>
    <s v=""/>
    <s v=""/>
    <s v="acyl-CoA synthetase"/>
    <s v=""/>
    <s v=""/>
    <s v="BEH_17040"/>
    <n v="1440"/>
    <n v="479"/>
    <s v=""/>
  </r>
  <r>
    <x v="0"/>
    <x v="0"/>
    <s v="GCA_000972245.6674"/>
    <s v="Primary Assembly"/>
    <s v="chromosome"/>
    <s v=""/>
    <s v="CP011974.1"/>
    <n v="3489150"/>
    <n v="3490241"/>
    <s v="+"/>
    <s v=""/>
    <s v=""/>
    <s v=""/>
    <s v=""/>
    <s v=""/>
    <s v=""/>
    <s v="BEH_17045"/>
    <n v="1092"/>
    <s v=""/>
    <s v=""/>
  </r>
  <r>
    <x v="1"/>
    <x v="1"/>
    <s v="GCA_000972245.6675"/>
    <s v="Primary Assembly"/>
    <s v="chromosome"/>
    <s v=""/>
    <s v="CP011974.1"/>
    <n v="3489150"/>
    <n v="3490241"/>
    <s v="+"/>
    <s v="AKO93632.1"/>
    <s v=""/>
    <s v=""/>
    <s v="acetyl-CoA acetyltransferase"/>
    <s v=""/>
    <s v=""/>
    <s v="BEH_17045"/>
    <n v="1092"/>
    <n v="363"/>
    <s v=""/>
  </r>
  <r>
    <x v="0"/>
    <x v="0"/>
    <s v="GCA_000972245.6676"/>
    <s v="Primary Assembly"/>
    <s v="chromosome"/>
    <s v=""/>
    <s v="CP011974.1"/>
    <n v="3490238"/>
    <n v="3490624"/>
    <s v="+"/>
    <s v=""/>
    <s v=""/>
    <s v=""/>
    <s v=""/>
    <s v=""/>
    <s v=""/>
    <s v="BEH_17050"/>
    <n v="387"/>
    <s v=""/>
    <s v=""/>
  </r>
  <r>
    <x v="1"/>
    <x v="1"/>
    <s v="GCA_000972245.6677"/>
    <s v="Primary Assembly"/>
    <s v="chromosome"/>
    <s v=""/>
    <s v="CP011974.1"/>
    <n v="3490238"/>
    <n v="3490624"/>
    <s v="+"/>
    <s v="AKO93633.1"/>
    <s v=""/>
    <s v=""/>
    <s v="hypothetical protein"/>
    <s v=""/>
    <s v=""/>
    <s v="BEH_17050"/>
    <n v="387"/>
    <n v="128"/>
    <s v=""/>
  </r>
  <r>
    <x v="0"/>
    <x v="0"/>
    <s v="GCA_000972245.6678"/>
    <s v="Primary Assembly"/>
    <s v="chromosome"/>
    <s v=""/>
    <s v="CP011974.1"/>
    <n v="3490588"/>
    <n v="3490968"/>
    <s v="+"/>
    <s v=""/>
    <s v=""/>
    <s v=""/>
    <s v=""/>
    <s v=""/>
    <s v=""/>
    <s v="BEH_17055"/>
    <n v="381"/>
    <s v=""/>
    <s v=""/>
  </r>
  <r>
    <x v="1"/>
    <x v="1"/>
    <s v="GCA_000972245.6679"/>
    <s v="Primary Assembly"/>
    <s v="chromosome"/>
    <s v=""/>
    <s v="CP011974.1"/>
    <n v="3490588"/>
    <n v="3490968"/>
    <s v="+"/>
    <s v="AKO93634.1"/>
    <s v=""/>
    <s v=""/>
    <s v="hypothetical protein"/>
    <s v=""/>
    <s v=""/>
    <s v="BEH_17055"/>
    <n v="381"/>
    <n v="126"/>
    <s v=""/>
  </r>
  <r>
    <x v="0"/>
    <x v="0"/>
    <s v="GCA_000972245.6680"/>
    <s v="Primary Assembly"/>
    <s v="chromosome"/>
    <s v=""/>
    <s v="CP011974.1"/>
    <n v="3490994"/>
    <n v="3491218"/>
    <s v="+"/>
    <s v=""/>
    <s v=""/>
    <s v=""/>
    <s v=""/>
    <s v=""/>
    <s v=""/>
    <s v="BEH_17060"/>
    <n v="225"/>
    <s v=""/>
    <s v=""/>
  </r>
  <r>
    <x v="1"/>
    <x v="1"/>
    <s v="GCA_000972245.6681"/>
    <s v="Primary Assembly"/>
    <s v="chromosome"/>
    <s v=""/>
    <s v="CP011974.1"/>
    <n v="3490994"/>
    <n v="3491218"/>
    <s v="+"/>
    <s v="AKO93635.1"/>
    <s v=""/>
    <s v=""/>
    <s v="hypothetical protein"/>
    <s v=""/>
    <s v=""/>
    <s v="BEH_17060"/>
    <n v="225"/>
    <n v="74"/>
    <s v=""/>
  </r>
  <r>
    <x v="0"/>
    <x v="0"/>
    <s v="GCA_000972245.6682"/>
    <s v="Primary Assembly"/>
    <s v="chromosome"/>
    <s v=""/>
    <s v="CP011974.1"/>
    <n v="3491363"/>
    <n v="3491653"/>
    <s v="+"/>
    <s v=""/>
    <s v=""/>
    <s v=""/>
    <s v=""/>
    <s v=""/>
    <s v=""/>
    <s v="BEH_17065"/>
    <n v="291"/>
    <s v=""/>
    <s v=""/>
  </r>
  <r>
    <x v="1"/>
    <x v="1"/>
    <s v="GCA_000972245.6683"/>
    <s v="Primary Assembly"/>
    <s v="chromosome"/>
    <s v=""/>
    <s v="CP011974.1"/>
    <n v="3491363"/>
    <n v="3491653"/>
    <s v="+"/>
    <s v="AKO93636.1"/>
    <s v=""/>
    <s v=""/>
    <s v="hypothetical protein"/>
    <s v=""/>
    <s v=""/>
    <s v="BEH_17065"/>
    <n v="291"/>
    <n v="96"/>
    <s v=""/>
  </r>
  <r>
    <x v="0"/>
    <x v="0"/>
    <s v="GCA_000972245.6684"/>
    <s v="Primary Assembly"/>
    <s v="chromosome"/>
    <s v=""/>
    <s v="CP011974.1"/>
    <n v="3491678"/>
    <n v="3492097"/>
    <s v="-"/>
    <s v=""/>
    <s v=""/>
    <s v=""/>
    <s v=""/>
    <s v=""/>
    <s v=""/>
    <s v="BEH_17070"/>
    <n v="420"/>
    <s v=""/>
    <s v=""/>
  </r>
  <r>
    <x v="1"/>
    <x v="1"/>
    <s v="GCA_000972245.6685"/>
    <s v="Primary Assembly"/>
    <s v="chromosome"/>
    <s v=""/>
    <s v="CP011974.1"/>
    <n v="3491678"/>
    <n v="3492097"/>
    <s v="-"/>
    <s v="AKO93637.1"/>
    <s v=""/>
    <s v=""/>
    <s v="hypothetical protein"/>
    <s v=""/>
    <s v=""/>
    <s v="BEH_17070"/>
    <n v="420"/>
    <n v="139"/>
    <s v=""/>
  </r>
  <r>
    <x v="0"/>
    <x v="0"/>
    <s v="GCA_000972245.6686"/>
    <s v="Primary Assembly"/>
    <s v="chromosome"/>
    <s v=""/>
    <s v="CP011974.1"/>
    <n v="3492194"/>
    <n v="3492427"/>
    <s v="-"/>
    <s v=""/>
    <s v=""/>
    <s v=""/>
    <s v=""/>
    <s v=""/>
    <s v=""/>
    <s v="BEH_17075"/>
    <n v="234"/>
    <s v=""/>
    <s v=""/>
  </r>
  <r>
    <x v="1"/>
    <x v="1"/>
    <s v="GCA_000972245.6687"/>
    <s v="Primary Assembly"/>
    <s v="chromosome"/>
    <s v=""/>
    <s v="CP011974.1"/>
    <n v="3492194"/>
    <n v="3492427"/>
    <s v="-"/>
    <s v="AKO93638.1"/>
    <s v=""/>
    <s v=""/>
    <s v="small acid-soluble spore protein Tlp"/>
    <s v=""/>
    <s v=""/>
    <s v="BEH_17075"/>
    <n v="234"/>
    <n v="77"/>
    <s v=""/>
  </r>
  <r>
    <x v="0"/>
    <x v="0"/>
    <s v="GCA_000972245.6688"/>
    <s v="Primary Assembly"/>
    <s v="chromosome"/>
    <s v=""/>
    <s v="CP011974.1"/>
    <n v="3492513"/>
    <n v="3492656"/>
    <s v="-"/>
    <s v=""/>
    <s v=""/>
    <s v=""/>
    <s v=""/>
    <s v=""/>
    <s v=""/>
    <s v="BEH_17080"/>
    <n v="144"/>
    <s v=""/>
    <s v=""/>
  </r>
  <r>
    <x v="1"/>
    <x v="1"/>
    <s v="GCA_000972245.6689"/>
    <s v="Primary Assembly"/>
    <s v="chromosome"/>
    <s v=""/>
    <s v="CP011974.1"/>
    <n v="3492513"/>
    <n v="3492656"/>
    <s v="-"/>
    <s v="AKO93639.1"/>
    <s v=""/>
    <s v=""/>
    <s v="spore protein N"/>
    <s v=""/>
    <s v=""/>
    <s v="BEH_17080"/>
    <n v="144"/>
    <n v="47"/>
    <s v=""/>
  </r>
  <r>
    <x v="0"/>
    <x v="0"/>
    <s v="GCA_000972245.6690"/>
    <s v="Primary Assembly"/>
    <s v="chromosome"/>
    <s v=""/>
    <s v="CP011974.1"/>
    <n v="3492928"/>
    <n v="3493488"/>
    <s v="-"/>
    <s v=""/>
    <s v=""/>
    <s v=""/>
    <s v=""/>
    <s v=""/>
    <s v=""/>
    <s v="BEH_17085"/>
    <n v="561"/>
    <s v=""/>
    <s v=""/>
  </r>
  <r>
    <x v="1"/>
    <x v="1"/>
    <s v="GCA_000972245.6691"/>
    <s v="Primary Assembly"/>
    <s v="chromosome"/>
    <s v=""/>
    <s v="CP011974.1"/>
    <n v="3492928"/>
    <n v="3493488"/>
    <s v="-"/>
    <s v="AKO93640.1"/>
    <s v=""/>
    <s v=""/>
    <s v="hypothetical protein"/>
    <s v=""/>
    <s v=""/>
    <s v="BEH_17085"/>
    <n v="561"/>
    <n v="186"/>
    <s v=""/>
  </r>
  <r>
    <x v="0"/>
    <x v="0"/>
    <s v="GCA_000972245.6692"/>
    <s v="Primary Assembly"/>
    <s v="chromosome"/>
    <s v=""/>
    <s v="CP011974.1"/>
    <n v="3493636"/>
    <n v="3496356"/>
    <s v="-"/>
    <s v=""/>
    <s v=""/>
    <s v=""/>
    <s v=""/>
    <s v=""/>
    <s v=""/>
    <s v="BEH_17090"/>
    <n v="2721"/>
    <s v=""/>
    <s v=""/>
  </r>
  <r>
    <x v="1"/>
    <x v="1"/>
    <s v="GCA_000972245.6693"/>
    <s v="Primary Assembly"/>
    <s v="chromosome"/>
    <s v=""/>
    <s v="CP011974.1"/>
    <n v="3493636"/>
    <n v="3496356"/>
    <s v="-"/>
    <s v="AKO93641.1"/>
    <s v=""/>
    <s v=""/>
    <s v="aconitate hydratase"/>
    <s v=""/>
    <s v=""/>
    <s v="BEH_17090"/>
    <n v="2721"/>
    <n v="906"/>
    <s v=""/>
  </r>
  <r>
    <x v="0"/>
    <x v="0"/>
    <s v="GCA_000972245.6694"/>
    <s v="Primary Assembly"/>
    <s v="chromosome"/>
    <s v=""/>
    <s v="CP011974.1"/>
    <n v="3496748"/>
    <n v="3496891"/>
    <s v="+"/>
    <s v=""/>
    <s v=""/>
    <s v=""/>
    <s v=""/>
    <s v="sspP"/>
    <s v=""/>
    <s v="BEH_17095"/>
    <n v="144"/>
    <s v=""/>
    <s v=""/>
  </r>
  <r>
    <x v="1"/>
    <x v="1"/>
    <s v="GCA_000972245.6695"/>
    <s v="Primary Assembly"/>
    <s v="chromosome"/>
    <s v=""/>
    <s v="CP011974.1"/>
    <n v="3496748"/>
    <n v="3496891"/>
    <s v="+"/>
    <s v="AKO93642.1"/>
    <s v=""/>
    <s v=""/>
    <s v="acid-soluble spore protein P"/>
    <s v="sspP"/>
    <s v=""/>
    <s v="BEH_17095"/>
    <n v="144"/>
    <n v="47"/>
    <s v=""/>
  </r>
  <r>
    <x v="0"/>
    <x v="0"/>
    <s v="GCA_000972245.6696"/>
    <s v="Primary Assembly"/>
    <s v="chromosome"/>
    <s v=""/>
    <s v="CP011974.1"/>
    <n v="3496994"/>
    <n v="3497389"/>
    <s v="+"/>
    <s v=""/>
    <s v=""/>
    <s v=""/>
    <s v=""/>
    <s v=""/>
    <s v=""/>
    <s v="BEH_17100"/>
    <n v="396"/>
    <s v=""/>
    <s v=""/>
  </r>
  <r>
    <x v="1"/>
    <x v="1"/>
    <s v="GCA_000972245.6697"/>
    <s v="Primary Assembly"/>
    <s v="chromosome"/>
    <s v=""/>
    <s v="CP011974.1"/>
    <n v="3496994"/>
    <n v="3497389"/>
    <s v="+"/>
    <s v="AKO93643.1"/>
    <s v=""/>
    <s v=""/>
    <s v="hypothetical protein"/>
    <s v=""/>
    <s v=""/>
    <s v="BEH_17100"/>
    <n v="396"/>
    <n v="131"/>
    <s v=""/>
  </r>
  <r>
    <x v="0"/>
    <x v="0"/>
    <s v="GCA_000972245.6698"/>
    <s v="Primary Assembly"/>
    <s v="chromosome"/>
    <s v=""/>
    <s v="CP011974.1"/>
    <n v="3497698"/>
    <n v="3498126"/>
    <s v="+"/>
    <s v=""/>
    <s v=""/>
    <s v=""/>
    <s v=""/>
    <s v=""/>
    <s v=""/>
    <s v="BEH_17105"/>
    <n v="429"/>
    <s v=""/>
    <s v=""/>
  </r>
  <r>
    <x v="1"/>
    <x v="1"/>
    <s v="GCA_000972245.6699"/>
    <s v="Primary Assembly"/>
    <s v="chromosome"/>
    <s v=""/>
    <s v="CP011974.1"/>
    <n v="3497698"/>
    <n v="3498126"/>
    <s v="+"/>
    <s v="AKO93644.1"/>
    <s v=""/>
    <s v=""/>
    <s v="hypothetical protein"/>
    <s v=""/>
    <s v=""/>
    <s v="BEH_17105"/>
    <n v="429"/>
    <n v="142"/>
    <s v=""/>
  </r>
  <r>
    <x v="0"/>
    <x v="0"/>
    <s v="GCA_000972245.6700"/>
    <s v="Primary Assembly"/>
    <s v="chromosome"/>
    <s v=""/>
    <s v="CP011974.1"/>
    <n v="3498161"/>
    <n v="3498649"/>
    <s v="-"/>
    <s v=""/>
    <s v=""/>
    <s v=""/>
    <s v=""/>
    <s v=""/>
    <s v=""/>
    <s v="BEH_17110"/>
    <n v="489"/>
    <s v=""/>
    <s v=""/>
  </r>
  <r>
    <x v="1"/>
    <x v="1"/>
    <s v="GCA_000972245.6701"/>
    <s v="Primary Assembly"/>
    <s v="chromosome"/>
    <s v=""/>
    <s v="CP011974.1"/>
    <n v="3498161"/>
    <n v="3498649"/>
    <s v="-"/>
    <s v="AKO93645.1"/>
    <s v=""/>
    <s v=""/>
    <s v="membrane protein"/>
    <s v=""/>
    <s v=""/>
    <s v="BEH_17110"/>
    <n v="489"/>
    <n v="162"/>
    <s v=""/>
  </r>
  <r>
    <x v="0"/>
    <x v="0"/>
    <s v="GCA_000972245.6702"/>
    <s v="Primary Assembly"/>
    <s v="chromosome"/>
    <s v=""/>
    <s v="CP011974.1"/>
    <n v="3498769"/>
    <n v="3499341"/>
    <s v="-"/>
    <s v=""/>
    <s v=""/>
    <s v=""/>
    <s v=""/>
    <s v=""/>
    <s v=""/>
    <s v="BEH_17115"/>
    <n v="573"/>
    <s v=""/>
    <s v=""/>
  </r>
  <r>
    <x v="1"/>
    <x v="1"/>
    <s v="GCA_000972245.6703"/>
    <s v="Primary Assembly"/>
    <s v="chromosome"/>
    <s v=""/>
    <s v="CP011974.1"/>
    <n v="3498769"/>
    <n v="3499341"/>
    <s v="-"/>
    <s v="AKO93646.1"/>
    <s v=""/>
    <s v=""/>
    <s v="hypothetical protein"/>
    <s v=""/>
    <s v=""/>
    <s v="BEH_17115"/>
    <n v="573"/>
    <n v="190"/>
    <s v=""/>
  </r>
  <r>
    <x v="0"/>
    <x v="4"/>
    <s v="GCA_000972245.6704"/>
    <s v="Primary Assembly"/>
    <s v="chromosome"/>
    <s v=""/>
    <s v="CP011974.1"/>
    <n v="3499556"/>
    <n v="3499924"/>
    <s v="-"/>
    <s v=""/>
    <s v=""/>
    <s v=""/>
    <s v="chemotaxis protein CheY"/>
    <s v=""/>
    <s v=""/>
    <s v="BEH_17120"/>
    <n v="369"/>
    <s v=""/>
    <s v="pseudo"/>
  </r>
  <r>
    <x v="0"/>
    <x v="0"/>
    <s v="GCA_000972245.6705"/>
    <s v="Primary Assembly"/>
    <s v="chromosome"/>
    <s v=""/>
    <s v="CP011974.1"/>
    <n v="3500008"/>
    <n v="3500718"/>
    <s v="-"/>
    <s v=""/>
    <s v=""/>
    <s v=""/>
    <s v=""/>
    <s v=""/>
    <s v=""/>
    <s v="BEH_17125"/>
    <n v="711"/>
    <s v=""/>
    <s v=""/>
  </r>
  <r>
    <x v="1"/>
    <x v="1"/>
    <s v="GCA_000972245.6706"/>
    <s v="Primary Assembly"/>
    <s v="chromosome"/>
    <s v=""/>
    <s v="CP011974.1"/>
    <n v="3500008"/>
    <n v="3500718"/>
    <s v="-"/>
    <s v="AKO93647.1"/>
    <s v=""/>
    <s v=""/>
    <s v="cytochrome C biogenesis protein CcdA"/>
    <s v=""/>
    <s v=""/>
    <s v="BEH_17125"/>
    <n v="711"/>
    <n v="236"/>
    <s v=""/>
  </r>
  <r>
    <x v="0"/>
    <x v="0"/>
    <s v="GCA_000972245.6707"/>
    <s v="Primary Assembly"/>
    <s v="chromosome"/>
    <s v=""/>
    <s v="CP011974.1"/>
    <n v="3500866"/>
    <n v="3501060"/>
    <s v="+"/>
    <s v=""/>
    <s v=""/>
    <s v=""/>
    <s v=""/>
    <s v=""/>
    <s v=""/>
    <s v="BEH_17130"/>
    <n v="195"/>
    <s v=""/>
    <s v=""/>
  </r>
  <r>
    <x v="1"/>
    <x v="1"/>
    <s v="GCA_000972245.6708"/>
    <s v="Primary Assembly"/>
    <s v="chromosome"/>
    <s v=""/>
    <s v="CP011974.1"/>
    <n v="3500866"/>
    <n v="3501060"/>
    <s v="+"/>
    <s v="AKO95140.1"/>
    <s v=""/>
    <s v=""/>
    <s v="Spo0A-P phosphatase"/>
    <s v=""/>
    <s v=""/>
    <s v="BEH_17130"/>
    <n v="195"/>
    <n v="64"/>
    <s v=""/>
  </r>
  <r>
    <x v="0"/>
    <x v="0"/>
    <s v="GCA_000972245.6709"/>
    <s v="Primary Assembly"/>
    <s v="chromosome"/>
    <s v=""/>
    <s v="CP011974.1"/>
    <n v="3501319"/>
    <n v="3502452"/>
    <s v="-"/>
    <s v=""/>
    <s v=""/>
    <s v=""/>
    <s v=""/>
    <s v=""/>
    <s v=""/>
    <s v="BEH_17135"/>
    <n v="1134"/>
    <s v=""/>
    <s v=""/>
  </r>
  <r>
    <x v="1"/>
    <x v="1"/>
    <s v="GCA_000972245.6710"/>
    <s v="Primary Assembly"/>
    <s v="chromosome"/>
    <s v=""/>
    <s v="CP011974.1"/>
    <n v="3501319"/>
    <n v="3502452"/>
    <s v="-"/>
    <s v="AKO93648.1"/>
    <s v=""/>
    <s v=""/>
    <s v="hypothetical protein"/>
    <s v=""/>
    <s v=""/>
    <s v="BEH_17135"/>
    <n v="1134"/>
    <n v="377"/>
    <s v=""/>
  </r>
  <r>
    <x v="0"/>
    <x v="0"/>
    <s v="GCA_000972245.6711"/>
    <s v="Primary Assembly"/>
    <s v="chromosome"/>
    <s v=""/>
    <s v="CP011974.1"/>
    <n v="3502624"/>
    <n v="3502812"/>
    <s v="-"/>
    <s v=""/>
    <s v=""/>
    <s v=""/>
    <s v=""/>
    <s v=""/>
    <s v=""/>
    <s v="BEH_17140"/>
    <n v="189"/>
    <s v=""/>
    <s v=""/>
  </r>
  <r>
    <x v="1"/>
    <x v="1"/>
    <s v="GCA_000972245.6712"/>
    <s v="Primary Assembly"/>
    <s v="chromosome"/>
    <s v=""/>
    <s v="CP011974.1"/>
    <n v="3502624"/>
    <n v="3502812"/>
    <s v="-"/>
    <s v="AKO93649.1"/>
    <s v=""/>
    <s v=""/>
    <s v="hypothetical protein"/>
    <s v=""/>
    <s v=""/>
    <s v="BEH_17140"/>
    <n v="189"/>
    <n v="62"/>
    <s v=""/>
  </r>
  <r>
    <x v="0"/>
    <x v="0"/>
    <s v="GCA_000972245.6713"/>
    <s v="Primary Assembly"/>
    <s v="chromosome"/>
    <s v=""/>
    <s v="CP011974.1"/>
    <n v="3503027"/>
    <n v="3503248"/>
    <s v="-"/>
    <s v=""/>
    <s v=""/>
    <s v=""/>
    <s v=""/>
    <s v=""/>
    <s v=""/>
    <s v="BEH_17145"/>
    <n v="222"/>
    <s v=""/>
    <s v=""/>
  </r>
  <r>
    <x v="1"/>
    <x v="1"/>
    <s v="GCA_000972245.6714"/>
    <s v="Primary Assembly"/>
    <s v="chromosome"/>
    <s v=""/>
    <s v="CP011974.1"/>
    <n v="3503027"/>
    <n v="3503248"/>
    <s v="-"/>
    <s v="AKO93650.1"/>
    <s v=""/>
    <s v=""/>
    <s v="hypothetical protein"/>
    <s v=""/>
    <s v=""/>
    <s v="BEH_17145"/>
    <n v="222"/>
    <n v="73"/>
    <s v=""/>
  </r>
  <r>
    <x v="0"/>
    <x v="0"/>
    <s v="GCA_000972245.6715"/>
    <s v="Primary Assembly"/>
    <s v="chromosome"/>
    <s v=""/>
    <s v="CP011974.1"/>
    <n v="3503330"/>
    <n v="3503776"/>
    <s v="-"/>
    <s v=""/>
    <s v=""/>
    <s v=""/>
    <s v=""/>
    <s v=""/>
    <s v=""/>
    <s v="BEH_17150"/>
    <n v="447"/>
    <s v=""/>
    <s v=""/>
  </r>
  <r>
    <x v="1"/>
    <x v="1"/>
    <s v="GCA_000972245.6716"/>
    <s v="Primary Assembly"/>
    <s v="chromosome"/>
    <s v=""/>
    <s v="CP011974.1"/>
    <n v="3503330"/>
    <n v="3503776"/>
    <s v="-"/>
    <s v="AKO93651.1"/>
    <s v=""/>
    <s v=""/>
    <s v="hypothetical protein"/>
    <s v=""/>
    <s v=""/>
    <s v="BEH_17150"/>
    <n v="447"/>
    <n v="148"/>
    <s v=""/>
  </r>
  <r>
    <x v="0"/>
    <x v="0"/>
    <s v="GCA_000972245.6717"/>
    <s v="Primary Assembly"/>
    <s v="chromosome"/>
    <s v=""/>
    <s v="CP011974.1"/>
    <n v="3503925"/>
    <n v="3505931"/>
    <s v="-"/>
    <s v=""/>
    <s v=""/>
    <s v=""/>
    <s v=""/>
    <s v=""/>
    <s v=""/>
    <s v="BEH_17155"/>
    <n v="2007"/>
    <s v=""/>
    <s v=""/>
  </r>
  <r>
    <x v="1"/>
    <x v="1"/>
    <s v="GCA_000972245.6718"/>
    <s v="Primary Assembly"/>
    <s v="chromosome"/>
    <s v=""/>
    <s v="CP011974.1"/>
    <n v="3503925"/>
    <n v="3505931"/>
    <s v="-"/>
    <s v="AKO93652.1"/>
    <s v=""/>
    <s v=""/>
    <s v="transketolase"/>
    <s v=""/>
    <s v=""/>
    <s v="BEH_17155"/>
    <n v="2007"/>
    <n v="668"/>
    <s v=""/>
  </r>
  <r>
    <x v="0"/>
    <x v="0"/>
    <s v="GCA_000972245.6719"/>
    <s v="Primary Assembly"/>
    <s v="chromosome"/>
    <s v=""/>
    <s v="CP011974.1"/>
    <n v="3506117"/>
    <n v="3506350"/>
    <s v="-"/>
    <s v=""/>
    <s v=""/>
    <s v=""/>
    <s v=""/>
    <s v=""/>
    <s v=""/>
    <s v="BEH_17160"/>
    <n v="234"/>
    <s v=""/>
    <s v=""/>
  </r>
  <r>
    <x v="1"/>
    <x v="1"/>
    <s v="GCA_000972245.6720"/>
    <s v="Primary Assembly"/>
    <s v="chromosome"/>
    <s v=""/>
    <s v="CP011974.1"/>
    <n v="3506117"/>
    <n v="3506350"/>
    <s v="-"/>
    <s v="AKO93653.1"/>
    <s v=""/>
    <s v=""/>
    <s v="hypothetical protein"/>
    <s v=""/>
    <s v=""/>
    <s v="BEH_17160"/>
    <n v="234"/>
    <n v="77"/>
    <s v=""/>
  </r>
  <r>
    <x v="0"/>
    <x v="0"/>
    <s v="GCA_000972245.6721"/>
    <s v="Primary Assembly"/>
    <s v="chromosome"/>
    <s v=""/>
    <s v="CP011974.1"/>
    <n v="3506427"/>
    <n v="3507098"/>
    <s v="-"/>
    <s v=""/>
    <s v=""/>
    <s v=""/>
    <s v=""/>
    <s v=""/>
    <s v=""/>
    <s v="BEH_17165"/>
    <n v="672"/>
    <s v=""/>
    <s v=""/>
  </r>
  <r>
    <x v="1"/>
    <x v="1"/>
    <s v="GCA_000972245.6722"/>
    <s v="Primary Assembly"/>
    <s v="chromosome"/>
    <s v=""/>
    <s v="CP011974.1"/>
    <n v="3506427"/>
    <n v="3507098"/>
    <s v="-"/>
    <s v="AKO93654.1"/>
    <s v=""/>
    <s v=""/>
    <s v="resolvase"/>
    <s v=""/>
    <s v=""/>
    <s v="BEH_17165"/>
    <n v="672"/>
    <n v="223"/>
    <s v=""/>
  </r>
  <r>
    <x v="0"/>
    <x v="0"/>
    <s v="GCA_000972245.6723"/>
    <s v="Primary Assembly"/>
    <s v="chromosome"/>
    <s v=""/>
    <s v="CP011974.1"/>
    <n v="3507165"/>
    <n v="3507482"/>
    <s v="-"/>
    <s v=""/>
    <s v=""/>
    <s v=""/>
    <s v=""/>
    <s v=""/>
    <s v=""/>
    <s v="BEH_17170"/>
    <n v="318"/>
    <s v=""/>
    <s v=""/>
  </r>
  <r>
    <x v="1"/>
    <x v="1"/>
    <s v="GCA_000972245.6724"/>
    <s v="Primary Assembly"/>
    <s v="chromosome"/>
    <s v=""/>
    <s v="CP011974.1"/>
    <n v="3507165"/>
    <n v="3507482"/>
    <s v="-"/>
    <s v="AKO93655.1"/>
    <s v=""/>
    <s v=""/>
    <s v="hypothetical protein"/>
    <s v=""/>
    <s v=""/>
    <s v="BEH_17170"/>
    <n v="318"/>
    <n v="105"/>
    <s v=""/>
  </r>
  <r>
    <x v="0"/>
    <x v="0"/>
    <s v="GCA_000972245.6725"/>
    <s v="Primary Assembly"/>
    <s v="chromosome"/>
    <s v=""/>
    <s v="CP011974.1"/>
    <n v="3507644"/>
    <n v="3508267"/>
    <s v="+"/>
    <s v=""/>
    <s v=""/>
    <s v=""/>
    <s v=""/>
    <s v=""/>
    <s v=""/>
    <s v="BEH_17175"/>
    <n v="624"/>
    <s v=""/>
    <s v=""/>
  </r>
  <r>
    <x v="1"/>
    <x v="1"/>
    <s v="GCA_000972245.6726"/>
    <s v="Primary Assembly"/>
    <s v="chromosome"/>
    <s v=""/>
    <s v="CP011974.1"/>
    <n v="3507644"/>
    <n v="3508267"/>
    <s v="+"/>
    <s v="AKO93656.1"/>
    <s v=""/>
    <s v=""/>
    <s v="XRE family transcriptional regulator"/>
    <s v=""/>
    <s v=""/>
    <s v="BEH_17175"/>
    <n v="624"/>
    <n v="207"/>
    <s v=""/>
  </r>
  <r>
    <x v="0"/>
    <x v="0"/>
    <s v="GCA_000972245.6727"/>
    <s v="Primary Assembly"/>
    <s v="chromosome"/>
    <s v=""/>
    <s v="CP011974.1"/>
    <n v="3508326"/>
    <n v="3508538"/>
    <s v="-"/>
    <s v=""/>
    <s v=""/>
    <s v=""/>
    <s v=""/>
    <s v=""/>
    <s v=""/>
    <s v="BEH_17180"/>
    <n v="213"/>
    <s v=""/>
    <s v=""/>
  </r>
  <r>
    <x v="1"/>
    <x v="1"/>
    <s v="GCA_000972245.6728"/>
    <s v="Primary Assembly"/>
    <s v="chromosome"/>
    <s v=""/>
    <s v="CP011974.1"/>
    <n v="3508326"/>
    <n v="3508538"/>
    <s v="-"/>
    <s v="AKO93657.1"/>
    <s v=""/>
    <s v=""/>
    <s v="hypothetical protein"/>
    <s v=""/>
    <s v=""/>
    <s v="BEH_17180"/>
    <n v="213"/>
    <n v="70"/>
    <s v=""/>
  </r>
  <r>
    <x v="0"/>
    <x v="0"/>
    <s v="GCA_000972245.6729"/>
    <s v="Primary Assembly"/>
    <s v="chromosome"/>
    <s v=""/>
    <s v="CP011974.1"/>
    <n v="3508692"/>
    <n v="3509651"/>
    <s v="+"/>
    <s v=""/>
    <s v=""/>
    <s v=""/>
    <s v=""/>
    <s v=""/>
    <s v=""/>
    <s v="BEH_17185"/>
    <n v="960"/>
    <s v=""/>
    <s v=""/>
  </r>
  <r>
    <x v="1"/>
    <x v="1"/>
    <s v="GCA_000972245.6730"/>
    <s v="Primary Assembly"/>
    <s v="chromosome"/>
    <s v=""/>
    <s v="CP011974.1"/>
    <n v="3508692"/>
    <n v="3509651"/>
    <s v="+"/>
    <s v="AKO93658.1"/>
    <s v=""/>
    <s v=""/>
    <s v="transcriptional regulator"/>
    <s v=""/>
    <s v=""/>
    <s v="BEH_17185"/>
    <n v="960"/>
    <n v="319"/>
    <s v=""/>
  </r>
  <r>
    <x v="0"/>
    <x v="0"/>
    <s v="GCA_000972245.6731"/>
    <s v="Primary Assembly"/>
    <s v="chromosome"/>
    <s v=""/>
    <s v="CP011974.1"/>
    <n v="3509809"/>
    <n v="3511014"/>
    <s v="+"/>
    <s v=""/>
    <s v=""/>
    <s v=""/>
    <s v=""/>
    <s v=""/>
    <s v=""/>
    <s v="BEH_17190"/>
    <n v="1206"/>
    <s v=""/>
    <s v=""/>
  </r>
  <r>
    <x v="1"/>
    <x v="1"/>
    <s v="GCA_000972245.6732"/>
    <s v="Primary Assembly"/>
    <s v="chromosome"/>
    <s v=""/>
    <s v="CP011974.1"/>
    <n v="3509809"/>
    <n v="3511014"/>
    <s v="+"/>
    <s v="AKO93659.1"/>
    <s v=""/>
    <s v=""/>
    <s v="oxidoreductase"/>
    <s v=""/>
    <s v=""/>
    <s v="BEH_17190"/>
    <n v="1206"/>
    <n v="401"/>
    <s v=""/>
  </r>
  <r>
    <x v="0"/>
    <x v="4"/>
    <s v="GCA_000972245.6733"/>
    <s v="Primary Assembly"/>
    <s v="chromosome"/>
    <s v=""/>
    <s v="CP011974.1"/>
    <n v="3511121"/>
    <n v="3511624"/>
    <s v="-"/>
    <s v=""/>
    <s v=""/>
    <s v=""/>
    <s v="hypothetical protein"/>
    <s v=""/>
    <s v=""/>
    <s v="BEH_17195"/>
    <n v="504"/>
    <s v=""/>
    <s v="pseudo"/>
  </r>
  <r>
    <x v="0"/>
    <x v="0"/>
    <s v="GCA_000972245.6734"/>
    <s v="Primary Assembly"/>
    <s v="chromosome"/>
    <s v=""/>
    <s v="CP011974.1"/>
    <n v="3511851"/>
    <n v="3513296"/>
    <s v="-"/>
    <s v=""/>
    <s v=""/>
    <s v=""/>
    <s v=""/>
    <s v=""/>
    <s v=""/>
    <s v="BEH_17200"/>
    <n v="1446"/>
    <s v=""/>
    <s v=""/>
  </r>
  <r>
    <x v="1"/>
    <x v="1"/>
    <s v="GCA_000972245.6735"/>
    <s v="Primary Assembly"/>
    <s v="chromosome"/>
    <s v=""/>
    <s v="CP011974.1"/>
    <n v="3511851"/>
    <n v="3513296"/>
    <s v="-"/>
    <s v="AKO93660.1"/>
    <s v=""/>
    <s v=""/>
    <s v="multidrug MFS transporter"/>
    <s v=""/>
    <s v=""/>
    <s v="BEH_17200"/>
    <n v="1446"/>
    <n v="481"/>
    <s v=""/>
  </r>
  <r>
    <x v="0"/>
    <x v="0"/>
    <s v="GCA_000972245.6736"/>
    <s v="Primary Assembly"/>
    <s v="chromosome"/>
    <s v=""/>
    <s v="CP011974.1"/>
    <n v="3513340"/>
    <n v="3513906"/>
    <s v="-"/>
    <s v=""/>
    <s v=""/>
    <s v=""/>
    <s v=""/>
    <s v=""/>
    <s v=""/>
    <s v="BEH_17205"/>
    <n v="567"/>
    <s v=""/>
    <s v=""/>
  </r>
  <r>
    <x v="1"/>
    <x v="1"/>
    <s v="GCA_000972245.6737"/>
    <s v="Primary Assembly"/>
    <s v="chromosome"/>
    <s v=""/>
    <s v="CP011974.1"/>
    <n v="3513340"/>
    <n v="3513906"/>
    <s v="-"/>
    <s v="AKO93661.1"/>
    <s v=""/>
    <s v=""/>
    <s v="TetR family transcriptional regulator"/>
    <s v=""/>
    <s v=""/>
    <s v="BEH_17205"/>
    <n v="567"/>
    <n v="188"/>
    <s v=""/>
  </r>
  <r>
    <x v="0"/>
    <x v="0"/>
    <s v="GCA_000972245.6738"/>
    <s v="Primary Assembly"/>
    <s v="chromosome"/>
    <s v=""/>
    <s v="CP011974.1"/>
    <n v="3514117"/>
    <n v="3514494"/>
    <s v="-"/>
    <s v=""/>
    <s v=""/>
    <s v=""/>
    <s v=""/>
    <s v=""/>
    <s v=""/>
    <s v="BEH_17210"/>
    <n v="378"/>
    <s v=""/>
    <s v=""/>
  </r>
  <r>
    <x v="1"/>
    <x v="1"/>
    <s v="GCA_000972245.6739"/>
    <s v="Primary Assembly"/>
    <s v="chromosome"/>
    <s v=""/>
    <s v="CP011974.1"/>
    <n v="3514117"/>
    <n v="3514494"/>
    <s v="-"/>
    <s v="AKO95141.1"/>
    <s v=""/>
    <s v=""/>
    <s v="hypothetical protein"/>
    <s v=""/>
    <s v=""/>
    <s v="BEH_17210"/>
    <n v="378"/>
    <n v="125"/>
    <s v=""/>
  </r>
  <r>
    <x v="0"/>
    <x v="0"/>
    <s v="GCA_000972245.6740"/>
    <s v="Primary Assembly"/>
    <s v="chromosome"/>
    <s v=""/>
    <s v="CP011974.1"/>
    <n v="3514546"/>
    <n v="3514824"/>
    <s v="-"/>
    <s v=""/>
    <s v=""/>
    <s v=""/>
    <s v=""/>
    <s v=""/>
    <s v=""/>
    <s v="BEH_17215"/>
    <n v="279"/>
    <s v=""/>
    <s v=""/>
  </r>
  <r>
    <x v="1"/>
    <x v="1"/>
    <s v="GCA_000972245.6741"/>
    <s v="Primary Assembly"/>
    <s v="chromosome"/>
    <s v=""/>
    <s v="CP011974.1"/>
    <n v="3514546"/>
    <n v="3514824"/>
    <s v="-"/>
    <s v="AKO93662.1"/>
    <s v=""/>
    <s v=""/>
    <s v="hypothetical protein"/>
    <s v=""/>
    <s v=""/>
    <s v="BEH_17215"/>
    <n v="279"/>
    <n v="92"/>
    <s v=""/>
  </r>
  <r>
    <x v="0"/>
    <x v="0"/>
    <s v="GCA_000972245.6742"/>
    <s v="Primary Assembly"/>
    <s v="chromosome"/>
    <s v=""/>
    <s v="CP011974.1"/>
    <n v="3515019"/>
    <n v="3515516"/>
    <s v="-"/>
    <s v=""/>
    <s v=""/>
    <s v=""/>
    <s v=""/>
    <s v=""/>
    <s v=""/>
    <s v="BEH_17220"/>
    <n v="498"/>
    <s v=""/>
    <s v=""/>
  </r>
  <r>
    <x v="1"/>
    <x v="1"/>
    <s v="GCA_000972245.6743"/>
    <s v="Primary Assembly"/>
    <s v="chromosome"/>
    <s v=""/>
    <s v="CP011974.1"/>
    <n v="3515019"/>
    <n v="3515516"/>
    <s v="-"/>
    <s v="AKO93663.1"/>
    <s v=""/>
    <s v=""/>
    <s v="cupin"/>
    <s v=""/>
    <s v=""/>
    <s v="BEH_17220"/>
    <n v="498"/>
    <n v="165"/>
    <s v=""/>
  </r>
  <r>
    <x v="0"/>
    <x v="0"/>
    <s v="GCA_000972245.6744"/>
    <s v="Primary Assembly"/>
    <s v="chromosome"/>
    <s v=""/>
    <s v="CP011974.1"/>
    <n v="3515717"/>
    <n v="3516019"/>
    <s v="-"/>
    <s v=""/>
    <s v=""/>
    <s v=""/>
    <s v=""/>
    <s v=""/>
    <s v=""/>
    <s v="BEH_17225"/>
    <n v="303"/>
    <s v=""/>
    <s v=""/>
  </r>
  <r>
    <x v="1"/>
    <x v="1"/>
    <s v="GCA_000972245.6745"/>
    <s v="Primary Assembly"/>
    <s v="chromosome"/>
    <s v=""/>
    <s v="CP011974.1"/>
    <n v="3515717"/>
    <n v="3516019"/>
    <s v="-"/>
    <s v="AKO93664.1"/>
    <s v=""/>
    <s v=""/>
    <s v="hypothetical protein"/>
    <s v=""/>
    <s v=""/>
    <s v="BEH_17225"/>
    <n v="303"/>
    <n v="100"/>
    <s v=""/>
  </r>
  <r>
    <x v="0"/>
    <x v="0"/>
    <s v="GCA_000972245.6746"/>
    <s v="Primary Assembly"/>
    <s v="chromosome"/>
    <s v=""/>
    <s v="CP011974.1"/>
    <n v="3516292"/>
    <n v="3517134"/>
    <s v="-"/>
    <s v=""/>
    <s v=""/>
    <s v=""/>
    <s v=""/>
    <s v=""/>
    <s v=""/>
    <s v="BEH_17230"/>
    <n v="843"/>
    <s v=""/>
    <s v=""/>
  </r>
  <r>
    <x v="1"/>
    <x v="1"/>
    <s v="GCA_000972245.6747"/>
    <s v="Primary Assembly"/>
    <s v="chromosome"/>
    <s v=""/>
    <s v="CP011974.1"/>
    <n v="3516292"/>
    <n v="3517134"/>
    <s v="-"/>
    <s v="AKO93665.1"/>
    <s v=""/>
    <s v=""/>
    <s v="hypothetical protein"/>
    <s v=""/>
    <s v=""/>
    <s v="BEH_17230"/>
    <n v="843"/>
    <n v="280"/>
    <s v=""/>
  </r>
  <r>
    <x v="0"/>
    <x v="0"/>
    <s v="GCA_000972245.6748"/>
    <s v="Primary Assembly"/>
    <s v="chromosome"/>
    <s v=""/>
    <s v="CP011974.1"/>
    <n v="3517272"/>
    <n v="3518213"/>
    <s v="+"/>
    <s v=""/>
    <s v=""/>
    <s v=""/>
    <s v=""/>
    <s v=""/>
    <s v=""/>
    <s v="BEH_17235"/>
    <n v="942"/>
    <s v=""/>
    <s v=""/>
  </r>
  <r>
    <x v="1"/>
    <x v="1"/>
    <s v="GCA_000972245.6749"/>
    <s v="Primary Assembly"/>
    <s v="chromosome"/>
    <s v=""/>
    <s v="CP011974.1"/>
    <n v="3517272"/>
    <n v="3518213"/>
    <s v="+"/>
    <s v="AKO93666.1"/>
    <s v=""/>
    <s v=""/>
    <s v="multidrug ABC transporter permease"/>
    <s v=""/>
    <s v=""/>
    <s v="BEH_17235"/>
    <n v="942"/>
    <n v="313"/>
    <s v=""/>
  </r>
  <r>
    <x v="0"/>
    <x v="0"/>
    <s v="GCA_000972245.6750"/>
    <s v="Primary Assembly"/>
    <s v="chromosome"/>
    <s v=""/>
    <s v="CP011974.1"/>
    <n v="3518267"/>
    <n v="3518653"/>
    <s v="-"/>
    <s v=""/>
    <s v=""/>
    <s v=""/>
    <s v=""/>
    <s v=""/>
    <s v=""/>
    <s v="BEH_17240"/>
    <n v="387"/>
    <s v=""/>
    <s v=""/>
  </r>
  <r>
    <x v="1"/>
    <x v="1"/>
    <s v="GCA_000972245.6751"/>
    <s v="Primary Assembly"/>
    <s v="chromosome"/>
    <s v=""/>
    <s v="CP011974.1"/>
    <n v="3518267"/>
    <n v="3518653"/>
    <s v="-"/>
    <s v="AKO93667.1"/>
    <s v=""/>
    <s v=""/>
    <s v="carboxymuconolactone decarboxylase"/>
    <s v=""/>
    <s v=""/>
    <s v="BEH_17240"/>
    <n v="387"/>
    <n v="128"/>
    <s v=""/>
  </r>
  <r>
    <x v="0"/>
    <x v="0"/>
    <s v="GCA_000972245.6752"/>
    <s v="Primary Assembly"/>
    <s v="chromosome"/>
    <s v=""/>
    <s v="CP011974.1"/>
    <n v="3518744"/>
    <n v="3519112"/>
    <s v="+"/>
    <s v=""/>
    <s v=""/>
    <s v=""/>
    <s v=""/>
    <s v=""/>
    <s v=""/>
    <s v="BEH_17245"/>
    <n v="369"/>
    <s v=""/>
    <s v=""/>
  </r>
  <r>
    <x v="1"/>
    <x v="1"/>
    <s v="GCA_000972245.6753"/>
    <s v="Primary Assembly"/>
    <s v="chromosome"/>
    <s v=""/>
    <s v="CP011974.1"/>
    <n v="3518744"/>
    <n v="3519112"/>
    <s v="+"/>
    <s v="AKO95142.1"/>
    <s v=""/>
    <s v=""/>
    <s v="MerR family transcriptional regulator"/>
    <s v=""/>
    <s v=""/>
    <s v="BEH_17245"/>
    <n v="369"/>
    <n v="122"/>
    <s v=""/>
  </r>
  <r>
    <x v="0"/>
    <x v="0"/>
    <s v="GCA_000972245.6754"/>
    <s v="Primary Assembly"/>
    <s v="chromosome"/>
    <s v=""/>
    <s v="CP011974.1"/>
    <n v="3519153"/>
    <n v="3520733"/>
    <s v="-"/>
    <s v=""/>
    <s v=""/>
    <s v=""/>
    <s v=""/>
    <s v=""/>
    <s v=""/>
    <s v="BEH_17250"/>
    <n v="1581"/>
    <s v=""/>
    <s v=""/>
  </r>
  <r>
    <x v="1"/>
    <x v="1"/>
    <s v="GCA_000972245.6755"/>
    <s v="Primary Assembly"/>
    <s v="chromosome"/>
    <s v=""/>
    <s v="CP011974.1"/>
    <n v="3519153"/>
    <n v="3520733"/>
    <s v="-"/>
    <s v="AKO93668.1"/>
    <s v=""/>
    <s v=""/>
    <s v="gamma-glutamyltranspeptidase"/>
    <s v=""/>
    <s v=""/>
    <s v="BEH_17250"/>
    <n v="1581"/>
    <n v="526"/>
    <s v=""/>
  </r>
  <r>
    <x v="0"/>
    <x v="0"/>
    <s v="GCA_000972245.6756"/>
    <s v="Primary Assembly"/>
    <s v="chromosome"/>
    <s v=""/>
    <s v="CP011974.1"/>
    <n v="3520730"/>
    <n v="3521977"/>
    <s v="-"/>
    <s v=""/>
    <s v=""/>
    <s v=""/>
    <s v=""/>
    <s v=""/>
    <s v=""/>
    <s v="BEH_17255"/>
    <n v="1248"/>
    <s v=""/>
    <s v=""/>
  </r>
  <r>
    <x v="1"/>
    <x v="1"/>
    <s v="GCA_000972245.6757"/>
    <s v="Primary Assembly"/>
    <s v="chromosome"/>
    <s v=""/>
    <s v="CP011974.1"/>
    <n v="3520730"/>
    <n v="3521977"/>
    <s v="-"/>
    <s v="AKO93669.1"/>
    <s v=""/>
    <s v=""/>
    <s v="MFS transporter"/>
    <s v=""/>
    <s v=""/>
    <s v="BEH_17255"/>
    <n v="1248"/>
    <n v="415"/>
    <s v=""/>
  </r>
  <r>
    <x v="0"/>
    <x v="0"/>
    <s v="GCA_000972245.6758"/>
    <s v="Primary Assembly"/>
    <s v="chromosome"/>
    <s v=""/>
    <s v="CP011974.1"/>
    <n v="3522196"/>
    <n v="3522672"/>
    <s v="+"/>
    <s v=""/>
    <s v=""/>
    <s v=""/>
    <s v=""/>
    <s v=""/>
    <s v=""/>
    <s v="BEH_17260"/>
    <n v="477"/>
    <s v=""/>
    <s v=""/>
  </r>
  <r>
    <x v="1"/>
    <x v="1"/>
    <s v="GCA_000972245.6759"/>
    <s v="Primary Assembly"/>
    <s v="chromosome"/>
    <s v=""/>
    <s v="CP011974.1"/>
    <n v="3522196"/>
    <n v="3522672"/>
    <s v="+"/>
    <s v="AKO93670.1"/>
    <s v=""/>
    <s v=""/>
    <s v="AsnC family transcriptional regulator"/>
    <s v=""/>
    <s v=""/>
    <s v="BEH_17260"/>
    <n v="477"/>
    <n v="158"/>
    <s v=""/>
  </r>
  <r>
    <x v="0"/>
    <x v="0"/>
    <s v="GCA_000972245.6760"/>
    <s v="Primary Assembly"/>
    <s v="chromosome"/>
    <s v=""/>
    <s v="CP011974.1"/>
    <n v="3522692"/>
    <n v="3523282"/>
    <s v="+"/>
    <s v=""/>
    <s v=""/>
    <s v=""/>
    <s v=""/>
    <s v=""/>
    <s v=""/>
    <s v="BEH_17265"/>
    <n v="591"/>
    <s v=""/>
    <s v=""/>
  </r>
  <r>
    <x v="1"/>
    <x v="1"/>
    <s v="GCA_000972245.6761"/>
    <s v="Primary Assembly"/>
    <s v="chromosome"/>
    <s v=""/>
    <s v="CP011974.1"/>
    <n v="3522692"/>
    <n v="3523282"/>
    <s v="+"/>
    <s v="AKO93671.1"/>
    <s v=""/>
    <s v=""/>
    <s v="transporter"/>
    <s v=""/>
    <s v=""/>
    <s v="BEH_17265"/>
    <n v="591"/>
    <n v="196"/>
    <s v=""/>
  </r>
  <r>
    <x v="0"/>
    <x v="0"/>
    <s v="GCA_000972245.6762"/>
    <s v="Primary Assembly"/>
    <s v="chromosome"/>
    <s v=""/>
    <s v="CP011974.1"/>
    <n v="3523282"/>
    <n v="3523818"/>
    <s v="+"/>
    <s v=""/>
    <s v=""/>
    <s v=""/>
    <s v=""/>
    <s v=""/>
    <s v=""/>
    <s v="BEH_17270"/>
    <n v="537"/>
    <s v=""/>
    <s v=""/>
  </r>
  <r>
    <x v="1"/>
    <x v="1"/>
    <s v="GCA_000972245.6763"/>
    <s v="Primary Assembly"/>
    <s v="chromosome"/>
    <s v=""/>
    <s v="CP011974.1"/>
    <n v="3523282"/>
    <n v="3523818"/>
    <s v="+"/>
    <s v="AKO95143.1"/>
    <s v=""/>
    <s v=""/>
    <s v="transporter"/>
    <s v=""/>
    <s v=""/>
    <s v="BEH_17270"/>
    <n v="537"/>
    <n v="178"/>
    <s v=""/>
  </r>
  <r>
    <x v="0"/>
    <x v="0"/>
    <s v="GCA_000972245.6764"/>
    <s v="Primary Assembly"/>
    <s v="chromosome"/>
    <s v=""/>
    <s v="CP011974.1"/>
    <n v="3523970"/>
    <n v="3524335"/>
    <s v="+"/>
    <s v=""/>
    <s v=""/>
    <s v=""/>
    <s v=""/>
    <s v=""/>
    <s v=""/>
    <s v="BEH_17275"/>
    <n v="366"/>
    <s v=""/>
    <s v=""/>
  </r>
  <r>
    <x v="1"/>
    <x v="1"/>
    <s v="GCA_000972245.6765"/>
    <s v="Primary Assembly"/>
    <s v="chromosome"/>
    <s v=""/>
    <s v="CP011974.1"/>
    <n v="3523970"/>
    <n v="3524335"/>
    <s v="+"/>
    <s v="AKO93672.1"/>
    <s v=""/>
    <s v=""/>
    <s v="hypothetical protein"/>
    <s v=""/>
    <s v=""/>
    <s v="BEH_17275"/>
    <n v="366"/>
    <n v="121"/>
    <s v=""/>
  </r>
  <r>
    <x v="0"/>
    <x v="0"/>
    <s v="GCA_000972245.6766"/>
    <s v="Primary Assembly"/>
    <s v="chromosome"/>
    <s v=""/>
    <s v="CP011974.1"/>
    <n v="3524409"/>
    <n v="3524687"/>
    <s v="-"/>
    <s v=""/>
    <s v=""/>
    <s v=""/>
    <s v=""/>
    <s v=""/>
    <s v=""/>
    <s v="BEH_17280"/>
    <n v="279"/>
    <s v=""/>
    <s v=""/>
  </r>
  <r>
    <x v="1"/>
    <x v="1"/>
    <s v="GCA_000972245.6767"/>
    <s v="Primary Assembly"/>
    <s v="chromosome"/>
    <s v=""/>
    <s v="CP011974.1"/>
    <n v="3524409"/>
    <n v="3524687"/>
    <s v="-"/>
    <s v="AKO93673.1"/>
    <s v=""/>
    <s v=""/>
    <s v="AbrB family transcriptional regulator"/>
    <s v=""/>
    <s v=""/>
    <s v="BEH_17280"/>
    <n v="279"/>
    <n v="92"/>
    <s v=""/>
  </r>
  <r>
    <x v="0"/>
    <x v="0"/>
    <s v="GCA_000972245.6768"/>
    <s v="Primary Assembly"/>
    <s v="chromosome"/>
    <s v=""/>
    <s v="CP011974.1"/>
    <n v="3524876"/>
    <n v="3526072"/>
    <s v="-"/>
    <s v=""/>
    <s v=""/>
    <s v=""/>
    <s v=""/>
    <s v=""/>
    <s v=""/>
    <s v="BEH_17285"/>
    <n v="1197"/>
    <s v=""/>
    <s v=""/>
  </r>
  <r>
    <x v="1"/>
    <x v="1"/>
    <s v="GCA_000972245.6769"/>
    <s v="Primary Assembly"/>
    <s v="chromosome"/>
    <s v=""/>
    <s v="CP011974.1"/>
    <n v="3524876"/>
    <n v="3526072"/>
    <s v="-"/>
    <s v="AKO93674.1"/>
    <s v=""/>
    <s v=""/>
    <s v="hypothetical protein"/>
    <s v=""/>
    <s v=""/>
    <s v="BEH_17285"/>
    <n v="1197"/>
    <n v="398"/>
    <s v=""/>
  </r>
  <r>
    <x v="0"/>
    <x v="0"/>
    <s v="GCA_000972245.6770"/>
    <s v="Primary Assembly"/>
    <s v="chromosome"/>
    <s v=""/>
    <s v="CP011974.1"/>
    <n v="3526485"/>
    <n v="3527738"/>
    <s v="-"/>
    <s v=""/>
    <s v=""/>
    <s v=""/>
    <s v=""/>
    <s v=""/>
    <s v=""/>
    <s v="BEH_17290"/>
    <n v="1254"/>
    <s v=""/>
    <s v=""/>
  </r>
  <r>
    <x v="1"/>
    <x v="1"/>
    <s v="GCA_000972245.6771"/>
    <s v="Primary Assembly"/>
    <s v="chromosome"/>
    <s v=""/>
    <s v="CP011974.1"/>
    <n v="3526485"/>
    <n v="3527738"/>
    <s v="-"/>
    <s v="AKO93675.1"/>
    <s v=""/>
    <s v=""/>
    <s v="hypothetical protein"/>
    <s v=""/>
    <s v=""/>
    <s v="BEH_17290"/>
    <n v="1254"/>
    <n v="417"/>
    <s v=""/>
  </r>
  <r>
    <x v="0"/>
    <x v="0"/>
    <s v="GCA_000972245.6772"/>
    <s v="Primary Assembly"/>
    <s v="chromosome"/>
    <s v=""/>
    <s v="CP011974.1"/>
    <n v="3527755"/>
    <n v="3529539"/>
    <s v="-"/>
    <s v=""/>
    <s v=""/>
    <s v=""/>
    <s v=""/>
    <s v=""/>
    <s v=""/>
    <s v="BEH_17295"/>
    <n v="1785"/>
    <s v=""/>
    <s v=""/>
  </r>
  <r>
    <x v="1"/>
    <x v="1"/>
    <s v="GCA_000972245.6773"/>
    <s v="Primary Assembly"/>
    <s v="chromosome"/>
    <s v=""/>
    <s v="CP011974.1"/>
    <n v="3527755"/>
    <n v="3529539"/>
    <s v="-"/>
    <s v="AKO93676.1"/>
    <s v=""/>
    <s v=""/>
    <s v="multidrug ABC transporter"/>
    <s v=""/>
    <s v=""/>
    <s v="BEH_17295"/>
    <n v="1785"/>
    <n v="594"/>
    <s v=""/>
  </r>
  <r>
    <x v="0"/>
    <x v="0"/>
    <s v="GCA_000972245.6774"/>
    <s v="Primary Assembly"/>
    <s v="chromosome"/>
    <s v=""/>
    <s v="CP011974.1"/>
    <n v="3529644"/>
    <n v="3530099"/>
    <s v="-"/>
    <s v=""/>
    <s v=""/>
    <s v=""/>
    <s v=""/>
    <s v=""/>
    <s v=""/>
    <s v="BEH_17300"/>
    <n v="456"/>
    <s v=""/>
    <s v=""/>
  </r>
  <r>
    <x v="1"/>
    <x v="1"/>
    <s v="GCA_000972245.6775"/>
    <s v="Primary Assembly"/>
    <s v="chromosome"/>
    <s v=""/>
    <s v="CP011974.1"/>
    <n v="3529644"/>
    <n v="3530099"/>
    <s v="-"/>
    <s v="AKO93677.1"/>
    <s v=""/>
    <s v=""/>
    <s v="stage V sporulation protein S"/>
    <s v=""/>
    <s v=""/>
    <s v="BEH_17300"/>
    <n v="456"/>
    <n v="151"/>
    <s v=""/>
  </r>
  <r>
    <x v="0"/>
    <x v="0"/>
    <s v="GCA_000972245.6776"/>
    <s v="Primary Assembly"/>
    <s v="chromosome"/>
    <s v=""/>
    <s v="CP011974.1"/>
    <n v="3530113"/>
    <n v="3530394"/>
    <s v="-"/>
    <s v=""/>
    <s v=""/>
    <s v=""/>
    <s v=""/>
    <s v=""/>
    <s v=""/>
    <s v="BEH_17305"/>
    <n v="282"/>
    <s v=""/>
    <s v=""/>
  </r>
  <r>
    <x v="1"/>
    <x v="1"/>
    <s v="GCA_000972245.6777"/>
    <s v="Primary Assembly"/>
    <s v="chromosome"/>
    <s v=""/>
    <s v="CP011974.1"/>
    <n v="3530113"/>
    <n v="3530394"/>
    <s v="-"/>
    <s v="AKO93678.1"/>
    <s v=""/>
    <s v=""/>
    <s v="metallophosphoesterase"/>
    <s v=""/>
    <s v=""/>
    <s v="BEH_17305"/>
    <n v="282"/>
    <n v="93"/>
    <s v=""/>
  </r>
  <r>
    <x v="0"/>
    <x v="0"/>
    <s v="GCA_000972245.6778"/>
    <s v="Primary Assembly"/>
    <s v="chromosome"/>
    <s v=""/>
    <s v="CP011974.1"/>
    <n v="3530391"/>
    <n v="3531320"/>
    <s v="-"/>
    <s v=""/>
    <s v=""/>
    <s v=""/>
    <s v=""/>
    <s v=""/>
    <s v=""/>
    <s v="BEH_17310"/>
    <n v="930"/>
    <s v=""/>
    <s v=""/>
  </r>
  <r>
    <x v="1"/>
    <x v="1"/>
    <s v="GCA_000972245.6779"/>
    <s v="Primary Assembly"/>
    <s v="chromosome"/>
    <s v=""/>
    <s v="CP011974.1"/>
    <n v="3530391"/>
    <n v="3531320"/>
    <s v="-"/>
    <s v="AKO93679.1"/>
    <s v=""/>
    <s v=""/>
    <s v="aldolase"/>
    <s v=""/>
    <s v=""/>
    <s v="BEH_17310"/>
    <n v="930"/>
    <n v="309"/>
    <s v=""/>
  </r>
  <r>
    <x v="0"/>
    <x v="0"/>
    <s v="GCA_000972245.6780"/>
    <s v="Primary Assembly"/>
    <s v="chromosome"/>
    <s v=""/>
    <s v="CP011974.1"/>
    <n v="3531408"/>
    <n v="3531545"/>
    <s v="-"/>
    <s v=""/>
    <s v=""/>
    <s v=""/>
    <s v=""/>
    <s v=""/>
    <s v=""/>
    <s v="BEH_17315"/>
    <n v="138"/>
    <s v=""/>
    <s v=""/>
  </r>
  <r>
    <x v="1"/>
    <x v="1"/>
    <s v="GCA_000972245.6781"/>
    <s v="Primary Assembly"/>
    <s v="chromosome"/>
    <s v=""/>
    <s v="CP011974.1"/>
    <n v="3531408"/>
    <n v="3531545"/>
    <s v="-"/>
    <s v="AKO93680.1"/>
    <s v=""/>
    <s v=""/>
    <s v="recombinase RecA"/>
    <s v=""/>
    <s v=""/>
    <s v="BEH_17315"/>
    <n v="138"/>
    <n v="45"/>
    <s v=""/>
  </r>
  <r>
    <x v="0"/>
    <x v="0"/>
    <s v="GCA_000972245.6782"/>
    <s v="Primary Assembly"/>
    <s v="chromosome"/>
    <s v=""/>
    <s v="CP011974.1"/>
    <n v="3531560"/>
    <n v="3533497"/>
    <s v="-"/>
    <s v=""/>
    <s v=""/>
    <s v=""/>
    <s v=""/>
    <s v=""/>
    <s v=""/>
    <s v="BEH_17320"/>
    <n v="1938"/>
    <s v=""/>
    <s v=""/>
  </r>
  <r>
    <x v="1"/>
    <x v="1"/>
    <s v="GCA_000972245.6783"/>
    <s v="Primary Assembly"/>
    <s v="chromosome"/>
    <s v=""/>
    <s v="CP011974.1"/>
    <n v="3531560"/>
    <n v="3533497"/>
    <s v="-"/>
    <s v="AKO95144.1"/>
    <s v=""/>
    <s v=""/>
    <s v="asparagine synthase"/>
    <s v=""/>
    <s v=""/>
    <s v="BEH_17320"/>
    <n v="1938"/>
    <n v="645"/>
    <s v=""/>
  </r>
  <r>
    <x v="0"/>
    <x v="0"/>
    <s v="GCA_000972245.6784"/>
    <s v="Primary Assembly"/>
    <s v="chromosome"/>
    <s v=""/>
    <s v="CP011974.1"/>
    <n v="3534135"/>
    <n v="3535661"/>
    <s v="-"/>
    <s v=""/>
    <s v=""/>
    <s v=""/>
    <s v=""/>
    <s v=""/>
    <s v=""/>
    <s v="BEH_17325"/>
    <n v="1527"/>
    <s v=""/>
    <s v=""/>
  </r>
  <r>
    <x v="1"/>
    <x v="1"/>
    <s v="GCA_000972245.6785"/>
    <s v="Primary Assembly"/>
    <s v="chromosome"/>
    <s v=""/>
    <s v="CP011974.1"/>
    <n v="3534135"/>
    <n v="3535661"/>
    <s v="-"/>
    <s v="AKO93681.1"/>
    <s v=""/>
    <s v=""/>
    <s v="galactose-1-phosphate uridylyltransferase"/>
    <s v=""/>
    <s v=""/>
    <s v="BEH_17325"/>
    <n v="1527"/>
    <n v="508"/>
    <s v=""/>
  </r>
  <r>
    <x v="0"/>
    <x v="0"/>
    <s v="GCA_000972245.6786"/>
    <s v="Primary Assembly"/>
    <s v="chromosome"/>
    <s v=""/>
    <s v="CP011974.1"/>
    <n v="3535674"/>
    <n v="3536855"/>
    <s v="-"/>
    <s v=""/>
    <s v=""/>
    <s v=""/>
    <s v=""/>
    <s v=""/>
    <s v=""/>
    <s v="BEH_17330"/>
    <n v="1182"/>
    <s v=""/>
    <s v=""/>
  </r>
  <r>
    <x v="1"/>
    <x v="1"/>
    <s v="GCA_000972245.6787"/>
    <s v="Primary Assembly"/>
    <s v="chromosome"/>
    <s v=""/>
    <s v="CP011974.1"/>
    <n v="3535674"/>
    <n v="3536855"/>
    <s v="-"/>
    <s v="AKO95145.1"/>
    <s v=""/>
    <s v=""/>
    <s v="galactokinase"/>
    <s v=""/>
    <s v=""/>
    <s v="BEH_17330"/>
    <n v="1182"/>
    <n v="393"/>
    <s v=""/>
  </r>
  <r>
    <x v="0"/>
    <x v="0"/>
    <s v="GCA_000972245.6788"/>
    <s v="Primary Assembly"/>
    <s v="chromosome"/>
    <s v=""/>
    <s v="CP011974.1"/>
    <n v="3537040"/>
    <n v="3538026"/>
    <s v="-"/>
    <s v=""/>
    <s v=""/>
    <s v=""/>
    <s v=""/>
    <s v=""/>
    <s v=""/>
    <s v="BEH_17335"/>
    <n v="987"/>
    <s v=""/>
    <s v=""/>
  </r>
  <r>
    <x v="1"/>
    <x v="1"/>
    <s v="GCA_000972245.6789"/>
    <s v="Primary Assembly"/>
    <s v="chromosome"/>
    <s v=""/>
    <s v="CP011974.1"/>
    <n v="3537040"/>
    <n v="3538026"/>
    <s v="-"/>
    <s v="AKO93682.1"/>
    <s v=""/>
    <s v=""/>
    <s v="LacI family transcriptional regulator"/>
    <s v=""/>
    <s v=""/>
    <s v="BEH_17335"/>
    <n v="987"/>
    <n v="328"/>
    <s v=""/>
  </r>
  <r>
    <x v="0"/>
    <x v="0"/>
    <s v="GCA_000972245.6790"/>
    <s v="Primary Assembly"/>
    <s v="chromosome"/>
    <s v=""/>
    <s v="CP011974.1"/>
    <n v="3538345"/>
    <n v="3539742"/>
    <s v="+"/>
    <s v=""/>
    <s v=""/>
    <s v=""/>
    <s v=""/>
    <s v=""/>
    <s v=""/>
    <s v="BEH_17340"/>
    <n v="1398"/>
    <s v=""/>
    <s v=""/>
  </r>
  <r>
    <x v="1"/>
    <x v="1"/>
    <s v="GCA_000972245.6791"/>
    <s v="Primary Assembly"/>
    <s v="chromosome"/>
    <s v=""/>
    <s v="CP011974.1"/>
    <n v="3538345"/>
    <n v="3539742"/>
    <s v="+"/>
    <s v="AKO93683.1"/>
    <s v=""/>
    <s v=""/>
    <s v="melibiose:sodium symporter"/>
    <s v=""/>
    <s v=""/>
    <s v="BEH_17340"/>
    <n v="1398"/>
    <n v="465"/>
    <s v=""/>
  </r>
  <r>
    <x v="0"/>
    <x v="0"/>
    <s v="GCA_000972245.6792"/>
    <s v="Primary Assembly"/>
    <s v="chromosome"/>
    <s v=""/>
    <s v="CP011974.1"/>
    <n v="3539774"/>
    <n v="3541996"/>
    <s v="+"/>
    <s v=""/>
    <s v=""/>
    <s v=""/>
    <s v=""/>
    <s v=""/>
    <s v=""/>
    <s v="BEH_17345"/>
    <n v="2223"/>
    <s v=""/>
    <s v=""/>
  </r>
  <r>
    <x v="1"/>
    <x v="1"/>
    <s v="GCA_000972245.6793"/>
    <s v="Primary Assembly"/>
    <s v="chromosome"/>
    <s v=""/>
    <s v="CP011974.1"/>
    <n v="3539774"/>
    <n v="3541996"/>
    <s v="+"/>
    <s v="AKO93684.1"/>
    <s v=""/>
    <s v=""/>
    <s v="alpha-galactosidase"/>
    <s v=""/>
    <s v=""/>
    <s v="BEH_17345"/>
    <n v="2223"/>
    <n v="740"/>
    <s v=""/>
  </r>
  <r>
    <x v="0"/>
    <x v="0"/>
    <s v="GCA_000972245.6794"/>
    <s v="Primary Assembly"/>
    <s v="chromosome"/>
    <s v=""/>
    <s v="CP011974.1"/>
    <n v="3542018"/>
    <n v="3542884"/>
    <s v="-"/>
    <s v=""/>
    <s v=""/>
    <s v=""/>
    <s v=""/>
    <s v=""/>
    <s v=""/>
    <s v="BEH_17350"/>
    <n v="867"/>
    <s v=""/>
    <s v=""/>
  </r>
  <r>
    <x v="1"/>
    <x v="1"/>
    <s v="GCA_000972245.6795"/>
    <s v="Primary Assembly"/>
    <s v="chromosome"/>
    <s v=""/>
    <s v="CP011974.1"/>
    <n v="3542018"/>
    <n v="3542884"/>
    <s v="-"/>
    <s v="AKO93685.1"/>
    <s v=""/>
    <s v=""/>
    <s v="transcriptional regulator containing an amidase domain and an AraC-type DNA-binding HTH domain protein"/>
    <s v=""/>
    <s v=""/>
    <s v="BEH_17350"/>
    <n v="867"/>
    <n v="288"/>
    <s v=""/>
  </r>
  <r>
    <x v="0"/>
    <x v="0"/>
    <s v="GCA_000972245.6796"/>
    <s v="Primary Assembly"/>
    <s v="chromosome"/>
    <s v=""/>
    <s v="CP011974.1"/>
    <n v="3542992"/>
    <n v="3543906"/>
    <s v="-"/>
    <s v=""/>
    <s v=""/>
    <s v=""/>
    <s v=""/>
    <s v=""/>
    <s v=""/>
    <s v="BEH_17355"/>
    <n v="915"/>
    <s v=""/>
    <s v=""/>
  </r>
  <r>
    <x v="1"/>
    <x v="1"/>
    <s v="GCA_000972245.6797"/>
    <s v="Primary Assembly"/>
    <s v="chromosome"/>
    <s v=""/>
    <s v="CP011974.1"/>
    <n v="3542992"/>
    <n v="3543906"/>
    <s v="-"/>
    <s v="AKO93686.1"/>
    <s v=""/>
    <s v=""/>
    <s v="endonuclease I"/>
    <s v=""/>
    <s v=""/>
    <s v="BEH_17355"/>
    <n v="915"/>
    <n v="304"/>
    <s v=""/>
  </r>
  <r>
    <x v="0"/>
    <x v="0"/>
    <s v="GCA_000972245.6798"/>
    <s v="Primary Assembly"/>
    <s v="chromosome"/>
    <s v=""/>
    <s v="CP011974.1"/>
    <n v="3544055"/>
    <n v="3545317"/>
    <s v="-"/>
    <s v=""/>
    <s v=""/>
    <s v=""/>
    <s v=""/>
    <s v=""/>
    <s v=""/>
    <s v="BEH_17360"/>
    <n v="1263"/>
    <s v=""/>
    <s v=""/>
  </r>
  <r>
    <x v="1"/>
    <x v="1"/>
    <s v="GCA_000972245.6799"/>
    <s v="Primary Assembly"/>
    <s v="chromosome"/>
    <s v=""/>
    <s v="CP011974.1"/>
    <n v="3544055"/>
    <n v="3545317"/>
    <s v="-"/>
    <s v="AKO93687.1"/>
    <s v=""/>
    <s v=""/>
    <s v="sulfate transporter"/>
    <s v=""/>
    <s v=""/>
    <s v="BEH_17360"/>
    <n v="1263"/>
    <n v="420"/>
    <s v=""/>
  </r>
  <r>
    <x v="0"/>
    <x v="4"/>
    <s v="GCA_000972245.6800"/>
    <s v="Primary Assembly"/>
    <s v="chromosome"/>
    <s v=""/>
    <s v="CP011974.1"/>
    <n v="3545972"/>
    <n v="3546772"/>
    <s v="-"/>
    <s v=""/>
    <s v=""/>
    <s v=""/>
    <s v="hypothetical protein"/>
    <s v=""/>
    <s v=""/>
    <s v="BEH_17365"/>
    <n v="801"/>
    <s v=""/>
    <s v="pseudo"/>
  </r>
  <r>
    <x v="0"/>
    <x v="0"/>
    <s v="GCA_000972245.6801"/>
    <s v="Primary Assembly"/>
    <s v="chromosome"/>
    <s v=""/>
    <s v="CP011974.1"/>
    <n v="3547414"/>
    <n v="3547869"/>
    <s v="-"/>
    <s v=""/>
    <s v=""/>
    <s v=""/>
    <s v=""/>
    <s v=""/>
    <s v=""/>
    <s v="BEH_17370"/>
    <n v="456"/>
    <s v=""/>
    <s v=""/>
  </r>
  <r>
    <x v="1"/>
    <x v="1"/>
    <s v="GCA_000972245.6802"/>
    <s v="Primary Assembly"/>
    <s v="chromosome"/>
    <s v=""/>
    <s v="CP011974.1"/>
    <n v="3547414"/>
    <n v="3547869"/>
    <s v="-"/>
    <s v="AKO93688.1"/>
    <s v=""/>
    <s v=""/>
    <s v="hypothetical protein"/>
    <s v=""/>
    <s v=""/>
    <s v="BEH_17370"/>
    <n v="456"/>
    <n v="151"/>
    <s v=""/>
  </r>
  <r>
    <x v="0"/>
    <x v="0"/>
    <s v="GCA_000972245.6803"/>
    <s v="Primary Assembly"/>
    <s v="chromosome"/>
    <s v=""/>
    <s v="CP011974.1"/>
    <n v="3547916"/>
    <n v="3548305"/>
    <s v="-"/>
    <s v=""/>
    <s v=""/>
    <s v=""/>
    <s v=""/>
    <s v=""/>
    <s v=""/>
    <s v="BEH_17375"/>
    <n v="390"/>
    <s v=""/>
    <s v=""/>
  </r>
  <r>
    <x v="1"/>
    <x v="1"/>
    <s v="GCA_000972245.6804"/>
    <s v="Primary Assembly"/>
    <s v="chromosome"/>
    <s v=""/>
    <s v="CP011974.1"/>
    <n v="3547916"/>
    <n v="3548305"/>
    <s v="-"/>
    <s v="AKO93689.1"/>
    <s v=""/>
    <s v=""/>
    <s v="hypothetical protein"/>
    <s v=""/>
    <s v=""/>
    <s v="BEH_17375"/>
    <n v="390"/>
    <n v="129"/>
    <s v=""/>
  </r>
  <r>
    <x v="0"/>
    <x v="0"/>
    <s v="GCA_000972245.6805"/>
    <s v="Primary Assembly"/>
    <s v="chromosome"/>
    <s v=""/>
    <s v="CP011974.1"/>
    <n v="3548395"/>
    <n v="3548736"/>
    <s v="-"/>
    <s v=""/>
    <s v=""/>
    <s v=""/>
    <s v=""/>
    <s v=""/>
    <s v=""/>
    <s v="BEH_17380"/>
    <n v="342"/>
    <s v=""/>
    <s v=""/>
  </r>
  <r>
    <x v="1"/>
    <x v="1"/>
    <s v="GCA_000972245.6806"/>
    <s v="Primary Assembly"/>
    <s v="chromosome"/>
    <s v=""/>
    <s v="CP011974.1"/>
    <n v="3548395"/>
    <n v="3548736"/>
    <s v="-"/>
    <s v="AKO93690.1"/>
    <s v=""/>
    <s v=""/>
    <s v="hypothetical protein"/>
    <s v=""/>
    <s v=""/>
    <s v="BEH_17380"/>
    <n v="342"/>
    <n v="113"/>
    <s v=""/>
  </r>
  <r>
    <x v="0"/>
    <x v="0"/>
    <s v="GCA_000972245.6807"/>
    <s v="Primary Assembly"/>
    <s v="chromosome"/>
    <s v=""/>
    <s v="CP011974.1"/>
    <n v="3548774"/>
    <n v="3549085"/>
    <s v="-"/>
    <s v=""/>
    <s v=""/>
    <s v=""/>
    <s v=""/>
    <s v=""/>
    <s v=""/>
    <s v="BEH_17385"/>
    <n v="312"/>
    <s v=""/>
    <s v=""/>
  </r>
  <r>
    <x v="1"/>
    <x v="1"/>
    <s v="GCA_000972245.6808"/>
    <s v="Primary Assembly"/>
    <s v="chromosome"/>
    <s v=""/>
    <s v="CP011974.1"/>
    <n v="3548774"/>
    <n v="3549085"/>
    <s v="-"/>
    <s v="AKO95146.1"/>
    <s v=""/>
    <s v=""/>
    <s v="hypothetical protein"/>
    <s v=""/>
    <s v=""/>
    <s v="BEH_17385"/>
    <n v="312"/>
    <n v="103"/>
    <s v=""/>
  </r>
  <r>
    <x v="0"/>
    <x v="0"/>
    <s v="GCA_000972245.6809"/>
    <s v="Primary Assembly"/>
    <s v="chromosome"/>
    <s v=""/>
    <s v="CP011974.1"/>
    <n v="3549210"/>
    <n v="3549665"/>
    <s v="-"/>
    <s v=""/>
    <s v=""/>
    <s v=""/>
    <s v=""/>
    <s v=""/>
    <s v=""/>
    <s v="BEH_17390"/>
    <n v="456"/>
    <s v=""/>
    <s v=""/>
  </r>
  <r>
    <x v="1"/>
    <x v="1"/>
    <s v="GCA_000972245.6810"/>
    <s v="Primary Assembly"/>
    <s v="chromosome"/>
    <s v=""/>
    <s v="CP011974.1"/>
    <n v="3549210"/>
    <n v="3549665"/>
    <s v="-"/>
    <s v="AKO93691.1"/>
    <s v=""/>
    <s v=""/>
    <s v="hypothetical protein"/>
    <s v=""/>
    <s v=""/>
    <s v="BEH_17390"/>
    <n v="456"/>
    <n v="151"/>
    <s v=""/>
  </r>
  <r>
    <x v="0"/>
    <x v="0"/>
    <s v="GCA_000972245.6811"/>
    <s v="Primary Assembly"/>
    <s v="chromosome"/>
    <s v=""/>
    <s v="CP011974.1"/>
    <n v="3549973"/>
    <n v="3550425"/>
    <s v="-"/>
    <s v=""/>
    <s v=""/>
    <s v=""/>
    <s v=""/>
    <s v=""/>
    <s v=""/>
    <s v="BEH_17395"/>
    <n v="453"/>
    <s v=""/>
    <s v=""/>
  </r>
  <r>
    <x v="1"/>
    <x v="1"/>
    <s v="GCA_000972245.6812"/>
    <s v="Primary Assembly"/>
    <s v="chromosome"/>
    <s v=""/>
    <s v="CP011974.1"/>
    <n v="3549973"/>
    <n v="3550425"/>
    <s v="-"/>
    <s v="AKO93692.1"/>
    <s v=""/>
    <s v=""/>
    <s v="hypothetical protein"/>
    <s v=""/>
    <s v=""/>
    <s v="BEH_17395"/>
    <n v="453"/>
    <n v="150"/>
    <s v=""/>
  </r>
  <r>
    <x v="0"/>
    <x v="0"/>
    <s v="GCA_000972245.6813"/>
    <s v="Primary Assembly"/>
    <s v="chromosome"/>
    <s v=""/>
    <s v="CP011974.1"/>
    <n v="3550587"/>
    <n v="3551129"/>
    <s v="-"/>
    <s v=""/>
    <s v=""/>
    <s v=""/>
    <s v=""/>
    <s v=""/>
    <s v=""/>
    <s v="BEH_17400"/>
    <n v="543"/>
    <s v=""/>
    <s v=""/>
  </r>
  <r>
    <x v="1"/>
    <x v="1"/>
    <s v="GCA_000972245.6814"/>
    <s v="Primary Assembly"/>
    <s v="chromosome"/>
    <s v=""/>
    <s v="CP011974.1"/>
    <n v="3550587"/>
    <n v="3551129"/>
    <s v="-"/>
    <s v="AKO93693.1"/>
    <s v=""/>
    <s v=""/>
    <s v="hypothetical protein"/>
    <s v=""/>
    <s v=""/>
    <s v="BEH_17400"/>
    <n v="543"/>
    <n v="180"/>
    <s v=""/>
  </r>
  <r>
    <x v="0"/>
    <x v="0"/>
    <s v="GCA_000972245.6815"/>
    <s v="Primary Assembly"/>
    <s v="chromosome"/>
    <s v=""/>
    <s v="CP011974.1"/>
    <n v="3551597"/>
    <n v="3552739"/>
    <s v="-"/>
    <s v=""/>
    <s v=""/>
    <s v=""/>
    <s v=""/>
    <s v=""/>
    <s v=""/>
    <s v="BEH_17405"/>
    <n v="1143"/>
    <s v=""/>
    <s v=""/>
  </r>
  <r>
    <x v="1"/>
    <x v="1"/>
    <s v="GCA_000972245.6816"/>
    <s v="Primary Assembly"/>
    <s v="chromosome"/>
    <s v=""/>
    <s v="CP011974.1"/>
    <n v="3551597"/>
    <n v="3552739"/>
    <s v="-"/>
    <s v="AKO93694.1"/>
    <s v=""/>
    <s v=""/>
    <s v="ankyrin"/>
    <s v=""/>
    <s v=""/>
    <s v="BEH_17405"/>
    <n v="1143"/>
    <n v="380"/>
    <s v=""/>
  </r>
  <r>
    <x v="0"/>
    <x v="0"/>
    <s v="GCA_000972245.6817"/>
    <s v="Primary Assembly"/>
    <s v="chromosome"/>
    <s v=""/>
    <s v="CP011974.1"/>
    <n v="3552979"/>
    <n v="3553467"/>
    <s v="-"/>
    <s v=""/>
    <s v=""/>
    <s v=""/>
    <s v=""/>
    <s v=""/>
    <s v=""/>
    <s v="BEH_17410"/>
    <n v="489"/>
    <s v=""/>
    <s v=""/>
  </r>
  <r>
    <x v="1"/>
    <x v="1"/>
    <s v="GCA_000972245.6818"/>
    <s v="Primary Assembly"/>
    <s v="chromosome"/>
    <s v=""/>
    <s v="CP011974.1"/>
    <n v="3552979"/>
    <n v="3553467"/>
    <s v="-"/>
    <s v="AKO93695.1"/>
    <s v=""/>
    <s v=""/>
    <s v="SMI1/KNR4 family protein"/>
    <s v=""/>
    <s v=""/>
    <s v="BEH_17410"/>
    <n v="489"/>
    <n v="162"/>
    <s v=""/>
  </r>
  <r>
    <x v="0"/>
    <x v="0"/>
    <s v="GCA_000972245.6819"/>
    <s v="Primary Assembly"/>
    <s v="chromosome"/>
    <s v=""/>
    <s v="CP011974.1"/>
    <n v="3553464"/>
    <n v="3554072"/>
    <s v="-"/>
    <s v=""/>
    <s v=""/>
    <s v=""/>
    <s v=""/>
    <s v=""/>
    <s v=""/>
    <s v="BEH_17415"/>
    <n v="609"/>
    <s v=""/>
    <s v=""/>
  </r>
  <r>
    <x v="1"/>
    <x v="1"/>
    <s v="GCA_000972245.6820"/>
    <s v="Primary Assembly"/>
    <s v="chromosome"/>
    <s v=""/>
    <s v="CP011974.1"/>
    <n v="3553464"/>
    <n v="3554072"/>
    <s v="-"/>
    <s v="AKO95147.1"/>
    <s v=""/>
    <s v=""/>
    <s v="hypothetical protein"/>
    <s v=""/>
    <s v=""/>
    <s v="BEH_17415"/>
    <n v="609"/>
    <n v="202"/>
    <s v=""/>
  </r>
  <r>
    <x v="0"/>
    <x v="0"/>
    <s v="GCA_000972245.6821"/>
    <s v="Primary Assembly"/>
    <s v="chromosome"/>
    <s v=""/>
    <s v="CP011974.1"/>
    <n v="3554903"/>
    <n v="3555307"/>
    <s v="-"/>
    <s v=""/>
    <s v=""/>
    <s v=""/>
    <s v=""/>
    <s v=""/>
    <s v=""/>
    <s v="BEH_17420"/>
    <n v="405"/>
    <s v=""/>
    <s v=""/>
  </r>
  <r>
    <x v="1"/>
    <x v="1"/>
    <s v="GCA_000972245.6822"/>
    <s v="Primary Assembly"/>
    <s v="chromosome"/>
    <s v=""/>
    <s v="CP011974.1"/>
    <n v="3554903"/>
    <n v="3555307"/>
    <s v="-"/>
    <s v="AKO93696.1"/>
    <s v=""/>
    <s v=""/>
    <s v="hypothetical protein"/>
    <s v=""/>
    <s v=""/>
    <s v="BEH_17420"/>
    <n v="405"/>
    <n v="134"/>
    <s v=""/>
  </r>
  <r>
    <x v="0"/>
    <x v="0"/>
    <s v="GCA_000972245.6823"/>
    <s v="Primary Assembly"/>
    <s v="chromosome"/>
    <s v=""/>
    <s v="CP011974.1"/>
    <n v="3555864"/>
    <n v="3556340"/>
    <s v="+"/>
    <s v=""/>
    <s v=""/>
    <s v=""/>
    <s v=""/>
    <s v=""/>
    <s v=""/>
    <s v="BEH_17425"/>
    <n v="477"/>
    <s v=""/>
    <s v=""/>
  </r>
  <r>
    <x v="1"/>
    <x v="1"/>
    <s v="GCA_000972245.6824"/>
    <s v="Primary Assembly"/>
    <s v="chromosome"/>
    <s v=""/>
    <s v="CP011974.1"/>
    <n v="3555864"/>
    <n v="3556340"/>
    <s v="+"/>
    <s v="AKO93697.1"/>
    <s v=""/>
    <s v=""/>
    <s v="membrane protein"/>
    <s v=""/>
    <s v=""/>
    <s v="BEH_17425"/>
    <n v="477"/>
    <n v="158"/>
    <s v=""/>
  </r>
  <r>
    <x v="0"/>
    <x v="0"/>
    <s v="GCA_000972245.6825"/>
    <s v="Primary Assembly"/>
    <s v="chromosome"/>
    <s v=""/>
    <s v="CP011974.1"/>
    <n v="3556351"/>
    <n v="3556572"/>
    <s v="+"/>
    <s v=""/>
    <s v=""/>
    <s v=""/>
    <s v=""/>
    <s v=""/>
    <s v=""/>
    <s v="BEH_17430"/>
    <n v="222"/>
    <s v=""/>
    <s v=""/>
  </r>
  <r>
    <x v="1"/>
    <x v="1"/>
    <s v="GCA_000972245.6826"/>
    <s v="Primary Assembly"/>
    <s v="chromosome"/>
    <s v=""/>
    <s v="CP011974.1"/>
    <n v="3556351"/>
    <n v="3556572"/>
    <s v="+"/>
    <s v="AKO93698.1"/>
    <s v=""/>
    <s v=""/>
    <s v="XRE family transcriptional regulator"/>
    <s v=""/>
    <s v=""/>
    <s v="BEH_17430"/>
    <n v="222"/>
    <n v="73"/>
    <s v=""/>
  </r>
  <r>
    <x v="0"/>
    <x v="0"/>
    <s v="GCA_000972245.6827"/>
    <s v="Primary Assembly"/>
    <s v="chromosome"/>
    <s v=""/>
    <s v="CP011974.1"/>
    <n v="3556622"/>
    <n v="3556867"/>
    <s v="-"/>
    <s v=""/>
    <s v=""/>
    <s v=""/>
    <s v=""/>
    <s v=""/>
    <s v=""/>
    <s v="BEH_17435"/>
    <n v="246"/>
    <s v=""/>
    <s v=""/>
  </r>
  <r>
    <x v="1"/>
    <x v="1"/>
    <s v="GCA_000972245.6828"/>
    <s v="Primary Assembly"/>
    <s v="chromosome"/>
    <s v=""/>
    <s v="CP011974.1"/>
    <n v="3556622"/>
    <n v="3556867"/>
    <s v="-"/>
    <s v="AKO93699.1"/>
    <s v=""/>
    <s v=""/>
    <s v="hypothetical protein"/>
    <s v=""/>
    <s v=""/>
    <s v="BEH_17435"/>
    <n v="246"/>
    <n v="81"/>
    <s v=""/>
  </r>
  <r>
    <x v="0"/>
    <x v="0"/>
    <s v="GCA_000972245.6829"/>
    <s v="Primary Assembly"/>
    <s v="chromosome"/>
    <s v=""/>
    <s v="CP011974.1"/>
    <n v="3556969"/>
    <n v="3557262"/>
    <s v="-"/>
    <s v=""/>
    <s v=""/>
    <s v=""/>
    <s v=""/>
    <s v=""/>
    <s v=""/>
    <s v="BEH_17440"/>
    <n v="294"/>
    <s v=""/>
    <s v=""/>
  </r>
  <r>
    <x v="1"/>
    <x v="1"/>
    <s v="GCA_000972245.6830"/>
    <s v="Primary Assembly"/>
    <s v="chromosome"/>
    <s v=""/>
    <s v="CP011974.1"/>
    <n v="3556969"/>
    <n v="3557262"/>
    <s v="-"/>
    <s v="AKO93700.1"/>
    <s v=""/>
    <s v=""/>
    <s v="hypothetical protein"/>
    <s v=""/>
    <s v=""/>
    <s v="BEH_17440"/>
    <n v="294"/>
    <n v="97"/>
    <s v=""/>
  </r>
  <r>
    <x v="0"/>
    <x v="0"/>
    <s v="GCA_000972245.6831"/>
    <s v="Primary Assembly"/>
    <s v="chromosome"/>
    <s v=""/>
    <s v="CP011974.1"/>
    <n v="3557431"/>
    <n v="3558402"/>
    <s v="-"/>
    <s v=""/>
    <s v=""/>
    <s v=""/>
    <s v=""/>
    <s v=""/>
    <s v=""/>
    <s v="BEH_17445"/>
    <n v="972"/>
    <s v=""/>
    <s v=""/>
  </r>
  <r>
    <x v="1"/>
    <x v="1"/>
    <s v="GCA_000972245.6832"/>
    <s v="Primary Assembly"/>
    <s v="chromosome"/>
    <s v=""/>
    <s v="CP011974.1"/>
    <n v="3557431"/>
    <n v="3558402"/>
    <s v="-"/>
    <s v="AKO93701.1"/>
    <s v=""/>
    <s v=""/>
    <s v="spore coat protein"/>
    <s v=""/>
    <s v=""/>
    <s v="BEH_17445"/>
    <n v="972"/>
    <n v="323"/>
    <s v=""/>
  </r>
  <r>
    <x v="0"/>
    <x v="4"/>
    <s v="GCA_000972245.6833"/>
    <s v="Primary Assembly"/>
    <s v="chromosome"/>
    <s v=""/>
    <s v="CP011974.1"/>
    <n v="3558451"/>
    <n v="3559245"/>
    <s v="-"/>
    <s v=""/>
    <s v=""/>
    <s v=""/>
    <s v="hypothetical protein"/>
    <s v=""/>
    <s v=""/>
    <s v="BEH_17450"/>
    <n v="795"/>
    <s v=""/>
    <s v="pseudo"/>
  </r>
  <r>
    <x v="0"/>
    <x v="0"/>
    <s v="GCA_000972245.6834"/>
    <s v="Primary Assembly"/>
    <s v="chromosome"/>
    <s v=""/>
    <s v="CP011974.1"/>
    <n v="3559331"/>
    <n v="3559783"/>
    <s v="-"/>
    <s v=""/>
    <s v=""/>
    <s v=""/>
    <s v=""/>
    <s v=""/>
    <s v=""/>
    <s v="BEH_17455"/>
    <n v="453"/>
    <s v=""/>
    <s v=""/>
  </r>
  <r>
    <x v="1"/>
    <x v="1"/>
    <s v="GCA_000972245.6835"/>
    <s v="Primary Assembly"/>
    <s v="chromosome"/>
    <s v=""/>
    <s v="CP011974.1"/>
    <n v="3559331"/>
    <n v="3559783"/>
    <s v="-"/>
    <s v="AKO93702.1"/>
    <s v=""/>
    <s v=""/>
    <s v="SMI1 / KNR4 family protein"/>
    <s v=""/>
    <s v=""/>
    <s v="BEH_17455"/>
    <n v="453"/>
    <n v="150"/>
    <s v=""/>
  </r>
  <r>
    <x v="0"/>
    <x v="0"/>
    <s v="GCA_000972245.6836"/>
    <s v="Primary Assembly"/>
    <s v="chromosome"/>
    <s v=""/>
    <s v="CP011974.1"/>
    <n v="3560178"/>
    <n v="3561296"/>
    <s v="+"/>
    <s v=""/>
    <s v=""/>
    <s v=""/>
    <s v=""/>
    <s v=""/>
    <s v=""/>
    <s v="BEH_17460"/>
    <n v="1119"/>
    <s v=""/>
    <s v=""/>
  </r>
  <r>
    <x v="1"/>
    <x v="1"/>
    <s v="GCA_000972245.6837"/>
    <s v="Primary Assembly"/>
    <s v="chromosome"/>
    <s v=""/>
    <s v="CP011974.1"/>
    <n v="3560178"/>
    <n v="3561296"/>
    <s v="+"/>
    <s v="AKO93703.1"/>
    <s v=""/>
    <s v=""/>
    <s v="flagellin"/>
    <s v=""/>
    <s v=""/>
    <s v="BEH_17460"/>
    <n v="1119"/>
    <n v="372"/>
    <s v=""/>
  </r>
  <r>
    <x v="0"/>
    <x v="0"/>
    <s v="GCA_000972245.6838"/>
    <s v="Primary Assembly"/>
    <s v="chromosome"/>
    <s v=""/>
    <s v="CP011974.1"/>
    <n v="3561627"/>
    <n v="3562829"/>
    <s v="-"/>
    <s v=""/>
    <s v=""/>
    <s v=""/>
    <s v=""/>
    <s v=""/>
    <s v=""/>
    <s v="BEH_17465"/>
    <n v="1203"/>
    <s v=""/>
    <s v=""/>
  </r>
  <r>
    <x v="1"/>
    <x v="1"/>
    <s v="GCA_000972245.6839"/>
    <s v="Primary Assembly"/>
    <s v="chromosome"/>
    <s v=""/>
    <s v="CP011974.1"/>
    <n v="3561627"/>
    <n v="3562829"/>
    <s v="-"/>
    <s v="AKO93704.1"/>
    <s v=""/>
    <s v=""/>
    <s v="hypothetical protein"/>
    <s v=""/>
    <s v=""/>
    <s v="BEH_17465"/>
    <n v="1203"/>
    <n v="400"/>
    <s v=""/>
  </r>
  <r>
    <x v="0"/>
    <x v="4"/>
    <s v="GCA_000972245.6840"/>
    <s v="Primary Assembly"/>
    <s v="chromosome"/>
    <s v=""/>
    <s v="CP011974.1"/>
    <n v="3563052"/>
    <n v="3563771"/>
    <s v="-"/>
    <s v=""/>
    <s v=""/>
    <s v=""/>
    <s v="hypothetical protein"/>
    <s v=""/>
    <s v=""/>
    <s v="BEH_17470"/>
    <n v="720"/>
    <s v=""/>
    <s v="pseudo"/>
  </r>
  <r>
    <x v="0"/>
    <x v="0"/>
    <s v="GCA_000972245.6841"/>
    <s v="Primary Assembly"/>
    <s v="chromosome"/>
    <s v=""/>
    <s v="CP011974.1"/>
    <n v="3563810"/>
    <n v="3565237"/>
    <s v="-"/>
    <s v=""/>
    <s v=""/>
    <s v=""/>
    <s v=""/>
    <s v=""/>
    <s v=""/>
    <s v="BEH_17475"/>
    <n v="1428"/>
    <s v=""/>
    <s v=""/>
  </r>
  <r>
    <x v="1"/>
    <x v="1"/>
    <s v="GCA_000972245.6842"/>
    <s v="Primary Assembly"/>
    <s v="chromosome"/>
    <s v=""/>
    <s v="CP011974.1"/>
    <n v="3563810"/>
    <n v="3565237"/>
    <s v="-"/>
    <s v="AKO93705.1"/>
    <s v=""/>
    <s v=""/>
    <s v="hypothetical protein"/>
    <s v=""/>
    <s v=""/>
    <s v="BEH_17475"/>
    <n v="1428"/>
    <n v="475"/>
    <s v=""/>
  </r>
  <r>
    <x v="0"/>
    <x v="0"/>
    <s v="GCA_000972245.6843"/>
    <s v="Primary Assembly"/>
    <s v="chromosome"/>
    <s v=""/>
    <s v="CP011974.1"/>
    <n v="3565278"/>
    <n v="3565934"/>
    <s v="-"/>
    <s v=""/>
    <s v=""/>
    <s v=""/>
    <s v=""/>
    <s v=""/>
    <s v=""/>
    <s v="BEH_17480"/>
    <n v="657"/>
    <s v=""/>
    <s v=""/>
  </r>
  <r>
    <x v="1"/>
    <x v="1"/>
    <s v="GCA_000972245.6844"/>
    <s v="Primary Assembly"/>
    <s v="chromosome"/>
    <s v=""/>
    <s v="CP011974.1"/>
    <n v="3565278"/>
    <n v="3565934"/>
    <s v="-"/>
    <s v="AKO95148.1"/>
    <s v=""/>
    <s v=""/>
    <s v="UDP-phosphate N-acetylgalactosaminyl-1-phosphate transferase"/>
    <s v=""/>
    <s v=""/>
    <s v="BEH_17480"/>
    <n v="657"/>
    <n v="218"/>
    <s v=""/>
  </r>
  <r>
    <x v="0"/>
    <x v="0"/>
    <s v="GCA_000972245.6845"/>
    <s v="Primary Assembly"/>
    <s v="chromosome"/>
    <s v=""/>
    <s v="CP011974.1"/>
    <n v="3566187"/>
    <n v="3567557"/>
    <s v="-"/>
    <s v=""/>
    <s v=""/>
    <s v=""/>
    <s v=""/>
    <s v=""/>
    <s v=""/>
    <s v="BEH_17485"/>
    <n v="1371"/>
    <s v=""/>
    <s v=""/>
  </r>
  <r>
    <x v="1"/>
    <x v="1"/>
    <s v="GCA_000972245.6846"/>
    <s v="Primary Assembly"/>
    <s v="chromosome"/>
    <s v=""/>
    <s v="CP011974.1"/>
    <n v="3566187"/>
    <n v="3567557"/>
    <s v="-"/>
    <s v="AKO93706.1"/>
    <s v=""/>
    <s v=""/>
    <s v="UDP-N-acetyl-D-galactosamine dehydrogenase"/>
    <s v=""/>
    <s v=""/>
    <s v="BEH_17485"/>
    <n v="1371"/>
    <n v="456"/>
    <s v=""/>
  </r>
  <r>
    <x v="0"/>
    <x v="4"/>
    <s v="GCA_000972245.6847"/>
    <s v="Primary Assembly"/>
    <s v="chromosome"/>
    <s v=""/>
    <s v="CP011974.1"/>
    <n v="3568150"/>
    <n v="3568530"/>
    <s v="-"/>
    <s v=""/>
    <s v=""/>
    <s v=""/>
    <s v="hypothetical protein"/>
    <s v=""/>
    <s v=""/>
    <s v="BEH_17490"/>
    <n v="381"/>
    <s v=""/>
    <s v="pseudo"/>
  </r>
  <r>
    <x v="0"/>
    <x v="0"/>
    <s v="GCA_000972245.6848"/>
    <s v="Primary Assembly"/>
    <s v="chromosome"/>
    <s v=""/>
    <s v="CP011974.1"/>
    <n v="3568871"/>
    <n v="3569635"/>
    <s v="-"/>
    <s v=""/>
    <s v=""/>
    <s v=""/>
    <s v=""/>
    <s v=""/>
    <s v=""/>
    <s v="BEH_17495"/>
    <n v="765"/>
    <s v=""/>
    <s v=""/>
  </r>
  <r>
    <x v="1"/>
    <x v="1"/>
    <s v="GCA_000972245.6849"/>
    <s v="Primary Assembly"/>
    <s v="chromosome"/>
    <s v=""/>
    <s v="CP011974.1"/>
    <n v="3568871"/>
    <n v="3569635"/>
    <s v="-"/>
    <s v="AKO93707.1"/>
    <s v=""/>
    <s v=""/>
    <s v="tyrosine protein phosphatase"/>
    <s v=""/>
    <s v=""/>
    <s v="BEH_17495"/>
    <n v="765"/>
    <n v="254"/>
    <s v=""/>
  </r>
  <r>
    <x v="0"/>
    <x v="0"/>
    <s v="GCA_000972245.6850"/>
    <s v="Primary Assembly"/>
    <s v="chromosome"/>
    <s v=""/>
    <s v="CP011974.1"/>
    <n v="3570221"/>
    <n v="3570715"/>
    <s v="-"/>
    <s v=""/>
    <s v=""/>
    <s v=""/>
    <s v=""/>
    <s v=""/>
    <s v=""/>
    <s v="BEH_17500"/>
    <n v="495"/>
    <s v=""/>
    <s v=""/>
  </r>
  <r>
    <x v="1"/>
    <x v="1"/>
    <s v="GCA_000972245.6851"/>
    <s v="Primary Assembly"/>
    <s v="chromosome"/>
    <s v=""/>
    <s v="CP011974.1"/>
    <n v="3570221"/>
    <n v="3570715"/>
    <s v="-"/>
    <s v="AKO93708.1"/>
    <s v=""/>
    <s v=""/>
    <s v="hypothetical protein"/>
    <s v=""/>
    <s v=""/>
    <s v="BEH_17500"/>
    <n v="495"/>
    <n v="164"/>
    <s v=""/>
  </r>
  <r>
    <x v="0"/>
    <x v="0"/>
    <s v="GCA_000972245.6852"/>
    <s v="Primary Assembly"/>
    <s v="chromosome"/>
    <s v=""/>
    <s v="CP011974.1"/>
    <n v="3570862"/>
    <n v="3571107"/>
    <s v="-"/>
    <s v=""/>
    <s v=""/>
    <s v=""/>
    <s v=""/>
    <s v=""/>
    <s v=""/>
    <s v="BEH_17505"/>
    <n v="246"/>
    <s v=""/>
    <s v=""/>
  </r>
  <r>
    <x v="1"/>
    <x v="1"/>
    <s v="GCA_000972245.6853"/>
    <s v="Primary Assembly"/>
    <s v="chromosome"/>
    <s v=""/>
    <s v="CP011974.1"/>
    <n v="3570862"/>
    <n v="3571107"/>
    <s v="-"/>
    <s v="AKO93709.1"/>
    <s v=""/>
    <s v=""/>
    <s v="hypothetical protein"/>
    <s v=""/>
    <s v=""/>
    <s v="BEH_17505"/>
    <n v="246"/>
    <n v="81"/>
    <s v=""/>
  </r>
  <r>
    <x v="0"/>
    <x v="0"/>
    <s v="GCA_000972245.6854"/>
    <s v="Primary Assembly"/>
    <s v="chromosome"/>
    <s v=""/>
    <s v="CP011974.1"/>
    <n v="3571276"/>
    <n v="3572379"/>
    <s v="-"/>
    <s v=""/>
    <s v=""/>
    <s v=""/>
    <s v=""/>
    <s v=""/>
    <s v=""/>
    <s v="BEH_17510"/>
    <n v="1104"/>
    <s v=""/>
    <s v=""/>
  </r>
  <r>
    <x v="1"/>
    <x v="1"/>
    <s v="GCA_000972245.6855"/>
    <s v="Primary Assembly"/>
    <s v="chromosome"/>
    <s v=""/>
    <s v="CP011974.1"/>
    <n v="3571276"/>
    <n v="3572379"/>
    <s v="-"/>
    <s v="AKO93710.1"/>
    <s v=""/>
    <s v=""/>
    <s v="sugar ABC transporter ATP-binding protein"/>
    <s v=""/>
    <s v=""/>
    <s v="BEH_17510"/>
    <n v="1104"/>
    <n v="367"/>
    <s v=""/>
  </r>
  <r>
    <x v="0"/>
    <x v="0"/>
    <s v="GCA_000972245.6856"/>
    <s v="Primary Assembly"/>
    <s v="chromosome"/>
    <s v=""/>
    <s v="CP011974.1"/>
    <n v="3572423"/>
    <n v="3573244"/>
    <s v="-"/>
    <s v=""/>
    <s v=""/>
    <s v=""/>
    <s v=""/>
    <s v=""/>
    <s v=""/>
    <s v="BEH_17515"/>
    <n v="822"/>
    <s v=""/>
    <s v=""/>
  </r>
  <r>
    <x v="1"/>
    <x v="1"/>
    <s v="GCA_000972245.6857"/>
    <s v="Primary Assembly"/>
    <s v="chromosome"/>
    <s v=""/>
    <s v="CP011974.1"/>
    <n v="3572423"/>
    <n v="3573244"/>
    <s v="-"/>
    <s v="AKO93711.1"/>
    <s v=""/>
    <s v=""/>
    <s v="ABC transporter permease"/>
    <s v=""/>
    <s v=""/>
    <s v="BEH_17515"/>
    <n v="822"/>
    <n v="273"/>
    <s v=""/>
  </r>
  <r>
    <x v="0"/>
    <x v="0"/>
    <s v="GCA_000972245.6858"/>
    <s v="Primary Assembly"/>
    <s v="chromosome"/>
    <s v=""/>
    <s v="CP011974.1"/>
    <n v="3573244"/>
    <n v="3574107"/>
    <s v="-"/>
    <s v=""/>
    <s v=""/>
    <s v=""/>
    <s v=""/>
    <s v=""/>
    <s v=""/>
    <s v="BEH_17520"/>
    <n v="864"/>
    <s v=""/>
    <s v=""/>
  </r>
  <r>
    <x v="1"/>
    <x v="1"/>
    <s v="GCA_000972245.6859"/>
    <s v="Primary Assembly"/>
    <s v="chromosome"/>
    <s v=""/>
    <s v="CP011974.1"/>
    <n v="3573244"/>
    <n v="3574107"/>
    <s v="-"/>
    <s v="AKO93712.1"/>
    <s v=""/>
    <s v=""/>
    <s v="sugar ABC transporter permease"/>
    <s v=""/>
    <s v=""/>
    <s v="BEH_17520"/>
    <n v="864"/>
    <n v="287"/>
    <s v=""/>
  </r>
  <r>
    <x v="0"/>
    <x v="0"/>
    <s v="GCA_000972245.6860"/>
    <s v="Primary Assembly"/>
    <s v="chromosome"/>
    <s v=""/>
    <s v="CP011974.1"/>
    <n v="3574122"/>
    <n v="3575354"/>
    <s v="-"/>
    <s v=""/>
    <s v=""/>
    <s v=""/>
    <s v=""/>
    <s v=""/>
    <s v=""/>
    <s v="BEH_17525"/>
    <n v="1233"/>
    <s v=""/>
    <s v=""/>
  </r>
  <r>
    <x v="1"/>
    <x v="1"/>
    <s v="GCA_000972245.6861"/>
    <s v="Primary Assembly"/>
    <s v="chromosome"/>
    <s v=""/>
    <s v="CP011974.1"/>
    <n v="3574122"/>
    <n v="3575354"/>
    <s v="-"/>
    <s v="AKO93713.1"/>
    <s v=""/>
    <s v=""/>
    <s v="ABC transporter substrate-binding protein"/>
    <s v=""/>
    <s v=""/>
    <s v="BEH_17525"/>
    <n v="1233"/>
    <n v="410"/>
    <s v=""/>
  </r>
  <r>
    <x v="0"/>
    <x v="0"/>
    <s v="GCA_000972245.6862"/>
    <s v="Primary Assembly"/>
    <s v="chromosome"/>
    <s v=""/>
    <s v="CP011974.1"/>
    <n v="3575404"/>
    <n v="3576372"/>
    <s v="-"/>
    <s v=""/>
    <s v=""/>
    <s v=""/>
    <s v=""/>
    <s v=""/>
    <s v=""/>
    <s v="BEH_17530"/>
    <n v="969"/>
    <s v=""/>
    <s v=""/>
  </r>
  <r>
    <x v="1"/>
    <x v="1"/>
    <s v="GCA_000972245.6863"/>
    <s v="Primary Assembly"/>
    <s v="chromosome"/>
    <s v=""/>
    <s v="CP011974.1"/>
    <n v="3575404"/>
    <n v="3576372"/>
    <s v="-"/>
    <s v="AKO93714.1"/>
    <s v=""/>
    <s v=""/>
    <s v="xylose isomerase"/>
    <s v=""/>
    <s v=""/>
    <s v="BEH_17530"/>
    <n v="969"/>
    <n v="322"/>
    <s v=""/>
  </r>
  <r>
    <x v="0"/>
    <x v="0"/>
    <s v="GCA_000972245.6864"/>
    <s v="Primary Assembly"/>
    <s v="chromosome"/>
    <s v=""/>
    <s v="CP011974.1"/>
    <n v="3576374"/>
    <n v="3577387"/>
    <s v="-"/>
    <s v=""/>
    <s v=""/>
    <s v=""/>
    <s v=""/>
    <s v=""/>
    <s v=""/>
    <s v="BEH_17535"/>
    <n v="1014"/>
    <s v=""/>
    <s v=""/>
  </r>
  <r>
    <x v="1"/>
    <x v="1"/>
    <s v="GCA_000972245.6865"/>
    <s v="Primary Assembly"/>
    <s v="chromosome"/>
    <s v=""/>
    <s v="CP011974.1"/>
    <n v="3576374"/>
    <n v="3577387"/>
    <s v="-"/>
    <s v="AKO93715.1"/>
    <s v=""/>
    <s v=""/>
    <s v="dehydrogenase"/>
    <s v=""/>
    <s v=""/>
    <s v="BEH_17535"/>
    <n v="1014"/>
    <n v="337"/>
    <s v=""/>
  </r>
  <r>
    <x v="0"/>
    <x v="0"/>
    <s v="GCA_000972245.6866"/>
    <s v="Primary Assembly"/>
    <s v="chromosome"/>
    <s v=""/>
    <s v="CP011974.1"/>
    <n v="3577400"/>
    <n v="3578425"/>
    <s v="-"/>
    <s v=""/>
    <s v=""/>
    <s v=""/>
    <s v=""/>
    <s v=""/>
    <s v=""/>
    <s v="BEH_17540"/>
    <n v="1026"/>
    <s v=""/>
    <s v=""/>
  </r>
  <r>
    <x v="1"/>
    <x v="1"/>
    <s v="GCA_000972245.6867"/>
    <s v="Primary Assembly"/>
    <s v="chromosome"/>
    <s v=""/>
    <s v="CP011974.1"/>
    <n v="3577400"/>
    <n v="3578425"/>
    <s v="-"/>
    <s v="AKO93716.1"/>
    <s v=""/>
    <s v=""/>
    <s v="dehydrogenase"/>
    <s v=""/>
    <s v=""/>
    <s v="BEH_17540"/>
    <n v="1026"/>
    <n v="341"/>
    <s v=""/>
  </r>
  <r>
    <x v="0"/>
    <x v="0"/>
    <s v="GCA_000972245.6868"/>
    <s v="Primary Assembly"/>
    <s v="chromosome"/>
    <s v=""/>
    <s v="CP011974.1"/>
    <n v="3578450"/>
    <n v="3579175"/>
    <s v="-"/>
    <s v=""/>
    <s v=""/>
    <s v=""/>
    <s v=""/>
    <s v=""/>
    <s v=""/>
    <s v="BEH_17545"/>
    <n v="726"/>
    <s v=""/>
    <s v=""/>
  </r>
  <r>
    <x v="1"/>
    <x v="1"/>
    <s v="GCA_000972245.6869"/>
    <s v="Primary Assembly"/>
    <s v="chromosome"/>
    <s v=""/>
    <s v="CP011974.1"/>
    <n v="3578450"/>
    <n v="3579175"/>
    <s v="-"/>
    <s v="AKO93717.1"/>
    <s v=""/>
    <s v=""/>
    <s v="PalA"/>
    <s v=""/>
    <s v=""/>
    <s v="BEH_17545"/>
    <n v="726"/>
    <n v="241"/>
    <s v=""/>
  </r>
  <r>
    <x v="0"/>
    <x v="0"/>
    <s v="GCA_000972245.6870"/>
    <s v="Primary Assembly"/>
    <s v="chromosome"/>
    <s v=""/>
    <s v="CP011974.1"/>
    <n v="3579362"/>
    <n v="3580276"/>
    <s v="+"/>
    <s v=""/>
    <s v=""/>
    <s v=""/>
    <s v=""/>
    <s v=""/>
    <s v=""/>
    <s v="BEH_17550"/>
    <n v="915"/>
    <s v=""/>
    <s v=""/>
  </r>
  <r>
    <x v="1"/>
    <x v="1"/>
    <s v="GCA_000972245.6871"/>
    <s v="Primary Assembly"/>
    <s v="chromosome"/>
    <s v=""/>
    <s v="CP011974.1"/>
    <n v="3579362"/>
    <n v="3580276"/>
    <s v="+"/>
    <s v="AKO93718.1"/>
    <s v=""/>
    <s v=""/>
    <s v="AraC family transcriptional regulator"/>
    <s v=""/>
    <s v=""/>
    <s v="BEH_17550"/>
    <n v="915"/>
    <n v="304"/>
    <s v=""/>
  </r>
  <r>
    <x v="0"/>
    <x v="0"/>
    <s v="GCA_000972245.6872"/>
    <s v="Primary Assembly"/>
    <s v="chromosome"/>
    <s v=""/>
    <s v="CP011974.1"/>
    <n v="3580623"/>
    <n v="3580976"/>
    <s v="-"/>
    <s v=""/>
    <s v=""/>
    <s v=""/>
    <s v=""/>
    <s v=""/>
    <s v=""/>
    <s v="BEH_17555"/>
    <n v="354"/>
    <s v=""/>
    <s v=""/>
  </r>
  <r>
    <x v="1"/>
    <x v="1"/>
    <s v="GCA_000972245.6873"/>
    <s v="Primary Assembly"/>
    <s v="chromosome"/>
    <s v=""/>
    <s v="CP011974.1"/>
    <n v="3580623"/>
    <n v="3580976"/>
    <s v="-"/>
    <s v="AKO95149.1"/>
    <s v=""/>
    <s v=""/>
    <s v="hypothetical protein"/>
    <s v=""/>
    <s v=""/>
    <s v="BEH_17555"/>
    <n v="354"/>
    <n v="117"/>
    <s v=""/>
  </r>
  <r>
    <x v="0"/>
    <x v="4"/>
    <s v="GCA_000972245.6874"/>
    <s v="Primary Assembly"/>
    <s v="chromosome"/>
    <s v=""/>
    <s v="CP011974.1"/>
    <n v="3582046"/>
    <n v="3584004"/>
    <s v="-"/>
    <s v=""/>
    <s v=""/>
    <s v=""/>
    <s v="hypothetical protein"/>
    <s v=""/>
    <s v=""/>
    <s v="BEH_17560"/>
    <n v="1959"/>
    <s v=""/>
    <s v="pseudo"/>
  </r>
  <r>
    <x v="0"/>
    <x v="0"/>
    <s v="GCA_000972245.6875"/>
    <s v="Primary Assembly"/>
    <s v="chromosome"/>
    <s v=""/>
    <s v="CP011974.1"/>
    <n v="3584223"/>
    <n v="3584474"/>
    <s v="-"/>
    <s v=""/>
    <s v=""/>
    <s v=""/>
    <s v=""/>
    <s v=""/>
    <s v=""/>
    <s v="BEH_17565"/>
    <n v="252"/>
    <s v=""/>
    <s v=""/>
  </r>
  <r>
    <x v="1"/>
    <x v="1"/>
    <s v="GCA_000972245.6876"/>
    <s v="Primary Assembly"/>
    <s v="chromosome"/>
    <s v=""/>
    <s v="CP011974.1"/>
    <n v="3584223"/>
    <n v="3584474"/>
    <s v="-"/>
    <s v="AKO93719.1"/>
    <s v=""/>
    <s v=""/>
    <s v="hypothetical protein"/>
    <s v=""/>
    <s v=""/>
    <s v="BEH_17565"/>
    <n v="252"/>
    <n v="83"/>
    <s v=""/>
  </r>
  <r>
    <x v="0"/>
    <x v="0"/>
    <s v="GCA_000972245.6877"/>
    <s v="Primary Assembly"/>
    <s v="chromosome"/>
    <s v=""/>
    <s v="CP011974.1"/>
    <n v="3584804"/>
    <n v="3585388"/>
    <s v="-"/>
    <s v=""/>
    <s v=""/>
    <s v=""/>
    <s v=""/>
    <s v=""/>
    <s v=""/>
    <s v="BEH_17570"/>
    <n v="585"/>
    <s v=""/>
    <s v=""/>
  </r>
  <r>
    <x v="1"/>
    <x v="1"/>
    <s v="GCA_000972245.6878"/>
    <s v="Primary Assembly"/>
    <s v="chromosome"/>
    <s v=""/>
    <s v="CP011974.1"/>
    <n v="3584804"/>
    <n v="3585388"/>
    <s v="-"/>
    <s v="AKO93720.1"/>
    <s v=""/>
    <s v=""/>
    <s v="hypothetical protein"/>
    <s v=""/>
    <s v=""/>
    <s v="BEH_17570"/>
    <n v="585"/>
    <n v="194"/>
    <s v=""/>
  </r>
  <r>
    <x v="0"/>
    <x v="0"/>
    <s v="GCA_000972245.6879"/>
    <s v="Primary Assembly"/>
    <s v="chromosome"/>
    <s v=""/>
    <s v="CP011974.1"/>
    <n v="3586257"/>
    <n v="3586667"/>
    <s v="-"/>
    <s v=""/>
    <s v=""/>
    <s v=""/>
    <s v=""/>
    <s v=""/>
    <s v=""/>
    <s v="BEH_17575"/>
    <n v="411"/>
    <s v=""/>
    <s v=""/>
  </r>
  <r>
    <x v="1"/>
    <x v="1"/>
    <s v="GCA_000972245.6880"/>
    <s v="Primary Assembly"/>
    <s v="chromosome"/>
    <s v=""/>
    <s v="CP011974.1"/>
    <n v="3586257"/>
    <n v="3586667"/>
    <s v="-"/>
    <s v="AKO93721.1"/>
    <s v=""/>
    <s v=""/>
    <s v="hypothetical protein"/>
    <s v=""/>
    <s v=""/>
    <s v="BEH_17575"/>
    <n v="411"/>
    <n v="136"/>
    <s v=""/>
  </r>
  <r>
    <x v="0"/>
    <x v="0"/>
    <s v="GCA_000972245.6881"/>
    <s v="Primary Assembly"/>
    <s v="chromosome"/>
    <s v=""/>
    <s v="CP011974.1"/>
    <n v="3586806"/>
    <n v="3587072"/>
    <s v="-"/>
    <s v=""/>
    <s v=""/>
    <s v=""/>
    <s v=""/>
    <s v=""/>
    <s v=""/>
    <s v="BEH_17580"/>
    <n v="267"/>
    <s v=""/>
    <s v=""/>
  </r>
  <r>
    <x v="1"/>
    <x v="1"/>
    <s v="GCA_000972245.6882"/>
    <s v="Primary Assembly"/>
    <s v="chromosome"/>
    <s v=""/>
    <s v="CP011974.1"/>
    <n v="3586806"/>
    <n v="3587072"/>
    <s v="-"/>
    <s v="AKO93722.1"/>
    <s v=""/>
    <s v=""/>
    <s v="hypothetical protein"/>
    <s v=""/>
    <s v=""/>
    <s v="BEH_17580"/>
    <n v="267"/>
    <n v="88"/>
    <s v=""/>
  </r>
  <r>
    <x v="0"/>
    <x v="0"/>
    <s v="GCA_000972245.6883"/>
    <s v="Primary Assembly"/>
    <s v="chromosome"/>
    <s v=""/>
    <s v="CP011974.1"/>
    <n v="3587481"/>
    <n v="3588242"/>
    <s v="-"/>
    <s v=""/>
    <s v=""/>
    <s v=""/>
    <s v=""/>
    <s v=""/>
    <s v=""/>
    <s v="BEH_17585"/>
    <n v="762"/>
    <s v=""/>
    <s v=""/>
  </r>
  <r>
    <x v="1"/>
    <x v="1"/>
    <s v="GCA_000972245.6884"/>
    <s v="Primary Assembly"/>
    <s v="chromosome"/>
    <s v=""/>
    <s v="CP011974.1"/>
    <n v="3587481"/>
    <n v="3588242"/>
    <s v="-"/>
    <s v="AKO93723.1"/>
    <s v=""/>
    <s v=""/>
    <s v="hypothetical protein"/>
    <s v=""/>
    <s v=""/>
    <s v="BEH_17585"/>
    <n v="762"/>
    <n v="253"/>
    <s v=""/>
  </r>
  <r>
    <x v="0"/>
    <x v="0"/>
    <s v="GCA_000972245.6885"/>
    <s v="Primary Assembly"/>
    <s v="chromosome"/>
    <s v=""/>
    <s v="CP011974.1"/>
    <n v="3588319"/>
    <n v="3589323"/>
    <s v="-"/>
    <s v=""/>
    <s v=""/>
    <s v=""/>
    <s v=""/>
    <s v=""/>
    <s v=""/>
    <s v="BEH_17590"/>
    <n v="1005"/>
    <s v=""/>
    <s v=""/>
  </r>
  <r>
    <x v="1"/>
    <x v="1"/>
    <s v="GCA_000972245.6886"/>
    <s v="Primary Assembly"/>
    <s v="chromosome"/>
    <s v=""/>
    <s v="CP011974.1"/>
    <n v="3588319"/>
    <n v="3589323"/>
    <s v="-"/>
    <s v="AKO93724.1"/>
    <s v=""/>
    <s v=""/>
    <s v="agmatinase"/>
    <s v=""/>
    <s v=""/>
    <s v="BEH_17590"/>
    <n v="1005"/>
    <n v="334"/>
    <s v=""/>
  </r>
  <r>
    <x v="0"/>
    <x v="0"/>
    <s v="GCA_000972245.6887"/>
    <s v="Primary Assembly"/>
    <s v="chromosome"/>
    <s v=""/>
    <s v="CP011974.1"/>
    <n v="3589416"/>
    <n v="3590807"/>
    <s v="-"/>
    <s v=""/>
    <s v=""/>
    <s v=""/>
    <s v=""/>
    <s v=""/>
    <s v=""/>
    <s v="BEH_17595"/>
    <n v="1392"/>
    <s v=""/>
    <s v=""/>
  </r>
  <r>
    <x v="1"/>
    <x v="1"/>
    <s v="GCA_000972245.6888"/>
    <s v="Primary Assembly"/>
    <s v="chromosome"/>
    <s v=""/>
    <s v="CP011974.1"/>
    <n v="3589416"/>
    <n v="3590807"/>
    <s v="-"/>
    <s v="AKO93725.1"/>
    <s v=""/>
    <s v=""/>
    <s v="sodium:solute symporter"/>
    <s v=""/>
    <s v=""/>
    <s v="BEH_17595"/>
    <n v="1392"/>
    <n v="463"/>
    <s v=""/>
  </r>
  <r>
    <x v="0"/>
    <x v="0"/>
    <s v="GCA_000972245.6889"/>
    <s v="Primary Assembly"/>
    <s v="chromosome"/>
    <s v=""/>
    <s v="CP011974.1"/>
    <n v="3590943"/>
    <n v="3592271"/>
    <s v="-"/>
    <s v=""/>
    <s v=""/>
    <s v=""/>
    <s v=""/>
    <s v=""/>
    <s v=""/>
    <s v="BEH_17600"/>
    <n v="1329"/>
    <s v=""/>
    <s v=""/>
  </r>
  <r>
    <x v="1"/>
    <x v="1"/>
    <s v="GCA_000972245.6890"/>
    <s v="Primary Assembly"/>
    <s v="chromosome"/>
    <s v=""/>
    <s v="CP011974.1"/>
    <n v="3590943"/>
    <n v="3592271"/>
    <s v="-"/>
    <s v="AKO93726.1"/>
    <s v=""/>
    <s v=""/>
    <s v="4-aminobutyrate aminotransferase"/>
    <s v=""/>
    <s v=""/>
    <s v="BEH_17600"/>
    <n v="1329"/>
    <n v="442"/>
    <s v=""/>
  </r>
  <r>
    <x v="0"/>
    <x v="0"/>
    <s v="GCA_000972245.6891"/>
    <s v="Primary Assembly"/>
    <s v="chromosome"/>
    <s v=""/>
    <s v="CP011974.1"/>
    <n v="3592359"/>
    <n v="3593732"/>
    <s v="-"/>
    <s v=""/>
    <s v=""/>
    <s v=""/>
    <s v=""/>
    <s v=""/>
    <s v=""/>
    <s v="BEH_17605"/>
    <n v="1374"/>
    <s v=""/>
    <s v=""/>
  </r>
  <r>
    <x v="1"/>
    <x v="1"/>
    <s v="GCA_000972245.6892"/>
    <s v="Primary Assembly"/>
    <s v="chromosome"/>
    <s v=""/>
    <s v="CP011974.1"/>
    <n v="3592359"/>
    <n v="3593732"/>
    <s v="-"/>
    <s v="AKO93727.1"/>
    <s v=""/>
    <s v=""/>
    <s v="RNA polymerase subunit sigma-54"/>
    <s v=""/>
    <s v=""/>
    <s v="BEH_17605"/>
    <n v="1374"/>
    <n v="457"/>
    <s v=""/>
  </r>
  <r>
    <x v="0"/>
    <x v="0"/>
    <s v="GCA_000972245.6893"/>
    <s v="Primary Assembly"/>
    <s v="chromosome"/>
    <s v=""/>
    <s v="CP011974.1"/>
    <n v="3594063"/>
    <n v="3595397"/>
    <s v="-"/>
    <s v=""/>
    <s v=""/>
    <s v=""/>
    <s v=""/>
    <s v=""/>
    <s v=""/>
    <s v="BEH_17610"/>
    <n v="1335"/>
    <s v=""/>
    <s v=""/>
  </r>
  <r>
    <x v="1"/>
    <x v="1"/>
    <s v="GCA_000972245.6894"/>
    <s v="Primary Assembly"/>
    <s v="chromosome"/>
    <s v=""/>
    <s v="CP011974.1"/>
    <n v="3594063"/>
    <n v="3595397"/>
    <s v="-"/>
    <s v="AKO93728.1"/>
    <s v=""/>
    <s v=""/>
    <s v="glutamine synthetase"/>
    <s v=""/>
    <s v=""/>
    <s v="BEH_17610"/>
    <n v="1335"/>
    <n v="444"/>
    <s v=""/>
  </r>
  <r>
    <x v="0"/>
    <x v="0"/>
    <s v="GCA_000972245.6895"/>
    <s v="Primary Assembly"/>
    <s v="chromosome"/>
    <s v=""/>
    <s v="CP011974.1"/>
    <n v="3595472"/>
    <n v="3595873"/>
    <s v="-"/>
    <s v=""/>
    <s v=""/>
    <s v=""/>
    <s v=""/>
    <s v=""/>
    <s v=""/>
    <s v="BEH_17615"/>
    <n v="402"/>
    <s v=""/>
    <s v=""/>
  </r>
  <r>
    <x v="1"/>
    <x v="1"/>
    <s v="GCA_000972245.6896"/>
    <s v="Primary Assembly"/>
    <s v="chromosome"/>
    <s v=""/>
    <s v="CP011974.1"/>
    <n v="3595472"/>
    <n v="3595873"/>
    <s v="-"/>
    <s v="AKO93729.1"/>
    <s v=""/>
    <s v=""/>
    <s v="transcriptional regulator"/>
    <s v=""/>
    <s v=""/>
    <s v="BEH_17615"/>
    <n v="402"/>
    <n v="133"/>
    <s v=""/>
  </r>
  <r>
    <x v="0"/>
    <x v="0"/>
    <s v="GCA_000972245.6897"/>
    <s v="Primary Assembly"/>
    <s v="chromosome"/>
    <s v=""/>
    <s v="CP011974.1"/>
    <n v="3596095"/>
    <n v="3597363"/>
    <s v="-"/>
    <s v=""/>
    <s v=""/>
    <s v=""/>
    <s v=""/>
    <s v=""/>
    <s v=""/>
    <s v="BEH_17620"/>
    <n v="1269"/>
    <s v=""/>
    <s v=""/>
  </r>
  <r>
    <x v="1"/>
    <x v="1"/>
    <s v="GCA_000972245.6898"/>
    <s v="Primary Assembly"/>
    <s v="chromosome"/>
    <s v=""/>
    <s v="CP011974.1"/>
    <n v="3596095"/>
    <n v="3597363"/>
    <s v="-"/>
    <s v="AKO93730.1"/>
    <s v=""/>
    <s v=""/>
    <s v="hypothetical protein"/>
    <s v=""/>
    <s v=""/>
    <s v="BEH_17620"/>
    <n v="1269"/>
    <n v="422"/>
    <s v=""/>
  </r>
  <r>
    <x v="0"/>
    <x v="0"/>
    <s v="GCA_000972245.6899"/>
    <s v="Primary Assembly"/>
    <s v="chromosome"/>
    <s v=""/>
    <s v="CP011974.1"/>
    <n v="3597365"/>
    <n v="3598627"/>
    <s v="-"/>
    <s v=""/>
    <s v=""/>
    <s v=""/>
    <s v=""/>
    <s v=""/>
    <s v=""/>
    <s v="BEH_17625"/>
    <n v="1263"/>
    <s v=""/>
    <s v=""/>
  </r>
  <r>
    <x v="1"/>
    <x v="1"/>
    <s v="GCA_000972245.6900"/>
    <s v="Primary Assembly"/>
    <s v="chromosome"/>
    <s v=""/>
    <s v="CP011974.1"/>
    <n v="3597365"/>
    <n v="3598627"/>
    <s v="-"/>
    <s v="AKO93731.1"/>
    <s v=""/>
    <s v=""/>
    <s v="GTPase"/>
    <s v=""/>
    <s v=""/>
    <s v="BEH_17625"/>
    <n v="1263"/>
    <n v="420"/>
    <s v=""/>
  </r>
  <r>
    <x v="0"/>
    <x v="0"/>
    <s v="GCA_000972245.6901"/>
    <s v="Primary Assembly"/>
    <s v="chromosome"/>
    <s v=""/>
    <s v="CP011974.1"/>
    <n v="3598813"/>
    <n v="3599433"/>
    <s v="+"/>
    <s v=""/>
    <s v=""/>
    <s v=""/>
    <s v=""/>
    <s v=""/>
    <s v=""/>
    <s v="BEH_17630"/>
    <n v="621"/>
    <s v=""/>
    <s v=""/>
  </r>
  <r>
    <x v="1"/>
    <x v="1"/>
    <s v="GCA_000972245.6902"/>
    <s v="Primary Assembly"/>
    <s v="chromosome"/>
    <s v=""/>
    <s v="CP011974.1"/>
    <n v="3598813"/>
    <n v="3599433"/>
    <s v="+"/>
    <s v="AKO93732.1"/>
    <s v=""/>
    <s v=""/>
    <s v="membrane protein"/>
    <s v=""/>
    <s v=""/>
    <s v="BEH_17630"/>
    <n v="621"/>
    <n v="206"/>
    <s v=""/>
  </r>
  <r>
    <x v="0"/>
    <x v="0"/>
    <s v="GCA_000972245.6903"/>
    <s v="Primary Assembly"/>
    <s v="chromosome"/>
    <s v=""/>
    <s v="CP011974.1"/>
    <n v="3599448"/>
    <n v="3600407"/>
    <s v="-"/>
    <s v=""/>
    <s v=""/>
    <s v=""/>
    <s v=""/>
    <s v=""/>
    <s v=""/>
    <s v="BEH_17635"/>
    <n v="960"/>
    <s v=""/>
    <s v=""/>
  </r>
  <r>
    <x v="1"/>
    <x v="1"/>
    <s v="GCA_000972245.6904"/>
    <s v="Primary Assembly"/>
    <s v="chromosome"/>
    <s v=""/>
    <s v="CP011974.1"/>
    <n v="3599448"/>
    <n v="3600407"/>
    <s v="-"/>
    <s v="AKO93733.1"/>
    <s v=""/>
    <s v=""/>
    <s v="stage V sporulation protein K"/>
    <s v=""/>
    <s v=""/>
    <s v="BEH_17635"/>
    <n v="960"/>
    <n v="319"/>
    <s v=""/>
  </r>
  <r>
    <x v="0"/>
    <x v="0"/>
    <s v="GCA_000972245.6905"/>
    <s v="Primary Assembly"/>
    <s v="chromosome"/>
    <s v=""/>
    <s v="CP011974.1"/>
    <n v="3600832"/>
    <n v="3601056"/>
    <s v="-"/>
    <s v=""/>
    <s v=""/>
    <s v=""/>
    <s v=""/>
    <s v=""/>
    <s v=""/>
    <s v="BEH_17640"/>
    <n v="225"/>
    <s v=""/>
    <s v=""/>
  </r>
  <r>
    <x v="1"/>
    <x v="1"/>
    <s v="GCA_000972245.6906"/>
    <s v="Primary Assembly"/>
    <s v="chromosome"/>
    <s v=""/>
    <s v="CP011974.1"/>
    <n v="3600832"/>
    <n v="3601056"/>
    <s v="-"/>
    <s v="AKO93734.1"/>
    <s v=""/>
    <s v=""/>
    <s v="RNA-binding protein Hfq"/>
    <s v=""/>
    <s v=""/>
    <s v="BEH_17640"/>
    <n v="225"/>
    <n v="74"/>
    <s v=""/>
  </r>
  <r>
    <x v="0"/>
    <x v="0"/>
    <s v="GCA_000972245.6907"/>
    <s v="Primary Assembly"/>
    <s v="chromosome"/>
    <s v=""/>
    <s v="CP011974.1"/>
    <n v="3601107"/>
    <n v="3602072"/>
    <s v="-"/>
    <s v=""/>
    <s v=""/>
    <s v=""/>
    <s v=""/>
    <s v=""/>
    <s v=""/>
    <s v="BEH_17645"/>
    <n v="966"/>
    <s v=""/>
    <s v=""/>
  </r>
  <r>
    <x v="1"/>
    <x v="1"/>
    <s v="GCA_000972245.6908"/>
    <s v="Primary Assembly"/>
    <s v="chromosome"/>
    <s v=""/>
    <s v="CP011974.1"/>
    <n v="3601107"/>
    <n v="3602072"/>
    <s v="-"/>
    <s v="AKO95150.1"/>
    <s v=""/>
    <s v=""/>
    <s v="tRNA delta(2)-isopentenylpyrophosphate transferase"/>
    <s v=""/>
    <s v=""/>
    <s v="BEH_17645"/>
    <n v="966"/>
    <n v="321"/>
    <s v=""/>
  </r>
  <r>
    <x v="0"/>
    <x v="0"/>
    <s v="GCA_000972245.6909"/>
    <s v="Primary Assembly"/>
    <s v="chromosome"/>
    <s v=""/>
    <s v="CP011974.1"/>
    <n v="3602175"/>
    <n v="3603230"/>
    <s v="-"/>
    <s v=""/>
    <s v=""/>
    <s v=""/>
    <s v=""/>
    <s v=""/>
    <s v=""/>
    <s v="BEH_17650"/>
    <n v="1056"/>
    <s v=""/>
    <s v=""/>
  </r>
  <r>
    <x v="1"/>
    <x v="1"/>
    <s v="GCA_000972245.6910"/>
    <s v="Primary Assembly"/>
    <s v="chromosome"/>
    <s v=""/>
    <s v="CP011974.1"/>
    <n v="3602175"/>
    <n v="3603230"/>
    <s v="-"/>
    <s v="AKO93735.1"/>
    <s v=""/>
    <s v=""/>
    <s v="C4-dicarboxylate ABC transporter"/>
    <s v=""/>
    <s v=""/>
    <s v="BEH_17650"/>
    <n v="1056"/>
    <n v="351"/>
    <s v=""/>
  </r>
  <r>
    <x v="0"/>
    <x v="0"/>
    <s v="GCA_000972245.6911"/>
    <s v="Primary Assembly"/>
    <s v="chromosome"/>
    <s v=""/>
    <s v="CP011974.1"/>
    <n v="3603329"/>
    <n v="3604906"/>
    <s v="+"/>
    <s v=""/>
    <s v=""/>
    <s v=""/>
    <s v=""/>
    <s v=""/>
    <s v=""/>
    <s v="BEH_17655"/>
    <n v="1578"/>
    <s v=""/>
    <s v=""/>
  </r>
  <r>
    <x v="1"/>
    <x v="1"/>
    <s v="GCA_000972245.6912"/>
    <s v="Primary Assembly"/>
    <s v="chromosome"/>
    <s v=""/>
    <s v="CP011974.1"/>
    <n v="3603329"/>
    <n v="3604906"/>
    <s v="+"/>
    <s v="AKO93736.1"/>
    <s v=""/>
    <s v=""/>
    <s v="histidine kinase"/>
    <s v=""/>
    <s v=""/>
    <s v="BEH_17655"/>
    <n v="1578"/>
    <n v="525"/>
    <s v=""/>
  </r>
  <r>
    <x v="0"/>
    <x v="0"/>
    <s v="GCA_000972245.6913"/>
    <s v="Primary Assembly"/>
    <s v="chromosome"/>
    <s v=""/>
    <s v="CP011974.1"/>
    <n v="3604922"/>
    <n v="3605620"/>
    <s v="+"/>
    <s v=""/>
    <s v=""/>
    <s v=""/>
    <s v=""/>
    <s v=""/>
    <s v=""/>
    <s v="BEH_17660"/>
    <n v="699"/>
    <s v=""/>
    <s v=""/>
  </r>
  <r>
    <x v="1"/>
    <x v="1"/>
    <s v="GCA_000972245.6914"/>
    <s v="Primary Assembly"/>
    <s v="chromosome"/>
    <s v=""/>
    <s v="CP011974.1"/>
    <n v="3604922"/>
    <n v="3605620"/>
    <s v="+"/>
    <s v="AKO93737.1"/>
    <s v=""/>
    <s v=""/>
    <s v="chemotaxis protein CheY"/>
    <s v=""/>
    <s v=""/>
    <s v="BEH_17660"/>
    <n v="699"/>
    <n v="232"/>
    <s v=""/>
  </r>
  <r>
    <x v="0"/>
    <x v="0"/>
    <s v="GCA_000972245.6915"/>
    <s v="Primary Assembly"/>
    <s v="chromosome"/>
    <s v=""/>
    <s v="CP011974.1"/>
    <n v="3605911"/>
    <n v="3607188"/>
    <s v="+"/>
    <s v=""/>
    <s v=""/>
    <s v=""/>
    <s v=""/>
    <s v=""/>
    <s v=""/>
    <s v="BEH_17665"/>
    <n v="1278"/>
    <s v=""/>
    <s v=""/>
  </r>
  <r>
    <x v="1"/>
    <x v="1"/>
    <s v="GCA_000972245.6916"/>
    <s v="Primary Assembly"/>
    <s v="chromosome"/>
    <s v=""/>
    <s v="CP011974.1"/>
    <n v="3605911"/>
    <n v="3607188"/>
    <s v="+"/>
    <s v="AKO93738.1"/>
    <s v=""/>
    <s v=""/>
    <s v="glutamate:protein symporter"/>
    <s v=""/>
    <s v=""/>
    <s v="BEH_17665"/>
    <n v="1278"/>
    <n v="425"/>
    <s v=""/>
  </r>
  <r>
    <x v="0"/>
    <x v="0"/>
    <s v="GCA_000972245.6917"/>
    <s v="Primary Assembly"/>
    <s v="chromosome"/>
    <s v=""/>
    <s v="CP011974.1"/>
    <n v="3607227"/>
    <n v="3607436"/>
    <s v="-"/>
    <s v=""/>
    <s v=""/>
    <s v=""/>
    <s v=""/>
    <s v=""/>
    <s v=""/>
    <s v="BEH_17670"/>
    <n v="210"/>
    <s v=""/>
    <s v=""/>
  </r>
  <r>
    <x v="1"/>
    <x v="1"/>
    <s v="GCA_000972245.6918"/>
    <s v="Primary Assembly"/>
    <s v="chromosome"/>
    <s v=""/>
    <s v="CP011974.1"/>
    <n v="3607227"/>
    <n v="3607436"/>
    <s v="-"/>
    <s v="AKO93739.1"/>
    <s v=""/>
    <s v=""/>
    <s v="hypothetical protein"/>
    <s v=""/>
    <s v=""/>
    <s v="BEH_17670"/>
    <n v="210"/>
    <n v="69"/>
    <s v=""/>
  </r>
  <r>
    <x v="0"/>
    <x v="0"/>
    <s v="GCA_000972245.6919"/>
    <s v="Primary Assembly"/>
    <s v="chromosome"/>
    <s v=""/>
    <s v="CP011974.1"/>
    <n v="3607566"/>
    <n v="3608882"/>
    <s v="-"/>
    <s v=""/>
    <s v=""/>
    <s v=""/>
    <s v=""/>
    <s v=""/>
    <s v=""/>
    <s v="BEH_17675"/>
    <n v="1317"/>
    <s v=""/>
    <s v=""/>
  </r>
  <r>
    <x v="1"/>
    <x v="1"/>
    <s v="GCA_000972245.6920"/>
    <s v="Primary Assembly"/>
    <s v="chromosome"/>
    <s v=""/>
    <s v="CP011974.1"/>
    <n v="3607566"/>
    <n v="3608882"/>
    <s v="-"/>
    <s v="AKO93740.1"/>
    <s v=""/>
    <s v=""/>
    <s v="MFS transporter"/>
    <s v=""/>
    <s v=""/>
    <s v="BEH_17675"/>
    <n v="1317"/>
    <n v="438"/>
    <s v=""/>
  </r>
  <r>
    <x v="0"/>
    <x v="0"/>
    <s v="GCA_000972245.6921"/>
    <s v="Primary Assembly"/>
    <s v="chromosome"/>
    <s v=""/>
    <s v="CP011974.1"/>
    <n v="3609334"/>
    <n v="3609774"/>
    <s v="-"/>
    <s v=""/>
    <s v=""/>
    <s v=""/>
    <s v=""/>
    <s v=""/>
    <s v=""/>
    <s v="BEH_17680"/>
    <n v="441"/>
    <s v=""/>
    <s v=""/>
  </r>
  <r>
    <x v="1"/>
    <x v="1"/>
    <s v="GCA_000972245.6922"/>
    <s v="Primary Assembly"/>
    <s v="chromosome"/>
    <s v=""/>
    <s v="CP011974.1"/>
    <n v="3609334"/>
    <n v="3609774"/>
    <s v="-"/>
    <s v="AKO93741.1"/>
    <s v=""/>
    <s v=""/>
    <s v="hypothetical protein"/>
    <s v=""/>
    <s v=""/>
    <s v="BEH_17680"/>
    <n v="441"/>
    <n v="146"/>
    <s v=""/>
  </r>
  <r>
    <x v="0"/>
    <x v="0"/>
    <s v="GCA_000972245.6923"/>
    <s v="Primary Assembly"/>
    <s v="chromosome"/>
    <s v=""/>
    <s v="CP011974.1"/>
    <n v="3609843"/>
    <n v="3610145"/>
    <s v="-"/>
    <s v=""/>
    <s v=""/>
    <s v=""/>
    <s v=""/>
    <s v=""/>
    <s v=""/>
    <s v="BEH_17685"/>
    <n v="303"/>
    <s v=""/>
    <s v=""/>
  </r>
  <r>
    <x v="1"/>
    <x v="1"/>
    <s v="GCA_000972245.6924"/>
    <s v="Primary Assembly"/>
    <s v="chromosome"/>
    <s v=""/>
    <s v="CP011974.1"/>
    <n v="3609843"/>
    <n v="3610145"/>
    <s v="-"/>
    <s v="AKO93742.1"/>
    <s v=""/>
    <s v=""/>
    <s v="quinol oxidase subunit 4"/>
    <s v=""/>
    <s v=""/>
    <s v="BEH_17685"/>
    <n v="303"/>
    <n v="100"/>
    <s v=""/>
  </r>
  <r>
    <x v="0"/>
    <x v="0"/>
    <s v="GCA_000972245.6925"/>
    <s v="Primary Assembly"/>
    <s v="chromosome"/>
    <s v=""/>
    <s v="CP011974.1"/>
    <n v="3610145"/>
    <n v="3610759"/>
    <s v="-"/>
    <s v=""/>
    <s v=""/>
    <s v=""/>
    <s v=""/>
    <s v=""/>
    <s v=""/>
    <s v="BEH_17690"/>
    <n v="615"/>
    <s v=""/>
    <s v=""/>
  </r>
  <r>
    <x v="1"/>
    <x v="1"/>
    <s v="GCA_000972245.6926"/>
    <s v="Primary Assembly"/>
    <s v="chromosome"/>
    <s v=""/>
    <s v="CP011974.1"/>
    <n v="3610145"/>
    <n v="3610759"/>
    <s v="-"/>
    <s v="AKO93743.1"/>
    <s v=""/>
    <s v=""/>
    <s v="cytochrome o ubiquinol oxidase subunit III"/>
    <s v=""/>
    <s v=""/>
    <s v="BEH_17690"/>
    <n v="615"/>
    <n v="204"/>
    <s v=""/>
  </r>
  <r>
    <x v="0"/>
    <x v="0"/>
    <s v="GCA_000972245.6927"/>
    <s v="Primary Assembly"/>
    <s v="chromosome"/>
    <s v=""/>
    <s v="CP011974.1"/>
    <n v="3610764"/>
    <n v="3612737"/>
    <s v="-"/>
    <s v=""/>
    <s v=""/>
    <s v=""/>
    <s v=""/>
    <s v=""/>
    <s v=""/>
    <s v="BEH_17695"/>
    <n v="1974"/>
    <s v=""/>
    <s v=""/>
  </r>
  <r>
    <x v="1"/>
    <x v="1"/>
    <s v="GCA_000972245.6928"/>
    <s v="Primary Assembly"/>
    <s v="chromosome"/>
    <s v=""/>
    <s v="CP011974.1"/>
    <n v="3610764"/>
    <n v="3612737"/>
    <s v="-"/>
    <s v="AKO93744.1"/>
    <s v=""/>
    <s v=""/>
    <s v="quinol oxidase subunit 1"/>
    <s v=""/>
    <s v=""/>
    <s v="BEH_17695"/>
    <n v="1974"/>
    <n v="657"/>
    <s v=""/>
  </r>
  <r>
    <x v="0"/>
    <x v="0"/>
    <s v="GCA_000972245.6929"/>
    <s v="Primary Assembly"/>
    <s v="chromosome"/>
    <s v=""/>
    <s v="CP011974.1"/>
    <n v="3612752"/>
    <n v="3613708"/>
    <s v="-"/>
    <s v=""/>
    <s v=""/>
    <s v=""/>
    <s v=""/>
    <s v=""/>
    <s v=""/>
    <s v="BEH_17700"/>
    <n v="957"/>
    <s v=""/>
    <s v=""/>
  </r>
  <r>
    <x v="1"/>
    <x v="1"/>
    <s v="GCA_000972245.6930"/>
    <s v="Primary Assembly"/>
    <s v="chromosome"/>
    <s v=""/>
    <s v="CP011974.1"/>
    <n v="3612752"/>
    <n v="3613708"/>
    <s v="-"/>
    <s v="AKO93745.1"/>
    <s v=""/>
    <s v=""/>
    <s v="quinol oxidase subunit 2"/>
    <s v=""/>
    <s v=""/>
    <s v="BEH_17700"/>
    <n v="957"/>
    <n v="318"/>
    <s v=""/>
  </r>
  <r>
    <x v="0"/>
    <x v="0"/>
    <s v="GCA_000972245.6931"/>
    <s v="Primary Assembly"/>
    <s v="chromosome"/>
    <s v=""/>
    <s v="CP011974.1"/>
    <n v="3614011"/>
    <n v="3614478"/>
    <s v="-"/>
    <s v=""/>
    <s v=""/>
    <s v=""/>
    <s v=""/>
    <s v=""/>
    <s v=""/>
    <s v="BEH_17705"/>
    <n v="468"/>
    <s v=""/>
    <s v=""/>
  </r>
  <r>
    <x v="1"/>
    <x v="1"/>
    <s v="GCA_000972245.6932"/>
    <s v="Primary Assembly"/>
    <s v="chromosome"/>
    <s v=""/>
    <s v="CP011974.1"/>
    <n v="3614011"/>
    <n v="3614478"/>
    <s v="-"/>
    <s v="AKO93746.1"/>
    <s v=""/>
    <s v=""/>
    <s v="hypothetical protein"/>
    <s v=""/>
    <s v=""/>
    <s v="BEH_17705"/>
    <n v="468"/>
    <n v="155"/>
    <s v=""/>
  </r>
  <r>
    <x v="0"/>
    <x v="0"/>
    <s v="GCA_000972245.6933"/>
    <s v="Primary Assembly"/>
    <s v="chromosome"/>
    <s v=""/>
    <s v="CP011974.1"/>
    <n v="3614475"/>
    <n v="3614768"/>
    <s v="-"/>
    <s v=""/>
    <s v=""/>
    <s v=""/>
    <s v=""/>
    <s v=""/>
    <s v=""/>
    <s v="BEH_17710"/>
    <n v="294"/>
    <s v=""/>
    <s v=""/>
  </r>
  <r>
    <x v="1"/>
    <x v="1"/>
    <s v="GCA_000972245.6934"/>
    <s v="Primary Assembly"/>
    <s v="chromosome"/>
    <s v=""/>
    <s v="CP011974.1"/>
    <n v="3614475"/>
    <n v="3614768"/>
    <s v="-"/>
    <s v="AKO93747.1"/>
    <s v=""/>
    <s v=""/>
    <s v="hypothetical protein"/>
    <s v=""/>
    <s v=""/>
    <s v="BEH_17710"/>
    <n v="294"/>
    <n v="97"/>
    <s v=""/>
  </r>
  <r>
    <x v="0"/>
    <x v="0"/>
    <s v="GCA_000972245.6935"/>
    <s v="Primary Assembly"/>
    <s v="chromosome"/>
    <s v=""/>
    <s v="CP011974.1"/>
    <n v="3614873"/>
    <n v="3615097"/>
    <s v="-"/>
    <s v=""/>
    <s v=""/>
    <s v=""/>
    <s v=""/>
    <s v=""/>
    <s v=""/>
    <s v="BEH_17715"/>
    <n v="225"/>
    <s v=""/>
    <s v=""/>
  </r>
  <r>
    <x v="1"/>
    <x v="1"/>
    <s v="GCA_000972245.6936"/>
    <s v="Primary Assembly"/>
    <s v="chromosome"/>
    <s v=""/>
    <s v="CP011974.1"/>
    <n v="3614873"/>
    <n v="3615097"/>
    <s v="-"/>
    <s v="AKO93748.1"/>
    <s v=""/>
    <s v=""/>
    <s v="hypothetical protein"/>
    <s v=""/>
    <s v=""/>
    <s v="BEH_17715"/>
    <n v="225"/>
    <n v="74"/>
    <s v=""/>
  </r>
  <r>
    <x v="0"/>
    <x v="0"/>
    <s v="GCA_000972245.6937"/>
    <s v="Primary Assembly"/>
    <s v="chromosome"/>
    <s v=""/>
    <s v="CP011974.1"/>
    <n v="3615195"/>
    <n v="3615419"/>
    <s v="-"/>
    <s v=""/>
    <s v=""/>
    <s v=""/>
    <s v=""/>
    <s v=""/>
    <s v=""/>
    <s v="BEH_17720"/>
    <n v="225"/>
    <s v=""/>
    <s v=""/>
  </r>
  <r>
    <x v="1"/>
    <x v="1"/>
    <s v="GCA_000972245.6938"/>
    <s v="Primary Assembly"/>
    <s v="chromosome"/>
    <s v=""/>
    <s v="CP011974.1"/>
    <n v="3615195"/>
    <n v="3615419"/>
    <s v="-"/>
    <s v="AKO93749.1"/>
    <s v=""/>
    <s v=""/>
    <s v="hypothetical protein"/>
    <s v=""/>
    <s v=""/>
    <s v="BEH_17720"/>
    <n v="225"/>
    <n v="74"/>
    <s v=""/>
  </r>
  <r>
    <x v="0"/>
    <x v="0"/>
    <s v="GCA_000972245.6939"/>
    <s v="Primary Assembly"/>
    <s v="chromosome"/>
    <s v=""/>
    <s v="CP011974.1"/>
    <n v="3615678"/>
    <n v="3616298"/>
    <s v="+"/>
    <s v=""/>
    <s v=""/>
    <s v=""/>
    <s v=""/>
    <s v=""/>
    <s v=""/>
    <s v="BEH_17725"/>
    <n v="621"/>
    <s v=""/>
    <s v=""/>
  </r>
  <r>
    <x v="1"/>
    <x v="1"/>
    <s v="GCA_000972245.6940"/>
    <s v="Primary Assembly"/>
    <s v="chromosome"/>
    <s v=""/>
    <s v="CP011974.1"/>
    <n v="3615678"/>
    <n v="3616298"/>
    <s v="+"/>
    <s v="AKO93750.1"/>
    <s v=""/>
    <s v=""/>
    <s v="threonine transporter RhtB"/>
    <s v=""/>
    <s v=""/>
    <s v="BEH_17725"/>
    <n v="621"/>
    <n v="206"/>
    <s v=""/>
  </r>
  <r>
    <x v="0"/>
    <x v="0"/>
    <s v="GCA_000972245.6941"/>
    <s v="Primary Assembly"/>
    <s v="chromosome"/>
    <s v=""/>
    <s v="CP011974.1"/>
    <n v="3616362"/>
    <n v="3617099"/>
    <s v="-"/>
    <s v=""/>
    <s v=""/>
    <s v=""/>
    <s v=""/>
    <s v=""/>
    <s v=""/>
    <s v="BEH_17730"/>
    <n v="738"/>
    <s v=""/>
    <s v=""/>
  </r>
  <r>
    <x v="1"/>
    <x v="1"/>
    <s v="GCA_000972245.6942"/>
    <s v="Primary Assembly"/>
    <s v="chromosome"/>
    <s v=""/>
    <s v="CP011974.1"/>
    <n v="3616362"/>
    <n v="3617099"/>
    <s v="-"/>
    <s v="AKO93751.1"/>
    <s v=""/>
    <s v=""/>
    <s v="hypothetical protein"/>
    <s v=""/>
    <s v=""/>
    <s v="BEH_17730"/>
    <n v="738"/>
    <n v="245"/>
    <s v=""/>
  </r>
  <r>
    <x v="0"/>
    <x v="4"/>
    <s v="GCA_000972245.6943"/>
    <s v="Primary Assembly"/>
    <s v="chromosome"/>
    <s v=""/>
    <s v="CP011974.1"/>
    <n v="3617632"/>
    <n v="3618312"/>
    <s v="-"/>
    <s v=""/>
    <s v=""/>
    <s v=""/>
    <s v="hypothetical protein"/>
    <s v=""/>
    <s v=""/>
    <s v="BEH_17735"/>
    <n v="681"/>
    <s v=""/>
    <s v="pseudo"/>
  </r>
  <r>
    <x v="0"/>
    <x v="0"/>
    <s v="GCA_000972245.6944"/>
    <s v="Primary Assembly"/>
    <s v="chromosome"/>
    <s v=""/>
    <s v="CP011974.1"/>
    <n v="3619033"/>
    <n v="3620403"/>
    <s v="+"/>
    <s v=""/>
    <s v=""/>
    <s v=""/>
    <s v=""/>
    <s v=""/>
    <s v=""/>
    <s v="BEH_17740"/>
    <n v="1371"/>
    <s v=""/>
    <s v=""/>
  </r>
  <r>
    <x v="1"/>
    <x v="1"/>
    <s v="GCA_000972245.6945"/>
    <s v="Primary Assembly"/>
    <s v="chromosome"/>
    <s v=""/>
    <s v="CP011974.1"/>
    <n v="3619033"/>
    <n v="3620403"/>
    <s v="+"/>
    <s v="AKO93752.1"/>
    <s v=""/>
    <s v=""/>
    <s v="D-alanine/D-serine/glycine permease"/>
    <s v=""/>
    <s v=""/>
    <s v="BEH_17740"/>
    <n v="1371"/>
    <n v="456"/>
    <s v=""/>
  </r>
  <r>
    <x v="0"/>
    <x v="0"/>
    <s v="GCA_000972245.6946"/>
    <s v="Primary Assembly"/>
    <s v="chromosome"/>
    <s v=""/>
    <s v="CP011974.1"/>
    <n v="3620446"/>
    <n v="3622320"/>
    <s v="-"/>
    <s v=""/>
    <s v=""/>
    <s v=""/>
    <s v=""/>
    <s v=""/>
    <s v=""/>
    <s v="BEH_17745"/>
    <n v="1875"/>
    <s v=""/>
    <s v=""/>
  </r>
  <r>
    <x v="1"/>
    <x v="1"/>
    <s v="GCA_000972245.6947"/>
    <s v="Primary Assembly"/>
    <s v="chromosome"/>
    <s v=""/>
    <s v="CP011974.1"/>
    <n v="3620446"/>
    <n v="3622320"/>
    <s v="-"/>
    <s v="AKO93753.1"/>
    <s v=""/>
    <s v=""/>
    <s v="DNA mismatch repair protein MutL"/>
    <s v=""/>
    <s v=""/>
    <s v="BEH_17745"/>
    <n v="1875"/>
    <n v="624"/>
    <s v=""/>
  </r>
  <r>
    <x v="0"/>
    <x v="0"/>
    <s v="GCA_000972245.6948"/>
    <s v="Primary Assembly"/>
    <s v="chromosome"/>
    <s v=""/>
    <s v="CP011974.1"/>
    <n v="3622363"/>
    <n v="3625029"/>
    <s v="-"/>
    <s v=""/>
    <s v=""/>
    <s v=""/>
    <s v=""/>
    <s v=""/>
    <s v=""/>
    <s v="BEH_17750"/>
    <n v="2667"/>
    <s v=""/>
    <s v=""/>
  </r>
  <r>
    <x v="1"/>
    <x v="1"/>
    <s v="GCA_000972245.6949"/>
    <s v="Primary Assembly"/>
    <s v="chromosome"/>
    <s v=""/>
    <s v="CP011974.1"/>
    <n v="3622363"/>
    <n v="3625029"/>
    <s v="-"/>
    <s v="AKO93754.1"/>
    <s v=""/>
    <s v=""/>
    <s v="DNA mismatch repair protein MutS"/>
    <s v=""/>
    <s v=""/>
    <s v="BEH_17750"/>
    <n v="2667"/>
    <n v="888"/>
    <s v=""/>
  </r>
  <r>
    <x v="0"/>
    <x v="0"/>
    <s v="GCA_000972245.6950"/>
    <s v="Primary Assembly"/>
    <s v="chromosome"/>
    <s v=""/>
    <s v="CP011974.1"/>
    <n v="3625269"/>
    <n v="3625811"/>
    <s v="+"/>
    <s v=""/>
    <s v=""/>
    <s v=""/>
    <s v=""/>
    <s v=""/>
    <s v=""/>
    <s v="BEH_17755"/>
    <n v="543"/>
    <s v=""/>
    <s v=""/>
  </r>
  <r>
    <x v="1"/>
    <x v="1"/>
    <s v="GCA_000972245.6951"/>
    <s v="Primary Assembly"/>
    <s v="chromosome"/>
    <s v=""/>
    <s v="CP011974.1"/>
    <n v="3625269"/>
    <n v="3625811"/>
    <s v="+"/>
    <s v="AKO93755.1"/>
    <s v=""/>
    <s v=""/>
    <s v="spore coat protein"/>
    <s v=""/>
    <s v=""/>
    <s v="BEH_17755"/>
    <n v="543"/>
    <n v="180"/>
    <s v=""/>
  </r>
  <r>
    <x v="0"/>
    <x v="0"/>
    <s v="GCA_000972245.6952"/>
    <s v="Primary Assembly"/>
    <s v="chromosome"/>
    <s v=""/>
    <s v="CP011974.1"/>
    <n v="3625959"/>
    <n v="3626834"/>
    <s v="-"/>
    <s v=""/>
    <s v=""/>
    <s v=""/>
    <s v=""/>
    <s v=""/>
    <s v=""/>
    <s v="BEH_17760"/>
    <n v="876"/>
    <s v=""/>
    <s v=""/>
  </r>
  <r>
    <x v="1"/>
    <x v="1"/>
    <s v="GCA_000972245.6953"/>
    <s v="Primary Assembly"/>
    <s v="chromosome"/>
    <s v=""/>
    <s v="CP011974.1"/>
    <n v="3625959"/>
    <n v="3626834"/>
    <s v="-"/>
    <s v="AKO93756.1"/>
    <s v=""/>
    <s v=""/>
    <s v="LysR family transcriptional regulator"/>
    <s v=""/>
    <s v=""/>
    <s v="BEH_17760"/>
    <n v="876"/>
    <n v="291"/>
    <s v=""/>
  </r>
  <r>
    <x v="0"/>
    <x v="0"/>
    <s v="GCA_000972245.6954"/>
    <s v="Primary Assembly"/>
    <s v="chromosome"/>
    <s v=""/>
    <s v="CP011974.1"/>
    <n v="3626986"/>
    <n v="3627312"/>
    <s v="+"/>
    <s v=""/>
    <s v=""/>
    <s v=""/>
    <s v=""/>
    <s v=""/>
    <s v=""/>
    <s v="BEH_17765"/>
    <n v="327"/>
    <s v=""/>
    <s v=""/>
  </r>
  <r>
    <x v="1"/>
    <x v="1"/>
    <s v="GCA_000972245.6955"/>
    <s v="Primary Assembly"/>
    <s v="chromosome"/>
    <s v=""/>
    <s v="CP011974.1"/>
    <n v="3626986"/>
    <n v="3627312"/>
    <s v="+"/>
    <s v="AKO93757.1"/>
    <s v=""/>
    <s v=""/>
    <s v="membrane protein"/>
    <s v=""/>
    <s v=""/>
    <s v="BEH_17765"/>
    <n v="327"/>
    <n v="108"/>
    <s v=""/>
  </r>
  <r>
    <x v="0"/>
    <x v="0"/>
    <s v="GCA_000972245.6956"/>
    <s v="Primary Assembly"/>
    <s v="chromosome"/>
    <s v=""/>
    <s v="CP011974.1"/>
    <n v="3627632"/>
    <n v="3628111"/>
    <s v="+"/>
    <s v=""/>
    <s v=""/>
    <s v=""/>
    <s v=""/>
    <s v=""/>
    <s v=""/>
    <s v="BEH_17770"/>
    <n v="480"/>
    <s v=""/>
    <s v=""/>
  </r>
  <r>
    <x v="1"/>
    <x v="1"/>
    <s v="GCA_000972245.6957"/>
    <s v="Primary Assembly"/>
    <s v="chromosome"/>
    <s v=""/>
    <s v="CP011974.1"/>
    <n v="3627632"/>
    <n v="3628111"/>
    <s v="+"/>
    <s v="AKO93758.1"/>
    <s v=""/>
    <s v=""/>
    <s v="hypothetical protein"/>
    <s v=""/>
    <s v=""/>
    <s v="BEH_17770"/>
    <n v="480"/>
    <n v="159"/>
    <s v=""/>
  </r>
  <r>
    <x v="0"/>
    <x v="0"/>
    <s v="GCA_000972245.6958"/>
    <s v="Primary Assembly"/>
    <s v="chromosome"/>
    <s v=""/>
    <s v="CP011974.1"/>
    <n v="3628213"/>
    <n v="3629739"/>
    <s v="-"/>
    <s v=""/>
    <s v=""/>
    <s v=""/>
    <s v=""/>
    <s v=""/>
    <s v=""/>
    <s v="BEH_17775"/>
    <n v="1527"/>
    <s v=""/>
    <s v=""/>
  </r>
  <r>
    <x v="1"/>
    <x v="1"/>
    <s v="GCA_000972245.6959"/>
    <s v="Primary Assembly"/>
    <s v="chromosome"/>
    <s v=""/>
    <s v="CP011974.1"/>
    <n v="3628213"/>
    <n v="3629739"/>
    <s v="-"/>
    <s v="AKO93759.1"/>
    <s v=""/>
    <s v=""/>
    <s v="MFS transporter"/>
    <s v=""/>
    <s v=""/>
    <s v="BEH_17775"/>
    <n v="1527"/>
    <n v="508"/>
    <s v=""/>
  </r>
  <r>
    <x v="0"/>
    <x v="0"/>
    <s v="GCA_000972245.6960"/>
    <s v="Primary Assembly"/>
    <s v="chromosome"/>
    <s v=""/>
    <s v="CP011974.1"/>
    <n v="3629942"/>
    <n v="3630532"/>
    <s v="+"/>
    <s v=""/>
    <s v=""/>
    <s v=""/>
    <s v=""/>
    <s v=""/>
    <s v=""/>
    <s v="BEH_17780"/>
    <n v="591"/>
    <s v=""/>
    <s v=""/>
  </r>
  <r>
    <x v="1"/>
    <x v="1"/>
    <s v="GCA_000972245.6961"/>
    <s v="Primary Assembly"/>
    <s v="chromosome"/>
    <s v=""/>
    <s v="CP011974.1"/>
    <n v="3629942"/>
    <n v="3630532"/>
    <s v="+"/>
    <s v="AKO93760.1"/>
    <s v=""/>
    <s v=""/>
    <s v="TetR family transcriptional regulator"/>
    <s v=""/>
    <s v=""/>
    <s v="BEH_17780"/>
    <n v="591"/>
    <n v="196"/>
    <s v=""/>
  </r>
  <r>
    <x v="0"/>
    <x v="0"/>
    <s v="GCA_000972245.6962"/>
    <s v="Primary Assembly"/>
    <s v="chromosome"/>
    <s v=""/>
    <s v="CP011974.1"/>
    <n v="3630685"/>
    <n v="3631014"/>
    <s v="-"/>
    <s v=""/>
    <s v=""/>
    <s v=""/>
    <s v=""/>
    <s v=""/>
    <s v=""/>
    <s v="BEH_17785"/>
    <n v="330"/>
    <s v=""/>
    <s v=""/>
  </r>
  <r>
    <x v="1"/>
    <x v="1"/>
    <s v="GCA_000972245.6963"/>
    <s v="Primary Assembly"/>
    <s v="chromosome"/>
    <s v=""/>
    <s v="CP011974.1"/>
    <n v="3630685"/>
    <n v="3631014"/>
    <s v="-"/>
    <s v="AKO93761.1"/>
    <s v=""/>
    <s v=""/>
    <s v="hypothetical protein"/>
    <s v=""/>
    <s v=""/>
    <s v="BEH_17785"/>
    <n v="330"/>
    <n v="109"/>
    <s v=""/>
  </r>
  <r>
    <x v="0"/>
    <x v="0"/>
    <s v="GCA_000972245.6964"/>
    <s v="Primary Assembly"/>
    <s v="chromosome"/>
    <s v=""/>
    <s v="CP011974.1"/>
    <n v="3631159"/>
    <n v="3631968"/>
    <s v="-"/>
    <s v=""/>
    <s v=""/>
    <s v=""/>
    <s v=""/>
    <s v=""/>
    <s v=""/>
    <s v="BEH_17790"/>
    <n v="810"/>
    <s v=""/>
    <s v=""/>
  </r>
  <r>
    <x v="1"/>
    <x v="1"/>
    <s v="GCA_000972245.6965"/>
    <s v="Primary Assembly"/>
    <s v="chromosome"/>
    <s v=""/>
    <s v="CP011974.1"/>
    <n v="3631159"/>
    <n v="3631968"/>
    <s v="-"/>
    <s v="AKO93762.1"/>
    <s v=""/>
    <s v=""/>
    <s v="hypothetical protein"/>
    <s v=""/>
    <s v=""/>
    <s v="BEH_17790"/>
    <n v="810"/>
    <n v="269"/>
    <s v=""/>
  </r>
  <r>
    <x v="0"/>
    <x v="0"/>
    <s v="GCA_000972245.6966"/>
    <s v="Primary Assembly"/>
    <s v="chromosome"/>
    <s v=""/>
    <s v="CP011974.1"/>
    <n v="3632102"/>
    <n v="3633535"/>
    <s v="-"/>
    <s v=""/>
    <s v=""/>
    <s v=""/>
    <s v=""/>
    <s v=""/>
    <s v=""/>
    <s v="BEH_17795"/>
    <n v="1434"/>
    <s v=""/>
    <s v=""/>
  </r>
  <r>
    <x v="1"/>
    <x v="1"/>
    <s v="GCA_000972245.6967"/>
    <s v="Primary Assembly"/>
    <s v="chromosome"/>
    <s v=""/>
    <s v="CP011974.1"/>
    <n v="3632102"/>
    <n v="3633535"/>
    <s v="-"/>
    <s v="AKO93763.1"/>
    <s v=""/>
    <s v=""/>
    <s v="transporter"/>
    <s v=""/>
    <s v=""/>
    <s v="BEH_17795"/>
    <n v="1434"/>
    <n v="477"/>
    <s v=""/>
  </r>
  <r>
    <x v="0"/>
    <x v="0"/>
    <s v="GCA_000972245.6968"/>
    <s v="Primary Assembly"/>
    <s v="chromosome"/>
    <s v=""/>
    <s v="CP011974.1"/>
    <n v="3633612"/>
    <n v="3634703"/>
    <s v="-"/>
    <s v=""/>
    <s v=""/>
    <s v=""/>
    <s v=""/>
    <s v=""/>
    <s v=""/>
    <s v="BEH_17800"/>
    <n v="1092"/>
    <s v=""/>
    <s v=""/>
  </r>
  <r>
    <x v="1"/>
    <x v="1"/>
    <s v="GCA_000972245.6969"/>
    <s v="Primary Assembly"/>
    <s v="chromosome"/>
    <s v=""/>
    <s v="CP011974.1"/>
    <n v="3633612"/>
    <n v="3634703"/>
    <s v="-"/>
    <s v="AKO93764.1"/>
    <s v=""/>
    <s v=""/>
    <s v="citrate synthase"/>
    <s v=""/>
    <s v=""/>
    <s v="BEH_17800"/>
    <n v="1092"/>
    <n v="363"/>
    <s v=""/>
  </r>
  <r>
    <x v="0"/>
    <x v="0"/>
    <s v="GCA_000972245.6970"/>
    <s v="Primary Assembly"/>
    <s v="chromosome"/>
    <s v=""/>
    <s v="CP011974.1"/>
    <n v="3634759"/>
    <n v="3635436"/>
    <s v="-"/>
    <s v=""/>
    <s v=""/>
    <s v=""/>
    <s v=""/>
    <s v=""/>
    <s v=""/>
    <s v="BEH_17805"/>
    <n v="678"/>
    <s v=""/>
    <s v=""/>
  </r>
  <r>
    <x v="1"/>
    <x v="1"/>
    <s v="GCA_000972245.6971"/>
    <s v="Primary Assembly"/>
    <s v="chromosome"/>
    <s v=""/>
    <s v="CP011974.1"/>
    <n v="3634759"/>
    <n v="3635436"/>
    <s v="-"/>
    <s v="AKO93765.1"/>
    <s v=""/>
    <s v=""/>
    <s v="succinyl-CoA:3-ketoacid-CoA transferase"/>
    <s v=""/>
    <s v=""/>
    <s v="BEH_17805"/>
    <n v="678"/>
    <n v="225"/>
    <s v=""/>
  </r>
  <r>
    <x v="0"/>
    <x v="0"/>
    <s v="GCA_000972245.6972"/>
    <s v="Primary Assembly"/>
    <s v="chromosome"/>
    <s v=""/>
    <s v="CP011974.1"/>
    <n v="3635437"/>
    <n v="3636138"/>
    <s v="-"/>
    <s v=""/>
    <s v=""/>
    <s v=""/>
    <s v=""/>
    <s v=""/>
    <s v=""/>
    <s v="BEH_17810"/>
    <n v="702"/>
    <s v=""/>
    <s v=""/>
  </r>
  <r>
    <x v="1"/>
    <x v="1"/>
    <s v="GCA_000972245.6973"/>
    <s v="Primary Assembly"/>
    <s v="chromosome"/>
    <s v=""/>
    <s v="CP011974.1"/>
    <n v="3635437"/>
    <n v="3636138"/>
    <s v="-"/>
    <s v="AKO93766.1"/>
    <s v=""/>
    <s v=""/>
    <s v="succinyl-CoA:3-ketoacid-CoA transferase"/>
    <s v=""/>
    <s v=""/>
    <s v="BEH_17810"/>
    <n v="702"/>
    <n v="233"/>
    <s v=""/>
  </r>
  <r>
    <x v="0"/>
    <x v="0"/>
    <s v="GCA_000972245.6974"/>
    <s v="Primary Assembly"/>
    <s v="chromosome"/>
    <s v=""/>
    <s v="CP011974.1"/>
    <n v="3636352"/>
    <n v="3637266"/>
    <s v="+"/>
    <s v=""/>
    <s v=""/>
    <s v=""/>
    <s v=""/>
    <s v=""/>
    <s v=""/>
    <s v="BEH_17815"/>
    <n v="915"/>
    <s v=""/>
    <s v=""/>
  </r>
  <r>
    <x v="1"/>
    <x v="1"/>
    <s v="GCA_000972245.6975"/>
    <s v="Primary Assembly"/>
    <s v="chromosome"/>
    <s v=""/>
    <s v="CP011974.1"/>
    <n v="3636352"/>
    <n v="3637266"/>
    <s v="+"/>
    <s v="AKO93767.1"/>
    <s v=""/>
    <s v=""/>
    <s v="LysR family transcriptional regulator"/>
    <s v=""/>
    <s v=""/>
    <s v="BEH_17815"/>
    <n v="915"/>
    <n v="304"/>
    <s v=""/>
  </r>
  <r>
    <x v="0"/>
    <x v="0"/>
    <s v="GCA_000972245.6976"/>
    <s v="Primary Assembly"/>
    <s v="chromosome"/>
    <s v=""/>
    <s v="CP011974.1"/>
    <n v="3637488"/>
    <n v="3637712"/>
    <s v="-"/>
    <s v=""/>
    <s v=""/>
    <s v=""/>
    <s v=""/>
    <s v=""/>
    <s v=""/>
    <s v="BEH_17820"/>
    <n v="225"/>
    <s v=""/>
    <s v=""/>
  </r>
  <r>
    <x v="1"/>
    <x v="1"/>
    <s v="GCA_000972245.6977"/>
    <s v="Primary Assembly"/>
    <s v="chromosome"/>
    <s v=""/>
    <s v="CP011974.1"/>
    <n v="3637488"/>
    <n v="3637712"/>
    <s v="-"/>
    <s v="AKO93768.1"/>
    <s v=""/>
    <s v=""/>
    <s v="hypothetical protein"/>
    <s v=""/>
    <s v=""/>
    <s v="BEH_17820"/>
    <n v="225"/>
    <n v="74"/>
    <s v=""/>
  </r>
  <r>
    <x v="0"/>
    <x v="0"/>
    <s v="GCA_000972245.6978"/>
    <s v="Primary Assembly"/>
    <s v="chromosome"/>
    <s v=""/>
    <s v="CP011974.1"/>
    <n v="3637878"/>
    <n v="3639077"/>
    <s v="-"/>
    <s v=""/>
    <s v=""/>
    <s v=""/>
    <s v=""/>
    <s v=""/>
    <s v=""/>
    <s v="BEH_17825"/>
    <n v="1200"/>
    <s v=""/>
    <s v=""/>
  </r>
  <r>
    <x v="1"/>
    <x v="1"/>
    <s v="GCA_000972245.6979"/>
    <s v="Primary Assembly"/>
    <s v="chromosome"/>
    <s v=""/>
    <s v="CP011974.1"/>
    <n v="3637878"/>
    <n v="3639077"/>
    <s v="-"/>
    <s v="AKO93769.1"/>
    <s v=""/>
    <s v=""/>
    <s v="nucleoside permease"/>
    <s v=""/>
    <s v=""/>
    <s v="BEH_17825"/>
    <n v="1200"/>
    <n v="399"/>
    <s v=""/>
  </r>
  <r>
    <x v="0"/>
    <x v="0"/>
    <s v="GCA_000972245.6980"/>
    <s v="Primary Assembly"/>
    <s v="chromosome"/>
    <s v=""/>
    <s v="CP011974.1"/>
    <n v="3639313"/>
    <n v="3640716"/>
    <s v="-"/>
    <s v=""/>
    <s v=""/>
    <s v=""/>
    <s v=""/>
    <s v=""/>
    <s v=""/>
    <s v="BEH_17830"/>
    <n v="1404"/>
    <s v=""/>
    <s v=""/>
  </r>
  <r>
    <x v="1"/>
    <x v="1"/>
    <s v="GCA_000972245.6981"/>
    <s v="Primary Assembly"/>
    <s v="chromosome"/>
    <s v=""/>
    <s v="CP011974.1"/>
    <n v="3639313"/>
    <n v="3640716"/>
    <s v="-"/>
    <s v="AKO93770.1"/>
    <s v=""/>
    <s v=""/>
    <s v="amino acid permease"/>
    <s v=""/>
    <s v=""/>
    <s v="BEH_17830"/>
    <n v="1404"/>
    <n v="467"/>
    <s v=""/>
  </r>
  <r>
    <x v="0"/>
    <x v="0"/>
    <s v="GCA_000972245.6982"/>
    <s v="Primary Assembly"/>
    <s v="chromosome"/>
    <s v=""/>
    <s v="CP011974.1"/>
    <n v="3641000"/>
    <n v="3641428"/>
    <s v="-"/>
    <s v=""/>
    <s v=""/>
    <s v=""/>
    <s v=""/>
    <s v=""/>
    <s v=""/>
    <s v="BEH_17835"/>
    <n v="429"/>
    <s v=""/>
    <s v=""/>
  </r>
  <r>
    <x v="1"/>
    <x v="1"/>
    <s v="GCA_000972245.6983"/>
    <s v="Primary Assembly"/>
    <s v="chromosome"/>
    <s v=""/>
    <s v="CP011974.1"/>
    <n v="3641000"/>
    <n v="3641428"/>
    <s v="-"/>
    <s v="AKO93771.1"/>
    <s v=""/>
    <s v=""/>
    <s v="hypothetical protein"/>
    <s v=""/>
    <s v=""/>
    <s v="BEH_17835"/>
    <n v="429"/>
    <n v="142"/>
    <s v=""/>
  </r>
  <r>
    <x v="0"/>
    <x v="0"/>
    <s v="GCA_000972245.6984"/>
    <s v="Primary Assembly"/>
    <s v="chromosome"/>
    <s v=""/>
    <s v="CP011974.1"/>
    <n v="3641430"/>
    <n v="3642974"/>
    <s v="-"/>
    <s v=""/>
    <s v=""/>
    <s v=""/>
    <s v=""/>
    <s v=""/>
    <s v=""/>
    <s v="BEH_17840"/>
    <n v="1545"/>
    <s v=""/>
    <s v=""/>
  </r>
  <r>
    <x v="1"/>
    <x v="1"/>
    <s v="GCA_000972245.6985"/>
    <s v="Primary Assembly"/>
    <s v="chromosome"/>
    <s v=""/>
    <s v="CP011974.1"/>
    <n v="3641430"/>
    <n v="3642974"/>
    <s v="-"/>
    <s v="AKO93772.1"/>
    <s v=""/>
    <s v=""/>
    <s v="dimethylallyladenosine tRNA methylthiotransferase"/>
    <s v=""/>
    <s v=""/>
    <s v="BEH_17840"/>
    <n v="1545"/>
    <n v="514"/>
    <s v=""/>
  </r>
  <r>
    <x v="0"/>
    <x v="0"/>
    <s v="GCA_000972245.6986"/>
    <s v="Primary Assembly"/>
    <s v="chromosome"/>
    <s v=""/>
    <s v="CP011974.1"/>
    <n v="3643158"/>
    <n v="3644081"/>
    <s v="-"/>
    <s v=""/>
    <s v=""/>
    <s v=""/>
    <s v=""/>
    <s v=""/>
    <s v=""/>
    <s v="BEH_17845"/>
    <n v="924"/>
    <s v=""/>
    <s v=""/>
  </r>
  <r>
    <x v="1"/>
    <x v="1"/>
    <s v="GCA_000972245.6987"/>
    <s v="Primary Assembly"/>
    <s v="chromosome"/>
    <s v=""/>
    <s v="CP011974.1"/>
    <n v="3643158"/>
    <n v="3644081"/>
    <s v="-"/>
    <s v="AKO93773.1"/>
    <s v=""/>
    <s v=""/>
    <s v="diguanylate cyclase"/>
    <s v=""/>
    <s v=""/>
    <s v="BEH_17845"/>
    <n v="924"/>
    <n v="307"/>
    <s v=""/>
  </r>
  <r>
    <x v="0"/>
    <x v="0"/>
    <s v="GCA_000972245.6988"/>
    <s v="Primary Assembly"/>
    <s v="chromosome"/>
    <s v=""/>
    <s v="CP011974.1"/>
    <n v="3644191"/>
    <n v="3644451"/>
    <s v="-"/>
    <s v=""/>
    <s v=""/>
    <s v=""/>
    <s v=""/>
    <s v=""/>
    <s v=""/>
    <s v="BEH_17850"/>
    <n v="261"/>
    <s v=""/>
    <s v=""/>
  </r>
  <r>
    <x v="1"/>
    <x v="1"/>
    <s v="GCA_000972245.6989"/>
    <s v="Primary Assembly"/>
    <s v="chromosome"/>
    <s v=""/>
    <s v="CP011974.1"/>
    <n v="3644191"/>
    <n v="3644451"/>
    <s v="-"/>
    <s v="AKO93774.1"/>
    <s v=""/>
    <s v=""/>
    <s v="stage V sporulation protein S"/>
    <s v=""/>
    <s v=""/>
    <s v="BEH_17850"/>
    <n v="261"/>
    <n v="86"/>
    <s v=""/>
  </r>
  <r>
    <x v="0"/>
    <x v="0"/>
    <s v="GCA_000972245.6990"/>
    <s v="Primary Assembly"/>
    <s v="chromosome"/>
    <s v=""/>
    <s v="CP011974.1"/>
    <n v="3644629"/>
    <n v="3645423"/>
    <s v="-"/>
    <s v=""/>
    <s v=""/>
    <s v=""/>
    <s v=""/>
    <s v=""/>
    <s v=""/>
    <s v="BEH_17855"/>
    <n v="795"/>
    <s v=""/>
    <s v=""/>
  </r>
  <r>
    <x v="1"/>
    <x v="1"/>
    <s v="GCA_000972245.6991"/>
    <s v="Primary Assembly"/>
    <s v="chromosome"/>
    <s v=""/>
    <s v="CP011974.1"/>
    <n v="3644629"/>
    <n v="3645423"/>
    <s v="-"/>
    <s v="AKO93775.1"/>
    <s v=""/>
    <s v=""/>
    <s v="metallophosphoesterase"/>
    <s v=""/>
    <s v=""/>
    <s v="BEH_17855"/>
    <n v="795"/>
    <n v="264"/>
    <s v=""/>
  </r>
  <r>
    <x v="0"/>
    <x v="0"/>
    <s v="GCA_000972245.6992"/>
    <s v="Primary Assembly"/>
    <s v="chromosome"/>
    <s v=""/>
    <s v="CP011974.1"/>
    <n v="3645516"/>
    <n v="3647075"/>
    <s v="-"/>
    <s v=""/>
    <s v=""/>
    <s v=""/>
    <s v=""/>
    <s v=""/>
    <s v=""/>
    <s v="BEH_17860"/>
    <n v="1560"/>
    <s v=""/>
    <s v=""/>
  </r>
  <r>
    <x v="1"/>
    <x v="1"/>
    <s v="GCA_000972245.6993"/>
    <s v="Primary Assembly"/>
    <s v="chromosome"/>
    <s v=""/>
    <s v="CP011974.1"/>
    <n v="3645516"/>
    <n v="3647075"/>
    <s v="-"/>
    <s v="AKO93776.1"/>
    <s v=""/>
    <s v=""/>
    <s v="ribonuclease"/>
    <s v=""/>
    <s v=""/>
    <s v="BEH_17860"/>
    <n v="1560"/>
    <n v="519"/>
    <s v=""/>
  </r>
  <r>
    <x v="0"/>
    <x v="0"/>
    <s v="GCA_000972245.6994"/>
    <s v="Primary Assembly"/>
    <s v="chromosome"/>
    <s v=""/>
    <s v="CP011974.1"/>
    <n v="3647545"/>
    <n v="3648582"/>
    <s v="-"/>
    <s v=""/>
    <s v=""/>
    <s v=""/>
    <s v=""/>
    <s v=""/>
    <s v=""/>
    <s v="BEH_17865"/>
    <n v="1038"/>
    <s v=""/>
    <s v=""/>
  </r>
  <r>
    <x v="1"/>
    <x v="1"/>
    <s v="GCA_000972245.6995"/>
    <s v="Primary Assembly"/>
    <s v="chromosome"/>
    <s v=""/>
    <s v="CP011974.1"/>
    <n v="3647545"/>
    <n v="3648582"/>
    <s v="-"/>
    <s v="AKO93777.1"/>
    <s v=""/>
    <s v=""/>
    <s v="recombinase RecA"/>
    <s v=""/>
    <s v=""/>
    <s v="BEH_17865"/>
    <n v="1038"/>
    <n v="345"/>
    <s v=""/>
  </r>
  <r>
    <x v="0"/>
    <x v="0"/>
    <s v="GCA_000972245.6996"/>
    <s v="Primary Assembly"/>
    <s v="chromosome"/>
    <s v=""/>
    <s v="CP011974.1"/>
    <n v="3648789"/>
    <n v="3650030"/>
    <s v="-"/>
    <s v=""/>
    <s v=""/>
    <s v=""/>
    <s v=""/>
    <s v=""/>
    <s v=""/>
    <s v="BEH_17870"/>
    <n v="1242"/>
    <s v=""/>
    <s v=""/>
  </r>
  <r>
    <x v="1"/>
    <x v="1"/>
    <s v="GCA_000972245.6997"/>
    <s v="Primary Assembly"/>
    <s v="chromosome"/>
    <s v=""/>
    <s v="CP011974.1"/>
    <n v="3648789"/>
    <n v="3650030"/>
    <s v="-"/>
    <s v="AKO93778.1"/>
    <s v=""/>
    <s v=""/>
    <s v="damage-inducible protein CinA"/>
    <s v=""/>
    <s v=""/>
    <s v="BEH_17870"/>
    <n v="1242"/>
    <n v="413"/>
    <s v=""/>
  </r>
  <r>
    <x v="0"/>
    <x v="0"/>
    <s v="GCA_000972245.6998"/>
    <s v="Primary Assembly"/>
    <s v="chromosome"/>
    <s v=""/>
    <s v="CP011974.1"/>
    <n v="3650098"/>
    <n v="3650676"/>
    <s v="-"/>
    <s v=""/>
    <s v=""/>
    <s v=""/>
    <s v=""/>
    <s v=""/>
    <s v=""/>
    <s v="BEH_17875"/>
    <n v="579"/>
    <s v=""/>
    <s v=""/>
  </r>
  <r>
    <x v="1"/>
    <x v="1"/>
    <s v="GCA_000972245.6999"/>
    <s v="Primary Assembly"/>
    <s v="chromosome"/>
    <s v=""/>
    <s v="CP011974.1"/>
    <n v="3650098"/>
    <n v="3650676"/>
    <s v="-"/>
    <s v="AKO93779.1"/>
    <s v=""/>
    <s v=""/>
    <s v="CDP-diacylglycerol--glycerol-3-phosphate 3-phosphatidyltransferase"/>
    <s v=""/>
    <s v=""/>
    <s v="BEH_17875"/>
    <n v="579"/>
    <n v="192"/>
    <s v=""/>
  </r>
  <r>
    <x v="0"/>
    <x v="0"/>
    <s v="GCA_000972245.7000"/>
    <s v="Primary Assembly"/>
    <s v="chromosome"/>
    <s v=""/>
    <s v="CP011974.1"/>
    <n v="3650726"/>
    <n v="3651673"/>
    <s v="-"/>
    <s v=""/>
    <s v=""/>
    <s v=""/>
    <s v=""/>
    <s v=""/>
    <s v=""/>
    <s v="BEH_17880"/>
    <n v="948"/>
    <s v=""/>
    <s v=""/>
  </r>
  <r>
    <x v="1"/>
    <x v="1"/>
    <s v="GCA_000972245.7001"/>
    <s v="Primary Assembly"/>
    <s v="chromosome"/>
    <s v=""/>
    <s v="CP011974.1"/>
    <n v="3650726"/>
    <n v="3651673"/>
    <s v="-"/>
    <s v="AKO93780.1"/>
    <s v=""/>
    <s v=""/>
    <s v="hypothetical protein"/>
    <s v=""/>
    <s v=""/>
    <s v="BEH_17880"/>
    <n v="948"/>
    <n v="315"/>
    <s v=""/>
  </r>
  <r>
    <x v="0"/>
    <x v="0"/>
    <s v="GCA_000972245.7002"/>
    <s v="Primary Assembly"/>
    <s v="chromosome"/>
    <s v=""/>
    <s v="CP011974.1"/>
    <n v="3651695"/>
    <n v="3652486"/>
    <s v="-"/>
    <s v=""/>
    <s v=""/>
    <s v=""/>
    <s v=""/>
    <s v=""/>
    <s v=""/>
    <s v="BEH_17885"/>
    <n v="792"/>
    <s v=""/>
    <s v=""/>
  </r>
  <r>
    <x v="1"/>
    <x v="1"/>
    <s v="GCA_000972245.7003"/>
    <s v="Primary Assembly"/>
    <s v="chromosome"/>
    <s v=""/>
    <s v="CP011974.1"/>
    <n v="3651695"/>
    <n v="3652486"/>
    <s v="-"/>
    <s v="AKO93781.1"/>
    <s v=""/>
    <s v=""/>
    <s v="hypothetical protein"/>
    <s v=""/>
    <s v=""/>
    <s v="BEH_17885"/>
    <n v="792"/>
    <n v="263"/>
    <s v=""/>
  </r>
  <r>
    <x v="0"/>
    <x v="0"/>
    <s v="GCA_000972245.7004"/>
    <s v="Primary Assembly"/>
    <s v="chromosome"/>
    <s v=""/>
    <s v="CP011974.1"/>
    <n v="3652650"/>
    <n v="3652910"/>
    <s v="-"/>
    <s v=""/>
    <s v=""/>
    <s v=""/>
    <s v=""/>
    <s v=""/>
    <s v=""/>
    <s v="BEH_17890"/>
    <n v="261"/>
    <s v=""/>
    <s v=""/>
  </r>
  <r>
    <x v="1"/>
    <x v="1"/>
    <s v="GCA_000972245.7005"/>
    <s v="Primary Assembly"/>
    <s v="chromosome"/>
    <s v=""/>
    <s v="CP011974.1"/>
    <n v="3652650"/>
    <n v="3652910"/>
    <s v="-"/>
    <s v="AKO93782.1"/>
    <s v=""/>
    <s v=""/>
    <s v="hypothetical protein"/>
    <s v=""/>
    <s v=""/>
    <s v="BEH_17890"/>
    <n v="261"/>
    <n v="86"/>
    <s v=""/>
  </r>
  <r>
    <x v="0"/>
    <x v="0"/>
    <s v="GCA_000972245.7006"/>
    <s v="Primary Assembly"/>
    <s v="chromosome"/>
    <s v=""/>
    <s v="CP011974.1"/>
    <n v="3652966"/>
    <n v="3653724"/>
    <s v="-"/>
    <s v=""/>
    <s v=""/>
    <s v=""/>
    <s v=""/>
    <s v="fabG"/>
    <s v=""/>
    <s v="BEH_17895"/>
    <n v="759"/>
    <s v=""/>
    <s v=""/>
  </r>
  <r>
    <x v="1"/>
    <x v="1"/>
    <s v="GCA_000972245.7007"/>
    <s v="Primary Assembly"/>
    <s v="chromosome"/>
    <s v=""/>
    <s v="CP011974.1"/>
    <n v="3652966"/>
    <n v="3653724"/>
    <s v="-"/>
    <s v="AKO93783.1"/>
    <s v=""/>
    <s v=""/>
    <s v="3-ketoacyl-ACP reductase"/>
    <s v="fabG"/>
    <s v=""/>
    <s v="BEH_17895"/>
    <n v="759"/>
    <n v="252"/>
    <s v=""/>
  </r>
  <r>
    <x v="0"/>
    <x v="0"/>
    <s v="GCA_000972245.7008"/>
    <s v="Primary Assembly"/>
    <s v="chromosome"/>
    <s v=""/>
    <s v="CP011974.1"/>
    <n v="3653809"/>
    <n v="3655092"/>
    <s v="-"/>
    <s v=""/>
    <s v=""/>
    <s v=""/>
    <s v=""/>
    <s v=""/>
    <s v=""/>
    <s v="BEH_17900"/>
    <n v="1284"/>
    <s v=""/>
    <s v=""/>
  </r>
  <r>
    <x v="1"/>
    <x v="1"/>
    <s v="GCA_000972245.7009"/>
    <s v="Primary Assembly"/>
    <s v="chromosome"/>
    <s v=""/>
    <s v="CP011974.1"/>
    <n v="3653809"/>
    <n v="3655092"/>
    <s v="-"/>
    <s v="AKO95151.1"/>
    <s v=""/>
    <s v=""/>
    <s v="zinc protease"/>
    <s v=""/>
    <s v=""/>
    <s v="BEH_17900"/>
    <n v="1284"/>
    <n v="427"/>
    <s v=""/>
  </r>
  <r>
    <x v="0"/>
    <x v="0"/>
    <s v="GCA_000972245.7010"/>
    <s v="Primary Assembly"/>
    <s v="chromosome"/>
    <s v=""/>
    <s v="CP011974.1"/>
    <n v="3655094"/>
    <n v="3656371"/>
    <s v="-"/>
    <s v=""/>
    <s v=""/>
    <s v=""/>
    <s v=""/>
    <s v=""/>
    <s v=""/>
    <s v="BEH_17905"/>
    <n v="1278"/>
    <s v=""/>
    <s v=""/>
  </r>
  <r>
    <x v="1"/>
    <x v="1"/>
    <s v="GCA_000972245.7011"/>
    <s v="Primary Assembly"/>
    <s v="chromosome"/>
    <s v=""/>
    <s v="CP011974.1"/>
    <n v="3655094"/>
    <n v="3656371"/>
    <s v="-"/>
    <s v="AKO93784.1"/>
    <s v=""/>
    <s v=""/>
    <s v="zinc protease"/>
    <s v=""/>
    <s v=""/>
    <s v="BEH_17905"/>
    <n v="1278"/>
    <n v="425"/>
    <s v=""/>
  </r>
  <r>
    <x v="0"/>
    <x v="0"/>
    <s v="GCA_000972245.7012"/>
    <s v="Primary Assembly"/>
    <s v="chromosome"/>
    <s v=""/>
    <s v="CP011974.1"/>
    <n v="3656537"/>
    <n v="3657262"/>
    <s v="-"/>
    <s v=""/>
    <s v=""/>
    <s v=""/>
    <s v=""/>
    <s v=""/>
    <s v=""/>
    <s v="BEH_17910"/>
    <n v="726"/>
    <s v=""/>
    <s v=""/>
  </r>
  <r>
    <x v="1"/>
    <x v="1"/>
    <s v="GCA_000972245.7013"/>
    <s v="Primary Assembly"/>
    <s v="chromosome"/>
    <s v=""/>
    <s v="CP011974.1"/>
    <n v="3656537"/>
    <n v="3657262"/>
    <s v="-"/>
    <s v="AKO93785.1"/>
    <s v=""/>
    <s v=""/>
    <s v="GntR family transcriptional regulator"/>
    <s v=""/>
    <s v=""/>
    <s v="BEH_17910"/>
    <n v="726"/>
    <n v="241"/>
    <s v=""/>
  </r>
  <r>
    <x v="0"/>
    <x v="0"/>
    <s v="GCA_000972245.7014"/>
    <s v="Primary Assembly"/>
    <s v="chromosome"/>
    <s v=""/>
    <s v="CP011974.1"/>
    <n v="3657349"/>
    <n v="3659709"/>
    <s v="-"/>
    <s v=""/>
    <s v=""/>
    <s v=""/>
    <s v=""/>
    <s v=""/>
    <s v=""/>
    <s v="BEH_17915"/>
    <n v="2361"/>
    <s v=""/>
    <s v=""/>
  </r>
  <r>
    <x v="1"/>
    <x v="1"/>
    <s v="GCA_000972245.7015"/>
    <s v="Primary Assembly"/>
    <s v="chromosome"/>
    <s v=""/>
    <s v="CP011974.1"/>
    <n v="3657349"/>
    <n v="3659709"/>
    <s v="-"/>
    <s v="AKO93786.1"/>
    <s v=""/>
    <s v=""/>
    <s v="cell division protein FtsK"/>
    <s v=""/>
    <s v=""/>
    <s v="BEH_17915"/>
    <n v="2361"/>
    <n v="786"/>
    <s v=""/>
  </r>
  <r>
    <x v="0"/>
    <x v="0"/>
    <s v="GCA_000972245.7016"/>
    <s v="Primary Assembly"/>
    <s v="chromosome"/>
    <s v=""/>
    <s v="CP011974.1"/>
    <n v="3659892"/>
    <n v="3660107"/>
    <s v="-"/>
    <s v=""/>
    <s v=""/>
    <s v=""/>
    <s v=""/>
    <s v=""/>
    <s v=""/>
    <s v="BEH_17920"/>
    <n v="216"/>
    <s v=""/>
    <s v=""/>
  </r>
  <r>
    <x v="1"/>
    <x v="1"/>
    <s v="GCA_000972245.7017"/>
    <s v="Primary Assembly"/>
    <s v="chromosome"/>
    <s v=""/>
    <s v="CP011974.1"/>
    <n v="3659892"/>
    <n v="3660107"/>
    <s v="-"/>
    <s v="AKO93787.1"/>
    <s v=""/>
    <s v=""/>
    <s v="ribonuclease"/>
    <s v=""/>
    <s v=""/>
    <s v="BEH_17920"/>
    <n v="216"/>
    <n v="71"/>
    <s v=""/>
  </r>
  <r>
    <x v="0"/>
    <x v="0"/>
    <s v="GCA_000972245.7018"/>
    <s v="Primary Assembly"/>
    <s v="chromosome"/>
    <s v=""/>
    <s v="CP011974.1"/>
    <n v="3660104"/>
    <n v="3660841"/>
    <s v="-"/>
    <s v=""/>
    <s v=""/>
    <s v=""/>
    <s v=""/>
    <s v=""/>
    <s v=""/>
    <s v="BEH_17925"/>
    <n v="738"/>
    <s v=""/>
    <s v=""/>
  </r>
  <r>
    <x v="1"/>
    <x v="1"/>
    <s v="GCA_000972245.7019"/>
    <s v="Primary Assembly"/>
    <s v="chromosome"/>
    <s v=""/>
    <s v="CP011974.1"/>
    <n v="3660104"/>
    <n v="3660841"/>
    <s v="-"/>
    <s v="AKO93788.1"/>
    <s v=""/>
    <s v=""/>
    <s v="translocation-enhancing protein TepA"/>
    <s v=""/>
    <s v=""/>
    <s v="BEH_17925"/>
    <n v="738"/>
    <n v="245"/>
    <s v=""/>
  </r>
  <r>
    <x v="0"/>
    <x v="0"/>
    <s v="GCA_000972245.7020"/>
    <s v="Primary Assembly"/>
    <s v="chromosome"/>
    <s v=""/>
    <s v="CP011974.1"/>
    <n v="3660965"/>
    <n v="3661840"/>
    <s v="-"/>
    <s v=""/>
    <s v=""/>
    <s v=""/>
    <s v=""/>
    <s v=""/>
    <s v=""/>
    <s v="BEH_17930"/>
    <n v="876"/>
    <s v=""/>
    <s v=""/>
  </r>
  <r>
    <x v="1"/>
    <x v="1"/>
    <s v="GCA_000972245.7021"/>
    <s v="Primary Assembly"/>
    <s v="chromosome"/>
    <s v=""/>
    <s v="CP011974.1"/>
    <n v="3660965"/>
    <n v="3661840"/>
    <s v="-"/>
    <s v="AKO93789.1"/>
    <s v=""/>
    <s v=""/>
    <s v="dihydrodipicolinate synthase"/>
    <s v=""/>
    <s v=""/>
    <s v="BEH_17930"/>
    <n v="876"/>
    <n v="291"/>
    <s v=""/>
  </r>
  <r>
    <x v="0"/>
    <x v="0"/>
    <s v="GCA_000972245.7022"/>
    <s v="Primary Assembly"/>
    <s v="chromosome"/>
    <s v=""/>
    <s v="CP011974.1"/>
    <n v="3661837"/>
    <n v="3663087"/>
    <s v="-"/>
    <s v=""/>
    <s v=""/>
    <s v=""/>
    <s v=""/>
    <s v=""/>
    <s v=""/>
    <s v="BEH_17935"/>
    <n v="1251"/>
    <s v=""/>
    <s v=""/>
  </r>
  <r>
    <x v="1"/>
    <x v="1"/>
    <s v="GCA_000972245.7023"/>
    <s v="Primary Assembly"/>
    <s v="chromosome"/>
    <s v=""/>
    <s v="CP011974.1"/>
    <n v="3661837"/>
    <n v="3663087"/>
    <s v="-"/>
    <s v="AKO93790.1"/>
    <s v=""/>
    <s v=""/>
    <s v="aspartate kinase"/>
    <s v=""/>
    <s v=""/>
    <s v="BEH_17935"/>
    <n v="1251"/>
    <n v="416"/>
    <s v=""/>
  </r>
  <r>
    <x v="0"/>
    <x v="0"/>
    <s v="GCA_000972245.7024"/>
    <s v="Primary Assembly"/>
    <s v="chromosome"/>
    <s v=""/>
    <s v="CP011974.1"/>
    <n v="3663120"/>
    <n v="3664163"/>
    <s v="-"/>
    <s v=""/>
    <s v=""/>
    <s v=""/>
    <s v=""/>
    <s v=""/>
    <s v=""/>
    <s v="BEH_17940"/>
    <n v="1044"/>
    <s v=""/>
    <s v=""/>
  </r>
  <r>
    <x v="1"/>
    <x v="1"/>
    <s v="GCA_000972245.7025"/>
    <s v="Primary Assembly"/>
    <s v="chromosome"/>
    <s v=""/>
    <s v="CP011974.1"/>
    <n v="3663120"/>
    <n v="3664163"/>
    <s v="-"/>
    <s v="AKO93791.1"/>
    <s v=""/>
    <s v=""/>
    <s v="aspartate-semialdehyde dehydrogenase"/>
    <s v=""/>
    <s v=""/>
    <s v="BEH_17940"/>
    <n v="1044"/>
    <n v="347"/>
    <s v=""/>
  </r>
  <r>
    <x v="0"/>
    <x v="0"/>
    <s v="GCA_000972245.7026"/>
    <s v="Primary Assembly"/>
    <s v="chromosome"/>
    <s v=""/>
    <s v="CP011974.1"/>
    <n v="3664350"/>
    <n v="3664946"/>
    <s v="-"/>
    <s v=""/>
    <s v=""/>
    <s v=""/>
    <s v=""/>
    <s v="spoVFB"/>
    <s v=""/>
    <s v="BEH_17945"/>
    <n v="597"/>
    <s v=""/>
    <s v=""/>
  </r>
  <r>
    <x v="1"/>
    <x v="1"/>
    <s v="GCA_000972245.7027"/>
    <s v="Primary Assembly"/>
    <s v="chromosome"/>
    <s v=""/>
    <s v="CP011974.1"/>
    <n v="3664350"/>
    <n v="3664946"/>
    <s v="-"/>
    <s v="AKO93792.1"/>
    <s v=""/>
    <s v=""/>
    <s v="dipicolinate synthase subunit B"/>
    <s v="spoVFB"/>
    <s v=""/>
    <s v="BEH_17945"/>
    <n v="597"/>
    <n v="198"/>
    <s v=""/>
  </r>
  <r>
    <x v="0"/>
    <x v="0"/>
    <s v="GCA_000972245.7028"/>
    <s v="Primary Assembly"/>
    <s v="chromosome"/>
    <s v=""/>
    <s v="CP011974.1"/>
    <n v="3664943"/>
    <n v="3665845"/>
    <s v="-"/>
    <s v=""/>
    <s v=""/>
    <s v=""/>
    <s v=""/>
    <s v=""/>
    <s v=""/>
    <s v="BEH_17950"/>
    <n v="903"/>
    <s v=""/>
    <s v=""/>
  </r>
  <r>
    <x v="1"/>
    <x v="1"/>
    <s v="GCA_000972245.7029"/>
    <s v="Primary Assembly"/>
    <s v="chromosome"/>
    <s v=""/>
    <s v="CP011974.1"/>
    <n v="3664943"/>
    <n v="3665845"/>
    <s v="-"/>
    <s v="AKO93793.1"/>
    <s v=""/>
    <s v=""/>
    <s v="dipicolinate synthase subunit A"/>
    <s v=""/>
    <s v=""/>
    <s v="BEH_17950"/>
    <n v="903"/>
    <n v="300"/>
    <s v=""/>
  </r>
  <r>
    <x v="0"/>
    <x v="0"/>
    <s v="GCA_000972245.7030"/>
    <s v="Primary Assembly"/>
    <s v="chromosome"/>
    <s v=""/>
    <s v="CP011974.1"/>
    <n v="3665959"/>
    <n v="3666225"/>
    <s v="-"/>
    <s v=""/>
    <s v=""/>
    <s v=""/>
    <s v=""/>
    <s v=""/>
    <s v=""/>
    <s v="BEH_17955"/>
    <n v="267"/>
    <s v=""/>
    <s v=""/>
  </r>
  <r>
    <x v="1"/>
    <x v="1"/>
    <s v="GCA_000972245.7031"/>
    <s v="Primary Assembly"/>
    <s v="chromosome"/>
    <s v=""/>
    <s v="CP011974.1"/>
    <n v="3665959"/>
    <n v="3666225"/>
    <s v="-"/>
    <s v="AKO93794.1"/>
    <s v=""/>
    <s v=""/>
    <s v="hypothetical protein"/>
    <s v=""/>
    <s v=""/>
    <s v="BEH_17955"/>
    <n v="267"/>
    <n v="88"/>
    <s v=""/>
  </r>
  <r>
    <x v="0"/>
    <x v="0"/>
    <s v="GCA_000972245.7032"/>
    <s v="Primary Assembly"/>
    <s v="chromosome"/>
    <s v=""/>
    <s v="CP011974.1"/>
    <n v="3666295"/>
    <n v="3667533"/>
    <s v="-"/>
    <s v=""/>
    <s v=""/>
    <s v=""/>
    <s v=""/>
    <s v=""/>
    <s v=""/>
    <s v="BEH_17960"/>
    <n v="1239"/>
    <s v=""/>
    <s v=""/>
  </r>
  <r>
    <x v="1"/>
    <x v="1"/>
    <s v="GCA_000972245.7033"/>
    <s v="Primary Assembly"/>
    <s v="chromosome"/>
    <s v=""/>
    <s v="CP011974.1"/>
    <n v="3666295"/>
    <n v="3667533"/>
    <s v="-"/>
    <s v="AKO93795.1"/>
    <s v=""/>
    <s v=""/>
    <s v="zinc protease"/>
    <s v=""/>
    <s v=""/>
    <s v="BEH_17960"/>
    <n v="1239"/>
    <n v="412"/>
    <s v=""/>
  </r>
  <r>
    <x v="0"/>
    <x v="0"/>
    <s v="GCA_000972245.7034"/>
    <s v="Primary Assembly"/>
    <s v="chromosome"/>
    <s v=""/>
    <s v="CP011974.1"/>
    <n v="3667547"/>
    <n v="3668536"/>
    <s v="-"/>
    <s v=""/>
    <s v=""/>
    <s v=""/>
    <s v=""/>
    <s v=""/>
    <s v=""/>
    <s v="BEH_17965"/>
    <n v="990"/>
    <s v=""/>
    <s v=""/>
  </r>
  <r>
    <x v="1"/>
    <x v="1"/>
    <s v="GCA_000972245.7035"/>
    <s v="Primary Assembly"/>
    <s v="chromosome"/>
    <s v=""/>
    <s v="CP011974.1"/>
    <n v="3667547"/>
    <n v="3668536"/>
    <s v="-"/>
    <s v="AKO93796.1"/>
    <s v=""/>
    <s v=""/>
    <s v="hypothetical protein"/>
    <s v=""/>
    <s v=""/>
    <s v="BEH_17965"/>
    <n v="990"/>
    <n v="329"/>
    <s v=""/>
  </r>
  <r>
    <x v="0"/>
    <x v="0"/>
    <s v="GCA_000972245.7036"/>
    <s v="Primary Assembly"/>
    <s v="chromosome"/>
    <s v=""/>
    <s v="CP011974.1"/>
    <n v="3668666"/>
    <n v="3670786"/>
    <s v="-"/>
    <s v=""/>
    <s v=""/>
    <s v=""/>
    <s v=""/>
    <s v=""/>
    <s v=""/>
    <s v="BEH_17970"/>
    <n v="2121"/>
    <s v=""/>
    <s v=""/>
  </r>
  <r>
    <x v="1"/>
    <x v="1"/>
    <s v="GCA_000972245.7037"/>
    <s v="Primary Assembly"/>
    <s v="chromosome"/>
    <s v=""/>
    <s v="CP011974.1"/>
    <n v="3668666"/>
    <n v="3670786"/>
    <s v="-"/>
    <s v="AKO93797.1"/>
    <s v=""/>
    <s v=""/>
    <s v="polynucleotide phosphorylase"/>
    <s v=""/>
    <s v=""/>
    <s v="BEH_17970"/>
    <n v="2121"/>
    <n v="706"/>
    <s v=""/>
  </r>
  <r>
    <x v="0"/>
    <x v="0"/>
    <s v="GCA_000972245.7038"/>
    <s v="Primary Assembly"/>
    <s v="chromosome"/>
    <s v=""/>
    <s v="CP011974.1"/>
    <n v="3670939"/>
    <n v="3671208"/>
    <s v="-"/>
    <s v=""/>
    <s v=""/>
    <s v=""/>
    <s v=""/>
    <s v=""/>
    <s v=""/>
    <s v="BEH_17975"/>
    <n v="270"/>
    <s v=""/>
    <s v=""/>
  </r>
  <r>
    <x v="1"/>
    <x v="1"/>
    <s v="GCA_000972245.7039"/>
    <s v="Primary Assembly"/>
    <s v="chromosome"/>
    <s v=""/>
    <s v="CP011974.1"/>
    <n v="3670939"/>
    <n v="3671208"/>
    <s v="-"/>
    <s v="AKO93798.1"/>
    <s v=""/>
    <s v=""/>
    <s v="30S ribosomal protein S15"/>
    <s v=""/>
    <s v=""/>
    <s v="BEH_17975"/>
    <n v="270"/>
    <n v="89"/>
    <s v=""/>
  </r>
  <r>
    <x v="0"/>
    <x v="0"/>
    <s v="GCA_000972245.7040"/>
    <s v="Primary Assembly"/>
    <s v="chromosome"/>
    <s v=""/>
    <s v="CP011974.1"/>
    <n v="3671346"/>
    <n v="3672302"/>
    <s v="-"/>
    <s v=""/>
    <s v=""/>
    <s v=""/>
    <s v=""/>
    <s v=""/>
    <s v=""/>
    <s v="BEH_17980"/>
    <n v="957"/>
    <s v=""/>
    <s v=""/>
  </r>
  <r>
    <x v="1"/>
    <x v="1"/>
    <s v="GCA_000972245.7041"/>
    <s v="Primary Assembly"/>
    <s v="chromosome"/>
    <s v=""/>
    <s v="CP011974.1"/>
    <n v="3671346"/>
    <n v="3672302"/>
    <s v="-"/>
    <s v="AKO93799.1"/>
    <s v=""/>
    <s v=""/>
    <s v="riboflavin biosynthesis protein RibF"/>
    <s v=""/>
    <s v=""/>
    <s v="BEH_17980"/>
    <n v="957"/>
    <n v="318"/>
    <s v=""/>
  </r>
  <r>
    <x v="0"/>
    <x v="0"/>
    <s v="GCA_000972245.7042"/>
    <s v="Primary Assembly"/>
    <s v="chromosome"/>
    <s v=""/>
    <s v="CP011974.1"/>
    <n v="3672331"/>
    <n v="3673239"/>
    <s v="-"/>
    <s v=""/>
    <s v=""/>
    <s v=""/>
    <s v=""/>
    <s v="truB"/>
    <s v=""/>
    <s v="BEH_17985"/>
    <n v="909"/>
    <s v=""/>
    <s v=""/>
  </r>
  <r>
    <x v="1"/>
    <x v="1"/>
    <s v="GCA_000972245.7043"/>
    <s v="Primary Assembly"/>
    <s v="chromosome"/>
    <s v=""/>
    <s v="CP011974.1"/>
    <n v="3672331"/>
    <n v="3673239"/>
    <s v="-"/>
    <s v="AKO93800.1"/>
    <s v=""/>
    <s v=""/>
    <s v="tRNA pseudouridine synthase B"/>
    <s v="truB"/>
    <s v=""/>
    <s v="BEH_17985"/>
    <n v="909"/>
    <n v="302"/>
    <s v=""/>
  </r>
  <r>
    <x v="0"/>
    <x v="0"/>
    <s v="GCA_000972245.7044"/>
    <s v="Primary Assembly"/>
    <s v="chromosome"/>
    <s v=""/>
    <s v="CP011974.1"/>
    <n v="3673302"/>
    <n v="3673661"/>
    <s v="-"/>
    <s v=""/>
    <s v=""/>
    <s v=""/>
    <s v=""/>
    <s v=""/>
    <s v=""/>
    <s v="BEH_17990"/>
    <n v="360"/>
    <s v=""/>
    <s v=""/>
  </r>
  <r>
    <x v="1"/>
    <x v="1"/>
    <s v="GCA_000972245.7045"/>
    <s v="Primary Assembly"/>
    <s v="chromosome"/>
    <s v=""/>
    <s v="CP011974.1"/>
    <n v="3673302"/>
    <n v="3673661"/>
    <s v="-"/>
    <s v="AKO93801.1"/>
    <s v=""/>
    <s v=""/>
    <s v="ribosome-binding factor A"/>
    <s v=""/>
    <s v=""/>
    <s v="BEH_17990"/>
    <n v="360"/>
    <n v="119"/>
    <s v=""/>
  </r>
  <r>
    <x v="0"/>
    <x v="0"/>
    <s v="GCA_000972245.7046"/>
    <s v="Primary Assembly"/>
    <s v="chromosome"/>
    <s v=""/>
    <s v="CP011974.1"/>
    <n v="3673679"/>
    <n v="3673957"/>
    <s v="-"/>
    <s v=""/>
    <s v=""/>
    <s v=""/>
    <s v=""/>
    <s v=""/>
    <s v=""/>
    <s v="BEH_17995"/>
    <n v="279"/>
    <s v=""/>
    <s v=""/>
  </r>
  <r>
    <x v="1"/>
    <x v="1"/>
    <s v="GCA_000972245.7047"/>
    <s v="Primary Assembly"/>
    <s v="chromosome"/>
    <s v=""/>
    <s v="CP011974.1"/>
    <n v="3673679"/>
    <n v="3673957"/>
    <s v="-"/>
    <s v="AKO93802.1"/>
    <s v=""/>
    <s v=""/>
    <s v="hypothetical protein"/>
    <s v=""/>
    <s v=""/>
    <s v="BEH_17995"/>
    <n v="279"/>
    <n v="92"/>
    <s v=""/>
  </r>
  <r>
    <x v="0"/>
    <x v="0"/>
    <s v="GCA_000972245.7048"/>
    <s v="Primary Assembly"/>
    <s v="chromosome"/>
    <s v=""/>
    <s v="CP011974.1"/>
    <n v="3673954"/>
    <n v="3676020"/>
    <s v="-"/>
    <s v=""/>
    <s v=""/>
    <s v=""/>
    <s v=""/>
    <s v=""/>
    <s v=""/>
    <s v="BEH_18000"/>
    <n v="2067"/>
    <s v=""/>
    <s v=""/>
  </r>
  <r>
    <x v="1"/>
    <x v="1"/>
    <s v="GCA_000972245.7049"/>
    <s v="Primary Assembly"/>
    <s v="chromosome"/>
    <s v=""/>
    <s v="CP011974.1"/>
    <n v="3673954"/>
    <n v="3676020"/>
    <s v="-"/>
    <s v="AKO93803.1"/>
    <s v=""/>
    <s v=""/>
    <s v="translation initiation factor IF-2"/>
    <s v=""/>
    <s v=""/>
    <s v="BEH_18000"/>
    <n v="2067"/>
    <n v="688"/>
    <s v=""/>
  </r>
  <r>
    <x v="0"/>
    <x v="0"/>
    <s v="GCA_000972245.7050"/>
    <s v="Primary Assembly"/>
    <s v="chromosome"/>
    <s v=""/>
    <s v="CP011974.1"/>
    <n v="3676041"/>
    <n v="3676343"/>
    <s v="-"/>
    <s v=""/>
    <s v=""/>
    <s v=""/>
    <s v=""/>
    <s v=""/>
    <s v=""/>
    <s v="BEH_18005"/>
    <n v="303"/>
    <s v=""/>
    <s v=""/>
  </r>
  <r>
    <x v="1"/>
    <x v="1"/>
    <s v="GCA_000972245.7051"/>
    <s v="Primary Assembly"/>
    <s v="chromosome"/>
    <s v=""/>
    <s v="CP011974.1"/>
    <n v="3676041"/>
    <n v="3676343"/>
    <s v="-"/>
    <s v="AKO93804.1"/>
    <s v=""/>
    <s v=""/>
    <s v="50S ribosomal protein L7"/>
    <s v=""/>
    <s v=""/>
    <s v="BEH_18005"/>
    <n v="303"/>
    <n v="100"/>
    <s v=""/>
  </r>
  <r>
    <x v="0"/>
    <x v="0"/>
    <s v="GCA_000972245.7052"/>
    <s v="Primary Assembly"/>
    <s v="chromosome"/>
    <s v=""/>
    <s v="CP011974.1"/>
    <n v="3676340"/>
    <n v="3676621"/>
    <s v="-"/>
    <s v=""/>
    <s v=""/>
    <s v=""/>
    <s v=""/>
    <s v=""/>
    <s v=""/>
    <s v="BEH_18010"/>
    <n v="282"/>
    <s v=""/>
    <s v=""/>
  </r>
  <r>
    <x v="1"/>
    <x v="1"/>
    <s v="GCA_000972245.7053"/>
    <s v="Primary Assembly"/>
    <s v="chromosome"/>
    <s v=""/>
    <s v="CP011974.1"/>
    <n v="3676340"/>
    <n v="3676621"/>
    <s v="-"/>
    <s v="AKO93805.1"/>
    <s v=""/>
    <s v=""/>
    <s v="RNA-binding protein"/>
    <s v=""/>
    <s v=""/>
    <s v="BEH_18010"/>
    <n v="282"/>
    <n v="93"/>
    <s v=""/>
  </r>
  <r>
    <x v="0"/>
    <x v="0"/>
    <s v="GCA_000972245.7054"/>
    <s v="Primary Assembly"/>
    <s v="chromosome"/>
    <s v=""/>
    <s v="CP011974.1"/>
    <n v="3676637"/>
    <n v="3677746"/>
    <s v="-"/>
    <s v=""/>
    <s v=""/>
    <s v=""/>
    <s v=""/>
    <s v="nusA"/>
    <s v=""/>
    <s v="BEH_18015"/>
    <n v="1110"/>
    <s v=""/>
    <s v=""/>
  </r>
  <r>
    <x v="1"/>
    <x v="1"/>
    <s v="GCA_000972245.7055"/>
    <s v="Primary Assembly"/>
    <s v="chromosome"/>
    <s v=""/>
    <s v="CP011974.1"/>
    <n v="3676637"/>
    <n v="3677746"/>
    <s v="-"/>
    <s v="AKO93806.1"/>
    <s v=""/>
    <s v=""/>
    <s v="transcription elongation factor NusA"/>
    <s v="nusA"/>
    <s v=""/>
    <s v="BEH_18015"/>
    <n v="1110"/>
    <n v="369"/>
    <s v=""/>
  </r>
  <r>
    <x v="0"/>
    <x v="0"/>
    <s v="GCA_000972245.7056"/>
    <s v="Primary Assembly"/>
    <s v="chromosome"/>
    <s v=""/>
    <s v="CP011974.1"/>
    <n v="3677787"/>
    <n v="3678257"/>
    <s v="-"/>
    <s v=""/>
    <s v=""/>
    <s v=""/>
    <s v=""/>
    <s v=""/>
    <s v=""/>
    <s v="BEH_18020"/>
    <n v="471"/>
    <s v=""/>
    <s v=""/>
  </r>
  <r>
    <x v="1"/>
    <x v="1"/>
    <s v="GCA_000972245.7057"/>
    <s v="Primary Assembly"/>
    <s v="chromosome"/>
    <s v=""/>
    <s v="CP011974.1"/>
    <n v="3677787"/>
    <n v="3678257"/>
    <s v="-"/>
    <s v="AKO93807.1"/>
    <s v=""/>
    <s v=""/>
    <s v="ribosome maturation factor RimP"/>
    <s v=""/>
    <s v=""/>
    <s v="BEH_18020"/>
    <n v="471"/>
    <n v="156"/>
    <s v=""/>
  </r>
  <r>
    <x v="0"/>
    <x v="0"/>
    <s v="GCA_000972245.7058"/>
    <s v="Primary Assembly"/>
    <s v="chromosome"/>
    <s v=""/>
    <s v="CP011974.1"/>
    <n v="3678575"/>
    <n v="3682888"/>
    <s v="-"/>
    <s v=""/>
    <s v=""/>
    <s v=""/>
    <s v=""/>
    <s v="polC"/>
    <s v=""/>
    <s v="BEH_18025"/>
    <n v="4314"/>
    <s v=""/>
    <s v=""/>
  </r>
  <r>
    <x v="1"/>
    <x v="1"/>
    <s v="GCA_000972245.7059"/>
    <s v="Primary Assembly"/>
    <s v="chromosome"/>
    <s v=""/>
    <s v="CP011974.1"/>
    <n v="3678575"/>
    <n v="3682888"/>
    <s v="-"/>
    <s v="AKO93808.1"/>
    <s v=""/>
    <s v=""/>
    <s v="DNA polymerase III PolC"/>
    <s v="polC"/>
    <s v=""/>
    <s v="BEH_18025"/>
    <n v="4314"/>
    <n v="1437"/>
    <s v=""/>
  </r>
  <r>
    <x v="0"/>
    <x v="0"/>
    <s v="GCA_000972245.7060"/>
    <s v="Primary Assembly"/>
    <s v="chromosome"/>
    <s v=""/>
    <s v="CP011974.1"/>
    <n v="3682985"/>
    <n v="3684682"/>
    <s v="-"/>
    <s v=""/>
    <s v=""/>
    <s v=""/>
    <s v=""/>
    <s v=""/>
    <s v=""/>
    <s v="BEH_18030"/>
    <n v="1698"/>
    <s v=""/>
    <s v=""/>
  </r>
  <r>
    <x v="1"/>
    <x v="1"/>
    <s v="GCA_000972245.7061"/>
    <s v="Primary Assembly"/>
    <s v="chromosome"/>
    <s v=""/>
    <s v="CP011974.1"/>
    <n v="3682985"/>
    <n v="3684682"/>
    <s v="-"/>
    <s v="AKO93809.1"/>
    <s v=""/>
    <s v=""/>
    <s v="prolyl-tRNA synthetase"/>
    <s v=""/>
    <s v=""/>
    <s v="BEH_18030"/>
    <n v="1698"/>
    <n v="565"/>
    <s v=""/>
  </r>
  <r>
    <x v="0"/>
    <x v="0"/>
    <s v="GCA_000972245.7062"/>
    <s v="Primary Assembly"/>
    <s v="chromosome"/>
    <s v=""/>
    <s v="CP011974.1"/>
    <n v="3684768"/>
    <n v="3686033"/>
    <s v="-"/>
    <s v=""/>
    <s v=""/>
    <s v=""/>
    <s v=""/>
    <s v=""/>
    <s v=""/>
    <s v="BEH_18035"/>
    <n v="1266"/>
    <s v=""/>
    <s v=""/>
  </r>
  <r>
    <x v="1"/>
    <x v="1"/>
    <s v="GCA_000972245.7063"/>
    <s v="Primary Assembly"/>
    <s v="chromosome"/>
    <s v=""/>
    <s v="CP011974.1"/>
    <n v="3684768"/>
    <n v="3686033"/>
    <s v="-"/>
    <s v="AKO93810.1"/>
    <s v=""/>
    <s v=""/>
    <s v="zinc metalloprotease"/>
    <s v=""/>
    <s v=""/>
    <s v="BEH_18035"/>
    <n v="1266"/>
    <n v="421"/>
    <s v=""/>
  </r>
  <r>
    <x v="0"/>
    <x v="0"/>
    <s v="GCA_000972245.7064"/>
    <s v="Primary Assembly"/>
    <s v="chromosome"/>
    <s v=""/>
    <s v="CP011974.1"/>
    <n v="3686049"/>
    <n v="3687191"/>
    <s v="-"/>
    <s v=""/>
    <s v=""/>
    <s v=""/>
    <s v=""/>
    <s v=""/>
    <s v=""/>
    <s v="BEH_18040"/>
    <n v="1143"/>
    <s v=""/>
    <s v=""/>
  </r>
  <r>
    <x v="1"/>
    <x v="1"/>
    <s v="GCA_000972245.7065"/>
    <s v="Primary Assembly"/>
    <s v="chromosome"/>
    <s v=""/>
    <s v="CP011974.1"/>
    <n v="3686049"/>
    <n v="3687191"/>
    <s v="-"/>
    <s v="AKO93811.1"/>
    <s v=""/>
    <s v=""/>
    <s v="1-deoxy-D-xylulose 5-phosphate reductoisomerase"/>
    <s v=""/>
    <s v=""/>
    <s v="BEH_18040"/>
    <n v="1143"/>
    <n v="380"/>
    <s v=""/>
  </r>
  <r>
    <x v="0"/>
    <x v="0"/>
    <s v="GCA_000972245.7066"/>
    <s v="Primary Assembly"/>
    <s v="chromosome"/>
    <s v=""/>
    <s v="CP011974.1"/>
    <n v="3687210"/>
    <n v="3687992"/>
    <s v="-"/>
    <s v=""/>
    <s v=""/>
    <s v=""/>
    <s v=""/>
    <s v=""/>
    <s v=""/>
    <s v="BEH_18045"/>
    <n v="783"/>
    <s v=""/>
    <s v=""/>
  </r>
  <r>
    <x v="1"/>
    <x v="1"/>
    <s v="GCA_000972245.7067"/>
    <s v="Primary Assembly"/>
    <s v="chromosome"/>
    <s v=""/>
    <s v="CP011974.1"/>
    <n v="3687210"/>
    <n v="3687992"/>
    <s v="-"/>
    <s v="AKO93812.1"/>
    <s v=""/>
    <s v=""/>
    <s v="phosphatidate cytidylyltransferase"/>
    <s v=""/>
    <s v=""/>
    <s v="BEH_18045"/>
    <n v="783"/>
    <n v="260"/>
    <s v=""/>
  </r>
  <r>
    <x v="0"/>
    <x v="0"/>
    <s v="GCA_000972245.7068"/>
    <s v="Primary Assembly"/>
    <s v="chromosome"/>
    <s v=""/>
    <s v="CP011974.1"/>
    <n v="3687989"/>
    <n v="3688777"/>
    <s v="-"/>
    <s v=""/>
    <s v=""/>
    <s v=""/>
    <s v=""/>
    <s v=""/>
    <s v=""/>
    <s v="BEH_18050"/>
    <n v="789"/>
    <s v=""/>
    <s v=""/>
  </r>
  <r>
    <x v="1"/>
    <x v="1"/>
    <s v="GCA_000972245.7069"/>
    <s v="Primary Assembly"/>
    <s v="chromosome"/>
    <s v=""/>
    <s v="CP011974.1"/>
    <n v="3687989"/>
    <n v="3688777"/>
    <s v="-"/>
    <s v="AKO93813.1"/>
    <s v=""/>
    <s v=""/>
    <s v="UDP pyrophosphate synthase"/>
    <s v=""/>
    <s v=""/>
    <s v="BEH_18050"/>
    <n v="789"/>
    <n v="262"/>
    <s v=""/>
  </r>
  <r>
    <x v="0"/>
    <x v="0"/>
    <s v="GCA_000972245.7070"/>
    <s v="Primary Assembly"/>
    <s v="chromosome"/>
    <s v=""/>
    <s v="CP011974.1"/>
    <n v="3688937"/>
    <n v="3689494"/>
    <s v="-"/>
    <s v=""/>
    <s v=""/>
    <s v=""/>
    <s v=""/>
    <s v=""/>
    <s v=""/>
    <s v="BEH_18055"/>
    <n v="558"/>
    <s v=""/>
    <s v=""/>
  </r>
  <r>
    <x v="1"/>
    <x v="1"/>
    <s v="GCA_000972245.7071"/>
    <s v="Primary Assembly"/>
    <s v="chromosome"/>
    <s v=""/>
    <s v="CP011974.1"/>
    <n v="3688937"/>
    <n v="3689494"/>
    <s v="-"/>
    <s v="AKO93814.1"/>
    <s v=""/>
    <s v=""/>
    <s v="ribosome recycling factor"/>
    <s v=""/>
    <s v=""/>
    <s v="BEH_18055"/>
    <n v="558"/>
    <n v="185"/>
    <s v=""/>
  </r>
  <r>
    <x v="0"/>
    <x v="0"/>
    <s v="GCA_000972245.7072"/>
    <s v="Primary Assembly"/>
    <s v="chromosome"/>
    <s v=""/>
    <s v="CP011974.1"/>
    <n v="3689494"/>
    <n v="3690219"/>
    <s v="-"/>
    <s v=""/>
    <s v=""/>
    <s v=""/>
    <s v=""/>
    <s v="pyrH"/>
    <s v=""/>
    <s v="BEH_18060"/>
    <n v="726"/>
    <s v=""/>
    <s v=""/>
  </r>
  <r>
    <x v="1"/>
    <x v="1"/>
    <s v="GCA_000972245.7073"/>
    <s v="Primary Assembly"/>
    <s v="chromosome"/>
    <s v=""/>
    <s v="CP011974.1"/>
    <n v="3689494"/>
    <n v="3690219"/>
    <s v="-"/>
    <s v="AKO93815.1"/>
    <s v=""/>
    <s v=""/>
    <s v="uridylate kinase"/>
    <s v="pyrH"/>
    <s v=""/>
    <s v="BEH_18060"/>
    <n v="726"/>
    <n v="241"/>
    <s v=""/>
  </r>
  <r>
    <x v="0"/>
    <x v="0"/>
    <s v="GCA_000972245.7074"/>
    <s v="Primary Assembly"/>
    <s v="chromosome"/>
    <s v=""/>
    <s v="CP011974.1"/>
    <n v="3690332"/>
    <n v="3691213"/>
    <s v="-"/>
    <s v=""/>
    <s v=""/>
    <s v=""/>
    <s v=""/>
    <s v=""/>
    <s v=""/>
    <s v="BEH_18065"/>
    <n v="882"/>
    <s v=""/>
    <s v=""/>
  </r>
  <r>
    <x v="1"/>
    <x v="1"/>
    <s v="GCA_000972245.7075"/>
    <s v="Primary Assembly"/>
    <s v="chromosome"/>
    <s v=""/>
    <s v="CP011974.1"/>
    <n v="3690332"/>
    <n v="3691213"/>
    <s v="-"/>
    <s v="AKO93816.1"/>
    <s v=""/>
    <s v=""/>
    <s v="elongation factor Ts"/>
    <s v=""/>
    <s v=""/>
    <s v="BEH_18065"/>
    <n v="882"/>
    <n v="293"/>
    <s v=""/>
  </r>
  <r>
    <x v="0"/>
    <x v="0"/>
    <s v="GCA_000972245.7076"/>
    <s v="Primary Assembly"/>
    <s v="chromosome"/>
    <s v=""/>
    <s v="CP011974.1"/>
    <n v="3691302"/>
    <n v="3692021"/>
    <s v="-"/>
    <s v=""/>
    <s v=""/>
    <s v=""/>
    <s v=""/>
    <s v=""/>
    <s v=""/>
    <s v="BEH_18070"/>
    <n v="720"/>
    <s v=""/>
    <s v=""/>
  </r>
  <r>
    <x v="1"/>
    <x v="1"/>
    <s v="GCA_000972245.7077"/>
    <s v="Primary Assembly"/>
    <s v="chromosome"/>
    <s v=""/>
    <s v="CP011974.1"/>
    <n v="3691302"/>
    <n v="3692021"/>
    <s v="-"/>
    <s v="AKO93817.1"/>
    <s v=""/>
    <s v=""/>
    <s v="30S ribosomal protein S2"/>
    <s v=""/>
    <s v=""/>
    <s v="BEH_18070"/>
    <n v="720"/>
    <n v="239"/>
    <s v=""/>
  </r>
  <r>
    <x v="0"/>
    <x v="0"/>
    <s v="GCA_000972245.7078"/>
    <s v="Primary Assembly"/>
    <s v="chromosome"/>
    <s v=""/>
    <s v="CP011974.1"/>
    <n v="3692170"/>
    <n v="3692655"/>
    <s v="-"/>
    <s v=""/>
    <s v=""/>
    <s v=""/>
    <s v=""/>
    <s v=""/>
    <s v=""/>
    <s v="BEH_18075"/>
    <n v="486"/>
    <s v=""/>
    <s v=""/>
  </r>
  <r>
    <x v="1"/>
    <x v="1"/>
    <s v="GCA_000972245.7079"/>
    <s v="Primary Assembly"/>
    <s v="chromosome"/>
    <s v=""/>
    <s v="CP011974.1"/>
    <n v="3692170"/>
    <n v="3692655"/>
    <s v="-"/>
    <s v="AKO93818.1"/>
    <s v=""/>
    <s v=""/>
    <s v="hypothetical protein"/>
    <s v=""/>
    <s v=""/>
    <s v="BEH_18075"/>
    <n v="486"/>
    <n v="161"/>
    <s v=""/>
  </r>
  <r>
    <x v="0"/>
    <x v="0"/>
    <s v="GCA_000972245.7080"/>
    <s v="Primary Assembly"/>
    <s v="chromosome"/>
    <s v=""/>
    <s v="CP011974.1"/>
    <n v="3692710"/>
    <n v="3693477"/>
    <s v="-"/>
    <s v=""/>
    <s v=""/>
    <s v=""/>
    <s v=""/>
    <s v=""/>
    <s v=""/>
    <s v="BEH_18080"/>
    <n v="768"/>
    <s v=""/>
    <s v=""/>
  </r>
  <r>
    <x v="1"/>
    <x v="1"/>
    <s v="GCA_000972245.7081"/>
    <s v="Primary Assembly"/>
    <s v="chromosome"/>
    <s v=""/>
    <s v="CP011974.1"/>
    <n v="3692710"/>
    <n v="3693477"/>
    <s v="-"/>
    <s v="AKO93819.1"/>
    <s v=""/>
    <s v=""/>
    <s v="RNA polymerase sigma factor SigD"/>
    <s v=""/>
    <s v=""/>
    <s v="BEH_18080"/>
    <n v="768"/>
    <n v="255"/>
    <s v=""/>
  </r>
  <r>
    <x v="0"/>
    <x v="4"/>
    <s v="GCA_000972245.7082"/>
    <s v="Primary Assembly"/>
    <s v="chromosome"/>
    <s v=""/>
    <s v="CP011974.1"/>
    <n v="3693622"/>
    <n v="3694046"/>
    <s v="-"/>
    <s v=""/>
    <s v=""/>
    <s v=""/>
    <s v="chemotaxis protein CheD"/>
    <s v=""/>
    <s v=""/>
    <s v="BEH_18085"/>
    <n v="425"/>
    <s v=""/>
    <s v="pseudo"/>
  </r>
  <r>
    <x v="0"/>
    <x v="0"/>
    <s v="GCA_000972245.7083"/>
    <s v="Primary Assembly"/>
    <s v="chromosome"/>
    <s v=""/>
    <s v="CP011974.1"/>
    <n v="3694213"/>
    <n v="3694614"/>
    <s v="-"/>
    <s v=""/>
    <s v=""/>
    <s v=""/>
    <s v=""/>
    <s v=""/>
    <s v=""/>
    <s v="BEH_18090"/>
    <n v="402"/>
    <s v=""/>
    <s v=""/>
  </r>
  <r>
    <x v="1"/>
    <x v="1"/>
    <s v="GCA_000972245.7084"/>
    <s v="Primary Assembly"/>
    <s v="chromosome"/>
    <s v=""/>
    <s v="CP011974.1"/>
    <n v="3694213"/>
    <n v="3694614"/>
    <s v="-"/>
    <s v="AKO93820.1"/>
    <s v=""/>
    <s v=""/>
    <s v="hypothetical protein"/>
    <s v=""/>
    <s v=""/>
    <s v="BEH_18090"/>
    <n v="402"/>
    <n v="133"/>
    <s v=""/>
  </r>
  <r>
    <x v="0"/>
    <x v="0"/>
    <s v="GCA_000972245.7085"/>
    <s v="Primary Assembly"/>
    <s v="chromosome"/>
    <s v=""/>
    <s v="CP011974.1"/>
    <n v="3694611"/>
    <n v="3696506"/>
    <s v="-"/>
    <s v=""/>
    <s v=""/>
    <s v=""/>
    <s v=""/>
    <s v=""/>
    <s v=""/>
    <s v="BEH_18095"/>
    <n v="1896"/>
    <s v=""/>
    <s v=""/>
  </r>
  <r>
    <x v="1"/>
    <x v="1"/>
    <s v="GCA_000972245.7086"/>
    <s v="Primary Assembly"/>
    <s v="chromosome"/>
    <s v=""/>
    <s v="CP011974.1"/>
    <n v="3694611"/>
    <n v="3696506"/>
    <s v="-"/>
    <s v="AKO93821.1"/>
    <s v=""/>
    <s v=""/>
    <s v="hypothetical protein"/>
    <s v=""/>
    <s v=""/>
    <s v="BEH_18095"/>
    <n v="1896"/>
    <n v="631"/>
    <s v=""/>
  </r>
  <r>
    <x v="0"/>
    <x v="0"/>
    <s v="GCA_000972245.7087"/>
    <s v="Primary Assembly"/>
    <s v="chromosome"/>
    <s v=""/>
    <s v="CP011974.1"/>
    <n v="3696561"/>
    <n v="3697421"/>
    <s v="-"/>
    <s v=""/>
    <s v=""/>
    <s v=""/>
    <s v=""/>
    <s v=""/>
    <s v=""/>
    <s v="BEH_18100"/>
    <n v="861"/>
    <s v=""/>
    <s v=""/>
  </r>
  <r>
    <x v="1"/>
    <x v="1"/>
    <s v="GCA_000972245.7088"/>
    <s v="Primary Assembly"/>
    <s v="chromosome"/>
    <s v=""/>
    <s v="CP011974.1"/>
    <n v="3696561"/>
    <n v="3697421"/>
    <s v="-"/>
    <s v="AKO93822.1"/>
    <s v=""/>
    <s v=""/>
    <s v="hypothetical protein"/>
    <s v=""/>
    <s v=""/>
    <s v="BEH_18100"/>
    <n v="861"/>
    <n v="286"/>
    <s v=""/>
  </r>
  <r>
    <x v="0"/>
    <x v="0"/>
    <s v="GCA_000972245.7089"/>
    <s v="Primary Assembly"/>
    <s v="chromosome"/>
    <s v=""/>
    <s v="CP011974.1"/>
    <n v="3697424"/>
    <n v="3698509"/>
    <s v="-"/>
    <s v=""/>
    <s v=""/>
    <s v=""/>
    <s v=""/>
    <s v=""/>
    <s v=""/>
    <s v="BEH_18105"/>
    <n v="1086"/>
    <s v=""/>
    <s v=""/>
  </r>
  <r>
    <x v="1"/>
    <x v="1"/>
    <s v="GCA_000972245.7090"/>
    <s v="Primary Assembly"/>
    <s v="chromosome"/>
    <s v=""/>
    <s v="CP011974.1"/>
    <n v="3697424"/>
    <n v="3698509"/>
    <s v="-"/>
    <s v="AKO93823.1"/>
    <s v=""/>
    <s v=""/>
    <s v="hypothetical protein"/>
    <s v=""/>
    <s v=""/>
    <s v="BEH_18105"/>
    <n v="1086"/>
    <n v="361"/>
    <s v=""/>
  </r>
  <r>
    <x v="0"/>
    <x v="0"/>
    <s v="GCA_000972245.7091"/>
    <s v="Primary Assembly"/>
    <s v="chromosome"/>
    <s v=""/>
    <s v="CP011974.1"/>
    <n v="3698509"/>
    <n v="3700545"/>
    <s v="-"/>
    <s v=""/>
    <s v=""/>
    <s v=""/>
    <s v=""/>
    <s v="flhA"/>
    <s v=""/>
    <s v="BEH_18110"/>
    <n v="2037"/>
    <s v=""/>
    <s v=""/>
  </r>
  <r>
    <x v="1"/>
    <x v="1"/>
    <s v="GCA_000972245.7092"/>
    <s v="Primary Assembly"/>
    <s v="chromosome"/>
    <s v=""/>
    <s v="CP011974.1"/>
    <n v="3698509"/>
    <n v="3700545"/>
    <s v="-"/>
    <s v="AKO93824.1"/>
    <s v=""/>
    <s v=""/>
    <s v="flagellar biosynthesis protein FlhA"/>
    <s v="flhA"/>
    <s v=""/>
    <s v="BEH_18110"/>
    <n v="2037"/>
    <n v="678"/>
    <s v=""/>
  </r>
  <r>
    <x v="0"/>
    <x v="0"/>
    <s v="GCA_000972245.7093"/>
    <s v="Primary Assembly"/>
    <s v="chromosome"/>
    <s v=""/>
    <s v="CP011974.1"/>
    <n v="3700574"/>
    <n v="3701650"/>
    <s v="-"/>
    <s v=""/>
    <s v=""/>
    <s v=""/>
    <s v=""/>
    <s v=""/>
    <s v=""/>
    <s v="BEH_18115"/>
    <n v="1077"/>
    <s v=""/>
    <s v=""/>
  </r>
  <r>
    <x v="1"/>
    <x v="1"/>
    <s v="GCA_000972245.7094"/>
    <s v="Primary Assembly"/>
    <s v="chromosome"/>
    <s v=""/>
    <s v="CP011974.1"/>
    <n v="3700574"/>
    <n v="3701650"/>
    <s v="-"/>
    <s v="AKO93825.1"/>
    <s v=""/>
    <s v=""/>
    <s v="flagellar biosynthesis protein FlhB"/>
    <s v=""/>
    <s v=""/>
    <s v="BEH_18115"/>
    <n v="1077"/>
    <n v="358"/>
    <s v=""/>
  </r>
  <r>
    <x v="0"/>
    <x v="0"/>
    <s v="GCA_000972245.7095"/>
    <s v="Primary Assembly"/>
    <s v="chromosome"/>
    <s v=""/>
    <s v="CP011974.1"/>
    <n v="3701650"/>
    <n v="3702426"/>
    <s v="-"/>
    <s v=""/>
    <s v=""/>
    <s v=""/>
    <s v=""/>
    <s v=""/>
    <s v=""/>
    <s v="BEH_18120"/>
    <n v="777"/>
    <s v=""/>
    <s v=""/>
  </r>
  <r>
    <x v="1"/>
    <x v="1"/>
    <s v="GCA_000972245.7096"/>
    <s v="Primary Assembly"/>
    <s v="chromosome"/>
    <s v=""/>
    <s v="CP011974.1"/>
    <n v="3701650"/>
    <n v="3702426"/>
    <s v="-"/>
    <s v="AKO93826.1"/>
    <s v=""/>
    <s v=""/>
    <s v="flagellar biosynthesis protein FliR"/>
    <s v=""/>
    <s v=""/>
    <s v="BEH_18120"/>
    <n v="777"/>
    <n v="258"/>
    <s v=""/>
  </r>
  <r>
    <x v="0"/>
    <x v="0"/>
    <s v="GCA_000972245.7097"/>
    <s v="Primary Assembly"/>
    <s v="chromosome"/>
    <s v=""/>
    <s v="CP011974.1"/>
    <n v="3702432"/>
    <n v="3702701"/>
    <s v="-"/>
    <s v=""/>
    <s v=""/>
    <s v=""/>
    <s v=""/>
    <s v=""/>
    <s v=""/>
    <s v="BEH_18125"/>
    <n v="270"/>
    <s v=""/>
    <s v=""/>
  </r>
  <r>
    <x v="1"/>
    <x v="1"/>
    <s v="GCA_000972245.7098"/>
    <s v="Primary Assembly"/>
    <s v="chromosome"/>
    <s v=""/>
    <s v="CP011974.1"/>
    <n v="3702432"/>
    <n v="3702701"/>
    <s v="-"/>
    <s v="AKO93827.1"/>
    <s v=""/>
    <s v=""/>
    <s v="flagellar biosynthesis protein FliQ"/>
    <s v=""/>
    <s v=""/>
    <s v="BEH_18125"/>
    <n v="270"/>
    <n v="89"/>
    <s v=""/>
  </r>
  <r>
    <x v="0"/>
    <x v="0"/>
    <s v="GCA_000972245.7099"/>
    <s v="Primary Assembly"/>
    <s v="chromosome"/>
    <s v=""/>
    <s v="CP011974.1"/>
    <n v="3702711"/>
    <n v="3703379"/>
    <s v="-"/>
    <s v=""/>
    <s v=""/>
    <s v=""/>
    <s v=""/>
    <s v=""/>
    <s v=""/>
    <s v="BEH_18130"/>
    <n v="669"/>
    <s v=""/>
    <s v=""/>
  </r>
  <r>
    <x v="1"/>
    <x v="1"/>
    <s v="GCA_000972245.7100"/>
    <s v="Primary Assembly"/>
    <s v="chromosome"/>
    <s v=""/>
    <s v="CP011974.1"/>
    <n v="3702711"/>
    <n v="3703379"/>
    <s v="-"/>
    <s v="AKO93828.1"/>
    <s v=""/>
    <s v=""/>
    <s v="flagellar biosynthesis protein flip"/>
    <s v=""/>
    <s v=""/>
    <s v="BEH_18130"/>
    <n v="669"/>
    <n v="222"/>
    <s v=""/>
  </r>
  <r>
    <x v="0"/>
    <x v="0"/>
    <s v="GCA_000972245.7101"/>
    <s v="Primary Assembly"/>
    <s v="chromosome"/>
    <s v=""/>
    <s v="CP011974.1"/>
    <n v="3703372"/>
    <n v="3704001"/>
    <s v="-"/>
    <s v=""/>
    <s v=""/>
    <s v=""/>
    <s v=""/>
    <s v=""/>
    <s v=""/>
    <s v="BEH_18135"/>
    <n v="630"/>
    <s v=""/>
    <s v=""/>
  </r>
  <r>
    <x v="1"/>
    <x v="1"/>
    <s v="GCA_000972245.7102"/>
    <s v="Primary Assembly"/>
    <s v="chromosome"/>
    <s v=""/>
    <s v="CP011974.1"/>
    <n v="3703372"/>
    <n v="3704001"/>
    <s v="-"/>
    <s v="AKO93829.1"/>
    <s v=""/>
    <s v=""/>
    <s v="hypothetical protein"/>
    <s v=""/>
    <s v=""/>
    <s v="BEH_18135"/>
    <n v="630"/>
    <n v="209"/>
    <s v=""/>
  </r>
  <r>
    <x v="0"/>
    <x v="0"/>
    <s v="GCA_000972245.7103"/>
    <s v="Primary Assembly"/>
    <s v="chromosome"/>
    <s v=""/>
    <s v="CP011974.1"/>
    <n v="3704062"/>
    <n v="3704424"/>
    <s v="-"/>
    <s v=""/>
    <s v=""/>
    <s v=""/>
    <s v=""/>
    <s v=""/>
    <s v=""/>
    <s v="BEH_18140"/>
    <n v="363"/>
    <s v=""/>
    <s v=""/>
  </r>
  <r>
    <x v="1"/>
    <x v="1"/>
    <s v="GCA_000972245.7104"/>
    <s v="Primary Assembly"/>
    <s v="chromosome"/>
    <s v=""/>
    <s v="CP011974.1"/>
    <n v="3704062"/>
    <n v="3704424"/>
    <s v="-"/>
    <s v="AKO93830.1"/>
    <s v=""/>
    <s v=""/>
    <s v="chemotaxis protein CheY"/>
    <s v=""/>
    <s v=""/>
    <s v="BEH_18140"/>
    <n v="363"/>
    <n v="120"/>
    <s v=""/>
  </r>
  <r>
    <x v="0"/>
    <x v="0"/>
    <s v="GCA_000972245.7105"/>
    <s v="Primary Assembly"/>
    <s v="chromosome"/>
    <s v=""/>
    <s v="CP011974.1"/>
    <n v="3704454"/>
    <n v="3705620"/>
    <s v="-"/>
    <s v=""/>
    <s v=""/>
    <s v=""/>
    <s v=""/>
    <s v=""/>
    <s v=""/>
    <s v="BEH_18145"/>
    <n v="1167"/>
    <s v=""/>
    <s v=""/>
  </r>
  <r>
    <x v="1"/>
    <x v="1"/>
    <s v="GCA_000972245.7106"/>
    <s v="Primary Assembly"/>
    <s v="chromosome"/>
    <s v=""/>
    <s v="CP011974.1"/>
    <n v="3704454"/>
    <n v="3705620"/>
    <s v="-"/>
    <s v="AKO93831.1"/>
    <s v=""/>
    <s v=""/>
    <s v="flagellar motor switch protein FliN"/>
    <s v=""/>
    <s v=""/>
    <s v="BEH_18145"/>
    <n v="1167"/>
    <n v="388"/>
    <s v=""/>
  </r>
  <r>
    <x v="0"/>
    <x v="0"/>
    <s v="GCA_000972245.7107"/>
    <s v="Primary Assembly"/>
    <s v="chromosome"/>
    <s v=""/>
    <s v="CP011974.1"/>
    <n v="3705610"/>
    <n v="3706608"/>
    <s v="-"/>
    <s v=""/>
    <s v=""/>
    <s v=""/>
    <s v=""/>
    <s v=""/>
    <s v=""/>
    <s v="BEH_18150"/>
    <n v="999"/>
    <s v=""/>
    <s v=""/>
  </r>
  <r>
    <x v="1"/>
    <x v="1"/>
    <s v="GCA_000972245.7108"/>
    <s v="Primary Assembly"/>
    <s v="chromosome"/>
    <s v=""/>
    <s v="CP011974.1"/>
    <n v="3705610"/>
    <n v="3706608"/>
    <s v="-"/>
    <s v="AKO93832.1"/>
    <s v=""/>
    <s v=""/>
    <s v="flagellar motor switch protein FliM"/>
    <s v=""/>
    <s v=""/>
    <s v="BEH_18150"/>
    <n v="999"/>
    <n v="332"/>
    <s v=""/>
  </r>
  <r>
    <x v="0"/>
    <x v="0"/>
    <s v="GCA_000972245.7109"/>
    <s v="Primary Assembly"/>
    <s v="chromosome"/>
    <s v=""/>
    <s v="CP011974.1"/>
    <n v="3706641"/>
    <n v="3707066"/>
    <s v="-"/>
    <s v=""/>
    <s v=""/>
    <s v=""/>
    <s v=""/>
    <s v="fliL"/>
    <s v=""/>
    <s v="BEH_18155"/>
    <n v="426"/>
    <s v=""/>
    <s v=""/>
  </r>
  <r>
    <x v="1"/>
    <x v="1"/>
    <s v="GCA_000972245.7110"/>
    <s v="Primary Assembly"/>
    <s v="chromosome"/>
    <s v=""/>
    <s v="CP011974.1"/>
    <n v="3706641"/>
    <n v="3707066"/>
    <s v="-"/>
    <s v="AKO93833.1"/>
    <s v=""/>
    <s v=""/>
    <s v="flagellar basal body-associated protein FliL"/>
    <s v="fliL"/>
    <s v=""/>
    <s v="BEH_18155"/>
    <n v="426"/>
    <n v="141"/>
    <s v=""/>
  </r>
  <r>
    <x v="0"/>
    <x v="0"/>
    <s v="GCA_000972245.7111"/>
    <s v="Primary Assembly"/>
    <s v="chromosome"/>
    <s v=""/>
    <s v="CP011974.1"/>
    <n v="3707066"/>
    <n v="3707281"/>
    <s v="-"/>
    <s v=""/>
    <s v=""/>
    <s v=""/>
    <s v=""/>
    <s v=""/>
    <s v=""/>
    <s v="BEH_18160"/>
    <n v="216"/>
    <s v=""/>
    <s v=""/>
  </r>
  <r>
    <x v="1"/>
    <x v="1"/>
    <s v="GCA_000972245.7112"/>
    <s v="Primary Assembly"/>
    <s v="chromosome"/>
    <s v=""/>
    <s v="CP011974.1"/>
    <n v="3707066"/>
    <n v="3707281"/>
    <s v="-"/>
    <s v="AKO93834.1"/>
    <s v=""/>
    <s v=""/>
    <s v="hypothetical protein"/>
    <s v=""/>
    <s v=""/>
    <s v="BEH_18160"/>
    <n v="216"/>
    <n v="71"/>
    <s v=""/>
  </r>
  <r>
    <x v="0"/>
    <x v="0"/>
    <s v="GCA_000972245.7113"/>
    <s v="Primary Assembly"/>
    <s v="chromosome"/>
    <s v=""/>
    <s v="CP011974.1"/>
    <n v="3707306"/>
    <n v="3708109"/>
    <s v="-"/>
    <s v=""/>
    <s v=""/>
    <s v=""/>
    <s v=""/>
    <s v="flgG"/>
    <s v=""/>
    <s v="BEH_18165"/>
    <n v="804"/>
    <s v=""/>
    <s v=""/>
  </r>
  <r>
    <x v="1"/>
    <x v="1"/>
    <s v="GCA_000972245.7114"/>
    <s v="Primary Assembly"/>
    <s v="chromosome"/>
    <s v=""/>
    <s v="CP011974.1"/>
    <n v="3707306"/>
    <n v="3708109"/>
    <s v="-"/>
    <s v="AKO93835.1"/>
    <s v=""/>
    <s v=""/>
    <s v="flagellar basal body rod protein FlgG"/>
    <s v="flgG"/>
    <s v=""/>
    <s v="BEH_18165"/>
    <n v="804"/>
    <n v="267"/>
    <s v=""/>
  </r>
  <r>
    <x v="0"/>
    <x v="0"/>
    <s v="GCA_000972245.7115"/>
    <s v="Primary Assembly"/>
    <s v="chromosome"/>
    <s v=""/>
    <s v="CP011974.1"/>
    <n v="3708131"/>
    <n v="3708742"/>
    <s v="-"/>
    <s v=""/>
    <s v=""/>
    <s v=""/>
    <s v=""/>
    <s v=""/>
    <s v=""/>
    <s v="BEH_18170"/>
    <n v="612"/>
    <s v=""/>
    <s v=""/>
  </r>
  <r>
    <x v="1"/>
    <x v="1"/>
    <s v="GCA_000972245.7116"/>
    <s v="Primary Assembly"/>
    <s v="chromosome"/>
    <s v=""/>
    <s v="CP011974.1"/>
    <n v="3708131"/>
    <n v="3708742"/>
    <s v="-"/>
    <s v="AKO95152.1"/>
    <s v=""/>
    <s v=""/>
    <s v="hypothetical protein"/>
    <s v=""/>
    <s v=""/>
    <s v="BEH_18170"/>
    <n v="612"/>
    <n v="203"/>
    <s v=""/>
  </r>
  <r>
    <x v="0"/>
    <x v="0"/>
    <s v="GCA_000972245.7117"/>
    <s v="Primary Assembly"/>
    <s v="chromosome"/>
    <s v=""/>
    <s v="CP011974.1"/>
    <n v="3708758"/>
    <n v="3709984"/>
    <s v="-"/>
    <s v=""/>
    <s v=""/>
    <s v=""/>
    <s v=""/>
    <s v=""/>
    <s v=""/>
    <s v="BEH_18175"/>
    <n v="1227"/>
    <s v=""/>
    <s v=""/>
  </r>
  <r>
    <x v="1"/>
    <x v="1"/>
    <s v="GCA_000972245.7118"/>
    <s v="Primary Assembly"/>
    <s v="chromosome"/>
    <s v=""/>
    <s v="CP011974.1"/>
    <n v="3708758"/>
    <n v="3709984"/>
    <s v="-"/>
    <s v="AKO93836.1"/>
    <s v=""/>
    <s v=""/>
    <s v="hypothetical protein"/>
    <s v=""/>
    <s v=""/>
    <s v="BEH_18175"/>
    <n v="1227"/>
    <n v="408"/>
    <s v=""/>
  </r>
  <r>
    <x v="0"/>
    <x v="0"/>
    <s v="GCA_000972245.7119"/>
    <s v="Primary Assembly"/>
    <s v="chromosome"/>
    <s v=""/>
    <s v="CP011974.1"/>
    <n v="3709996"/>
    <n v="3710589"/>
    <s v="-"/>
    <s v=""/>
    <s v=""/>
    <s v=""/>
    <s v=""/>
    <s v=""/>
    <s v=""/>
    <s v="BEH_18180"/>
    <n v="594"/>
    <s v=""/>
    <s v=""/>
  </r>
  <r>
    <x v="1"/>
    <x v="1"/>
    <s v="GCA_000972245.7120"/>
    <s v="Primary Assembly"/>
    <s v="chromosome"/>
    <s v=""/>
    <s v="CP011974.1"/>
    <n v="3709996"/>
    <n v="3710589"/>
    <s v="-"/>
    <s v="AKO93837.1"/>
    <s v=""/>
    <s v=""/>
    <s v="hypothetical protein"/>
    <s v=""/>
    <s v=""/>
    <s v="BEH_18180"/>
    <n v="594"/>
    <n v="197"/>
    <s v=""/>
  </r>
  <r>
    <x v="0"/>
    <x v="0"/>
    <s v="GCA_000972245.7121"/>
    <s v="Primary Assembly"/>
    <s v="chromosome"/>
    <s v=""/>
    <s v="CP011974.1"/>
    <n v="3710600"/>
    <n v="3711046"/>
    <s v="-"/>
    <s v=""/>
    <s v=""/>
    <s v=""/>
    <s v=""/>
    <s v=""/>
    <s v=""/>
    <s v="BEH_18185"/>
    <n v="447"/>
    <s v=""/>
    <s v=""/>
  </r>
  <r>
    <x v="1"/>
    <x v="1"/>
    <s v="GCA_000972245.7122"/>
    <s v="Primary Assembly"/>
    <s v="chromosome"/>
    <s v=""/>
    <s v="CP011974.1"/>
    <n v="3710600"/>
    <n v="3711046"/>
    <s v="-"/>
    <s v="AKO93838.1"/>
    <s v=""/>
    <s v=""/>
    <s v="hypothetical protein"/>
    <s v=""/>
    <s v=""/>
    <s v="BEH_18185"/>
    <n v="447"/>
    <n v="148"/>
    <s v=""/>
  </r>
  <r>
    <x v="0"/>
    <x v="0"/>
    <s v="GCA_000972245.7123"/>
    <s v="Primary Assembly"/>
    <s v="chromosome"/>
    <s v=""/>
    <s v="CP011974.1"/>
    <n v="3711061"/>
    <n v="3712362"/>
    <s v="-"/>
    <s v=""/>
    <s v=""/>
    <s v=""/>
    <s v=""/>
    <s v="fliI"/>
    <s v=""/>
    <s v="BEH_18190"/>
    <n v="1302"/>
    <s v=""/>
    <s v=""/>
  </r>
  <r>
    <x v="1"/>
    <x v="1"/>
    <s v="GCA_000972245.7124"/>
    <s v="Primary Assembly"/>
    <s v="chromosome"/>
    <s v=""/>
    <s v="CP011974.1"/>
    <n v="3711061"/>
    <n v="3712362"/>
    <s v="-"/>
    <s v="AKO93839.1"/>
    <s v=""/>
    <s v=""/>
    <s v="ATP synthase"/>
    <s v="fliI"/>
    <s v=""/>
    <s v="BEH_18190"/>
    <n v="1302"/>
    <n v="433"/>
    <s v=""/>
  </r>
  <r>
    <x v="0"/>
    <x v="0"/>
    <s v="GCA_000972245.7125"/>
    <s v="Primary Assembly"/>
    <s v="chromosome"/>
    <s v=""/>
    <s v="CP011974.1"/>
    <n v="3712359"/>
    <n v="3713135"/>
    <s v="-"/>
    <s v=""/>
    <s v=""/>
    <s v=""/>
    <s v=""/>
    <s v=""/>
    <s v=""/>
    <s v="BEH_18195"/>
    <n v="777"/>
    <s v=""/>
    <s v=""/>
  </r>
  <r>
    <x v="1"/>
    <x v="1"/>
    <s v="GCA_000972245.7126"/>
    <s v="Primary Assembly"/>
    <s v="chromosome"/>
    <s v=""/>
    <s v="CP011974.1"/>
    <n v="3712359"/>
    <n v="3713135"/>
    <s v="-"/>
    <s v="AKO93840.1"/>
    <s v=""/>
    <s v=""/>
    <s v="hypothetical protein"/>
    <s v=""/>
    <s v=""/>
    <s v="BEH_18195"/>
    <n v="777"/>
    <n v="258"/>
    <s v=""/>
  </r>
  <r>
    <x v="0"/>
    <x v="0"/>
    <s v="GCA_000972245.7127"/>
    <s v="Primary Assembly"/>
    <s v="chromosome"/>
    <s v=""/>
    <s v="CP011974.1"/>
    <n v="3713128"/>
    <n v="3714147"/>
    <s v="-"/>
    <s v=""/>
    <s v=""/>
    <s v=""/>
    <s v=""/>
    <s v=""/>
    <s v=""/>
    <s v="BEH_18200"/>
    <n v="1020"/>
    <s v=""/>
    <s v=""/>
  </r>
  <r>
    <x v="1"/>
    <x v="1"/>
    <s v="GCA_000972245.7128"/>
    <s v="Primary Assembly"/>
    <s v="chromosome"/>
    <s v=""/>
    <s v="CP011974.1"/>
    <n v="3713128"/>
    <n v="3714147"/>
    <s v="-"/>
    <s v="AKO93841.1"/>
    <s v=""/>
    <s v=""/>
    <s v="flagellar motor switch protein FliG"/>
    <s v=""/>
    <s v=""/>
    <s v="BEH_18200"/>
    <n v="1020"/>
    <n v="339"/>
    <s v=""/>
  </r>
  <r>
    <x v="0"/>
    <x v="0"/>
    <s v="GCA_000972245.7129"/>
    <s v="Primary Assembly"/>
    <s v="chromosome"/>
    <s v=""/>
    <s v="CP011974.1"/>
    <n v="3714160"/>
    <n v="3715755"/>
    <s v="-"/>
    <s v=""/>
    <s v=""/>
    <s v=""/>
    <s v=""/>
    <s v=""/>
    <s v=""/>
    <s v="BEH_18205"/>
    <n v="1596"/>
    <s v=""/>
    <s v=""/>
  </r>
  <r>
    <x v="1"/>
    <x v="1"/>
    <s v="GCA_000972245.7130"/>
    <s v="Primary Assembly"/>
    <s v="chromosome"/>
    <s v=""/>
    <s v="CP011974.1"/>
    <n v="3714160"/>
    <n v="3715755"/>
    <s v="-"/>
    <s v="AKO93842.1"/>
    <s v=""/>
    <s v=""/>
    <s v="flagellar M-ring protein FliF"/>
    <s v=""/>
    <s v=""/>
    <s v="BEH_18205"/>
    <n v="1596"/>
    <n v="531"/>
    <s v=""/>
  </r>
  <r>
    <x v="0"/>
    <x v="0"/>
    <s v="GCA_000972245.7131"/>
    <s v="Primary Assembly"/>
    <s v="chromosome"/>
    <s v=""/>
    <s v="CP011974.1"/>
    <n v="3715827"/>
    <n v="3716120"/>
    <s v="-"/>
    <s v=""/>
    <s v=""/>
    <s v=""/>
    <s v=""/>
    <s v=""/>
    <s v=""/>
    <s v="BEH_18210"/>
    <n v="294"/>
    <s v=""/>
    <s v=""/>
  </r>
  <r>
    <x v="1"/>
    <x v="1"/>
    <s v="GCA_000972245.7132"/>
    <s v="Primary Assembly"/>
    <s v="chromosome"/>
    <s v=""/>
    <s v="CP011974.1"/>
    <n v="3715827"/>
    <n v="3716120"/>
    <s v="-"/>
    <s v="AKO93843.1"/>
    <s v=""/>
    <s v=""/>
    <s v="flagellar hook-basal body protein FliE"/>
    <s v=""/>
    <s v=""/>
    <s v="BEH_18210"/>
    <n v="294"/>
    <n v="97"/>
    <s v=""/>
  </r>
  <r>
    <x v="0"/>
    <x v="0"/>
    <s v="GCA_000972245.7133"/>
    <s v="Primary Assembly"/>
    <s v="chromosome"/>
    <s v=""/>
    <s v="CP011974.1"/>
    <n v="3716130"/>
    <n v="3716576"/>
    <s v="-"/>
    <s v=""/>
    <s v=""/>
    <s v=""/>
    <s v=""/>
    <s v=""/>
    <s v=""/>
    <s v="BEH_18215"/>
    <n v="447"/>
    <s v=""/>
    <s v=""/>
  </r>
  <r>
    <x v="1"/>
    <x v="1"/>
    <s v="GCA_000972245.7134"/>
    <s v="Primary Assembly"/>
    <s v="chromosome"/>
    <s v=""/>
    <s v="CP011974.1"/>
    <n v="3716130"/>
    <n v="3716576"/>
    <s v="-"/>
    <s v="AKO93844.1"/>
    <s v=""/>
    <s v=""/>
    <s v="flagellar basal body rod protein FlgC"/>
    <s v=""/>
    <s v=""/>
    <s v="BEH_18215"/>
    <n v="447"/>
    <n v="148"/>
    <s v=""/>
  </r>
  <r>
    <x v="0"/>
    <x v="0"/>
    <s v="GCA_000972245.7135"/>
    <s v="Primary Assembly"/>
    <s v="chromosome"/>
    <s v=""/>
    <s v="CP011974.1"/>
    <n v="3716579"/>
    <n v="3716968"/>
    <s v="-"/>
    <s v=""/>
    <s v=""/>
    <s v=""/>
    <s v=""/>
    <s v=""/>
    <s v=""/>
    <s v="BEH_18220"/>
    <n v="390"/>
    <s v=""/>
    <s v=""/>
  </r>
  <r>
    <x v="1"/>
    <x v="1"/>
    <s v="GCA_000972245.7136"/>
    <s v="Primary Assembly"/>
    <s v="chromosome"/>
    <s v=""/>
    <s v="CP011974.1"/>
    <n v="3716579"/>
    <n v="3716968"/>
    <s v="-"/>
    <s v="AKO93845.1"/>
    <s v=""/>
    <s v=""/>
    <s v="flagellar basal body rod protein FlgB"/>
    <s v=""/>
    <s v=""/>
    <s v="BEH_18220"/>
    <n v="390"/>
    <n v="129"/>
    <s v=""/>
  </r>
  <r>
    <x v="0"/>
    <x v="0"/>
    <s v="GCA_000972245.7137"/>
    <s v="Primary Assembly"/>
    <s v="chromosome"/>
    <s v=""/>
    <s v="CP011974.1"/>
    <n v="3717298"/>
    <n v="3718077"/>
    <s v="-"/>
    <s v=""/>
    <s v=""/>
    <s v=""/>
    <s v=""/>
    <s v=""/>
    <s v=""/>
    <s v="BEH_18225"/>
    <n v="780"/>
    <s v=""/>
    <s v=""/>
  </r>
  <r>
    <x v="1"/>
    <x v="1"/>
    <s v="GCA_000972245.7138"/>
    <s v="Primary Assembly"/>
    <s v="chromosome"/>
    <s v=""/>
    <s v="CP011974.1"/>
    <n v="3717298"/>
    <n v="3718077"/>
    <s v="-"/>
    <s v="AKO93846.1"/>
    <s v=""/>
    <s v=""/>
    <s v="transcriptional repressor CodY"/>
    <s v=""/>
    <s v=""/>
    <s v="BEH_18225"/>
    <n v="780"/>
    <n v="259"/>
    <s v=""/>
  </r>
  <r>
    <x v="0"/>
    <x v="0"/>
    <s v="GCA_000972245.7139"/>
    <s v="Primary Assembly"/>
    <s v="chromosome"/>
    <s v=""/>
    <s v="CP011974.1"/>
    <n v="3718177"/>
    <n v="3719580"/>
    <s v="-"/>
    <s v=""/>
    <s v=""/>
    <s v=""/>
    <s v=""/>
    <s v=""/>
    <s v=""/>
    <s v="BEH_18230"/>
    <n v="1404"/>
    <s v=""/>
    <s v=""/>
  </r>
  <r>
    <x v="1"/>
    <x v="1"/>
    <s v="GCA_000972245.7140"/>
    <s v="Primary Assembly"/>
    <s v="chromosome"/>
    <s v=""/>
    <s v="CP011974.1"/>
    <n v="3718177"/>
    <n v="3719580"/>
    <s v="-"/>
    <s v="AKO93847.1"/>
    <s v=""/>
    <s v=""/>
    <s v="Clp protease ATPase"/>
    <s v=""/>
    <s v=""/>
    <s v="BEH_18230"/>
    <n v="1404"/>
    <n v="467"/>
    <s v=""/>
  </r>
  <r>
    <x v="0"/>
    <x v="0"/>
    <s v="GCA_000972245.7141"/>
    <s v="Primary Assembly"/>
    <s v="chromosome"/>
    <s v=""/>
    <s v="CP011974.1"/>
    <n v="3719596"/>
    <n v="3720138"/>
    <s v="-"/>
    <s v=""/>
    <s v=""/>
    <s v=""/>
    <s v=""/>
    <s v=""/>
    <s v=""/>
    <s v="BEH_18235"/>
    <n v="543"/>
    <s v=""/>
    <s v=""/>
  </r>
  <r>
    <x v="1"/>
    <x v="1"/>
    <s v="GCA_000972245.7142"/>
    <s v="Primary Assembly"/>
    <s v="chromosome"/>
    <s v=""/>
    <s v="CP011974.1"/>
    <n v="3719596"/>
    <n v="3720138"/>
    <s v="-"/>
    <s v="AKO93848.1"/>
    <s v=""/>
    <s v=""/>
    <s v="ATP-dependent protease subunit HslV"/>
    <s v=""/>
    <s v=""/>
    <s v="BEH_18235"/>
    <n v="543"/>
    <n v="180"/>
    <s v=""/>
  </r>
  <r>
    <x v="0"/>
    <x v="0"/>
    <s v="GCA_000972245.7143"/>
    <s v="Primary Assembly"/>
    <s v="chromosome"/>
    <s v=""/>
    <s v="CP011974.1"/>
    <n v="3720203"/>
    <n v="3721105"/>
    <s v="-"/>
    <s v=""/>
    <s v=""/>
    <s v=""/>
    <s v=""/>
    <s v=""/>
    <s v=""/>
    <s v="BEH_18240"/>
    <n v="903"/>
    <s v=""/>
    <s v=""/>
  </r>
  <r>
    <x v="1"/>
    <x v="1"/>
    <s v="GCA_000972245.7144"/>
    <s v="Primary Assembly"/>
    <s v="chromosome"/>
    <s v=""/>
    <s v="CP011974.1"/>
    <n v="3720203"/>
    <n v="3721105"/>
    <s v="-"/>
    <s v="AKO93849.1"/>
    <s v=""/>
    <s v=""/>
    <s v="recombinase XerC"/>
    <s v=""/>
    <s v=""/>
    <s v="BEH_18240"/>
    <n v="903"/>
    <n v="300"/>
    <s v=""/>
  </r>
  <r>
    <x v="0"/>
    <x v="0"/>
    <s v="GCA_000972245.7145"/>
    <s v="Primary Assembly"/>
    <s v="chromosome"/>
    <s v=""/>
    <s v="CP011974.1"/>
    <n v="3721166"/>
    <n v="3722473"/>
    <s v="-"/>
    <s v=""/>
    <s v=""/>
    <s v=""/>
    <s v=""/>
    <s v="gid"/>
    <s v=""/>
    <s v="BEH_18245"/>
    <n v="1308"/>
    <s v=""/>
    <s v=""/>
  </r>
  <r>
    <x v="1"/>
    <x v="1"/>
    <s v="GCA_000972245.7146"/>
    <s v="Primary Assembly"/>
    <s v="chromosome"/>
    <s v=""/>
    <s v="CP011974.1"/>
    <n v="3721166"/>
    <n v="3722473"/>
    <s v="-"/>
    <s v="AKO93850.1"/>
    <s v=""/>
    <s v=""/>
    <s v="tRNA (uracil-5-)-methyltransferase"/>
    <s v="gid"/>
    <s v=""/>
    <s v="BEH_18245"/>
    <n v="1308"/>
    <n v="435"/>
    <s v=""/>
  </r>
  <r>
    <x v="0"/>
    <x v="0"/>
    <s v="GCA_000972245.7147"/>
    <s v="Primary Assembly"/>
    <s v="chromosome"/>
    <s v=""/>
    <s v="CP011974.1"/>
    <n v="3722555"/>
    <n v="3724633"/>
    <s v="-"/>
    <s v=""/>
    <s v=""/>
    <s v=""/>
    <s v=""/>
    <s v=""/>
    <s v=""/>
    <s v="BEH_18250"/>
    <n v="2079"/>
    <s v=""/>
    <s v=""/>
  </r>
  <r>
    <x v="1"/>
    <x v="1"/>
    <s v="GCA_000972245.7148"/>
    <s v="Primary Assembly"/>
    <s v="chromosome"/>
    <s v=""/>
    <s v="CP011974.1"/>
    <n v="3722555"/>
    <n v="3724633"/>
    <s v="-"/>
    <s v="AKO93851.1"/>
    <s v=""/>
    <s v=""/>
    <s v="DNA topoisomerase I"/>
    <s v=""/>
    <s v=""/>
    <s v="BEH_18250"/>
    <n v="2079"/>
    <n v="692"/>
    <s v=""/>
  </r>
  <r>
    <x v="0"/>
    <x v="0"/>
    <s v="GCA_000972245.7149"/>
    <s v="Primary Assembly"/>
    <s v="chromosome"/>
    <s v=""/>
    <s v="CP011974.1"/>
    <n v="3724701"/>
    <n v="3725588"/>
    <s v="-"/>
    <s v=""/>
    <s v=""/>
    <s v=""/>
    <s v=""/>
    <s v=""/>
    <s v=""/>
    <s v="BEH_18255"/>
    <n v="888"/>
    <s v=""/>
    <s v=""/>
  </r>
  <r>
    <x v="1"/>
    <x v="1"/>
    <s v="GCA_000972245.7150"/>
    <s v="Primary Assembly"/>
    <s v="chromosome"/>
    <s v=""/>
    <s v="CP011974.1"/>
    <n v="3724701"/>
    <n v="3725588"/>
    <s v="-"/>
    <s v="AKO93852.1"/>
    <s v=""/>
    <s v=""/>
    <s v="DNA processing protein DprA"/>
    <s v=""/>
    <s v=""/>
    <s v="BEH_18255"/>
    <n v="888"/>
    <n v="295"/>
    <s v=""/>
  </r>
  <r>
    <x v="0"/>
    <x v="0"/>
    <s v="GCA_000972245.7151"/>
    <s v="Primary Assembly"/>
    <s v="chromosome"/>
    <s v=""/>
    <s v="CP011974.1"/>
    <n v="3725667"/>
    <n v="3726596"/>
    <s v="-"/>
    <s v=""/>
    <s v=""/>
    <s v=""/>
    <s v=""/>
    <s v=""/>
    <s v=""/>
    <s v="BEH_18260"/>
    <n v="930"/>
    <s v=""/>
    <s v=""/>
  </r>
  <r>
    <x v="1"/>
    <x v="1"/>
    <s v="GCA_000972245.7152"/>
    <s v="Primary Assembly"/>
    <s v="chromosome"/>
    <s v=""/>
    <s v="CP011974.1"/>
    <n v="3725667"/>
    <n v="3726596"/>
    <s v="-"/>
    <s v="AKO93853.1"/>
    <s v=""/>
    <s v=""/>
    <s v="succinyl-CoA synthetase subunit alpha"/>
    <s v=""/>
    <s v=""/>
    <s v="BEH_18260"/>
    <n v="930"/>
    <n v="309"/>
    <s v=""/>
  </r>
  <r>
    <x v="0"/>
    <x v="0"/>
    <s v="GCA_000972245.7153"/>
    <s v="Primary Assembly"/>
    <s v="chromosome"/>
    <s v=""/>
    <s v="CP011974.1"/>
    <n v="3726615"/>
    <n v="3727775"/>
    <s v="-"/>
    <s v=""/>
    <s v=""/>
    <s v=""/>
    <s v=""/>
    <s v="sucC"/>
    <s v=""/>
    <s v="BEH_18265"/>
    <n v="1161"/>
    <s v=""/>
    <s v=""/>
  </r>
  <r>
    <x v="1"/>
    <x v="1"/>
    <s v="GCA_000972245.7154"/>
    <s v="Primary Assembly"/>
    <s v="chromosome"/>
    <s v=""/>
    <s v="CP011974.1"/>
    <n v="3726615"/>
    <n v="3727775"/>
    <s v="-"/>
    <s v="AKO93854.1"/>
    <s v=""/>
    <s v=""/>
    <s v="succinyl-CoA synthetase subunit beta"/>
    <s v="sucC"/>
    <s v=""/>
    <s v="BEH_18265"/>
    <n v="1161"/>
    <n v="386"/>
    <s v=""/>
  </r>
  <r>
    <x v="0"/>
    <x v="0"/>
    <s v="GCA_000972245.7155"/>
    <s v="Primary Assembly"/>
    <s v="chromosome"/>
    <s v=""/>
    <s v="CP011974.1"/>
    <n v="3727910"/>
    <n v="3728182"/>
    <s v="-"/>
    <s v=""/>
    <s v=""/>
    <s v=""/>
    <s v=""/>
    <s v=""/>
    <s v=""/>
    <s v="BEH_18270"/>
    <n v="273"/>
    <s v=""/>
    <s v=""/>
  </r>
  <r>
    <x v="1"/>
    <x v="1"/>
    <s v="GCA_000972245.7156"/>
    <s v="Primary Assembly"/>
    <s v="chromosome"/>
    <s v=""/>
    <s v="CP011974.1"/>
    <n v="3727910"/>
    <n v="3728182"/>
    <s v="-"/>
    <s v="AKO93855.1"/>
    <s v=""/>
    <s v=""/>
    <s v="hypothetical protein"/>
    <s v=""/>
    <s v=""/>
    <s v="BEH_18270"/>
    <n v="273"/>
    <n v="90"/>
    <s v=""/>
  </r>
  <r>
    <x v="0"/>
    <x v="0"/>
    <s v="GCA_000972245.7157"/>
    <s v="Primary Assembly"/>
    <s v="chromosome"/>
    <s v=""/>
    <s v="CP011974.1"/>
    <n v="3728182"/>
    <n v="3729726"/>
    <s v="-"/>
    <s v=""/>
    <s v=""/>
    <s v=""/>
    <s v=""/>
    <s v=""/>
    <s v=""/>
    <s v="BEH_18275"/>
    <n v="1545"/>
    <s v=""/>
    <s v=""/>
  </r>
  <r>
    <x v="1"/>
    <x v="1"/>
    <s v="GCA_000972245.7158"/>
    <s v="Primary Assembly"/>
    <s v="chromosome"/>
    <s v=""/>
    <s v="CP011974.1"/>
    <n v="3728182"/>
    <n v="3729726"/>
    <s v="-"/>
    <s v="AKO93856.1"/>
    <s v=""/>
    <s v=""/>
    <s v="hypothetical protein"/>
    <s v=""/>
    <s v=""/>
    <s v="BEH_18275"/>
    <n v="1545"/>
    <n v="514"/>
    <s v=""/>
  </r>
  <r>
    <x v="0"/>
    <x v="0"/>
    <s v="GCA_000972245.7159"/>
    <s v="Primary Assembly"/>
    <s v="chromosome"/>
    <s v=""/>
    <s v="CP011974.1"/>
    <n v="3729736"/>
    <n v="3730509"/>
    <s v="-"/>
    <s v=""/>
    <s v=""/>
    <s v=""/>
    <s v=""/>
    <s v=""/>
    <s v=""/>
    <s v="BEH_18280"/>
    <n v="774"/>
    <s v=""/>
    <s v=""/>
  </r>
  <r>
    <x v="1"/>
    <x v="1"/>
    <s v="GCA_000972245.7160"/>
    <s v="Primary Assembly"/>
    <s v="chromosome"/>
    <s v=""/>
    <s v="CP011974.1"/>
    <n v="3729736"/>
    <n v="3730509"/>
    <s v="-"/>
    <s v="AKO93857.1"/>
    <s v=""/>
    <s v=""/>
    <s v="ribonuclease H"/>
    <s v=""/>
    <s v=""/>
    <s v="BEH_18280"/>
    <n v="774"/>
    <n v="257"/>
    <s v=""/>
  </r>
  <r>
    <x v="0"/>
    <x v="0"/>
    <s v="GCA_000972245.7161"/>
    <s v="Primary Assembly"/>
    <s v="chromosome"/>
    <s v=""/>
    <s v="CP011974.1"/>
    <n v="3730576"/>
    <n v="3731448"/>
    <s v="-"/>
    <s v=""/>
    <s v=""/>
    <s v=""/>
    <s v=""/>
    <s v=""/>
    <s v=""/>
    <s v="BEH_18285"/>
    <n v="873"/>
    <s v=""/>
    <s v=""/>
  </r>
  <r>
    <x v="1"/>
    <x v="1"/>
    <s v="GCA_000972245.7162"/>
    <s v="Primary Assembly"/>
    <s v="chromosome"/>
    <s v=""/>
    <s v="CP011974.1"/>
    <n v="3730576"/>
    <n v="3731448"/>
    <s v="-"/>
    <s v="AKO93858.1"/>
    <s v=""/>
    <s v=""/>
    <s v="GTPase"/>
    <s v=""/>
    <s v=""/>
    <s v="BEH_18285"/>
    <n v="873"/>
    <n v="290"/>
    <s v=""/>
  </r>
  <r>
    <x v="0"/>
    <x v="0"/>
    <s v="GCA_000972245.7163"/>
    <s v="Primary Assembly"/>
    <s v="chromosome"/>
    <s v=""/>
    <s v="CP011974.1"/>
    <n v="3731465"/>
    <n v="3732022"/>
    <s v="-"/>
    <s v=""/>
    <s v=""/>
    <s v=""/>
    <s v=""/>
    <s v=""/>
    <s v=""/>
    <s v="BEH_18290"/>
    <n v="558"/>
    <s v=""/>
    <s v=""/>
  </r>
  <r>
    <x v="1"/>
    <x v="1"/>
    <s v="GCA_000972245.7164"/>
    <s v="Primary Assembly"/>
    <s v="chromosome"/>
    <s v=""/>
    <s v="CP011974.1"/>
    <n v="3731465"/>
    <n v="3732022"/>
    <s v="-"/>
    <s v="AKO93859.1"/>
    <s v=""/>
    <s v=""/>
    <s v="signal peptidase I"/>
    <s v=""/>
    <s v=""/>
    <s v="BEH_18290"/>
    <n v="558"/>
    <n v="185"/>
    <s v=""/>
  </r>
  <r>
    <x v="0"/>
    <x v="0"/>
    <s v="GCA_000972245.7165"/>
    <s v="Primary Assembly"/>
    <s v="chromosome"/>
    <s v=""/>
    <s v="CP011974.1"/>
    <n v="3732184"/>
    <n v="3732528"/>
    <s v="-"/>
    <s v=""/>
    <s v=""/>
    <s v=""/>
    <s v=""/>
    <s v=""/>
    <s v=""/>
    <s v="BEH_18295"/>
    <n v="345"/>
    <s v=""/>
    <s v=""/>
  </r>
  <r>
    <x v="1"/>
    <x v="1"/>
    <s v="GCA_000972245.7166"/>
    <s v="Primary Assembly"/>
    <s v="chromosome"/>
    <s v=""/>
    <s v="CP011974.1"/>
    <n v="3732184"/>
    <n v="3732528"/>
    <s v="-"/>
    <s v="AKO93860.1"/>
    <s v=""/>
    <s v=""/>
    <s v="50S ribosomal protein L19"/>
    <s v=""/>
    <s v=""/>
    <s v="BEH_18295"/>
    <n v="345"/>
    <n v="114"/>
    <s v=""/>
  </r>
  <r>
    <x v="0"/>
    <x v="0"/>
    <s v="GCA_000972245.7167"/>
    <s v="Primary Assembly"/>
    <s v="chromosome"/>
    <s v=""/>
    <s v="CP011974.1"/>
    <n v="3732668"/>
    <n v="3733411"/>
    <s v="-"/>
    <s v=""/>
    <s v=""/>
    <s v=""/>
    <s v=""/>
    <s v=""/>
    <s v=""/>
    <s v="BEH_18300"/>
    <n v="744"/>
    <s v=""/>
    <s v=""/>
  </r>
  <r>
    <x v="1"/>
    <x v="1"/>
    <s v="GCA_000972245.7168"/>
    <s v="Primary Assembly"/>
    <s v="chromosome"/>
    <s v=""/>
    <s v="CP011974.1"/>
    <n v="3732668"/>
    <n v="3733411"/>
    <s v="-"/>
    <s v="AKO93861.1"/>
    <s v=""/>
    <s v=""/>
    <s v="tRNA (guanine-N1)-methyltransferase"/>
    <s v=""/>
    <s v=""/>
    <s v="BEH_18300"/>
    <n v="744"/>
    <n v="247"/>
    <s v=""/>
  </r>
  <r>
    <x v="0"/>
    <x v="0"/>
    <s v="GCA_000972245.7169"/>
    <s v="Primary Assembly"/>
    <s v="chromosome"/>
    <s v=""/>
    <s v="CP011974.1"/>
    <n v="3733411"/>
    <n v="3733923"/>
    <s v="-"/>
    <s v=""/>
    <s v=""/>
    <s v=""/>
    <s v=""/>
    <s v=""/>
    <s v=""/>
    <s v="BEH_18305"/>
    <n v="513"/>
    <s v=""/>
    <s v=""/>
  </r>
  <r>
    <x v="1"/>
    <x v="1"/>
    <s v="GCA_000972245.7170"/>
    <s v="Primary Assembly"/>
    <s v="chromosome"/>
    <s v=""/>
    <s v="CP011974.1"/>
    <n v="3733411"/>
    <n v="3733923"/>
    <s v="-"/>
    <s v="AKO93862.1"/>
    <s v=""/>
    <s v=""/>
    <s v="16S rRNA processing protein RimM"/>
    <s v=""/>
    <s v=""/>
    <s v="BEH_18305"/>
    <n v="513"/>
    <n v="170"/>
    <s v=""/>
  </r>
  <r>
    <x v="0"/>
    <x v="0"/>
    <s v="GCA_000972245.7171"/>
    <s v="Primary Assembly"/>
    <s v="chromosome"/>
    <s v=""/>
    <s v="CP011974.1"/>
    <n v="3733936"/>
    <n v="3734322"/>
    <s v="-"/>
    <s v=""/>
    <s v=""/>
    <s v=""/>
    <s v=""/>
    <s v=""/>
    <s v=""/>
    <s v="BEH_18310"/>
    <n v="387"/>
    <s v=""/>
    <s v=""/>
  </r>
  <r>
    <x v="1"/>
    <x v="1"/>
    <s v="GCA_000972245.7172"/>
    <s v="Primary Assembly"/>
    <s v="chromosome"/>
    <s v=""/>
    <s v="CP011974.1"/>
    <n v="3733936"/>
    <n v="3734322"/>
    <s v="-"/>
    <s v="AKO93863.1"/>
    <s v=""/>
    <s v=""/>
    <s v="hypothetical protein"/>
    <s v=""/>
    <s v=""/>
    <s v="BEH_18310"/>
    <n v="387"/>
    <n v="128"/>
    <s v=""/>
  </r>
  <r>
    <x v="0"/>
    <x v="0"/>
    <s v="GCA_000972245.7173"/>
    <s v="Primary Assembly"/>
    <s v="chromosome"/>
    <s v=""/>
    <s v="CP011974.1"/>
    <n v="3734397"/>
    <n v="3734669"/>
    <s v="-"/>
    <s v=""/>
    <s v=""/>
    <s v=""/>
    <s v=""/>
    <s v="rpsP"/>
    <s v=""/>
    <s v="BEH_18315"/>
    <n v="273"/>
    <s v=""/>
    <s v=""/>
  </r>
  <r>
    <x v="1"/>
    <x v="1"/>
    <s v="GCA_000972245.7174"/>
    <s v="Primary Assembly"/>
    <s v="chromosome"/>
    <s v=""/>
    <s v="CP011974.1"/>
    <n v="3734397"/>
    <n v="3734669"/>
    <s v="-"/>
    <s v="AKO93864.1"/>
    <s v=""/>
    <s v=""/>
    <s v="30S ribosomal protein S16"/>
    <s v="rpsP"/>
    <s v=""/>
    <s v="BEH_18315"/>
    <n v="273"/>
    <n v="90"/>
    <s v=""/>
  </r>
  <r>
    <x v="0"/>
    <x v="0"/>
    <s v="GCA_000972245.7175"/>
    <s v="Primary Assembly"/>
    <s v="chromosome"/>
    <s v=""/>
    <s v="CP011974.1"/>
    <n v="3734753"/>
    <n v="3736093"/>
    <s v="-"/>
    <s v=""/>
    <s v=""/>
    <s v=""/>
    <s v=""/>
    <s v=""/>
    <s v=""/>
    <s v="BEH_18320"/>
    <n v="1341"/>
    <s v=""/>
    <s v=""/>
  </r>
  <r>
    <x v="1"/>
    <x v="1"/>
    <s v="GCA_000972245.7176"/>
    <s v="Primary Assembly"/>
    <s v="chromosome"/>
    <s v=""/>
    <s v="CP011974.1"/>
    <n v="3734753"/>
    <n v="3736093"/>
    <s v="-"/>
    <s v="AKO93865.1"/>
    <s v=""/>
    <s v=""/>
    <s v="signal recognition particle"/>
    <s v=""/>
    <s v=""/>
    <s v="BEH_18320"/>
    <n v="1341"/>
    <n v="446"/>
    <s v=""/>
  </r>
  <r>
    <x v="0"/>
    <x v="0"/>
    <s v="GCA_000972245.7177"/>
    <s v="Primary Assembly"/>
    <s v="chromosome"/>
    <s v=""/>
    <s v="CP011974.1"/>
    <n v="3736107"/>
    <n v="3736439"/>
    <s v="-"/>
    <s v=""/>
    <s v=""/>
    <s v=""/>
    <s v=""/>
    <s v=""/>
    <s v=""/>
    <s v="BEH_18325"/>
    <n v="333"/>
    <s v=""/>
    <s v=""/>
  </r>
  <r>
    <x v="1"/>
    <x v="1"/>
    <s v="GCA_000972245.7178"/>
    <s v="Primary Assembly"/>
    <s v="chromosome"/>
    <s v=""/>
    <s v="CP011974.1"/>
    <n v="3736107"/>
    <n v="3736439"/>
    <s v="-"/>
    <s v="AKO93866.1"/>
    <s v=""/>
    <s v=""/>
    <s v="hypothetical protein"/>
    <s v=""/>
    <s v=""/>
    <s v="BEH_18325"/>
    <n v="333"/>
    <n v="110"/>
    <s v=""/>
  </r>
  <r>
    <x v="0"/>
    <x v="0"/>
    <s v="GCA_000972245.7179"/>
    <s v="Primary Assembly"/>
    <s v="chromosome"/>
    <s v=""/>
    <s v="CP011974.1"/>
    <n v="3736528"/>
    <n v="3737526"/>
    <s v="-"/>
    <s v=""/>
    <s v=""/>
    <s v=""/>
    <s v=""/>
    <s v=""/>
    <s v=""/>
    <s v="BEH_18330"/>
    <n v="999"/>
    <s v=""/>
    <s v=""/>
  </r>
  <r>
    <x v="1"/>
    <x v="1"/>
    <s v="GCA_000972245.7180"/>
    <s v="Primary Assembly"/>
    <s v="chromosome"/>
    <s v=""/>
    <s v="CP011974.1"/>
    <n v="3736528"/>
    <n v="3737526"/>
    <s v="-"/>
    <s v="AKO93867.1"/>
    <s v=""/>
    <s v=""/>
    <s v="cell division protein FtsY"/>
    <s v=""/>
    <s v=""/>
    <s v="BEH_18330"/>
    <n v="999"/>
    <n v="332"/>
    <s v=""/>
  </r>
  <r>
    <x v="0"/>
    <x v="0"/>
    <s v="GCA_000972245.7181"/>
    <s v="Primary Assembly"/>
    <s v="chromosome"/>
    <s v=""/>
    <s v="CP011974.1"/>
    <n v="3737547"/>
    <n v="3741107"/>
    <s v="-"/>
    <s v=""/>
    <s v=""/>
    <s v=""/>
    <s v=""/>
    <s v=""/>
    <s v=""/>
    <s v="BEH_18335"/>
    <n v="3561"/>
    <s v=""/>
    <s v=""/>
  </r>
  <r>
    <x v="1"/>
    <x v="1"/>
    <s v="GCA_000972245.7182"/>
    <s v="Primary Assembly"/>
    <s v="chromosome"/>
    <s v=""/>
    <s v="CP011974.1"/>
    <n v="3737547"/>
    <n v="3741107"/>
    <s v="-"/>
    <s v="AKO93868.1"/>
    <s v=""/>
    <s v=""/>
    <s v="chromosome segregation protein SMC"/>
    <s v=""/>
    <s v=""/>
    <s v="BEH_18335"/>
    <n v="3561"/>
    <n v="1186"/>
    <s v=""/>
  </r>
  <r>
    <x v="0"/>
    <x v="0"/>
    <s v="GCA_000972245.7183"/>
    <s v="Primary Assembly"/>
    <s v="chromosome"/>
    <s v=""/>
    <s v="CP011974.1"/>
    <n v="3741150"/>
    <n v="3741899"/>
    <s v="-"/>
    <s v=""/>
    <s v=""/>
    <s v=""/>
    <s v=""/>
    <s v=""/>
    <s v=""/>
    <s v="BEH_18340"/>
    <n v="750"/>
    <s v=""/>
    <s v=""/>
  </r>
  <r>
    <x v="1"/>
    <x v="1"/>
    <s v="GCA_000972245.7184"/>
    <s v="Primary Assembly"/>
    <s v="chromosome"/>
    <s v=""/>
    <s v="CP011974.1"/>
    <n v="3741150"/>
    <n v="3741899"/>
    <s v="-"/>
    <s v="AKO93869.1"/>
    <s v=""/>
    <s v=""/>
    <s v="ribonuclease III"/>
    <s v=""/>
    <s v=""/>
    <s v="BEH_18340"/>
    <n v="750"/>
    <n v="249"/>
    <s v=""/>
  </r>
  <r>
    <x v="0"/>
    <x v="0"/>
    <s v="GCA_000972245.7185"/>
    <s v="Primary Assembly"/>
    <s v="chromosome"/>
    <s v=""/>
    <s v="CP011974.1"/>
    <n v="3742120"/>
    <n v="3742353"/>
    <s v="-"/>
    <s v=""/>
    <s v=""/>
    <s v=""/>
    <s v=""/>
    <s v=""/>
    <s v=""/>
    <s v="BEH_18345"/>
    <n v="234"/>
    <s v=""/>
    <s v=""/>
  </r>
  <r>
    <x v="1"/>
    <x v="1"/>
    <s v="GCA_000972245.7186"/>
    <s v="Primary Assembly"/>
    <s v="chromosome"/>
    <s v=""/>
    <s v="CP011974.1"/>
    <n v="3742120"/>
    <n v="3742353"/>
    <s v="-"/>
    <s v="AKO93870.1"/>
    <s v=""/>
    <s v=""/>
    <s v="acyl carrier protein"/>
    <s v=""/>
    <s v=""/>
    <s v="BEH_18345"/>
    <n v="234"/>
    <n v="77"/>
    <s v=""/>
  </r>
  <r>
    <x v="0"/>
    <x v="0"/>
    <s v="GCA_000972245.7187"/>
    <s v="Primary Assembly"/>
    <s v="chromosome"/>
    <s v=""/>
    <s v="CP011974.1"/>
    <n v="3742434"/>
    <n v="3743174"/>
    <s v="-"/>
    <s v=""/>
    <s v=""/>
    <s v=""/>
    <s v=""/>
    <s v=""/>
    <s v=""/>
    <s v="BEH_18350"/>
    <n v="741"/>
    <s v=""/>
    <s v=""/>
  </r>
  <r>
    <x v="1"/>
    <x v="1"/>
    <s v="GCA_000972245.7188"/>
    <s v="Primary Assembly"/>
    <s v="chromosome"/>
    <s v=""/>
    <s v="CP011974.1"/>
    <n v="3742434"/>
    <n v="3743174"/>
    <s v="-"/>
    <s v="AKO93871.1"/>
    <s v=""/>
    <s v=""/>
    <s v="3-oxoacyl-ACP reductase"/>
    <s v=""/>
    <s v=""/>
    <s v="BEH_18350"/>
    <n v="741"/>
    <n v="246"/>
    <s v=""/>
  </r>
  <r>
    <x v="0"/>
    <x v="0"/>
    <s v="GCA_000972245.7189"/>
    <s v="Primary Assembly"/>
    <s v="chromosome"/>
    <s v=""/>
    <s v="CP011974.1"/>
    <n v="3743177"/>
    <n v="3744121"/>
    <s v="-"/>
    <s v=""/>
    <s v=""/>
    <s v=""/>
    <s v=""/>
    <s v=""/>
    <s v=""/>
    <s v="BEH_18355"/>
    <n v="945"/>
    <s v=""/>
    <s v=""/>
  </r>
  <r>
    <x v="1"/>
    <x v="1"/>
    <s v="GCA_000972245.7190"/>
    <s v="Primary Assembly"/>
    <s v="chromosome"/>
    <s v=""/>
    <s v="CP011974.1"/>
    <n v="3743177"/>
    <n v="3744121"/>
    <s v="-"/>
    <s v="AKO93872.1"/>
    <s v=""/>
    <s v=""/>
    <s v="malonyl CoA-ACP transacylase"/>
    <s v=""/>
    <s v=""/>
    <s v="BEH_18355"/>
    <n v="945"/>
    <n v="314"/>
    <s v=""/>
  </r>
  <r>
    <x v="0"/>
    <x v="0"/>
    <s v="GCA_000972245.7191"/>
    <s v="Primary Assembly"/>
    <s v="chromosome"/>
    <s v=""/>
    <s v="CP011974.1"/>
    <n v="3744124"/>
    <n v="3745149"/>
    <s v="-"/>
    <s v=""/>
    <s v=""/>
    <s v=""/>
    <s v=""/>
    <s v=""/>
    <s v=""/>
    <s v="BEH_18360"/>
    <n v="1026"/>
    <s v=""/>
    <s v=""/>
  </r>
  <r>
    <x v="1"/>
    <x v="1"/>
    <s v="GCA_000972245.7192"/>
    <s v="Primary Assembly"/>
    <s v="chromosome"/>
    <s v=""/>
    <s v="CP011974.1"/>
    <n v="3744124"/>
    <n v="3745149"/>
    <s v="-"/>
    <s v="AKO93873.1"/>
    <s v=""/>
    <s v=""/>
    <s v="phosphate acyltransferase"/>
    <s v=""/>
    <s v=""/>
    <s v="BEH_18360"/>
    <n v="1026"/>
    <n v="341"/>
    <s v=""/>
  </r>
  <r>
    <x v="0"/>
    <x v="0"/>
    <s v="GCA_000972245.7193"/>
    <s v="Primary Assembly"/>
    <s v="chromosome"/>
    <s v=""/>
    <s v="CP011974.1"/>
    <n v="3745133"/>
    <n v="3745729"/>
    <s v="-"/>
    <s v=""/>
    <s v=""/>
    <s v=""/>
    <s v=""/>
    <s v=""/>
    <s v=""/>
    <s v="BEH_18365"/>
    <n v="597"/>
    <s v=""/>
    <s v=""/>
  </r>
  <r>
    <x v="1"/>
    <x v="1"/>
    <s v="GCA_000972245.7194"/>
    <s v="Primary Assembly"/>
    <s v="chromosome"/>
    <s v=""/>
    <s v="CP011974.1"/>
    <n v="3745133"/>
    <n v="3745729"/>
    <s v="-"/>
    <s v="AKO93874.1"/>
    <s v=""/>
    <s v=""/>
    <s v="fatty acid biosynthesis transcriptional regulator"/>
    <s v=""/>
    <s v=""/>
    <s v="BEH_18365"/>
    <n v="597"/>
    <n v="198"/>
    <s v=""/>
  </r>
  <r>
    <x v="0"/>
    <x v="0"/>
    <s v="GCA_000972245.7195"/>
    <s v="Primary Assembly"/>
    <s v="chromosome"/>
    <s v=""/>
    <s v="CP011974.1"/>
    <n v="3745853"/>
    <n v="3747901"/>
    <s v="-"/>
    <s v=""/>
    <s v=""/>
    <s v=""/>
    <s v=""/>
    <s v=""/>
    <s v=""/>
    <s v="BEH_18370"/>
    <n v="2049"/>
    <s v=""/>
    <s v=""/>
  </r>
  <r>
    <x v="1"/>
    <x v="1"/>
    <s v="GCA_000972245.7196"/>
    <s v="Primary Assembly"/>
    <s v="chromosome"/>
    <s v=""/>
    <s v="CP011974.1"/>
    <n v="3745853"/>
    <n v="3747901"/>
    <s v="-"/>
    <s v="AKO95153.1"/>
    <s v=""/>
    <s v=""/>
    <s v="ATP-dependent DNA helicase"/>
    <s v=""/>
    <s v=""/>
    <s v="BEH_18370"/>
    <n v="2049"/>
    <n v="682"/>
    <s v=""/>
  </r>
  <r>
    <x v="0"/>
    <x v="0"/>
    <s v="GCA_000972245.7197"/>
    <s v="Primary Assembly"/>
    <s v="chromosome"/>
    <s v=""/>
    <s v="CP011974.1"/>
    <n v="3747894"/>
    <n v="3748781"/>
    <s v="-"/>
    <s v=""/>
    <s v=""/>
    <s v=""/>
    <s v=""/>
    <s v=""/>
    <s v=""/>
    <s v="BEH_18375"/>
    <n v="888"/>
    <s v=""/>
    <s v=""/>
  </r>
  <r>
    <x v="1"/>
    <x v="1"/>
    <s v="GCA_000972245.7198"/>
    <s v="Primary Assembly"/>
    <s v="chromosome"/>
    <s v=""/>
    <s v="CP011974.1"/>
    <n v="3747894"/>
    <n v="3748781"/>
    <s v="-"/>
    <s v="AKO93875.1"/>
    <s v=""/>
    <s v=""/>
    <s v="serine dehydratase"/>
    <s v=""/>
    <s v=""/>
    <s v="BEH_18375"/>
    <n v="888"/>
    <n v="295"/>
    <s v=""/>
  </r>
  <r>
    <x v="0"/>
    <x v="0"/>
    <s v="GCA_000972245.7199"/>
    <s v="Primary Assembly"/>
    <s v="chromosome"/>
    <s v=""/>
    <s v="CP011974.1"/>
    <n v="3748800"/>
    <n v="3749462"/>
    <s v="-"/>
    <s v=""/>
    <s v=""/>
    <s v=""/>
    <s v=""/>
    <s v=""/>
    <s v=""/>
    <s v="BEH_18380"/>
    <n v="663"/>
    <s v=""/>
    <s v=""/>
  </r>
  <r>
    <x v="1"/>
    <x v="1"/>
    <s v="GCA_000972245.7200"/>
    <s v="Primary Assembly"/>
    <s v="chromosome"/>
    <s v=""/>
    <s v="CP011974.1"/>
    <n v="3748800"/>
    <n v="3749462"/>
    <s v="-"/>
    <s v="AKO93876.1"/>
    <s v=""/>
    <s v=""/>
    <s v="serine dehydratase"/>
    <s v=""/>
    <s v=""/>
    <s v="BEH_18380"/>
    <n v="663"/>
    <n v="220"/>
    <s v=""/>
  </r>
  <r>
    <x v="0"/>
    <x v="0"/>
    <s v="GCA_000972245.7201"/>
    <s v="Primary Assembly"/>
    <s v="chromosome"/>
    <s v=""/>
    <s v="CP011974.1"/>
    <n v="3749546"/>
    <n v="3750577"/>
    <s v="-"/>
    <s v=""/>
    <s v=""/>
    <s v=""/>
    <s v=""/>
    <s v=""/>
    <s v=""/>
    <s v="BEH_18385"/>
    <n v="1032"/>
    <s v=""/>
    <s v=""/>
  </r>
  <r>
    <x v="1"/>
    <x v="1"/>
    <s v="GCA_000972245.7202"/>
    <s v="Primary Assembly"/>
    <s v="chromosome"/>
    <s v=""/>
    <s v="CP011974.1"/>
    <n v="3749546"/>
    <n v="3750577"/>
    <s v="-"/>
    <s v="AKO93877.1"/>
    <s v=""/>
    <s v=""/>
    <s v="transcriptional regulator"/>
    <s v=""/>
    <s v=""/>
    <s v="BEH_18385"/>
    <n v="1032"/>
    <n v="343"/>
    <s v=""/>
  </r>
  <r>
    <x v="0"/>
    <x v="0"/>
    <s v="GCA_000972245.7203"/>
    <s v="Primary Assembly"/>
    <s v="chromosome"/>
    <s v=""/>
    <s v="CP011974.1"/>
    <n v="3750795"/>
    <n v="3752459"/>
    <s v="-"/>
    <s v=""/>
    <s v=""/>
    <s v=""/>
    <s v=""/>
    <s v=""/>
    <s v=""/>
    <s v="BEH_18390"/>
    <n v="1665"/>
    <s v=""/>
    <s v=""/>
  </r>
  <r>
    <x v="1"/>
    <x v="1"/>
    <s v="GCA_000972245.7204"/>
    <s v="Primary Assembly"/>
    <s v="chromosome"/>
    <s v=""/>
    <s v="CP011974.1"/>
    <n v="3750795"/>
    <n v="3752459"/>
    <s v="-"/>
    <s v="AKO93878.1"/>
    <s v=""/>
    <s v=""/>
    <s v="hypothetical protein"/>
    <s v=""/>
    <s v=""/>
    <s v="BEH_18390"/>
    <n v="1665"/>
    <n v="554"/>
    <s v=""/>
  </r>
  <r>
    <x v="0"/>
    <x v="0"/>
    <s v="GCA_000972245.7205"/>
    <s v="Primary Assembly"/>
    <s v="chromosome"/>
    <s v=""/>
    <s v="CP011974.1"/>
    <n v="3752476"/>
    <n v="3752838"/>
    <s v="-"/>
    <s v=""/>
    <s v=""/>
    <s v=""/>
    <s v=""/>
    <s v=""/>
    <s v=""/>
    <s v="BEH_18395"/>
    <n v="363"/>
    <s v=""/>
    <s v=""/>
  </r>
  <r>
    <x v="1"/>
    <x v="1"/>
    <s v="GCA_000972245.7206"/>
    <s v="Primary Assembly"/>
    <s v="chromosome"/>
    <s v=""/>
    <s v="CP011974.1"/>
    <n v="3752476"/>
    <n v="3752838"/>
    <s v="-"/>
    <s v="AKO93879.1"/>
    <s v=""/>
    <s v=""/>
    <s v="hypothetical protein"/>
    <s v=""/>
    <s v=""/>
    <s v="BEH_18395"/>
    <n v="363"/>
    <n v="120"/>
    <s v=""/>
  </r>
  <r>
    <x v="0"/>
    <x v="0"/>
    <s v="GCA_000972245.7207"/>
    <s v="Primary Assembly"/>
    <s v="chromosome"/>
    <s v=""/>
    <s v="CP011974.1"/>
    <n v="3753104"/>
    <n v="3753292"/>
    <s v="+"/>
    <s v=""/>
    <s v=""/>
    <s v=""/>
    <s v=""/>
    <s v=""/>
    <s v=""/>
    <s v="BEH_18400"/>
    <n v="189"/>
    <s v=""/>
    <s v=""/>
  </r>
  <r>
    <x v="1"/>
    <x v="1"/>
    <s v="GCA_000972245.7208"/>
    <s v="Primary Assembly"/>
    <s v="chromosome"/>
    <s v=""/>
    <s v="CP011974.1"/>
    <n v="3753104"/>
    <n v="3753292"/>
    <s v="+"/>
    <s v="AKO93880.1"/>
    <s v=""/>
    <s v=""/>
    <s v="50S ribosomal protein L28"/>
    <s v=""/>
    <s v=""/>
    <s v="BEH_18400"/>
    <n v="189"/>
    <n v="62"/>
    <s v=""/>
  </r>
  <r>
    <x v="0"/>
    <x v="0"/>
    <s v="GCA_000972245.7209"/>
    <s v="Primary Assembly"/>
    <s v="chromosome"/>
    <s v=""/>
    <s v="CP011974.1"/>
    <n v="3753323"/>
    <n v="3753406"/>
    <s v="-"/>
    <s v=""/>
    <s v=""/>
    <s v=""/>
    <s v=""/>
    <s v=""/>
    <s v=""/>
    <s v="BEH_18405"/>
    <n v="84"/>
    <s v=""/>
    <s v=""/>
  </r>
  <r>
    <x v="1"/>
    <x v="1"/>
    <s v="GCA_000972245.7210"/>
    <s v="Primary Assembly"/>
    <s v="chromosome"/>
    <s v=""/>
    <s v="CP011974.1"/>
    <n v="3753323"/>
    <n v="3753406"/>
    <s v="-"/>
    <s v="AKO93881.1"/>
    <s v=""/>
    <s v=""/>
    <s v="stage V sporulation protein M"/>
    <s v=""/>
    <s v=""/>
    <s v="BEH_18405"/>
    <n v="84"/>
    <n v="27"/>
    <s v=""/>
  </r>
  <r>
    <x v="0"/>
    <x v="0"/>
    <s v="GCA_000972245.7211"/>
    <s v="Primary Assembly"/>
    <s v="chromosome"/>
    <s v=""/>
    <s v="CP011974.1"/>
    <n v="3753503"/>
    <n v="3754135"/>
    <s v="-"/>
    <s v=""/>
    <s v=""/>
    <s v=""/>
    <s v=""/>
    <s v=""/>
    <s v=""/>
    <s v="BEH_18410"/>
    <n v="633"/>
    <s v=""/>
    <s v=""/>
  </r>
  <r>
    <x v="1"/>
    <x v="1"/>
    <s v="GCA_000972245.7212"/>
    <s v="Primary Assembly"/>
    <s v="chromosome"/>
    <s v=""/>
    <s v="CP011974.1"/>
    <n v="3753503"/>
    <n v="3754135"/>
    <s v="-"/>
    <s v="AKO93882.1"/>
    <s v=""/>
    <s v=""/>
    <s v="thiamine pyrophosphokinase"/>
    <s v=""/>
    <s v=""/>
    <s v="BEH_18410"/>
    <n v="633"/>
    <n v="210"/>
    <s v=""/>
  </r>
  <r>
    <x v="0"/>
    <x v="0"/>
    <s v="GCA_000972245.7213"/>
    <s v="Primary Assembly"/>
    <s v="chromosome"/>
    <s v=""/>
    <s v="CP011974.1"/>
    <n v="3754185"/>
    <n v="3754835"/>
    <s v="-"/>
    <s v=""/>
    <s v=""/>
    <s v=""/>
    <s v=""/>
    <s v=""/>
    <s v=""/>
    <s v="BEH_18415"/>
    <n v="651"/>
    <s v=""/>
    <s v=""/>
  </r>
  <r>
    <x v="1"/>
    <x v="1"/>
    <s v="GCA_000972245.7214"/>
    <s v="Primary Assembly"/>
    <s v="chromosome"/>
    <s v=""/>
    <s v="CP011974.1"/>
    <n v="3754185"/>
    <n v="3754835"/>
    <s v="-"/>
    <s v="AKO93883.1"/>
    <s v=""/>
    <s v=""/>
    <s v="ribulose-phosphate 3-epimerase"/>
    <s v=""/>
    <s v=""/>
    <s v="BEH_18415"/>
    <n v="651"/>
    <n v="216"/>
    <s v=""/>
  </r>
  <r>
    <x v="0"/>
    <x v="0"/>
    <s v="GCA_000972245.7215"/>
    <s v="Primary Assembly"/>
    <s v="chromosome"/>
    <s v=""/>
    <s v="CP011974.1"/>
    <n v="3754837"/>
    <n v="3755718"/>
    <s v="-"/>
    <s v=""/>
    <s v=""/>
    <s v=""/>
    <s v=""/>
    <s v=""/>
    <s v=""/>
    <s v="BEH_18420"/>
    <n v="882"/>
    <s v=""/>
    <s v=""/>
  </r>
  <r>
    <x v="1"/>
    <x v="1"/>
    <s v="GCA_000972245.7216"/>
    <s v="Primary Assembly"/>
    <s v="chromosome"/>
    <s v=""/>
    <s v="CP011974.1"/>
    <n v="3754837"/>
    <n v="3755718"/>
    <s v="-"/>
    <s v="AKO93884.1"/>
    <s v=""/>
    <s v=""/>
    <s v="GTPase RsgA"/>
    <s v=""/>
    <s v=""/>
    <s v="BEH_18420"/>
    <n v="882"/>
    <n v="293"/>
    <s v=""/>
  </r>
  <r>
    <x v="0"/>
    <x v="0"/>
    <s v="GCA_000972245.7217"/>
    <s v="Primary Assembly"/>
    <s v="chromosome"/>
    <s v=""/>
    <s v="CP011974.1"/>
    <n v="3755734"/>
    <n v="3757734"/>
    <s v="-"/>
    <s v=""/>
    <s v=""/>
    <s v=""/>
    <s v=""/>
    <s v=""/>
    <s v=""/>
    <s v="BEH_18425"/>
    <n v="2001"/>
    <s v=""/>
    <s v=""/>
  </r>
  <r>
    <x v="1"/>
    <x v="1"/>
    <s v="GCA_000972245.7218"/>
    <s v="Primary Assembly"/>
    <s v="chromosome"/>
    <s v=""/>
    <s v="CP011974.1"/>
    <n v="3755734"/>
    <n v="3757734"/>
    <s v="-"/>
    <s v="AKO95154.1"/>
    <s v=""/>
    <s v=""/>
    <s v="serine/threonine protein kinase"/>
    <s v=""/>
    <s v=""/>
    <s v="BEH_18425"/>
    <n v="2001"/>
    <n v="666"/>
    <s v=""/>
  </r>
  <r>
    <x v="0"/>
    <x v="0"/>
    <s v="GCA_000972245.7219"/>
    <s v="Primary Assembly"/>
    <s v="chromosome"/>
    <s v=""/>
    <s v="CP011974.1"/>
    <n v="3757740"/>
    <n v="3758483"/>
    <s v="-"/>
    <s v=""/>
    <s v=""/>
    <s v=""/>
    <s v=""/>
    <s v=""/>
    <s v=""/>
    <s v="BEH_18430"/>
    <n v="744"/>
    <s v=""/>
    <s v=""/>
  </r>
  <r>
    <x v="1"/>
    <x v="1"/>
    <s v="GCA_000972245.7220"/>
    <s v="Primary Assembly"/>
    <s v="chromosome"/>
    <s v=""/>
    <s v="CP011974.1"/>
    <n v="3757740"/>
    <n v="3758483"/>
    <s v="-"/>
    <s v="AKO93885.1"/>
    <s v=""/>
    <s v=""/>
    <s v="protein phosphatase"/>
    <s v=""/>
    <s v=""/>
    <s v="BEH_18430"/>
    <n v="744"/>
    <n v="247"/>
    <s v=""/>
  </r>
  <r>
    <x v="0"/>
    <x v="0"/>
    <s v="GCA_000972245.7221"/>
    <s v="Primary Assembly"/>
    <s v="chromosome"/>
    <s v=""/>
    <s v="CP011974.1"/>
    <n v="3758581"/>
    <n v="3759921"/>
    <s v="-"/>
    <s v=""/>
    <s v=""/>
    <s v=""/>
    <s v=""/>
    <s v=""/>
    <s v=""/>
    <s v="BEH_18435"/>
    <n v="1341"/>
    <s v=""/>
    <s v=""/>
  </r>
  <r>
    <x v="1"/>
    <x v="1"/>
    <s v="GCA_000972245.7222"/>
    <s v="Primary Assembly"/>
    <s v="chromosome"/>
    <s v=""/>
    <s v="CP011974.1"/>
    <n v="3758581"/>
    <n v="3759921"/>
    <s v="-"/>
    <s v="AKO93886.1"/>
    <s v=""/>
    <s v=""/>
    <s v="16S rRNA methyltransferase"/>
    <s v=""/>
    <s v=""/>
    <s v="BEH_18435"/>
    <n v="1341"/>
    <n v="446"/>
    <s v=""/>
  </r>
  <r>
    <x v="0"/>
    <x v="0"/>
    <s v="GCA_000972245.7223"/>
    <s v="Primary Assembly"/>
    <s v="chromosome"/>
    <s v=""/>
    <s v="CP011974.1"/>
    <n v="3759914"/>
    <n v="3760843"/>
    <s v="-"/>
    <s v=""/>
    <s v=""/>
    <s v=""/>
    <s v=""/>
    <s v=""/>
    <s v=""/>
    <s v="BEH_18440"/>
    <n v="930"/>
    <s v=""/>
    <s v=""/>
  </r>
  <r>
    <x v="1"/>
    <x v="1"/>
    <s v="GCA_000972245.7224"/>
    <s v="Primary Assembly"/>
    <s v="chromosome"/>
    <s v=""/>
    <s v="CP011974.1"/>
    <n v="3759914"/>
    <n v="3760843"/>
    <s v="-"/>
    <s v="AKO95155.1"/>
    <s v=""/>
    <s v=""/>
    <s v="methionyl-tRNA formyltransferase"/>
    <s v=""/>
    <s v=""/>
    <s v="BEH_18440"/>
    <n v="930"/>
    <n v="309"/>
    <s v=""/>
  </r>
  <r>
    <x v="0"/>
    <x v="0"/>
    <s v="GCA_000972245.7225"/>
    <s v="Primary Assembly"/>
    <s v="chromosome"/>
    <s v=""/>
    <s v="CP011974.1"/>
    <n v="3761016"/>
    <n v="3763433"/>
    <s v="-"/>
    <s v=""/>
    <s v=""/>
    <s v=""/>
    <s v=""/>
    <s v=""/>
    <s v=""/>
    <s v="BEH_18445"/>
    <n v="2418"/>
    <s v=""/>
    <s v=""/>
  </r>
  <r>
    <x v="1"/>
    <x v="1"/>
    <s v="GCA_000972245.7226"/>
    <s v="Primary Assembly"/>
    <s v="chromosome"/>
    <s v=""/>
    <s v="CP011974.1"/>
    <n v="3761016"/>
    <n v="3763433"/>
    <s v="-"/>
    <s v="AKO93887.1"/>
    <s v=""/>
    <s v=""/>
    <s v="primosomal protein N'"/>
    <s v=""/>
    <s v=""/>
    <s v="BEH_18445"/>
    <n v="2418"/>
    <n v="805"/>
    <s v=""/>
  </r>
  <r>
    <x v="0"/>
    <x v="0"/>
    <s v="GCA_000972245.7227"/>
    <s v="Primary Assembly"/>
    <s v="chromosome"/>
    <s v=""/>
    <s v="CP011974.1"/>
    <n v="3763430"/>
    <n v="3764638"/>
    <s v="-"/>
    <s v=""/>
    <s v=""/>
    <s v=""/>
    <s v=""/>
    <s v=""/>
    <s v=""/>
    <s v="BEH_18450"/>
    <n v="1209"/>
    <s v=""/>
    <s v=""/>
  </r>
  <r>
    <x v="1"/>
    <x v="1"/>
    <s v="GCA_000972245.7228"/>
    <s v="Primary Assembly"/>
    <s v="chromosome"/>
    <s v=""/>
    <s v="CP011974.1"/>
    <n v="3763430"/>
    <n v="3764638"/>
    <s v="-"/>
    <s v="AKO93888.1"/>
    <s v=""/>
    <s v=""/>
    <s v="phosphopantothenoylcysteine decarboxylase"/>
    <s v=""/>
    <s v=""/>
    <s v="BEH_18450"/>
    <n v="1209"/>
    <n v="402"/>
    <s v=""/>
  </r>
  <r>
    <x v="0"/>
    <x v="0"/>
    <s v="GCA_000972245.7229"/>
    <s v="Primary Assembly"/>
    <s v="chromosome"/>
    <s v=""/>
    <s v="CP011974.1"/>
    <n v="3764718"/>
    <n v="3764918"/>
    <s v="-"/>
    <s v=""/>
    <s v=""/>
    <s v=""/>
    <s v=""/>
    <s v=""/>
    <s v=""/>
    <s v="BEH_18455"/>
    <n v="201"/>
    <s v=""/>
    <s v=""/>
  </r>
  <r>
    <x v="1"/>
    <x v="1"/>
    <s v="GCA_000972245.7230"/>
    <s v="Primary Assembly"/>
    <s v="chromosome"/>
    <s v=""/>
    <s v="CP011974.1"/>
    <n v="3764718"/>
    <n v="3764918"/>
    <s v="-"/>
    <s v="AKO93889.1"/>
    <s v=""/>
    <s v=""/>
    <s v="DNA-directed RNA polymerase subunit omega"/>
    <s v=""/>
    <s v=""/>
    <s v="BEH_18455"/>
    <n v="201"/>
    <n v="66"/>
    <s v=""/>
  </r>
  <r>
    <x v="0"/>
    <x v="0"/>
    <s v="GCA_000972245.7231"/>
    <s v="Primary Assembly"/>
    <s v="chromosome"/>
    <s v=""/>
    <s v="CP011974.1"/>
    <n v="3764918"/>
    <n v="3765532"/>
    <s v="-"/>
    <s v=""/>
    <s v=""/>
    <s v=""/>
    <s v=""/>
    <s v=""/>
    <s v=""/>
    <s v="BEH_18460"/>
    <n v="615"/>
    <s v=""/>
    <s v=""/>
  </r>
  <r>
    <x v="1"/>
    <x v="1"/>
    <s v="GCA_000972245.7232"/>
    <s v="Primary Assembly"/>
    <s v="chromosome"/>
    <s v=""/>
    <s v="CP011974.1"/>
    <n v="3764918"/>
    <n v="3765532"/>
    <s v="-"/>
    <s v="AKO93890.1"/>
    <s v=""/>
    <s v=""/>
    <s v="guanylate kinase"/>
    <s v=""/>
    <s v=""/>
    <s v="BEH_18460"/>
    <n v="615"/>
    <n v="204"/>
    <s v=""/>
  </r>
  <r>
    <x v="0"/>
    <x v="0"/>
    <s v="GCA_000972245.7233"/>
    <s v="Primary Assembly"/>
    <s v="chromosome"/>
    <s v=""/>
    <s v="CP011974.1"/>
    <n v="3765548"/>
    <n v="3765811"/>
    <s v="-"/>
    <s v=""/>
    <s v=""/>
    <s v=""/>
    <s v=""/>
    <s v=""/>
    <s v=""/>
    <s v="BEH_18465"/>
    <n v="264"/>
    <s v=""/>
    <s v=""/>
  </r>
  <r>
    <x v="1"/>
    <x v="1"/>
    <s v="GCA_000972245.7234"/>
    <s v="Primary Assembly"/>
    <s v="chromosome"/>
    <s v=""/>
    <s v="CP011974.1"/>
    <n v="3765548"/>
    <n v="3765811"/>
    <s v="-"/>
    <s v="AKO93891.1"/>
    <s v=""/>
    <s v=""/>
    <s v="hypothetical protein"/>
    <s v=""/>
    <s v=""/>
    <s v="BEH_18465"/>
    <n v="264"/>
    <n v="87"/>
    <s v=""/>
  </r>
  <r>
    <x v="0"/>
    <x v="0"/>
    <s v="GCA_000972245.7235"/>
    <s v="Primary Assembly"/>
    <s v="chromosome"/>
    <s v=""/>
    <s v="CP011974.1"/>
    <n v="3765953"/>
    <n v="3766831"/>
    <s v="-"/>
    <s v=""/>
    <s v=""/>
    <s v=""/>
    <s v=""/>
    <s v=""/>
    <s v=""/>
    <s v="BEH_18470"/>
    <n v="879"/>
    <s v=""/>
    <s v=""/>
  </r>
  <r>
    <x v="1"/>
    <x v="1"/>
    <s v="GCA_000972245.7236"/>
    <s v="Primary Assembly"/>
    <s v="chromosome"/>
    <s v=""/>
    <s v="CP011974.1"/>
    <n v="3765953"/>
    <n v="3766831"/>
    <s v="-"/>
    <s v="AKO93892.1"/>
    <s v=""/>
    <s v=""/>
    <s v="hypothetical protein"/>
    <s v=""/>
    <s v=""/>
    <s v="BEH_18470"/>
    <n v="879"/>
    <n v="292"/>
    <s v=""/>
  </r>
  <r>
    <x v="0"/>
    <x v="0"/>
    <s v="GCA_000972245.7237"/>
    <s v="Primary Assembly"/>
    <s v="chromosome"/>
    <s v=""/>
    <s v="CP011974.1"/>
    <n v="3767054"/>
    <n v="3769729"/>
    <s v="-"/>
    <s v=""/>
    <s v=""/>
    <s v=""/>
    <s v=""/>
    <s v=""/>
    <s v=""/>
    <s v="BEH_18475"/>
    <n v="2676"/>
    <s v=""/>
    <s v=""/>
  </r>
  <r>
    <x v="1"/>
    <x v="1"/>
    <s v="GCA_000972245.7238"/>
    <s v="Primary Assembly"/>
    <s v="chromosome"/>
    <s v=""/>
    <s v="CP011974.1"/>
    <n v="3767054"/>
    <n v="3769729"/>
    <s v="-"/>
    <s v="AKO93893.1"/>
    <s v=""/>
    <s v=""/>
    <s v="ATPase"/>
    <s v=""/>
    <s v=""/>
    <s v="BEH_18475"/>
    <n v="2676"/>
    <n v="891"/>
    <s v=""/>
  </r>
  <r>
    <x v="0"/>
    <x v="0"/>
    <s v="GCA_000972245.7239"/>
    <s v="Primary Assembly"/>
    <s v="chromosome"/>
    <s v=""/>
    <s v="CP011974.1"/>
    <n v="3769865"/>
    <n v="3771577"/>
    <s v="+"/>
    <s v=""/>
    <s v=""/>
    <s v=""/>
    <s v=""/>
    <s v=""/>
    <s v=""/>
    <s v="BEH_18480"/>
    <n v="1713"/>
    <s v=""/>
    <s v=""/>
  </r>
  <r>
    <x v="1"/>
    <x v="1"/>
    <s v="GCA_000972245.7240"/>
    <s v="Primary Assembly"/>
    <s v="chromosome"/>
    <s v=""/>
    <s v="CP011974.1"/>
    <n v="3769865"/>
    <n v="3771577"/>
    <s v="+"/>
    <s v="AKO93894.1"/>
    <s v=""/>
    <s v=""/>
    <s v="hypothetical protein"/>
    <s v=""/>
    <s v=""/>
    <s v="BEH_18480"/>
    <n v="1713"/>
    <n v="570"/>
    <s v=""/>
  </r>
  <r>
    <x v="0"/>
    <x v="0"/>
    <s v="GCA_000972245.7241"/>
    <s v="Primary Assembly"/>
    <s v="chromosome"/>
    <s v=""/>
    <s v="CP011974.1"/>
    <n v="3771694"/>
    <n v="3772329"/>
    <s v="-"/>
    <s v=""/>
    <s v=""/>
    <s v=""/>
    <s v=""/>
    <s v=""/>
    <s v=""/>
    <s v="BEH_18485"/>
    <n v="636"/>
    <s v=""/>
    <s v=""/>
  </r>
  <r>
    <x v="1"/>
    <x v="1"/>
    <s v="GCA_000972245.7242"/>
    <s v="Primary Assembly"/>
    <s v="chromosome"/>
    <s v=""/>
    <s v="CP011974.1"/>
    <n v="3771694"/>
    <n v="3772329"/>
    <s v="-"/>
    <s v="AKO93895.1"/>
    <s v=""/>
    <s v=""/>
    <s v="orotate phosphoribosyltransferase"/>
    <s v=""/>
    <s v=""/>
    <s v="BEH_18485"/>
    <n v="636"/>
    <n v="211"/>
    <s v=""/>
  </r>
  <r>
    <x v="0"/>
    <x v="0"/>
    <s v="GCA_000972245.7243"/>
    <s v="Primary Assembly"/>
    <s v="chromosome"/>
    <s v=""/>
    <s v="CP011974.1"/>
    <n v="3772326"/>
    <n v="3773090"/>
    <s v="-"/>
    <s v=""/>
    <s v=""/>
    <s v=""/>
    <s v=""/>
    <s v=""/>
    <s v=""/>
    <s v="BEH_18490"/>
    <n v="765"/>
    <s v=""/>
    <s v=""/>
  </r>
  <r>
    <x v="1"/>
    <x v="1"/>
    <s v="GCA_000972245.7244"/>
    <s v="Primary Assembly"/>
    <s v="chromosome"/>
    <s v=""/>
    <s v="CP011974.1"/>
    <n v="3772326"/>
    <n v="3773090"/>
    <s v="-"/>
    <s v="AKO93896.1"/>
    <s v=""/>
    <s v=""/>
    <s v="orotidine 5'-phosphate decarboxylase"/>
    <s v=""/>
    <s v=""/>
    <s v="BEH_18490"/>
    <n v="765"/>
    <n v="254"/>
    <s v=""/>
  </r>
  <r>
    <x v="0"/>
    <x v="0"/>
    <s v="GCA_000972245.7245"/>
    <s v="Primary Assembly"/>
    <s v="chromosome"/>
    <s v=""/>
    <s v="CP011974.1"/>
    <n v="3773014"/>
    <n v="3773955"/>
    <s v="-"/>
    <s v=""/>
    <s v=""/>
    <s v=""/>
    <s v=""/>
    <s v=""/>
    <s v=""/>
    <s v="BEH_18495"/>
    <n v="942"/>
    <s v=""/>
    <s v=""/>
  </r>
  <r>
    <x v="1"/>
    <x v="1"/>
    <s v="GCA_000972245.7246"/>
    <s v="Primary Assembly"/>
    <s v="chromosome"/>
    <s v=""/>
    <s v="CP011974.1"/>
    <n v="3773014"/>
    <n v="3773955"/>
    <s v="-"/>
    <s v="AKO93897.1"/>
    <s v=""/>
    <s v=""/>
    <s v="dihydroorotate dehydrogenase"/>
    <s v=""/>
    <s v=""/>
    <s v="BEH_18495"/>
    <n v="942"/>
    <n v="313"/>
    <s v=""/>
  </r>
  <r>
    <x v="0"/>
    <x v="0"/>
    <s v="GCA_000972245.7247"/>
    <s v="Primary Assembly"/>
    <s v="chromosome"/>
    <s v=""/>
    <s v="CP011974.1"/>
    <n v="3773952"/>
    <n v="3774725"/>
    <s v="-"/>
    <s v=""/>
    <s v=""/>
    <s v=""/>
    <s v=""/>
    <s v=""/>
    <s v=""/>
    <s v="BEH_18500"/>
    <n v="774"/>
    <s v=""/>
    <s v=""/>
  </r>
  <r>
    <x v="1"/>
    <x v="1"/>
    <s v="GCA_000972245.7248"/>
    <s v="Primary Assembly"/>
    <s v="chromosome"/>
    <s v=""/>
    <s v="CP011974.1"/>
    <n v="3773952"/>
    <n v="3774725"/>
    <s v="-"/>
    <s v="AKO93898.1"/>
    <s v=""/>
    <s v=""/>
    <s v="dihydroorotate dehydrogenase"/>
    <s v=""/>
    <s v=""/>
    <s v="BEH_18500"/>
    <n v="774"/>
    <n v="257"/>
    <s v=""/>
  </r>
  <r>
    <x v="0"/>
    <x v="0"/>
    <s v="GCA_000972245.7249"/>
    <s v="Primary Assembly"/>
    <s v="chromosome"/>
    <s v=""/>
    <s v="CP011974.1"/>
    <n v="3774722"/>
    <n v="3777937"/>
    <s v="-"/>
    <s v=""/>
    <s v=""/>
    <s v=""/>
    <s v=""/>
    <s v=""/>
    <s v=""/>
    <s v="BEH_18505"/>
    <n v="3216"/>
    <s v=""/>
    <s v=""/>
  </r>
  <r>
    <x v="1"/>
    <x v="1"/>
    <s v="GCA_000972245.7250"/>
    <s v="Primary Assembly"/>
    <s v="chromosome"/>
    <s v=""/>
    <s v="CP011974.1"/>
    <n v="3774722"/>
    <n v="3777937"/>
    <s v="-"/>
    <s v="AKO93899.1"/>
    <s v=""/>
    <s v=""/>
    <s v="carbamoyl phosphate synthase large subunit"/>
    <s v=""/>
    <s v=""/>
    <s v="BEH_18505"/>
    <n v="3216"/>
    <n v="1071"/>
    <s v=""/>
  </r>
  <r>
    <x v="0"/>
    <x v="0"/>
    <s v="GCA_000972245.7251"/>
    <s v="Primary Assembly"/>
    <s v="chromosome"/>
    <s v=""/>
    <s v="CP011974.1"/>
    <n v="3777922"/>
    <n v="3779022"/>
    <s v="-"/>
    <s v=""/>
    <s v=""/>
    <s v=""/>
    <s v=""/>
    <s v=""/>
    <s v=""/>
    <s v="BEH_18510"/>
    <n v="1101"/>
    <s v=""/>
    <s v=""/>
  </r>
  <r>
    <x v="1"/>
    <x v="1"/>
    <s v="GCA_000972245.7252"/>
    <s v="Primary Assembly"/>
    <s v="chromosome"/>
    <s v=""/>
    <s v="CP011974.1"/>
    <n v="3777922"/>
    <n v="3779022"/>
    <s v="-"/>
    <s v="AKO93900.1"/>
    <s v=""/>
    <s v=""/>
    <s v="carbamoyl phosphate synthase small subunit"/>
    <s v=""/>
    <s v=""/>
    <s v="BEH_18510"/>
    <n v="1101"/>
    <n v="366"/>
    <s v=""/>
  </r>
  <r>
    <x v="0"/>
    <x v="0"/>
    <s v="GCA_000972245.7253"/>
    <s v="Primary Assembly"/>
    <s v="chromosome"/>
    <s v=""/>
    <s v="CP011974.1"/>
    <n v="3779019"/>
    <n v="3780305"/>
    <s v="-"/>
    <s v=""/>
    <s v=""/>
    <s v=""/>
    <s v=""/>
    <s v=""/>
    <s v=""/>
    <s v="BEH_18515"/>
    <n v="1287"/>
    <s v=""/>
    <s v=""/>
  </r>
  <r>
    <x v="1"/>
    <x v="1"/>
    <s v="GCA_000972245.7254"/>
    <s v="Primary Assembly"/>
    <s v="chromosome"/>
    <s v=""/>
    <s v="CP011974.1"/>
    <n v="3779019"/>
    <n v="3780305"/>
    <s v="-"/>
    <s v="AKO93901.1"/>
    <s v=""/>
    <s v=""/>
    <s v="dihydroorotase"/>
    <s v=""/>
    <s v=""/>
    <s v="BEH_18515"/>
    <n v="1287"/>
    <n v="428"/>
    <s v=""/>
  </r>
  <r>
    <x v="0"/>
    <x v="0"/>
    <s v="GCA_000972245.7255"/>
    <s v="Primary Assembly"/>
    <s v="chromosome"/>
    <s v=""/>
    <s v="CP011974.1"/>
    <n v="3780289"/>
    <n v="3781197"/>
    <s v="-"/>
    <s v=""/>
    <s v=""/>
    <s v=""/>
    <s v=""/>
    <s v=""/>
    <s v=""/>
    <s v="BEH_18520"/>
    <n v="909"/>
    <s v=""/>
    <s v=""/>
  </r>
  <r>
    <x v="1"/>
    <x v="1"/>
    <s v="GCA_000972245.7256"/>
    <s v="Primary Assembly"/>
    <s v="chromosome"/>
    <s v=""/>
    <s v="CP011974.1"/>
    <n v="3780289"/>
    <n v="3781197"/>
    <s v="-"/>
    <s v="AKO93902.1"/>
    <s v=""/>
    <s v=""/>
    <s v="aspartate carbamoyltransferase catalytic subunit"/>
    <s v=""/>
    <s v=""/>
    <s v="BEH_18520"/>
    <n v="909"/>
    <n v="302"/>
    <s v=""/>
  </r>
  <r>
    <x v="0"/>
    <x v="0"/>
    <s v="GCA_000972245.7257"/>
    <s v="Primary Assembly"/>
    <s v="chromosome"/>
    <s v=""/>
    <s v="CP011974.1"/>
    <n v="3781351"/>
    <n v="3782655"/>
    <s v="-"/>
    <s v=""/>
    <s v=""/>
    <s v=""/>
    <s v=""/>
    <s v=""/>
    <s v=""/>
    <s v="BEH_18525"/>
    <n v="1305"/>
    <s v=""/>
    <s v=""/>
  </r>
  <r>
    <x v="1"/>
    <x v="1"/>
    <s v="GCA_000972245.7258"/>
    <s v="Primary Assembly"/>
    <s v="chromosome"/>
    <s v=""/>
    <s v="CP011974.1"/>
    <n v="3781351"/>
    <n v="3782655"/>
    <s v="-"/>
    <s v="AKO93903.1"/>
    <s v=""/>
    <s v=""/>
    <s v="uracil permease"/>
    <s v=""/>
    <s v=""/>
    <s v="BEH_18525"/>
    <n v="1305"/>
    <n v="434"/>
    <s v=""/>
  </r>
  <r>
    <x v="0"/>
    <x v="0"/>
    <s v="GCA_000972245.7259"/>
    <s v="Primary Assembly"/>
    <s v="chromosome"/>
    <s v=""/>
    <s v="CP011974.1"/>
    <n v="3782785"/>
    <n v="3783327"/>
    <s v="-"/>
    <s v=""/>
    <s v=""/>
    <s v=""/>
    <s v=""/>
    <s v=""/>
    <s v=""/>
    <s v="BEH_18530"/>
    <n v="543"/>
    <s v=""/>
    <s v=""/>
  </r>
  <r>
    <x v="1"/>
    <x v="1"/>
    <s v="GCA_000972245.7260"/>
    <s v="Primary Assembly"/>
    <s v="chromosome"/>
    <s v=""/>
    <s v="CP011974.1"/>
    <n v="3782785"/>
    <n v="3783327"/>
    <s v="-"/>
    <s v="AKO93904.1"/>
    <s v=""/>
    <s v=""/>
    <s v="bifunctional pyrimidine regulatory protein PyrR uracil phosphoribosyltransferase"/>
    <s v=""/>
    <s v=""/>
    <s v="BEH_18530"/>
    <n v="543"/>
    <n v="180"/>
    <s v=""/>
  </r>
  <r>
    <x v="0"/>
    <x v="0"/>
    <s v="GCA_000972245.7261"/>
    <s v="Primary Assembly"/>
    <s v="chromosome"/>
    <s v=""/>
    <s v="CP011974.1"/>
    <n v="3783517"/>
    <n v="3784428"/>
    <s v="-"/>
    <s v=""/>
    <s v=""/>
    <s v=""/>
    <s v=""/>
    <s v=""/>
    <s v=""/>
    <s v="BEH_18535"/>
    <n v="912"/>
    <s v=""/>
    <s v=""/>
  </r>
  <r>
    <x v="1"/>
    <x v="1"/>
    <s v="GCA_000972245.7262"/>
    <s v="Primary Assembly"/>
    <s v="chromosome"/>
    <s v=""/>
    <s v="CP011974.1"/>
    <n v="3783517"/>
    <n v="3784428"/>
    <s v="-"/>
    <s v="AKO93905.1"/>
    <s v=""/>
    <s v=""/>
    <s v="pseudouridine synthase"/>
    <s v=""/>
    <s v=""/>
    <s v="BEH_18535"/>
    <n v="912"/>
    <n v="303"/>
    <s v=""/>
  </r>
  <r>
    <x v="0"/>
    <x v="0"/>
    <s v="GCA_000972245.7263"/>
    <s v="Primary Assembly"/>
    <s v="chromosome"/>
    <s v=""/>
    <s v="CP011974.1"/>
    <n v="3784429"/>
    <n v="3784887"/>
    <s v="-"/>
    <s v=""/>
    <s v=""/>
    <s v=""/>
    <s v=""/>
    <s v=""/>
    <s v=""/>
    <s v="BEH_18540"/>
    <n v="459"/>
    <s v=""/>
    <s v=""/>
  </r>
  <r>
    <x v="1"/>
    <x v="1"/>
    <s v="GCA_000972245.7264"/>
    <s v="Primary Assembly"/>
    <s v="chromosome"/>
    <s v=""/>
    <s v="CP011974.1"/>
    <n v="3784429"/>
    <n v="3784887"/>
    <s v="-"/>
    <s v="AKO93906.1"/>
    <s v=""/>
    <s v=""/>
    <s v="peptidase A8"/>
    <s v=""/>
    <s v=""/>
    <s v="BEH_18540"/>
    <n v="459"/>
    <n v="152"/>
    <s v=""/>
  </r>
  <r>
    <x v="0"/>
    <x v="0"/>
    <s v="GCA_000972245.7265"/>
    <s v="Primary Assembly"/>
    <s v="chromosome"/>
    <s v=""/>
    <s v="CP011974.1"/>
    <n v="3785128"/>
    <n v="3785382"/>
    <s v="-"/>
    <s v=""/>
    <s v=""/>
    <s v=""/>
    <s v=""/>
    <s v=""/>
    <s v=""/>
    <s v="BEH_18545"/>
    <n v="255"/>
    <s v=""/>
    <s v=""/>
  </r>
  <r>
    <x v="1"/>
    <x v="1"/>
    <s v="GCA_000972245.7266"/>
    <s v="Primary Assembly"/>
    <s v="chromosome"/>
    <s v=""/>
    <s v="CP011974.1"/>
    <n v="3785128"/>
    <n v="3785382"/>
    <s v="-"/>
    <s v="AKO93907.1"/>
    <s v=""/>
    <s v=""/>
    <s v="hypothetical protein"/>
    <s v=""/>
    <s v=""/>
    <s v="BEH_18545"/>
    <n v="255"/>
    <n v="84"/>
    <s v=""/>
  </r>
  <r>
    <x v="0"/>
    <x v="0"/>
    <s v="GCA_000972245.7267"/>
    <s v="Primary Assembly"/>
    <s v="chromosome"/>
    <s v=""/>
    <s v="CP011974.1"/>
    <n v="3785541"/>
    <n v="3788309"/>
    <s v="-"/>
    <s v=""/>
    <s v=""/>
    <s v=""/>
    <s v=""/>
    <s v="ileS"/>
    <s v=""/>
    <s v="BEH_18550"/>
    <n v="2769"/>
    <s v=""/>
    <s v=""/>
  </r>
  <r>
    <x v="1"/>
    <x v="1"/>
    <s v="GCA_000972245.7268"/>
    <s v="Primary Assembly"/>
    <s v="chromosome"/>
    <s v=""/>
    <s v="CP011974.1"/>
    <n v="3785541"/>
    <n v="3788309"/>
    <s v="-"/>
    <s v="AKO93908.1"/>
    <s v=""/>
    <s v=""/>
    <s v="isoleucine--tRNA ligase"/>
    <s v="ileS"/>
    <s v=""/>
    <s v="BEH_18550"/>
    <n v="2769"/>
    <n v="922"/>
    <s v=""/>
  </r>
  <r>
    <x v="0"/>
    <x v="0"/>
    <s v="GCA_000972245.7269"/>
    <s v="Primary Assembly"/>
    <s v="chromosome"/>
    <s v=""/>
    <s v="CP011974.1"/>
    <n v="3788694"/>
    <n v="3789203"/>
    <s v="-"/>
    <s v=""/>
    <s v=""/>
    <s v=""/>
    <s v=""/>
    <s v=""/>
    <s v=""/>
    <s v="BEH_18555"/>
    <n v="510"/>
    <s v=""/>
    <s v=""/>
  </r>
  <r>
    <x v="1"/>
    <x v="1"/>
    <s v="GCA_000972245.7270"/>
    <s v="Primary Assembly"/>
    <s v="chromosome"/>
    <s v=""/>
    <s v="CP011974.1"/>
    <n v="3788694"/>
    <n v="3789203"/>
    <s v="-"/>
    <s v="AKO93909.1"/>
    <s v=""/>
    <s v=""/>
    <s v="septum formation initiator"/>
    <s v=""/>
    <s v=""/>
    <s v="BEH_18555"/>
    <n v="510"/>
    <n v="169"/>
    <s v=""/>
  </r>
  <r>
    <x v="0"/>
    <x v="0"/>
    <s v="GCA_000972245.7271"/>
    <s v="Primary Assembly"/>
    <s v="chromosome"/>
    <s v=""/>
    <s v="CP011974.1"/>
    <n v="3789344"/>
    <n v="3790120"/>
    <s v="-"/>
    <s v=""/>
    <s v=""/>
    <s v=""/>
    <s v=""/>
    <s v=""/>
    <s v=""/>
    <s v="BEH_18560"/>
    <n v="777"/>
    <s v=""/>
    <s v=""/>
  </r>
  <r>
    <x v="1"/>
    <x v="1"/>
    <s v="GCA_000972245.7272"/>
    <s v="Primary Assembly"/>
    <s v="chromosome"/>
    <s v=""/>
    <s v="CP011974.1"/>
    <n v="3789344"/>
    <n v="3790120"/>
    <s v="-"/>
    <s v="AKO93910.1"/>
    <s v=""/>
    <s v=""/>
    <s v="RNA-binding protein S4"/>
    <s v=""/>
    <s v=""/>
    <s v="BEH_18560"/>
    <n v="777"/>
    <n v="258"/>
    <s v=""/>
  </r>
  <r>
    <x v="0"/>
    <x v="0"/>
    <s v="GCA_000972245.7273"/>
    <s v="Primary Assembly"/>
    <s v="chromosome"/>
    <s v=""/>
    <s v="CP011974.1"/>
    <n v="3790146"/>
    <n v="3790406"/>
    <s v="-"/>
    <s v=""/>
    <s v=""/>
    <s v=""/>
    <s v=""/>
    <s v=""/>
    <s v=""/>
    <s v="BEH_18565"/>
    <n v="261"/>
    <s v=""/>
    <s v=""/>
  </r>
  <r>
    <x v="1"/>
    <x v="1"/>
    <s v="GCA_000972245.7274"/>
    <s v="Primary Assembly"/>
    <s v="chromosome"/>
    <s v=""/>
    <s v="CP011974.1"/>
    <n v="3790146"/>
    <n v="3790406"/>
    <s v="-"/>
    <s v="AKO95156.1"/>
    <s v=""/>
    <s v=""/>
    <s v="membrane protein"/>
    <s v=""/>
    <s v=""/>
    <s v="BEH_18565"/>
    <n v="261"/>
    <n v="86"/>
    <s v=""/>
  </r>
  <r>
    <x v="0"/>
    <x v="0"/>
    <s v="GCA_000972245.7275"/>
    <s v="Primary Assembly"/>
    <s v="chromosome"/>
    <s v=""/>
    <s v="CP011974.1"/>
    <n v="3790409"/>
    <n v="3790867"/>
    <s v="-"/>
    <s v=""/>
    <s v=""/>
    <s v=""/>
    <s v=""/>
    <s v=""/>
    <s v=""/>
    <s v="BEH_18570"/>
    <n v="459"/>
    <s v=""/>
    <s v=""/>
  </r>
  <r>
    <x v="1"/>
    <x v="1"/>
    <s v="GCA_000972245.7276"/>
    <s v="Primary Assembly"/>
    <s v="chromosome"/>
    <s v=""/>
    <s v="CP011974.1"/>
    <n v="3790409"/>
    <n v="3790867"/>
    <s v="-"/>
    <s v="AKO93911.1"/>
    <s v=""/>
    <s v=""/>
    <s v="cell division protein SepF"/>
    <s v=""/>
    <s v=""/>
    <s v="BEH_18570"/>
    <n v="459"/>
    <n v="152"/>
    <s v=""/>
  </r>
  <r>
    <x v="0"/>
    <x v="0"/>
    <s v="GCA_000972245.7277"/>
    <s v="Primary Assembly"/>
    <s v="chromosome"/>
    <s v=""/>
    <s v="CP011974.1"/>
    <n v="3790885"/>
    <n v="3791562"/>
    <s v="-"/>
    <s v=""/>
    <s v=""/>
    <s v=""/>
    <s v=""/>
    <s v=""/>
    <s v=""/>
    <s v="BEH_18575"/>
    <n v="678"/>
    <s v=""/>
    <s v=""/>
  </r>
  <r>
    <x v="1"/>
    <x v="1"/>
    <s v="GCA_000972245.7278"/>
    <s v="Primary Assembly"/>
    <s v="chromosome"/>
    <s v=""/>
    <s v="CP011974.1"/>
    <n v="3790885"/>
    <n v="3791562"/>
    <s v="-"/>
    <s v="AKO93912.1"/>
    <s v=""/>
    <s v=""/>
    <s v="hypothetical protein"/>
    <s v=""/>
    <s v=""/>
    <s v="BEH_18575"/>
    <n v="678"/>
    <n v="225"/>
    <s v=""/>
  </r>
  <r>
    <x v="0"/>
    <x v="0"/>
    <s v="GCA_000972245.7279"/>
    <s v="Primary Assembly"/>
    <s v="chromosome"/>
    <s v=""/>
    <s v="CP011974.1"/>
    <n v="3791559"/>
    <n v="3792389"/>
    <s v="-"/>
    <s v=""/>
    <s v=""/>
    <s v=""/>
    <s v=""/>
    <s v=""/>
    <s v=""/>
    <s v="BEH_18580"/>
    <n v="831"/>
    <s v=""/>
    <s v=""/>
  </r>
  <r>
    <x v="1"/>
    <x v="1"/>
    <s v="GCA_000972245.7280"/>
    <s v="Primary Assembly"/>
    <s v="chromosome"/>
    <s v=""/>
    <s v="CP011974.1"/>
    <n v="3791559"/>
    <n v="3792389"/>
    <s v="-"/>
    <s v="AKO93913.1"/>
    <s v=""/>
    <s v=""/>
    <s v="laccase"/>
    <s v=""/>
    <s v=""/>
    <s v="BEH_18580"/>
    <n v="831"/>
    <n v="276"/>
    <s v=""/>
  </r>
  <r>
    <x v="0"/>
    <x v="0"/>
    <s v="GCA_000972245.7281"/>
    <s v="Primary Assembly"/>
    <s v="chromosome"/>
    <s v=""/>
    <s v="CP011974.1"/>
    <n v="3792481"/>
    <n v="3792738"/>
    <s v="-"/>
    <s v=""/>
    <s v=""/>
    <s v=""/>
    <s v=""/>
    <s v=""/>
    <s v=""/>
    <s v="BEH_18585"/>
    <n v="258"/>
    <s v=""/>
    <s v=""/>
  </r>
  <r>
    <x v="1"/>
    <x v="1"/>
    <s v="GCA_000972245.7282"/>
    <s v="Primary Assembly"/>
    <s v="chromosome"/>
    <s v=""/>
    <s v="CP011974.1"/>
    <n v="3792481"/>
    <n v="3792738"/>
    <s v="-"/>
    <s v="AKO93914.1"/>
    <s v=""/>
    <s v=""/>
    <s v="hypothetical protein"/>
    <s v=""/>
    <s v=""/>
    <s v="BEH_18585"/>
    <n v="258"/>
    <n v="85"/>
    <s v=""/>
  </r>
  <r>
    <x v="0"/>
    <x v="0"/>
    <s v="GCA_000972245.7283"/>
    <s v="Primary Assembly"/>
    <s v="chromosome"/>
    <s v=""/>
    <s v="CP011974.1"/>
    <n v="3792851"/>
    <n v="3793630"/>
    <s v="-"/>
    <s v=""/>
    <s v=""/>
    <s v=""/>
    <s v=""/>
    <s v=""/>
    <s v=""/>
    <s v="BEH_18590"/>
    <n v="780"/>
    <s v=""/>
    <s v=""/>
  </r>
  <r>
    <x v="1"/>
    <x v="1"/>
    <s v="GCA_000972245.7284"/>
    <s v="Primary Assembly"/>
    <s v="chromosome"/>
    <s v=""/>
    <s v="CP011974.1"/>
    <n v="3792851"/>
    <n v="3793630"/>
    <s v="-"/>
    <s v="AKO93915.1"/>
    <s v=""/>
    <s v=""/>
    <s v="sporulation sigma factor SigG"/>
    <s v=""/>
    <s v=""/>
    <s v="BEH_18590"/>
    <n v="780"/>
    <n v="259"/>
    <s v=""/>
  </r>
  <r>
    <x v="0"/>
    <x v="0"/>
    <s v="GCA_000972245.7285"/>
    <s v="Primary Assembly"/>
    <s v="chromosome"/>
    <s v=""/>
    <s v="CP011974.1"/>
    <n v="3793818"/>
    <n v="3794537"/>
    <s v="-"/>
    <s v=""/>
    <s v=""/>
    <s v=""/>
    <s v=""/>
    <s v=""/>
    <s v=""/>
    <s v="BEH_18595"/>
    <n v="720"/>
    <s v=""/>
    <s v=""/>
  </r>
  <r>
    <x v="1"/>
    <x v="1"/>
    <s v="GCA_000972245.7286"/>
    <s v="Primary Assembly"/>
    <s v="chromosome"/>
    <s v=""/>
    <s v="CP011974.1"/>
    <n v="3793818"/>
    <n v="3794537"/>
    <s v="-"/>
    <s v="AKO93916.1"/>
    <s v=""/>
    <s v=""/>
    <s v="sporulation sigma factor SigE"/>
    <s v=""/>
    <s v=""/>
    <s v="BEH_18595"/>
    <n v="720"/>
    <n v="239"/>
    <s v=""/>
  </r>
  <r>
    <x v="0"/>
    <x v="0"/>
    <s v="GCA_000972245.7287"/>
    <s v="Primary Assembly"/>
    <s v="chromosome"/>
    <s v=""/>
    <s v="CP011974.1"/>
    <n v="3794563"/>
    <n v="3795474"/>
    <s v="-"/>
    <s v=""/>
    <s v=""/>
    <s v=""/>
    <s v=""/>
    <s v=""/>
    <s v=""/>
    <s v="BEH_18600"/>
    <n v="912"/>
    <s v=""/>
    <s v=""/>
  </r>
  <r>
    <x v="1"/>
    <x v="1"/>
    <s v="GCA_000972245.7288"/>
    <s v="Primary Assembly"/>
    <s v="chromosome"/>
    <s v=""/>
    <s v="CP011974.1"/>
    <n v="3794563"/>
    <n v="3795474"/>
    <s v="-"/>
    <s v="AKO93917.1"/>
    <s v=""/>
    <s v=""/>
    <s v="peptidase"/>
    <s v=""/>
    <s v=""/>
    <s v="BEH_18600"/>
    <n v="912"/>
    <n v="303"/>
    <s v=""/>
  </r>
  <r>
    <x v="0"/>
    <x v="0"/>
    <s v="GCA_000972245.7289"/>
    <s v="Primary Assembly"/>
    <s v="chromosome"/>
    <s v=""/>
    <s v="CP011974.1"/>
    <n v="3795658"/>
    <n v="3796830"/>
    <s v="-"/>
    <s v=""/>
    <s v=""/>
    <s v=""/>
    <s v=""/>
    <s v=""/>
    <s v=""/>
    <s v="BEH_18605"/>
    <n v="1173"/>
    <s v=""/>
    <s v=""/>
  </r>
  <r>
    <x v="1"/>
    <x v="1"/>
    <s v="GCA_000972245.7290"/>
    <s v="Primary Assembly"/>
    <s v="chromosome"/>
    <s v=""/>
    <s v="CP011974.1"/>
    <n v="3795658"/>
    <n v="3796830"/>
    <s v="-"/>
    <s v="AKO93918.1"/>
    <s v=""/>
    <s v=""/>
    <s v="cell division protein FtsZ"/>
    <s v=""/>
    <s v=""/>
    <s v="BEH_18605"/>
    <n v="1173"/>
    <n v="390"/>
    <s v=""/>
  </r>
  <r>
    <x v="0"/>
    <x v="0"/>
    <s v="GCA_000972245.7291"/>
    <s v="Primary Assembly"/>
    <s v="chromosome"/>
    <s v=""/>
    <s v="CP011974.1"/>
    <n v="3796867"/>
    <n v="3798189"/>
    <s v="-"/>
    <s v=""/>
    <s v=""/>
    <s v=""/>
    <s v=""/>
    <s v=""/>
    <s v=""/>
    <s v="BEH_18610"/>
    <n v="1323"/>
    <s v=""/>
    <s v=""/>
  </r>
  <r>
    <x v="1"/>
    <x v="1"/>
    <s v="GCA_000972245.7292"/>
    <s v="Primary Assembly"/>
    <s v="chromosome"/>
    <s v=""/>
    <s v="CP011974.1"/>
    <n v="3796867"/>
    <n v="3798189"/>
    <s v="-"/>
    <s v="AKO93919.1"/>
    <s v=""/>
    <s v=""/>
    <s v="cell division protein FtsA"/>
    <s v=""/>
    <s v=""/>
    <s v="BEH_18610"/>
    <n v="1323"/>
    <n v="440"/>
    <s v=""/>
  </r>
  <r>
    <x v="0"/>
    <x v="0"/>
    <s v="GCA_000972245.7293"/>
    <s v="Primary Assembly"/>
    <s v="chromosome"/>
    <s v=""/>
    <s v="CP011974.1"/>
    <n v="3798607"/>
    <n v="3799401"/>
    <s v="-"/>
    <s v=""/>
    <s v=""/>
    <s v=""/>
    <s v=""/>
    <s v=""/>
    <s v=""/>
    <s v="BEH_18615"/>
    <n v="795"/>
    <s v=""/>
    <s v=""/>
  </r>
  <r>
    <x v="1"/>
    <x v="1"/>
    <s v="GCA_000972245.7294"/>
    <s v="Primary Assembly"/>
    <s v="chromosome"/>
    <s v=""/>
    <s v="CP011974.1"/>
    <n v="3798607"/>
    <n v="3799401"/>
    <s v="-"/>
    <s v="AKO93920.1"/>
    <s v=""/>
    <s v=""/>
    <s v="cell division protein FtsQ"/>
    <s v=""/>
    <s v=""/>
    <s v="BEH_18615"/>
    <n v="795"/>
    <n v="264"/>
    <s v=""/>
  </r>
  <r>
    <x v="0"/>
    <x v="0"/>
    <s v="GCA_000972245.7295"/>
    <s v="Primary Assembly"/>
    <s v="chromosome"/>
    <s v=""/>
    <s v="CP011974.1"/>
    <n v="3799706"/>
    <n v="3800608"/>
    <s v="-"/>
    <s v=""/>
    <s v=""/>
    <s v=""/>
    <s v=""/>
    <s v=""/>
    <s v=""/>
    <s v="BEH_18620"/>
    <n v="903"/>
    <s v=""/>
    <s v=""/>
  </r>
  <r>
    <x v="1"/>
    <x v="1"/>
    <s v="GCA_000972245.7296"/>
    <s v="Primary Assembly"/>
    <s v="chromosome"/>
    <s v=""/>
    <s v="CP011974.1"/>
    <n v="3799706"/>
    <n v="3800608"/>
    <s v="-"/>
    <s v="AKO93921.1"/>
    <s v=""/>
    <s v=""/>
    <s v="UDP-N-acetylenolpyruvoylglucosamine reductase"/>
    <s v=""/>
    <s v=""/>
    <s v="BEH_18620"/>
    <n v="903"/>
    <n v="300"/>
    <s v=""/>
  </r>
  <r>
    <x v="0"/>
    <x v="0"/>
    <s v="GCA_000972245.7297"/>
    <s v="Primary Assembly"/>
    <s v="chromosome"/>
    <s v=""/>
    <s v="CP011974.1"/>
    <n v="3800708"/>
    <n v="3801799"/>
    <s v="-"/>
    <s v=""/>
    <s v=""/>
    <s v=""/>
    <s v=""/>
    <s v=""/>
    <s v=""/>
    <s v="BEH_18625"/>
    <n v="1092"/>
    <s v=""/>
    <s v=""/>
  </r>
  <r>
    <x v="1"/>
    <x v="1"/>
    <s v="GCA_000972245.7298"/>
    <s v="Primary Assembly"/>
    <s v="chromosome"/>
    <s v=""/>
    <s v="CP011974.1"/>
    <n v="3800708"/>
    <n v="3801799"/>
    <s v="-"/>
    <s v="AKO93922.1"/>
    <s v=""/>
    <s v=""/>
    <s v="UDP-diphospho-muramoylpentapeptide beta-N-acetylglucosaminyltransferase"/>
    <s v=""/>
    <s v=""/>
    <s v="BEH_18625"/>
    <n v="1092"/>
    <n v="363"/>
    <s v=""/>
  </r>
  <r>
    <x v="0"/>
    <x v="0"/>
    <s v="GCA_000972245.7299"/>
    <s v="Primary Assembly"/>
    <s v="chromosome"/>
    <s v=""/>
    <s v="CP011974.1"/>
    <n v="3801997"/>
    <n v="3803097"/>
    <s v="-"/>
    <s v=""/>
    <s v=""/>
    <s v=""/>
    <s v=""/>
    <s v=""/>
    <s v=""/>
    <s v="BEH_18630"/>
    <n v="1101"/>
    <s v=""/>
    <s v=""/>
  </r>
  <r>
    <x v="1"/>
    <x v="1"/>
    <s v="GCA_000972245.7300"/>
    <s v="Primary Assembly"/>
    <s v="chromosome"/>
    <s v=""/>
    <s v="CP011974.1"/>
    <n v="3801997"/>
    <n v="3803097"/>
    <s v="-"/>
    <s v="AKO93923.1"/>
    <s v=""/>
    <s v=""/>
    <s v="stage V sporulation protein E"/>
    <s v=""/>
    <s v=""/>
    <s v="BEH_18630"/>
    <n v="1101"/>
    <n v="366"/>
    <s v=""/>
  </r>
  <r>
    <x v="0"/>
    <x v="0"/>
    <s v="GCA_000972245.7301"/>
    <s v="Primary Assembly"/>
    <s v="chromosome"/>
    <s v=""/>
    <s v="CP011974.1"/>
    <n v="3803168"/>
    <n v="3804514"/>
    <s v="-"/>
    <s v=""/>
    <s v=""/>
    <s v=""/>
    <s v=""/>
    <s v="murD"/>
    <s v=""/>
    <s v="BEH_18635"/>
    <n v="1347"/>
    <s v=""/>
    <s v=""/>
  </r>
  <r>
    <x v="1"/>
    <x v="1"/>
    <s v="GCA_000972245.7302"/>
    <s v="Primary Assembly"/>
    <s v="chromosome"/>
    <s v=""/>
    <s v="CP011974.1"/>
    <n v="3803168"/>
    <n v="3804514"/>
    <s v="-"/>
    <s v="AKO93924.1"/>
    <s v=""/>
    <s v=""/>
    <s v="UDP-N-acetylmuramoyl-L-alanyl-D-glutamate synthetase"/>
    <s v="murD"/>
    <s v=""/>
    <s v="BEH_18635"/>
    <n v="1347"/>
    <n v="448"/>
    <s v=""/>
  </r>
  <r>
    <x v="0"/>
    <x v="0"/>
    <s v="GCA_000972245.7303"/>
    <s v="Primary Assembly"/>
    <s v="chromosome"/>
    <s v=""/>
    <s v="CP011974.1"/>
    <n v="3804515"/>
    <n v="3805489"/>
    <s v="-"/>
    <s v=""/>
    <s v=""/>
    <s v=""/>
    <s v=""/>
    <s v=""/>
    <s v=""/>
    <s v="BEH_18640"/>
    <n v="975"/>
    <s v=""/>
    <s v=""/>
  </r>
  <r>
    <x v="1"/>
    <x v="1"/>
    <s v="GCA_000972245.7304"/>
    <s v="Primary Assembly"/>
    <s v="chromosome"/>
    <s v=""/>
    <s v="CP011974.1"/>
    <n v="3804515"/>
    <n v="3805489"/>
    <s v="-"/>
    <s v="AKO93925.1"/>
    <s v=""/>
    <s v=""/>
    <s v="phospho-N-acetylmuramoyl-pentapeptide-transferase"/>
    <s v=""/>
    <s v=""/>
    <s v="BEH_18640"/>
    <n v="975"/>
    <n v="324"/>
    <s v=""/>
  </r>
  <r>
    <x v="0"/>
    <x v="0"/>
    <s v="GCA_000972245.7305"/>
    <s v="Primary Assembly"/>
    <s v="chromosome"/>
    <s v=""/>
    <s v="CP011974.1"/>
    <n v="3805530"/>
    <n v="3807008"/>
    <s v="-"/>
    <s v=""/>
    <s v=""/>
    <s v=""/>
    <s v=""/>
    <s v=""/>
    <s v=""/>
    <s v="BEH_18645"/>
    <n v="1479"/>
    <s v=""/>
    <s v=""/>
  </r>
  <r>
    <x v="1"/>
    <x v="1"/>
    <s v="GCA_000972245.7306"/>
    <s v="Primary Assembly"/>
    <s v="chromosome"/>
    <s v=""/>
    <s v="CP011974.1"/>
    <n v="3805530"/>
    <n v="3807008"/>
    <s v="-"/>
    <s v="AKO93926.1"/>
    <s v=""/>
    <s v=""/>
    <s v="UDP-N-acetylmuramoylalanyl-D-glutamate--2,6-diaminopimelate ligase"/>
    <s v=""/>
    <s v=""/>
    <s v="BEH_18645"/>
    <n v="1479"/>
    <n v="492"/>
    <s v=""/>
  </r>
  <r>
    <x v="0"/>
    <x v="0"/>
    <s v="GCA_000972245.7307"/>
    <s v="Primary Assembly"/>
    <s v="chromosome"/>
    <s v=""/>
    <s v="CP011974.1"/>
    <n v="3807212"/>
    <n v="3809131"/>
    <s v="-"/>
    <s v=""/>
    <s v=""/>
    <s v=""/>
    <s v=""/>
    <s v=""/>
    <s v=""/>
    <s v="BEH_18650"/>
    <n v="1920"/>
    <s v=""/>
    <s v=""/>
  </r>
  <r>
    <x v="1"/>
    <x v="1"/>
    <s v="GCA_000972245.7308"/>
    <s v="Primary Assembly"/>
    <s v="chromosome"/>
    <s v=""/>
    <s v="CP011974.1"/>
    <n v="3807212"/>
    <n v="3809131"/>
    <s v="-"/>
    <s v="AKO93927.1"/>
    <s v=""/>
    <s v=""/>
    <s v="stage V sporulation protein D"/>
    <s v=""/>
    <s v=""/>
    <s v="BEH_18650"/>
    <n v="1920"/>
    <n v="639"/>
    <s v=""/>
  </r>
  <r>
    <x v="0"/>
    <x v="0"/>
    <s v="GCA_000972245.7309"/>
    <s v="Primary Assembly"/>
    <s v="chromosome"/>
    <s v=""/>
    <s v="CP011974.1"/>
    <n v="3809303"/>
    <n v="3811522"/>
    <s v="-"/>
    <s v=""/>
    <s v=""/>
    <s v=""/>
    <s v=""/>
    <s v=""/>
    <s v=""/>
    <s v="BEH_18655"/>
    <n v="2220"/>
    <s v=""/>
    <s v=""/>
  </r>
  <r>
    <x v="1"/>
    <x v="1"/>
    <s v="GCA_000972245.7310"/>
    <s v="Primary Assembly"/>
    <s v="chromosome"/>
    <s v=""/>
    <s v="CP011974.1"/>
    <n v="3809303"/>
    <n v="3811522"/>
    <s v="-"/>
    <s v="AKO93928.1"/>
    <s v=""/>
    <s v=""/>
    <s v="penicillin-binding protein"/>
    <s v=""/>
    <s v=""/>
    <s v="BEH_18655"/>
    <n v="2220"/>
    <n v="739"/>
    <s v=""/>
  </r>
  <r>
    <x v="0"/>
    <x v="0"/>
    <s v="GCA_000972245.7311"/>
    <s v="Primary Assembly"/>
    <s v="chromosome"/>
    <s v=""/>
    <s v="CP011974.1"/>
    <n v="3811522"/>
    <n v="3811881"/>
    <s v="-"/>
    <s v=""/>
    <s v=""/>
    <s v=""/>
    <s v=""/>
    <s v=""/>
    <s v=""/>
    <s v="BEH_18660"/>
    <n v="360"/>
    <s v=""/>
    <s v=""/>
  </r>
  <r>
    <x v="1"/>
    <x v="1"/>
    <s v="GCA_000972245.7312"/>
    <s v="Primary Assembly"/>
    <s v="chromosome"/>
    <s v=""/>
    <s v="CP011974.1"/>
    <n v="3811522"/>
    <n v="3811881"/>
    <s v="-"/>
    <s v="AKO93929.1"/>
    <s v=""/>
    <s v=""/>
    <s v="hypothetical protein"/>
    <s v=""/>
    <s v=""/>
    <s v="BEH_18660"/>
    <n v="360"/>
    <n v="119"/>
    <s v=""/>
  </r>
  <r>
    <x v="0"/>
    <x v="0"/>
    <s v="GCA_000972245.7313"/>
    <s v="Primary Assembly"/>
    <s v="chromosome"/>
    <s v=""/>
    <s v="CP011974.1"/>
    <n v="3811913"/>
    <n v="3812851"/>
    <s v="-"/>
    <s v=""/>
    <s v=""/>
    <s v=""/>
    <s v=""/>
    <s v=""/>
    <s v=""/>
    <s v="BEH_18665"/>
    <n v="939"/>
    <s v=""/>
    <s v=""/>
  </r>
  <r>
    <x v="1"/>
    <x v="1"/>
    <s v="GCA_000972245.7314"/>
    <s v="Primary Assembly"/>
    <s v="chromosome"/>
    <s v=""/>
    <s v="CP011974.1"/>
    <n v="3811913"/>
    <n v="3812851"/>
    <s v="-"/>
    <s v="AKO93930.1"/>
    <s v=""/>
    <s v=""/>
    <s v="16S rRNA methyltransferase"/>
    <s v=""/>
    <s v=""/>
    <s v="BEH_18665"/>
    <n v="939"/>
    <n v="312"/>
    <s v=""/>
  </r>
  <r>
    <x v="0"/>
    <x v="0"/>
    <s v="GCA_000972245.7315"/>
    <s v="Primary Assembly"/>
    <s v="chromosome"/>
    <s v=""/>
    <s v="CP011974.1"/>
    <n v="3813242"/>
    <n v="3814852"/>
    <s v="-"/>
    <s v=""/>
    <s v=""/>
    <s v=""/>
    <s v=""/>
    <s v=""/>
    <s v=""/>
    <s v="BEH_18670"/>
    <n v="1611"/>
    <s v=""/>
    <s v=""/>
  </r>
  <r>
    <x v="1"/>
    <x v="1"/>
    <s v="GCA_000972245.7316"/>
    <s v="Primary Assembly"/>
    <s v="chromosome"/>
    <s v=""/>
    <s v="CP011974.1"/>
    <n v="3813242"/>
    <n v="3814852"/>
    <s v="-"/>
    <s v="AKO93931.1"/>
    <s v=""/>
    <s v=""/>
    <s v="hypothetical protein"/>
    <s v=""/>
    <s v=""/>
    <s v="BEH_18670"/>
    <n v="1611"/>
    <n v="536"/>
    <s v=""/>
  </r>
  <r>
    <x v="0"/>
    <x v="0"/>
    <s v="GCA_000972245.7317"/>
    <s v="Primary Assembly"/>
    <s v="chromosome"/>
    <s v=""/>
    <s v="CP011974.1"/>
    <n v="3814934"/>
    <n v="3815317"/>
    <s v="-"/>
    <s v=""/>
    <s v=""/>
    <s v=""/>
    <s v=""/>
    <s v=""/>
    <s v=""/>
    <s v="BEH_18675"/>
    <n v="384"/>
    <s v=""/>
    <s v=""/>
  </r>
  <r>
    <x v="1"/>
    <x v="1"/>
    <s v="GCA_000972245.7318"/>
    <s v="Primary Assembly"/>
    <s v="chromosome"/>
    <s v=""/>
    <s v="CP011974.1"/>
    <n v="3814934"/>
    <n v="3815317"/>
    <s v="-"/>
    <s v="AKO93932.1"/>
    <s v=""/>
    <s v=""/>
    <s v="hypothetical protein"/>
    <s v=""/>
    <s v=""/>
    <s v="BEH_18675"/>
    <n v="384"/>
    <n v="127"/>
    <s v=""/>
  </r>
  <r>
    <x v="0"/>
    <x v="0"/>
    <s v="GCA_000972245.7319"/>
    <s v="Primary Assembly"/>
    <s v="chromosome"/>
    <s v=""/>
    <s v="CP011974.1"/>
    <n v="3815320"/>
    <n v="3816201"/>
    <s v="-"/>
    <s v=""/>
    <s v=""/>
    <s v=""/>
    <s v=""/>
    <s v=""/>
    <s v=""/>
    <s v="BEH_18680"/>
    <n v="882"/>
    <s v=""/>
    <s v=""/>
  </r>
  <r>
    <x v="1"/>
    <x v="1"/>
    <s v="GCA_000972245.7320"/>
    <s v="Primary Assembly"/>
    <s v="chromosome"/>
    <s v=""/>
    <s v="CP011974.1"/>
    <n v="3815320"/>
    <n v="3816201"/>
    <s v="-"/>
    <s v="AKO93933.1"/>
    <s v=""/>
    <s v=""/>
    <s v="hypothetical protein"/>
    <s v=""/>
    <s v=""/>
    <s v="BEH_18680"/>
    <n v="882"/>
    <n v="293"/>
    <s v=""/>
  </r>
  <r>
    <x v="0"/>
    <x v="0"/>
    <s v="GCA_000972245.7321"/>
    <s v="Primary Assembly"/>
    <s v="chromosome"/>
    <s v=""/>
    <s v="CP011974.1"/>
    <n v="3816449"/>
    <n v="3816922"/>
    <s v="+"/>
    <s v=""/>
    <s v=""/>
    <s v=""/>
    <s v=""/>
    <s v=""/>
    <s v=""/>
    <s v="BEH_18685"/>
    <n v="474"/>
    <s v=""/>
    <s v=""/>
  </r>
  <r>
    <x v="1"/>
    <x v="1"/>
    <s v="GCA_000972245.7322"/>
    <s v="Primary Assembly"/>
    <s v="chromosome"/>
    <s v=""/>
    <s v="CP011974.1"/>
    <n v="3816449"/>
    <n v="3816922"/>
    <s v="+"/>
    <s v="AKO93934.1"/>
    <s v=""/>
    <s v=""/>
    <s v="hypothetical protein"/>
    <s v=""/>
    <s v=""/>
    <s v="BEH_18685"/>
    <n v="474"/>
    <n v="157"/>
    <s v=""/>
  </r>
  <r>
    <x v="0"/>
    <x v="0"/>
    <s v="GCA_000972245.7323"/>
    <s v="Primary Assembly"/>
    <s v="chromosome"/>
    <s v=""/>
    <s v="CP011974.1"/>
    <n v="3816971"/>
    <n v="3817537"/>
    <s v="-"/>
    <s v=""/>
    <s v=""/>
    <s v=""/>
    <s v=""/>
    <s v=""/>
    <s v=""/>
    <s v="BEH_18690"/>
    <n v="567"/>
    <s v=""/>
    <s v=""/>
  </r>
  <r>
    <x v="1"/>
    <x v="1"/>
    <s v="GCA_000972245.7324"/>
    <s v="Primary Assembly"/>
    <s v="chromosome"/>
    <s v=""/>
    <s v="CP011974.1"/>
    <n v="3816971"/>
    <n v="3817537"/>
    <s v="-"/>
    <s v="AKO93935.1"/>
    <s v=""/>
    <s v=""/>
    <s v="DNA-binding protein"/>
    <s v=""/>
    <s v=""/>
    <s v="BEH_18690"/>
    <n v="567"/>
    <n v="188"/>
    <s v=""/>
  </r>
  <r>
    <x v="0"/>
    <x v="0"/>
    <s v="GCA_000972245.7325"/>
    <s v="Primary Assembly"/>
    <s v="chromosome"/>
    <s v=""/>
    <s v="CP011974.1"/>
    <n v="3817678"/>
    <n v="3817848"/>
    <s v="-"/>
    <s v=""/>
    <s v=""/>
    <s v=""/>
    <s v=""/>
    <s v="rpmF"/>
    <s v=""/>
    <s v="BEH_18695"/>
    <n v="171"/>
    <s v=""/>
    <s v=""/>
  </r>
  <r>
    <x v="1"/>
    <x v="1"/>
    <s v="GCA_000972245.7326"/>
    <s v="Primary Assembly"/>
    <s v="chromosome"/>
    <s v=""/>
    <s v="CP011974.1"/>
    <n v="3817678"/>
    <n v="3817848"/>
    <s v="-"/>
    <s v="AKO93936.1"/>
    <s v=""/>
    <s v=""/>
    <s v="50S ribosomal protein L32"/>
    <s v="rpmF"/>
    <s v=""/>
    <s v="BEH_18695"/>
    <n v="171"/>
    <n v="56"/>
    <s v=""/>
  </r>
  <r>
    <x v="0"/>
    <x v="0"/>
    <s v="GCA_000972245.7327"/>
    <s v="Primary Assembly"/>
    <s v="chromosome"/>
    <s v=""/>
    <s v="CP011974.1"/>
    <n v="3817917"/>
    <n v="3818432"/>
    <s v="-"/>
    <s v=""/>
    <s v=""/>
    <s v=""/>
    <s v=""/>
    <s v=""/>
    <s v=""/>
    <s v="BEH_18700"/>
    <n v="516"/>
    <s v=""/>
    <s v=""/>
  </r>
  <r>
    <x v="1"/>
    <x v="1"/>
    <s v="GCA_000972245.7328"/>
    <s v="Primary Assembly"/>
    <s v="chromosome"/>
    <s v=""/>
    <s v="CP011974.1"/>
    <n v="3817917"/>
    <n v="3818432"/>
    <s v="-"/>
    <s v="AKO93937.1"/>
    <s v=""/>
    <s v=""/>
    <s v="hypothetical protein"/>
    <s v=""/>
    <s v=""/>
    <s v="BEH_18700"/>
    <n v="516"/>
    <n v="171"/>
    <s v=""/>
  </r>
  <r>
    <x v="0"/>
    <x v="0"/>
    <s v="GCA_000972245.7329"/>
    <s v="Primary Assembly"/>
    <s v="chromosome"/>
    <s v=""/>
    <s v="CP011974.1"/>
    <n v="3818592"/>
    <n v="3819797"/>
    <s v="+"/>
    <s v=""/>
    <s v=""/>
    <s v=""/>
    <s v=""/>
    <s v=""/>
    <s v=""/>
    <s v="BEH_18705"/>
    <n v="1206"/>
    <s v=""/>
    <s v=""/>
  </r>
  <r>
    <x v="1"/>
    <x v="1"/>
    <s v="GCA_000972245.7330"/>
    <s v="Primary Assembly"/>
    <s v="chromosome"/>
    <s v=""/>
    <s v="CP011974.1"/>
    <n v="3818592"/>
    <n v="3819797"/>
    <s v="+"/>
    <s v="AKO93938.1"/>
    <s v=""/>
    <s v=""/>
    <s v="hypothetical protein"/>
    <s v=""/>
    <s v=""/>
    <s v="BEH_18705"/>
    <n v="1206"/>
    <n v="401"/>
    <s v=""/>
  </r>
  <r>
    <x v="0"/>
    <x v="0"/>
    <s v="GCA_000972245.7331"/>
    <s v="Primary Assembly"/>
    <s v="chromosome"/>
    <s v=""/>
    <s v="CP011974.1"/>
    <n v="3819840"/>
    <n v="3820865"/>
    <s v="-"/>
    <s v=""/>
    <s v=""/>
    <s v=""/>
    <s v=""/>
    <s v=""/>
    <s v=""/>
    <s v="BEH_18710"/>
    <n v="1026"/>
    <s v=""/>
    <s v=""/>
  </r>
  <r>
    <x v="1"/>
    <x v="1"/>
    <s v="GCA_000972245.7332"/>
    <s v="Primary Assembly"/>
    <s v="chromosome"/>
    <s v=""/>
    <s v="CP011974.1"/>
    <n v="3819840"/>
    <n v="3820865"/>
    <s v="-"/>
    <s v="AKO93939.1"/>
    <s v=""/>
    <s v=""/>
    <s v="hypothetical protein"/>
    <s v=""/>
    <s v=""/>
    <s v="BEH_18710"/>
    <n v="1026"/>
    <n v="341"/>
    <s v=""/>
  </r>
  <r>
    <x v="0"/>
    <x v="0"/>
    <s v="GCA_000972245.7333"/>
    <s v="Primary Assembly"/>
    <s v="chromosome"/>
    <s v=""/>
    <s v="CP011974.1"/>
    <n v="3820855"/>
    <n v="3821649"/>
    <s v="-"/>
    <s v=""/>
    <s v=""/>
    <s v=""/>
    <s v=""/>
    <s v=""/>
    <s v=""/>
    <s v="BEH_18715"/>
    <n v="795"/>
    <s v=""/>
    <s v=""/>
  </r>
  <r>
    <x v="1"/>
    <x v="1"/>
    <s v="GCA_000972245.7334"/>
    <s v="Primary Assembly"/>
    <s v="chromosome"/>
    <s v=""/>
    <s v="CP011974.1"/>
    <n v="3820855"/>
    <n v="3821649"/>
    <s v="-"/>
    <s v="AKO93940.1"/>
    <s v=""/>
    <s v=""/>
    <s v="esterase"/>
    <s v=""/>
    <s v=""/>
    <s v="BEH_18715"/>
    <n v="795"/>
    <n v="264"/>
    <s v=""/>
  </r>
  <r>
    <x v="0"/>
    <x v="0"/>
    <s v="GCA_000972245.7335"/>
    <s v="Primary Assembly"/>
    <s v="chromosome"/>
    <s v=""/>
    <s v="CP011974.1"/>
    <n v="3821785"/>
    <n v="3823041"/>
    <s v="+"/>
    <s v=""/>
    <s v=""/>
    <s v=""/>
    <s v=""/>
    <s v=""/>
    <s v=""/>
    <s v="BEH_18720"/>
    <n v="1257"/>
    <s v=""/>
    <s v=""/>
  </r>
  <r>
    <x v="1"/>
    <x v="1"/>
    <s v="GCA_000972245.7336"/>
    <s v="Primary Assembly"/>
    <s v="chromosome"/>
    <s v=""/>
    <s v="CP011974.1"/>
    <n v="3821785"/>
    <n v="3823041"/>
    <s v="+"/>
    <s v="AKO95157.1"/>
    <s v=""/>
    <s v=""/>
    <s v="sporulation protein"/>
    <s v=""/>
    <s v=""/>
    <s v="BEH_18720"/>
    <n v="1257"/>
    <n v="418"/>
    <s v=""/>
  </r>
  <r>
    <x v="0"/>
    <x v="0"/>
    <s v="GCA_000972245.7337"/>
    <s v="Primary Assembly"/>
    <s v="chromosome"/>
    <s v=""/>
    <s v="CP011974.1"/>
    <n v="3823071"/>
    <n v="3823553"/>
    <s v="-"/>
    <s v=""/>
    <s v=""/>
    <s v=""/>
    <s v=""/>
    <s v="coaD"/>
    <s v=""/>
    <s v="BEH_18725"/>
    <n v="483"/>
    <s v=""/>
    <s v=""/>
  </r>
  <r>
    <x v="1"/>
    <x v="1"/>
    <s v="GCA_000972245.7338"/>
    <s v="Primary Assembly"/>
    <s v="chromosome"/>
    <s v=""/>
    <s v="CP011974.1"/>
    <n v="3823071"/>
    <n v="3823553"/>
    <s v="-"/>
    <s v="AKO93941.1"/>
    <s v=""/>
    <s v=""/>
    <s v="phosphopantetheine adenylyltransferase"/>
    <s v="coaD"/>
    <s v=""/>
    <s v="BEH_18725"/>
    <n v="483"/>
    <n v="160"/>
    <s v=""/>
  </r>
  <r>
    <x v="0"/>
    <x v="0"/>
    <s v="GCA_000972245.7339"/>
    <s v="Primary Assembly"/>
    <s v="chromosome"/>
    <s v=""/>
    <s v="CP011974.1"/>
    <n v="3823586"/>
    <n v="3824137"/>
    <s v="-"/>
    <s v=""/>
    <s v=""/>
    <s v=""/>
    <s v=""/>
    <s v=""/>
    <s v=""/>
    <s v="BEH_18730"/>
    <n v="552"/>
    <s v=""/>
    <s v=""/>
  </r>
  <r>
    <x v="1"/>
    <x v="1"/>
    <s v="GCA_000972245.7340"/>
    <s v="Primary Assembly"/>
    <s v="chromosome"/>
    <s v=""/>
    <s v="CP011974.1"/>
    <n v="3823586"/>
    <n v="3824137"/>
    <s v="-"/>
    <s v="AKO93942.1"/>
    <s v=""/>
    <s v=""/>
    <s v="DNA methyltransferase"/>
    <s v=""/>
    <s v=""/>
    <s v="BEH_18730"/>
    <n v="552"/>
    <n v="183"/>
    <s v=""/>
  </r>
  <r>
    <x v="0"/>
    <x v="0"/>
    <s v="GCA_000972245.7341"/>
    <s v="Primary Assembly"/>
    <s v="chromosome"/>
    <s v=""/>
    <s v="CP011974.1"/>
    <n v="3824220"/>
    <n v="3824399"/>
    <s v="-"/>
    <s v=""/>
    <s v=""/>
    <s v=""/>
    <s v=""/>
    <s v=""/>
    <s v=""/>
    <s v="BEH_18735"/>
    <n v="180"/>
    <s v=""/>
    <s v=""/>
  </r>
  <r>
    <x v="1"/>
    <x v="1"/>
    <s v="GCA_000972245.7342"/>
    <s v="Primary Assembly"/>
    <s v="chromosome"/>
    <s v=""/>
    <s v="CP011974.1"/>
    <n v="3824220"/>
    <n v="3824399"/>
    <s v="-"/>
    <s v="AKO93943.1"/>
    <s v=""/>
    <s v=""/>
    <s v="hypothetical protein"/>
    <s v=""/>
    <s v=""/>
    <s v="BEH_18735"/>
    <n v="180"/>
    <n v="59"/>
    <s v=""/>
  </r>
  <r>
    <x v="0"/>
    <x v="0"/>
    <s v="GCA_000972245.7343"/>
    <s v="Primary Assembly"/>
    <s v="chromosome"/>
    <s v=""/>
    <s v="CP011974.1"/>
    <n v="3824523"/>
    <n v="3824909"/>
    <s v="+"/>
    <s v=""/>
    <s v=""/>
    <s v=""/>
    <s v=""/>
    <s v=""/>
    <s v=""/>
    <s v="BEH_18740"/>
    <n v="387"/>
    <s v=""/>
    <s v=""/>
  </r>
  <r>
    <x v="1"/>
    <x v="1"/>
    <s v="GCA_000972245.7344"/>
    <s v="Primary Assembly"/>
    <s v="chromosome"/>
    <s v=""/>
    <s v="CP011974.1"/>
    <n v="3824523"/>
    <n v="3824909"/>
    <s v="+"/>
    <s v="AKO93944.1"/>
    <s v=""/>
    <s v=""/>
    <s v="methylthioribose kinase"/>
    <s v=""/>
    <s v=""/>
    <s v="BEH_18740"/>
    <n v="387"/>
    <n v="128"/>
    <s v=""/>
  </r>
  <r>
    <x v="0"/>
    <x v="0"/>
    <s v="GCA_000972245.7345"/>
    <s v="Primary Assembly"/>
    <s v="chromosome"/>
    <s v=""/>
    <s v="CP011974.1"/>
    <n v="3824913"/>
    <n v="3825185"/>
    <s v="-"/>
    <s v=""/>
    <s v=""/>
    <s v=""/>
    <s v=""/>
    <s v=""/>
    <s v=""/>
    <s v="BEH_18745"/>
    <n v="273"/>
    <s v=""/>
    <s v=""/>
  </r>
  <r>
    <x v="1"/>
    <x v="1"/>
    <s v="GCA_000972245.7346"/>
    <s v="Primary Assembly"/>
    <s v="chromosome"/>
    <s v=""/>
    <s v="CP011974.1"/>
    <n v="3824913"/>
    <n v="3825185"/>
    <s v="-"/>
    <s v="AKO95158.1"/>
    <s v=""/>
    <s v=""/>
    <s v="hypothetical protein"/>
    <s v=""/>
    <s v=""/>
    <s v="BEH_18745"/>
    <n v="273"/>
    <n v="90"/>
    <s v=""/>
  </r>
  <r>
    <x v="0"/>
    <x v="0"/>
    <s v="GCA_000972245.7347"/>
    <s v="Primary Assembly"/>
    <s v="chromosome"/>
    <s v=""/>
    <s v="CP011974.1"/>
    <n v="3825277"/>
    <n v="3825720"/>
    <s v="-"/>
    <s v=""/>
    <s v=""/>
    <s v=""/>
    <s v=""/>
    <s v=""/>
    <s v=""/>
    <s v="BEH_18750"/>
    <n v="444"/>
    <s v=""/>
    <s v=""/>
  </r>
  <r>
    <x v="1"/>
    <x v="1"/>
    <s v="GCA_000972245.7348"/>
    <s v="Primary Assembly"/>
    <s v="chromosome"/>
    <s v=""/>
    <s v="CP011974.1"/>
    <n v="3825277"/>
    <n v="3825720"/>
    <s v="-"/>
    <s v="AKO93945.1"/>
    <s v=""/>
    <s v=""/>
    <s v="regulator"/>
    <s v=""/>
    <s v=""/>
    <s v="BEH_18750"/>
    <n v="444"/>
    <n v="147"/>
    <s v=""/>
  </r>
  <r>
    <x v="0"/>
    <x v="4"/>
    <s v="GCA_000972245.7349"/>
    <s v="Primary Assembly"/>
    <s v="chromosome"/>
    <s v=""/>
    <s v="CP011974.1"/>
    <n v="3825882"/>
    <n v="3826178"/>
    <s v="-"/>
    <s v=""/>
    <s v=""/>
    <s v=""/>
    <s v="hypothetical protein"/>
    <s v=""/>
    <s v=""/>
    <s v="BEH_18755"/>
    <n v="297"/>
    <s v=""/>
    <s v="pseudo"/>
  </r>
  <r>
    <x v="0"/>
    <x v="0"/>
    <s v="GCA_000972245.7350"/>
    <s v="Primary Assembly"/>
    <s v="chromosome"/>
    <s v=""/>
    <s v="CP011974.1"/>
    <n v="3826295"/>
    <n v="3826534"/>
    <s v="-"/>
    <s v=""/>
    <s v=""/>
    <s v=""/>
    <s v=""/>
    <s v=""/>
    <s v=""/>
    <s v="BEH_18760"/>
    <n v="240"/>
    <s v=""/>
    <s v=""/>
  </r>
  <r>
    <x v="1"/>
    <x v="1"/>
    <s v="GCA_000972245.7351"/>
    <s v="Primary Assembly"/>
    <s v="chromosome"/>
    <s v=""/>
    <s v="CP011974.1"/>
    <n v="3826295"/>
    <n v="3826534"/>
    <s v="-"/>
    <s v="AKO93946.1"/>
    <s v=""/>
    <s v=""/>
    <s v="hypothetical protein"/>
    <s v=""/>
    <s v=""/>
    <s v="BEH_18760"/>
    <n v="240"/>
    <n v="79"/>
    <s v=""/>
  </r>
  <r>
    <x v="0"/>
    <x v="0"/>
    <s v="GCA_000972245.7352"/>
    <s v="Primary Assembly"/>
    <s v="chromosome"/>
    <s v=""/>
    <s v="CP011974.1"/>
    <n v="3826553"/>
    <n v="3826960"/>
    <s v="-"/>
    <s v=""/>
    <s v=""/>
    <s v=""/>
    <s v=""/>
    <s v=""/>
    <s v=""/>
    <s v="BEH_18765"/>
    <n v="408"/>
    <s v=""/>
    <s v=""/>
  </r>
  <r>
    <x v="1"/>
    <x v="1"/>
    <s v="GCA_000972245.7353"/>
    <s v="Primary Assembly"/>
    <s v="chromosome"/>
    <s v=""/>
    <s v="CP011974.1"/>
    <n v="3826553"/>
    <n v="3826960"/>
    <s v="-"/>
    <s v="AKO93947.1"/>
    <s v=""/>
    <s v=""/>
    <s v="hypothetical protein"/>
    <s v=""/>
    <s v=""/>
    <s v="BEH_18765"/>
    <n v="408"/>
    <n v="135"/>
    <s v=""/>
  </r>
  <r>
    <x v="0"/>
    <x v="0"/>
    <s v="GCA_000972245.7354"/>
    <s v="Primary Assembly"/>
    <s v="chromosome"/>
    <s v=""/>
    <s v="CP011974.1"/>
    <n v="3827031"/>
    <n v="3827624"/>
    <s v="-"/>
    <s v=""/>
    <s v=""/>
    <s v=""/>
    <s v=""/>
    <s v=""/>
    <s v=""/>
    <s v="BEH_18770"/>
    <n v="594"/>
    <s v=""/>
    <s v=""/>
  </r>
  <r>
    <x v="1"/>
    <x v="1"/>
    <s v="GCA_000972245.7355"/>
    <s v="Primary Assembly"/>
    <s v="chromosome"/>
    <s v=""/>
    <s v="CP011974.1"/>
    <n v="3827031"/>
    <n v="3827624"/>
    <s v="-"/>
    <s v="AKO93948.1"/>
    <s v=""/>
    <s v=""/>
    <s v="membrane protein"/>
    <s v=""/>
    <s v=""/>
    <s v="BEH_18770"/>
    <n v="594"/>
    <n v="197"/>
    <s v=""/>
  </r>
  <r>
    <x v="0"/>
    <x v="0"/>
    <s v="GCA_000972245.7356"/>
    <s v="Primary Assembly"/>
    <s v="chromosome"/>
    <s v=""/>
    <s v="CP011974.1"/>
    <n v="3827705"/>
    <n v="3828478"/>
    <s v="-"/>
    <s v=""/>
    <s v=""/>
    <s v=""/>
    <s v=""/>
    <s v=""/>
    <s v=""/>
    <s v="BEH_18775"/>
    <n v="774"/>
    <s v=""/>
    <s v=""/>
  </r>
  <r>
    <x v="1"/>
    <x v="1"/>
    <s v="GCA_000972245.7357"/>
    <s v="Primary Assembly"/>
    <s v="chromosome"/>
    <s v=""/>
    <s v="CP011974.1"/>
    <n v="3827705"/>
    <n v="3828478"/>
    <s v="-"/>
    <s v="AKO93949.1"/>
    <s v=""/>
    <s v=""/>
    <s v="cytochrome Cbb3"/>
    <s v=""/>
    <s v=""/>
    <s v="BEH_18775"/>
    <n v="774"/>
    <n v="257"/>
    <s v=""/>
  </r>
  <r>
    <x v="0"/>
    <x v="0"/>
    <s v="GCA_000972245.7358"/>
    <s v="Primary Assembly"/>
    <s v="chromosome"/>
    <s v=""/>
    <s v="CP011974.1"/>
    <n v="3828504"/>
    <n v="3829178"/>
    <s v="-"/>
    <s v=""/>
    <s v=""/>
    <s v=""/>
    <s v=""/>
    <s v=""/>
    <s v=""/>
    <s v="BEH_18780"/>
    <n v="675"/>
    <s v=""/>
    <s v=""/>
  </r>
  <r>
    <x v="1"/>
    <x v="1"/>
    <s v="GCA_000972245.7359"/>
    <s v="Primary Assembly"/>
    <s v="chromosome"/>
    <s v=""/>
    <s v="CP011974.1"/>
    <n v="3828504"/>
    <n v="3829178"/>
    <s v="-"/>
    <s v="AKO93950.1"/>
    <s v=""/>
    <s v=""/>
    <s v="cytochrome b6"/>
    <s v=""/>
    <s v=""/>
    <s v="BEH_18780"/>
    <n v="675"/>
    <n v="224"/>
    <s v=""/>
  </r>
  <r>
    <x v="0"/>
    <x v="0"/>
    <s v="GCA_000972245.7360"/>
    <s v="Primary Assembly"/>
    <s v="chromosome"/>
    <s v=""/>
    <s v="CP011974.1"/>
    <n v="3829182"/>
    <n v="3829694"/>
    <s v="-"/>
    <s v=""/>
    <s v=""/>
    <s v=""/>
    <s v=""/>
    <s v=""/>
    <s v=""/>
    <s v="BEH_18785"/>
    <n v="513"/>
    <s v=""/>
    <s v=""/>
  </r>
  <r>
    <x v="1"/>
    <x v="1"/>
    <s v="GCA_000972245.7361"/>
    <s v="Primary Assembly"/>
    <s v="chromosome"/>
    <s v=""/>
    <s v="CP011974.1"/>
    <n v="3829182"/>
    <n v="3829694"/>
    <s v="-"/>
    <s v="AKO93951.1"/>
    <s v=""/>
    <s v=""/>
    <s v="menaquinol-cytochrome C reductase"/>
    <s v=""/>
    <s v=""/>
    <s v="BEH_18785"/>
    <n v="513"/>
    <n v="170"/>
    <s v=""/>
  </r>
  <r>
    <x v="0"/>
    <x v="0"/>
    <s v="GCA_000972245.7362"/>
    <s v="Primary Assembly"/>
    <s v="chromosome"/>
    <s v=""/>
    <s v="CP011974.1"/>
    <n v="3829823"/>
    <n v="3830263"/>
    <s v="-"/>
    <s v=""/>
    <s v=""/>
    <s v=""/>
    <s v=""/>
    <s v=""/>
    <s v=""/>
    <s v="BEH_18790"/>
    <n v="441"/>
    <s v=""/>
    <s v=""/>
  </r>
  <r>
    <x v="1"/>
    <x v="1"/>
    <s v="GCA_000972245.7363"/>
    <s v="Primary Assembly"/>
    <s v="chromosome"/>
    <s v=""/>
    <s v="CP011974.1"/>
    <n v="3829823"/>
    <n v="3830263"/>
    <s v="-"/>
    <s v="AKO93952.1"/>
    <s v=""/>
    <s v=""/>
    <s v="hypothetical protein"/>
    <s v=""/>
    <s v=""/>
    <s v="BEH_18790"/>
    <n v="441"/>
    <n v="146"/>
    <s v=""/>
  </r>
  <r>
    <x v="0"/>
    <x v="0"/>
    <s v="GCA_000972245.7364"/>
    <s v="Primary Assembly"/>
    <s v="chromosome"/>
    <s v=""/>
    <s v="CP011974.1"/>
    <n v="3830349"/>
    <n v="3830897"/>
    <s v="-"/>
    <s v=""/>
    <s v=""/>
    <s v=""/>
    <s v=""/>
    <s v=""/>
    <s v=""/>
    <s v="BEH_18795"/>
    <n v="549"/>
    <s v=""/>
    <s v=""/>
  </r>
  <r>
    <x v="1"/>
    <x v="1"/>
    <s v="GCA_000972245.7365"/>
    <s v="Primary Assembly"/>
    <s v="chromosome"/>
    <s v=""/>
    <s v="CP011974.1"/>
    <n v="3830349"/>
    <n v="3830897"/>
    <s v="-"/>
    <s v="AKO93953.1"/>
    <s v=""/>
    <s v=""/>
    <s v="hypothetical protein"/>
    <s v=""/>
    <s v=""/>
    <s v="BEH_18795"/>
    <n v="549"/>
    <n v="182"/>
    <s v=""/>
  </r>
  <r>
    <x v="0"/>
    <x v="0"/>
    <s v="GCA_000972245.7366"/>
    <s v="Primary Assembly"/>
    <s v="chromosome"/>
    <s v=""/>
    <s v="CP011974.1"/>
    <n v="3831039"/>
    <n v="3832298"/>
    <s v="-"/>
    <s v=""/>
    <s v=""/>
    <s v=""/>
    <s v=""/>
    <s v=""/>
    <s v=""/>
    <s v="BEH_18800"/>
    <n v="1260"/>
    <s v=""/>
    <s v=""/>
  </r>
  <r>
    <x v="1"/>
    <x v="1"/>
    <s v="GCA_000972245.7367"/>
    <s v="Primary Assembly"/>
    <s v="chromosome"/>
    <s v=""/>
    <s v="CP011974.1"/>
    <n v="3831039"/>
    <n v="3832298"/>
    <s v="-"/>
    <s v="AKO93954.1"/>
    <s v=""/>
    <s v=""/>
    <s v="hypothetical protein"/>
    <s v=""/>
    <s v=""/>
    <s v="BEH_18800"/>
    <n v="1260"/>
    <n v="419"/>
    <s v=""/>
  </r>
  <r>
    <x v="0"/>
    <x v="0"/>
    <s v="GCA_000972245.7368"/>
    <s v="Primary Assembly"/>
    <s v="chromosome"/>
    <s v=""/>
    <s v="CP011974.1"/>
    <n v="3832430"/>
    <n v="3833716"/>
    <s v="-"/>
    <s v=""/>
    <s v=""/>
    <s v=""/>
    <s v=""/>
    <s v=""/>
    <s v=""/>
    <s v="BEH_18805"/>
    <n v="1287"/>
    <s v=""/>
    <s v=""/>
  </r>
  <r>
    <x v="1"/>
    <x v="1"/>
    <s v="GCA_000972245.7369"/>
    <s v="Primary Assembly"/>
    <s v="chromosome"/>
    <s v=""/>
    <s v="CP011974.1"/>
    <n v="3832430"/>
    <n v="3833716"/>
    <s v="-"/>
    <s v="AKO93955.1"/>
    <s v=""/>
    <s v=""/>
    <s v="3-phosphoshikimate 1-carboxyvinyltransferase"/>
    <s v=""/>
    <s v=""/>
    <s v="BEH_18805"/>
    <n v="1287"/>
    <n v="428"/>
    <s v=""/>
  </r>
  <r>
    <x v="0"/>
    <x v="0"/>
    <s v="GCA_000972245.7370"/>
    <s v="Primary Assembly"/>
    <s v="chromosome"/>
    <s v=""/>
    <s v="CP011974.1"/>
    <n v="3833745"/>
    <n v="3834848"/>
    <s v="-"/>
    <s v=""/>
    <s v=""/>
    <s v=""/>
    <s v=""/>
    <s v=""/>
    <s v=""/>
    <s v="BEH_18810"/>
    <n v="1104"/>
    <s v=""/>
    <s v=""/>
  </r>
  <r>
    <x v="1"/>
    <x v="1"/>
    <s v="GCA_000972245.7371"/>
    <s v="Primary Assembly"/>
    <s v="chromosome"/>
    <s v=""/>
    <s v="CP011974.1"/>
    <n v="3833745"/>
    <n v="3834848"/>
    <s v="-"/>
    <s v="AKO93956.1"/>
    <s v=""/>
    <s v=""/>
    <s v="prephenate dehydrogenase"/>
    <s v=""/>
    <s v=""/>
    <s v="BEH_18810"/>
    <n v="1104"/>
    <n v="367"/>
    <s v=""/>
  </r>
  <r>
    <x v="0"/>
    <x v="0"/>
    <s v="GCA_000972245.7372"/>
    <s v="Primary Assembly"/>
    <s v="chromosome"/>
    <s v=""/>
    <s v="CP011974.1"/>
    <n v="3834955"/>
    <n v="3836058"/>
    <s v="-"/>
    <s v=""/>
    <s v=""/>
    <s v=""/>
    <s v=""/>
    <s v=""/>
    <s v=""/>
    <s v="BEH_18815"/>
    <n v="1104"/>
    <s v=""/>
    <s v=""/>
  </r>
  <r>
    <x v="1"/>
    <x v="1"/>
    <s v="GCA_000972245.7373"/>
    <s v="Primary Assembly"/>
    <s v="chromosome"/>
    <s v=""/>
    <s v="CP011974.1"/>
    <n v="3834955"/>
    <n v="3836058"/>
    <s v="-"/>
    <s v="AKO93957.1"/>
    <s v=""/>
    <s v=""/>
    <s v="histidinol-phosphate aminotransferase"/>
    <s v=""/>
    <s v=""/>
    <s v="BEH_18815"/>
    <n v="1104"/>
    <n v="367"/>
    <s v=""/>
  </r>
  <r>
    <x v="0"/>
    <x v="0"/>
    <s v="GCA_000972245.7374"/>
    <s v="Primary Assembly"/>
    <s v="chromosome"/>
    <s v=""/>
    <s v="CP011974.1"/>
    <n v="3836064"/>
    <n v="3836882"/>
    <s v="-"/>
    <s v=""/>
    <s v=""/>
    <s v=""/>
    <s v=""/>
    <s v=""/>
    <s v=""/>
    <s v="BEH_18820"/>
    <n v="819"/>
    <s v=""/>
    <s v=""/>
  </r>
  <r>
    <x v="1"/>
    <x v="1"/>
    <s v="GCA_000972245.7375"/>
    <s v="Primary Assembly"/>
    <s v="chromosome"/>
    <s v=""/>
    <s v="CP011974.1"/>
    <n v="3836064"/>
    <n v="3836882"/>
    <s v="-"/>
    <s v="AKO93958.1"/>
    <s v=""/>
    <s v=""/>
    <s v="tryptophan synthase subunit alpha"/>
    <s v=""/>
    <s v=""/>
    <s v="BEH_18820"/>
    <n v="819"/>
    <n v="272"/>
    <s v=""/>
  </r>
  <r>
    <x v="0"/>
    <x v="0"/>
    <s v="GCA_000972245.7376"/>
    <s v="Primary Assembly"/>
    <s v="chromosome"/>
    <s v=""/>
    <s v="CP011974.1"/>
    <n v="3836848"/>
    <n v="3838080"/>
    <s v="-"/>
    <s v=""/>
    <s v=""/>
    <s v=""/>
    <s v=""/>
    <s v=""/>
    <s v=""/>
    <s v="BEH_18825"/>
    <n v="1233"/>
    <s v=""/>
    <s v=""/>
  </r>
  <r>
    <x v="1"/>
    <x v="1"/>
    <s v="GCA_000972245.7377"/>
    <s v="Primary Assembly"/>
    <s v="chromosome"/>
    <s v=""/>
    <s v="CP011974.1"/>
    <n v="3836848"/>
    <n v="3838080"/>
    <s v="-"/>
    <s v="AKO93959.1"/>
    <s v=""/>
    <s v=""/>
    <s v="tryptophan synthase subunit beta"/>
    <s v=""/>
    <s v=""/>
    <s v="BEH_18825"/>
    <n v="1233"/>
    <n v="410"/>
    <s v=""/>
  </r>
  <r>
    <x v="0"/>
    <x v="0"/>
    <s v="GCA_000972245.7378"/>
    <s v="Primary Assembly"/>
    <s v="chromosome"/>
    <s v=""/>
    <s v="CP011974.1"/>
    <n v="3838070"/>
    <n v="3838696"/>
    <s v="-"/>
    <s v=""/>
    <s v=""/>
    <s v=""/>
    <s v=""/>
    <s v=""/>
    <s v=""/>
    <s v="BEH_18830"/>
    <n v="627"/>
    <s v=""/>
    <s v=""/>
  </r>
  <r>
    <x v="1"/>
    <x v="1"/>
    <s v="GCA_000972245.7379"/>
    <s v="Primary Assembly"/>
    <s v="chromosome"/>
    <s v=""/>
    <s v="CP011974.1"/>
    <n v="3838070"/>
    <n v="3838696"/>
    <s v="-"/>
    <s v="AKO93960.1"/>
    <s v=""/>
    <s v=""/>
    <s v="hypothetical protein"/>
    <s v=""/>
    <s v=""/>
    <s v="BEH_18830"/>
    <n v="627"/>
    <n v="208"/>
    <s v=""/>
  </r>
  <r>
    <x v="0"/>
    <x v="0"/>
    <s v="GCA_000972245.7380"/>
    <s v="Primary Assembly"/>
    <s v="chromosome"/>
    <s v=""/>
    <s v="CP011974.1"/>
    <n v="3838686"/>
    <n v="3839453"/>
    <s v="-"/>
    <s v=""/>
    <s v=""/>
    <s v=""/>
    <s v=""/>
    <s v=""/>
    <s v=""/>
    <s v="BEH_18835"/>
    <n v="768"/>
    <s v=""/>
    <s v=""/>
  </r>
  <r>
    <x v="1"/>
    <x v="1"/>
    <s v="GCA_000972245.7381"/>
    <s v="Primary Assembly"/>
    <s v="chromosome"/>
    <s v=""/>
    <s v="CP011974.1"/>
    <n v="3838686"/>
    <n v="3839453"/>
    <s v="-"/>
    <s v="AKO93961.1"/>
    <s v=""/>
    <s v=""/>
    <s v="indole-3-glycerol phosphate synthase"/>
    <s v=""/>
    <s v=""/>
    <s v="BEH_18835"/>
    <n v="768"/>
    <n v="255"/>
    <s v=""/>
  </r>
  <r>
    <x v="0"/>
    <x v="0"/>
    <s v="GCA_000972245.7382"/>
    <s v="Primary Assembly"/>
    <s v="chromosome"/>
    <s v=""/>
    <s v="CP011974.1"/>
    <n v="3839446"/>
    <n v="3840465"/>
    <s v="-"/>
    <s v=""/>
    <s v=""/>
    <s v=""/>
    <s v=""/>
    <s v="trpD"/>
    <s v=""/>
    <s v="BEH_18840"/>
    <n v="1020"/>
    <s v=""/>
    <s v=""/>
  </r>
  <r>
    <x v="1"/>
    <x v="1"/>
    <s v="GCA_000972245.7383"/>
    <s v="Primary Assembly"/>
    <s v="chromosome"/>
    <s v=""/>
    <s v="CP011974.1"/>
    <n v="3839446"/>
    <n v="3840465"/>
    <s v="-"/>
    <s v="AKO93962.1"/>
    <s v=""/>
    <s v=""/>
    <s v="anthranilate phosphoribosyltransferase"/>
    <s v="trpD"/>
    <s v=""/>
    <s v="BEH_18840"/>
    <n v="1020"/>
    <n v="339"/>
    <s v=""/>
  </r>
  <r>
    <x v="0"/>
    <x v="0"/>
    <s v="GCA_000972245.7384"/>
    <s v="Primary Assembly"/>
    <s v="chromosome"/>
    <s v=""/>
    <s v="CP011974.1"/>
    <n v="3840458"/>
    <n v="3841978"/>
    <s v="-"/>
    <s v=""/>
    <s v=""/>
    <s v=""/>
    <s v=""/>
    <s v=""/>
    <s v=""/>
    <s v="BEH_18845"/>
    <n v="1521"/>
    <s v=""/>
    <s v=""/>
  </r>
  <r>
    <x v="1"/>
    <x v="1"/>
    <s v="GCA_000972245.7385"/>
    <s v="Primary Assembly"/>
    <s v="chromosome"/>
    <s v=""/>
    <s v="CP011974.1"/>
    <n v="3840458"/>
    <n v="3841978"/>
    <s v="-"/>
    <s v="AKO93963.1"/>
    <s v=""/>
    <s v=""/>
    <s v="anthranilate synthase component I"/>
    <s v=""/>
    <s v=""/>
    <s v="BEH_18845"/>
    <n v="1521"/>
    <n v="506"/>
    <s v=""/>
  </r>
  <r>
    <x v="0"/>
    <x v="0"/>
    <s v="GCA_000972245.7386"/>
    <s v="Primary Assembly"/>
    <s v="chromosome"/>
    <s v=""/>
    <s v="CP011974.1"/>
    <n v="3842260"/>
    <n v="3843333"/>
    <s v="-"/>
    <s v=""/>
    <s v=""/>
    <s v=""/>
    <s v=""/>
    <s v=""/>
    <s v=""/>
    <s v="BEH_18850"/>
    <n v="1074"/>
    <s v=""/>
    <s v=""/>
  </r>
  <r>
    <x v="1"/>
    <x v="1"/>
    <s v="GCA_000972245.7387"/>
    <s v="Primary Assembly"/>
    <s v="chromosome"/>
    <s v=""/>
    <s v="CP011974.1"/>
    <n v="3842260"/>
    <n v="3843333"/>
    <s v="-"/>
    <s v="AKO93964.1"/>
    <s v=""/>
    <s v=""/>
    <s v="3-dehydroquinate synthase"/>
    <s v=""/>
    <s v=""/>
    <s v="BEH_18850"/>
    <n v="1074"/>
    <n v="357"/>
    <s v=""/>
  </r>
  <r>
    <x v="0"/>
    <x v="0"/>
    <s v="GCA_000972245.7388"/>
    <s v="Primary Assembly"/>
    <s v="chromosome"/>
    <s v=""/>
    <s v="CP011974.1"/>
    <n v="3843333"/>
    <n v="3844505"/>
    <s v="-"/>
    <s v=""/>
    <s v=""/>
    <s v=""/>
    <s v=""/>
    <s v=""/>
    <s v=""/>
    <s v="BEH_18855"/>
    <n v="1173"/>
    <s v=""/>
    <s v=""/>
  </r>
  <r>
    <x v="1"/>
    <x v="1"/>
    <s v="GCA_000972245.7389"/>
    <s v="Primary Assembly"/>
    <s v="chromosome"/>
    <s v=""/>
    <s v="CP011974.1"/>
    <n v="3843333"/>
    <n v="3844505"/>
    <s v="-"/>
    <s v="AKO93965.1"/>
    <s v=""/>
    <s v=""/>
    <s v="chorismate synthase"/>
    <s v=""/>
    <s v=""/>
    <s v="BEH_18855"/>
    <n v="1173"/>
    <n v="390"/>
    <s v=""/>
  </r>
  <r>
    <x v="0"/>
    <x v="0"/>
    <s v="GCA_000972245.7390"/>
    <s v="Primary Assembly"/>
    <s v="chromosome"/>
    <s v=""/>
    <s v="CP011974.1"/>
    <n v="3844637"/>
    <n v="3845443"/>
    <s v="-"/>
    <s v=""/>
    <s v=""/>
    <s v=""/>
    <s v=""/>
    <s v=""/>
    <s v=""/>
    <s v="BEH_18860"/>
    <n v="807"/>
    <s v=""/>
    <s v=""/>
  </r>
  <r>
    <x v="1"/>
    <x v="1"/>
    <s v="GCA_000972245.7391"/>
    <s v="Primary Assembly"/>
    <s v="chromosome"/>
    <s v=""/>
    <s v="CP011974.1"/>
    <n v="3844637"/>
    <n v="3845443"/>
    <s v="-"/>
    <s v="AKO93966.1"/>
    <s v=""/>
    <s v=""/>
    <s v="chemotaxis protein CheR"/>
    <s v=""/>
    <s v=""/>
    <s v="BEH_18860"/>
    <n v="807"/>
    <n v="268"/>
    <s v=""/>
  </r>
  <r>
    <x v="0"/>
    <x v="0"/>
    <s v="GCA_000972245.7392"/>
    <s v="Primary Assembly"/>
    <s v="chromosome"/>
    <s v=""/>
    <s v="CP011974.1"/>
    <n v="3845514"/>
    <n v="3845966"/>
    <s v="-"/>
    <s v=""/>
    <s v=""/>
    <s v=""/>
    <s v=""/>
    <s v=""/>
    <s v=""/>
    <s v="BEH_18865"/>
    <n v="453"/>
    <s v=""/>
    <s v=""/>
  </r>
  <r>
    <x v="1"/>
    <x v="1"/>
    <s v="GCA_000972245.7393"/>
    <s v="Primary Assembly"/>
    <s v="chromosome"/>
    <s v=""/>
    <s v="CP011974.1"/>
    <n v="3845514"/>
    <n v="3845966"/>
    <s v="-"/>
    <s v="AKO93967.1"/>
    <s v=""/>
    <s v=""/>
    <s v="nucleoside diphosphate kinase"/>
    <s v=""/>
    <s v=""/>
    <s v="BEH_18865"/>
    <n v="453"/>
    <n v="150"/>
    <s v=""/>
  </r>
  <r>
    <x v="0"/>
    <x v="0"/>
    <s v="GCA_000972245.7394"/>
    <s v="Primary Assembly"/>
    <s v="chromosome"/>
    <s v=""/>
    <s v="CP011974.1"/>
    <n v="3846063"/>
    <n v="3847025"/>
    <s v="-"/>
    <s v=""/>
    <s v=""/>
    <s v=""/>
    <s v=""/>
    <s v=""/>
    <s v=""/>
    <s v="BEH_18870"/>
    <n v="963"/>
    <s v=""/>
    <s v=""/>
  </r>
  <r>
    <x v="1"/>
    <x v="1"/>
    <s v="GCA_000972245.7395"/>
    <s v="Primary Assembly"/>
    <s v="chromosome"/>
    <s v=""/>
    <s v="CP011974.1"/>
    <n v="3846063"/>
    <n v="3847025"/>
    <s v="-"/>
    <s v="AKO93968.1"/>
    <s v=""/>
    <s v=""/>
    <s v="heptaprenyl diphosphate synthase"/>
    <s v=""/>
    <s v=""/>
    <s v="BEH_18870"/>
    <n v="963"/>
    <n v="320"/>
    <s v=""/>
  </r>
  <r>
    <x v="0"/>
    <x v="0"/>
    <s v="GCA_000972245.7396"/>
    <s v="Primary Assembly"/>
    <s v="chromosome"/>
    <s v=""/>
    <s v="CP011974.1"/>
    <n v="3847072"/>
    <n v="3847773"/>
    <s v="-"/>
    <s v=""/>
    <s v=""/>
    <s v=""/>
    <s v=""/>
    <s v=""/>
    <s v=""/>
    <s v="BEH_18875"/>
    <n v="702"/>
    <s v=""/>
    <s v=""/>
  </r>
  <r>
    <x v="1"/>
    <x v="1"/>
    <s v="GCA_000972245.7397"/>
    <s v="Primary Assembly"/>
    <s v="chromosome"/>
    <s v=""/>
    <s v="CP011974.1"/>
    <n v="3847072"/>
    <n v="3847773"/>
    <s v="-"/>
    <s v="AKO93969.1"/>
    <s v=""/>
    <s v=""/>
    <s v="ubiquinone biosynthesis methyltransferase UbiE"/>
    <s v=""/>
    <s v=""/>
    <s v="BEH_18875"/>
    <n v="702"/>
    <n v="233"/>
    <s v=""/>
  </r>
  <r>
    <x v="0"/>
    <x v="4"/>
    <s v="GCA_000972245.7398"/>
    <s v="Primary Assembly"/>
    <s v="chromosome"/>
    <s v=""/>
    <s v="CP011974.1"/>
    <n v="3848057"/>
    <n v="3848584"/>
    <s v="-"/>
    <s v=""/>
    <s v=""/>
    <s v=""/>
    <s v="hypothetical protein"/>
    <s v=""/>
    <s v=""/>
    <s v="BEH_18880"/>
    <n v="528"/>
    <s v=""/>
    <s v="pseudo"/>
  </r>
  <r>
    <x v="0"/>
    <x v="0"/>
    <s v="GCA_000972245.7399"/>
    <s v="Primary Assembly"/>
    <s v="chromosome"/>
    <s v=""/>
    <s v="CP011974.1"/>
    <n v="3848827"/>
    <n v="3849051"/>
    <s v="-"/>
    <s v=""/>
    <s v=""/>
    <s v=""/>
    <s v=""/>
    <s v=""/>
    <s v=""/>
    <s v="BEH_18885"/>
    <n v="225"/>
    <s v=""/>
    <s v=""/>
  </r>
  <r>
    <x v="1"/>
    <x v="1"/>
    <s v="GCA_000972245.7400"/>
    <s v="Primary Assembly"/>
    <s v="chromosome"/>
    <s v=""/>
    <s v="CP011974.1"/>
    <n v="3848827"/>
    <n v="3849051"/>
    <s v="-"/>
    <s v="AKO93970.1"/>
    <s v=""/>
    <s v=""/>
    <s v="transcription attenuation protein MtrB"/>
    <s v=""/>
    <s v=""/>
    <s v="BEH_18885"/>
    <n v="225"/>
    <n v="74"/>
    <s v=""/>
  </r>
  <r>
    <x v="0"/>
    <x v="0"/>
    <s v="GCA_000972245.7401"/>
    <s v="Primary Assembly"/>
    <s v="chromosome"/>
    <s v=""/>
    <s v="CP011974.1"/>
    <n v="3849073"/>
    <n v="3849645"/>
    <s v="-"/>
    <s v=""/>
    <s v=""/>
    <s v=""/>
    <s v=""/>
    <s v=""/>
    <s v=""/>
    <s v="BEH_18890"/>
    <n v="573"/>
    <s v=""/>
    <s v=""/>
  </r>
  <r>
    <x v="1"/>
    <x v="1"/>
    <s v="GCA_000972245.7402"/>
    <s v="Primary Assembly"/>
    <s v="chromosome"/>
    <s v=""/>
    <s v="CP011974.1"/>
    <n v="3849073"/>
    <n v="3849645"/>
    <s v="-"/>
    <s v="AKO93971.1"/>
    <s v=""/>
    <s v=""/>
    <s v="GTP cyclohydrolase"/>
    <s v=""/>
    <s v=""/>
    <s v="BEH_18890"/>
    <n v="573"/>
    <n v="190"/>
    <s v=""/>
  </r>
  <r>
    <x v="0"/>
    <x v="0"/>
    <s v="GCA_000972245.7403"/>
    <s v="Primary Assembly"/>
    <s v="chromosome"/>
    <s v=""/>
    <s v="CP011974.1"/>
    <n v="3849849"/>
    <n v="3850121"/>
    <s v="-"/>
    <s v=""/>
    <s v=""/>
    <s v=""/>
    <s v=""/>
    <s v=""/>
    <s v=""/>
    <s v="BEH_18895"/>
    <n v="273"/>
    <s v=""/>
    <s v=""/>
  </r>
  <r>
    <x v="1"/>
    <x v="1"/>
    <s v="GCA_000972245.7404"/>
    <s v="Primary Assembly"/>
    <s v="chromosome"/>
    <s v=""/>
    <s v="CP011974.1"/>
    <n v="3849849"/>
    <n v="3850121"/>
    <s v="-"/>
    <s v="AKO93972.1"/>
    <s v=""/>
    <s v=""/>
    <s v="DNA-binding protein"/>
    <s v=""/>
    <s v=""/>
    <s v="BEH_18895"/>
    <n v="273"/>
    <n v="90"/>
    <s v=""/>
  </r>
  <r>
    <x v="0"/>
    <x v="0"/>
    <s v="GCA_000972245.7405"/>
    <s v="Primary Assembly"/>
    <s v="chromosome"/>
    <s v=""/>
    <s v="CP011974.1"/>
    <n v="3850502"/>
    <n v="3851980"/>
    <s v="-"/>
    <s v=""/>
    <s v=""/>
    <s v=""/>
    <s v=""/>
    <s v=""/>
    <s v=""/>
    <s v="BEH_18900"/>
    <n v="1479"/>
    <s v=""/>
    <s v=""/>
  </r>
  <r>
    <x v="1"/>
    <x v="1"/>
    <s v="GCA_000972245.7406"/>
    <s v="Primary Assembly"/>
    <s v="chromosome"/>
    <s v=""/>
    <s v="CP011974.1"/>
    <n v="3850502"/>
    <n v="3851980"/>
    <s v="-"/>
    <s v="AKO93973.1"/>
    <s v=""/>
    <s v=""/>
    <s v="stage IV sporulation protein A"/>
    <s v=""/>
    <s v=""/>
    <s v="BEH_18900"/>
    <n v="1479"/>
    <n v="492"/>
    <s v=""/>
  </r>
  <r>
    <x v="0"/>
    <x v="0"/>
    <s v="GCA_000972245.7407"/>
    <s v="Primary Assembly"/>
    <s v="chromosome"/>
    <s v=""/>
    <s v="CP011974.1"/>
    <n v="3852162"/>
    <n v="3852872"/>
    <s v="-"/>
    <s v=""/>
    <s v=""/>
    <s v=""/>
    <s v=""/>
    <s v=""/>
    <s v=""/>
    <s v="BEH_18905"/>
    <n v="711"/>
    <s v=""/>
    <s v=""/>
  </r>
  <r>
    <x v="1"/>
    <x v="1"/>
    <s v="GCA_000972245.7408"/>
    <s v="Primary Assembly"/>
    <s v="chromosome"/>
    <s v=""/>
    <s v="CP011974.1"/>
    <n v="3852162"/>
    <n v="3852872"/>
    <s v="-"/>
    <s v="AKO93974.1"/>
    <s v=""/>
    <s v=""/>
    <s v="hypothetical protein"/>
    <s v=""/>
    <s v=""/>
    <s v="BEH_18905"/>
    <n v="711"/>
    <n v="236"/>
    <s v=""/>
  </r>
  <r>
    <x v="0"/>
    <x v="0"/>
    <s v="GCA_000972245.7409"/>
    <s v="Primary Assembly"/>
    <s v="chromosome"/>
    <s v=""/>
    <s v="CP011974.1"/>
    <n v="3852913"/>
    <n v="3853116"/>
    <s v="-"/>
    <s v=""/>
    <s v=""/>
    <s v=""/>
    <s v=""/>
    <s v=""/>
    <s v=""/>
    <s v="BEH_18910"/>
    <n v="204"/>
    <s v=""/>
    <s v=""/>
  </r>
  <r>
    <x v="1"/>
    <x v="1"/>
    <s v="GCA_000972245.7410"/>
    <s v="Primary Assembly"/>
    <s v="chromosome"/>
    <s v=""/>
    <s v="CP011974.1"/>
    <n v="3852913"/>
    <n v="3853116"/>
    <s v="-"/>
    <s v="AKO93975.1"/>
    <s v=""/>
    <s v=""/>
    <s v="hypothetical protein"/>
    <s v=""/>
    <s v=""/>
    <s v="BEH_18910"/>
    <n v="204"/>
    <n v="67"/>
    <s v=""/>
  </r>
  <r>
    <x v="0"/>
    <x v="0"/>
    <s v="GCA_000972245.7411"/>
    <s v="Primary Assembly"/>
    <s v="chromosome"/>
    <s v=""/>
    <s v="CP011974.1"/>
    <n v="3853298"/>
    <n v="3854338"/>
    <s v="-"/>
    <s v=""/>
    <s v=""/>
    <s v=""/>
    <s v=""/>
    <s v="gpsA"/>
    <s v=""/>
    <s v="BEH_18915"/>
    <n v="1041"/>
    <s v=""/>
    <s v=""/>
  </r>
  <r>
    <x v="1"/>
    <x v="1"/>
    <s v="GCA_000972245.7412"/>
    <s v="Primary Assembly"/>
    <s v="chromosome"/>
    <s v=""/>
    <s v="CP011974.1"/>
    <n v="3853298"/>
    <n v="3854338"/>
    <s v="-"/>
    <s v="AKO93976.1"/>
    <s v=""/>
    <s v=""/>
    <s v="glycerol-3-phosphate dehydrogenase"/>
    <s v="gpsA"/>
    <s v=""/>
    <s v="BEH_18915"/>
    <n v="1041"/>
    <n v="346"/>
    <s v=""/>
  </r>
  <r>
    <x v="0"/>
    <x v="0"/>
    <s v="GCA_000972245.7413"/>
    <s v="Primary Assembly"/>
    <s v="chromosome"/>
    <s v=""/>
    <s v="CP011974.1"/>
    <n v="3854359"/>
    <n v="3855669"/>
    <s v="-"/>
    <s v=""/>
    <s v=""/>
    <s v=""/>
    <s v=""/>
    <s v="engA"/>
    <s v=""/>
    <s v="BEH_18920"/>
    <n v="1311"/>
    <s v=""/>
    <s v=""/>
  </r>
  <r>
    <x v="1"/>
    <x v="1"/>
    <s v="GCA_000972245.7414"/>
    <s v="Primary Assembly"/>
    <s v="chromosome"/>
    <s v=""/>
    <s v="CP011974.1"/>
    <n v="3854359"/>
    <n v="3855669"/>
    <s v="-"/>
    <s v="AKO93977.1"/>
    <s v=""/>
    <s v=""/>
    <s v="GTP-binding protein Der"/>
    <s v="engA"/>
    <s v=""/>
    <s v="BEH_18920"/>
    <n v="1311"/>
    <n v="436"/>
    <s v=""/>
  </r>
  <r>
    <x v="0"/>
    <x v="0"/>
    <s v="GCA_000972245.7415"/>
    <s v="Primary Assembly"/>
    <s v="chromosome"/>
    <s v=""/>
    <s v="CP011974.1"/>
    <n v="3855858"/>
    <n v="3856460"/>
    <s v="-"/>
    <s v=""/>
    <s v=""/>
    <s v=""/>
    <s v=""/>
    <s v=""/>
    <s v=""/>
    <s v="BEH_18925"/>
    <n v="603"/>
    <s v=""/>
    <s v=""/>
  </r>
  <r>
    <x v="1"/>
    <x v="1"/>
    <s v="GCA_000972245.7416"/>
    <s v="Primary Assembly"/>
    <s v="chromosome"/>
    <s v=""/>
    <s v="CP011974.1"/>
    <n v="3855858"/>
    <n v="3856460"/>
    <s v="-"/>
    <s v="AKO93978.1"/>
    <s v=""/>
    <s v=""/>
    <s v="hypothetical protein"/>
    <s v=""/>
    <s v=""/>
    <s v="BEH_18925"/>
    <n v="603"/>
    <n v="200"/>
    <s v=""/>
  </r>
  <r>
    <x v="0"/>
    <x v="0"/>
    <s v="GCA_000972245.7417"/>
    <s v="Primary Assembly"/>
    <s v="chromosome"/>
    <s v=""/>
    <s v="CP011974.1"/>
    <n v="3856744"/>
    <n v="3857802"/>
    <s v="-"/>
    <s v=""/>
    <s v=""/>
    <s v=""/>
    <s v=""/>
    <s v=""/>
    <s v=""/>
    <s v="BEH_18930"/>
    <n v="1059"/>
    <s v=""/>
    <s v=""/>
  </r>
  <r>
    <x v="1"/>
    <x v="1"/>
    <s v="GCA_000972245.7418"/>
    <s v="Primary Assembly"/>
    <s v="chromosome"/>
    <s v=""/>
    <s v="CP011974.1"/>
    <n v="3856744"/>
    <n v="3857802"/>
    <s v="-"/>
    <s v="AKO95159.1"/>
    <s v=""/>
    <s v=""/>
    <s v="isopentenyl pyrophosphate isomerase"/>
    <s v=""/>
    <s v=""/>
    <s v="BEH_18930"/>
    <n v="1059"/>
    <n v="352"/>
    <s v=""/>
  </r>
  <r>
    <x v="0"/>
    <x v="0"/>
    <s v="GCA_000972245.7419"/>
    <s v="Primary Assembly"/>
    <s v="chromosome"/>
    <s v=""/>
    <s v="CP011974.1"/>
    <n v="3857815"/>
    <n v="3858960"/>
    <s v="-"/>
    <s v=""/>
    <s v=""/>
    <s v=""/>
    <s v=""/>
    <s v=""/>
    <s v=""/>
    <s v="BEH_18935"/>
    <n v="1146"/>
    <s v=""/>
    <s v=""/>
  </r>
  <r>
    <x v="1"/>
    <x v="1"/>
    <s v="GCA_000972245.7420"/>
    <s v="Primary Assembly"/>
    <s v="chromosome"/>
    <s v=""/>
    <s v="CP011974.1"/>
    <n v="3857815"/>
    <n v="3858960"/>
    <s v="-"/>
    <s v="AKO93979.1"/>
    <s v=""/>
    <s v=""/>
    <s v="30S ribosomal protein S1"/>
    <s v=""/>
    <s v=""/>
    <s v="BEH_18935"/>
    <n v="1146"/>
    <n v="381"/>
    <s v=""/>
  </r>
  <r>
    <x v="0"/>
    <x v="0"/>
    <s v="GCA_000972245.7421"/>
    <s v="Primary Assembly"/>
    <s v="chromosome"/>
    <s v=""/>
    <s v="CP011974.1"/>
    <n v="3859103"/>
    <n v="3859684"/>
    <s v="-"/>
    <s v=""/>
    <s v=""/>
    <s v=""/>
    <s v=""/>
    <s v=""/>
    <s v=""/>
    <s v="BEH_18940"/>
    <n v="582"/>
    <s v=""/>
    <s v=""/>
  </r>
  <r>
    <x v="1"/>
    <x v="1"/>
    <s v="GCA_000972245.7422"/>
    <s v="Primary Assembly"/>
    <s v="chromosome"/>
    <s v=""/>
    <s v="CP011974.1"/>
    <n v="3859103"/>
    <n v="3859684"/>
    <s v="-"/>
    <s v="AKO93980.1"/>
    <s v=""/>
    <s v=""/>
    <s v="acyl-phosphate glycerol 3-phosphate acyltransferase"/>
    <s v=""/>
    <s v=""/>
    <s v="BEH_18940"/>
    <n v="582"/>
    <n v="193"/>
    <s v=""/>
  </r>
  <r>
    <x v="0"/>
    <x v="0"/>
    <s v="GCA_000972245.7423"/>
    <s v="Primary Assembly"/>
    <s v="chromosome"/>
    <s v=""/>
    <s v="CP011974.1"/>
    <n v="3859681"/>
    <n v="3860361"/>
    <s v="-"/>
    <s v=""/>
    <s v=""/>
    <s v=""/>
    <s v=""/>
    <s v=""/>
    <s v=""/>
    <s v="BEH_18945"/>
    <n v="681"/>
    <s v=""/>
    <s v=""/>
  </r>
  <r>
    <x v="1"/>
    <x v="1"/>
    <s v="GCA_000972245.7424"/>
    <s v="Primary Assembly"/>
    <s v="chromosome"/>
    <s v=""/>
    <s v="CP011974.1"/>
    <n v="3859681"/>
    <n v="3860361"/>
    <s v="-"/>
    <s v="AKO93981.1"/>
    <s v=""/>
    <s v=""/>
    <s v="cytidylate kinase"/>
    <s v=""/>
    <s v=""/>
    <s v="BEH_18945"/>
    <n v="681"/>
    <n v="226"/>
    <s v=""/>
  </r>
  <r>
    <x v="0"/>
    <x v="0"/>
    <s v="GCA_000972245.7425"/>
    <s v="Primary Assembly"/>
    <s v="chromosome"/>
    <s v=""/>
    <s v="CP011974.1"/>
    <n v="3860744"/>
    <n v="3861400"/>
    <s v="-"/>
    <s v=""/>
    <s v=""/>
    <s v=""/>
    <s v=""/>
    <s v=""/>
    <s v=""/>
    <s v="BEH_18950"/>
    <n v="657"/>
    <s v=""/>
    <s v=""/>
  </r>
  <r>
    <x v="1"/>
    <x v="1"/>
    <s v="GCA_000972245.7426"/>
    <s v="Primary Assembly"/>
    <s v="chromosome"/>
    <s v=""/>
    <s v="CP011974.1"/>
    <n v="3860744"/>
    <n v="3861400"/>
    <s v="-"/>
    <s v="AKO93982.1"/>
    <s v=""/>
    <s v=""/>
    <s v="hypothetical protein"/>
    <s v=""/>
    <s v=""/>
    <s v="BEH_18950"/>
    <n v="657"/>
    <n v="218"/>
    <s v=""/>
  </r>
  <r>
    <x v="0"/>
    <x v="0"/>
    <s v="GCA_000972245.7427"/>
    <s v="Primary Assembly"/>
    <s v="chromosome"/>
    <s v=""/>
    <s v="CP011974.1"/>
    <n v="3861524"/>
    <n v="3862870"/>
    <s v="-"/>
    <s v=""/>
    <s v=""/>
    <s v=""/>
    <s v=""/>
    <s v=""/>
    <s v=""/>
    <s v="BEH_18955"/>
    <n v="1347"/>
    <s v=""/>
    <s v=""/>
  </r>
  <r>
    <x v="1"/>
    <x v="1"/>
    <s v="GCA_000972245.7428"/>
    <s v="Primary Assembly"/>
    <s v="chromosome"/>
    <s v=""/>
    <s v="CP011974.1"/>
    <n v="3861524"/>
    <n v="3862870"/>
    <s v="-"/>
    <s v="AKO93983.1"/>
    <s v=""/>
    <s v=""/>
    <s v="sporulation protein"/>
    <s v=""/>
    <s v=""/>
    <s v="BEH_18955"/>
    <n v="1347"/>
    <n v="448"/>
    <s v=""/>
  </r>
  <r>
    <x v="0"/>
    <x v="0"/>
    <s v="GCA_000972245.7429"/>
    <s v="Primary Assembly"/>
    <s v="chromosome"/>
    <s v=""/>
    <s v="CP011974.1"/>
    <n v="3862884"/>
    <n v="3863855"/>
    <s v="-"/>
    <s v=""/>
    <s v=""/>
    <s v=""/>
    <s v=""/>
    <s v=""/>
    <s v=""/>
    <s v="BEH_18960"/>
    <n v="972"/>
    <s v=""/>
    <s v=""/>
  </r>
  <r>
    <x v="1"/>
    <x v="1"/>
    <s v="GCA_000972245.7430"/>
    <s v="Primary Assembly"/>
    <s v="chromosome"/>
    <s v=""/>
    <s v="CP011974.1"/>
    <n v="3862884"/>
    <n v="3863855"/>
    <s v="-"/>
    <s v="AKO93984.1"/>
    <s v=""/>
    <s v=""/>
    <s v="Spore cortex-lytic enzyme"/>
    <s v=""/>
    <s v=""/>
    <s v="BEH_18960"/>
    <n v="972"/>
    <n v="323"/>
    <s v=""/>
  </r>
  <r>
    <x v="0"/>
    <x v="0"/>
    <s v="GCA_000972245.7431"/>
    <s v="Primary Assembly"/>
    <s v="chromosome"/>
    <s v=""/>
    <s v="CP011974.1"/>
    <n v="3864048"/>
    <n v="3864722"/>
    <s v="-"/>
    <s v=""/>
    <s v=""/>
    <s v=""/>
    <s v=""/>
    <s v=""/>
    <s v=""/>
    <s v="BEH_18965"/>
    <n v="675"/>
    <s v=""/>
    <s v=""/>
  </r>
  <r>
    <x v="1"/>
    <x v="1"/>
    <s v="GCA_000972245.7432"/>
    <s v="Primary Assembly"/>
    <s v="chromosome"/>
    <s v=""/>
    <s v="CP011974.1"/>
    <n v="3864048"/>
    <n v="3864722"/>
    <s v="-"/>
    <s v="AKO93985.1"/>
    <s v=""/>
    <s v=""/>
    <s v="protease"/>
    <s v=""/>
    <s v=""/>
    <s v="BEH_18965"/>
    <n v="675"/>
    <n v="224"/>
    <s v=""/>
  </r>
  <r>
    <x v="0"/>
    <x v="0"/>
    <s v="GCA_000972245.7433"/>
    <s v="Primary Assembly"/>
    <s v="chromosome"/>
    <s v=""/>
    <s v="CP011974.1"/>
    <n v="3864837"/>
    <n v="3865802"/>
    <s v="+"/>
    <s v=""/>
    <s v=""/>
    <s v=""/>
    <s v=""/>
    <s v=""/>
    <s v=""/>
    <s v="BEH_18970"/>
    <n v="966"/>
    <s v=""/>
    <s v=""/>
  </r>
  <r>
    <x v="1"/>
    <x v="1"/>
    <s v="GCA_000972245.7434"/>
    <s v="Primary Assembly"/>
    <s v="chromosome"/>
    <s v=""/>
    <s v="CP011974.1"/>
    <n v="3864837"/>
    <n v="3865802"/>
    <s v="+"/>
    <s v="AKO93986.1"/>
    <s v=""/>
    <s v=""/>
    <s v="asparaginase"/>
    <s v=""/>
    <s v=""/>
    <s v="BEH_18970"/>
    <n v="966"/>
    <n v="321"/>
    <s v=""/>
  </r>
  <r>
    <x v="0"/>
    <x v="0"/>
    <s v="GCA_000972245.7435"/>
    <s v="Primary Assembly"/>
    <s v="chromosome"/>
    <s v=""/>
    <s v="CP011974.1"/>
    <n v="3865828"/>
    <n v="3866787"/>
    <s v="-"/>
    <s v=""/>
    <s v=""/>
    <s v=""/>
    <s v=""/>
    <s v=""/>
    <s v=""/>
    <s v="BEH_18975"/>
    <n v="960"/>
    <s v=""/>
    <s v=""/>
  </r>
  <r>
    <x v="1"/>
    <x v="1"/>
    <s v="GCA_000972245.7436"/>
    <s v="Primary Assembly"/>
    <s v="chromosome"/>
    <s v=""/>
    <s v="CP011974.1"/>
    <n v="3865828"/>
    <n v="3866787"/>
    <s v="-"/>
    <s v="AKO93987.1"/>
    <s v=""/>
    <s v=""/>
    <s v="hypothetical protein"/>
    <s v=""/>
    <s v=""/>
    <s v="BEH_18975"/>
    <n v="960"/>
    <n v="319"/>
    <s v=""/>
  </r>
  <r>
    <x v="0"/>
    <x v="0"/>
    <s v="GCA_000972245.7437"/>
    <s v="Primary Assembly"/>
    <s v="chromosome"/>
    <s v=""/>
    <s v="CP011974.1"/>
    <n v="3866932"/>
    <n v="3868212"/>
    <s v="-"/>
    <s v=""/>
    <s v=""/>
    <s v=""/>
    <s v=""/>
    <s v=""/>
    <s v=""/>
    <s v="BEH_18980"/>
    <n v="1281"/>
    <s v=""/>
    <s v=""/>
  </r>
  <r>
    <x v="1"/>
    <x v="1"/>
    <s v="GCA_000972245.7438"/>
    <s v="Primary Assembly"/>
    <s v="chromosome"/>
    <s v=""/>
    <s v="CP011974.1"/>
    <n v="3866932"/>
    <n v="3868212"/>
    <s v="-"/>
    <s v="AKO93988.1"/>
    <s v=""/>
    <s v=""/>
    <s v="glutamate dehydrogenase"/>
    <s v=""/>
    <s v=""/>
    <s v="BEH_18980"/>
    <n v="1281"/>
    <n v="426"/>
    <s v=""/>
  </r>
  <r>
    <x v="0"/>
    <x v="0"/>
    <s v="GCA_000972245.7439"/>
    <s v="Primary Assembly"/>
    <s v="chromosome"/>
    <s v=""/>
    <s v="CP011974.1"/>
    <n v="3868417"/>
    <n v="3869016"/>
    <s v="-"/>
    <s v=""/>
    <s v=""/>
    <s v=""/>
    <s v=""/>
    <s v=""/>
    <s v=""/>
    <s v="BEH_18985"/>
    <n v="600"/>
    <s v=""/>
    <s v=""/>
  </r>
  <r>
    <x v="1"/>
    <x v="1"/>
    <s v="GCA_000972245.7440"/>
    <s v="Primary Assembly"/>
    <s v="chromosome"/>
    <s v=""/>
    <s v="CP011974.1"/>
    <n v="3868417"/>
    <n v="3869016"/>
    <s v="-"/>
    <s v="AKO93989.1"/>
    <s v=""/>
    <s v=""/>
    <s v="adaptor protein"/>
    <s v=""/>
    <s v=""/>
    <s v="BEH_18985"/>
    <n v="600"/>
    <n v="199"/>
    <s v=""/>
  </r>
  <r>
    <x v="0"/>
    <x v="0"/>
    <s v="GCA_000972245.7441"/>
    <s v="Primary Assembly"/>
    <s v="chromosome"/>
    <s v=""/>
    <s v="CP011974.1"/>
    <n v="3869138"/>
    <n v="3870043"/>
    <s v="-"/>
    <s v=""/>
    <s v=""/>
    <s v=""/>
    <s v=""/>
    <s v=""/>
    <s v=""/>
    <s v="BEH_18990"/>
    <n v="906"/>
    <s v=""/>
    <s v=""/>
  </r>
  <r>
    <x v="1"/>
    <x v="1"/>
    <s v="GCA_000972245.7442"/>
    <s v="Primary Assembly"/>
    <s v="chromosome"/>
    <s v=""/>
    <s v="CP011974.1"/>
    <n v="3869138"/>
    <n v="3870043"/>
    <s v="-"/>
    <s v="AKO93990.1"/>
    <s v=""/>
    <s v=""/>
    <s v="MerR family transcriptional regulator"/>
    <s v=""/>
    <s v=""/>
    <s v="BEH_18990"/>
    <n v="906"/>
    <n v="301"/>
    <s v=""/>
  </r>
  <r>
    <x v="0"/>
    <x v="0"/>
    <s v="GCA_000972245.7443"/>
    <s v="Primary Assembly"/>
    <s v="chromosome"/>
    <s v=""/>
    <s v="CP011974.1"/>
    <n v="3870134"/>
    <n v="3870835"/>
    <s v="-"/>
    <s v=""/>
    <s v=""/>
    <s v=""/>
    <s v=""/>
    <s v=""/>
    <s v=""/>
    <s v="BEH_18995"/>
    <n v="702"/>
    <s v=""/>
    <s v=""/>
  </r>
  <r>
    <x v="1"/>
    <x v="1"/>
    <s v="GCA_000972245.7444"/>
    <s v="Primary Assembly"/>
    <s v="chromosome"/>
    <s v=""/>
    <s v="CP011974.1"/>
    <n v="3870134"/>
    <n v="3870835"/>
    <s v="-"/>
    <s v="AKO95160.1"/>
    <s v=""/>
    <s v=""/>
    <s v="metallophosphoesterase"/>
    <s v=""/>
    <s v=""/>
    <s v="BEH_18995"/>
    <n v="702"/>
    <n v="233"/>
    <s v=""/>
  </r>
  <r>
    <x v="0"/>
    <x v="0"/>
    <s v="GCA_000972245.7445"/>
    <s v="Primary Assembly"/>
    <s v="chromosome"/>
    <s v=""/>
    <s v="CP011974.1"/>
    <n v="3871048"/>
    <n v="3871506"/>
    <s v="-"/>
    <s v=""/>
    <s v=""/>
    <s v=""/>
    <s v=""/>
    <s v=""/>
    <s v=""/>
    <s v="BEH_19000"/>
    <n v="459"/>
    <s v=""/>
    <s v=""/>
  </r>
  <r>
    <x v="1"/>
    <x v="1"/>
    <s v="GCA_000972245.7446"/>
    <s v="Primary Assembly"/>
    <s v="chromosome"/>
    <s v=""/>
    <s v="CP011974.1"/>
    <n v="3871048"/>
    <n v="3871506"/>
    <s v="-"/>
    <s v="AKO93991.1"/>
    <s v=""/>
    <s v=""/>
    <s v="hypothetical protein"/>
    <s v=""/>
    <s v=""/>
    <s v="BEH_19000"/>
    <n v="459"/>
    <n v="152"/>
    <s v=""/>
  </r>
  <r>
    <x v="0"/>
    <x v="0"/>
    <s v="GCA_000972245.7447"/>
    <s v="Primary Assembly"/>
    <s v="chromosome"/>
    <s v=""/>
    <s v="CP011974.1"/>
    <n v="3871575"/>
    <n v="3872144"/>
    <s v="-"/>
    <s v=""/>
    <s v=""/>
    <s v=""/>
    <s v=""/>
    <s v=""/>
    <s v=""/>
    <s v="BEH_19005"/>
    <n v="570"/>
    <s v=""/>
    <s v=""/>
  </r>
  <r>
    <x v="1"/>
    <x v="1"/>
    <s v="GCA_000972245.7448"/>
    <s v="Primary Assembly"/>
    <s v="chromosome"/>
    <s v=""/>
    <s v="CP011974.1"/>
    <n v="3871575"/>
    <n v="3872144"/>
    <s v="-"/>
    <s v="AKO93992.1"/>
    <s v=""/>
    <s v=""/>
    <s v="CAAX protease"/>
    <s v=""/>
    <s v=""/>
    <s v="BEH_19005"/>
    <n v="570"/>
    <n v="189"/>
    <s v=""/>
  </r>
  <r>
    <x v="0"/>
    <x v="0"/>
    <s v="GCA_000972245.7449"/>
    <s v="Primary Assembly"/>
    <s v="chromosome"/>
    <s v=""/>
    <s v="CP011974.1"/>
    <n v="3872131"/>
    <n v="3873663"/>
    <s v="-"/>
    <s v=""/>
    <s v=""/>
    <s v=""/>
    <s v=""/>
    <s v=""/>
    <s v=""/>
    <s v="BEH_19010"/>
    <n v="1533"/>
    <s v=""/>
    <s v=""/>
  </r>
  <r>
    <x v="1"/>
    <x v="1"/>
    <s v="GCA_000972245.7450"/>
    <s v="Primary Assembly"/>
    <s v="chromosome"/>
    <s v=""/>
    <s v="CP011974.1"/>
    <n v="3872131"/>
    <n v="3873663"/>
    <s v="-"/>
    <s v="AKO93993.1"/>
    <s v=""/>
    <s v=""/>
    <s v="ATP-dependent DNA helicase RecQ"/>
    <s v=""/>
    <s v=""/>
    <s v="BEH_19010"/>
    <n v="1533"/>
    <n v="510"/>
    <s v=""/>
  </r>
  <r>
    <x v="0"/>
    <x v="0"/>
    <s v="GCA_000972245.7451"/>
    <s v="Primary Assembly"/>
    <s v="chromosome"/>
    <s v=""/>
    <s v="CP011974.1"/>
    <n v="3873654"/>
    <n v="3874724"/>
    <s v="-"/>
    <s v=""/>
    <s v=""/>
    <s v=""/>
    <s v=""/>
    <s v=""/>
    <s v=""/>
    <s v="BEH_19015"/>
    <n v="1071"/>
    <s v=""/>
    <s v=""/>
  </r>
  <r>
    <x v="1"/>
    <x v="1"/>
    <s v="GCA_000972245.7452"/>
    <s v="Primary Assembly"/>
    <s v="chromosome"/>
    <s v=""/>
    <s v="CP011974.1"/>
    <n v="3873654"/>
    <n v="3874724"/>
    <s v="-"/>
    <s v="AKO93994.1"/>
    <s v=""/>
    <s v=""/>
    <s v="hypothetical protein"/>
    <s v=""/>
    <s v=""/>
    <s v="BEH_19015"/>
    <n v="1071"/>
    <n v="356"/>
    <s v=""/>
  </r>
  <r>
    <x v="0"/>
    <x v="0"/>
    <s v="GCA_000972245.7453"/>
    <s v="Primary Assembly"/>
    <s v="chromosome"/>
    <s v=""/>
    <s v="CP011974.1"/>
    <n v="3875085"/>
    <n v="3875333"/>
    <s v="+"/>
    <s v=""/>
    <s v=""/>
    <s v=""/>
    <s v=""/>
    <s v=""/>
    <s v=""/>
    <s v="BEH_19020"/>
    <n v="249"/>
    <s v=""/>
    <s v=""/>
  </r>
  <r>
    <x v="1"/>
    <x v="1"/>
    <s v="GCA_000972245.7454"/>
    <s v="Primary Assembly"/>
    <s v="chromosome"/>
    <s v=""/>
    <s v="CP011974.1"/>
    <n v="3875085"/>
    <n v="3875333"/>
    <s v="+"/>
    <s v="AKO93995.1"/>
    <s v=""/>
    <s v=""/>
    <s v="ferredoxin"/>
    <s v=""/>
    <s v=""/>
    <s v="BEH_19020"/>
    <n v="249"/>
    <n v="82"/>
    <s v=""/>
  </r>
  <r>
    <x v="0"/>
    <x v="0"/>
    <s v="GCA_000972245.7455"/>
    <s v="Primary Assembly"/>
    <s v="chromosome"/>
    <s v=""/>
    <s v="CP011974.1"/>
    <n v="3875371"/>
    <n v="3875967"/>
    <s v="-"/>
    <s v=""/>
    <s v=""/>
    <s v=""/>
    <s v=""/>
    <s v=""/>
    <s v=""/>
    <s v="BEH_19025"/>
    <n v="597"/>
    <s v=""/>
    <s v=""/>
  </r>
  <r>
    <x v="1"/>
    <x v="1"/>
    <s v="GCA_000972245.7456"/>
    <s v="Primary Assembly"/>
    <s v="chromosome"/>
    <s v=""/>
    <s v="CP011974.1"/>
    <n v="3875371"/>
    <n v="3875967"/>
    <s v="-"/>
    <s v="AKO95161.1"/>
    <s v=""/>
    <s v=""/>
    <s v="riboflavin transporter FmnP"/>
    <s v=""/>
    <s v=""/>
    <s v="BEH_19025"/>
    <n v="597"/>
    <n v="198"/>
    <s v=""/>
  </r>
  <r>
    <x v="0"/>
    <x v="0"/>
    <s v="GCA_000972245.7457"/>
    <s v="Primary Assembly"/>
    <s v="chromosome"/>
    <s v=""/>
    <s v="CP011974.1"/>
    <n v="3876336"/>
    <n v="3877025"/>
    <s v="-"/>
    <s v=""/>
    <s v=""/>
    <s v=""/>
    <s v=""/>
    <s v=""/>
    <s v=""/>
    <s v="BEH_19030"/>
    <n v="690"/>
    <s v=""/>
    <s v=""/>
  </r>
  <r>
    <x v="1"/>
    <x v="1"/>
    <s v="GCA_000972245.7458"/>
    <s v="Primary Assembly"/>
    <s v="chromosome"/>
    <s v=""/>
    <s v="CP011974.1"/>
    <n v="3876336"/>
    <n v="3877025"/>
    <s v="-"/>
    <s v="AKO95162.1"/>
    <s v=""/>
    <s v=""/>
    <s v="peptidase M23"/>
    <s v=""/>
    <s v=""/>
    <s v="BEH_19030"/>
    <n v="690"/>
    <n v="229"/>
    <s v=""/>
  </r>
  <r>
    <x v="0"/>
    <x v="0"/>
    <s v="GCA_000972245.7459"/>
    <s v="Primary Assembly"/>
    <s v="chromosome"/>
    <s v=""/>
    <s v="CP011974.1"/>
    <n v="3877170"/>
    <n v="3877703"/>
    <s v="-"/>
    <s v=""/>
    <s v=""/>
    <s v=""/>
    <s v=""/>
    <s v=""/>
    <s v=""/>
    <s v="BEH_19035"/>
    <n v="534"/>
    <s v=""/>
    <s v=""/>
  </r>
  <r>
    <x v="1"/>
    <x v="1"/>
    <s v="GCA_000972245.7460"/>
    <s v="Primary Assembly"/>
    <s v="chromosome"/>
    <s v=""/>
    <s v="CP011974.1"/>
    <n v="3877170"/>
    <n v="3877703"/>
    <s v="-"/>
    <s v="AKO93996.1"/>
    <s v=""/>
    <s v=""/>
    <s v="RNA polymerase sigma factor SigX"/>
    <s v=""/>
    <s v=""/>
    <s v="BEH_19035"/>
    <n v="534"/>
    <n v="177"/>
    <s v=""/>
  </r>
  <r>
    <x v="0"/>
    <x v="0"/>
    <s v="GCA_000972245.7461"/>
    <s v="Primary Assembly"/>
    <s v="chromosome"/>
    <s v=""/>
    <s v="CP011974.1"/>
    <n v="3877826"/>
    <n v="3879592"/>
    <s v="-"/>
    <s v=""/>
    <s v=""/>
    <s v=""/>
    <s v=""/>
    <s v=""/>
    <s v=""/>
    <s v="BEH_19040"/>
    <n v="1767"/>
    <s v=""/>
    <s v=""/>
  </r>
  <r>
    <x v="1"/>
    <x v="1"/>
    <s v="GCA_000972245.7462"/>
    <s v="Primary Assembly"/>
    <s v="chromosome"/>
    <s v=""/>
    <s v="CP011974.1"/>
    <n v="3877826"/>
    <n v="3879592"/>
    <s v="-"/>
    <s v="AKO93997.1"/>
    <s v=""/>
    <s v=""/>
    <s v="histidine kinase"/>
    <s v=""/>
    <s v=""/>
    <s v="BEH_19040"/>
    <n v="1767"/>
    <n v="588"/>
    <s v=""/>
  </r>
  <r>
    <x v="0"/>
    <x v="0"/>
    <s v="GCA_000972245.7463"/>
    <s v="Primary Assembly"/>
    <s v="chromosome"/>
    <s v=""/>
    <s v="CP011974.1"/>
    <n v="3879589"/>
    <n v="3880305"/>
    <s v="-"/>
    <s v=""/>
    <s v=""/>
    <s v=""/>
    <s v=""/>
    <s v=""/>
    <s v=""/>
    <s v="BEH_19045"/>
    <n v="717"/>
    <s v=""/>
    <s v=""/>
  </r>
  <r>
    <x v="1"/>
    <x v="1"/>
    <s v="GCA_000972245.7464"/>
    <s v="Primary Assembly"/>
    <s v="chromosome"/>
    <s v=""/>
    <s v="CP011974.1"/>
    <n v="3879589"/>
    <n v="3880305"/>
    <s v="-"/>
    <s v="AKO93998.1"/>
    <s v=""/>
    <s v=""/>
    <s v="transcriptional regulator"/>
    <s v=""/>
    <s v=""/>
    <s v="BEH_19045"/>
    <n v="717"/>
    <n v="238"/>
    <s v=""/>
  </r>
  <r>
    <x v="0"/>
    <x v="0"/>
    <s v="GCA_000972245.7465"/>
    <s v="Primary Assembly"/>
    <s v="chromosome"/>
    <s v=""/>
    <s v="CP011974.1"/>
    <n v="3880430"/>
    <n v="3881614"/>
    <s v="-"/>
    <s v=""/>
    <s v=""/>
    <s v=""/>
    <s v=""/>
    <s v=""/>
    <s v=""/>
    <s v="BEH_19050"/>
    <n v="1185"/>
    <s v=""/>
    <s v=""/>
  </r>
  <r>
    <x v="1"/>
    <x v="1"/>
    <s v="GCA_000972245.7466"/>
    <s v="Primary Assembly"/>
    <s v="chromosome"/>
    <s v=""/>
    <s v="CP011974.1"/>
    <n v="3880430"/>
    <n v="3881614"/>
    <s v="-"/>
    <s v="AKO93999.1"/>
    <s v=""/>
    <s v=""/>
    <s v="cytochrome C biogenesis protein"/>
    <s v=""/>
    <s v=""/>
    <s v="BEH_19050"/>
    <n v="1185"/>
    <n v="394"/>
    <s v=""/>
  </r>
  <r>
    <x v="0"/>
    <x v="0"/>
    <s v="GCA_000972245.7467"/>
    <s v="Primary Assembly"/>
    <s v="chromosome"/>
    <s v=""/>
    <s v="CP011974.1"/>
    <n v="3881611"/>
    <n v="3883236"/>
    <s v="-"/>
    <s v=""/>
    <s v=""/>
    <s v=""/>
    <s v=""/>
    <s v=""/>
    <s v=""/>
    <s v="BEH_19055"/>
    <n v="1626"/>
    <s v=""/>
    <s v=""/>
  </r>
  <r>
    <x v="1"/>
    <x v="1"/>
    <s v="GCA_000972245.7468"/>
    <s v="Primary Assembly"/>
    <s v="chromosome"/>
    <s v=""/>
    <s v="CP011974.1"/>
    <n v="3881611"/>
    <n v="3883236"/>
    <s v="-"/>
    <s v="AKO94000.1"/>
    <s v=""/>
    <s v=""/>
    <s v="cytochrome C biogenesis protein"/>
    <s v=""/>
    <s v=""/>
    <s v="BEH_19055"/>
    <n v="1626"/>
    <n v="541"/>
    <s v=""/>
  </r>
  <r>
    <x v="0"/>
    <x v="0"/>
    <s v="GCA_000972245.7469"/>
    <s v="Primary Assembly"/>
    <s v="chromosome"/>
    <s v=""/>
    <s v="CP011974.1"/>
    <n v="3883249"/>
    <n v="3883776"/>
    <s v="-"/>
    <s v=""/>
    <s v=""/>
    <s v=""/>
    <s v=""/>
    <s v=""/>
    <s v=""/>
    <s v="BEH_19060"/>
    <n v="528"/>
    <s v=""/>
    <s v=""/>
  </r>
  <r>
    <x v="1"/>
    <x v="1"/>
    <s v="GCA_000972245.7470"/>
    <s v="Primary Assembly"/>
    <s v="chromosome"/>
    <s v=""/>
    <s v="CP011974.1"/>
    <n v="3883249"/>
    <n v="3883776"/>
    <s v="-"/>
    <s v="AKO94001.1"/>
    <s v=""/>
    <s v=""/>
    <s v="thiol-disulfide oxidoreductase"/>
    <s v=""/>
    <s v=""/>
    <s v="BEH_19060"/>
    <n v="528"/>
    <n v="175"/>
    <s v=""/>
  </r>
  <r>
    <x v="0"/>
    <x v="0"/>
    <s v="GCA_000972245.7471"/>
    <s v="Primary Assembly"/>
    <s v="chromosome"/>
    <s v=""/>
    <s v="CP011974.1"/>
    <n v="3883867"/>
    <n v="3884601"/>
    <s v="-"/>
    <s v=""/>
    <s v=""/>
    <s v=""/>
    <s v=""/>
    <s v=""/>
    <s v=""/>
    <s v="BEH_19065"/>
    <n v="735"/>
    <s v=""/>
    <s v=""/>
  </r>
  <r>
    <x v="1"/>
    <x v="1"/>
    <s v="GCA_000972245.7472"/>
    <s v="Primary Assembly"/>
    <s v="chromosome"/>
    <s v=""/>
    <s v="CP011974.1"/>
    <n v="3883867"/>
    <n v="3884601"/>
    <s v="-"/>
    <s v="AKO94002.1"/>
    <s v=""/>
    <s v=""/>
    <s v="pseudouridine synthase"/>
    <s v=""/>
    <s v=""/>
    <s v="BEH_19065"/>
    <n v="735"/>
    <n v="244"/>
    <s v=""/>
  </r>
  <r>
    <x v="0"/>
    <x v="0"/>
    <s v="GCA_000972245.7473"/>
    <s v="Primary Assembly"/>
    <s v="chromosome"/>
    <s v=""/>
    <s v="CP011974.1"/>
    <n v="3884725"/>
    <n v="3885258"/>
    <s v="-"/>
    <s v=""/>
    <s v=""/>
    <s v=""/>
    <s v=""/>
    <s v=""/>
    <s v=""/>
    <s v="BEH_19070"/>
    <n v="534"/>
    <s v=""/>
    <s v=""/>
  </r>
  <r>
    <x v="1"/>
    <x v="1"/>
    <s v="GCA_000972245.7474"/>
    <s v="Primary Assembly"/>
    <s v="chromosome"/>
    <s v=""/>
    <s v="CP011974.1"/>
    <n v="3884725"/>
    <n v="3885258"/>
    <s v="-"/>
    <s v="AKO94003.1"/>
    <s v=""/>
    <s v=""/>
    <s v="spore maturation protein"/>
    <s v=""/>
    <s v=""/>
    <s v="BEH_19070"/>
    <n v="534"/>
    <n v="177"/>
    <s v=""/>
  </r>
  <r>
    <x v="0"/>
    <x v="0"/>
    <s v="GCA_000972245.7475"/>
    <s v="Primary Assembly"/>
    <s v="chromosome"/>
    <s v=""/>
    <s v="CP011974.1"/>
    <n v="3885258"/>
    <n v="3885854"/>
    <s v="-"/>
    <s v=""/>
    <s v=""/>
    <s v=""/>
    <s v=""/>
    <s v=""/>
    <s v=""/>
    <s v="BEH_19075"/>
    <n v="597"/>
    <s v=""/>
    <s v=""/>
  </r>
  <r>
    <x v="1"/>
    <x v="1"/>
    <s v="GCA_000972245.7476"/>
    <s v="Primary Assembly"/>
    <s v="chromosome"/>
    <s v=""/>
    <s v="CP011974.1"/>
    <n v="3885258"/>
    <n v="3885854"/>
    <s v="-"/>
    <s v="AKO94004.1"/>
    <s v=""/>
    <s v=""/>
    <s v="spore maturation protein"/>
    <s v=""/>
    <s v=""/>
    <s v="BEH_19075"/>
    <n v="597"/>
    <n v="198"/>
    <s v=""/>
  </r>
  <r>
    <x v="0"/>
    <x v="0"/>
    <s v="GCA_000972245.7477"/>
    <s v="Primary Assembly"/>
    <s v="chromosome"/>
    <s v=""/>
    <s v="CP011974.1"/>
    <n v="3885856"/>
    <n v="3886992"/>
    <s v="-"/>
    <s v=""/>
    <s v=""/>
    <s v=""/>
    <s v=""/>
    <s v=""/>
    <s v=""/>
    <s v="BEH_19080"/>
    <n v="1137"/>
    <s v=""/>
    <s v=""/>
  </r>
  <r>
    <x v="1"/>
    <x v="1"/>
    <s v="GCA_000972245.7478"/>
    <s v="Primary Assembly"/>
    <s v="chromosome"/>
    <s v=""/>
    <s v="CP011974.1"/>
    <n v="3885856"/>
    <n v="3886992"/>
    <s v="-"/>
    <s v="AKO94005.1"/>
    <s v=""/>
    <s v=""/>
    <s v="D-alanyl-D-alanine carboxypeptidase"/>
    <s v=""/>
    <s v=""/>
    <s v="BEH_19080"/>
    <n v="1137"/>
    <n v="378"/>
    <s v=""/>
  </r>
  <r>
    <x v="0"/>
    <x v="0"/>
    <s v="GCA_000972245.7479"/>
    <s v="Primary Assembly"/>
    <s v="chromosome"/>
    <s v=""/>
    <s v="CP011974.1"/>
    <n v="3887115"/>
    <n v="3887585"/>
    <s v="-"/>
    <s v=""/>
    <s v=""/>
    <s v=""/>
    <s v=""/>
    <s v=""/>
    <s v=""/>
    <s v="BEH_19085"/>
    <n v="471"/>
    <s v=""/>
    <s v=""/>
  </r>
  <r>
    <x v="1"/>
    <x v="1"/>
    <s v="GCA_000972245.7480"/>
    <s v="Primary Assembly"/>
    <s v="chromosome"/>
    <s v=""/>
    <s v="CP011974.1"/>
    <n v="3887115"/>
    <n v="3887585"/>
    <s v="-"/>
    <s v="AKO94006.1"/>
    <s v=""/>
    <s v=""/>
    <s v="hypothetical protein"/>
    <s v=""/>
    <s v=""/>
    <s v="BEH_19085"/>
    <n v="471"/>
    <n v="156"/>
    <s v=""/>
  </r>
  <r>
    <x v="0"/>
    <x v="0"/>
    <s v="GCA_000972245.7481"/>
    <s v="Primary Assembly"/>
    <s v="chromosome"/>
    <s v=""/>
    <s v="CP011974.1"/>
    <n v="3887748"/>
    <n v="3888320"/>
    <s v="-"/>
    <s v=""/>
    <s v=""/>
    <s v=""/>
    <s v=""/>
    <s v=""/>
    <s v=""/>
    <s v="BEH_19090"/>
    <n v="573"/>
    <s v=""/>
    <s v=""/>
  </r>
  <r>
    <x v="1"/>
    <x v="1"/>
    <s v="GCA_000972245.7482"/>
    <s v="Primary Assembly"/>
    <s v="chromosome"/>
    <s v=""/>
    <s v="CP011974.1"/>
    <n v="3887748"/>
    <n v="3888320"/>
    <s v="-"/>
    <s v="AKO94007.1"/>
    <s v=""/>
    <s v=""/>
    <s v="segregation and condensation protein B"/>
    <s v=""/>
    <s v=""/>
    <s v="BEH_19090"/>
    <n v="573"/>
    <n v="190"/>
    <s v=""/>
  </r>
  <r>
    <x v="0"/>
    <x v="0"/>
    <s v="GCA_000972245.7483"/>
    <s v="Primary Assembly"/>
    <s v="chromosome"/>
    <s v=""/>
    <s v="CP011974.1"/>
    <n v="3888310"/>
    <n v="3889065"/>
    <s v="-"/>
    <s v=""/>
    <s v=""/>
    <s v=""/>
    <s v=""/>
    <s v=""/>
    <s v=""/>
    <s v="BEH_19095"/>
    <n v="756"/>
    <s v=""/>
    <s v=""/>
  </r>
  <r>
    <x v="1"/>
    <x v="1"/>
    <s v="GCA_000972245.7484"/>
    <s v="Primary Assembly"/>
    <s v="chromosome"/>
    <s v=""/>
    <s v="CP011974.1"/>
    <n v="3888310"/>
    <n v="3889065"/>
    <s v="-"/>
    <s v="AKO94008.1"/>
    <s v=""/>
    <s v=""/>
    <s v="segregation and condensation protein A"/>
    <s v=""/>
    <s v=""/>
    <s v="BEH_19095"/>
    <n v="756"/>
    <n v="251"/>
    <s v=""/>
  </r>
  <r>
    <x v="0"/>
    <x v="0"/>
    <s v="GCA_000972245.7485"/>
    <s v="Primary Assembly"/>
    <s v="chromosome"/>
    <s v=""/>
    <s v="CP011974.1"/>
    <n v="3889236"/>
    <n v="3889328"/>
    <s v="+"/>
    <s v=""/>
    <s v=""/>
    <s v=""/>
    <s v=""/>
    <s v=""/>
    <s v=""/>
    <s v="BEH_19100"/>
    <n v="93"/>
    <s v=""/>
    <s v=""/>
  </r>
  <r>
    <x v="1"/>
    <x v="1"/>
    <s v="GCA_000972245.7486"/>
    <s v="Primary Assembly"/>
    <s v="chromosome"/>
    <s v=""/>
    <s v="CP011974.1"/>
    <n v="3889236"/>
    <n v="3889328"/>
    <s v="+"/>
    <s v="AKO94009.1"/>
    <s v=""/>
    <s v=""/>
    <s v="spore gernimation protein"/>
    <s v=""/>
    <s v=""/>
    <s v="BEH_19100"/>
    <n v="93"/>
    <n v="30"/>
    <s v=""/>
  </r>
  <r>
    <x v="0"/>
    <x v="0"/>
    <s v="GCA_000972245.7487"/>
    <s v="Primary Assembly"/>
    <s v="chromosome"/>
    <s v=""/>
    <s v="CP011974.1"/>
    <n v="3889418"/>
    <n v="3889948"/>
    <s v="+"/>
    <s v=""/>
    <s v=""/>
    <s v=""/>
    <s v=""/>
    <s v=""/>
    <s v=""/>
    <s v="BEH_19105"/>
    <n v="531"/>
    <s v=""/>
    <s v=""/>
  </r>
  <r>
    <x v="1"/>
    <x v="1"/>
    <s v="GCA_000972245.7488"/>
    <s v="Primary Assembly"/>
    <s v="chromosome"/>
    <s v=""/>
    <s v="CP011974.1"/>
    <n v="3889418"/>
    <n v="3889948"/>
    <s v="+"/>
    <s v="AKO94010.1"/>
    <s v=""/>
    <s v=""/>
    <s v="hypothetical protein"/>
    <s v=""/>
    <s v=""/>
    <s v="BEH_19105"/>
    <n v="531"/>
    <n v="176"/>
    <s v=""/>
  </r>
  <r>
    <x v="0"/>
    <x v="0"/>
    <s v="GCA_000972245.7489"/>
    <s v="Primary Assembly"/>
    <s v="chromosome"/>
    <s v=""/>
    <s v="CP011974.1"/>
    <n v="3889945"/>
    <n v="3890322"/>
    <s v="-"/>
    <s v=""/>
    <s v=""/>
    <s v=""/>
    <s v=""/>
    <s v=""/>
    <s v=""/>
    <s v="BEH_19110"/>
    <n v="378"/>
    <s v=""/>
    <s v=""/>
  </r>
  <r>
    <x v="1"/>
    <x v="1"/>
    <s v="GCA_000972245.7490"/>
    <s v="Primary Assembly"/>
    <s v="chromosome"/>
    <s v=""/>
    <s v="CP011974.1"/>
    <n v="3889945"/>
    <n v="3890322"/>
    <s v="-"/>
    <s v="AKO94011.1"/>
    <s v=""/>
    <s v=""/>
    <s v="reductase"/>
    <s v=""/>
    <s v=""/>
    <s v="BEH_19110"/>
    <n v="378"/>
    <n v="125"/>
    <s v=""/>
  </r>
  <r>
    <x v="0"/>
    <x v="0"/>
    <s v="GCA_000972245.7491"/>
    <s v="Primary Assembly"/>
    <s v="chromosome"/>
    <s v=""/>
    <s v="CP011974.1"/>
    <n v="3890624"/>
    <n v="3891061"/>
    <s v="-"/>
    <s v=""/>
    <s v=""/>
    <s v=""/>
    <s v=""/>
    <s v=""/>
    <s v=""/>
    <s v="BEH_19115"/>
    <n v="438"/>
    <s v=""/>
    <s v=""/>
  </r>
  <r>
    <x v="1"/>
    <x v="1"/>
    <s v="GCA_000972245.7492"/>
    <s v="Primary Assembly"/>
    <s v="chromosome"/>
    <s v=""/>
    <s v="CP011974.1"/>
    <n v="3890624"/>
    <n v="3891061"/>
    <s v="-"/>
    <s v="AKO94012.1"/>
    <s v=""/>
    <s v=""/>
    <s v="peptidylprolyl isomerase"/>
    <s v=""/>
    <s v=""/>
    <s v="BEH_19115"/>
    <n v="438"/>
    <n v="145"/>
    <s v=""/>
  </r>
  <r>
    <x v="0"/>
    <x v="0"/>
    <s v="GCA_000972245.7493"/>
    <s v="Primary Assembly"/>
    <s v="chromosome"/>
    <s v=""/>
    <s v="CP011974.1"/>
    <n v="3891298"/>
    <n v="3892176"/>
    <s v="+"/>
    <s v=""/>
    <s v=""/>
    <s v=""/>
    <s v=""/>
    <s v=""/>
    <s v=""/>
    <s v="BEH_19120"/>
    <n v="879"/>
    <s v=""/>
    <s v=""/>
  </r>
  <r>
    <x v="1"/>
    <x v="1"/>
    <s v="GCA_000972245.7494"/>
    <s v="Primary Assembly"/>
    <s v="chromosome"/>
    <s v=""/>
    <s v="CP011974.1"/>
    <n v="3891298"/>
    <n v="3892176"/>
    <s v="+"/>
    <s v="AKO94013.1"/>
    <s v=""/>
    <s v=""/>
    <s v="hypothetical protein"/>
    <s v=""/>
    <s v=""/>
    <s v="BEH_19120"/>
    <n v="879"/>
    <n v="292"/>
    <s v=""/>
  </r>
  <r>
    <x v="0"/>
    <x v="4"/>
    <s v="GCA_000972245.7495"/>
    <s v="Primary Assembly"/>
    <s v="chromosome"/>
    <s v=""/>
    <s v="CP011974.1"/>
    <n v="3892216"/>
    <n v="3893549"/>
    <s v="-"/>
    <s v=""/>
    <s v=""/>
    <s v=""/>
    <s v="diacetylchitobiose-6-phosphate hydrolase"/>
    <s v=""/>
    <s v=""/>
    <s v="BEH_19125"/>
    <n v="1334"/>
    <s v=""/>
    <s v="pseudo"/>
  </r>
  <r>
    <x v="0"/>
    <x v="0"/>
    <s v="GCA_000972245.7496"/>
    <s v="Primary Assembly"/>
    <s v="chromosome"/>
    <s v=""/>
    <s v="CP011974.1"/>
    <n v="3893549"/>
    <n v="3893881"/>
    <s v="-"/>
    <s v=""/>
    <s v=""/>
    <s v=""/>
    <s v=""/>
    <s v="celC"/>
    <s v=""/>
    <s v="BEH_19130"/>
    <n v="333"/>
    <s v=""/>
    <s v=""/>
  </r>
  <r>
    <x v="1"/>
    <x v="1"/>
    <s v="GCA_000972245.7497"/>
    <s v="Primary Assembly"/>
    <s v="chromosome"/>
    <s v=""/>
    <s v="CP011974.1"/>
    <n v="3893549"/>
    <n v="3893881"/>
    <s v="-"/>
    <s v="AKO94014.1"/>
    <s v=""/>
    <s v=""/>
    <s v="PTS system cellobiose-specific transporter subunit IIA"/>
    <s v="celC"/>
    <s v=""/>
    <s v="BEH_19130"/>
    <n v="333"/>
    <n v="110"/>
    <s v=""/>
  </r>
  <r>
    <x v="0"/>
    <x v="0"/>
    <s v="GCA_000972245.7498"/>
    <s v="Primary Assembly"/>
    <s v="chromosome"/>
    <s v=""/>
    <s v="CP011974.1"/>
    <n v="3893916"/>
    <n v="3895265"/>
    <s v="-"/>
    <s v=""/>
    <s v=""/>
    <s v=""/>
    <s v=""/>
    <s v=""/>
    <s v=""/>
    <s v="BEH_19135"/>
    <n v="1350"/>
    <s v=""/>
    <s v=""/>
  </r>
  <r>
    <x v="1"/>
    <x v="1"/>
    <s v="GCA_000972245.7499"/>
    <s v="Primary Assembly"/>
    <s v="chromosome"/>
    <s v=""/>
    <s v="CP011974.1"/>
    <n v="3893916"/>
    <n v="3895265"/>
    <s v="-"/>
    <s v="AKO94015.1"/>
    <s v=""/>
    <s v=""/>
    <s v="oligo-beta-mannoside permease IIC protein"/>
    <s v=""/>
    <s v=""/>
    <s v="BEH_19135"/>
    <n v="1350"/>
    <n v="449"/>
    <s v=""/>
  </r>
  <r>
    <x v="0"/>
    <x v="0"/>
    <s v="GCA_000972245.7500"/>
    <s v="Primary Assembly"/>
    <s v="chromosome"/>
    <s v=""/>
    <s v="CP011974.1"/>
    <n v="3895286"/>
    <n v="3895591"/>
    <s v="-"/>
    <s v=""/>
    <s v=""/>
    <s v=""/>
    <s v=""/>
    <s v=""/>
    <s v=""/>
    <s v="BEH_19140"/>
    <n v="306"/>
    <s v=""/>
    <s v=""/>
  </r>
  <r>
    <x v="1"/>
    <x v="1"/>
    <s v="GCA_000972245.7501"/>
    <s v="Primary Assembly"/>
    <s v="chromosome"/>
    <s v=""/>
    <s v="CP011974.1"/>
    <n v="3895286"/>
    <n v="3895591"/>
    <s v="-"/>
    <s v="AKO94016.1"/>
    <s v=""/>
    <s v=""/>
    <s v="PTS mannose transporter subunit IIB"/>
    <s v=""/>
    <s v=""/>
    <s v="BEH_19140"/>
    <n v="306"/>
    <n v="101"/>
    <s v=""/>
  </r>
  <r>
    <x v="0"/>
    <x v="0"/>
    <s v="GCA_000972245.7502"/>
    <s v="Primary Assembly"/>
    <s v="chromosome"/>
    <s v=""/>
    <s v="CP011974.1"/>
    <n v="3895691"/>
    <n v="3897631"/>
    <s v="-"/>
    <s v=""/>
    <s v=""/>
    <s v=""/>
    <s v=""/>
    <s v=""/>
    <s v=""/>
    <s v="BEH_19145"/>
    <n v="1941"/>
    <s v=""/>
    <s v=""/>
  </r>
  <r>
    <x v="1"/>
    <x v="1"/>
    <s v="GCA_000972245.7503"/>
    <s v="Primary Assembly"/>
    <s v="chromosome"/>
    <s v=""/>
    <s v="CP011974.1"/>
    <n v="3895691"/>
    <n v="3897631"/>
    <s v="-"/>
    <s v="AKO94017.1"/>
    <s v=""/>
    <s v=""/>
    <s v="PTS fructose transporter subunit IIA"/>
    <s v=""/>
    <s v=""/>
    <s v="BEH_19145"/>
    <n v="1941"/>
    <n v="646"/>
    <s v=""/>
  </r>
  <r>
    <x v="0"/>
    <x v="0"/>
    <s v="GCA_000972245.7504"/>
    <s v="Primary Assembly"/>
    <s v="chromosome"/>
    <s v=""/>
    <s v="CP011974.1"/>
    <n v="3897731"/>
    <n v="3899044"/>
    <s v="-"/>
    <s v=""/>
    <s v=""/>
    <s v=""/>
    <s v=""/>
    <s v=""/>
    <s v=""/>
    <s v="BEH_19150"/>
    <n v="1314"/>
    <s v=""/>
    <s v=""/>
  </r>
  <r>
    <x v="1"/>
    <x v="1"/>
    <s v="GCA_000972245.7505"/>
    <s v="Primary Assembly"/>
    <s v="chromosome"/>
    <s v=""/>
    <s v="CP011974.1"/>
    <n v="3897731"/>
    <n v="3899044"/>
    <s v="-"/>
    <s v="AKO94018.1"/>
    <s v=""/>
    <s v=""/>
    <s v="diaminopimelate decarboxylase"/>
    <s v=""/>
    <s v=""/>
    <s v="BEH_19150"/>
    <n v="1314"/>
    <n v="437"/>
    <s v=""/>
  </r>
  <r>
    <x v="0"/>
    <x v="0"/>
    <s v="GCA_000972245.7506"/>
    <s v="Primary Assembly"/>
    <s v="chromosome"/>
    <s v=""/>
    <s v="CP011974.1"/>
    <n v="3899207"/>
    <n v="3900688"/>
    <s v="-"/>
    <s v=""/>
    <s v=""/>
    <s v=""/>
    <s v=""/>
    <s v=""/>
    <s v=""/>
    <s v="BEH_19155"/>
    <n v="1482"/>
    <s v=""/>
    <s v=""/>
  </r>
  <r>
    <x v="1"/>
    <x v="1"/>
    <s v="GCA_000972245.7507"/>
    <s v="Primary Assembly"/>
    <s v="chromosome"/>
    <s v=""/>
    <s v="CP011974.1"/>
    <n v="3899207"/>
    <n v="3900688"/>
    <s v="-"/>
    <s v="AKO94019.1"/>
    <s v=""/>
    <s v=""/>
    <s v="stage V sporulation protein AF"/>
    <s v=""/>
    <s v=""/>
    <s v="BEH_19155"/>
    <n v="1482"/>
    <n v="493"/>
    <s v=""/>
  </r>
  <r>
    <x v="0"/>
    <x v="0"/>
    <s v="GCA_000972245.7508"/>
    <s v="Primary Assembly"/>
    <s v="chromosome"/>
    <s v=""/>
    <s v="CP011974.1"/>
    <n v="3900678"/>
    <n v="3901247"/>
    <s v="-"/>
    <s v=""/>
    <s v=""/>
    <s v=""/>
    <s v=""/>
    <s v=""/>
    <s v=""/>
    <s v="BEH_19160"/>
    <n v="570"/>
    <s v=""/>
    <s v=""/>
  </r>
  <r>
    <x v="1"/>
    <x v="1"/>
    <s v="GCA_000972245.7509"/>
    <s v="Primary Assembly"/>
    <s v="chromosome"/>
    <s v=""/>
    <s v="CP011974.1"/>
    <n v="3900678"/>
    <n v="3901247"/>
    <s v="-"/>
    <s v="AKO94020.1"/>
    <s v=""/>
    <s v=""/>
    <s v="stage V sporulation protein AE"/>
    <s v=""/>
    <s v=""/>
    <s v="BEH_19160"/>
    <n v="570"/>
    <n v="189"/>
    <s v=""/>
  </r>
  <r>
    <x v="0"/>
    <x v="0"/>
    <s v="GCA_000972245.7510"/>
    <s v="Primary Assembly"/>
    <s v="chromosome"/>
    <s v=""/>
    <s v="CP011974.1"/>
    <n v="3901253"/>
    <n v="3901603"/>
    <s v="-"/>
    <s v=""/>
    <s v=""/>
    <s v=""/>
    <s v=""/>
    <s v=""/>
    <s v=""/>
    <s v="BEH_19165"/>
    <n v="351"/>
    <s v=""/>
    <s v=""/>
  </r>
  <r>
    <x v="1"/>
    <x v="1"/>
    <s v="GCA_000972245.7511"/>
    <s v="Primary Assembly"/>
    <s v="chromosome"/>
    <s v=""/>
    <s v="CP011974.1"/>
    <n v="3901253"/>
    <n v="3901603"/>
    <s v="-"/>
    <s v="AKO94021.1"/>
    <s v=""/>
    <s v=""/>
    <s v="stage V sporulation protein AEB"/>
    <s v=""/>
    <s v=""/>
    <s v="BEH_19165"/>
    <n v="351"/>
    <n v="116"/>
    <s v=""/>
  </r>
  <r>
    <x v="0"/>
    <x v="0"/>
    <s v="GCA_000972245.7512"/>
    <s v="Primary Assembly"/>
    <s v="chromosome"/>
    <s v=""/>
    <s v="CP011974.1"/>
    <n v="3901603"/>
    <n v="3902619"/>
    <s v="-"/>
    <s v=""/>
    <s v=""/>
    <s v=""/>
    <s v=""/>
    <s v=""/>
    <s v=""/>
    <s v="BEH_19170"/>
    <n v="1017"/>
    <s v=""/>
    <s v=""/>
  </r>
  <r>
    <x v="1"/>
    <x v="1"/>
    <s v="GCA_000972245.7513"/>
    <s v="Primary Assembly"/>
    <s v="chromosome"/>
    <s v=""/>
    <s v="CP011974.1"/>
    <n v="3901603"/>
    <n v="3902619"/>
    <s v="-"/>
    <s v="AKO94022.1"/>
    <s v=""/>
    <s v=""/>
    <s v="stage V sporulation protein AD"/>
    <s v=""/>
    <s v=""/>
    <s v="BEH_19170"/>
    <n v="1017"/>
    <n v="338"/>
    <s v=""/>
  </r>
  <r>
    <x v="0"/>
    <x v="0"/>
    <s v="GCA_000972245.7514"/>
    <s v="Primary Assembly"/>
    <s v="chromosome"/>
    <s v=""/>
    <s v="CP011974.1"/>
    <n v="3902640"/>
    <n v="3903101"/>
    <s v="-"/>
    <s v=""/>
    <s v=""/>
    <s v=""/>
    <s v=""/>
    <s v=""/>
    <s v=""/>
    <s v="BEH_19175"/>
    <n v="462"/>
    <s v=""/>
    <s v=""/>
  </r>
  <r>
    <x v="1"/>
    <x v="1"/>
    <s v="GCA_000972245.7515"/>
    <s v="Primary Assembly"/>
    <s v="chromosome"/>
    <s v=""/>
    <s v="CP011974.1"/>
    <n v="3902640"/>
    <n v="3903101"/>
    <s v="-"/>
    <s v="AKO94023.1"/>
    <s v=""/>
    <s v=""/>
    <s v="stage V sporulation protein AC"/>
    <s v=""/>
    <s v=""/>
    <s v="BEH_19175"/>
    <n v="462"/>
    <n v="153"/>
    <s v=""/>
  </r>
  <r>
    <x v="0"/>
    <x v="0"/>
    <s v="GCA_000972245.7516"/>
    <s v="Primary Assembly"/>
    <s v="chromosome"/>
    <s v=""/>
    <s v="CP011974.1"/>
    <n v="3903116"/>
    <n v="3903538"/>
    <s v="-"/>
    <s v=""/>
    <s v=""/>
    <s v=""/>
    <s v=""/>
    <s v=""/>
    <s v=""/>
    <s v="BEH_19180"/>
    <n v="423"/>
    <s v=""/>
    <s v=""/>
  </r>
  <r>
    <x v="1"/>
    <x v="1"/>
    <s v="GCA_000972245.7517"/>
    <s v="Primary Assembly"/>
    <s v="chromosome"/>
    <s v=""/>
    <s v="CP011974.1"/>
    <n v="3903116"/>
    <n v="3903538"/>
    <s v="-"/>
    <s v="AKO94024.1"/>
    <s v=""/>
    <s v=""/>
    <s v="stage V sporulation protein AB"/>
    <s v=""/>
    <s v=""/>
    <s v="BEH_19180"/>
    <n v="423"/>
    <n v="140"/>
    <s v=""/>
  </r>
  <r>
    <x v="0"/>
    <x v="0"/>
    <s v="GCA_000972245.7518"/>
    <s v="Primary Assembly"/>
    <s v="chromosome"/>
    <s v=""/>
    <s v="CP011974.1"/>
    <n v="3903525"/>
    <n v="3904145"/>
    <s v="-"/>
    <s v=""/>
    <s v=""/>
    <s v=""/>
    <s v=""/>
    <s v=""/>
    <s v=""/>
    <s v="BEH_19185"/>
    <n v="621"/>
    <s v=""/>
    <s v=""/>
  </r>
  <r>
    <x v="1"/>
    <x v="1"/>
    <s v="GCA_000972245.7519"/>
    <s v="Primary Assembly"/>
    <s v="chromosome"/>
    <s v=""/>
    <s v="CP011974.1"/>
    <n v="3903525"/>
    <n v="3904145"/>
    <s v="-"/>
    <s v="AKO94025.1"/>
    <s v=""/>
    <s v=""/>
    <s v="stage V sporulation protein AA"/>
    <s v=""/>
    <s v=""/>
    <s v="BEH_19185"/>
    <n v="621"/>
    <n v="206"/>
    <s v=""/>
  </r>
  <r>
    <x v="0"/>
    <x v="0"/>
    <s v="GCA_000972245.7520"/>
    <s v="Primary Assembly"/>
    <s v="chromosome"/>
    <s v=""/>
    <s v="CP011974.1"/>
    <n v="3904274"/>
    <n v="3905032"/>
    <s v="-"/>
    <s v=""/>
    <s v=""/>
    <s v=""/>
    <s v=""/>
    <s v=""/>
    <s v=""/>
    <s v="BEH_19190"/>
    <n v="759"/>
    <s v=""/>
    <s v=""/>
  </r>
  <r>
    <x v="1"/>
    <x v="1"/>
    <s v="GCA_000972245.7521"/>
    <s v="Primary Assembly"/>
    <s v="chromosome"/>
    <s v=""/>
    <s v="CP011974.1"/>
    <n v="3904274"/>
    <n v="3905032"/>
    <s v="-"/>
    <s v="AKO94026.1"/>
    <s v=""/>
    <s v=""/>
    <s v="sporulation sigma factor SigF"/>
    <s v=""/>
    <s v=""/>
    <s v="BEH_19190"/>
    <n v="759"/>
    <n v="252"/>
    <s v=""/>
  </r>
  <r>
    <x v="0"/>
    <x v="0"/>
    <s v="GCA_000972245.7522"/>
    <s v="Primary Assembly"/>
    <s v="chromosome"/>
    <s v=""/>
    <s v="CP011974.1"/>
    <n v="3905045"/>
    <n v="3905488"/>
    <s v="-"/>
    <s v=""/>
    <s v=""/>
    <s v=""/>
    <s v=""/>
    <s v=""/>
    <s v=""/>
    <s v="BEH_19195"/>
    <n v="444"/>
    <s v=""/>
    <s v=""/>
  </r>
  <r>
    <x v="1"/>
    <x v="1"/>
    <s v="GCA_000972245.7523"/>
    <s v="Primary Assembly"/>
    <s v="chromosome"/>
    <s v=""/>
    <s v="CP011974.1"/>
    <n v="3905045"/>
    <n v="3905488"/>
    <s v="-"/>
    <s v="AKO94027.1"/>
    <s v=""/>
    <s v=""/>
    <s v="anti-sigma F factor"/>
    <s v=""/>
    <s v=""/>
    <s v="BEH_19195"/>
    <n v="444"/>
    <n v="147"/>
    <s v=""/>
  </r>
  <r>
    <x v="0"/>
    <x v="0"/>
    <s v="GCA_000972245.7524"/>
    <s v="Primary Assembly"/>
    <s v="chromosome"/>
    <s v=""/>
    <s v="CP011974.1"/>
    <n v="3905489"/>
    <n v="3905836"/>
    <s v="-"/>
    <s v=""/>
    <s v=""/>
    <s v=""/>
    <s v=""/>
    <s v=""/>
    <s v=""/>
    <s v="BEH_19200"/>
    <n v="348"/>
    <s v=""/>
    <s v=""/>
  </r>
  <r>
    <x v="1"/>
    <x v="1"/>
    <s v="GCA_000972245.7525"/>
    <s v="Primary Assembly"/>
    <s v="chromosome"/>
    <s v=""/>
    <s v="CP011974.1"/>
    <n v="3905489"/>
    <n v="3905836"/>
    <s v="-"/>
    <s v="AKO94028.1"/>
    <s v=""/>
    <s v=""/>
    <s v="anti-sigma F factor antagonist"/>
    <s v=""/>
    <s v=""/>
    <s v="BEH_19200"/>
    <n v="348"/>
    <n v="115"/>
    <s v=""/>
  </r>
  <r>
    <x v="0"/>
    <x v="0"/>
    <s v="GCA_000972245.7526"/>
    <s v="Primary Assembly"/>
    <s v="chromosome"/>
    <s v=""/>
    <s v="CP011974.1"/>
    <n v="3905929"/>
    <n v="3907095"/>
    <s v="-"/>
    <s v=""/>
    <s v=""/>
    <s v=""/>
    <s v=""/>
    <s v=""/>
    <s v=""/>
    <s v="BEH_19205"/>
    <n v="1167"/>
    <s v=""/>
    <s v=""/>
  </r>
  <r>
    <x v="1"/>
    <x v="1"/>
    <s v="GCA_000972245.7527"/>
    <s v="Primary Assembly"/>
    <s v="chromosome"/>
    <s v=""/>
    <s v="CP011974.1"/>
    <n v="3905929"/>
    <n v="3907095"/>
    <s v="-"/>
    <s v="AKO94029.1"/>
    <s v=""/>
    <s v=""/>
    <s v="D-alanyl-D-alanine carboxypeptidase"/>
    <s v=""/>
    <s v=""/>
    <s v="BEH_19205"/>
    <n v="1167"/>
    <n v="388"/>
    <s v=""/>
  </r>
  <r>
    <x v="0"/>
    <x v="0"/>
    <s v="GCA_000972245.7528"/>
    <s v="Primary Assembly"/>
    <s v="chromosome"/>
    <s v=""/>
    <s v="CP011974.1"/>
    <n v="3907245"/>
    <n v="3908555"/>
    <s v="-"/>
    <s v=""/>
    <s v=""/>
    <s v=""/>
    <s v=""/>
    <s v="deoA"/>
    <s v=""/>
    <s v="BEH_19210"/>
    <n v="1311"/>
    <s v=""/>
    <s v=""/>
  </r>
  <r>
    <x v="1"/>
    <x v="1"/>
    <s v="GCA_000972245.7529"/>
    <s v="Primary Assembly"/>
    <s v="chromosome"/>
    <s v=""/>
    <s v="CP011974.1"/>
    <n v="3907245"/>
    <n v="3908555"/>
    <s v="-"/>
    <s v="AKO94030.1"/>
    <s v=""/>
    <s v=""/>
    <s v="thymidine phosphorylase"/>
    <s v="deoA"/>
    <s v=""/>
    <s v="BEH_19210"/>
    <n v="1311"/>
    <n v="436"/>
    <s v=""/>
  </r>
  <r>
    <x v="0"/>
    <x v="0"/>
    <s v="GCA_000972245.7530"/>
    <s v="Primary Assembly"/>
    <s v="chromosome"/>
    <s v=""/>
    <s v="CP011974.1"/>
    <n v="3908575"/>
    <n v="3909396"/>
    <s v="-"/>
    <s v=""/>
    <s v=""/>
    <s v=""/>
    <s v=""/>
    <s v=""/>
    <s v=""/>
    <s v="BEH_19215"/>
    <n v="822"/>
    <s v=""/>
    <s v=""/>
  </r>
  <r>
    <x v="1"/>
    <x v="1"/>
    <s v="GCA_000972245.7531"/>
    <s v="Primary Assembly"/>
    <s v="chromosome"/>
    <s v=""/>
    <s v="CP011974.1"/>
    <n v="3908575"/>
    <n v="3909396"/>
    <s v="-"/>
    <s v="AKO94031.1"/>
    <s v=""/>
    <s v=""/>
    <s v="purine nucleoside phosphorylase"/>
    <s v=""/>
    <s v=""/>
    <s v="BEH_19215"/>
    <n v="822"/>
    <n v="273"/>
    <s v=""/>
  </r>
  <r>
    <x v="0"/>
    <x v="0"/>
    <s v="GCA_000972245.7532"/>
    <s v="Primary Assembly"/>
    <s v="chromosome"/>
    <s v=""/>
    <s v="CP011974.1"/>
    <n v="3909418"/>
    <n v="3910605"/>
    <s v="-"/>
    <s v=""/>
    <s v=""/>
    <s v=""/>
    <s v=""/>
    <s v=""/>
    <s v=""/>
    <s v="BEH_19220"/>
    <n v="1188"/>
    <s v=""/>
    <s v=""/>
  </r>
  <r>
    <x v="1"/>
    <x v="1"/>
    <s v="GCA_000972245.7533"/>
    <s v="Primary Assembly"/>
    <s v="chromosome"/>
    <s v=""/>
    <s v="CP011974.1"/>
    <n v="3909418"/>
    <n v="3910605"/>
    <s v="-"/>
    <s v="AKO94032.1"/>
    <s v=""/>
    <s v=""/>
    <s v="phosphopentomutase"/>
    <s v=""/>
    <s v=""/>
    <s v="BEH_19220"/>
    <n v="1188"/>
    <n v="395"/>
    <s v=""/>
  </r>
  <r>
    <x v="0"/>
    <x v="0"/>
    <s v="GCA_000972245.7534"/>
    <s v="Primary Assembly"/>
    <s v="chromosome"/>
    <s v=""/>
    <s v="CP011974.1"/>
    <n v="3910794"/>
    <n v="3911687"/>
    <s v="-"/>
    <s v=""/>
    <s v=""/>
    <s v=""/>
    <s v=""/>
    <s v=""/>
    <s v=""/>
    <s v="BEH_19225"/>
    <n v="894"/>
    <s v=""/>
    <s v=""/>
  </r>
  <r>
    <x v="1"/>
    <x v="1"/>
    <s v="GCA_000972245.7535"/>
    <s v="Primary Assembly"/>
    <s v="chromosome"/>
    <s v=""/>
    <s v="CP011974.1"/>
    <n v="3910794"/>
    <n v="3911687"/>
    <s v="-"/>
    <s v="AKO94033.1"/>
    <s v=""/>
    <s v=""/>
    <s v="recombinase XerD"/>
    <s v=""/>
    <s v=""/>
    <s v="BEH_19225"/>
    <n v="894"/>
    <n v="297"/>
    <s v=""/>
  </r>
  <r>
    <x v="0"/>
    <x v="0"/>
    <s v="GCA_000972245.7536"/>
    <s v="Primary Assembly"/>
    <s v="chromosome"/>
    <s v=""/>
    <s v="CP011974.1"/>
    <n v="3911694"/>
    <n v="3911921"/>
    <s v="-"/>
    <s v=""/>
    <s v=""/>
    <s v=""/>
    <s v=""/>
    <s v=""/>
    <s v=""/>
    <s v="BEH_19230"/>
    <n v="228"/>
    <s v=""/>
    <s v=""/>
  </r>
  <r>
    <x v="1"/>
    <x v="1"/>
    <s v="GCA_000972245.7537"/>
    <s v="Primary Assembly"/>
    <s v="chromosome"/>
    <s v=""/>
    <s v="CP011974.1"/>
    <n v="3911694"/>
    <n v="3911921"/>
    <s v="-"/>
    <s v="AKO94034.1"/>
    <s v=""/>
    <s v=""/>
    <s v="membrane protein"/>
    <s v=""/>
    <s v=""/>
    <s v="BEH_19230"/>
    <n v="228"/>
    <n v="75"/>
    <s v=""/>
  </r>
  <r>
    <x v="0"/>
    <x v="0"/>
    <s v="GCA_000972245.7538"/>
    <s v="Primary Assembly"/>
    <s v="chromosome"/>
    <s v=""/>
    <s v="CP011974.1"/>
    <n v="3912058"/>
    <n v="3912519"/>
    <s v="-"/>
    <s v=""/>
    <s v=""/>
    <s v=""/>
    <s v=""/>
    <s v=""/>
    <s v=""/>
    <s v="BEH_19235"/>
    <n v="462"/>
    <s v=""/>
    <s v=""/>
  </r>
  <r>
    <x v="1"/>
    <x v="1"/>
    <s v="GCA_000972245.7539"/>
    <s v="Primary Assembly"/>
    <s v="chromosome"/>
    <s v=""/>
    <s v="CP011974.1"/>
    <n v="3912058"/>
    <n v="3912519"/>
    <s v="-"/>
    <s v="AKO94035.1"/>
    <s v=""/>
    <s v=""/>
    <s v="Fur family transcriptional regulator"/>
    <s v=""/>
    <s v=""/>
    <s v="BEH_19235"/>
    <n v="462"/>
    <n v="153"/>
    <s v=""/>
  </r>
  <r>
    <x v="0"/>
    <x v="0"/>
    <s v="GCA_000972245.7540"/>
    <s v="Primary Assembly"/>
    <s v="chromosome"/>
    <s v=""/>
    <s v="CP011974.1"/>
    <n v="3912627"/>
    <n v="3913265"/>
    <s v="-"/>
    <s v=""/>
    <s v=""/>
    <s v=""/>
    <s v=""/>
    <s v=""/>
    <s v=""/>
    <s v="BEH_19240"/>
    <n v="639"/>
    <s v=""/>
    <s v=""/>
  </r>
  <r>
    <x v="1"/>
    <x v="1"/>
    <s v="GCA_000972245.7541"/>
    <s v="Primary Assembly"/>
    <s v="chromosome"/>
    <s v=""/>
    <s v="CP011974.1"/>
    <n v="3912627"/>
    <n v="3913265"/>
    <s v="-"/>
    <s v="AKO94036.1"/>
    <s v=""/>
    <s v=""/>
    <s v="stage II sporulation protein M"/>
    <s v=""/>
    <s v=""/>
    <s v="BEH_19240"/>
    <n v="639"/>
    <n v="212"/>
    <s v=""/>
  </r>
  <r>
    <x v="0"/>
    <x v="0"/>
    <s v="GCA_000972245.7542"/>
    <s v="Primary Assembly"/>
    <s v="chromosome"/>
    <s v=""/>
    <s v="CP011974.1"/>
    <n v="3913340"/>
    <n v="3914503"/>
    <s v="-"/>
    <s v=""/>
    <s v=""/>
    <s v=""/>
    <s v=""/>
    <s v=""/>
    <s v=""/>
    <s v="BEH_19245"/>
    <n v="1164"/>
    <s v=""/>
    <s v=""/>
  </r>
  <r>
    <x v="1"/>
    <x v="1"/>
    <s v="GCA_000972245.7543"/>
    <s v="Primary Assembly"/>
    <s v="chromosome"/>
    <s v=""/>
    <s v="CP011974.1"/>
    <n v="3913340"/>
    <n v="3914503"/>
    <s v="-"/>
    <s v="AKO94037.1"/>
    <s v=""/>
    <s v=""/>
    <s v="hypothetical protein"/>
    <s v=""/>
    <s v=""/>
    <s v="BEH_19245"/>
    <n v="1164"/>
    <n v="387"/>
    <s v=""/>
  </r>
  <r>
    <x v="0"/>
    <x v="0"/>
    <s v="GCA_000972245.7544"/>
    <s v="Primary Assembly"/>
    <s v="chromosome"/>
    <s v=""/>
    <s v="CP011974.1"/>
    <n v="3914505"/>
    <n v="3915056"/>
    <s v="-"/>
    <s v=""/>
    <s v=""/>
    <s v=""/>
    <s v=""/>
    <s v=""/>
    <s v=""/>
    <s v="BEH_19250"/>
    <n v="552"/>
    <s v=""/>
    <s v=""/>
  </r>
  <r>
    <x v="1"/>
    <x v="1"/>
    <s v="GCA_000972245.7545"/>
    <s v="Primary Assembly"/>
    <s v="chromosome"/>
    <s v=""/>
    <s v="CP011974.1"/>
    <n v="3914505"/>
    <n v="3915056"/>
    <s v="-"/>
    <s v="AKO94038.1"/>
    <s v=""/>
    <s v=""/>
    <s v="ADP-ribose pyrophosphatase"/>
    <s v=""/>
    <s v=""/>
    <s v="BEH_19250"/>
    <n v="552"/>
    <n v="183"/>
    <s v=""/>
  </r>
  <r>
    <x v="0"/>
    <x v="0"/>
    <s v="GCA_000972245.7546"/>
    <s v="Primary Assembly"/>
    <s v="chromosome"/>
    <s v=""/>
    <s v="CP011974.1"/>
    <n v="3915424"/>
    <n v="3916344"/>
    <s v="+"/>
    <s v=""/>
    <s v=""/>
    <s v=""/>
    <s v=""/>
    <s v=""/>
    <s v=""/>
    <s v="BEH_19255"/>
    <n v="921"/>
    <s v=""/>
    <s v=""/>
  </r>
  <r>
    <x v="1"/>
    <x v="1"/>
    <s v="GCA_000972245.7547"/>
    <s v="Primary Assembly"/>
    <s v="chromosome"/>
    <s v=""/>
    <s v="CP011974.1"/>
    <n v="3915424"/>
    <n v="3916344"/>
    <s v="+"/>
    <s v="AKO94039.1"/>
    <s v=""/>
    <s v=""/>
    <s v="oxidoreductase"/>
    <s v=""/>
    <s v=""/>
    <s v="BEH_19255"/>
    <n v="921"/>
    <n v="306"/>
    <s v=""/>
  </r>
  <r>
    <x v="0"/>
    <x v="0"/>
    <s v="GCA_000972245.7548"/>
    <s v="Primary Assembly"/>
    <s v="chromosome"/>
    <s v=""/>
    <s v="CP011974.1"/>
    <n v="3916377"/>
    <n v="3916598"/>
    <s v="-"/>
    <s v=""/>
    <s v=""/>
    <s v=""/>
    <s v=""/>
    <s v=""/>
    <s v=""/>
    <s v="BEH_19260"/>
    <n v="222"/>
    <s v=""/>
    <s v=""/>
  </r>
  <r>
    <x v="1"/>
    <x v="1"/>
    <s v="GCA_000972245.7549"/>
    <s v="Primary Assembly"/>
    <s v="chromosome"/>
    <s v=""/>
    <s v="CP011974.1"/>
    <n v="3916377"/>
    <n v="3916598"/>
    <s v="-"/>
    <s v="AKO94040.1"/>
    <s v=""/>
    <s v=""/>
    <s v="hypothetical protein"/>
    <s v=""/>
    <s v=""/>
    <s v="BEH_19260"/>
    <n v="222"/>
    <n v="73"/>
    <s v=""/>
  </r>
  <r>
    <x v="0"/>
    <x v="0"/>
    <s v="GCA_000972245.7550"/>
    <s v="Primary Assembly"/>
    <s v="chromosome"/>
    <s v=""/>
    <s v="CP011974.1"/>
    <n v="3916669"/>
    <n v="3917856"/>
    <s v="-"/>
    <s v=""/>
    <s v=""/>
    <s v=""/>
    <s v=""/>
    <s v=""/>
    <s v=""/>
    <s v="BEH_19265"/>
    <n v="1188"/>
    <s v=""/>
    <s v=""/>
  </r>
  <r>
    <x v="1"/>
    <x v="1"/>
    <s v="GCA_000972245.7551"/>
    <s v="Primary Assembly"/>
    <s v="chromosome"/>
    <s v=""/>
    <s v="CP011974.1"/>
    <n v="3916669"/>
    <n v="3917856"/>
    <s v="-"/>
    <s v="AKO94041.1"/>
    <s v=""/>
    <s v=""/>
    <s v="acetyl-CoA acetyltransferase"/>
    <s v=""/>
    <s v=""/>
    <s v="BEH_19265"/>
    <n v="1188"/>
    <n v="395"/>
    <s v=""/>
  </r>
  <r>
    <x v="0"/>
    <x v="0"/>
    <s v="GCA_000972245.7552"/>
    <s v="Primary Assembly"/>
    <s v="chromosome"/>
    <s v=""/>
    <s v="CP011974.1"/>
    <n v="3918065"/>
    <n v="3918973"/>
    <s v="+"/>
    <s v=""/>
    <s v=""/>
    <s v=""/>
    <s v=""/>
    <s v=""/>
    <s v=""/>
    <s v="BEH_19270"/>
    <n v="909"/>
    <s v=""/>
    <s v=""/>
  </r>
  <r>
    <x v="1"/>
    <x v="1"/>
    <s v="GCA_000972245.7553"/>
    <s v="Primary Assembly"/>
    <s v="chromosome"/>
    <s v=""/>
    <s v="CP011974.1"/>
    <n v="3918065"/>
    <n v="3918973"/>
    <s v="+"/>
    <s v="AKO94042.1"/>
    <s v=""/>
    <s v=""/>
    <s v="hypothetical protein"/>
    <s v=""/>
    <s v=""/>
    <s v="BEH_19270"/>
    <n v="909"/>
    <n v="302"/>
    <s v=""/>
  </r>
  <r>
    <x v="0"/>
    <x v="0"/>
    <s v="GCA_000972245.7554"/>
    <s v="Primary Assembly"/>
    <s v="chromosome"/>
    <s v=""/>
    <s v="CP011974.1"/>
    <n v="3918998"/>
    <n v="3919330"/>
    <s v="-"/>
    <s v=""/>
    <s v=""/>
    <s v=""/>
    <s v=""/>
    <s v=""/>
    <s v=""/>
    <s v="BEH_19275"/>
    <n v="333"/>
    <s v=""/>
    <s v=""/>
  </r>
  <r>
    <x v="1"/>
    <x v="1"/>
    <s v="GCA_000972245.7555"/>
    <s v="Primary Assembly"/>
    <s v="chromosome"/>
    <s v=""/>
    <s v="CP011974.1"/>
    <n v="3918998"/>
    <n v="3919330"/>
    <s v="-"/>
    <s v="AKO94043.1"/>
    <s v=""/>
    <s v=""/>
    <s v="heme biosynthesis protein HemY"/>
    <s v=""/>
    <s v=""/>
    <s v="BEH_19275"/>
    <n v="333"/>
    <n v="110"/>
    <s v=""/>
  </r>
  <r>
    <x v="0"/>
    <x v="0"/>
    <s v="GCA_000972245.7556"/>
    <s v="Primary Assembly"/>
    <s v="chromosome"/>
    <s v=""/>
    <s v="CP011974.1"/>
    <n v="3919421"/>
    <n v="3919630"/>
    <s v="+"/>
    <s v=""/>
    <s v=""/>
    <s v=""/>
    <s v=""/>
    <s v=""/>
    <s v=""/>
    <s v="BEH_19280"/>
    <n v="210"/>
    <s v=""/>
    <s v=""/>
  </r>
  <r>
    <x v="1"/>
    <x v="1"/>
    <s v="GCA_000972245.7557"/>
    <s v="Primary Assembly"/>
    <s v="chromosome"/>
    <s v=""/>
    <s v="CP011974.1"/>
    <n v="3919421"/>
    <n v="3919630"/>
    <s v="+"/>
    <s v="AKO94044.1"/>
    <s v=""/>
    <s v=""/>
    <s v="hypothetical protein"/>
    <s v=""/>
    <s v=""/>
    <s v="BEH_19280"/>
    <n v="210"/>
    <n v="69"/>
    <s v=""/>
  </r>
  <r>
    <x v="0"/>
    <x v="0"/>
    <s v="GCA_000972245.7558"/>
    <s v="Primary Assembly"/>
    <s v="chromosome"/>
    <s v=""/>
    <s v="CP011974.1"/>
    <n v="3919633"/>
    <n v="3920427"/>
    <s v="-"/>
    <s v=""/>
    <s v=""/>
    <s v=""/>
    <s v=""/>
    <s v=""/>
    <s v=""/>
    <s v="BEH_19285"/>
    <n v="795"/>
    <s v=""/>
    <s v=""/>
  </r>
  <r>
    <x v="1"/>
    <x v="1"/>
    <s v="GCA_000972245.7559"/>
    <s v="Primary Assembly"/>
    <s v="chromosome"/>
    <s v=""/>
    <s v="CP011974.1"/>
    <n v="3919633"/>
    <n v="3920427"/>
    <s v="-"/>
    <s v="AKO94045.1"/>
    <s v=""/>
    <s v=""/>
    <s v="oxidoreductase"/>
    <s v=""/>
    <s v=""/>
    <s v="BEH_19285"/>
    <n v="795"/>
    <n v="264"/>
    <s v=""/>
  </r>
  <r>
    <x v="0"/>
    <x v="0"/>
    <s v="GCA_000972245.7560"/>
    <s v="Primary Assembly"/>
    <s v="chromosome"/>
    <s v=""/>
    <s v="CP011974.1"/>
    <n v="3920424"/>
    <n v="3921377"/>
    <s v="-"/>
    <s v=""/>
    <s v=""/>
    <s v=""/>
    <s v=""/>
    <s v=""/>
    <s v=""/>
    <s v="BEH_19290"/>
    <n v="954"/>
    <s v=""/>
    <s v=""/>
  </r>
  <r>
    <x v="1"/>
    <x v="1"/>
    <s v="GCA_000972245.7561"/>
    <s v="Primary Assembly"/>
    <s v="chromosome"/>
    <s v=""/>
    <s v="CP011974.1"/>
    <n v="3920424"/>
    <n v="3921377"/>
    <s v="-"/>
    <s v="AKO94046.1"/>
    <s v=""/>
    <s v=""/>
    <s v="hypothetical protein"/>
    <s v=""/>
    <s v=""/>
    <s v="BEH_19290"/>
    <n v="954"/>
    <n v="317"/>
    <s v=""/>
  </r>
  <r>
    <x v="0"/>
    <x v="0"/>
    <s v="GCA_000972245.7562"/>
    <s v="Primary Assembly"/>
    <s v="chromosome"/>
    <s v=""/>
    <s v="CP011974.1"/>
    <n v="3921608"/>
    <n v="3922456"/>
    <s v="+"/>
    <s v=""/>
    <s v=""/>
    <s v=""/>
    <s v=""/>
    <s v=""/>
    <s v=""/>
    <s v="BEH_19295"/>
    <n v="849"/>
    <s v=""/>
    <s v=""/>
  </r>
  <r>
    <x v="1"/>
    <x v="1"/>
    <s v="GCA_000972245.7563"/>
    <s v="Primary Assembly"/>
    <s v="chromosome"/>
    <s v=""/>
    <s v="CP011974.1"/>
    <n v="3921608"/>
    <n v="3922456"/>
    <s v="+"/>
    <s v="AKO94047.1"/>
    <s v=""/>
    <s v=""/>
    <s v="pyrroline-5-carboxylate reductase"/>
    <s v=""/>
    <s v=""/>
    <s v="BEH_19295"/>
    <n v="849"/>
    <n v="282"/>
    <s v=""/>
  </r>
  <r>
    <x v="0"/>
    <x v="0"/>
    <s v="GCA_000972245.7564"/>
    <s v="Primary Assembly"/>
    <s v="chromosome"/>
    <s v=""/>
    <s v="CP011974.1"/>
    <n v="3922488"/>
    <n v="3923417"/>
    <s v="-"/>
    <s v=""/>
    <s v=""/>
    <s v=""/>
    <s v=""/>
    <s v=""/>
    <s v=""/>
    <s v="BEH_19300"/>
    <n v="930"/>
    <s v=""/>
    <s v=""/>
  </r>
  <r>
    <x v="1"/>
    <x v="1"/>
    <s v="GCA_000972245.7565"/>
    <s v="Primary Assembly"/>
    <s v="chromosome"/>
    <s v=""/>
    <s v="CP011974.1"/>
    <n v="3922488"/>
    <n v="3923417"/>
    <s v="-"/>
    <s v="AKO94048.1"/>
    <s v=""/>
    <s v=""/>
    <s v="ribonuclease Z"/>
    <s v=""/>
    <s v=""/>
    <s v="BEH_19300"/>
    <n v="930"/>
    <n v="309"/>
    <s v=""/>
  </r>
  <r>
    <x v="0"/>
    <x v="0"/>
    <s v="GCA_000972245.7566"/>
    <s v="Primary Assembly"/>
    <s v="chromosome"/>
    <s v=""/>
    <s v="CP011974.1"/>
    <n v="3923493"/>
    <n v="3924842"/>
    <s v="-"/>
    <s v=""/>
    <s v=""/>
    <s v=""/>
    <s v=""/>
    <s v=""/>
    <s v=""/>
    <s v="BEH_19305"/>
    <n v="1350"/>
    <s v=""/>
    <s v=""/>
  </r>
  <r>
    <x v="1"/>
    <x v="1"/>
    <s v="GCA_000972245.7567"/>
    <s v="Primary Assembly"/>
    <s v="chromosome"/>
    <s v=""/>
    <s v="CP011974.1"/>
    <n v="3923493"/>
    <n v="3924842"/>
    <s v="-"/>
    <s v="AKO94049.1"/>
    <s v=""/>
    <s v=""/>
    <s v="aminotransferase"/>
    <s v=""/>
    <s v=""/>
    <s v="BEH_19305"/>
    <n v="1350"/>
    <n v="449"/>
    <s v=""/>
  </r>
  <r>
    <x v="0"/>
    <x v="0"/>
    <s v="GCA_000972245.7568"/>
    <s v="Primary Assembly"/>
    <s v="chromosome"/>
    <s v=""/>
    <s v="CP011974.1"/>
    <n v="3924915"/>
    <n v="3926549"/>
    <s v="-"/>
    <s v=""/>
    <s v=""/>
    <s v=""/>
    <s v=""/>
    <s v=""/>
    <s v=""/>
    <s v="BEH_19310"/>
    <n v="1635"/>
    <s v=""/>
    <s v=""/>
  </r>
  <r>
    <x v="1"/>
    <x v="1"/>
    <s v="GCA_000972245.7569"/>
    <s v="Primary Assembly"/>
    <s v="chromosome"/>
    <s v=""/>
    <s v="CP011974.1"/>
    <n v="3924915"/>
    <n v="3926549"/>
    <s v="-"/>
    <s v="AKO94050.1"/>
    <s v=""/>
    <s v=""/>
    <s v="hypothetical protein"/>
    <s v=""/>
    <s v=""/>
    <s v="BEH_19310"/>
    <n v="1635"/>
    <n v="544"/>
    <s v=""/>
  </r>
  <r>
    <x v="0"/>
    <x v="0"/>
    <s v="GCA_000972245.7570"/>
    <s v="Primary Assembly"/>
    <s v="chromosome"/>
    <s v=""/>
    <s v="CP011974.1"/>
    <n v="3926587"/>
    <n v="3926772"/>
    <s v="-"/>
    <s v=""/>
    <s v=""/>
    <s v=""/>
    <s v=""/>
    <s v=""/>
    <s v=""/>
    <s v="BEH_19315"/>
    <n v="186"/>
    <s v=""/>
    <s v=""/>
  </r>
  <r>
    <x v="1"/>
    <x v="1"/>
    <s v="GCA_000972245.7571"/>
    <s v="Primary Assembly"/>
    <s v="chromosome"/>
    <s v=""/>
    <s v="CP011974.1"/>
    <n v="3926587"/>
    <n v="3926772"/>
    <s v="-"/>
    <s v="AKO94051.1"/>
    <s v=""/>
    <s v=""/>
    <s v="hypothetical protein"/>
    <s v=""/>
    <s v=""/>
    <s v="BEH_19315"/>
    <n v="186"/>
    <n v="61"/>
    <s v=""/>
  </r>
  <r>
    <x v="0"/>
    <x v="0"/>
    <s v="GCA_000972245.7572"/>
    <s v="Primary Assembly"/>
    <s v="chromosome"/>
    <s v=""/>
    <s v="CP011974.1"/>
    <n v="3926922"/>
    <n v="3927119"/>
    <s v="-"/>
    <s v=""/>
    <s v=""/>
    <s v=""/>
    <s v=""/>
    <s v=""/>
    <s v=""/>
    <s v="BEH_19320"/>
    <n v="198"/>
    <s v=""/>
    <s v=""/>
  </r>
  <r>
    <x v="1"/>
    <x v="1"/>
    <s v="GCA_000972245.7573"/>
    <s v="Primary Assembly"/>
    <s v="chromosome"/>
    <s v=""/>
    <s v="CP011974.1"/>
    <n v="3926922"/>
    <n v="3927119"/>
    <s v="-"/>
    <s v="AKO94052.1"/>
    <s v=""/>
    <s v=""/>
    <s v="hypothetical protein"/>
    <s v=""/>
    <s v=""/>
    <s v="BEH_19320"/>
    <n v="198"/>
    <n v="65"/>
    <s v=""/>
  </r>
  <r>
    <x v="0"/>
    <x v="0"/>
    <s v="GCA_000972245.7574"/>
    <s v="Primary Assembly"/>
    <s v="chromosome"/>
    <s v=""/>
    <s v="CP011974.1"/>
    <n v="3927137"/>
    <n v="3928615"/>
    <s v="-"/>
    <s v=""/>
    <s v=""/>
    <s v=""/>
    <s v=""/>
    <s v=""/>
    <s v=""/>
    <s v="BEH_19325"/>
    <n v="1479"/>
    <s v=""/>
    <s v=""/>
  </r>
  <r>
    <x v="1"/>
    <x v="1"/>
    <s v="GCA_000972245.7575"/>
    <s v="Primary Assembly"/>
    <s v="chromosome"/>
    <s v=""/>
    <s v="CP011974.1"/>
    <n v="3927137"/>
    <n v="3928615"/>
    <s v="-"/>
    <s v="AKO94053.1"/>
    <s v=""/>
    <s v=""/>
    <s v="nitrate reductase"/>
    <s v=""/>
    <s v=""/>
    <s v="BEH_19325"/>
    <n v="1479"/>
    <n v="492"/>
    <s v=""/>
  </r>
  <r>
    <x v="0"/>
    <x v="0"/>
    <s v="GCA_000972245.7576"/>
    <s v="Primary Assembly"/>
    <s v="chromosome"/>
    <s v=""/>
    <s v="CP011974.1"/>
    <n v="3928682"/>
    <n v="3930097"/>
    <s v="-"/>
    <s v=""/>
    <s v=""/>
    <s v=""/>
    <s v=""/>
    <s v=""/>
    <s v=""/>
    <s v="BEH_19330"/>
    <n v="1416"/>
    <s v=""/>
    <s v=""/>
  </r>
  <r>
    <x v="1"/>
    <x v="1"/>
    <s v="GCA_000972245.7577"/>
    <s v="Primary Assembly"/>
    <s v="chromosome"/>
    <s v=""/>
    <s v="CP011974.1"/>
    <n v="3928682"/>
    <n v="3930097"/>
    <s v="-"/>
    <s v="AKO94054.1"/>
    <s v=""/>
    <s v=""/>
    <s v="phenylhydantoinase"/>
    <s v=""/>
    <s v=""/>
    <s v="BEH_19330"/>
    <n v="1416"/>
    <n v="471"/>
    <s v=""/>
  </r>
  <r>
    <x v="0"/>
    <x v="0"/>
    <s v="GCA_000972245.7578"/>
    <s v="Primary Assembly"/>
    <s v="chromosome"/>
    <s v=""/>
    <s v="CP011974.1"/>
    <n v="3930111"/>
    <n v="3931394"/>
    <s v="-"/>
    <s v=""/>
    <s v=""/>
    <s v=""/>
    <s v=""/>
    <s v=""/>
    <s v=""/>
    <s v="BEH_19335"/>
    <n v="1284"/>
    <s v=""/>
    <s v=""/>
  </r>
  <r>
    <x v="1"/>
    <x v="1"/>
    <s v="GCA_000972245.7579"/>
    <s v="Primary Assembly"/>
    <s v="chromosome"/>
    <s v=""/>
    <s v="CP011974.1"/>
    <n v="3930111"/>
    <n v="3931394"/>
    <s v="-"/>
    <s v="AKO94055.1"/>
    <s v=""/>
    <s v=""/>
    <s v="dihydropyrimidine dehydrogenase"/>
    <s v=""/>
    <s v=""/>
    <s v="BEH_19335"/>
    <n v="1284"/>
    <n v="427"/>
    <s v=""/>
  </r>
  <r>
    <x v="0"/>
    <x v="0"/>
    <s v="GCA_000972245.7580"/>
    <s v="Primary Assembly"/>
    <s v="chromosome"/>
    <s v=""/>
    <s v="CP011974.1"/>
    <n v="3931412"/>
    <n v="3932770"/>
    <s v="-"/>
    <s v=""/>
    <s v=""/>
    <s v=""/>
    <s v=""/>
    <s v=""/>
    <s v=""/>
    <s v="BEH_19340"/>
    <n v="1359"/>
    <s v=""/>
    <s v=""/>
  </r>
  <r>
    <x v="1"/>
    <x v="1"/>
    <s v="GCA_000972245.7581"/>
    <s v="Primary Assembly"/>
    <s v="chromosome"/>
    <s v=""/>
    <s v="CP011974.1"/>
    <n v="3931412"/>
    <n v="3932770"/>
    <s v="-"/>
    <s v="AKO94056.1"/>
    <s v=""/>
    <s v=""/>
    <s v="dihydropyrimidine dehydrogenase"/>
    <s v=""/>
    <s v=""/>
    <s v="BEH_19340"/>
    <n v="1359"/>
    <n v="452"/>
    <s v=""/>
  </r>
  <r>
    <x v="0"/>
    <x v="0"/>
    <s v="GCA_000972245.7582"/>
    <s v="Primary Assembly"/>
    <s v="chromosome"/>
    <s v=""/>
    <s v="CP011974.1"/>
    <n v="3932807"/>
    <n v="3933697"/>
    <s v="-"/>
    <s v=""/>
    <s v=""/>
    <s v=""/>
    <s v=""/>
    <s v=""/>
    <s v=""/>
    <s v="BEH_19345"/>
    <n v="891"/>
    <s v=""/>
    <s v=""/>
  </r>
  <r>
    <x v="1"/>
    <x v="1"/>
    <s v="GCA_000972245.7583"/>
    <s v="Primary Assembly"/>
    <s v="chromosome"/>
    <s v=""/>
    <s v="CP011974.1"/>
    <n v="3932807"/>
    <n v="3933697"/>
    <s v="-"/>
    <s v="AKO94057.1"/>
    <s v=""/>
    <s v=""/>
    <s v="acyltransferase"/>
    <s v=""/>
    <s v=""/>
    <s v="BEH_19345"/>
    <n v="891"/>
    <n v="296"/>
    <s v=""/>
  </r>
  <r>
    <x v="0"/>
    <x v="0"/>
    <s v="GCA_000972245.7584"/>
    <s v="Primary Assembly"/>
    <s v="chromosome"/>
    <s v=""/>
    <s v="CP011974.1"/>
    <n v="3933840"/>
    <n v="3934961"/>
    <s v="-"/>
    <s v=""/>
    <s v=""/>
    <s v=""/>
    <s v=""/>
    <s v=""/>
    <s v=""/>
    <s v="BEH_19350"/>
    <n v="1122"/>
    <s v=""/>
    <s v=""/>
  </r>
  <r>
    <x v="1"/>
    <x v="1"/>
    <s v="GCA_000972245.7585"/>
    <s v="Primary Assembly"/>
    <s v="chromosome"/>
    <s v=""/>
    <s v="CP011974.1"/>
    <n v="3933840"/>
    <n v="3934961"/>
    <s v="-"/>
    <s v="AKO94058.1"/>
    <s v=""/>
    <s v=""/>
    <s v="hypothetical protein"/>
    <s v=""/>
    <s v=""/>
    <s v="BEH_19350"/>
    <n v="1122"/>
    <n v="373"/>
    <s v=""/>
  </r>
  <r>
    <x v="0"/>
    <x v="0"/>
    <s v="GCA_000972245.7586"/>
    <s v="Primary Assembly"/>
    <s v="chromosome"/>
    <s v=""/>
    <s v="CP011974.1"/>
    <n v="3934989"/>
    <n v="3936536"/>
    <s v="-"/>
    <s v=""/>
    <s v=""/>
    <s v=""/>
    <s v=""/>
    <s v=""/>
    <s v=""/>
    <s v="BEH_19355"/>
    <n v="1548"/>
    <s v=""/>
    <s v=""/>
  </r>
  <r>
    <x v="1"/>
    <x v="1"/>
    <s v="GCA_000972245.7587"/>
    <s v="Primary Assembly"/>
    <s v="chromosome"/>
    <s v=""/>
    <s v="CP011974.1"/>
    <n v="3934989"/>
    <n v="3936536"/>
    <s v="-"/>
    <s v="AKO95163.1"/>
    <s v=""/>
    <s v=""/>
    <s v="methylmalonyl-CoA carboxyltransferase"/>
    <s v=""/>
    <s v=""/>
    <s v="BEH_19355"/>
    <n v="1548"/>
    <n v="515"/>
    <s v=""/>
  </r>
  <r>
    <x v="0"/>
    <x v="0"/>
    <s v="GCA_000972245.7588"/>
    <s v="Primary Assembly"/>
    <s v="chromosome"/>
    <s v=""/>
    <s v="CP011974.1"/>
    <n v="3936523"/>
    <n v="3936939"/>
    <s v="-"/>
    <s v=""/>
    <s v=""/>
    <s v=""/>
    <s v=""/>
    <s v=""/>
    <s v=""/>
    <s v="BEH_19360"/>
    <n v="417"/>
    <s v=""/>
    <s v=""/>
  </r>
  <r>
    <x v="1"/>
    <x v="1"/>
    <s v="GCA_000972245.7589"/>
    <s v="Primary Assembly"/>
    <s v="chromosome"/>
    <s v=""/>
    <s v="CP011974.1"/>
    <n v="3936523"/>
    <n v="3936939"/>
    <s v="-"/>
    <s v="AKO94059.1"/>
    <s v=""/>
    <s v=""/>
    <s v="lactoylglutathione lyase"/>
    <s v=""/>
    <s v=""/>
    <s v="BEH_19360"/>
    <n v="417"/>
    <n v="138"/>
    <s v=""/>
  </r>
  <r>
    <x v="0"/>
    <x v="0"/>
    <s v="GCA_000972245.7590"/>
    <s v="Primary Assembly"/>
    <s v="chromosome"/>
    <s v=""/>
    <s v="CP011974.1"/>
    <n v="3937206"/>
    <n v="3937646"/>
    <s v="-"/>
    <s v=""/>
    <s v=""/>
    <s v=""/>
    <s v=""/>
    <s v=""/>
    <s v=""/>
    <s v="BEH_19365"/>
    <n v="441"/>
    <s v=""/>
    <s v=""/>
  </r>
  <r>
    <x v="1"/>
    <x v="1"/>
    <s v="GCA_000972245.7591"/>
    <s v="Primary Assembly"/>
    <s v="chromosome"/>
    <s v=""/>
    <s v="CP011974.1"/>
    <n v="3937206"/>
    <n v="3937646"/>
    <s v="-"/>
    <s v="AKO94060.1"/>
    <s v=""/>
    <s v=""/>
    <s v="acetyltransferase"/>
    <s v=""/>
    <s v=""/>
    <s v="BEH_19365"/>
    <n v="441"/>
    <n v="146"/>
    <s v=""/>
  </r>
  <r>
    <x v="0"/>
    <x v="0"/>
    <s v="GCA_000972245.7592"/>
    <s v="Primary Assembly"/>
    <s v="chromosome"/>
    <s v=""/>
    <s v="CP011974.1"/>
    <n v="3937669"/>
    <n v="3938475"/>
    <s v="-"/>
    <s v=""/>
    <s v=""/>
    <s v=""/>
    <s v=""/>
    <s v=""/>
    <s v=""/>
    <s v="BEH_19370"/>
    <n v="807"/>
    <s v=""/>
    <s v=""/>
  </r>
  <r>
    <x v="1"/>
    <x v="1"/>
    <s v="GCA_000972245.7593"/>
    <s v="Primary Assembly"/>
    <s v="chromosome"/>
    <s v=""/>
    <s v="CP011974.1"/>
    <n v="3937669"/>
    <n v="3938475"/>
    <s v="-"/>
    <s v="AKO94061.1"/>
    <s v=""/>
    <s v=""/>
    <s v="D-alanyl-D-alanine carboxypeptidase"/>
    <s v=""/>
    <s v=""/>
    <s v="BEH_19370"/>
    <n v="807"/>
    <n v="268"/>
    <s v=""/>
  </r>
  <r>
    <x v="0"/>
    <x v="0"/>
    <s v="GCA_000972245.7594"/>
    <s v="Primary Assembly"/>
    <s v="chromosome"/>
    <s v=""/>
    <s v="CP011974.1"/>
    <n v="3938566"/>
    <n v="3939084"/>
    <s v="-"/>
    <s v=""/>
    <s v=""/>
    <s v=""/>
    <s v=""/>
    <s v=""/>
    <s v=""/>
    <s v="BEH_19375"/>
    <n v="519"/>
    <s v=""/>
    <s v=""/>
  </r>
  <r>
    <x v="1"/>
    <x v="1"/>
    <s v="GCA_000972245.7595"/>
    <s v="Primary Assembly"/>
    <s v="chromosome"/>
    <s v=""/>
    <s v="CP011974.1"/>
    <n v="3938566"/>
    <n v="3939084"/>
    <s v="-"/>
    <s v="AKO94062.1"/>
    <s v=""/>
    <s v=""/>
    <s v="L,D-transpeptidase"/>
    <s v=""/>
    <s v=""/>
    <s v="BEH_19375"/>
    <n v="519"/>
    <n v="172"/>
    <s v=""/>
  </r>
  <r>
    <x v="0"/>
    <x v="0"/>
    <s v="GCA_000972245.7596"/>
    <s v="Primary Assembly"/>
    <s v="chromosome"/>
    <s v=""/>
    <s v="CP011974.1"/>
    <n v="3939165"/>
    <n v="3940118"/>
    <s v="-"/>
    <s v=""/>
    <s v=""/>
    <s v=""/>
    <s v=""/>
    <s v=""/>
    <s v=""/>
    <s v="BEH_19380"/>
    <n v="954"/>
    <s v=""/>
    <s v=""/>
  </r>
  <r>
    <x v="1"/>
    <x v="1"/>
    <s v="GCA_000972245.7597"/>
    <s v="Primary Assembly"/>
    <s v="chromosome"/>
    <s v=""/>
    <s v="CP011974.1"/>
    <n v="3939165"/>
    <n v="3940118"/>
    <s v="-"/>
    <s v="AKO94063.1"/>
    <s v=""/>
    <s v=""/>
    <s v="hypothetical protein"/>
    <s v=""/>
    <s v=""/>
    <s v="BEH_19380"/>
    <n v="954"/>
    <n v="317"/>
    <s v=""/>
  </r>
  <r>
    <x v="0"/>
    <x v="0"/>
    <s v="GCA_000972245.7598"/>
    <s v="Primary Assembly"/>
    <s v="chromosome"/>
    <s v=""/>
    <s v="CP011974.1"/>
    <n v="3940250"/>
    <n v="3940966"/>
    <s v="-"/>
    <s v=""/>
    <s v=""/>
    <s v=""/>
    <s v=""/>
    <s v=""/>
    <s v=""/>
    <s v="BEH_19385"/>
    <n v="717"/>
    <s v=""/>
    <s v=""/>
  </r>
  <r>
    <x v="1"/>
    <x v="1"/>
    <s v="GCA_000972245.7599"/>
    <s v="Primary Assembly"/>
    <s v="chromosome"/>
    <s v=""/>
    <s v="CP011974.1"/>
    <n v="3940250"/>
    <n v="3940966"/>
    <s v="-"/>
    <s v="AKO94064.1"/>
    <s v=""/>
    <s v=""/>
    <s v="peptide ABC transporter ATP-binding protein"/>
    <s v=""/>
    <s v=""/>
    <s v="BEH_19385"/>
    <n v="717"/>
    <n v="238"/>
    <s v=""/>
  </r>
  <r>
    <x v="0"/>
    <x v="0"/>
    <s v="GCA_000972245.7600"/>
    <s v="Primary Assembly"/>
    <s v="chromosome"/>
    <s v=""/>
    <s v="CP011974.1"/>
    <n v="3940959"/>
    <n v="3941618"/>
    <s v="-"/>
    <s v=""/>
    <s v=""/>
    <s v=""/>
    <s v=""/>
    <s v=""/>
    <s v=""/>
    <s v="BEH_19390"/>
    <n v="660"/>
    <s v=""/>
    <s v=""/>
  </r>
  <r>
    <x v="1"/>
    <x v="1"/>
    <s v="GCA_000972245.7601"/>
    <s v="Primary Assembly"/>
    <s v="chromosome"/>
    <s v=""/>
    <s v="CP011974.1"/>
    <n v="3940959"/>
    <n v="3941618"/>
    <s v="-"/>
    <s v="AKO94065.1"/>
    <s v=""/>
    <s v=""/>
    <s v="arginine ABC transporter permease"/>
    <s v=""/>
    <s v=""/>
    <s v="BEH_19390"/>
    <n v="660"/>
    <n v="219"/>
    <s v=""/>
  </r>
  <r>
    <x v="0"/>
    <x v="0"/>
    <s v="GCA_000972245.7602"/>
    <s v="Primary Assembly"/>
    <s v="chromosome"/>
    <s v=""/>
    <s v="CP011974.1"/>
    <n v="3941656"/>
    <n v="3942411"/>
    <s v="-"/>
    <s v=""/>
    <s v=""/>
    <s v=""/>
    <s v=""/>
    <s v=""/>
    <s v=""/>
    <s v="BEH_19395"/>
    <n v="756"/>
    <s v=""/>
    <s v=""/>
  </r>
  <r>
    <x v="1"/>
    <x v="1"/>
    <s v="GCA_000972245.7603"/>
    <s v="Primary Assembly"/>
    <s v="chromosome"/>
    <s v=""/>
    <s v="CP011974.1"/>
    <n v="3941656"/>
    <n v="3942411"/>
    <s v="-"/>
    <s v="AKO95164.1"/>
    <s v=""/>
    <s v=""/>
    <s v="ABC transporter substrate-binding protein"/>
    <s v=""/>
    <s v=""/>
    <s v="BEH_19395"/>
    <n v="756"/>
    <n v="251"/>
    <s v=""/>
  </r>
  <r>
    <x v="0"/>
    <x v="0"/>
    <s v="GCA_000972245.7604"/>
    <s v="Primary Assembly"/>
    <s v="chromosome"/>
    <s v=""/>
    <s v="CP011974.1"/>
    <n v="3942675"/>
    <n v="3943112"/>
    <s v="-"/>
    <s v=""/>
    <s v=""/>
    <s v=""/>
    <s v=""/>
    <s v=""/>
    <s v=""/>
    <s v="BEH_19400"/>
    <n v="438"/>
    <s v=""/>
    <s v=""/>
  </r>
  <r>
    <x v="1"/>
    <x v="1"/>
    <s v="GCA_000972245.7605"/>
    <s v="Primary Assembly"/>
    <s v="chromosome"/>
    <s v=""/>
    <s v="CP011974.1"/>
    <n v="3942675"/>
    <n v="3943112"/>
    <s v="-"/>
    <s v="AKO94066.1"/>
    <s v=""/>
    <s v=""/>
    <s v="hypothetical protein"/>
    <s v=""/>
    <s v=""/>
    <s v="BEH_19400"/>
    <n v="438"/>
    <n v="145"/>
    <s v=""/>
  </r>
  <r>
    <x v="0"/>
    <x v="0"/>
    <s v="GCA_000972245.7606"/>
    <s v="Primary Assembly"/>
    <s v="chromosome"/>
    <s v=""/>
    <s v="CP011974.1"/>
    <n v="3943214"/>
    <n v="3944221"/>
    <s v="-"/>
    <s v=""/>
    <s v=""/>
    <s v=""/>
    <s v=""/>
    <s v=""/>
    <s v=""/>
    <s v="BEH_19405"/>
    <n v="1008"/>
    <s v=""/>
    <s v=""/>
  </r>
  <r>
    <x v="1"/>
    <x v="1"/>
    <s v="GCA_000972245.7607"/>
    <s v="Primary Assembly"/>
    <s v="chromosome"/>
    <s v=""/>
    <s v="CP011974.1"/>
    <n v="3943214"/>
    <n v="3944221"/>
    <s v="-"/>
    <s v="AKO94067.1"/>
    <s v=""/>
    <s v=""/>
    <s v="transporter"/>
    <s v=""/>
    <s v=""/>
    <s v="BEH_19405"/>
    <n v="1008"/>
    <n v="335"/>
    <s v=""/>
  </r>
  <r>
    <x v="0"/>
    <x v="0"/>
    <s v="GCA_000972245.7608"/>
    <s v="Primary Assembly"/>
    <s v="chromosome"/>
    <s v=""/>
    <s v="CP011974.1"/>
    <n v="3944222"/>
    <n v="3946351"/>
    <s v="-"/>
    <s v=""/>
    <s v=""/>
    <s v=""/>
    <s v=""/>
    <s v=""/>
    <s v=""/>
    <s v="BEH_19410"/>
    <n v="2130"/>
    <s v=""/>
    <s v=""/>
  </r>
  <r>
    <x v="1"/>
    <x v="1"/>
    <s v="GCA_000972245.7609"/>
    <s v="Primary Assembly"/>
    <s v="chromosome"/>
    <s v=""/>
    <s v="CP011974.1"/>
    <n v="3944222"/>
    <n v="3946351"/>
    <s v="-"/>
    <s v="AKO94068.1"/>
    <s v=""/>
    <s v=""/>
    <s v="methylmalonyl-CoA mutase"/>
    <s v=""/>
    <s v=""/>
    <s v="BEH_19410"/>
    <n v="2130"/>
    <n v="709"/>
    <s v=""/>
  </r>
  <r>
    <x v="0"/>
    <x v="4"/>
    <s v="GCA_000972245.7610"/>
    <s v="Primary Assembly"/>
    <s v="chromosome"/>
    <s v=""/>
    <s v="CP011974.1"/>
    <n v="3946777"/>
    <n v="3947439"/>
    <s v="-"/>
    <s v=""/>
    <s v=""/>
    <s v=""/>
    <s v="hypothetical protein"/>
    <s v=""/>
    <s v=""/>
    <s v="BEH_19415"/>
    <n v="663"/>
    <s v=""/>
    <s v="pseudo"/>
  </r>
  <r>
    <x v="0"/>
    <x v="0"/>
    <s v="GCA_000972245.7611"/>
    <s v="Primary Assembly"/>
    <s v="chromosome"/>
    <s v=""/>
    <s v="CP011974.1"/>
    <n v="3948078"/>
    <n v="3949337"/>
    <s v="-"/>
    <s v=""/>
    <s v=""/>
    <s v=""/>
    <s v=""/>
    <s v=""/>
    <s v=""/>
    <s v="BEH_19420"/>
    <n v="1260"/>
    <s v=""/>
    <s v=""/>
  </r>
  <r>
    <x v="1"/>
    <x v="1"/>
    <s v="GCA_000972245.7612"/>
    <s v="Primary Assembly"/>
    <s v="chromosome"/>
    <s v=""/>
    <s v="CP011974.1"/>
    <n v="3948078"/>
    <n v="3949337"/>
    <s v="-"/>
    <s v="AKO94069.1"/>
    <s v=""/>
    <s v=""/>
    <s v="branched-chain alpha-keto acid dehydrogenase subunit E2"/>
    <s v=""/>
    <s v=""/>
    <s v="BEH_19420"/>
    <n v="1260"/>
    <n v="419"/>
    <s v=""/>
  </r>
  <r>
    <x v="0"/>
    <x v="0"/>
    <s v="GCA_000972245.7613"/>
    <s v="Primary Assembly"/>
    <s v="chromosome"/>
    <s v=""/>
    <s v="CP011974.1"/>
    <n v="3949352"/>
    <n v="3950335"/>
    <s v="-"/>
    <s v=""/>
    <s v=""/>
    <s v=""/>
    <s v=""/>
    <s v=""/>
    <s v=""/>
    <s v="BEH_19425"/>
    <n v="984"/>
    <s v=""/>
    <s v=""/>
  </r>
  <r>
    <x v="1"/>
    <x v="1"/>
    <s v="GCA_000972245.7614"/>
    <s v="Primary Assembly"/>
    <s v="chromosome"/>
    <s v=""/>
    <s v="CP011974.1"/>
    <n v="3949352"/>
    <n v="3950335"/>
    <s v="-"/>
    <s v="AKO94070.1"/>
    <s v=""/>
    <s v=""/>
    <s v="2-oxoisovalerate dehydrogenase"/>
    <s v=""/>
    <s v=""/>
    <s v="BEH_19425"/>
    <n v="984"/>
    <n v="327"/>
    <s v=""/>
  </r>
  <r>
    <x v="0"/>
    <x v="0"/>
    <s v="GCA_000972245.7615"/>
    <s v="Primary Assembly"/>
    <s v="chromosome"/>
    <s v=""/>
    <s v="CP011974.1"/>
    <n v="3950349"/>
    <n v="3951341"/>
    <s v="-"/>
    <s v=""/>
    <s v=""/>
    <s v=""/>
    <s v=""/>
    <s v=""/>
    <s v=""/>
    <s v="BEH_19430"/>
    <n v="993"/>
    <s v=""/>
    <s v=""/>
  </r>
  <r>
    <x v="1"/>
    <x v="1"/>
    <s v="GCA_000972245.7616"/>
    <s v="Primary Assembly"/>
    <s v="chromosome"/>
    <s v=""/>
    <s v="CP011974.1"/>
    <n v="3950349"/>
    <n v="3951341"/>
    <s v="-"/>
    <s v="AKO94071.1"/>
    <s v=""/>
    <s v=""/>
    <s v="2-oxoisovalerate dehydrogenase"/>
    <s v=""/>
    <s v=""/>
    <s v="BEH_19430"/>
    <n v="993"/>
    <n v="330"/>
    <s v=""/>
  </r>
  <r>
    <x v="0"/>
    <x v="0"/>
    <s v="GCA_000972245.7617"/>
    <s v="Primary Assembly"/>
    <s v="chromosome"/>
    <s v=""/>
    <s v="CP011974.1"/>
    <n v="3951360"/>
    <n v="3952781"/>
    <s v="-"/>
    <s v=""/>
    <s v=""/>
    <s v=""/>
    <s v=""/>
    <s v=""/>
    <s v=""/>
    <s v="BEH_19435"/>
    <n v="1422"/>
    <s v=""/>
    <s v=""/>
  </r>
  <r>
    <x v="1"/>
    <x v="1"/>
    <s v="GCA_000972245.7618"/>
    <s v="Primary Assembly"/>
    <s v="chromosome"/>
    <s v=""/>
    <s v="CP011974.1"/>
    <n v="3951360"/>
    <n v="3952781"/>
    <s v="-"/>
    <s v="AKO94072.1"/>
    <s v=""/>
    <s v=""/>
    <s v="dihydrolipoamide dehydrogenase"/>
    <s v=""/>
    <s v=""/>
    <s v="BEH_19435"/>
    <n v="1422"/>
    <n v="473"/>
    <s v=""/>
  </r>
  <r>
    <x v="0"/>
    <x v="0"/>
    <s v="GCA_000972245.7619"/>
    <s v="Primary Assembly"/>
    <s v="chromosome"/>
    <s v=""/>
    <s v="CP011974.1"/>
    <n v="3952788"/>
    <n v="3953906"/>
    <s v="-"/>
    <s v=""/>
    <s v=""/>
    <s v=""/>
    <s v=""/>
    <s v=""/>
    <s v=""/>
    <s v="BEH_19440"/>
    <n v="1119"/>
    <s v=""/>
    <s v=""/>
  </r>
  <r>
    <x v="1"/>
    <x v="1"/>
    <s v="GCA_000972245.7620"/>
    <s v="Primary Assembly"/>
    <s v="chromosome"/>
    <s v=""/>
    <s v="CP011974.1"/>
    <n v="3952788"/>
    <n v="3953906"/>
    <s v="-"/>
    <s v="AKO94073.1"/>
    <s v=""/>
    <s v=""/>
    <s v="butyrate kinase"/>
    <s v=""/>
    <s v=""/>
    <s v="BEH_19440"/>
    <n v="1119"/>
    <n v="372"/>
    <s v=""/>
  </r>
  <r>
    <x v="0"/>
    <x v="0"/>
    <s v="GCA_000972245.7621"/>
    <s v="Primary Assembly"/>
    <s v="chromosome"/>
    <s v=""/>
    <s v="CP011974.1"/>
    <n v="3954013"/>
    <n v="3955116"/>
    <s v="-"/>
    <s v=""/>
    <s v=""/>
    <s v=""/>
    <s v=""/>
    <s v=""/>
    <s v=""/>
    <s v="BEH_19445"/>
    <n v="1104"/>
    <s v=""/>
    <s v=""/>
  </r>
  <r>
    <x v="1"/>
    <x v="1"/>
    <s v="GCA_000972245.7622"/>
    <s v="Primary Assembly"/>
    <s v="chromosome"/>
    <s v=""/>
    <s v="CP011974.1"/>
    <n v="3954013"/>
    <n v="3955116"/>
    <s v="-"/>
    <s v="AKO94074.1"/>
    <s v=""/>
    <s v=""/>
    <s v="leucine dehydrogenase"/>
    <s v=""/>
    <s v=""/>
    <s v="BEH_19445"/>
    <n v="1104"/>
    <n v="367"/>
    <s v=""/>
  </r>
  <r>
    <x v="0"/>
    <x v="0"/>
    <s v="GCA_000972245.7623"/>
    <s v="Primary Assembly"/>
    <s v="chromosome"/>
    <s v=""/>
    <s v="CP011974.1"/>
    <n v="3955116"/>
    <n v="3956033"/>
    <s v="-"/>
    <s v=""/>
    <s v=""/>
    <s v=""/>
    <s v=""/>
    <s v=""/>
    <s v=""/>
    <s v="BEH_19450"/>
    <n v="918"/>
    <s v=""/>
    <s v=""/>
  </r>
  <r>
    <x v="1"/>
    <x v="1"/>
    <s v="GCA_000972245.7624"/>
    <s v="Primary Assembly"/>
    <s v="chromosome"/>
    <s v=""/>
    <s v="CP011974.1"/>
    <n v="3955116"/>
    <n v="3956033"/>
    <s v="-"/>
    <s v="AKO94075.1"/>
    <s v=""/>
    <s v=""/>
    <s v="phosphate butyryltransferase"/>
    <s v=""/>
    <s v=""/>
    <s v="BEH_19450"/>
    <n v="918"/>
    <n v="305"/>
    <s v=""/>
  </r>
  <r>
    <x v="0"/>
    <x v="0"/>
    <s v="GCA_000972245.7625"/>
    <s v="Primary Assembly"/>
    <s v="chromosome"/>
    <s v=""/>
    <s v="CP011974.1"/>
    <n v="3956283"/>
    <n v="3958328"/>
    <s v="-"/>
    <s v=""/>
    <s v=""/>
    <s v=""/>
    <s v=""/>
    <s v=""/>
    <s v=""/>
    <s v="BEH_19455"/>
    <n v="2046"/>
    <s v=""/>
    <s v=""/>
  </r>
  <r>
    <x v="1"/>
    <x v="1"/>
    <s v="GCA_000972245.7626"/>
    <s v="Primary Assembly"/>
    <s v="chromosome"/>
    <s v=""/>
    <s v="CP011974.1"/>
    <n v="3956283"/>
    <n v="3958328"/>
    <s v="-"/>
    <s v="AKO94076.1"/>
    <s v=""/>
    <s v=""/>
    <s v="ATPase AAA"/>
    <s v=""/>
    <s v=""/>
    <s v="BEH_19455"/>
    <n v="2046"/>
    <n v="681"/>
    <s v=""/>
  </r>
  <r>
    <x v="0"/>
    <x v="0"/>
    <s v="GCA_000972245.7627"/>
    <s v="Primary Assembly"/>
    <s v="chromosome"/>
    <s v=""/>
    <s v="CP011974.1"/>
    <n v="3958444"/>
    <n v="3958686"/>
    <s v="+"/>
    <s v=""/>
    <s v=""/>
    <s v=""/>
    <s v=""/>
    <s v=""/>
    <s v=""/>
    <s v="BEH_19460"/>
    <n v="243"/>
    <s v=""/>
    <s v=""/>
  </r>
  <r>
    <x v="1"/>
    <x v="1"/>
    <s v="GCA_000972245.7628"/>
    <s v="Primary Assembly"/>
    <s v="chromosome"/>
    <s v=""/>
    <s v="CP011974.1"/>
    <n v="3958444"/>
    <n v="3958686"/>
    <s v="+"/>
    <s v="AKO94077.1"/>
    <s v=""/>
    <s v=""/>
    <s v="membrane protein"/>
    <s v=""/>
    <s v=""/>
    <s v="BEH_19460"/>
    <n v="243"/>
    <n v="80"/>
    <s v=""/>
  </r>
  <r>
    <x v="0"/>
    <x v="0"/>
    <s v="GCA_000972245.7629"/>
    <s v="Primary Assembly"/>
    <s v="chromosome"/>
    <s v=""/>
    <s v="CP011974.1"/>
    <n v="3958725"/>
    <n v="3959438"/>
    <s v="-"/>
    <s v=""/>
    <s v=""/>
    <s v=""/>
    <s v=""/>
    <s v=""/>
    <s v=""/>
    <s v="BEH_19465"/>
    <n v="714"/>
    <s v=""/>
    <s v=""/>
  </r>
  <r>
    <x v="1"/>
    <x v="1"/>
    <s v="GCA_000972245.7630"/>
    <s v="Primary Assembly"/>
    <s v="chromosome"/>
    <s v=""/>
    <s v="CP011974.1"/>
    <n v="3958725"/>
    <n v="3959438"/>
    <s v="-"/>
    <s v="AKO94078.1"/>
    <s v=""/>
    <s v=""/>
    <s v="hypothetical protein"/>
    <s v=""/>
    <s v=""/>
    <s v="BEH_19465"/>
    <n v="714"/>
    <n v="237"/>
    <s v=""/>
  </r>
  <r>
    <x v="0"/>
    <x v="0"/>
    <s v="GCA_000972245.7631"/>
    <s v="Primary Assembly"/>
    <s v="chromosome"/>
    <s v=""/>
    <s v="CP011974.1"/>
    <n v="3959583"/>
    <n v="3960227"/>
    <s v="-"/>
    <s v=""/>
    <s v=""/>
    <s v=""/>
    <s v=""/>
    <s v=""/>
    <s v=""/>
    <s v="BEH_19470"/>
    <n v="645"/>
    <s v=""/>
    <s v=""/>
  </r>
  <r>
    <x v="1"/>
    <x v="1"/>
    <s v="GCA_000972245.7632"/>
    <s v="Primary Assembly"/>
    <s v="chromosome"/>
    <s v=""/>
    <s v="CP011974.1"/>
    <n v="3959583"/>
    <n v="3960227"/>
    <s v="-"/>
    <s v="AKO94079.1"/>
    <s v=""/>
    <s v=""/>
    <s v="nitroreductase"/>
    <s v=""/>
    <s v=""/>
    <s v="BEH_19470"/>
    <n v="645"/>
    <n v="214"/>
    <s v=""/>
  </r>
  <r>
    <x v="0"/>
    <x v="0"/>
    <s v="GCA_000972245.7633"/>
    <s v="Primary Assembly"/>
    <s v="chromosome"/>
    <s v=""/>
    <s v="CP011974.1"/>
    <n v="3960245"/>
    <n v="3961087"/>
    <s v="-"/>
    <s v=""/>
    <s v=""/>
    <s v=""/>
    <s v=""/>
    <s v=""/>
    <s v=""/>
    <s v="BEH_19475"/>
    <n v="843"/>
    <s v=""/>
    <s v=""/>
  </r>
  <r>
    <x v="1"/>
    <x v="1"/>
    <s v="GCA_000972245.7634"/>
    <s v="Primary Assembly"/>
    <s v="chromosome"/>
    <s v=""/>
    <s v="CP011974.1"/>
    <n v="3960245"/>
    <n v="3961087"/>
    <s v="-"/>
    <s v="AKO94080.1"/>
    <s v=""/>
    <s v=""/>
    <s v="glyoxalase"/>
    <s v=""/>
    <s v=""/>
    <s v="BEH_19475"/>
    <n v="843"/>
    <n v="280"/>
    <s v=""/>
  </r>
  <r>
    <x v="0"/>
    <x v="0"/>
    <s v="GCA_000972245.7635"/>
    <s v="Primary Assembly"/>
    <s v="chromosome"/>
    <s v=""/>
    <s v="CP011974.1"/>
    <n v="3961090"/>
    <n v="3961476"/>
    <s v="-"/>
    <s v=""/>
    <s v=""/>
    <s v=""/>
    <s v=""/>
    <s v=""/>
    <s v=""/>
    <s v="BEH_19480"/>
    <n v="387"/>
    <s v=""/>
    <s v=""/>
  </r>
  <r>
    <x v="1"/>
    <x v="1"/>
    <s v="GCA_000972245.7636"/>
    <s v="Primary Assembly"/>
    <s v="chromosome"/>
    <s v=""/>
    <s v="CP011974.1"/>
    <n v="3961090"/>
    <n v="3961476"/>
    <s v="-"/>
    <s v="AKO94081.1"/>
    <s v=""/>
    <s v=""/>
    <s v="oxidoreductase"/>
    <s v=""/>
    <s v=""/>
    <s v="BEH_19480"/>
    <n v="387"/>
    <n v="128"/>
    <s v=""/>
  </r>
  <r>
    <x v="0"/>
    <x v="0"/>
    <s v="GCA_000972245.7637"/>
    <s v="Primary Assembly"/>
    <s v="chromosome"/>
    <s v=""/>
    <s v="CP011974.1"/>
    <n v="3961626"/>
    <n v="3961943"/>
    <s v="+"/>
    <s v=""/>
    <s v=""/>
    <s v=""/>
    <s v=""/>
    <s v=""/>
    <s v=""/>
    <s v="BEH_19485"/>
    <n v="318"/>
    <s v=""/>
    <s v=""/>
  </r>
  <r>
    <x v="1"/>
    <x v="1"/>
    <s v="GCA_000972245.7638"/>
    <s v="Primary Assembly"/>
    <s v="chromosome"/>
    <s v=""/>
    <s v="CP011974.1"/>
    <n v="3961626"/>
    <n v="3961943"/>
    <s v="+"/>
    <s v="AKO94082.1"/>
    <s v=""/>
    <s v=""/>
    <s v="HxlR family transcriptional regulator"/>
    <s v=""/>
    <s v=""/>
    <s v="BEH_19485"/>
    <n v="318"/>
    <n v="105"/>
    <s v=""/>
  </r>
  <r>
    <x v="0"/>
    <x v="0"/>
    <s v="GCA_000972245.7639"/>
    <s v="Primary Assembly"/>
    <s v="chromosome"/>
    <s v=""/>
    <s v="CP011974.1"/>
    <n v="3962006"/>
    <n v="3962797"/>
    <s v="-"/>
    <s v=""/>
    <s v=""/>
    <s v=""/>
    <s v=""/>
    <s v=""/>
    <s v=""/>
    <s v="BEH_19490"/>
    <n v="792"/>
    <s v=""/>
    <s v=""/>
  </r>
  <r>
    <x v="1"/>
    <x v="1"/>
    <s v="GCA_000972245.7640"/>
    <s v="Primary Assembly"/>
    <s v="chromosome"/>
    <s v=""/>
    <s v="CP011974.1"/>
    <n v="3962006"/>
    <n v="3962797"/>
    <s v="-"/>
    <s v="AKO94083.1"/>
    <s v=""/>
    <s v=""/>
    <s v="chemotaxis protein CheY"/>
    <s v=""/>
    <s v=""/>
    <s v="BEH_19490"/>
    <n v="792"/>
    <n v="263"/>
    <s v=""/>
  </r>
  <r>
    <x v="0"/>
    <x v="0"/>
    <s v="GCA_000972245.7641"/>
    <s v="Primary Assembly"/>
    <s v="chromosome"/>
    <s v=""/>
    <s v="CP011974.1"/>
    <n v="3963043"/>
    <n v="3964320"/>
    <s v="-"/>
    <s v=""/>
    <s v=""/>
    <s v=""/>
    <s v=""/>
    <s v=""/>
    <s v=""/>
    <s v="BEH_19495"/>
    <n v="1278"/>
    <s v=""/>
    <s v=""/>
  </r>
  <r>
    <x v="1"/>
    <x v="1"/>
    <s v="GCA_000972245.7642"/>
    <s v="Primary Assembly"/>
    <s v="chromosome"/>
    <s v=""/>
    <s v="CP011974.1"/>
    <n v="3963043"/>
    <n v="3964320"/>
    <s v="-"/>
    <s v="AKO94084.1"/>
    <s v=""/>
    <s v=""/>
    <s v="peptidase S55"/>
    <s v=""/>
    <s v=""/>
    <s v="BEH_19495"/>
    <n v="1278"/>
    <n v="425"/>
    <s v=""/>
  </r>
  <r>
    <x v="0"/>
    <x v="0"/>
    <s v="GCA_000972245.7643"/>
    <s v="Primary Assembly"/>
    <s v="chromosome"/>
    <s v=""/>
    <s v="CP011974.1"/>
    <n v="3964484"/>
    <n v="3966193"/>
    <s v="-"/>
    <s v=""/>
    <s v=""/>
    <s v=""/>
    <s v=""/>
    <s v=""/>
    <s v=""/>
    <s v="BEH_19500"/>
    <n v="1710"/>
    <s v=""/>
    <s v=""/>
  </r>
  <r>
    <x v="1"/>
    <x v="1"/>
    <s v="GCA_000972245.7644"/>
    <s v="Primary Assembly"/>
    <s v="chromosome"/>
    <s v=""/>
    <s v="CP011974.1"/>
    <n v="3964484"/>
    <n v="3966193"/>
    <s v="-"/>
    <s v="AKO94085.1"/>
    <s v=""/>
    <s v=""/>
    <s v="DNA recombination protein RecN"/>
    <s v=""/>
    <s v=""/>
    <s v="BEH_19500"/>
    <n v="1710"/>
    <n v="569"/>
    <s v=""/>
  </r>
  <r>
    <x v="0"/>
    <x v="0"/>
    <s v="GCA_000972245.7645"/>
    <s v="Primary Assembly"/>
    <s v="chromosome"/>
    <s v=""/>
    <s v="CP011974.1"/>
    <n v="3966208"/>
    <n v="3966657"/>
    <s v="-"/>
    <s v=""/>
    <s v=""/>
    <s v=""/>
    <s v=""/>
    <s v=""/>
    <s v=""/>
    <s v="BEH_19505"/>
    <n v="450"/>
    <s v=""/>
    <s v=""/>
  </r>
  <r>
    <x v="1"/>
    <x v="1"/>
    <s v="GCA_000972245.7646"/>
    <s v="Primary Assembly"/>
    <s v="chromosome"/>
    <s v=""/>
    <s v="CP011974.1"/>
    <n v="3966208"/>
    <n v="3966657"/>
    <s v="-"/>
    <s v="AKO94086.1"/>
    <s v=""/>
    <s v=""/>
    <s v="arginine repressor"/>
    <s v=""/>
    <s v=""/>
    <s v="BEH_19505"/>
    <n v="450"/>
    <n v="149"/>
    <s v=""/>
  </r>
  <r>
    <x v="0"/>
    <x v="0"/>
    <s v="GCA_000972245.7647"/>
    <s v="Primary Assembly"/>
    <s v="chromosome"/>
    <s v=""/>
    <s v="CP011974.1"/>
    <n v="3966856"/>
    <n v="3967680"/>
    <s v="-"/>
    <s v=""/>
    <s v=""/>
    <s v=""/>
    <s v=""/>
    <s v=""/>
    <s v=""/>
    <s v="BEH_19510"/>
    <n v="825"/>
    <s v=""/>
    <s v=""/>
  </r>
  <r>
    <x v="1"/>
    <x v="1"/>
    <s v="GCA_000972245.7648"/>
    <s v="Primary Assembly"/>
    <s v="chromosome"/>
    <s v=""/>
    <s v="CP011974.1"/>
    <n v="3966856"/>
    <n v="3967680"/>
    <s v="-"/>
    <s v="AKO94087.1"/>
    <s v=""/>
    <s v=""/>
    <s v="RNA methyltransferase"/>
    <s v=""/>
    <s v=""/>
    <s v="BEH_19510"/>
    <n v="825"/>
    <n v="274"/>
    <s v=""/>
  </r>
  <r>
    <x v="0"/>
    <x v="0"/>
    <s v="GCA_000972245.7649"/>
    <s v="Primary Assembly"/>
    <s v="chromosome"/>
    <s v=""/>
    <s v="CP011974.1"/>
    <n v="3967677"/>
    <n v="3969581"/>
    <s v="-"/>
    <s v=""/>
    <s v=""/>
    <s v=""/>
    <s v=""/>
    <s v=""/>
    <s v=""/>
    <s v="BEH_19515"/>
    <n v="1905"/>
    <s v=""/>
    <s v=""/>
  </r>
  <r>
    <x v="1"/>
    <x v="1"/>
    <s v="GCA_000972245.7650"/>
    <s v="Primary Assembly"/>
    <s v="chromosome"/>
    <s v=""/>
    <s v="CP011974.1"/>
    <n v="3967677"/>
    <n v="3969581"/>
    <s v="-"/>
    <s v="AKO94088.1"/>
    <s v=""/>
    <s v=""/>
    <s v="1-deoxy-D-xylulose-5-phosphate synthase"/>
    <s v=""/>
    <s v=""/>
    <s v="BEH_19515"/>
    <n v="1905"/>
    <n v="634"/>
    <s v=""/>
  </r>
  <r>
    <x v="0"/>
    <x v="0"/>
    <s v="GCA_000972245.7651"/>
    <s v="Primary Assembly"/>
    <s v="chromosome"/>
    <s v=""/>
    <s v="CP011974.1"/>
    <n v="3969785"/>
    <n v="3970660"/>
    <s v="-"/>
    <s v=""/>
    <s v=""/>
    <s v=""/>
    <s v=""/>
    <s v=""/>
    <s v=""/>
    <s v="BEH_19520"/>
    <n v="876"/>
    <s v=""/>
    <s v=""/>
  </r>
  <r>
    <x v="1"/>
    <x v="1"/>
    <s v="GCA_000972245.7652"/>
    <s v="Primary Assembly"/>
    <s v="chromosome"/>
    <s v=""/>
    <s v="CP011974.1"/>
    <n v="3969785"/>
    <n v="3970660"/>
    <s v="-"/>
    <s v="AKO95165.1"/>
    <s v=""/>
    <s v=""/>
    <s v="farnesyl-diphosphate synthase"/>
    <s v=""/>
    <s v=""/>
    <s v="BEH_19520"/>
    <n v="876"/>
    <n v="291"/>
    <s v=""/>
  </r>
  <r>
    <x v="0"/>
    <x v="0"/>
    <s v="GCA_000972245.7653"/>
    <s v="Primary Assembly"/>
    <s v="chromosome"/>
    <s v=""/>
    <s v="CP011974.1"/>
    <n v="3970660"/>
    <n v="3970899"/>
    <s v="-"/>
    <s v=""/>
    <s v=""/>
    <s v=""/>
    <s v=""/>
    <s v=""/>
    <s v=""/>
    <s v="BEH_19525"/>
    <n v="240"/>
    <s v=""/>
    <s v=""/>
  </r>
  <r>
    <x v="1"/>
    <x v="1"/>
    <s v="GCA_000972245.7654"/>
    <s v="Primary Assembly"/>
    <s v="chromosome"/>
    <s v=""/>
    <s v="CP011974.1"/>
    <n v="3970660"/>
    <n v="3970899"/>
    <s v="-"/>
    <s v="AKO94089.1"/>
    <s v=""/>
    <s v=""/>
    <s v="exodeoxyribonuclease VII small subunit"/>
    <s v=""/>
    <s v=""/>
    <s v="BEH_19525"/>
    <n v="240"/>
    <n v="79"/>
    <s v=""/>
  </r>
  <r>
    <x v="0"/>
    <x v="0"/>
    <s v="GCA_000972245.7655"/>
    <s v="Primary Assembly"/>
    <s v="chromosome"/>
    <s v=""/>
    <s v="CP011974.1"/>
    <n v="3970892"/>
    <n v="3972241"/>
    <s v="-"/>
    <s v=""/>
    <s v=""/>
    <s v=""/>
    <s v=""/>
    <s v=""/>
    <s v=""/>
    <s v="BEH_19530"/>
    <n v="1350"/>
    <s v=""/>
    <s v=""/>
  </r>
  <r>
    <x v="1"/>
    <x v="1"/>
    <s v="GCA_000972245.7656"/>
    <s v="Primary Assembly"/>
    <s v="chromosome"/>
    <s v=""/>
    <s v="CP011974.1"/>
    <n v="3970892"/>
    <n v="3972241"/>
    <s v="-"/>
    <s v="AKO94090.1"/>
    <s v=""/>
    <s v=""/>
    <s v="exodeoxyribonuclease VII large subunit"/>
    <s v=""/>
    <s v=""/>
    <s v="BEH_19530"/>
    <n v="1350"/>
    <n v="449"/>
    <s v=""/>
  </r>
  <r>
    <x v="0"/>
    <x v="0"/>
    <s v="GCA_000972245.7657"/>
    <s v="Primary Assembly"/>
    <s v="chromosome"/>
    <s v=""/>
    <s v="CP011974.1"/>
    <n v="3972260"/>
    <n v="3973111"/>
    <s v="-"/>
    <s v=""/>
    <s v=""/>
    <s v=""/>
    <s v=""/>
    <s v=""/>
    <s v=""/>
    <s v="BEH_19535"/>
    <n v="852"/>
    <s v=""/>
    <s v=""/>
  </r>
  <r>
    <x v="1"/>
    <x v="1"/>
    <s v="GCA_000972245.7658"/>
    <s v="Primary Assembly"/>
    <s v="chromosome"/>
    <s v=""/>
    <s v="CP011974.1"/>
    <n v="3972260"/>
    <n v="3973111"/>
    <s v="-"/>
    <s v="AKO94091.1"/>
    <s v=""/>
    <s v=""/>
    <s v="5,10-methylene-tetrahydrofolate cyclohydrolase"/>
    <s v=""/>
    <s v=""/>
    <s v="BEH_19535"/>
    <n v="852"/>
    <n v="283"/>
    <s v=""/>
  </r>
  <r>
    <x v="0"/>
    <x v="0"/>
    <s v="GCA_000972245.7659"/>
    <s v="Primary Assembly"/>
    <s v="chromosome"/>
    <s v=""/>
    <s v="CP011974.1"/>
    <n v="3973186"/>
    <n v="3973575"/>
    <s v="-"/>
    <s v=""/>
    <s v=""/>
    <s v=""/>
    <s v=""/>
    <s v=""/>
    <s v=""/>
    <s v="BEH_19540"/>
    <n v="390"/>
    <s v=""/>
    <s v=""/>
  </r>
  <r>
    <x v="1"/>
    <x v="1"/>
    <s v="GCA_000972245.7660"/>
    <s v="Primary Assembly"/>
    <s v="chromosome"/>
    <s v=""/>
    <s v="CP011974.1"/>
    <n v="3973186"/>
    <n v="3973575"/>
    <s v="-"/>
    <s v="AKO94092.1"/>
    <s v=""/>
    <s v=""/>
    <s v="antitermination protein NusB"/>
    <s v=""/>
    <s v=""/>
    <s v="BEH_19540"/>
    <n v="390"/>
    <n v="129"/>
    <s v=""/>
  </r>
  <r>
    <x v="0"/>
    <x v="0"/>
    <s v="GCA_000972245.7661"/>
    <s v="Primary Assembly"/>
    <s v="chromosome"/>
    <s v=""/>
    <s v="CP011974.1"/>
    <n v="3973761"/>
    <n v="3974165"/>
    <s v="-"/>
    <s v=""/>
    <s v=""/>
    <s v=""/>
    <s v=""/>
    <s v=""/>
    <s v=""/>
    <s v="BEH_19545"/>
    <n v="405"/>
    <s v=""/>
    <s v=""/>
  </r>
  <r>
    <x v="1"/>
    <x v="1"/>
    <s v="GCA_000972245.7662"/>
    <s v="Primary Assembly"/>
    <s v="chromosome"/>
    <s v=""/>
    <s v="CP011974.1"/>
    <n v="3973761"/>
    <n v="3974165"/>
    <s v="-"/>
    <s v="AKO94093.1"/>
    <s v=""/>
    <s v=""/>
    <s v="hypothetical protein"/>
    <s v=""/>
    <s v=""/>
    <s v="BEH_19545"/>
    <n v="405"/>
    <n v="134"/>
    <s v=""/>
  </r>
  <r>
    <x v="0"/>
    <x v="0"/>
    <s v="GCA_000972245.7663"/>
    <s v="Primary Assembly"/>
    <s v="chromosome"/>
    <s v=""/>
    <s v="CP011974.1"/>
    <n v="3974186"/>
    <n v="3975541"/>
    <s v="-"/>
    <s v=""/>
    <s v=""/>
    <s v=""/>
    <s v=""/>
    <s v=""/>
    <s v=""/>
    <s v="BEH_19550"/>
    <n v="1356"/>
    <s v=""/>
    <s v=""/>
  </r>
  <r>
    <x v="1"/>
    <x v="1"/>
    <s v="GCA_000972245.7664"/>
    <s v="Primary Assembly"/>
    <s v="chromosome"/>
    <s v=""/>
    <s v="CP011974.1"/>
    <n v="3974186"/>
    <n v="3975541"/>
    <s v="-"/>
    <s v="AKO94094.1"/>
    <s v=""/>
    <s v=""/>
    <s v="acetyl-CoA carboxylase"/>
    <s v=""/>
    <s v=""/>
    <s v="BEH_19550"/>
    <n v="1356"/>
    <n v="451"/>
    <s v=""/>
  </r>
  <r>
    <x v="0"/>
    <x v="0"/>
    <s v="GCA_000972245.7665"/>
    <s v="Primary Assembly"/>
    <s v="chromosome"/>
    <s v=""/>
    <s v="CP011974.1"/>
    <n v="3975555"/>
    <n v="3976046"/>
    <s v="-"/>
    <s v=""/>
    <s v=""/>
    <s v=""/>
    <s v=""/>
    <s v=""/>
    <s v=""/>
    <s v="BEH_19555"/>
    <n v="492"/>
    <s v=""/>
    <s v=""/>
  </r>
  <r>
    <x v="1"/>
    <x v="1"/>
    <s v="GCA_000972245.7666"/>
    <s v="Primary Assembly"/>
    <s v="chromosome"/>
    <s v=""/>
    <s v="CP011974.1"/>
    <n v="3975555"/>
    <n v="3976046"/>
    <s v="-"/>
    <s v="AKO94095.1"/>
    <s v=""/>
    <s v=""/>
    <s v="acetyl-CoA carboxylase"/>
    <s v=""/>
    <s v=""/>
    <s v="BEH_19555"/>
    <n v="492"/>
    <n v="163"/>
    <s v=""/>
  </r>
  <r>
    <x v="0"/>
    <x v="0"/>
    <s v="GCA_000972245.7667"/>
    <s v="Primary Assembly"/>
    <s v="chromosome"/>
    <s v=""/>
    <s v="CP011974.1"/>
    <n v="3976291"/>
    <n v="3976866"/>
    <s v="-"/>
    <s v=""/>
    <s v=""/>
    <s v=""/>
    <s v=""/>
    <s v=""/>
    <s v=""/>
    <s v="BEH_19560"/>
    <n v="576"/>
    <s v=""/>
    <s v=""/>
  </r>
  <r>
    <x v="1"/>
    <x v="1"/>
    <s v="GCA_000972245.7668"/>
    <s v="Primary Assembly"/>
    <s v="chromosome"/>
    <s v=""/>
    <s v="CP011974.1"/>
    <n v="3976291"/>
    <n v="3976866"/>
    <s v="-"/>
    <s v="AKO95166.1"/>
    <s v=""/>
    <s v=""/>
    <s v="stage III sporulation protein AH"/>
    <s v=""/>
    <s v=""/>
    <s v="BEH_19560"/>
    <n v="576"/>
    <n v="191"/>
    <s v=""/>
  </r>
  <r>
    <x v="0"/>
    <x v="0"/>
    <s v="GCA_000972245.7669"/>
    <s v="Primary Assembly"/>
    <s v="chromosome"/>
    <s v=""/>
    <s v="CP011974.1"/>
    <n v="3976875"/>
    <n v="3977540"/>
    <s v="-"/>
    <s v=""/>
    <s v=""/>
    <s v=""/>
    <s v=""/>
    <s v=""/>
    <s v=""/>
    <s v="BEH_19565"/>
    <n v="666"/>
    <s v=""/>
    <s v=""/>
  </r>
  <r>
    <x v="1"/>
    <x v="1"/>
    <s v="GCA_000972245.7670"/>
    <s v="Primary Assembly"/>
    <s v="chromosome"/>
    <s v=""/>
    <s v="CP011974.1"/>
    <n v="3976875"/>
    <n v="3977540"/>
    <s v="-"/>
    <s v="AKO94096.1"/>
    <s v=""/>
    <s v=""/>
    <s v="stage III sporulation protein AG"/>
    <s v=""/>
    <s v=""/>
    <s v="BEH_19565"/>
    <n v="666"/>
    <n v="221"/>
    <s v=""/>
  </r>
  <r>
    <x v="0"/>
    <x v="0"/>
    <s v="GCA_000972245.7671"/>
    <s v="Primary Assembly"/>
    <s v="chromosome"/>
    <s v=""/>
    <s v="CP011974.1"/>
    <n v="3977530"/>
    <n v="3978165"/>
    <s v="-"/>
    <s v=""/>
    <s v=""/>
    <s v=""/>
    <s v=""/>
    <s v=""/>
    <s v=""/>
    <s v="BEH_19570"/>
    <n v="636"/>
    <s v=""/>
    <s v=""/>
  </r>
  <r>
    <x v="1"/>
    <x v="1"/>
    <s v="GCA_000972245.7672"/>
    <s v="Primary Assembly"/>
    <s v="chromosome"/>
    <s v=""/>
    <s v="CP011974.1"/>
    <n v="3977530"/>
    <n v="3978165"/>
    <s v="-"/>
    <s v="AKO94097.1"/>
    <s v=""/>
    <s v=""/>
    <s v="stage III sporulation protein AF"/>
    <s v=""/>
    <s v=""/>
    <s v="BEH_19570"/>
    <n v="636"/>
    <n v="211"/>
    <s v=""/>
  </r>
  <r>
    <x v="0"/>
    <x v="0"/>
    <s v="GCA_000972245.7673"/>
    <s v="Primary Assembly"/>
    <s v="chromosome"/>
    <s v=""/>
    <s v="CP011974.1"/>
    <n v="3978177"/>
    <n v="3979349"/>
    <s v="-"/>
    <s v=""/>
    <s v=""/>
    <s v=""/>
    <s v=""/>
    <s v=""/>
    <s v=""/>
    <s v="BEH_19575"/>
    <n v="1173"/>
    <s v=""/>
    <s v=""/>
  </r>
  <r>
    <x v="1"/>
    <x v="1"/>
    <s v="GCA_000972245.7674"/>
    <s v="Primary Assembly"/>
    <s v="chromosome"/>
    <s v=""/>
    <s v="CP011974.1"/>
    <n v="3978177"/>
    <n v="3979349"/>
    <s v="-"/>
    <s v="AKO94098.1"/>
    <s v=""/>
    <s v=""/>
    <s v="stage III sporulation protein AE"/>
    <s v=""/>
    <s v=""/>
    <s v="BEH_19575"/>
    <n v="1173"/>
    <n v="390"/>
    <s v=""/>
  </r>
  <r>
    <x v="0"/>
    <x v="0"/>
    <s v="GCA_000972245.7675"/>
    <s v="Primary Assembly"/>
    <s v="chromosome"/>
    <s v=""/>
    <s v="CP011974.1"/>
    <n v="3979373"/>
    <n v="3979759"/>
    <s v="-"/>
    <s v=""/>
    <s v=""/>
    <s v=""/>
    <s v=""/>
    <s v=""/>
    <s v=""/>
    <s v="BEH_19580"/>
    <n v="387"/>
    <s v=""/>
    <s v=""/>
  </r>
  <r>
    <x v="1"/>
    <x v="1"/>
    <s v="GCA_000972245.7676"/>
    <s v="Primary Assembly"/>
    <s v="chromosome"/>
    <s v=""/>
    <s v="CP011974.1"/>
    <n v="3979373"/>
    <n v="3979759"/>
    <s v="-"/>
    <s v="AKO94099.1"/>
    <s v=""/>
    <s v=""/>
    <s v="stage III sporulation protein AD"/>
    <s v=""/>
    <s v=""/>
    <s v="BEH_19580"/>
    <n v="387"/>
    <n v="128"/>
    <s v=""/>
  </r>
  <r>
    <x v="0"/>
    <x v="0"/>
    <s v="GCA_000972245.7677"/>
    <s v="Primary Assembly"/>
    <s v="chromosome"/>
    <s v=""/>
    <s v="CP011974.1"/>
    <n v="3979781"/>
    <n v="3979987"/>
    <s v="-"/>
    <s v=""/>
    <s v=""/>
    <s v=""/>
    <s v=""/>
    <s v=""/>
    <s v=""/>
    <s v="BEH_19585"/>
    <n v="207"/>
    <s v=""/>
    <s v=""/>
  </r>
  <r>
    <x v="1"/>
    <x v="1"/>
    <s v="GCA_000972245.7678"/>
    <s v="Primary Assembly"/>
    <s v="chromosome"/>
    <s v=""/>
    <s v="CP011974.1"/>
    <n v="3979781"/>
    <n v="3979987"/>
    <s v="-"/>
    <s v="AKO94100.1"/>
    <s v=""/>
    <s v=""/>
    <s v="stage III sporulation protein AC"/>
    <s v=""/>
    <s v=""/>
    <s v="BEH_19585"/>
    <n v="207"/>
    <n v="68"/>
    <s v=""/>
  </r>
  <r>
    <x v="0"/>
    <x v="0"/>
    <s v="GCA_000972245.7679"/>
    <s v="Primary Assembly"/>
    <s v="chromosome"/>
    <s v=""/>
    <s v="CP011974.1"/>
    <n v="3980008"/>
    <n v="3980520"/>
    <s v="-"/>
    <s v=""/>
    <s v=""/>
    <s v=""/>
    <s v=""/>
    <s v=""/>
    <s v=""/>
    <s v="BEH_19590"/>
    <n v="513"/>
    <s v=""/>
    <s v=""/>
  </r>
  <r>
    <x v="1"/>
    <x v="1"/>
    <s v="GCA_000972245.7680"/>
    <s v="Primary Assembly"/>
    <s v="chromosome"/>
    <s v=""/>
    <s v="CP011974.1"/>
    <n v="3980008"/>
    <n v="3980520"/>
    <s v="-"/>
    <s v="AKO94101.1"/>
    <s v=""/>
    <s v=""/>
    <s v="stage III sporulation protein SpoAB"/>
    <s v=""/>
    <s v=""/>
    <s v="BEH_19590"/>
    <n v="513"/>
    <n v="170"/>
    <s v=""/>
  </r>
  <r>
    <x v="0"/>
    <x v="0"/>
    <s v="GCA_000972245.7681"/>
    <s v="Primary Assembly"/>
    <s v="chromosome"/>
    <s v=""/>
    <s v="CP011974.1"/>
    <n v="3980517"/>
    <n v="3981437"/>
    <s v="-"/>
    <s v=""/>
    <s v=""/>
    <s v=""/>
    <s v=""/>
    <s v=""/>
    <s v=""/>
    <s v="BEH_19595"/>
    <n v="921"/>
    <s v=""/>
    <s v=""/>
  </r>
  <r>
    <x v="1"/>
    <x v="1"/>
    <s v="GCA_000972245.7682"/>
    <s v="Primary Assembly"/>
    <s v="chromosome"/>
    <s v=""/>
    <s v="CP011974.1"/>
    <n v="3980517"/>
    <n v="3981437"/>
    <s v="-"/>
    <s v="AKO94102.1"/>
    <s v=""/>
    <s v=""/>
    <s v="stage III sporulation protein AA"/>
    <s v=""/>
    <s v=""/>
    <s v="BEH_19595"/>
    <n v="921"/>
    <n v="306"/>
    <s v=""/>
  </r>
  <r>
    <x v="0"/>
    <x v="0"/>
    <s v="GCA_000972245.7683"/>
    <s v="Primary Assembly"/>
    <s v="chromosome"/>
    <s v=""/>
    <s v="CP011974.1"/>
    <n v="3981505"/>
    <n v="3981786"/>
    <s v="-"/>
    <s v=""/>
    <s v=""/>
    <s v=""/>
    <s v=""/>
    <s v=""/>
    <s v=""/>
    <s v="BEH_19600"/>
    <n v="282"/>
    <s v=""/>
    <s v=""/>
  </r>
  <r>
    <x v="1"/>
    <x v="1"/>
    <s v="GCA_000972245.7684"/>
    <s v="Primary Assembly"/>
    <s v="chromosome"/>
    <s v=""/>
    <s v="CP011974.1"/>
    <n v="3981505"/>
    <n v="3981786"/>
    <s v="-"/>
    <s v="AKO94103.1"/>
    <s v=""/>
    <s v=""/>
    <s v="membrane protein"/>
    <s v=""/>
    <s v=""/>
    <s v="BEH_19600"/>
    <n v="282"/>
    <n v="93"/>
    <s v=""/>
  </r>
  <r>
    <x v="0"/>
    <x v="0"/>
    <s v="GCA_000972245.7685"/>
    <s v="Primary Assembly"/>
    <s v="chromosome"/>
    <s v=""/>
    <s v="CP011974.1"/>
    <n v="3981901"/>
    <n v="3982458"/>
    <s v="-"/>
    <s v=""/>
    <s v=""/>
    <s v=""/>
    <s v=""/>
    <s v=""/>
    <s v=""/>
    <s v="BEH_19605"/>
    <n v="558"/>
    <s v=""/>
    <s v=""/>
  </r>
  <r>
    <x v="1"/>
    <x v="1"/>
    <s v="GCA_000972245.7686"/>
    <s v="Primary Assembly"/>
    <s v="chromosome"/>
    <s v=""/>
    <s v="CP011974.1"/>
    <n v="3981901"/>
    <n v="3982458"/>
    <s v="-"/>
    <s v="AKO94104.1"/>
    <s v=""/>
    <s v=""/>
    <s v="elongation factor P"/>
    <s v=""/>
    <s v=""/>
    <s v="BEH_19605"/>
    <n v="558"/>
    <n v="185"/>
    <s v=""/>
  </r>
  <r>
    <x v="0"/>
    <x v="0"/>
    <s v="GCA_000972245.7687"/>
    <s v="Primary Assembly"/>
    <s v="chromosome"/>
    <s v=""/>
    <s v="CP011974.1"/>
    <n v="3982482"/>
    <n v="3983546"/>
    <s v="-"/>
    <s v=""/>
    <s v=""/>
    <s v=""/>
    <s v=""/>
    <s v=""/>
    <s v=""/>
    <s v="BEH_19610"/>
    <n v="1065"/>
    <s v=""/>
    <s v=""/>
  </r>
  <r>
    <x v="1"/>
    <x v="1"/>
    <s v="GCA_000972245.7688"/>
    <s v="Primary Assembly"/>
    <s v="chromosome"/>
    <s v=""/>
    <s v="CP011974.1"/>
    <n v="3982482"/>
    <n v="3983546"/>
    <s v="-"/>
    <s v="AKO94105.1"/>
    <s v=""/>
    <s v=""/>
    <s v="Xaa-Pro dipeptidase"/>
    <s v=""/>
    <s v=""/>
    <s v="BEH_19610"/>
    <n v="1065"/>
    <n v="354"/>
    <s v=""/>
  </r>
  <r>
    <x v="0"/>
    <x v="0"/>
    <s v="GCA_000972245.7689"/>
    <s v="Primary Assembly"/>
    <s v="chromosome"/>
    <s v=""/>
    <s v="CP011974.1"/>
    <n v="3983548"/>
    <n v="3983991"/>
    <s v="-"/>
    <s v=""/>
    <s v=""/>
    <s v=""/>
    <s v=""/>
    <s v=""/>
    <s v=""/>
    <s v="BEH_19615"/>
    <n v="444"/>
    <s v=""/>
    <s v=""/>
  </r>
  <r>
    <x v="1"/>
    <x v="1"/>
    <s v="GCA_000972245.7690"/>
    <s v="Primary Assembly"/>
    <s v="chromosome"/>
    <s v=""/>
    <s v="CP011974.1"/>
    <n v="3983548"/>
    <n v="3983991"/>
    <s v="-"/>
    <s v="AKO94106.1"/>
    <s v=""/>
    <s v=""/>
    <s v="3-dehydroquinate dehydratase"/>
    <s v=""/>
    <s v=""/>
    <s v="BEH_19615"/>
    <n v="444"/>
    <n v="147"/>
    <s v=""/>
  </r>
  <r>
    <x v="0"/>
    <x v="0"/>
    <s v="GCA_000972245.7691"/>
    <s v="Primary Assembly"/>
    <s v="chromosome"/>
    <s v=""/>
    <s v="CP011974.1"/>
    <n v="3984059"/>
    <n v="3984544"/>
    <s v="-"/>
    <s v=""/>
    <s v=""/>
    <s v=""/>
    <s v=""/>
    <s v=""/>
    <s v=""/>
    <s v="BEH_19620"/>
    <n v="486"/>
    <s v=""/>
    <s v=""/>
  </r>
  <r>
    <x v="1"/>
    <x v="1"/>
    <s v="GCA_000972245.7692"/>
    <s v="Primary Assembly"/>
    <s v="chromosome"/>
    <s v=""/>
    <s v="CP011974.1"/>
    <n v="3984059"/>
    <n v="3984544"/>
    <s v="-"/>
    <s v="AKO94107.1"/>
    <s v=""/>
    <s v=""/>
    <s v="hypothetical protein"/>
    <s v=""/>
    <s v=""/>
    <s v="BEH_19620"/>
    <n v="486"/>
    <n v="161"/>
    <s v=""/>
  </r>
  <r>
    <x v="0"/>
    <x v="0"/>
    <s v="GCA_000972245.7693"/>
    <s v="Primary Assembly"/>
    <s v="chromosome"/>
    <s v=""/>
    <s v="CP011974.1"/>
    <n v="3984796"/>
    <n v="3985737"/>
    <s v="+"/>
    <s v=""/>
    <s v=""/>
    <s v=""/>
    <s v=""/>
    <s v=""/>
    <s v=""/>
    <s v="BEH_19625"/>
    <n v="942"/>
    <s v=""/>
    <s v=""/>
  </r>
  <r>
    <x v="1"/>
    <x v="1"/>
    <s v="GCA_000972245.7694"/>
    <s v="Primary Assembly"/>
    <s v="chromosome"/>
    <s v=""/>
    <s v="CP011974.1"/>
    <n v="3984796"/>
    <n v="3985737"/>
    <s v="+"/>
    <s v="AKO94108.1"/>
    <s v=""/>
    <s v=""/>
    <s v="membrane protein"/>
    <s v=""/>
    <s v=""/>
    <s v="BEH_19625"/>
    <n v="942"/>
    <n v="313"/>
    <s v=""/>
  </r>
  <r>
    <x v="0"/>
    <x v="0"/>
    <s v="GCA_000972245.7695"/>
    <s v="Primary Assembly"/>
    <s v="chromosome"/>
    <s v=""/>
    <s v="CP011974.1"/>
    <n v="3985785"/>
    <n v="3986207"/>
    <s v="+"/>
    <s v=""/>
    <s v=""/>
    <s v=""/>
    <s v=""/>
    <s v=""/>
    <s v=""/>
    <s v="BEH_19630"/>
    <n v="423"/>
    <s v=""/>
    <s v=""/>
  </r>
  <r>
    <x v="1"/>
    <x v="1"/>
    <s v="GCA_000972245.7696"/>
    <s v="Primary Assembly"/>
    <s v="chromosome"/>
    <s v=""/>
    <s v="CP011974.1"/>
    <n v="3985785"/>
    <n v="3986207"/>
    <s v="+"/>
    <s v="AKO94109.1"/>
    <s v=""/>
    <s v=""/>
    <s v="hypothetical protein"/>
    <s v=""/>
    <s v=""/>
    <s v="BEH_19630"/>
    <n v="423"/>
    <n v="140"/>
    <s v=""/>
  </r>
  <r>
    <x v="0"/>
    <x v="0"/>
    <s v="GCA_000972245.7697"/>
    <s v="Primary Assembly"/>
    <s v="chromosome"/>
    <s v=""/>
    <s v="CP011974.1"/>
    <n v="3986242"/>
    <n v="3987126"/>
    <s v="-"/>
    <s v=""/>
    <s v=""/>
    <s v=""/>
    <s v=""/>
    <s v=""/>
    <s v=""/>
    <s v="BEH_19635"/>
    <n v="885"/>
    <s v=""/>
    <s v=""/>
  </r>
  <r>
    <x v="1"/>
    <x v="1"/>
    <s v="GCA_000972245.7698"/>
    <s v="Primary Assembly"/>
    <s v="chromosome"/>
    <s v=""/>
    <s v="CP011974.1"/>
    <n v="3986242"/>
    <n v="3987126"/>
    <s v="-"/>
    <s v="AKO94110.1"/>
    <s v=""/>
    <s v=""/>
    <s v="hypothetical protein"/>
    <s v=""/>
    <s v=""/>
    <s v="BEH_19635"/>
    <n v="885"/>
    <n v="294"/>
    <s v=""/>
  </r>
  <r>
    <x v="0"/>
    <x v="0"/>
    <s v="GCA_000972245.7699"/>
    <s v="Primary Assembly"/>
    <s v="chromosome"/>
    <s v=""/>
    <s v="CP011974.1"/>
    <n v="3987246"/>
    <n v="3987665"/>
    <s v="-"/>
    <s v=""/>
    <s v=""/>
    <s v=""/>
    <s v=""/>
    <s v=""/>
    <s v=""/>
    <s v="BEH_19640"/>
    <n v="420"/>
    <s v=""/>
    <s v=""/>
  </r>
  <r>
    <x v="1"/>
    <x v="1"/>
    <s v="GCA_000972245.7700"/>
    <s v="Primary Assembly"/>
    <s v="chromosome"/>
    <s v=""/>
    <s v="CP011974.1"/>
    <n v="3987246"/>
    <n v="3987665"/>
    <s v="-"/>
    <s v="AKO94111.1"/>
    <s v=""/>
    <s v=""/>
    <s v="manganese transport transcriptional regulator"/>
    <s v=""/>
    <s v=""/>
    <s v="BEH_19640"/>
    <n v="420"/>
    <n v="139"/>
    <s v=""/>
  </r>
  <r>
    <x v="0"/>
    <x v="0"/>
    <s v="GCA_000972245.7701"/>
    <s v="Primary Assembly"/>
    <s v="chromosome"/>
    <s v=""/>
    <s v="CP011974.1"/>
    <n v="3987798"/>
    <n v="3990329"/>
    <s v="-"/>
    <s v=""/>
    <s v=""/>
    <s v=""/>
    <s v=""/>
    <s v=""/>
    <s v=""/>
    <s v="BEH_19645"/>
    <n v="2532"/>
    <s v=""/>
    <s v=""/>
  </r>
  <r>
    <x v="1"/>
    <x v="1"/>
    <s v="GCA_000972245.7702"/>
    <s v="Primary Assembly"/>
    <s v="chromosome"/>
    <s v=""/>
    <s v="CP011974.1"/>
    <n v="3987798"/>
    <n v="3990329"/>
    <s v="-"/>
    <s v="AKO94112.1"/>
    <s v=""/>
    <s v=""/>
    <s v="ribonucleotide-diphosphate reductase subunit alpha"/>
    <s v=""/>
    <s v=""/>
    <s v="BEH_19645"/>
    <n v="2532"/>
    <n v="843"/>
    <s v=""/>
  </r>
  <r>
    <x v="0"/>
    <x v="0"/>
    <s v="GCA_000972245.7703"/>
    <s v="Primary Assembly"/>
    <s v="chromosome"/>
    <s v=""/>
    <s v="CP011974.1"/>
    <n v="3990523"/>
    <n v="3991365"/>
    <s v="-"/>
    <s v=""/>
    <s v=""/>
    <s v=""/>
    <s v=""/>
    <s v=""/>
    <s v=""/>
    <s v="BEH_19650"/>
    <n v="843"/>
    <s v=""/>
    <s v=""/>
  </r>
  <r>
    <x v="1"/>
    <x v="1"/>
    <s v="GCA_000972245.7704"/>
    <s v="Primary Assembly"/>
    <s v="chromosome"/>
    <s v=""/>
    <s v="CP011974.1"/>
    <n v="3990523"/>
    <n v="3991365"/>
    <s v="-"/>
    <s v="AKO95167.1"/>
    <s v=""/>
    <s v=""/>
    <s v="octanoyltransferase"/>
    <s v=""/>
    <s v=""/>
    <s v="BEH_19650"/>
    <n v="843"/>
    <n v="280"/>
    <s v=""/>
  </r>
  <r>
    <x v="0"/>
    <x v="0"/>
    <s v="GCA_000972245.7705"/>
    <s v="Primary Assembly"/>
    <s v="chromosome"/>
    <s v=""/>
    <s v="CP011974.1"/>
    <n v="3991540"/>
    <n v="3991926"/>
    <s v="+"/>
    <s v=""/>
    <s v=""/>
    <s v=""/>
    <s v=""/>
    <s v=""/>
    <s v=""/>
    <s v="BEH_19655"/>
    <n v="387"/>
    <s v=""/>
    <s v=""/>
  </r>
  <r>
    <x v="1"/>
    <x v="1"/>
    <s v="GCA_000972245.7706"/>
    <s v="Primary Assembly"/>
    <s v="chromosome"/>
    <s v=""/>
    <s v="CP011974.1"/>
    <n v="3991540"/>
    <n v="3991926"/>
    <s v="+"/>
    <s v="AKO94113.1"/>
    <s v=""/>
    <s v=""/>
    <s v="hypothetical protein"/>
    <s v=""/>
    <s v=""/>
    <s v="BEH_19655"/>
    <n v="387"/>
    <n v="128"/>
    <s v=""/>
  </r>
  <r>
    <x v="0"/>
    <x v="0"/>
    <s v="GCA_000972245.7707"/>
    <s v="Primary Assembly"/>
    <s v="chromosome"/>
    <s v=""/>
    <s v="CP011974.1"/>
    <n v="3991981"/>
    <n v="3993453"/>
    <s v="-"/>
    <s v=""/>
    <s v=""/>
    <s v=""/>
    <s v=""/>
    <s v=""/>
    <s v=""/>
    <s v="BEH_19660"/>
    <n v="1473"/>
    <s v=""/>
    <s v=""/>
  </r>
  <r>
    <x v="1"/>
    <x v="1"/>
    <s v="GCA_000972245.7708"/>
    <s v="Primary Assembly"/>
    <s v="chromosome"/>
    <s v=""/>
    <s v="CP011974.1"/>
    <n v="3991981"/>
    <n v="3993453"/>
    <s v="-"/>
    <s v="AKO94114.1"/>
    <s v=""/>
    <s v=""/>
    <s v="glycine dehydrogenase"/>
    <s v=""/>
    <s v=""/>
    <s v="BEH_19660"/>
    <n v="1473"/>
    <n v="490"/>
    <s v=""/>
  </r>
  <r>
    <x v="0"/>
    <x v="0"/>
    <s v="GCA_000972245.7709"/>
    <s v="Primary Assembly"/>
    <s v="chromosome"/>
    <s v=""/>
    <s v="CP011974.1"/>
    <n v="3993440"/>
    <n v="3994792"/>
    <s v="-"/>
    <s v=""/>
    <s v=""/>
    <s v=""/>
    <s v=""/>
    <s v=""/>
    <s v=""/>
    <s v="BEH_19665"/>
    <n v="1353"/>
    <s v=""/>
    <s v=""/>
  </r>
  <r>
    <x v="1"/>
    <x v="1"/>
    <s v="GCA_000972245.7710"/>
    <s v="Primary Assembly"/>
    <s v="chromosome"/>
    <s v=""/>
    <s v="CP011974.1"/>
    <n v="3993440"/>
    <n v="3994792"/>
    <s v="-"/>
    <s v="AKO94115.1"/>
    <s v=""/>
    <s v=""/>
    <s v="glycine dehydrogenase"/>
    <s v=""/>
    <s v=""/>
    <s v="BEH_19665"/>
    <n v="1353"/>
    <n v="450"/>
    <s v=""/>
  </r>
  <r>
    <x v="0"/>
    <x v="0"/>
    <s v="GCA_000972245.7711"/>
    <s v="Primary Assembly"/>
    <s v="chromosome"/>
    <s v=""/>
    <s v="CP011974.1"/>
    <n v="3994789"/>
    <n v="3995895"/>
    <s v="-"/>
    <s v=""/>
    <s v=""/>
    <s v=""/>
    <s v=""/>
    <s v=""/>
    <s v=""/>
    <s v="BEH_19670"/>
    <n v="1107"/>
    <s v=""/>
    <s v=""/>
  </r>
  <r>
    <x v="1"/>
    <x v="1"/>
    <s v="GCA_000972245.7712"/>
    <s v="Primary Assembly"/>
    <s v="chromosome"/>
    <s v=""/>
    <s v="CP011974.1"/>
    <n v="3994789"/>
    <n v="3995895"/>
    <s v="-"/>
    <s v="AKO94116.1"/>
    <s v=""/>
    <s v=""/>
    <s v="glycine cleavage system protein T"/>
    <s v=""/>
    <s v=""/>
    <s v="BEH_19670"/>
    <n v="1107"/>
    <n v="368"/>
    <s v=""/>
  </r>
  <r>
    <x v="0"/>
    <x v="0"/>
    <s v="GCA_000972245.7713"/>
    <s v="Primary Assembly"/>
    <s v="chromosome"/>
    <s v=""/>
    <s v="CP011974.1"/>
    <n v="3996355"/>
    <n v="3998037"/>
    <s v="+"/>
    <s v=""/>
    <s v=""/>
    <s v=""/>
    <s v=""/>
    <s v=""/>
    <s v=""/>
    <s v="BEH_19675"/>
    <n v="1683"/>
    <s v=""/>
    <s v=""/>
  </r>
  <r>
    <x v="1"/>
    <x v="1"/>
    <s v="GCA_000972245.7714"/>
    <s v="Primary Assembly"/>
    <s v="chromosome"/>
    <s v=""/>
    <s v="CP011974.1"/>
    <n v="3996355"/>
    <n v="3998037"/>
    <s v="+"/>
    <s v="AKO94117.1"/>
    <s v=""/>
    <s v=""/>
    <s v="ATP-dependent helicase"/>
    <s v=""/>
    <s v=""/>
    <s v="BEH_19675"/>
    <n v="1683"/>
    <n v="560"/>
    <s v=""/>
  </r>
  <r>
    <x v="0"/>
    <x v="0"/>
    <s v="GCA_000972245.7715"/>
    <s v="Primary Assembly"/>
    <s v="chromosome"/>
    <s v=""/>
    <s v="CP011974.1"/>
    <n v="3998024"/>
    <n v="3998845"/>
    <s v="+"/>
    <s v=""/>
    <s v=""/>
    <s v=""/>
    <s v=""/>
    <s v=""/>
    <s v=""/>
    <s v="BEH_19680"/>
    <n v="822"/>
    <s v=""/>
    <s v=""/>
  </r>
  <r>
    <x v="1"/>
    <x v="1"/>
    <s v="GCA_000972245.7716"/>
    <s v="Primary Assembly"/>
    <s v="chromosome"/>
    <s v=""/>
    <s v="CP011974.1"/>
    <n v="3998024"/>
    <n v="3998845"/>
    <s v="+"/>
    <s v="AKO94118.1"/>
    <s v=""/>
    <s v=""/>
    <s v="hypothetical protein"/>
    <s v=""/>
    <s v=""/>
    <s v="BEH_19680"/>
    <n v="822"/>
    <n v="273"/>
    <s v=""/>
  </r>
  <r>
    <x v="0"/>
    <x v="0"/>
    <s v="GCA_000972245.7717"/>
    <s v="Primary Assembly"/>
    <s v="chromosome"/>
    <s v=""/>
    <s v="CP011974.1"/>
    <n v="3998920"/>
    <n v="3999207"/>
    <s v="+"/>
    <s v=""/>
    <s v=""/>
    <s v=""/>
    <s v=""/>
    <s v=""/>
    <s v=""/>
    <s v="BEH_19685"/>
    <n v="288"/>
    <s v=""/>
    <s v=""/>
  </r>
  <r>
    <x v="1"/>
    <x v="1"/>
    <s v="GCA_000972245.7718"/>
    <s v="Primary Assembly"/>
    <s v="chromosome"/>
    <s v=""/>
    <s v="CP011974.1"/>
    <n v="3998920"/>
    <n v="3999207"/>
    <s v="+"/>
    <s v="AKO95168.1"/>
    <s v=""/>
    <s v=""/>
    <s v="hypothetical protein"/>
    <s v=""/>
    <s v=""/>
    <s v="BEH_19685"/>
    <n v="288"/>
    <n v="95"/>
    <s v=""/>
  </r>
  <r>
    <x v="0"/>
    <x v="0"/>
    <s v="GCA_000972245.7719"/>
    <s v="Primary Assembly"/>
    <s v="chromosome"/>
    <s v=""/>
    <s v="CP011974.1"/>
    <n v="3999264"/>
    <n v="4001006"/>
    <s v="-"/>
    <s v=""/>
    <s v=""/>
    <s v=""/>
    <s v=""/>
    <s v=""/>
    <s v=""/>
    <s v="BEH_19690"/>
    <n v="1743"/>
    <s v=""/>
    <s v=""/>
  </r>
  <r>
    <x v="1"/>
    <x v="1"/>
    <s v="GCA_000972245.7720"/>
    <s v="Primary Assembly"/>
    <s v="chromosome"/>
    <s v=""/>
    <s v="CP011974.1"/>
    <n v="3999264"/>
    <n v="4001006"/>
    <s v="-"/>
    <s v="AKO94119.1"/>
    <s v=""/>
    <s v=""/>
    <s v="ATP-binding protein"/>
    <s v=""/>
    <s v=""/>
    <s v="BEH_19690"/>
    <n v="1743"/>
    <n v="580"/>
    <s v=""/>
  </r>
  <r>
    <x v="0"/>
    <x v="0"/>
    <s v="GCA_000972245.7721"/>
    <s v="Primary Assembly"/>
    <s v="chromosome"/>
    <s v=""/>
    <s v="CP011974.1"/>
    <n v="4001003"/>
    <n v="4002718"/>
    <s v="-"/>
    <s v=""/>
    <s v=""/>
    <s v=""/>
    <s v=""/>
    <s v=""/>
    <s v=""/>
    <s v="BEH_19695"/>
    <n v="1716"/>
    <s v=""/>
    <s v=""/>
  </r>
  <r>
    <x v="1"/>
    <x v="1"/>
    <s v="GCA_000972245.7722"/>
    <s v="Primary Assembly"/>
    <s v="chromosome"/>
    <s v=""/>
    <s v="CP011974.1"/>
    <n v="4001003"/>
    <n v="4002718"/>
    <s v="-"/>
    <s v="AKO94120.1"/>
    <s v=""/>
    <s v=""/>
    <s v="ATP-binding/permease CydC"/>
    <s v=""/>
    <s v=""/>
    <s v="BEH_19695"/>
    <n v="1716"/>
    <n v="571"/>
    <s v=""/>
  </r>
  <r>
    <x v="0"/>
    <x v="0"/>
    <s v="GCA_000972245.7723"/>
    <s v="Primary Assembly"/>
    <s v="chromosome"/>
    <s v=""/>
    <s v="CP011974.1"/>
    <n v="4002718"/>
    <n v="4003734"/>
    <s v="-"/>
    <s v=""/>
    <s v=""/>
    <s v=""/>
    <s v=""/>
    <s v=""/>
    <s v=""/>
    <s v="BEH_19700"/>
    <n v="1017"/>
    <s v=""/>
    <s v=""/>
  </r>
  <r>
    <x v="1"/>
    <x v="1"/>
    <s v="GCA_000972245.7724"/>
    <s v="Primary Assembly"/>
    <s v="chromosome"/>
    <s v=""/>
    <s v="CP011974.1"/>
    <n v="4002718"/>
    <n v="4003734"/>
    <s v="-"/>
    <s v="AKO94121.1"/>
    <s v=""/>
    <s v=""/>
    <s v="cytochrome d ubiquinol oxidase subunit 2"/>
    <s v=""/>
    <s v=""/>
    <s v="BEH_19700"/>
    <n v="1017"/>
    <n v="338"/>
    <s v=""/>
  </r>
  <r>
    <x v="0"/>
    <x v="0"/>
    <s v="GCA_000972245.7725"/>
    <s v="Primary Assembly"/>
    <s v="chromosome"/>
    <s v=""/>
    <s v="CP011974.1"/>
    <n v="4003721"/>
    <n v="4005121"/>
    <s v="-"/>
    <s v=""/>
    <s v=""/>
    <s v=""/>
    <s v=""/>
    <s v=""/>
    <s v=""/>
    <s v="BEH_19705"/>
    <n v="1401"/>
    <s v=""/>
    <s v=""/>
  </r>
  <r>
    <x v="1"/>
    <x v="1"/>
    <s v="GCA_000972245.7726"/>
    <s v="Primary Assembly"/>
    <s v="chromosome"/>
    <s v=""/>
    <s v="CP011974.1"/>
    <n v="4003721"/>
    <n v="4005121"/>
    <s v="-"/>
    <s v="AKO94122.1"/>
    <s v=""/>
    <s v=""/>
    <s v="cytochrome D ubiquinol oxidase subunit I"/>
    <s v=""/>
    <s v=""/>
    <s v="BEH_19705"/>
    <n v="1401"/>
    <n v="466"/>
    <s v=""/>
  </r>
  <r>
    <x v="0"/>
    <x v="0"/>
    <s v="GCA_000972245.7727"/>
    <s v="Primary Assembly"/>
    <s v="chromosome"/>
    <s v=""/>
    <s v="CP011974.1"/>
    <n v="4005520"/>
    <n v="4006524"/>
    <s v="-"/>
    <s v=""/>
    <s v=""/>
    <s v=""/>
    <s v=""/>
    <s v=""/>
    <s v=""/>
    <s v="BEH_19710"/>
    <n v="1005"/>
    <s v=""/>
    <s v=""/>
  </r>
  <r>
    <x v="1"/>
    <x v="1"/>
    <s v="GCA_000972245.7728"/>
    <s v="Primary Assembly"/>
    <s v="chromosome"/>
    <s v=""/>
    <s v="CP011974.1"/>
    <n v="4005520"/>
    <n v="4006524"/>
    <s v="-"/>
    <s v="AKO94123.1"/>
    <s v=""/>
    <s v=""/>
    <s v="molybdenum cofactor biosynthesis protein A"/>
    <s v=""/>
    <s v=""/>
    <s v="BEH_19710"/>
    <n v="1005"/>
    <n v="334"/>
    <s v=""/>
  </r>
  <r>
    <x v="0"/>
    <x v="0"/>
    <s v="GCA_000972245.7729"/>
    <s v="Primary Assembly"/>
    <s v="chromosome"/>
    <s v=""/>
    <s v="CP011974.1"/>
    <n v="4006688"/>
    <n v="4006873"/>
    <s v="-"/>
    <s v=""/>
    <s v=""/>
    <s v=""/>
    <s v=""/>
    <s v=""/>
    <s v=""/>
    <s v="BEH_19715"/>
    <n v="186"/>
    <s v=""/>
    <s v=""/>
  </r>
  <r>
    <x v="1"/>
    <x v="1"/>
    <s v="GCA_000972245.7730"/>
    <s v="Primary Assembly"/>
    <s v="chromosome"/>
    <s v=""/>
    <s v="CP011974.1"/>
    <n v="4006688"/>
    <n v="4006873"/>
    <s v="-"/>
    <s v="AKO94124.1"/>
    <s v=""/>
    <s v=""/>
    <s v="hypothetical protein"/>
    <s v=""/>
    <s v=""/>
    <s v="BEH_19715"/>
    <n v="186"/>
    <n v="61"/>
    <s v=""/>
  </r>
  <r>
    <x v="0"/>
    <x v="0"/>
    <s v="GCA_000972245.7731"/>
    <s v="Primary Assembly"/>
    <s v="chromosome"/>
    <s v=""/>
    <s v="CP011974.1"/>
    <n v="4007094"/>
    <n v="4007489"/>
    <s v="-"/>
    <s v=""/>
    <s v=""/>
    <s v=""/>
    <s v=""/>
    <s v=""/>
    <s v=""/>
    <s v="BEH_19720"/>
    <n v="396"/>
    <s v=""/>
    <s v=""/>
  </r>
  <r>
    <x v="1"/>
    <x v="1"/>
    <s v="GCA_000972245.7732"/>
    <s v="Primary Assembly"/>
    <s v="chromosome"/>
    <s v=""/>
    <s v="CP011974.1"/>
    <n v="4007094"/>
    <n v="4007489"/>
    <s v="-"/>
    <s v="AKO94125.1"/>
    <s v=""/>
    <s v=""/>
    <s v="hypothetical protein"/>
    <s v=""/>
    <s v=""/>
    <s v="BEH_19720"/>
    <n v="396"/>
    <n v="131"/>
    <s v=""/>
  </r>
  <r>
    <x v="0"/>
    <x v="0"/>
    <s v="GCA_000972245.7733"/>
    <s v="Primary Assembly"/>
    <s v="chromosome"/>
    <s v=""/>
    <s v="CP011974.1"/>
    <n v="4007486"/>
    <n v="4007920"/>
    <s v="-"/>
    <s v=""/>
    <s v=""/>
    <s v=""/>
    <s v=""/>
    <s v=""/>
    <s v=""/>
    <s v="BEH_19725"/>
    <n v="435"/>
    <s v=""/>
    <s v=""/>
  </r>
  <r>
    <x v="1"/>
    <x v="1"/>
    <s v="GCA_000972245.7734"/>
    <s v="Primary Assembly"/>
    <s v="chromosome"/>
    <s v=""/>
    <s v="CP011974.1"/>
    <n v="4007486"/>
    <n v="4007920"/>
    <s v="-"/>
    <s v="AKO94126.1"/>
    <s v=""/>
    <s v=""/>
    <s v="hypothetical protein"/>
    <s v=""/>
    <s v=""/>
    <s v="BEH_19725"/>
    <n v="435"/>
    <n v="144"/>
    <s v=""/>
  </r>
  <r>
    <x v="0"/>
    <x v="0"/>
    <s v="GCA_000972245.7735"/>
    <s v="Primary Assembly"/>
    <s v="chromosome"/>
    <s v=""/>
    <s v="CP011974.1"/>
    <n v="4007911"/>
    <n v="4008225"/>
    <s v="-"/>
    <s v=""/>
    <s v=""/>
    <s v=""/>
    <s v=""/>
    <s v=""/>
    <s v=""/>
    <s v="BEH_19730"/>
    <n v="315"/>
    <s v=""/>
    <s v=""/>
  </r>
  <r>
    <x v="1"/>
    <x v="1"/>
    <s v="GCA_000972245.7736"/>
    <s v="Primary Assembly"/>
    <s v="chromosome"/>
    <s v=""/>
    <s v="CP011974.1"/>
    <n v="4007911"/>
    <n v="4008225"/>
    <s v="-"/>
    <s v="AKO94127.1"/>
    <s v=""/>
    <s v=""/>
    <s v="hypothetical protein"/>
    <s v=""/>
    <s v=""/>
    <s v="BEH_19730"/>
    <n v="315"/>
    <n v="104"/>
    <s v=""/>
  </r>
  <r>
    <x v="0"/>
    <x v="0"/>
    <s v="GCA_000972245.7737"/>
    <s v="Primary Assembly"/>
    <s v="chromosome"/>
    <s v=""/>
    <s v="CP011974.1"/>
    <n v="4008215"/>
    <n v="4008661"/>
    <s v="-"/>
    <s v=""/>
    <s v=""/>
    <s v=""/>
    <s v=""/>
    <s v=""/>
    <s v=""/>
    <s v="BEH_19735"/>
    <n v="447"/>
    <s v=""/>
    <s v=""/>
  </r>
  <r>
    <x v="1"/>
    <x v="1"/>
    <s v="GCA_000972245.7738"/>
    <s v="Primary Assembly"/>
    <s v="chromosome"/>
    <s v=""/>
    <s v="CP011974.1"/>
    <n v="4008215"/>
    <n v="4008661"/>
    <s v="-"/>
    <s v="AKO94128.1"/>
    <s v=""/>
    <s v=""/>
    <s v="hypothetical protein"/>
    <s v=""/>
    <s v=""/>
    <s v="BEH_19735"/>
    <n v="447"/>
    <n v="148"/>
    <s v=""/>
  </r>
  <r>
    <x v="0"/>
    <x v="0"/>
    <s v="GCA_000972245.7739"/>
    <s v="Primary Assembly"/>
    <s v="chromosome"/>
    <s v=""/>
    <s v="CP011974.1"/>
    <n v="4008651"/>
    <n v="4008953"/>
    <s v="-"/>
    <s v=""/>
    <s v=""/>
    <s v=""/>
    <s v=""/>
    <s v=""/>
    <s v=""/>
    <s v="BEH_19740"/>
    <n v="303"/>
    <s v=""/>
    <s v=""/>
  </r>
  <r>
    <x v="1"/>
    <x v="1"/>
    <s v="GCA_000972245.7740"/>
    <s v="Primary Assembly"/>
    <s v="chromosome"/>
    <s v=""/>
    <s v="CP011974.1"/>
    <n v="4008651"/>
    <n v="4008953"/>
    <s v="-"/>
    <s v="AKO95169.1"/>
    <s v=""/>
    <s v=""/>
    <s v="competence protein ComG"/>
    <s v=""/>
    <s v=""/>
    <s v="BEH_19740"/>
    <n v="303"/>
    <n v="100"/>
    <s v=""/>
  </r>
  <r>
    <x v="0"/>
    <x v="0"/>
    <s v="GCA_000972245.7741"/>
    <s v="Primary Assembly"/>
    <s v="chromosome"/>
    <s v=""/>
    <s v="CP011974.1"/>
    <n v="4008971"/>
    <n v="4010011"/>
    <s v="-"/>
    <s v=""/>
    <s v=""/>
    <s v=""/>
    <s v=""/>
    <s v=""/>
    <s v=""/>
    <s v="BEH_19745"/>
    <n v="1041"/>
    <s v=""/>
    <s v=""/>
  </r>
  <r>
    <x v="1"/>
    <x v="1"/>
    <s v="GCA_000972245.7742"/>
    <s v="Primary Assembly"/>
    <s v="chromosome"/>
    <s v=""/>
    <s v="CP011974.1"/>
    <n v="4008971"/>
    <n v="4010011"/>
    <s v="-"/>
    <s v="AKO94129.1"/>
    <s v=""/>
    <s v=""/>
    <s v="hypothetical protein"/>
    <s v=""/>
    <s v=""/>
    <s v="BEH_19745"/>
    <n v="1041"/>
    <n v="346"/>
    <s v=""/>
  </r>
  <r>
    <x v="0"/>
    <x v="0"/>
    <s v="GCA_000972245.7743"/>
    <s v="Primary Assembly"/>
    <s v="chromosome"/>
    <s v=""/>
    <s v="CP011974.1"/>
    <n v="4010004"/>
    <n v="4011068"/>
    <s v="-"/>
    <s v=""/>
    <s v=""/>
    <s v=""/>
    <s v=""/>
    <s v=""/>
    <s v=""/>
    <s v="BEH_19750"/>
    <n v="1065"/>
    <s v=""/>
    <s v=""/>
  </r>
  <r>
    <x v="1"/>
    <x v="1"/>
    <s v="GCA_000972245.7744"/>
    <s v="Primary Assembly"/>
    <s v="chromosome"/>
    <s v=""/>
    <s v="CP011974.1"/>
    <n v="4010004"/>
    <n v="4011068"/>
    <s v="-"/>
    <s v="AKO94130.1"/>
    <s v=""/>
    <s v=""/>
    <s v="competence protein ComG"/>
    <s v=""/>
    <s v=""/>
    <s v="BEH_19750"/>
    <n v="1065"/>
    <n v="354"/>
    <s v=""/>
  </r>
  <r>
    <x v="0"/>
    <x v="0"/>
    <s v="GCA_000972245.7745"/>
    <s v="Primary Assembly"/>
    <s v="chromosome"/>
    <s v=""/>
    <s v="CP011974.1"/>
    <n v="4011195"/>
    <n v="4011575"/>
    <s v="-"/>
    <s v=""/>
    <s v=""/>
    <s v=""/>
    <s v=""/>
    <s v=""/>
    <s v=""/>
    <s v="BEH_19755"/>
    <n v="381"/>
    <s v=""/>
    <s v=""/>
  </r>
  <r>
    <x v="1"/>
    <x v="1"/>
    <s v="GCA_000972245.7746"/>
    <s v="Primary Assembly"/>
    <s v="chromosome"/>
    <s v=""/>
    <s v="CP011974.1"/>
    <n v="4011195"/>
    <n v="4011575"/>
    <s v="-"/>
    <s v="AKO94131.1"/>
    <s v=""/>
    <s v=""/>
    <s v="regulatory protein MgsR"/>
    <s v=""/>
    <s v=""/>
    <s v="BEH_19755"/>
    <n v="381"/>
    <n v="126"/>
    <s v=""/>
  </r>
  <r>
    <x v="0"/>
    <x v="4"/>
    <s v="GCA_000972245.7747"/>
    <s v="Primary Assembly"/>
    <s v="chromosome"/>
    <s v=""/>
    <s v="CP011974.1"/>
    <n v="4011767"/>
    <n v="4012372"/>
    <s v="+"/>
    <s v=""/>
    <s v=""/>
    <s v=""/>
    <s v="hypothetical protein"/>
    <s v=""/>
    <s v=""/>
    <s v="BEH_19760"/>
    <n v="606"/>
    <s v=""/>
    <s v="pseudo"/>
  </r>
  <r>
    <x v="0"/>
    <x v="0"/>
    <s v="GCA_000972245.7748"/>
    <s v="Primary Assembly"/>
    <s v="chromosome"/>
    <s v=""/>
    <s v="CP011974.1"/>
    <n v="4012564"/>
    <n v="4012800"/>
    <s v="+"/>
    <s v=""/>
    <s v=""/>
    <s v=""/>
    <s v=""/>
    <s v=""/>
    <s v=""/>
    <s v="BEH_19765"/>
    <n v="237"/>
    <s v=""/>
    <s v=""/>
  </r>
  <r>
    <x v="1"/>
    <x v="1"/>
    <s v="GCA_000972245.7749"/>
    <s v="Primary Assembly"/>
    <s v="chromosome"/>
    <s v=""/>
    <s v="CP011974.1"/>
    <n v="4012564"/>
    <n v="4012800"/>
    <s v="+"/>
    <s v="AKO94132.1"/>
    <s v=""/>
    <s v=""/>
    <s v="membrane protein"/>
    <s v=""/>
    <s v=""/>
    <s v="BEH_19765"/>
    <n v="237"/>
    <n v="78"/>
    <s v=""/>
  </r>
  <r>
    <x v="0"/>
    <x v="0"/>
    <s v="GCA_000972245.7750"/>
    <s v="Primary Assembly"/>
    <s v="chromosome"/>
    <s v=""/>
    <s v="CP011974.1"/>
    <n v="4012861"/>
    <n v="4013496"/>
    <s v="-"/>
    <s v=""/>
    <s v=""/>
    <s v=""/>
    <s v=""/>
    <s v=""/>
    <s v=""/>
    <s v="BEH_19770"/>
    <n v="636"/>
    <s v=""/>
    <s v=""/>
  </r>
  <r>
    <x v="1"/>
    <x v="1"/>
    <s v="GCA_000972245.7751"/>
    <s v="Primary Assembly"/>
    <s v="chromosome"/>
    <s v=""/>
    <s v="CP011974.1"/>
    <n v="4012861"/>
    <n v="4013496"/>
    <s v="-"/>
    <s v="AKO95170.1"/>
    <s v=""/>
    <s v=""/>
    <s v="hypothetical protein"/>
    <s v=""/>
    <s v=""/>
    <s v="BEH_19770"/>
    <n v="636"/>
    <n v="211"/>
    <s v=""/>
  </r>
  <r>
    <x v="0"/>
    <x v="0"/>
    <s v="GCA_000972245.7752"/>
    <s v="Primary Assembly"/>
    <s v="chromosome"/>
    <s v=""/>
    <s v="CP011974.1"/>
    <n v="4013655"/>
    <n v="4013828"/>
    <s v="+"/>
    <s v=""/>
    <s v=""/>
    <s v=""/>
    <s v=""/>
    <s v=""/>
    <s v=""/>
    <s v="BEH_19775"/>
    <n v="174"/>
    <s v=""/>
    <s v=""/>
  </r>
  <r>
    <x v="1"/>
    <x v="1"/>
    <s v="GCA_000972245.7753"/>
    <s v="Primary Assembly"/>
    <s v="chromosome"/>
    <s v=""/>
    <s v="CP011974.1"/>
    <n v="4013655"/>
    <n v="4013828"/>
    <s v="+"/>
    <s v="AKO94133.1"/>
    <s v=""/>
    <s v=""/>
    <s v="membrane protein"/>
    <s v=""/>
    <s v=""/>
    <s v="BEH_19775"/>
    <n v="174"/>
    <n v="57"/>
    <s v=""/>
  </r>
  <r>
    <x v="0"/>
    <x v="0"/>
    <s v="GCA_000972245.7754"/>
    <s v="Primary Assembly"/>
    <s v="chromosome"/>
    <s v=""/>
    <s v="CP011974.1"/>
    <n v="4013884"/>
    <n v="4014960"/>
    <s v="-"/>
    <s v=""/>
    <s v=""/>
    <s v=""/>
    <s v=""/>
    <s v=""/>
    <s v=""/>
    <s v="BEH_19780"/>
    <n v="1077"/>
    <s v=""/>
    <s v=""/>
  </r>
  <r>
    <x v="1"/>
    <x v="1"/>
    <s v="GCA_000972245.7755"/>
    <s v="Primary Assembly"/>
    <s v="chromosome"/>
    <s v=""/>
    <s v="CP011974.1"/>
    <n v="4013884"/>
    <n v="4014960"/>
    <s v="-"/>
    <s v="AKO94134.1"/>
    <s v=""/>
    <s v=""/>
    <s v="hypothetical protein"/>
    <s v=""/>
    <s v=""/>
    <s v="BEH_19780"/>
    <n v="1077"/>
    <n v="358"/>
    <s v=""/>
  </r>
  <r>
    <x v="0"/>
    <x v="0"/>
    <s v="GCA_000972245.7756"/>
    <s v="Primary Assembly"/>
    <s v="chromosome"/>
    <s v=""/>
    <s v="CP011974.1"/>
    <n v="4015755"/>
    <n v="4016648"/>
    <s v="-"/>
    <s v=""/>
    <s v=""/>
    <s v=""/>
    <s v=""/>
    <s v=""/>
    <s v=""/>
    <s v="BEH_19785"/>
    <n v="894"/>
    <s v=""/>
    <s v=""/>
  </r>
  <r>
    <x v="1"/>
    <x v="1"/>
    <s v="GCA_000972245.7757"/>
    <s v="Primary Assembly"/>
    <s v="chromosome"/>
    <s v=""/>
    <s v="CP011974.1"/>
    <n v="4015755"/>
    <n v="4016648"/>
    <s v="-"/>
    <s v="AKO94135.1"/>
    <s v=""/>
    <s v=""/>
    <s v="hypothetical protein"/>
    <s v=""/>
    <s v=""/>
    <s v="BEH_19785"/>
    <n v="894"/>
    <n v="297"/>
    <s v=""/>
  </r>
  <r>
    <x v="0"/>
    <x v="0"/>
    <s v="GCA_000972245.7758"/>
    <s v="Primary Assembly"/>
    <s v="chromosome"/>
    <s v=""/>
    <s v="CP011974.1"/>
    <n v="4016805"/>
    <n v="4017776"/>
    <s v="-"/>
    <s v=""/>
    <s v=""/>
    <s v=""/>
    <s v=""/>
    <s v=""/>
    <s v=""/>
    <s v="BEH_19790"/>
    <n v="972"/>
    <s v=""/>
    <s v=""/>
  </r>
  <r>
    <x v="1"/>
    <x v="1"/>
    <s v="GCA_000972245.7759"/>
    <s v="Primary Assembly"/>
    <s v="chromosome"/>
    <s v=""/>
    <s v="CP011974.1"/>
    <n v="4016805"/>
    <n v="4017776"/>
    <s v="-"/>
    <s v="AKO94136.1"/>
    <s v=""/>
    <s v=""/>
    <s v="glucokinase"/>
    <s v=""/>
    <s v=""/>
    <s v="BEH_19790"/>
    <n v="972"/>
    <n v="323"/>
    <s v=""/>
  </r>
  <r>
    <x v="0"/>
    <x v="0"/>
    <s v="GCA_000972245.7760"/>
    <s v="Primary Assembly"/>
    <s v="chromosome"/>
    <s v=""/>
    <s v="CP011974.1"/>
    <n v="4017783"/>
    <n v="4017983"/>
    <s v="-"/>
    <s v=""/>
    <s v=""/>
    <s v=""/>
    <s v=""/>
    <s v=""/>
    <s v=""/>
    <s v="BEH_19795"/>
    <n v="201"/>
    <s v=""/>
    <s v=""/>
  </r>
  <r>
    <x v="1"/>
    <x v="1"/>
    <s v="GCA_000972245.7761"/>
    <s v="Primary Assembly"/>
    <s v="chromosome"/>
    <s v=""/>
    <s v="CP011974.1"/>
    <n v="4017783"/>
    <n v="4017983"/>
    <s v="-"/>
    <s v="AKO94137.1"/>
    <s v=""/>
    <s v=""/>
    <s v="hypothetical protein"/>
    <s v=""/>
    <s v=""/>
    <s v="BEH_19795"/>
    <n v="201"/>
    <n v="66"/>
    <s v=""/>
  </r>
  <r>
    <x v="0"/>
    <x v="0"/>
    <s v="GCA_000972245.7762"/>
    <s v="Primary Assembly"/>
    <s v="chromosome"/>
    <s v=""/>
    <s v="CP011974.1"/>
    <n v="4018150"/>
    <n v="4019298"/>
    <s v="-"/>
    <s v=""/>
    <s v=""/>
    <s v=""/>
    <s v=""/>
    <s v=""/>
    <s v=""/>
    <s v="BEH_19800"/>
    <n v="1149"/>
    <s v=""/>
    <s v=""/>
  </r>
  <r>
    <x v="1"/>
    <x v="1"/>
    <s v="GCA_000972245.7763"/>
    <s v="Primary Assembly"/>
    <s v="chromosome"/>
    <s v=""/>
    <s v="CP011974.1"/>
    <n v="4018150"/>
    <n v="4019298"/>
    <s v="-"/>
    <s v="AKO95171.1"/>
    <s v=""/>
    <s v=""/>
    <s v="hypothetical protein"/>
    <s v=""/>
    <s v=""/>
    <s v="BEH_19800"/>
    <n v="1149"/>
    <n v="382"/>
    <s v=""/>
  </r>
  <r>
    <x v="0"/>
    <x v="0"/>
    <s v="GCA_000972245.7764"/>
    <s v="Primary Assembly"/>
    <s v="chromosome"/>
    <s v=""/>
    <s v="CP011974.1"/>
    <n v="4019409"/>
    <n v="4019588"/>
    <s v="-"/>
    <s v=""/>
    <s v=""/>
    <s v=""/>
    <s v=""/>
    <s v=""/>
    <s v=""/>
    <s v="BEH_19805"/>
    <n v="180"/>
    <s v=""/>
    <s v=""/>
  </r>
  <r>
    <x v="1"/>
    <x v="1"/>
    <s v="GCA_000972245.7765"/>
    <s v="Primary Assembly"/>
    <s v="chromosome"/>
    <s v=""/>
    <s v="CP011974.1"/>
    <n v="4019409"/>
    <n v="4019588"/>
    <s v="-"/>
    <s v="AKO94138.1"/>
    <s v=""/>
    <s v=""/>
    <s v="hypothetical protein"/>
    <s v=""/>
    <s v=""/>
    <s v="BEH_19805"/>
    <n v="180"/>
    <n v="59"/>
    <s v=""/>
  </r>
  <r>
    <x v="0"/>
    <x v="0"/>
    <s v="GCA_000972245.7766"/>
    <s v="Primary Assembly"/>
    <s v="chromosome"/>
    <s v=""/>
    <s v="CP011974.1"/>
    <n v="4019650"/>
    <n v="4020447"/>
    <s v="-"/>
    <s v=""/>
    <s v=""/>
    <s v=""/>
    <s v=""/>
    <s v=""/>
    <s v=""/>
    <s v="BEH_19810"/>
    <n v="798"/>
    <s v=""/>
    <s v=""/>
  </r>
  <r>
    <x v="1"/>
    <x v="1"/>
    <s v="GCA_000972245.7767"/>
    <s v="Primary Assembly"/>
    <s v="chromosome"/>
    <s v=""/>
    <s v="CP011974.1"/>
    <n v="4019650"/>
    <n v="4020447"/>
    <s v="-"/>
    <s v="AKO94139.1"/>
    <s v=""/>
    <s v=""/>
    <s v="transmenbrane protein"/>
    <s v=""/>
    <s v=""/>
    <s v="BEH_19810"/>
    <n v="798"/>
    <n v="265"/>
    <s v=""/>
  </r>
  <r>
    <x v="0"/>
    <x v="0"/>
    <s v="GCA_000972245.7768"/>
    <s v="Primary Assembly"/>
    <s v="chromosome"/>
    <s v=""/>
    <s v="CP011974.1"/>
    <n v="4020440"/>
    <n v="4021006"/>
    <s v="-"/>
    <s v=""/>
    <s v=""/>
    <s v=""/>
    <s v=""/>
    <s v=""/>
    <s v=""/>
    <s v="BEH_19815"/>
    <n v="567"/>
    <s v=""/>
    <s v=""/>
  </r>
  <r>
    <x v="1"/>
    <x v="1"/>
    <s v="GCA_000972245.7769"/>
    <s v="Primary Assembly"/>
    <s v="chromosome"/>
    <s v=""/>
    <s v="CP011974.1"/>
    <n v="4020440"/>
    <n v="4021006"/>
    <s v="-"/>
    <s v="AKO94140.1"/>
    <s v=""/>
    <s v=""/>
    <s v="hypothetical protein"/>
    <s v=""/>
    <s v=""/>
    <s v="BEH_19815"/>
    <n v="567"/>
    <n v="188"/>
    <s v=""/>
  </r>
  <r>
    <x v="0"/>
    <x v="0"/>
    <s v="GCA_000972245.7770"/>
    <s v="Primary Assembly"/>
    <s v="chromosome"/>
    <s v=""/>
    <s v="CP011974.1"/>
    <n v="4021095"/>
    <n v="4021244"/>
    <s v="-"/>
    <s v=""/>
    <s v=""/>
    <s v=""/>
    <s v=""/>
    <s v=""/>
    <s v=""/>
    <s v="BEH_19820"/>
    <n v="150"/>
    <s v=""/>
    <s v=""/>
  </r>
  <r>
    <x v="1"/>
    <x v="1"/>
    <s v="GCA_000972245.7771"/>
    <s v="Primary Assembly"/>
    <s v="chromosome"/>
    <s v=""/>
    <s v="CP011974.1"/>
    <n v="4021095"/>
    <n v="4021244"/>
    <s v="-"/>
    <s v="AKO94141.1"/>
    <s v=""/>
    <s v=""/>
    <s v="50S ribosomal protein L33"/>
    <s v=""/>
    <s v=""/>
    <s v="BEH_19820"/>
    <n v="150"/>
    <n v="49"/>
    <s v=""/>
  </r>
  <r>
    <x v="0"/>
    <x v="0"/>
    <s v="GCA_000972245.7772"/>
    <s v="Primary Assembly"/>
    <s v="chromosome"/>
    <s v=""/>
    <s v="CP011974.1"/>
    <n v="4021294"/>
    <n v="4021932"/>
    <s v="-"/>
    <s v=""/>
    <s v=""/>
    <s v=""/>
    <s v=""/>
    <s v=""/>
    <s v=""/>
    <s v="BEH_19825"/>
    <n v="639"/>
    <s v=""/>
    <s v=""/>
  </r>
  <r>
    <x v="1"/>
    <x v="1"/>
    <s v="GCA_000972245.7773"/>
    <s v="Primary Assembly"/>
    <s v="chromosome"/>
    <s v=""/>
    <s v="CP011974.1"/>
    <n v="4021294"/>
    <n v="4021932"/>
    <s v="-"/>
    <s v="AKO94142.1"/>
    <s v=""/>
    <s v=""/>
    <s v="hypothetical protein"/>
    <s v=""/>
    <s v=""/>
    <s v="BEH_19825"/>
    <n v="639"/>
    <n v="212"/>
    <s v=""/>
  </r>
  <r>
    <x v="0"/>
    <x v="0"/>
    <s v="GCA_000972245.7774"/>
    <s v="Primary Assembly"/>
    <s v="chromosome"/>
    <s v=""/>
    <s v="CP011974.1"/>
    <n v="4022400"/>
    <n v="4023185"/>
    <s v="-"/>
    <s v=""/>
    <s v=""/>
    <s v=""/>
    <s v=""/>
    <s v=""/>
    <s v=""/>
    <s v="BEH_19830"/>
    <n v="786"/>
    <s v=""/>
    <s v=""/>
  </r>
  <r>
    <x v="1"/>
    <x v="1"/>
    <s v="GCA_000972245.7775"/>
    <s v="Primary Assembly"/>
    <s v="chromosome"/>
    <s v=""/>
    <s v="CP011974.1"/>
    <n v="4022400"/>
    <n v="4023185"/>
    <s v="-"/>
    <s v="AKO94143.1"/>
    <s v=""/>
    <s v=""/>
    <s v="hypothetical protein"/>
    <s v=""/>
    <s v=""/>
    <s v="BEH_19830"/>
    <n v="786"/>
    <n v="261"/>
    <s v=""/>
  </r>
  <r>
    <x v="0"/>
    <x v="0"/>
    <s v="GCA_000972245.7776"/>
    <s v="Primary Assembly"/>
    <s v="chromosome"/>
    <s v=""/>
    <s v="CP011974.1"/>
    <n v="4023319"/>
    <n v="4023576"/>
    <s v="-"/>
    <s v=""/>
    <s v=""/>
    <s v=""/>
    <s v=""/>
    <s v=""/>
    <s v=""/>
    <s v="BEH_19835"/>
    <n v="258"/>
    <s v=""/>
    <s v=""/>
  </r>
  <r>
    <x v="1"/>
    <x v="1"/>
    <s v="GCA_000972245.7777"/>
    <s v="Primary Assembly"/>
    <s v="chromosome"/>
    <s v=""/>
    <s v="CP011974.1"/>
    <n v="4023319"/>
    <n v="4023576"/>
    <s v="-"/>
    <s v="AKO94144.1"/>
    <s v=""/>
    <s v=""/>
    <s v="hypothetical protein"/>
    <s v=""/>
    <s v=""/>
    <s v="BEH_19835"/>
    <n v="258"/>
    <n v="85"/>
    <s v=""/>
  </r>
  <r>
    <x v="0"/>
    <x v="0"/>
    <s v="GCA_000972245.7778"/>
    <s v="Primary Assembly"/>
    <s v="chromosome"/>
    <s v=""/>
    <s v="CP011974.1"/>
    <n v="4023808"/>
    <n v="4024458"/>
    <s v="-"/>
    <s v=""/>
    <s v=""/>
    <s v=""/>
    <s v=""/>
    <s v=""/>
    <s v=""/>
    <s v="BEH_19840"/>
    <n v="651"/>
    <s v=""/>
    <s v=""/>
  </r>
  <r>
    <x v="1"/>
    <x v="1"/>
    <s v="GCA_000972245.7779"/>
    <s v="Primary Assembly"/>
    <s v="chromosome"/>
    <s v=""/>
    <s v="CP011974.1"/>
    <n v="4023808"/>
    <n v="4024458"/>
    <s v="-"/>
    <s v="AKO94145.1"/>
    <s v=""/>
    <s v=""/>
    <s v="PhoU family transcriptional regulator"/>
    <s v=""/>
    <s v=""/>
    <s v="BEH_19840"/>
    <n v="651"/>
    <n v="216"/>
    <s v=""/>
  </r>
  <r>
    <x v="0"/>
    <x v="0"/>
    <s v="GCA_000972245.7780"/>
    <s v="Primary Assembly"/>
    <s v="chromosome"/>
    <s v=""/>
    <s v="CP011974.1"/>
    <n v="4024494"/>
    <n v="4025267"/>
    <s v="-"/>
    <s v=""/>
    <s v=""/>
    <s v=""/>
    <s v=""/>
    <s v="pstB"/>
    <s v=""/>
    <s v="BEH_19845"/>
    <n v="774"/>
    <s v=""/>
    <s v=""/>
  </r>
  <r>
    <x v="1"/>
    <x v="1"/>
    <s v="GCA_000972245.7781"/>
    <s v="Primary Assembly"/>
    <s v="chromosome"/>
    <s v=""/>
    <s v="CP011974.1"/>
    <n v="4024494"/>
    <n v="4025267"/>
    <s v="-"/>
    <s v="AKO94146.1"/>
    <s v=""/>
    <s v=""/>
    <s v="phosphate ABC transporter ATP-binding protein"/>
    <s v="pstB"/>
    <s v=""/>
    <s v="BEH_19845"/>
    <n v="774"/>
    <n v="257"/>
    <s v=""/>
  </r>
  <r>
    <x v="0"/>
    <x v="0"/>
    <s v="GCA_000972245.7782"/>
    <s v="Primary Assembly"/>
    <s v="chromosome"/>
    <s v=""/>
    <s v="CP011974.1"/>
    <n v="4025282"/>
    <n v="4026103"/>
    <s v="-"/>
    <s v=""/>
    <s v=""/>
    <s v=""/>
    <s v=""/>
    <s v=""/>
    <s v=""/>
    <s v="BEH_19850"/>
    <n v="822"/>
    <s v=""/>
    <s v=""/>
  </r>
  <r>
    <x v="1"/>
    <x v="1"/>
    <s v="GCA_000972245.7783"/>
    <s v="Primary Assembly"/>
    <s v="chromosome"/>
    <s v=""/>
    <s v="CP011974.1"/>
    <n v="4025282"/>
    <n v="4026103"/>
    <s v="-"/>
    <s v="AKO94147.1"/>
    <s v=""/>
    <s v=""/>
    <s v="phosphate ABC transporter ATP-binding protein"/>
    <s v=""/>
    <s v=""/>
    <s v="BEH_19850"/>
    <n v="822"/>
    <n v="273"/>
    <s v=""/>
  </r>
  <r>
    <x v="0"/>
    <x v="0"/>
    <s v="GCA_000972245.7784"/>
    <s v="Primary Assembly"/>
    <s v="chromosome"/>
    <s v=""/>
    <s v="CP011974.1"/>
    <n v="4026123"/>
    <n v="4027010"/>
    <s v="-"/>
    <s v=""/>
    <s v=""/>
    <s v=""/>
    <s v=""/>
    <s v=""/>
    <s v=""/>
    <s v="BEH_19855"/>
    <n v="888"/>
    <s v=""/>
    <s v=""/>
  </r>
  <r>
    <x v="1"/>
    <x v="1"/>
    <s v="GCA_000972245.7785"/>
    <s v="Primary Assembly"/>
    <s v="chromosome"/>
    <s v=""/>
    <s v="CP011974.1"/>
    <n v="4026123"/>
    <n v="4027010"/>
    <s v="-"/>
    <s v="AKO94148.1"/>
    <s v=""/>
    <s v=""/>
    <s v="phosphate ABC transporter permease"/>
    <s v=""/>
    <s v=""/>
    <s v="BEH_19855"/>
    <n v="888"/>
    <n v="295"/>
    <s v=""/>
  </r>
  <r>
    <x v="0"/>
    <x v="0"/>
    <s v="GCA_000972245.7786"/>
    <s v="Primary Assembly"/>
    <s v="chromosome"/>
    <s v=""/>
    <s v="CP011974.1"/>
    <n v="4027010"/>
    <n v="4027927"/>
    <s v="-"/>
    <s v=""/>
    <s v=""/>
    <s v=""/>
    <s v=""/>
    <s v=""/>
    <s v=""/>
    <s v="BEH_19860"/>
    <n v="918"/>
    <s v=""/>
    <s v=""/>
  </r>
  <r>
    <x v="1"/>
    <x v="1"/>
    <s v="GCA_000972245.7787"/>
    <s v="Primary Assembly"/>
    <s v="chromosome"/>
    <s v=""/>
    <s v="CP011974.1"/>
    <n v="4027010"/>
    <n v="4027927"/>
    <s v="-"/>
    <s v="AKO94149.1"/>
    <s v=""/>
    <s v=""/>
    <s v="phosphate ABC transporter permease"/>
    <s v=""/>
    <s v=""/>
    <s v="BEH_19860"/>
    <n v="918"/>
    <n v="305"/>
    <s v=""/>
  </r>
  <r>
    <x v="0"/>
    <x v="0"/>
    <s v="GCA_000972245.7788"/>
    <s v="Primary Assembly"/>
    <s v="chromosome"/>
    <s v=""/>
    <s v="CP011974.1"/>
    <n v="4028028"/>
    <n v="4028945"/>
    <s v="-"/>
    <s v=""/>
    <s v=""/>
    <s v=""/>
    <s v=""/>
    <s v=""/>
    <s v=""/>
    <s v="BEH_19865"/>
    <n v="918"/>
    <s v=""/>
    <s v=""/>
  </r>
  <r>
    <x v="1"/>
    <x v="1"/>
    <s v="GCA_000972245.7789"/>
    <s v="Primary Assembly"/>
    <s v="chromosome"/>
    <s v=""/>
    <s v="CP011974.1"/>
    <n v="4028028"/>
    <n v="4028945"/>
    <s v="-"/>
    <s v="AKO94150.1"/>
    <s v=""/>
    <s v=""/>
    <s v="phosphate-binding protein"/>
    <s v=""/>
    <s v=""/>
    <s v="BEH_19865"/>
    <n v="918"/>
    <n v="305"/>
    <s v=""/>
  </r>
  <r>
    <x v="0"/>
    <x v="0"/>
    <s v="GCA_000972245.7790"/>
    <s v="Primary Assembly"/>
    <s v="chromosome"/>
    <s v=""/>
    <s v="CP011974.1"/>
    <n v="4029167"/>
    <n v="4031197"/>
    <s v="-"/>
    <s v=""/>
    <s v=""/>
    <s v=""/>
    <s v=""/>
    <s v=""/>
    <s v=""/>
    <s v="BEH_19870"/>
    <n v="2031"/>
    <s v=""/>
    <s v=""/>
  </r>
  <r>
    <x v="1"/>
    <x v="1"/>
    <s v="GCA_000972245.7791"/>
    <s v="Primary Assembly"/>
    <s v="chromosome"/>
    <s v=""/>
    <s v="CP011974.1"/>
    <n v="4029167"/>
    <n v="4031197"/>
    <s v="-"/>
    <s v="AKO94151.1"/>
    <s v=""/>
    <s v=""/>
    <s v="penicillin-binding protein"/>
    <s v=""/>
    <s v=""/>
    <s v="BEH_19870"/>
    <n v="2031"/>
    <n v="676"/>
    <s v=""/>
  </r>
  <r>
    <x v="0"/>
    <x v="0"/>
    <s v="GCA_000972245.7792"/>
    <s v="Primary Assembly"/>
    <s v="chromosome"/>
    <s v=""/>
    <s v="CP011974.1"/>
    <n v="4031325"/>
    <n v="4033442"/>
    <s v="-"/>
    <s v=""/>
    <s v=""/>
    <s v=""/>
    <s v=""/>
    <s v=""/>
    <s v=""/>
    <s v="BEH_19875"/>
    <n v="2118"/>
    <s v=""/>
    <s v=""/>
  </r>
  <r>
    <x v="1"/>
    <x v="1"/>
    <s v="GCA_000972245.7793"/>
    <s v="Primary Assembly"/>
    <s v="chromosome"/>
    <s v=""/>
    <s v="CP011974.1"/>
    <n v="4031325"/>
    <n v="4033442"/>
    <s v="-"/>
    <s v="AKO94152.1"/>
    <s v=""/>
    <s v=""/>
    <s v="penicillin-binding protein"/>
    <s v=""/>
    <s v=""/>
    <s v="BEH_19875"/>
    <n v="2118"/>
    <n v="705"/>
    <s v=""/>
  </r>
  <r>
    <x v="0"/>
    <x v="0"/>
    <s v="GCA_000972245.7794"/>
    <s v="Primary Assembly"/>
    <s v="chromosome"/>
    <s v=""/>
    <s v="CP011974.1"/>
    <n v="4033566"/>
    <n v="4035695"/>
    <s v="-"/>
    <s v=""/>
    <s v=""/>
    <s v=""/>
    <s v=""/>
    <s v=""/>
    <s v=""/>
    <s v="BEH_19880"/>
    <n v="2130"/>
    <s v=""/>
    <s v=""/>
  </r>
  <r>
    <x v="1"/>
    <x v="1"/>
    <s v="GCA_000972245.7795"/>
    <s v="Primary Assembly"/>
    <s v="chromosome"/>
    <s v=""/>
    <s v="CP011974.1"/>
    <n v="4033566"/>
    <n v="4035695"/>
    <s v="-"/>
    <s v="AKO94153.1"/>
    <s v=""/>
    <s v=""/>
    <s v="penicillin-binding protein"/>
    <s v=""/>
    <s v=""/>
    <s v="BEH_19880"/>
    <n v="2130"/>
    <n v="709"/>
    <s v=""/>
  </r>
  <r>
    <x v="0"/>
    <x v="0"/>
    <s v="GCA_000972245.7796"/>
    <s v="Primary Assembly"/>
    <s v="chromosome"/>
    <s v=""/>
    <s v="CP011974.1"/>
    <n v="4035815"/>
    <n v="4037104"/>
    <s v="-"/>
    <s v=""/>
    <s v=""/>
    <s v=""/>
    <s v=""/>
    <s v=""/>
    <s v=""/>
    <s v="BEH_19885"/>
    <n v="1290"/>
    <s v=""/>
    <s v=""/>
  </r>
  <r>
    <x v="1"/>
    <x v="1"/>
    <s v="GCA_000972245.7797"/>
    <s v="Primary Assembly"/>
    <s v="chromosome"/>
    <s v=""/>
    <s v="CP011974.1"/>
    <n v="4035815"/>
    <n v="4037104"/>
    <s v="-"/>
    <s v="AKO94154.1"/>
    <s v=""/>
    <s v=""/>
    <s v="hypothetical protein"/>
    <s v=""/>
    <s v=""/>
    <s v="BEH_19885"/>
    <n v="1290"/>
    <n v="429"/>
    <s v=""/>
  </r>
  <r>
    <x v="0"/>
    <x v="0"/>
    <s v="GCA_000972245.7798"/>
    <s v="Primary Assembly"/>
    <s v="chromosome"/>
    <s v=""/>
    <s v="CP011974.1"/>
    <n v="4037256"/>
    <n v="4037861"/>
    <s v="-"/>
    <s v=""/>
    <s v=""/>
    <s v=""/>
    <s v=""/>
    <s v=""/>
    <s v=""/>
    <s v="BEH_19890"/>
    <n v="606"/>
    <s v=""/>
    <s v=""/>
  </r>
  <r>
    <x v="1"/>
    <x v="1"/>
    <s v="GCA_000972245.7799"/>
    <s v="Primary Assembly"/>
    <s v="chromosome"/>
    <s v=""/>
    <s v="CP011974.1"/>
    <n v="4037256"/>
    <n v="4037861"/>
    <s v="-"/>
    <s v="AKO94155.1"/>
    <s v=""/>
    <s v=""/>
    <s v="superoxide dismutase"/>
    <s v=""/>
    <s v=""/>
    <s v="BEH_19890"/>
    <n v="606"/>
    <n v="201"/>
    <s v=""/>
  </r>
  <r>
    <x v="0"/>
    <x v="3"/>
    <s v="GCA_000972245.7800"/>
    <s v="Primary Assembly"/>
    <s v="chromosome"/>
    <s v=""/>
    <s v="CP011974.1"/>
    <n v="4038070"/>
    <n v="4038162"/>
    <s v="-"/>
    <s v=""/>
    <s v=""/>
    <s v=""/>
    <s v=""/>
    <s v=""/>
    <s v=""/>
    <s v="BEH_19895"/>
    <n v="93"/>
    <s v=""/>
    <s v=""/>
  </r>
  <r>
    <x v="3"/>
    <x v="1"/>
    <s v="GCA_000972245.7801"/>
    <s v="Primary Assembly"/>
    <s v="chromosome"/>
    <s v=""/>
    <s v="CP011974.1"/>
    <n v="4038070"/>
    <n v="4038162"/>
    <s v="-"/>
    <s v=""/>
    <s v=""/>
    <s v=""/>
    <s v="tRNA-Ser"/>
    <s v=""/>
    <s v=""/>
    <s v="BEH_19895"/>
    <n v="93"/>
    <s v=""/>
    <s v="anticodon=TGA"/>
  </r>
  <r>
    <x v="0"/>
    <x v="3"/>
    <s v="GCA_000972245.7802"/>
    <s v="Primary Assembly"/>
    <s v="chromosome"/>
    <s v=""/>
    <s v="CP011974.1"/>
    <n v="4038174"/>
    <n v="4038250"/>
    <s v="-"/>
    <s v=""/>
    <s v=""/>
    <s v=""/>
    <s v=""/>
    <s v=""/>
    <s v=""/>
    <s v="BEH_19900"/>
    <n v="77"/>
    <s v=""/>
    <s v=""/>
  </r>
  <r>
    <x v="3"/>
    <x v="1"/>
    <s v="GCA_000972245.7803"/>
    <s v="Primary Assembly"/>
    <s v="chromosome"/>
    <s v=""/>
    <s v="CP011974.1"/>
    <n v="4038174"/>
    <n v="4038250"/>
    <s v="-"/>
    <s v=""/>
    <s v=""/>
    <s v=""/>
    <s v="tRNA-Met"/>
    <s v=""/>
    <s v=""/>
    <s v="BEH_19900"/>
    <n v="77"/>
    <s v=""/>
    <s v="anticodon=CAT"/>
  </r>
  <r>
    <x v="0"/>
    <x v="3"/>
    <s v="GCA_000972245.7804"/>
    <s v="Primary Assembly"/>
    <s v="chromosome"/>
    <s v=""/>
    <s v="CP011974.1"/>
    <n v="4038275"/>
    <n v="4038348"/>
    <s v="-"/>
    <s v=""/>
    <s v=""/>
    <s v=""/>
    <s v=""/>
    <s v=""/>
    <s v=""/>
    <s v="BEH_19905"/>
    <n v="74"/>
    <s v=""/>
    <s v=""/>
  </r>
  <r>
    <x v="3"/>
    <x v="1"/>
    <s v="GCA_000972245.7805"/>
    <s v="Primary Assembly"/>
    <s v="chromosome"/>
    <s v=""/>
    <s v="CP011974.1"/>
    <n v="4038275"/>
    <n v="4038348"/>
    <s v="-"/>
    <s v=""/>
    <s v=""/>
    <s v=""/>
    <s v="tRNA-Met"/>
    <s v=""/>
    <s v=""/>
    <s v="BEH_19905"/>
    <n v="74"/>
    <s v=""/>
    <s v="anticodon=CAT"/>
  </r>
  <r>
    <x v="0"/>
    <x v="3"/>
    <s v="GCA_000972245.7806"/>
    <s v="Primary Assembly"/>
    <s v="chromosome"/>
    <s v=""/>
    <s v="CP011974.1"/>
    <n v="4038352"/>
    <n v="4038426"/>
    <s v="-"/>
    <s v=""/>
    <s v=""/>
    <s v=""/>
    <s v=""/>
    <s v=""/>
    <s v=""/>
    <s v="BEH_19910"/>
    <n v="75"/>
    <s v=""/>
    <s v=""/>
  </r>
  <r>
    <x v="3"/>
    <x v="1"/>
    <s v="GCA_000972245.7807"/>
    <s v="Primary Assembly"/>
    <s v="chromosome"/>
    <s v=""/>
    <s v="CP011974.1"/>
    <n v="4038352"/>
    <n v="4038426"/>
    <s v="-"/>
    <s v=""/>
    <s v=""/>
    <s v=""/>
    <s v="tRNA-Asn"/>
    <s v=""/>
    <s v=""/>
    <s v="BEH_19910"/>
    <n v="75"/>
    <s v=""/>
    <s v="anticodon=GTT"/>
  </r>
  <r>
    <x v="0"/>
    <x v="0"/>
    <s v="GCA_000972245.7808"/>
    <s v="Primary Assembly"/>
    <s v="chromosome"/>
    <s v=""/>
    <s v="CP011974.1"/>
    <n v="4038555"/>
    <n v="4040189"/>
    <s v="-"/>
    <s v=""/>
    <s v=""/>
    <s v=""/>
    <s v=""/>
    <s v=""/>
    <s v=""/>
    <s v="BEH_19915"/>
    <n v="1635"/>
    <s v=""/>
    <s v=""/>
  </r>
  <r>
    <x v="1"/>
    <x v="1"/>
    <s v="GCA_000972245.7809"/>
    <s v="Primary Assembly"/>
    <s v="chromosome"/>
    <s v=""/>
    <s v="CP011974.1"/>
    <n v="4038555"/>
    <n v="4040189"/>
    <s v="-"/>
    <s v="AKO94156.1"/>
    <s v=""/>
    <s v=""/>
    <s v="sodium-dependent phosphate transporter"/>
    <s v=""/>
    <s v=""/>
    <s v="BEH_19915"/>
    <n v="1635"/>
    <n v="544"/>
    <s v=""/>
  </r>
  <r>
    <x v="0"/>
    <x v="0"/>
    <s v="GCA_000972245.7810"/>
    <s v="Primary Assembly"/>
    <s v="chromosome"/>
    <s v=""/>
    <s v="CP011974.1"/>
    <n v="4040424"/>
    <n v="4040612"/>
    <s v="-"/>
    <s v=""/>
    <s v=""/>
    <s v=""/>
    <s v=""/>
    <s v=""/>
    <s v=""/>
    <s v="BEH_19920"/>
    <n v="189"/>
    <s v=""/>
    <s v=""/>
  </r>
  <r>
    <x v="1"/>
    <x v="1"/>
    <s v="GCA_000972245.7811"/>
    <s v="Primary Assembly"/>
    <s v="chromosome"/>
    <s v=""/>
    <s v="CP011974.1"/>
    <n v="4040424"/>
    <n v="4040612"/>
    <s v="-"/>
    <s v="AKO94157.1"/>
    <s v=""/>
    <s v=""/>
    <s v="hypothetical protein"/>
    <s v=""/>
    <s v=""/>
    <s v="BEH_19920"/>
    <n v="189"/>
    <n v="62"/>
    <s v=""/>
  </r>
  <r>
    <x v="0"/>
    <x v="0"/>
    <s v="GCA_000972245.7812"/>
    <s v="Primary Assembly"/>
    <s v="chromosome"/>
    <s v=""/>
    <s v="CP011974.1"/>
    <n v="4040614"/>
    <n v="4042266"/>
    <s v="-"/>
    <s v=""/>
    <s v=""/>
    <s v=""/>
    <s v=""/>
    <s v=""/>
    <s v=""/>
    <s v="BEH_19925"/>
    <n v="1653"/>
    <s v=""/>
    <s v=""/>
  </r>
  <r>
    <x v="1"/>
    <x v="1"/>
    <s v="GCA_000972245.7813"/>
    <s v="Primary Assembly"/>
    <s v="chromosome"/>
    <s v=""/>
    <s v="CP011974.1"/>
    <n v="4040614"/>
    <n v="4042266"/>
    <s v="-"/>
    <s v="AKO94158.1"/>
    <s v=""/>
    <s v=""/>
    <s v="sodium-dependent phosphate transporter"/>
    <s v=""/>
    <s v=""/>
    <s v="BEH_19925"/>
    <n v="1653"/>
    <n v="550"/>
    <s v=""/>
  </r>
  <r>
    <x v="0"/>
    <x v="0"/>
    <s v="GCA_000972245.7814"/>
    <s v="Primary Assembly"/>
    <s v="chromosome"/>
    <s v=""/>
    <s v="CP011974.1"/>
    <n v="4042698"/>
    <n v="4043888"/>
    <s v="-"/>
    <s v=""/>
    <s v=""/>
    <s v=""/>
    <s v=""/>
    <s v=""/>
    <s v=""/>
    <s v="BEH_19930"/>
    <n v="1191"/>
    <s v=""/>
    <s v=""/>
  </r>
  <r>
    <x v="1"/>
    <x v="1"/>
    <s v="GCA_000972245.7815"/>
    <s v="Primary Assembly"/>
    <s v="chromosome"/>
    <s v=""/>
    <s v="CP011974.1"/>
    <n v="4042698"/>
    <n v="4043888"/>
    <s v="-"/>
    <s v="AKO94159.1"/>
    <s v=""/>
    <s v=""/>
    <s v="MFS transporter"/>
    <s v=""/>
    <s v=""/>
    <s v="BEH_19930"/>
    <n v="1191"/>
    <n v="396"/>
    <s v=""/>
  </r>
  <r>
    <x v="0"/>
    <x v="0"/>
    <s v="GCA_000972245.7816"/>
    <s v="Primary Assembly"/>
    <s v="chromosome"/>
    <s v=""/>
    <s v="CP011974.1"/>
    <n v="4043971"/>
    <n v="4044294"/>
    <s v="+"/>
    <s v=""/>
    <s v=""/>
    <s v=""/>
    <s v=""/>
    <s v=""/>
    <s v=""/>
    <s v="BEH_19935"/>
    <n v="324"/>
    <s v=""/>
    <s v=""/>
  </r>
  <r>
    <x v="1"/>
    <x v="1"/>
    <s v="GCA_000972245.7817"/>
    <s v="Primary Assembly"/>
    <s v="chromosome"/>
    <s v=""/>
    <s v="CP011974.1"/>
    <n v="4043971"/>
    <n v="4044294"/>
    <s v="+"/>
    <s v="AKO94160.1"/>
    <s v=""/>
    <s v=""/>
    <s v="hypothetical protein"/>
    <s v=""/>
    <s v=""/>
    <s v="BEH_19935"/>
    <n v="324"/>
    <n v="107"/>
    <s v=""/>
  </r>
  <r>
    <x v="0"/>
    <x v="0"/>
    <s v="GCA_000972245.7818"/>
    <s v="Primary Assembly"/>
    <s v="chromosome"/>
    <s v=""/>
    <s v="CP011974.1"/>
    <n v="4044491"/>
    <n v="4045627"/>
    <s v="+"/>
    <s v=""/>
    <s v=""/>
    <s v=""/>
    <s v=""/>
    <s v=""/>
    <s v=""/>
    <s v="BEH_19940"/>
    <n v="1137"/>
    <s v=""/>
    <s v=""/>
  </r>
  <r>
    <x v="1"/>
    <x v="1"/>
    <s v="GCA_000972245.7819"/>
    <s v="Primary Assembly"/>
    <s v="chromosome"/>
    <s v=""/>
    <s v="CP011974.1"/>
    <n v="4044491"/>
    <n v="4045627"/>
    <s v="+"/>
    <s v="AKO94161.1"/>
    <s v=""/>
    <s v=""/>
    <s v="4-hydroxy-3-methylbut-2-en-1-yl diphosphate synthase"/>
    <s v=""/>
    <s v=""/>
    <s v="BEH_19940"/>
    <n v="1137"/>
    <n v="378"/>
    <s v=""/>
  </r>
  <r>
    <x v="0"/>
    <x v="0"/>
    <s v="GCA_000972245.7820"/>
    <s v="Primary Assembly"/>
    <s v="chromosome"/>
    <s v=""/>
    <s v="CP011974.1"/>
    <n v="4045652"/>
    <n v="4046221"/>
    <s v="-"/>
    <s v=""/>
    <s v=""/>
    <s v=""/>
    <s v=""/>
    <s v=""/>
    <s v=""/>
    <s v="BEH_19945"/>
    <n v="570"/>
    <s v=""/>
    <s v=""/>
  </r>
  <r>
    <x v="1"/>
    <x v="1"/>
    <s v="GCA_000972245.7821"/>
    <s v="Primary Assembly"/>
    <s v="chromosome"/>
    <s v=""/>
    <s v="CP011974.1"/>
    <n v="4045652"/>
    <n v="4046221"/>
    <s v="-"/>
    <s v="AKO94162.1"/>
    <s v=""/>
    <s v=""/>
    <s v="nucleotidase"/>
    <s v=""/>
    <s v=""/>
    <s v="BEH_19945"/>
    <n v="570"/>
    <n v="189"/>
    <s v=""/>
  </r>
  <r>
    <x v="0"/>
    <x v="0"/>
    <s v="GCA_000972245.7822"/>
    <s v="Primary Assembly"/>
    <s v="chromosome"/>
    <s v=""/>
    <s v="CP011974.1"/>
    <n v="4046475"/>
    <n v="4046846"/>
    <s v="+"/>
    <s v=""/>
    <s v=""/>
    <s v=""/>
    <s v=""/>
    <s v=""/>
    <s v=""/>
    <s v="BEH_19950"/>
    <n v="372"/>
    <s v=""/>
    <s v=""/>
  </r>
  <r>
    <x v="1"/>
    <x v="1"/>
    <s v="GCA_000972245.7823"/>
    <s v="Primary Assembly"/>
    <s v="chromosome"/>
    <s v=""/>
    <s v="CP011974.1"/>
    <n v="4046475"/>
    <n v="4046846"/>
    <s v="+"/>
    <s v="AKO94163.1"/>
    <s v=""/>
    <s v=""/>
    <s v="membrane protein"/>
    <s v=""/>
    <s v=""/>
    <s v="BEH_19950"/>
    <n v="372"/>
    <n v="123"/>
    <s v=""/>
  </r>
  <r>
    <x v="0"/>
    <x v="0"/>
    <s v="GCA_000972245.7824"/>
    <s v="Primary Assembly"/>
    <s v="chromosome"/>
    <s v=""/>
    <s v="CP011974.1"/>
    <n v="4046885"/>
    <n v="4047298"/>
    <s v="-"/>
    <s v=""/>
    <s v=""/>
    <s v=""/>
    <s v=""/>
    <s v=""/>
    <s v=""/>
    <s v="BEH_19955"/>
    <n v="414"/>
    <s v=""/>
    <s v=""/>
  </r>
  <r>
    <x v="1"/>
    <x v="1"/>
    <s v="GCA_000972245.7825"/>
    <s v="Primary Assembly"/>
    <s v="chromosome"/>
    <s v=""/>
    <s v="CP011974.1"/>
    <n v="4046885"/>
    <n v="4047298"/>
    <s v="-"/>
    <s v="AKO94164.1"/>
    <s v=""/>
    <s v=""/>
    <s v="Fur family transcriptional regulator"/>
    <s v=""/>
    <s v=""/>
    <s v="BEH_19955"/>
    <n v="414"/>
    <n v="137"/>
    <s v=""/>
  </r>
  <r>
    <x v="0"/>
    <x v="0"/>
    <s v="GCA_000972245.7826"/>
    <s v="Primary Assembly"/>
    <s v="chromosome"/>
    <s v=""/>
    <s v="CP011974.1"/>
    <n v="4047288"/>
    <n v="4048127"/>
    <s v="-"/>
    <s v=""/>
    <s v=""/>
    <s v=""/>
    <s v=""/>
    <s v=""/>
    <s v=""/>
    <s v="BEH_19960"/>
    <n v="840"/>
    <s v=""/>
    <s v=""/>
  </r>
  <r>
    <x v="1"/>
    <x v="1"/>
    <s v="GCA_000972245.7827"/>
    <s v="Primary Assembly"/>
    <s v="chromosome"/>
    <s v=""/>
    <s v="CP011974.1"/>
    <n v="4047288"/>
    <n v="4048127"/>
    <s v="-"/>
    <s v="AKO94165.1"/>
    <s v=""/>
    <s v=""/>
    <s v="metal ABC transporter permease"/>
    <s v=""/>
    <s v=""/>
    <s v="BEH_19960"/>
    <n v="840"/>
    <n v="279"/>
    <s v=""/>
  </r>
  <r>
    <x v="0"/>
    <x v="0"/>
    <s v="GCA_000972245.7828"/>
    <s v="Primary Assembly"/>
    <s v="chromosome"/>
    <s v=""/>
    <s v="CP011974.1"/>
    <n v="4048124"/>
    <n v="4048864"/>
    <s v="-"/>
    <s v=""/>
    <s v=""/>
    <s v=""/>
    <s v=""/>
    <s v=""/>
    <s v=""/>
    <s v="BEH_19965"/>
    <n v="741"/>
    <s v=""/>
    <s v=""/>
  </r>
  <r>
    <x v="1"/>
    <x v="1"/>
    <s v="GCA_000972245.7829"/>
    <s v="Primary Assembly"/>
    <s v="chromosome"/>
    <s v=""/>
    <s v="CP011974.1"/>
    <n v="4048124"/>
    <n v="4048864"/>
    <s v="-"/>
    <s v="AKO95172.1"/>
    <s v=""/>
    <s v=""/>
    <s v="zinc ABC transporter ATP-binding protein"/>
    <s v=""/>
    <s v=""/>
    <s v="BEH_19965"/>
    <n v="741"/>
    <n v="246"/>
    <s v=""/>
  </r>
  <r>
    <x v="0"/>
    <x v="0"/>
    <s v="GCA_000972245.7830"/>
    <s v="Primary Assembly"/>
    <s v="chromosome"/>
    <s v=""/>
    <s v="CP011974.1"/>
    <n v="4049043"/>
    <n v="4049918"/>
    <s v="-"/>
    <s v=""/>
    <s v=""/>
    <s v=""/>
    <s v=""/>
    <s v=""/>
    <s v=""/>
    <s v="BEH_19970"/>
    <n v="876"/>
    <s v=""/>
    <s v=""/>
  </r>
  <r>
    <x v="1"/>
    <x v="1"/>
    <s v="GCA_000972245.7831"/>
    <s v="Primary Assembly"/>
    <s v="chromosome"/>
    <s v=""/>
    <s v="CP011974.1"/>
    <n v="4049043"/>
    <n v="4049918"/>
    <s v="-"/>
    <s v="AKO94166.1"/>
    <s v=""/>
    <s v=""/>
    <s v="membrane protein"/>
    <s v=""/>
    <s v=""/>
    <s v="BEH_19970"/>
    <n v="876"/>
    <n v="291"/>
    <s v=""/>
  </r>
  <r>
    <x v="0"/>
    <x v="0"/>
    <s v="GCA_000972245.7832"/>
    <s v="Primary Assembly"/>
    <s v="chromosome"/>
    <s v=""/>
    <s v="CP011974.1"/>
    <n v="4050099"/>
    <n v="4050356"/>
    <s v="+"/>
    <s v=""/>
    <s v=""/>
    <s v=""/>
    <s v=""/>
    <s v=""/>
    <s v=""/>
    <s v="BEH_19975"/>
    <n v="258"/>
    <s v=""/>
    <s v=""/>
  </r>
  <r>
    <x v="1"/>
    <x v="1"/>
    <s v="GCA_000972245.7833"/>
    <s v="Primary Assembly"/>
    <s v="chromosome"/>
    <s v=""/>
    <s v="CP011974.1"/>
    <n v="4050099"/>
    <n v="4050356"/>
    <s v="+"/>
    <s v="AKO94167.1"/>
    <s v=""/>
    <s v=""/>
    <s v="tRNA methyltransferase"/>
    <s v=""/>
    <s v=""/>
    <s v="BEH_19975"/>
    <n v="258"/>
    <n v="85"/>
    <s v=""/>
  </r>
  <r>
    <x v="0"/>
    <x v="0"/>
    <s v="GCA_000972245.7834"/>
    <s v="Primary Assembly"/>
    <s v="chromosome"/>
    <s v=""/>
    <s v="CP011974.1"/>
    <n v="4050414"/>
    <n v="4051304"/>
    <s v="-"/>
    <s v=""/>
    <s v=""/>
    <s v=""/>
    <s v=""/>
    <s v=""/>
    <s v=""/>
    <s v="BEH_19980"/>
    <n v="891"/>
    <s v=""/>
    <s v=""/>
  </r>
  <r>
    <x v="1"/>
    <x v="1"/>
    <s v="GCA_000972245.7835"/>
    <s v="Primary Assembly"/>
    <s v="chromosome"/>
    <s v=""/>
    <s v="CP011974.1"/>
    <n v="4050414"/>
    <n v="4051304"/>
    <s v="-"/>
    <s v="AKO94168.1"/>
    <s v=""/>
    <s v=""/>
    <s v="endonuclease IV"/>
    <s v=""/>
    <s v=""/>
    <s v="BEH_19980"/>
    <n v="891"/>
    <n v="296"/>
    <s v=""/>
  </r>
  <r>
    <x v="0"/>
    <x v="0"/>
    <s v="GCA_000972245.7836"/>
    <s v="Primary Assembly"/>
    <s v="chromosome"/>
    <s v=""/>
    <s v="CP011974.1"/>
    <n v="4051434"/>
    <n v="4052756"/>
    <s v="-"/>
    <s v=""/>
    <s v=""/>
    <s v=""/>
    <s v=""/>
    <s v=""/>
    <s v=""/>
    <s v="BEH_19985"/>
    <n v="1323"/>
    <s v=""/>
    <s v=""/>
  </r>
  <r>
    <x v="1"/>
    <x v="1"/>
    <s v="GCA_000972245.7837"/>
    <s v="Primary Assembly"/>
    <s v="chromosome"/>
    <s v=""/>
    <s v="CP011974.1"/>
    <n v="4051434"/>
    <n v="4052756"/>
    <s v="-"/>
    <s v="AKO94169.1"/>
    <s v=""/>
    <s v=""/>
    <s v="DEAD/DEAH box helicase"/>
    <s v=""/>
    <s v=""/>
    <s v="BEH_19985"/>
    <n v="1323"/>
    <n v="440"/>
    <s v=""/>
  </r>
  <r>
    <x v="0"/>
    <x v="4"/>
    <s v="GCA_000972245.7838"/>
    <s v="Primary Assembly"/>
    <s v="chromosome"/>
    <s v=""/>
    <s v="CP011974.1"/>
    <n v="4053065"/>
    <n v="4053427"/>
    <s v="+"/>
    <s v=""/>
    <s v=""/>
    <s v=""/>
    <s v="hypothetical protein"/>
    <s v=""/>
    <s v=""/>
    <s v="BEH_19990"/>
    <n v="363"/>
    <s v=""/>
    <s v="pseudo"/>
  </r>
  <r>
    <x v="0"/>
    <x v="0"/>
    <s v="GCA_000972245.7839"/>
    <s v="Primary Assembly"/>
    <s v="chromosome"/>
    <s v=""/>
    <s v="CP011974.1"/>
    <n v="4053527"/>
    <n v="4054495"/>
    <s v="+"/>
    <s v=""/>
    <s v=""/>
    <s v=""/>
    <s v=""/>
    <s v=""/>
    <s v=""/>
    <s v="BEH_19995"/>
    <n v="969"/>
    <s v=""/>
    <s v=""/>
  </r>
  <r>
    <x v="1"/>
    <x v="1"/>
    <s v="GCA_000972245.7840"/>
    <s v="Primary Assembly"/>
    <s v="chromosome"/>
    <s v=""/>
    <s v="CP011974.1"/>
    <n v="4053527"/>
    <n v="4054495"/>
    <s v="+"/>
    <s v="AKO94170.1"/>
    <s v=""/>
    <s v=""/>
    <s v="4-hydroxy-3-methylbut-2-enyl diphosphate reductase"/>
    <s v=""/>
    <s v=""/>
    <s v="BEH_19995"/>
    <n v="969"/>
    <n v="322"/>
    <s v=""/>
  </r>
  <r>
    <x v="0"/>
    <x v="0"/>
    <s v="GCA_000972245.7841"/>
    <s v="Primary Assembly"/>
    <s v="chromosome"/>
    <s v=""/>
    <s v="CP011974.1"/>
    <n v="4054530"/>
    <n v="4055651"/>
    <s v="-"/>
    <s v=""/>
    <s v=""/>
    <s v=""/>
    <s v=""/>
    <s v=""/>
    <s v=""/>
    <s v="BEH_20000"/>
    <n v="1122"/>
    <s v=""/>
    <s v=""/>
  </r>
  <r>
    <x v="1"/>
    <x v="1"/>
    <s v="GCA_000972245.7842"/>
    <s v="Primary Assembly"/>
    <s v="chromosome"/>
    <s v=""/>
    <s v="CP011974.1"/>
    <n v="4054530"/>
    <n v="4055651"/>
    <s v="-"/>
    <s v="AKO94171.1"/>
    <s v=""/>
    <s v=""/>
    <s v="hypothetical protein"/>
    <s v=""/>
    <s v=""/>
    <s v="BEH_20000"/>
    <n v="1122"/>
    <n v="373"/>
    <s v=""/>
  </r>
  <r>
    <x v="0"/>
    <x v="0"/>
    <s v="GCA_000972245.7843"/>
    <s v="Primary Assembly"/>
    <s v="chromosome"/>
    <s v=""/>
    <s v="CP011974.1"/>
    <n v="4055651"/>
    <n v="4056355"/>
    <s v="-"/>
    <s v=""/>
    <s v=""/>
    <s v=""/>
    <s v=""/>
    <s v=""/>
    <s v=""/>
    <s v="BEH_20005"/>
    <n v="705"/>
    <s v=""/>
    <s v=""/>
  </r>
  <r>
    <x v="1"/>
    <x v="1"/>
    <s v="GCA_000972245.7844"/>
    <s v="Primary Assembly"/>
    <s v="chromosome"/>
    <s v=""/>
    <s v="CP011974.1"/>
    <n v="4055651"/>
    <n v="4056355"/>
    <s v="-"/>
    <s v="AKO94172.1"/>
    <s v=""/>
    <s v=""/>
    <s v="SAM-dependent methyltransferase"/>
    <s v=""/>
    <s v=""/>
    <s v="BEH_20005"/>
    <n v="705"/>
    <n v="234"/>
    <s v=""/>
  </r>
  <r>
    <x v="0"/>
    <x v="0"/>
    <s v="GCA_000972245.7845"/>
    <s v="Primary Assembly"/>
    <s v="chromosome"/>
    <s v=""/>
    <s v="CP011974.1"/>
    <n v="4056490"/>
    <n v="4056849"/>
    <s v="-"/>
    <s v=""/>
    <s v=""/>
    <s v=""/>
    <s v=""/>
    <s v=""/>
    <s v=""/>
    <s v="BEH_20010"/>
    <n v="360"/>
    <s v=""/>
    <s v=""/>
  </r>
  <r>
    <x v="1"/>
    <x v="1"/>
    <s v="GCA_000972245.7846"/>
    <s v="Primary Assembly"/>
    <s v="chromosome"/>
    <s v=""/>
    <s v="CP011974.1"/>
    <n v="4056490"/>
    <n v="4056849"/>
    <s v="-"/>
    <s v="AKO94173.1"/>
    <s v=""/>
    <s v=""/>
    <s v="cytochrome C"/>
    <s v=""/>
    <s v=""/>
    <s v="BEH_20010"/>
    <n v="360"/>
    <n v="119"/>
    <s v=""/>
  </r>
  <r>
    <x v="0"/>
    <x v="0"/>
    <s v="GCA_000972245.7847"/>
    <s v="Primary Assembly"/>
    <s v="chromosome"/>
    <s v=""/>
    <s v="CP011974.1"/>
    <n v="4057281"/>
    <n v="4058414"/>
    <s v="-"/>
    <s v=""/>
    <s v=""/>
    <s v=""/>
    <s v=""/>
    <s v=""/>
    <s v=""/>
    <s v="BEH_20015"/>
    <n v="1134"/>
    <s v=""/>
    <s v=""/>
  </r>
  <r>
    <x v="1"/>
    <x v="1"/>
    <s v="GCA_000972245.7848"/>
    <s v="Primary Assembly"/>
    <s v="chromosome"/>
    <s v=""/>
    <s v="CP011974.1"/>
    <n v="4057281"/>
    <n v="4058414"/>
    <s v="-"/>
    <s v="AKO94174.1"/>
    <s v=""/>
    <s v=""/>
    <s v="RNA polymerase sigma factor RpoD"/>
    <s v=""/>
    <s v=""/>
    <s v="BEH_20015"/>
    <n v="1134"/>
    <n v="377"/>
    <s v=""/>
  </r>
  <r>
    <x v="0"/>
    <x v="0"/>
    <s v="GCA_000972245.7849"/>
    <s v="Primary Assembly"/>
    <s v="chromosome"/>
    <s v=""/>
    <s v="CP011974.1"/>
    <n v="4058465"/>
    <n v="4060279"/>
    <s v="-"/>
    <s v=""/>
    <s v=""/>
    <s v=""/>
    <s v=""/>
    <s v=""/>
    <s v=""/>
    <s v="BEH_20020"/>
    <n v="1815"/>
    <s v=""/>
    <s v=""/>
  </r>
  <r>
    <x v="1"/>
    <x v="1"/>
    <s v="GCA_000972245.7850"/>
    <s v="Primary Assembly"/>
    <s v="chromosome"/>
    <s v=""/>
    <s v="CP011974.1"/>
    <n v="4058465"/>
    <n v="4060279"/>
    <s v="-"/>
    <s v="AKO94175.1"/>
    <s v=""/>
    <s v=""/>
    <s v="DNA primase"/>
    <s v=""/>
    <s v=""/>
    <s v="BEH_20020"/>
    <n v="1815"/>
    <n v="604"/>
    <s v=""/>
  </r>
  <r>
    <x v="0"/>
    <x v="0"/>
    <s v="GCA_000972245.7851"/>
    <s v="Primary Assembly"/>
    <s v="chromosome"/>
    <s v=""/>
    <s v="CP011974.1"/>
    <n v="4060320"/>
    <n v="4060793"/>
    <s v="-"/>
    <s v=""/>
    <s v=""/>
    <s v=""/>
    <s v=""/>
    <s v=""/>
    <s v=""/>
    <s v="BEH_20025"/>
    <n v="474"/>
    <s v=""/>
    <s v=""/>
  </r>
  <r>
    <x v="1"/>
    <x v="1"/>
    <s v="GCA_000972245.7852"/>
    <s v="Primary Assembly"/>
    <s v="chromosome"/>
    <s v=""/>
    <s v="CP011974.1"/>
    <n v="4060320"/>
    <n v="4060793"/>
    <s v="-"/>
    <s v="AKO94176.1"/>
    <s v=""/>
    <s v=""/>
    <s v="hypothetical protein"/>
    <s v=""/>
    <s v=""/>
    <s v="BEH_20025"/>
    <n v="474"/>
    <n v="157"/>
    <s v=""/>
  </r>
  <r>
    <x v="0"/>
    <x v="0"/>
    <s v="GCA_000972245.7853"/>
    <s v="Primary Assembly"/>
    <s v="chromosome"/>
    <s v=""/>
    <s v="CP011974.1"/>
    <n v="4061082"/>
    <n v="4061885"/>
    <s v="-"/>
    <s v=""/>
    <s v=""/>
    <s v=""/>
    <s v=""/>
    <s v=""/>
    <s v=""/>
    <s v="BEH_20030"/>
    <n v="804"/>
    <s v=""/>
    <s v=""/>
  </r>
  <r>
    <x v="1"/>
    <x v="1"/>
    <s v="GCA_000972245.7854"/>
    <s v="Primary Assembly"/>
    <s v="chromosome"/>
    <s v=""/>
    <s v="CP011974.1"/>
    <n v="4061082"/>
    <n v="4061885"/>
    <s v="-"/>
    <s v="AKO95173.1"/>
    <s v=""/>
    <s v=""/>
    <s v="phosphotransferase"/>
    <s v=""/>
    <s v=""/>
    <s v="BEH_20030"/>
    <n v="804"/>
    <n v="267"/>
    <s v=""/>
  </r>
  <r>
    <x v="0"/>
    <x v="0"/>
    <s v="GCA_000972245.7855"/>
    <s v="Primary Assembly"/>
    <s v="chromosome"/>
    <s v=""/>
    <s v="CP011974.1"/>
    <n v="4061921"/>
    <n v="4062559"/>
    <s v="-"/>
    <s v=""/>
    <s v=""/>
    <s v=""/>
    <s v=""/>
    <s v=""/>
    <s v=""/>
    <s v="BEH_20035"/>
    <n v="639"/>
    <s v=""/>
    <s v=""/>
  </r>
  <r>
    <x v="1"/>
    <x v="1"/>
    <s v="GCA_000972245.7856"/>
    <s v="Primary Assembly"/>
    <s v="chromosome"/>
    <s v=""/>
    <s v="CP011974.1"/>
    <n v="4061921"/>
    <n v="4062559"/>
    <s v="-"/>
    <s v="AKO94177.1"/>
    <s v=""/>
    <s v=""/>
    <s v="transcriptional repressor CcpN"/>
    <s v=""/>
    <s v=""/>
    <s v="BEH_20035"/>
    <n v="639"/>
    <n v="212"/>
    <s v=""/>
  </r>
  <r>
    <x v="0"/>
    <x v="0"/>
    <s v="GCA_000972245.7857"/>
    <s v="Primary Assembly"/>
    <s v="chromosome"/>
    <s v=""/>
    <s v="CP011974.1"/>
    <n v="4062670"/>
    <n v="4063446"/>
    <s v="-"/>
    <s v=""/>
    <s v=""/>
    <s v=""/>
    <s v=""/>
    <s v=""/>
    <s v=""/>
    <s v="BEH_20040"/>
    <n v="777"/>
    <s v=""/>
    <s v=""/>
  </r>
  <r>
    <x v="1"/>
    <x v="1"/>
    <s v="GCA_000972245.7858"/>
    <s v="Primary Assembly"/>
    <s v="chromosome"/>
    <s v=""/>
    <s v="CP011974.1"/>
    <n v="4062670"/>
    <n v="4063446"/>
    <s v="-"/>
    <s v="AKO94178.1"/>
    <s v=""/>
    <s v=""/>
    <s v="DNA recombination protein RecO"/>
    <s v=""/>
    <s v=""/>
    <s v="BEH_20040"/>
    <n v="777"/>
    <n v="258"/>
    <s v=""/>
  </r>
  <r>
    <x v="0"/>
    <x v="0"/>
    <s v="GCA_000972245.7859"/>
    <s v="Primary Assembly"/>
    <s v="chromosome"/>
    <s v=""/>
    <s v="CP011974.1"/>
    <n v="4063723"/>
    <n v="4064631"/>
    <s v="-"/>
    <s v=""/>
    <s v=""/>
    <s v=""/>
    <s v=""/>
    <s v="era"/>
    <s v=""/>
    <s v="BEH_20045"/>
    <n v="909"/>
    <s v=""/>
    <s v=""/>
  </r>
  <r>
    <x v="1"/>
    <x v="1"/>
    <s v="GCA_000972245.7860"/>
    <s v="Primary Assembly"/>
    <s v="chromosome"/>
    <s v=""/>
    <s v="CP011974.1"/>
    <n v="4063723"/>
    <n v="4064631"/>
    <s v="-"/>
    <s v="AKO94179.1"/>
    <s v=""/>
    <s v=""/>
    <s v="GTPase Era"/>
    <s v="era"/>
    <s v=""/>
    <s v="BEH_20045"/>
    <n v="909"/>
    <n v="302"/>
    <s v=""/>
  </r>
  <r>
    <x v="0"/>
    <x v="0"/>
    <s v="GCA_000972245.7861"/>
    <s v="Primary Assembly"/>
    <s v="chromosome"/>
    <s v=""/>
    <s v="CP011974.1"/>
    <n v="4064624"/>
    <n v="4065022"/>
    <s v="-"/>
    <s v=""/>
    <s v=""/>
    <s v=""/>
    <s v=""/>
    <s v=""/>
    <s v=""/>
    <s v="BEH_20050"/>
    <n v="399"/>
    <s v=""/>
    <s v=""/>
  </r>
  <r>
    <x v="1"/>
    <x v="1"/>
    <s v="GCA_000972245.7862"/>
    <s v="Primary Assembly"/>
    <s v="chromosome"/>
    <s v=""/>
    <s v="CP011974.1"/>
    <n v="4064624"/>
    <n v="4065022"/>
    <s v="-"/>
    <s v="AKO94180.1"/>
    <s v=""/>
    <s v=""/>
    <s v="cytidine deaminase"/>
    <s v=""/>
    <s v=""/>
    <s v="BEH_20050"/>
    <n v="399"/>
    <n v="132"/>
    <s v=""/>
  </r>
  <r>
    <x v="0"/>
    <x v="0"/>
    <s v="GCA_000972245.7863"/>
    <s v="Primary Assembly"/>
    <s v="chromosome"/>
    <s v=""/>
    <s v="CP011974.1"/>
    <n v="4065087"/>
    <n v="4065452"/>
    <s v="-"/>
    <s v=""/>
    <s v=""/>
    <s v=""/>
    <s v=""/>
    <s v=""/>
    <s v=""/>
    <s v="BEH_20055"/>
    <n v="366"/>
    <s v=""/>
    <s v=""/>
  </r>
  <r>
    <x v="1"/>
    <x v="1"/>
    <s v="GCA_000972245.7864"/>
    <s v="Primary Assembly"/>
    <s v="chromosome"/>
    <s v=""/>
    <s v="CP011974.1"/>
    <n v="4065087"/>
    <n v="4065452"/>
    <s v="-"/>
    <s v="AKO94181.1"/>
    <s v=""/>
    <s v=""/>
    <s v="UDP kinase"/>
    <s v=""/>
    <s v=""/>
    <s v="BEH_20055"/>
    <n v="366"/>
    <n v="121"/>
    <s v=""/>
  </r>
  <r>
    <x v="0"/>
    <x v="0"/>
    <s v="GCA_000972245.7865"/>
    <s v="Primary Assembly"/>
    <s v="chromosome"/>
    <s v=""/>
    <s v="CP011974.1"/>
    <n v="4065436"/>
    <n v="4065903"/>
    <s v="-"/>
    <s v=""/>
    <s v=""/>
    <s v=""/>
    <s v=""/>
    <s v=""/>
    <s v=""/>
    <s v="BEH_20060"/>
    <n v="468"/>
    <s v=""/>
    <s v=""/>
  </r>
  <r>
    <x v="1"/>
    <x v="1"/>
    <s v="GCA_000972245.7866"/>
    <s v="Primary Assembly"/>
    <s v="chromosome"/>
    <s v=""/>
    <s v="CP011974.1"/>
    <n v="4065436"/>
    <n v="4065903"/>
    <s v="-"/>
    <s v="AKO94182.1"/>
    <s v=""/>
    <s v=""/>
    <s v="rRNA maturation factor"/>
    <s v=""/>
    <s v=""/>
    <s v="BEH_20060"/>
    <n v="468"/>
    <n v="155"/>
    <s v=""/>
  </r>
  <r>
    <x v="0"/>
    <x v="0"/>
    <s v="GCA_000972245.7867"/>
    <s v="Primary Assembly"/>
    <s v="chromosome"/>
    <s v=""/>
    <s v="CP011974.1"/>
    <n v="4065887"/>
    <n v="4068016"/>
    <s v="-"/>
    <s v=""/>
    <s v=""/>
    <s v=""/>
    <s v=""/>
    <s v=""/>
    <s v=""/>
    <s v="BEH_20065"/>
    <n v="2130"/>
    <s v=""/>
    <s v=""/>
  </r>
  <r>
    <x v="1"/>
    <x v="1"/>
    <s v="GCA_000972245.7868"/>
    <s v="Primary Assembly"/>
    <s v="chromosome"/>
    <s v=""/>
    <s v="CP011974.1"/>
    <n v="4065887"/>
    <n v="4068016"/>
    <s v="-"/>
    <s v="AKO94183.1"/>
    <s v=""/>
    <s v=""/>
    <s v="membrane protein"/>
    <s v=""/>
    <s v=""/>
    <s v="BEH_20065"/>
    <n v="2130"/>
    <n v="709"/>
    <s v=""/>
  </r>
  <r>
    <x v="0"/>
    <x v="0"/>
    <s v="GCA_000972245.7869"/>
    <s v="Primary Assembly"/>
    <s v="chromosome"/>
    <s v=""/>
    <s v="CP011974.1"/>
    <n v="4068100"/>
    <n v="4069062"/>
    <s v="-"/>
    <s v=""/>
    <s v=""/>
    <s v=""/>
    <s v=""/>
    <s v=""/>
    <s v=""/>
    <s v="BEH_20070"/>
    <n v="963"/>
    <s v=""/>
    <s v=""/>
  </r>
  <r>
    <x v="1"/>
    <x v="1"/>
    <s v="GCA_000972245.7870"/>
    <s v="Primary Assembly"/>
    <s v="chromosome"/>
    <s v=""/>
    <s v="CP011974.1"/>
    <n v="4068100"/>
    <n v="4069062"/>
    <s v="-"/>
    <s v="AKO94184.1"/>
    <s v=""/>
    <s v=""/>
    <s v="phosphate starvation protein PhoH"/>
    <s v=""/>
    <s v=""/>
    <s v="BEH_20070"/>
    <n v="963"/>
    <n v="320"/>
    <s v=""/>
  </r>
  <r>
    <x v="0"/>
    <x v="0"/>
    <s v="GCA_000972245.7871"/>
    <s v="Primary Assembly"/>
    <s v="chromosome"/>
    <s v=""/>
    <s v="CP011974.1"/>
    <n v="4069066"/>
    <n v="4070253"/>
    <s v="-"/>
    <s v=""/>
    <s v=""/>
    <s v=""/>
    <s v=""/>
    <s v=""/>
    <s v=""/>
    <s v="BEH_20075"/>
    <n v="1188"/>
    <s v=""/>
    <s v=""/>
  </r>
  <r>
    <x v="1"/>
    <x v="1"/>
    <s v="GCA_000972245.7872"/>
    <s v="Primary Assembly"/>
    <s v="chromosome"/>
    <s v=""/>
    <s v="CP011974.1"/>
    <n v="4069066"/>
    <n v="4070253"/>
    <s v="-"/>
    <s v="AKO94185.1"/>
    <s v=""/>
    <s v=""/>
    <s v="stage IV sporulation protein"/>
    <s v=""/>
    <s v=""/>
    <s v="BEH_20075"/>
    <n v="1188"/>
    <n v="395"/>
    <s v=""/>
  </r>
  <r>
    <x v="0"/>
    <x v="0"/>
    <s v="GCA_000972245.7873"/>
    <s v="Primary Assembly"/>
    <s v="chromosome"/>
    <s v=""/>
    <s v="CP011974.1"/>
    <n v="4070264"/>
    <n v="4070548"/>
    <s v="-"/>
    <s v=""/>
    <s v=""/>
    <s v=""/>
    <s v=""/>
    <s v=""/>
    <s v=""/>
    <s v="BEH_20080"/>
    <n v="285"/>
    <s v=""/>
    <s v=""/>
  </r>
  <r>
    <x v="1"/>
    <x v="1"/>
    <s v="GCA_000972245.7874"/>
    <s v="Primary Assembly"/>
    <s v="chromosome"/>
    <s v=""/>
    <s v="CP011974.1"/>
    <n v="4070264"/>
    <n v="4070548"/>
    <s v="-"/>
    <s v="AKO94186.1"/>
    <s v=""/>
    <s v=""/>
    <s v="sporulation protein YqfC"/>
    <s v=""/>
    <s v=""/>
    <s v="BEH_20080"/>
    <n v="285"/>
    <n v="94"/>
    <s v=""/>
  </r>
  <r>
    <x v="0"/>
    <x v="0"/>
    <s v="GCA_000972245.7875"/>
    <s v="Primary Assembly"/>
    <s v="chromosome"/>
    <s v=""/>
    <s v="CP011974.1"/>
    <n v="4070596"/>
    <n v="4071006"/>
    <s v="-"/>
    <s v=""/>
    <s v=""/>
    <s v=""/>
    <s v=""/>
    <s v=""/>
    <s v=""/>
    <s v="BEH_20085"/>
    <n v="411"/>
    <s v=""/>
    <s v=""/>
  </r>
  <r>
    <x v="1"/>
    <x v="1"/>
    <s v="GCA_000972245.7876"/>
    <s v="Primary Assembly"/>
    <s v="chromosome"/>
    <s v=""/>
    <s v="CP011974.1"/>
    <n v="4070596"/>
    <n v="4071006"/>
    <s v="-"/>
    <s v="AKO94187.1"/>
    <s v=""/>
    <s v=""/>
    <s v="hypothetical protein"/>
    <s v=""/>
    <s v=""/>
    <s v="BEH_20085"/>
    <n v="411"/>
    <n v="136"/>
    <s v=""/>
  </r>
  <r>
    <x v="0"/>
    <x v="0"/>
    <s v="GCA_000972245.7877"/>
    <s v="Primary Assembly"/>
    <s v="chromosome"/>
    <s v=""/>
    <s v="CP011974.1"/>
    <n v="4071046"/>
    <n v="4072023"/>
    <s v="-"/>
    <s v=""/>
    <s v=""/>
    <s v=""/>
    <s v=""/>
    <s v=""/>
    <s v=""/>
    <s v="BEH_20090"/>
    <n v="978"/>
    <s v=""/>
    <s v=""/>
  </r>
  <r>
    <x v="1"/>
    <x v="1"/>
    <s v="GCA_000972245.7878"/>
    <s v="Primary Assembly"/>
    <s v="chromosome"/>
    <s v=""/>
    <s v="CP011974.1"/>
    <n v="4071046"/>
    <n v="4072023"/>
    <s v="-"/>
    <s v="AKO94188.1"/>
    <s v=""/>
    <s v=""/>
    <s v="hypothetical protein"/>
    <s v=""/>
    <s v=""/>
    <s v="BEH_20090"/>
    <n v="978"/>
    <n v="325"/>
    <s v=""/>
  </r>
  <r>
    <x v="0"/>
    <x v="0"/>
    <s v="GCA_000972245.7879"/>
    <s v="Primary Assembly"/>
    <s v="chromosome"/>
    <s v=""/>
    <s v="CP011974.1"/>
    <n v="4072025"/>
    <n v="4073323"/>
    <s v="-"/>
    <s v=""/>
    <s v=""/>
    <s v=""/>
    <s v=""/>
    <s v=""/>
    <s v=""/>
    <s v="BEH_20095"/>
    <n v="1299"/>
    <s v=""/>
    <s v=""/>
  </r>
  <r>
    <x v="1"/>
    <x v="1"/>
    <s v="GCA_000972245.7880"/>
    <s v="Primary Assembly"/>
    <s v="chromosome"/>
    <s v=""/>
    <s v="CP011974.1"/>
    <n v="4072025"/>
    <n v="4073323"/>
    <s v="-"/>
    <s v="AKO95174.1"/>
    <s v=""/>
    <s v=""/>
    <s v="membrane protein"/>
    <s v=""/>
    <s v=""/>
    <s v="BEH_20095"/>
    <n v="1299"/>
    <n v="432"/>
    <s v=""/>
  </r>
  <r>
    <x v="0"/>
    <x v="0"/>
    <s v="GCA_000972245.7881"/>
    <s v="Primary Assembly"/>
    <s v="chromosome"/>
    <s v=""/>
    <s v="CP011974.1"/>
    <n v="4073487"/>
    <n v="4073930"/>
    <s v="-"/>
    <s v=""/>
    <s v=""/>
    <s v=""/>
    <s v=""/>
    <s v=""/>
    <s v=""/>
    <s v="BEH_20100"/>
    <n v="444"/>
    <s v=""/>
    <s v=""/>
  </r>
  <r>
    <x v="1"/>
    <x v="1"/>
    <s v="GCA_000972245.7882"/>
    <s v="Primary Assembly"/>
    <s v="chromosome"/>
    <s v=""/>
    <s v="CP011974.1"/>
    <n v="4073487"/>
    <n v="4073930"/>
    <s v="-"/>
    <s v="AKO94189.1"/>
    <s v=""/>
    <s v=""/>
    <s v="hypothetical protein"/>
    <s v=""/>
    <s v=""/>
    <s v="BEH_20100"/>
    <n v="444"/>
    <n v="147"/>
    <s v=""/>
  </r>
  <r>
    <x v="0"/>
    <x v="0"/>
    <s v="GCA_000972245.7883"/>
    <s v="Primary Assembly"/>
    <s v="chromosome"/>
    <s v=""/>
    <s v="CP011974.1"/>
    <n v="4073945"/>
    <n v="4074118"/>
    <s v="-"/>
    <s v=""/>
    <s v=""/>
    <s v=""/>
    <s v=""/>
    <s v=""/>
    <s v=""/>
    <s v="BEH_20105"/>
    <n v="174"/>
    <s v=""/>
    <s v=""/>
  </r>
  <r>
    <x v="1"/>
    <x v="1"/>
    <s v="GCA_000972245.7884"/>
    <s v="Primary Assembly"/>
    <s v="chromosome"/>
    <s v=""/>
    <s v="CP011974.1"/>
    <n v="4073945"/>
    <n v="4074118"/>
    <s v="-"/>
    <s v="AKO94190.1"/>
    <s v=""/>
    <s v=""/>
    <s v="30S ribosomal protein S21"/>
    <s v=""/>
    <s v=""/>
    <s v="BEH_20105"/>
    <n v="174"/>
    <n v="57"/>
    <s v=""/>
  </r>
  <r>
    <x v="0"/>
    <x v="0"/>
    <s v="GCA_000972245.7885"/>
    <s v="Primary Assembly"/>
    <s v="chromosome"/>
    <s v=""/>
    <s v="CP011974.1"/>
    <n v="4074321"/>
    <n v="4075250"/>
    <s v="+"/>
    <s v=""/>
    <s v=""/>
    <s v=""/>
    <s v=""/>
    <s v=""/>
    <s v=""/>
    <s v="BEH_20110"/>
    <n v="930"/>
    <s v=""/>
    <s v=""/>
  </r>
  <r>
    <x v="1"/>
    <x v="1"/>
    <s v="GCA_000972245.7886"/>
    <s v="Primary Assembly"/>
    <s v="chromosome"/>
    <s v=""/>
    <s v="CP011974.1"/>
    <n v="4074321"/>
    <n v="4075250"/>
    <s v="+"/>
    <s v="AKO94191.1"/>
    <s v=""/>
    <s v=""/>
    <s v="hypothetical protein"/>
    <s v=""/>
    <s v=""/>
    <s v="BEH_20110"/>
    <n v="930"/>
    <n v="309"/>
    <s v=""/>
  </r>
  <r>
    <x v="0"/>
    <x v="0"/>
    <s v="GCA_000972245.7887"/>
    <s v="Primary Assembly"/>
    <s v="chromosome"/>
    <s v=""/>
    <s v="CP011974.1"/>
    <n v="4075281"/>
    <n v="4075949"/>
    <s v="-"/>
    <s v=""/>
    <s v=""/>
    <s v=""/>
    <s v=""/>
    <s v=""/>
    <s v=""/>
    <s v="BEH_20115"/>
    <n v="669"/>
    <s v=""/>
    <s v=""/>
  </r>
  <r>
    <x v="1"/>
    <x v="1"/>
    <s v="GCA_000972245.7888"/>
    <s v="Primary Assembly"/>
    <s v="chromosome"/>
    <s v=""/>
    <s v="CP011974.1"/>
    <n v="4075281"/>
    <n v="4075949"/>
    <s v="-"/>
    <s v="AKO94192.1"/>
    <s v=""/>
    <s v=""/>
    <s v="deoxyribose-phosphate aldolase"/>
    <s v=""/>
    <s v=""/>
    <s v="BEH_20115"/>
    <n v="669"/>
    <n v="222"/>
    <s v=""/>
  </r>
  <r>
    <x v="0"/>
    <x v="0"/>
    <s v="GCA_000972245.7889"/>
    <s v="Primary Assembly"/>
    <s v="chromosome"/>
    <s v=""/>
    <s v="CP011974.1"/>
    <n v="4076086"/>
    <n v="4077444"/>
    <s v="-"/>
    <s v=""/>
    <s v=""/>
    <s v=""/>
    <s v=""/>
    <s v=""/>
    <s v=""/>
    <s v="BEH_20120"/>
    <n v="1359"/>
    <s v=""/>
    <s v=""/>
  </r>
  <r>
    <x v="1"/>
    <x v="1"/>
    <s v="GCA_000972245.7890"/>
    <s v="Primary Assembly"/>
    <s v="chromosome"/>
    <s v=""/>
    <s v="CP011974.1"/>
    <n v="4076086"/>
    <n v="4077444"/>
    <s v="-"/>
    <s v="AKO94193.1"/>
    <s v=""/>
    <s v=""/>
    <s v="30S ribosomal protein S12 methylthiotransferase"/>
    <s v=""/>
    <s v=""/>
    <s v="BEH_20120"/>
    <n v="1359"/>
    <n v="452"/>
    <s v=""/>
  </r>
  <r>
    <x v="0"/>
    <x v="0"/>
    <s v="GCA_000972245.7891"/>
    <s v="Primary Assembly"/>
    <s v="chromosome"/>
    <s v=""/>
    <s v="CP011974.1"/>
    <n v="4077450"/>
    <n v="4078196"/>
    <s v="-"/>
    <s v=""/>
    <s v=""/>
    <s v=""/>
    <s v=""/>
    <s v=""/>
    <s v=""/>
    <s v="BEH_20125"/>
    <n v="747"/>
    <s v=""/>
    <s v=""/>
  </r>
  <r>
    <x v="1"/>
    <x v="1"/>
    <s v="GCA_000972245.7892"/>
    <s v="Primary Assembly"/>
    <s v="chromosome"/>
    <s v=""/>
    <s v="CP011974.1"/>
    <n v="4077450"/>
    <n v="4078196"/>
    <s v="-"/>
    <s v="AKO94194.1"/>
    <s v=""/>
    <s v=""/>
    <s v="16S rRNA methyltransferase"/>
    <s v=""/>
    <s v=""/>
    <s v="BEH_20125"/>
    <n v="747"/>
    <n v="248"/>
    <s v=""/>
  </r>
  <r>
    <x v="0"/>
    <x v="0"/>
    <s v="GCA_000972245.7893"/>
    <s v="Primary Assembly"/>
    <s v="chromosome"/>
    <s v=""/>
    <s v="CP011974.1"/>
    <n v="4078208"/>
    <n v="4079149"/>
    <s v="-"/>
    <s v=""/>
    <s v=""/>
    <s v=""/>
    <s v=""/>
    <s v=""/>
    <s v=""/>
    <s v="BEH_20130"/>
    <n v="942"/>
    <s v=""/>
    <s v=""/>
  </r>
  <r>
    <x v="1"/>
    <x v="1"/>
    <s v="GCA_000972245.7894"/>
    <s v="Primary Assembly"/>
    <s v="chromosome"/>
    <s v=""/>
    <s v="CP011974.1"/>
    <n v="4078208"/>
    <n v="4079149"/>
    <s v="-"/>
    <s v="AKO94195.1"/>
    <s v=""/>
    <s v=""/>
    <s v="ribosomal protein L11 methyltransferase"/>
    <s v=""/>
    <s v=""/>
    <s v="BEH_20130"/>
    <n v="942"/>
    <n v="313"/>
    <s v=""/>
  </r>
  <r>
    <x v="0"/>
    <x v="0"/>
    <s v="GCA_000972245.7895"/>
    <s v="Primary Assembly"/>
    <s v="chromosome"/>
    <s v=""/>
    <s v="CP011974.1"/>
    <n v="4079194"/>
    <n v="4080318"/>
    <s v="-"/>
    <s v=""/>
    <s v=""/>
    <s v=""/>
    <s v=""/>
    <s v=""/>
    <s v=""/>
    <s v="BEH_20135"/>
    <n v="1125"/>
    <s v=""/>
    <s v=""/>
  </r>
  <r>
    <x v="1"/>
    <x v="1"/>
    <s v="GCA_000972245.7896"/>
    <s v="Primary Assembly"/>
    <s v="chromosome"/>
    <s v=""/>
    <s v="CP011974.1"/>
    <n v="4079194"/>
    <n v="4080318"/>
    <s v="-"/>
    <s v="AKO94196.1"/>
    <s v=""/>
    <s v=""/>
    <s v="molecular chaperone DnaJ"/>
    <s v=""/>
    <s v=""/>
    <s v="BEH_20135"/>
    <n v="1125"/>
    <n v="374"/>
    <s v=""/>
  </r>
  <r>
    <x v="0"/>
    <x v="0"/>
    <s v="GCA_000972245.7897"/>
    <s v="Primary Assembly"/>
    <s v="chromosome"/>
    <s v=""/>
    <s v="CP011974.1"/>
    <n v="4080494"/>
    <n v="4082326"/>
    <s v="-"/>
    <s v=""/>
    <s v=""/>
    <s v=""/>
    <s v=""/>
    <s v="dnaK"/>
    <s v=""/>
    <s v="BEH_20140"/>
    <n v="1833"/>
    <s v=""/>
    <s v=""/>
  </r>
  <r>
    <x v="1"/>
    <x v="1"/>
    <s v="GCA_000972245.7898"/>
    <s v="Primary Assembly"/>
    <s v="chromosome"/>
    <s v=""/>
    <s v="CP011974.1"/>
    <n v="4080494"/>
    <n v="4082326"/>
    <s v="-"/>
    <s v="AKO94197.1"/>
    <s v=""/>
    <s v=""/>
    <s v="molecular chaperone DnaK"/>
    <s v="dnaK"/>
    <s v=""/>
    <s v="BEH_20140"/>
    <n v="1833"/>
    <n v="610"/>
    <s v=""/>
  </r>
  <r>
    <x v="0"/>
    <x v="0"/>
    <s v="GCA_000972245.7899"/>
    <s v="Primary Assembly"/>
    <s v="chromosome"/>
    <s v=""/>
    <s v="CP011974.1"/>
    <n v="4082358"/>
    <n v="4082942"/>
    <s v="-"/>
    <s v=""/>
    <s v=""/>
    <s v=""/>
    <s v=""/>
    <s v=""/>
    <s v=""/>
    <s v="BEH_20145"/>
    <n v="585"/>
    <s v=""/>
    <s v=""/>
  </r>
  <r>
    <x v="1"/>
    <x v="1"/>
    <s v="GCA_000972245.7900"/>
    <s v="Primary Assembly"/>
    <s v="chromosome"/>
    <s v=""/>
    <s v="CP011974.1"/>
    <n v="4082358"/>
    <n v="4082942"/>
    <s v="-"/>
    <s v="AKO94198.1"/>
    <s v=""/>
    <s v=""/>
    <s v="heat shock protein GrpE"/>
    <s v=""/>
    <s v=""/>
    <s v="BEH_20145"/>
    <n v="585"/>
    <n v="194"/>
    <s v=""/>
  </r>
  <r>
    <x v="0"/>
    <x v="0"/>
    <s v="GCA_000972245.7901"/>
    <s v="Primary Assembly"/>
    <s v="chromosome"/>
    <s v=""/>
    <s v="CP011974.1"/>
    <n v="4082996"/>
    <n v="4084027"/>
    <s v="-"/>
    <s v=""/>
    <s v=""/>
    <s v=""/>
    <s v=""/>
    <s v=""/>
    <s v=""/>
    <s v="BEH_20150"/>
    <n v="1032"/>
    <s v=""/>
    <s v=""/>
  </r>
  <r>
    <x v="1"/>
    <x v="1"/>
    <s v="GCA_000972245.7902"/>
    <s v="Primary Assembly"/>
    <s v="chromosome"/>
    <s v=""/>
    <s v="CP011974.1"/>
    <n v="4082996"/>
    <n v="4084027"/>
    <s v="-"/>
    <s v="AKO94199.1"/>
    <s v=""/>
    <s v=""/>
    <s v="HrcA family transcriptional regulator"/>
    <s v=""/>
    <s v=""/>
    <s v="BEH_20150"/>
    <n v="1032"/>
    <n v="343"/>
    <s v=""/>
  </r>
  <r>
    <x v="0"/>
    <x v="0"/>
    <s v="GCA_000972245.7903"/>
    <s v="Primary Assembly"/>
    <s v="chromosome"/>
    <s v=""/>
    <s v="CP011974.1"/>
    <n v="4084113"/>
    <n v="4085252"/>
    <s v="-"/>
    <s v=""/>
    <s v=""/>
    <s v=""/>
    <s v=""/>
    <s v=""/>
    <s v=""/>
    <s v="BEH_20155"/>
    <n v="1140"/>
    <s v=""/>
    <s v=""/>
  </r>
  <r>
    <x v="1"/>
    <x v="1"/>
    <s v="GCA_000972245.7904"/>
    <s v="Primary Assembly"/>
    <s v="chromosome"/>
    <s v=""/>
    <s v="CP011974.1"/>
    <n v="4084113"/>
    <n v="4085252"/>
    <s v="-"/>
    <s v="AKO94200.1"/>
    <s v=""/>
    <s v=""/>
    <s v="coproporphyrinogen III oxidase"/>
    <s v=""/>
    <s v=""/>
    <s v="BEH_20155"/>
    <n v="1140"/>
    <n v="379"/>
    <s v=""/>
  </r>
  <r>
    <x v="0"/>
    <x v="0"/>
    <s v="GCA_000972245.7905"/>
    <s v="Primary Assembly"/>
    <s v="chromosome"/>
    <s v=""/>
    <s v="CP011974.1"/>
    <n v="4085324"/>
    <n v="4087153"/>
    <s v="-"/>
    <s v=""/>
    <s v=""/>
    <s v=""/>
    <s v=""/>
    <s v=""/>
    <s v=""/>
    <s v="BEH_20160"/>
    <n v="1830"/>
    <s v=""/>
    <s v=""/>
  </r>
  <r>
    <x v="1"/>
    <x v="1"/>
    <s v="GCA_000972245.7906"/>
    <s v="Primary Assembly"/>
    <s v="chromosome"/>
    <s v=""/>
    <s v="CP011974.1"/>
    <n v="4085324"/>
    <n v="4087153"/>
    <s v="-"/>
    <s v="AKO94201.1"/>
    <s v=""/>
    <s v=""/>
    <s v="elongation factor 4"/>
    <s v=""/>
    <s v=""/>
    <s v="BEH_20160"/>
    <n v="1830"/>
    <n v="609"/>
    <s v=""/>
  </r>
  <r>
    <x v="0"/>
    <x v="0"/>
    <s v="GCA_000972245.7907"/>
    <s v="Primary Assembly"/>
    <s v="chromosome"/>
    <s v=""/>
    <s v="CP011974.1"/>
    <n v="4087259"/>
    <n v="4087594"/>
    <s v="-"/>
    <s v=""/>
    <s v=""/>
    <s v=""/>
    <s v=""/>
    <s v=""/>
    <s v=""/>
    <s v="BEH_20165"/>
    <n v="336"/>
    <s v=""/>
    <s v=""/>
  </r>
  <r>
    <x v="1"/>
    <x v="1"/>
    <s v="GCA_000972245.7908"/>
    <s v="Primary Assembly"/>
    <s v="chromosome"/>
    <s v=""/>
    <s v="CP011974.1"/>
    <n v="4087259"/>
    <n v="4087594"/>
    <s v="-"/>
    <s v="AKO94202.1"/>
    <s v=""/>
    <s v=""/>
    <s v="hypothetical protein"/>
    <s v=""/>
    <s v=""/>
    <s v="BEH_20165"/>
    <n v="336"/>
    <n v="111"/>
    <s v=""/>
  </r>
  <r>
    <x v="0"/>
    <x v="0"/>
    <s v="GCA_000972245.7909"/>
    <s v="Primary Assembly"/>
    <s v="chromosome"/>
    <s v=""/>
    <s v="CP011974.1"/>
    <n v="4087776"/>
    <n v="4088900"/>
    <s v="-"/>
    <s v=""/>
    <s v=""/>
    <s v=""/>
    <s v=""/>
    <s v=""/>
    <s v=""/>
    <s v="BEH_20170"/>
    <n v="1125"/>
    <s v=""/>
    <s v=""/>
  </r>
  <r>
    <x v="1"/>
    <x v="1"/>
    <s v="GCA_000972245.7910"/>
    <s v="Primary Assembly"/>
    <s v="chromosome"/>
    <s v=""/>
    <s v="CP011974.1"/>
    <n v="4087776"/>
    <n v="4088900"/>
    <s v="-"/>
    <s v="AKO94203.1"/>
    <s v=""/>
    <s v=""/>
    <s v="peptidase"/>
    <s v=""/>
    <s v=""/>
    <s v="BEH_20170"/>
    <n v="1125"/>
    <n v="374"/>
    <s v=""/>
  </r>
  <r>
    <x v="0"/>
    <x v="0"/>
    <s v="GCA_000972245.7911"/>
    <s v="Primary Assembly"/>
    <s v="chromosome"/>
    <s v=""/>
    <s v="CP011974.1"/>
    <n v="4089145"/>
    <n v="4089411"/>
    <s v="+"/>
    <s v=""/>
    <s v=""/>
    <s v=""/>
    <s v=""/>
    <s v=""/>
    <s v=""/>
    <s v="BEH_20175"/>
    <n v="267"/>
    <s v=""/>
    <s v=""/>
  </r>
  <r>
    <x v="1"/>
    <x v="1"/>
    <s v="GCA_000972245.7912"/>
    <s v="Primary Assembly"/>
    <s v="chromosome"/>
    <s v=""/>
    <s v="CP011974.1"/>
    <n v="4089145"/>
    <n v="4089411"/>
    <s v="+"/>
    <s v="AKO94204.1"/>
    <s v=""/>
    <s v=""/>
    <s v="30S ribosomal protein S20"/>
    <s v=""/>
    <s v=""/>
    <s v="BEH_20175"/>
    <n v="267"/>
    <n v="88"/>
    <s v=""/>
  </r>
  <r>
    <x v="0"/>
    <x v="0"/>
    <s v="GCA_000972245.7913"/>
    <s v="Primary Assembly"/>
    <s v="chromosome"/>
    <s v=""/>
    <s v="CP011974.1"/>
    <n v="4089450"/>
    <n v="4090448"/>
    <s v="-"/>
    <s v=""/>
    <s v=""/>
    <s v=""/>
    <s v=""/>
    <s v=""/>
    <s v=""/>
    <s v="BEH_20180"/>
    <n v="999"/>
    <s v=""/>
    <s v=""/>
  </r>
  <r>
    <x v="1"/>
    <x v="1"/>
    <s v="GCA_000972245.7914"/>
    <s v="Primary Assembly"/>
    <s v="chromosome"/>
    <s v=""/>
    <s v="CP011974.1"/>
    <n v="4089450"/>
    <n v="4090448"/>
    <s v="-"/>
    <s v="AKO94205.1"/>
    <s v=""/>
    <s v=""/>
    <s v="DNA polymerase III subunit delta"/>
    <s v=""/>
    <s v=""/>
    <s v="BEH_20180"/>
    <n v="999"/>
    <n v="332"/>
    <s v=""/>
  </r>
  <r>
    <x v="0"/>
    <x v="0"/>
    <s v="GCA_000972245.7915"/>
    <s v="Primary Assembly"/>
    <s v="chromosome"/>
    <s v=""/>
    <s v="CP011974.1"/>
    <n v="4090761"/>
    <n v="4090895"/>
    <s v="+"/>
    <s v=""/>
    <s v=""/>
    <s v=""/>
    <s v=""/>
    <s v=""/>
    <s v=""/>
    <s v="BEH_20185"/>
    <n v="135"/>
    <s v=""/>
    <s v=""/>
  </r>
  <r>
    <x v="1"/>
    <x v="1"/>
    <s v="GCA_000972245.7916"/>
    <s v="Primary Assembly"/>
    <s v="chromosome"/>
    <s v=""/>
    <s v="CP011974.1"/>
    <n v="4090761"/>
    <n v="4090895"/>
    <s v="+"/>
    <s v="AKO94206.1"/>
    <s v=""/>
    <s v=""/>
    <s v="membrane protein"/>
    <s v=""/>
    <s v=""/>
    <s v="BEH_20185"/>
    <n v="135"/>
    <n v="44"/>
    <s v=""/>
  </r>
  <r>
    <x v="0"/>
    <x v="0"/>
    <s v="GCA_000972245.7917"/>
    <s v="Primary Assembly"/>
    <s v="chromosome"/>
    <s v=""/>
    <s v="CP011974.1"/>
    <n v="4090980"/>
    <n v="4093280"/>
    <s v="-"/>
    <s v=""/>
    <s v=""/>
    <s v=""/>
    <s v=""/>
    <s v=""/>
    <s v=""/>
    <s v="BEH_20190"/>
    <n v="2301"/>
    <s v=""/>
    <s v=""/>
  </r>
  <r>
    <x v="1"/>
    <x v="1"/>
    <s v="GCA_000972245.7918"/>
    <s v="Primary Assembly"/>
    <s v="chromosome"/>
    <s v=""/>
    <s v="CP011974.1"/>
    <n v="4090980"/>
    <n v="4093280"/>
    <s v="-"/>
    <s v="AKO94207.1"/>
    <s v=""/>
    <s v=""/>
    <s v="hypothetical protein"/>
    <s v=""/>
    <s v=""/>
    <s v="BEH_20190"/>
    <n v="2301"/>
    <n v="766"/>
    <s v=""/>
  </r>
  <r>
    <x v="0"/>
    <x v="0"/>
    <s v="GCA_000972245.7919"/>
    <s v="Primary Assembly"/>
    <s v="chromosome"/>
    <s v=""/>
    <s v="CP011974.1"/>
    <n v="4093344"/>
    <n v="4093898"/>
    <s v="-"/>
    <s v=""/>
    <s v=""/>
    <s v=""/>
    <s v=""/>
    <s v=""/>
    <s v=""/>
    <s v="BEH_20195"/>
    <n v="555"/>
    <s v=""/>
    <s v=""/>
  </r>
  <r>
    <x v="1"/>
    <x v="1"/>
    <s v="GCA_000972245.7920"/>
    <s v="Primary Assembly"/>
    <s v="chromosome"/>
    <s v=""/>
    <s v="CP011974.1"/>
    <n v="4093344"/>
    <n v="4093898"/>
    <s v="-"/>
    <s v="AKO94208.1"/>
    <s v=""/>
    <s v=""/>
    <s v="competence protein ComE"/>
    <s v=""/>
    <s v=""/>
    <s v="BEH_20195"/>
    <n v="555"/>
    <n v="184"/>
    <s v=""/>
  </r>
  <r>
    <x v="0"/>
    <x v="0"/>
    <s v="GCA_000972245.7921"/>
    <s v="Primary Assembly"/>
    <s v="chromosome"/>
    <s v=""/>
    <s v="CP011974.1"/>
    <n v="4093998"/>
    <n v="4094612"/>
    <s v="-"/>
    <s v=""/>
    <s v=""/>
    <s v=""/>
    <s v=""/>
    <s v=""/>
    <s v=""/>
    <s v="BEH_20200"/>
    <n v="615"/>
    <s v=""/>
    <s v=""/>
  </r>
  <r>
    <x v="1"/>
    <x v="1"/>
    <s v="GCA_000972245.7922"/>
    <s v="Primary Assembly"/>
    <s v="chromosome"/>
    <s v=""/>
    <s v="CP011974.1"/>
    <n v="4093998"/>
    <n v="4094612"/>
    <s v="-"/>
    <s v="AKO94209.1"/>
    <s v=""/>
    <s v=""/>
    <s v="competence protein ComE"/>
    <s v=""/>
    <s v=""/>
    <s v="BEH_20200"/>
    <n v="615"/>
    <n v="204"/>
    <s v=""/>
  </r>
  <r>
    <x v="0"/>
    <x v="0"/>
    <s v="GCA_000972245.7923"/>
    <s v="Primary Assembly"/>
    <s v="chromosome"/>
    <s v=""/>
    <s v="CP011974.1"/>
    <n v="4094702"/>
    <n v="4095523"/>
    <s v="+"/>
    <s v=""/>
    <s v=""/>
    <s v=""/>
    <s v=""/>
    <s v=""/>
    <s v=""/>
    <s v="BEH_20205"/>
    <n v="822"/>
    <s v=""/>
    <s v=""/>
  </r>
  <r>
    <x v="1"/>
    <x v="1"/>
    <s v="GCA_000972245.7924"/>
    <s v="Primary Assembly"/>
    <s v="chromosome"/>
    <s v=""/>
    <s v="CP011974.1"/>
    <n v="4094702"/>
    <n v="4095523"/>
    <s v="+"/>
    <s v="AKO94210.1"/>
    <s v=""/>
    <s v=""/>
    <s v="competence protein"/>
    <s v=""/>
    <s v=""/>
    <s v="BEH_20205"/>
    <n v="822"/>
    <n v="273"/>
    <s v=""/>
  </r>
  <r>
    <x v="0"/>
    <x v="0"/>
    <s v="GCA_000972245.7925"/>
    <s v="Primary Assembly"/>
    <s v="chromosome"/>
    <s v=""/>
    <s v="CP011974.1"/>
    <n v="4095596"/>
    <n v="4096339"/>
    <s v="-"/>
    <s v=""/>
    <s v=""/>
    <s v=""/>
    <s v=""/>
    <s v=""/>
    <s v=""/>
    <s v="BEH_20210"/>
    <n v="744"/>
    <s v=""/>
    <s v=""/>
  </r>
  <r>
    <x v="1"/>
    <x v="1"/>
    <s v="GCA_000972245.7926"/>
    <s v="Primary Assembly"/>
    <s v="chromosome"/>
    <s v=""/>
    <s v="CP011974.1"/>
    <n v="4095596"/>
    <n v="4096339"/>
    <s v="-"/>
    <s v="AKO94211.1"/>
    <s v=""/>
    <s v=""/>
    <s v="methyltransferase"/>
    <s v=""/>
    <s v=""/>
    <s v="BEH_20210"/>
    <n v="744"/>
    <n v="247"/>
    <s v=""/>
  </r>
  <r>
    <x v="0"/>
    <x v="0"/>
    <s v="GCA_000972245.7927"/>
    <s v="Primary Assembly"/>
    <s v="chromosome"/>
    <s v=""/>
    <s v="CP011974.1"/>
    <n v="4096339"/>
    <n v="4096692"/>
    <s v="-"/>
    <s v=""/>
    <s v=""/>
    <s v=""/>
    <s v=""/>
    <s v=""/>
    <s v=""/>
    <s v="BEH_20215"/>
    <n v="354"/>
    <s v=""/>
    <s v=""/>
  </r>
  <r>
    <x v="1"/>
    <x v="1"/>
    <s v="GCA_000972245.7928"/>
    <s v="Primary Assembly"/>
    <s v="chromosome"/>
    <s v=""/>
    <s v="CP011974.1"/>
    <n v="4096339"/>
    <n v="4096692"/>
    <s v="-"/>
    <s v="AKO94212.1"/>
    <s v=""/>
    <s v=""/>
    <s v="ribosomal silencing factor RsfS"/>
    <s v=""/>
    <s v=""/>
    <s v="BEH_20215"/>
    <n v="354"/>
    <n v="117"/>
    <s v=""/>
  </r>
  <r>
    <x v="0"/>
    <x v="0"/>
    <s v="GCA_000972245.7929"/>
    <s v="Primary Assembly"/>
    <s v="chromosome"/>
    <s v=""/>
    <s v="CP011974.1"/>
    <n v="4096694"/>
    <n v="4097260"/>
    <s v="-"/>
    <s v=""/>
    <s v=""/>
    <s v=""/>
    <s v=""/>
    <s v=""/>
    <s v=""/>
    <s v="BEH_20220"/>
    <n v="567"/>
    <s v=""/>
    <s v=""/>
  </r>
  <r>
    <x v="1"/>
    <x v="1"/>
    <s v="GCA_000972245.7930"/>
    <s v="Primary Assembly"/>
    <s v="chromosome"/>
    <s v=""/>
    <s v="CP011974.1"/>
    <n v="4096694"/>
    <n v="4097260"/>
    <s v="-"/>
    <s v="AKO94213.1"/>
    <s v=""/>
    <s v=""/>
    <s v="phosphohydrolase"/>
    <s v=""/>
    <s v=""/>
    <s v="BEH_20220"/>
    <n v="567"/>
    <n v="188"/>
    <s v=""/>
  </r>
  <r>
    <x v="0"/>
    <x v="0"/>
    <s v="GCA_000972245.7931"/>
    <s v="Primary Assembly"/>
    <s v="chromosome"/>
    <s v=""/>
    <s v="CP011974.1"/>
    <n v="4097250"/>
    <n v="4097819"/>
    <s v="-"/>
    <s v=""/>
    <s v=""/>
    <s v=""/>
    <s v=""/>
    <s v=""/>
    <s v=""/>
    <s v="BEH_20225"/>
    <n v="570"/>
    <s v=""/>
    <s v=""/>
  </r>
  <r>
    <x v="1"/>
    <x v="1"/>
    <s v="GCA_000972245.7932"/>
    <s v="Primary Assembly"/>
    <s v="chromosome"/>
    <s v=""/>
    <s v="CP011974.1"/>
    <n v="4097250"/>
    <n v="4097819"/>
    <s v="-"/>
    <s v="AKO94214.1"/>
    <s v=""/>
    <s v=""/>
    <s v="nicotinate-nucleotide adenylyltransferase"/>
    <s v=""/>
    <s v=""/>
    <s v="BEH_20225"/>
    <n v="570"/>
    <n v="189"/>
    <s v=""/>
  </r>
  <r>
    <x v="0"/>
    <x v="0"/>
    <s v="GCA_000972245.7933"/>
    <s v="Primary Assembly"/>
    <s v="chromosome"/>
    <s v=""/>
    <s v="CP011974.1"/>
    <n v="4097841"/>
    <n v="4098131"/>
    <s v="-"/>
    <s v=""/>
    <s v=""/>
    <s v=""/>
    <s v=""/>
    <s v=""/>
    <s v=""/>
    <s v="BEH_20230"/>
    <n v="291"/>
    <s v=""/>
    <s v=""/>
  </r>
  <r>
    <x v="1"/>
    <x v="1"/>
    <s v="GCA_000972245.7934"/>
    <s v="Primary Assembly"/>
    <s v="chromosome"/>
    <s v=""/>
    <s v="CP011974.1"/>
    <n v="4097841"/>
    <n v="4098131"/>
    <s v="-"/>
    <s v="AKO94215.1"/>
    <s v=""/>
    <s v=""/>
    <s v="RNA-binding protein"/>
    <s v=""/>
    <s v=""/>
    <s v="BEH_20230"/>
    <n v="291"/>
    <n v="96"/>
    <s v=""/>
  </r>
  <r>
    <x v="0"/>
    <x v="0"/>
    <s v="GCA_000972245.7935"/>
    <s v="Primary Assembly"/>
    <s v="chromosome"/>
    <s v=""/>
    <s v="CP011974.1"/>
    <n v="4098153"/>
    <n v="4098995"/>
    <s v="-"/>
    <s v=""/>
    <s v=""/>
    <s v=""/>
    <s v=""/>
    <s v=""/>
    <s v=""/>
    <s v="BEH_20235"/>
    <n v="843"/>
    <s v=""/>
    <s v=""/>
  </r>
  <r>
    <x v="1"/>
    <x v="1"/>
    <s v="GCA_000972245.7936"/>
    <s v="Primary Assembly"/>
    <s v="chromosome"/>
    <s v=""/>
    <s v="CP011974.1"/>
    <n v="4098153"/>
    <n v="4098995"/>
    <s v="-"/>
    <s v="AKO94216.1"/>
    <s v=""/>
    <s v=""/>
    <s v="shikimate dehydrogenase"/>
    <s v=""/>
    <s v=""/>
    <s v="BEH_20235"/>
    <n v="843"/>
    <n v="280"/>
    <s v=""/>
  </r>
  <r>
    <x v="0"/>
    <x v="0"/>
    <s v="GCA_000972245.7937"/>
    <s v="Primary Assembly"/>
    <s v="chromosome"/>
    <s v=""/>
    <s v="CP011974.1"/>
    <n v="4099018"/>
    <n v="4100124"/>
    <s v="-"/>
    <s v=""/>
    <s v=""/>
    <s v=""/>
    <s v=""/>
    <s v=""/>
    <s v=""/>
    <s v="BEH_20240"/>
    <n v="1107"/>
    <s v=""/>
    <s v=""/>
  </r>
  <r>
    <x v="1"/>
    <x v="1"/>
    <s v="GCA_000972245.7938"/>
    <s v="Primary Assembly"/>
    <s v="chromosome"/>
    <s v=""/>
    <s v="CP011974.1"/>
    <n v="4099018"/>
    <n v="4100124"/>
    <s v="-"/>
    <s v="AKO94217.1"/>
    <s v=""/>
    <s v=""/>
    <s v="GTPase"/>
    <s v=""/>
    <s v=""/>
    <s v="BEH_20240"/>
    <n v="1107"/>
    <n v="368"/>
    <s v=""/>
  </r>
  <r>
    <x v="0"/>
    <x v="0"/>
    <s v="GCA_000972245.7939"/>
    <s v="Primary Assembly"/>
    <s v="chromosome"/>
    <s v=""/>
    <s v="CP011974.1"/>
    <n v="4100129"/>
    <n v="4100644"/>
    <s v="-"/>
    <s v=""/>
    <s v=""/>
    <s v=""/>
    <s v=""/>
    <s v=""/>
    <s v=""/>
    <s v="BEH_20245"/>
    <n v="516"/>
    <s v=""/>
    <s v=""/>
  </r>
  <r>
    <x v="1"/>
    <x v="1"/>
    <s v="GCA_000972245.7940"/>
    <s v="Primary Assembly"/>
    <s v="chromosome"/>
    <s v=""/>
    <s v="CP011974.1"/>
    <n v="4100129"/>
    <n v="4100644"/>
    <s v="-"/>
    <s v="AKO94218.1"/>
    <s v=""/>
    <s v=""/>
    <s v="hypothetical protein"/>
    <s v=""/>
    <s v=""/>
    <s v="BEH_20245"/>
    <n v="516"/>
    <n v="171"/>
    <s v=""/>
  </r>
  <r>
    <x v="0"/>
    <x v="0"/>
    <s v="GCA_000972245.7941"/>
    <s v="Primary Assembly"/>
    <s v="chromosome"/>
    <s v=""/>
    <s v="CP011974.1"/>
    <n v="4101104"/>
    <n v="4101244"/>
    <s v="+"/>
    <s v=""/>
    <s v=""/>
    <s v=""/>
    <s v=""/>
    <s v=""/>
    <s v=""/>
    <s v="BEH_20250"/>
    <n v="141"/>
    <s v=""/>
    <s v=""/>
  </r>
  <r>
    <x v="1"/>
    <x v="1"/>
    <s v="GCA_000972245.7942"/>
    <s v="Primary Assembly"/>
    <s v="chromosome"/>
    <s v=""/>
    <s v="CP011974.1"/>
    <n v="4101104"/>
    <n v="4101244"/>
    <s v="+"/>
    <s v="AKO94219.1"/>
    <s v=""/>
    <s v=""/>
    <s v="sporulation protein"/>
    <s v=""/>
    <s v=""/>
    <s v="BEH_20250"/>
    <n v="141"/>
    <n v="46"/>
    <s v=""/>
  </r>
  <r>
    <x v="0"/>
    <x v="0"/>
    <s v="GCA_000972245.7943"/>
    <s v="Primary Assembly"/>
    <s v="chromosome"/>
    <s v=""/>
    <s v="CP011974.1"/>
    <n v="4101254"/>
    <n v="4102036"/>
    <s v="-"/>
    <s v=""/>
    <s v=""/>
    <s v=""/>
    <s v=""/>
    <s v=""/>
    <s v=""/>
    <s v="BEH_20255"/>
    <n v="783"/>
    <s v=""/>
    <s v=""/>
  </r>
  <r>
    <x v="1"/>
    <x v="1"/>
    <s v="GCA_000972245.7944"/>
    <s v="Primary Assembly"/>
    <s v="chromosome"/>
    <s v=""/>
    <s v="CP011974.1"/>
    <n v="4101254"/>
    <n v="4102036"/>
    <s v="-"/>
    <s v="AKO94220.1"/>
    <s v=""/>
    <s v=""/>
    <s v="phosphatidylserine decarboxylase"/>
    <s v=""/>
    <s v=""/>
    <s v="BEH_20255"/>
    <n v="783"/>
    <n v="260"/>
    <s v=""/>
  </r>
  <r>
    <x v="0"/>
    <x v="0"/>
    <s v="GCA_000972245.7945"/>
    <s v="Primary Assembly"/>
    <s v="chromosome"/>
    <s v=""/>
    <s v="CP011974.1"/>
    <n v="4102162"/>
    <n v="4102701"/>
    <s v="+"/>
    <s v=""/>
    <s v=""/>
    <s v=""/>
    <s v=""/>
    <s v=""/>
    <s v=""/>
    <s v="BEH_20260"/>
    <n v="540"/>
    <s v=""/>
    <s v=""/>
  </r>
  <r>
    <x v="1"/>
    <x v="1"/>
    <s v="GCA_000972245.7946"/>
    <s v="Primary Assembly"/>
    <s v="chromosome"/>
    <s v=""/>
    <s v="CP011974.1"/>
    <n v="4102162"/>
    <n v="4102701"/>
    <s v="+"/>
    <s v="AKO94221.1"/>
    <s v=""/>
    <s v=""/>
    <s v="phosphatidylserine synthase"/>
    <s v=""/>
    <s v=""/>
    <s v="BEH_20260"/>
    <n v="540"/>
    <n v="179"/>
    <s v=""/>
  </r>
  <r>
    <x v="0"/>
    <x v="0"/>
    <s v="GCA_000972245.7947"/>
    <s v="Primary Assembly"/>
    <s v="chromosome"/>
    <s v=""/>
    <s v="CP011974.1"/>
    <n v="4103018"/>
    <n v="4103596"/>
    <s v="-"/>
    <s v=""/>
    <s v=""/>
    <s v=""/>
    <s v=""/>
    <s v=""/>
    <s v=""/>
    <s v="BEH_20265"/>
    <n v="579"/>
    <s v=""/>
    <s v=""/>
  </r>
  <r>
    <x v="1"/>
    <x v="1"/>
    <s v="GCA_000972245.7948"/>
    <s v="Primary Assembly"/>
    <s v="chromosome"/>
    <s v=""/>
    <s v="CP011974.1"/>
    <n v="4103018"/>
    <n v="4103596"/>
    <s v="-"/>
    <s v="AKO94222.1"/>
    <s v=""/>
    <s v=""/>
    <s v="molybdenum cofactor sulfurase"/>
    <s v=""/>
    <s v=""/>
    <s v="BEH_20265"/>
    <n v="579"/>
    <n v="192"/>
    <s v=""/>
  </r>
  <r>
    <x v="0"/>
    <x v="0"/>
    <s v="GCA_000972245.7949"/>
    <s v="Primary Assembly"/>
    <s v="chromosome"/>
    <s v=""/>
    <s v="CP011974.1"/>
    <n v="4103950"/>
    <n v="4104678"/>
    <s v="+"/>
    <s v=""/>
    <s v=""/>
    <s v=""/>
    <s v=""/>
    <s v=""/>
    <s v=""/>
    <s v="BEH_20270"/>
    <n v="729"/>
    <s v=""/>
    <s v=""/>
  </r>
  <r>
    <x v="1"/>
    <x v="1"/>
    <s v="GCA_000972245.7950"/>
    <s v="Primary Assembly"/>
    <s v="chromosome"/>
    <s v=""/>
    <s v="CP011974.1"/>
    <n v="4103950"/>
    <n v="4104678"/>
    <s v="+"/>
    <s v="AKO94223.1"/>
    <s v=""/>
    <s v=""/>
    <s v="RNA polymerase sigma 70"/>
    <s v=""/>
    <s v=""/>
    <s v="BEH_20270"/>
    <n v="729"/>
    <n v="242"/>
    <s v=""/>
  </r>
  <r>
    <x v="0"/>
    <x v="0"/>
    <s v="GCA_000972245.7951"/>
    <s v="Primary Assembly"/>
    <s v="chromosome"/>
    <s v=""/>
    <s v="CP011974.1"/>
    <n v="4104694"/>
    <n v="4104924"/>
    <s v="-"/>
    <s v=""/>
    <s v=""/>
    <s v=""/>
    <s v=""/>
    <s v=""/>
    <s v=""/>
    <s v="BEH_20275"/>
    <n v="231"/>
    <s v=""/>
    <s v=""/>
  </r>
  <r>
    <x v="1"/>
    <x v="1"/>
    <s v="GCA_000972245.7952"/>
    <s v="Primary Assembly"/>
    <s v="chromosome"/>
    <s v=""/>
    <s v="CP011974.1"/>
    <n v="4104694"/>
    <n v="4104924"/>
    <s v="-"/>
    <s v="AKO94224.1"/>
    <s v=""/>
    <s v=""/>
    <s v="hypothetical protein"/>
    <s v=""/>
    <s v=""/>
    <s v="BEH_20275"/>
    <n v="231"/>
    <n v="76"/>
    <s v=""/>
  </r>
  <r>
    <x v="0"/>
    <x v="0"/>
    <s v="GCA_000972245.7953"/>
    <s v="Primary Assembly"/>
    <s v="chromosome"/>
    <s v=""/>
    <s v="CP011974.1"/>
    <n v="4105020"/>
    <n v="4105712"/>
    <s v="-"/>
    <s v=""/>
    <s v=""/>
    <s v=""/>
    <s v=""/>
    <s v=""/>
    <s v=""/>
    <s v="BEH_20280"/>
    <n v="693"/>
    <s v=""/>
    <s v=""/>
  </r>
  <r>
    <x v="1"/>
    <x v="1"/>
    <s v="GCA_000972245.7954"/>
    <s v="Primary Assembly"/>
    <s v="chromosome"/>
    <s v=""/>
    <s v="CP011974.1"/>
    <n v="4105020"/>
    <n v="4105712"/>
    <s v="-"/>
    <s v="AKO94225.1"/>
    <s v=""/>
    <s v=""/>
    <s v="5'-methylthioadenosine nucleosidase"/>
    <s v=""/>
    <s v=""/>
    <s v="BEH_20280"/>
    <n v="693"/>
    <n v="230"/>
    <s v=""/>
  </r>
  <r>
    <x v="0"/>
    <x v="0"/>
    <s v="GCA_000972245.7955"/>
    <s v="Primary Assembly"/>
    <s v="chromosome"/>
    <s v=""/>
    <s v="CP011974.1"/>
    <n v="4105849"/>
    <n v="4106058"/>
    <s v="+"/>
    <s v=""/>
    <s v=""/>
    <s v=""/>
    <s v=""/>
    <s v=""/>
    <s v=""/>
    <s v="BEH_20285"/>
    <n v="210"/>
    <s v=""/>
    <s v=""/>
  </r>
  <r>
    <x v="1"/>
    <x v="1"/>
    <s v="GCA_000972245.7956"/>
    <s v="Primary Assembly"/>
    <s v="chromosome"/>
    <s v=""/>
    <s v="CP011974.1"/>
    <n v="4105849"/>
    <n v="4106058"/>
    <s v="+"/>
    <s v="AKO94226.1"/>
    <s v=""/>
    <s v=""/>
    <s v="hypothetical protein"/>
    <s v=""/>
    <s v=""/>
    <s v="BEH_20285"/>
    <n v="210"/>
    <n v="69"/>
    <s v=""/>
  </r>
  <r>
    <x v="0"/>
    <x v="0"/>
    <s v="GCA_000972245.7957"/>
    <s v="Primary Assembly"/>
    <s v="chromosome"/>
    <s v=""/>
    <s v="CP011974.1"/>
    <n v="4106086"/>
    <n v="4106814"/>
    <s v="-"/>
    <s v=""/>
    <s v=""/>
    <s v=""/>
    <s v=""/>
    <s v=""/>
    <s v=""/>
    <s v="BEH_20290"/>
    <n v="729"/>
    <s v=""/>
    <s v=""/>
  </r>
  <r>
    <x v="1"/>
    <x v="1"/>
    <s v="GCA_000972245.7958"/>
    <s v="Primary Assembly"/>
    <s v="chromosome"/>
    <s v=""/>
    <s v="CP011974.1"/>
    <n v="4106086"/>
    <n v="4106814"/>
    <s v="-"/>
    <s v="AKO94227.1"/>
    <s v=""/>
    <s v=""/>
    <s v="hypothetical protein"/>
    <s v=""/>
    <s v=""/>
    <s v="BEH_20290"/>
    <n v="729"/>
    <n v="242"/>
    <s v=""/>
  </r>
  <r>
    <x v="0"/>
    <x v="0"/>
    <s v="GCA_000972245.7959"/>
    <s v="Primary Assembly"/>
    <s v="chromosome"/>
    <s v=""/>
    <s v="CP011974.1"/>
    <n v="4106915"/>
    <n v="4108669"/>
    <s v="-"/>
    <s v=""/>
    <s v=""/>
    <s v=""/>
    <s v=""/>
    <s v=""/>
    <s v=""/>
    <s v="BEH_20295"/>
    <n v="1755"/>
    <s v=""/>
    <s v=""/>
  </r>
  <r>
    <x v="1"/>
    <x v="1"/>
    <s v="GCA_000972245.7960"/>
    <s v="Primary Assembly"/>
    <s v="chromosome"/>
    <s v=""/>
    <s v="CP011974.1"/>
    <n v="4106915"/>
    <n v="4108669"/>
    <s v="-"/>
    <s v="AKO94228.1"/>
    <s v=""/>
    <s v=""/>
    <s v="penicillin-binding protein"/>
    <s v=""/>
    <s v=""/>
    <s v="BEH_20295"/>
    <n v="1755"/>
    <n v="584"/>
    <s v=""/>
  </r>
  <r>
    <x v="0"/>
    <x v="0"/>
    <s v="GCA_000972245.7961"/>
    <s v="Primary Assembly"/>
    <s v="chromosome"/>
    <s v=""/>
    <s v="CP011974.1"/>
    <n v="4108727"/>
    <n v="4109200"/>
    <s v="-"/>
    <s v=""/>
    <s v=""/>
    <s v=""/>
    <s v=""/>
    <s v=""/>
    <s v=""/>
    <s v="BEH_20300"/>
    <n v="474"/>
    <s v=""/>
    <s v=""/>
  </r>
  <r>
    <x v="1"/>
    <x v="1"/>
    <s v="GCA_000972245.7962"/>
    <s v="Primary Assembly"/>
    <s v="chromosome"/>
    <s v=""/>
    <s v="CP011974.1"/>
    <n v="4108727"/>
    <n v="4109200"/>
    <s v="-"/>
    <s v="AKO94229.1"/>
    <s v=""/>
    <s v=""/>
    <s v="transcription elongation factor GreA"/>
    <s v=""/>
    <s v=""/>
    <s v="BEH_20300"/>
    <n v="474"/>
    <n v="157"/>
    <s v=""/>
  </r>
  <r>
    <x v="0"/>
    <x v="0"/>
    <s v="GCA_000972245.7963"/>
    <s v="Primary Assembly"/>
    <s v="chromosome"/>
    <s v=""/>
    <s v="CP011974.1"/>
    <n v="4109391"/>
    <n v="4110026"/>
    <s v="-"/>
    <s v=""/>
    <s v=""/>
    <s v=""/>
    <s v=""/>
    <s v=""/>
    <s v=""/>
    <s v="BEH_20305"/>
    <n v="636"/>
    <s v=""/>
    <s v=""/>
  </r>
  <r>
    <x v="1"/>
    <x v="1"/>
    <s v="GCA_000972245.7964"/>
    <s v="Primary Assembly"/>
    <s v="chromosome"/>
    <s v=""/>
    <s v="CP011974.1"/>
    <n v="4109391"/>
    <n v="4110026"/>
    <s v="-"/>
    <s v="AKO94230.1"/>
    <s v=""/>
    <s v=""/>
    <s v="uridine kinase"/>
    <s v=""/>
    <s v=""/>
    <s v="BEH_20305"/>
    <n v="636"/>
    <n v="211"/>
    <s v=""/>
  </r>
  <r>
    <x v="0"/>
    <x v="0"/>
    <s v="GCA_000972245.7965"/>
    <s v="Primary Assembly"/>
    <s v="chromosome"/>
    <s v=""/>
    <s v="CP011974.1"/>
    <n v="4110028"/>
    <n v="4111290"/>
    <s v="-"/>
    <s v=""/>
    <s v=""/>
    <s v=""/>
    <s v=""/>
    <s v=""/>
    <s v=""/>
    <s v="BEH_20310"/>
    <n v="1263"/>
    <s v=""/>
    <s v=""/>
  </r>
  <r>
    <x v="1"/>
    <x v="1"/>
    <s v="GCA_000972245.7966"/>
    <s v="Primary Assembly"/>
    <s v="chromosome"/>
    <s v=""/>
    <s v="CP011974.1"/>
    <n v="4110028"/>
    <n v="4111290"/>
    <s v="-"/>
    <s v="AKO94231.1"/>
    <s v=""/>
    <s v=""/>
    <s v="protease"/>
    <s v=""/>
    <s v=""/>
    <s v="BEH_20310"/>
    <n v="1263"/>
    <n v="420"/>
    <s v=""/>
  </r>
  <r>
    <x v="0"/>
    <x v="0"/>
    <s v="GCA_000972245.7967"/>
    <s v="Primary Assembly"/>
    <s v="chromosome"/>
    <s v=""/>
    <s v="CP011974.1"/>
    <n v="4111308"/>
    <n v="4112237"/>
    <s v="-"/>
    <s v=""/>
    <s v=""/>
    <s v=""/>
    <s v=""/>
    <s v=""/>
    <s v=""/>
    <s v="BEH_20315"/>
    <n v="930"/>
    <s v=""/>
    <s v=""/>
  </r>
  <r>
    <x v="1"/>
    <x v="1"/>
    <s v="GCA_000972245.7968"/>
    <s v="Primary Assembly"/>
    <s v="chromosome"/>
    <s v=""/>
    <s v="CP011974.1"/>
    <n v="4111308"/>
    <n v="4112237"/>
    <s v="-"/>
    <s v="AKO94232.1"/>
    <s v=""/>
    <s v=""/>
    <s v="peptidase U32"/>
    <s v=""/>
    <s v=""/>
    <s v="BEH_20315"/>
    <n v="930"/>
    <n v="309"/>
    <s v=""/>
  </r>
  <r>
    <x v="0"/>
    <x v="0"/>
    <s v="GCA_000972245.7969"/>
    <s v="Primary Assembly"/>
    <s v="chromosome"/>
    <s v=""/>
    <s v="CP011974.1"/>
    <n v="4112243"/>
    <n v="4112884"/>
    <s v="-"/>
    <s v=""/>
    <s v=""/>
    <s v=""/>
    <s v=""/>
    <s v=""/>
    <s v=""/>
    <s v="BEH_20320"/>
    <n v="642"/>
    <s v=""/>
    <s v=""/>
  </r>
  <r>
    <x v="1"/>
    <x v="1"/>
    <s v="GCA_000972245.7970"/>
    <s v="Primary Assembly"/>
    <s v="chromosome"/>
    <s v=""/>
    <s v="CP011974.1"/>
    <n v="4112243"/>
    <n v="4112884"/>
    <s v="-"/>
    <s v="AKO94233.1"/>
    <s v=""/>
    <s v=""/>
    <s v="SAM-dependent methyltransferase"/>
    <s v=""/>
    <s v=""/>
    <s v="BEH_20320"/>
    <n v="642"/>
    <n v="213"/>
    <s v=""/>
  </r>
  <r>
    <x v="0"/>
    <x v="0"/>
    <s v="GCA_000972245.7971"/>
    <s v="Primary Assembly"/>
    <s v="chromosome"/>
    <s v=""/>
    <s v="CP011974.1"/>
    <n v="4113041"/>
    <n v="4114135"/>
    <s v="-"/>
    <s v=""/>
    <s v=""/>
    <s v=""/>
    <s v=""/>
    <s v=""/>
    <s v=""/>
    <s v="BEH_20325"/>
    <n v="1095"/>
    <s v=""/>
    <s v=""/>
  </r>
  <r>
    <x v="1"/>
    <x v="1"/>
    <s v="GCA_000972245.7972"/>
    <s v="Primary Assembly"/>
    <s v="chromosome"/>
    <s v=""/>
    <s v="CP011974.1"/>
    <n v="4113041"/>
    <n v="4114135"/>
    <s v="-"/>
    <s v="AKO95175.1"/>
    <s v=""/>
    <s v=""/>
    <s v="hypothetical protein"/>
    <s v=""/>
    <s v=""/>
    <s v="BEH_20325"/>
    <n v="1095"/>
    <n v="364"/>
    <s v=""/>
  </r>
  <r>
    <x v="0"/>
    <x v="0"/>
    <s v="GCA_000972245.7973"/>
    <s v="Primary Assembly"/>
    <s v="chromosome"/>
    <s v=""/>
    <s v="CP011974.1"/>
    <n v="4114369"/>
    <n v="4114647"/>
    <s v="-"/>
    <s v=""/>
    <s v=""/>
    <s v=""/>
    <s v=""/>
    <s v=""/>
    <s v=""/>
    <s v="BEH_20330"/>
    <n v="279"/>
    <s v=""/>
    <s v=""/>
  </r>
  <r>
    <x v="1"/>
    <x v="1"/>
    <s v="GCA_000972245.7974"/>
    <s v="Primary Assembly"/>
    <s v="chromosome"/>
    <s v=""/>
    <s v="CP011974.1"/>
    <n v="4114369"/>
    <n v="4114647"/>
    <s v="-"/>
    <s v="AKO94234.1"/>
    <s v=""/>
    <s v=""/>
    <s v="hypothetical protein"/>
    <s v=""/>
    <s v=""/>
    <s v="BEH_20330"/>
    <n v="279"/>
    <n v="92"/>
    <s v=""/>
  </r>
  <r>
    <x v="0"/>
    <x v="0"/>
    <s v="GCA_000972245.7975"/>
    <s v="Primary Assembly"/>
    <s v="chromosome"/>
    <s v=""/>
    <s v="CP011974.1"/>
    <n v="4114669"/>
    <n v="4115088"/>
    <s v="-"/>
    <s v=""/>
    <s v=""/>
    <s v=""/>
    <s v=""/>
    <s v=""/>
    <s v=""/>
    <s v="BEH_20335"/>
    <n v="420"/>
    <s v=""/>
    <s v=""/>
  </r>
  <r>
    <x v="1"/>
    <x v="1"/>
    <s v="GCA_000972245.7976"/>
    <s v="Primary Assembly"/>
    <s v="chromosome"/>
    <s v=""/>
    <s v="CP011974.1"/>
    <n v="4114669"/>
    <n v="4115088"/>
    <s v="-"/>
    <s v="AKO94235.1"/>
    <s v=""/>
    <s v=""/>
    <s v="Holliday junction resolvase"/>
    <s v=""/>
    <s v=""/>
    <s v="BEH_20335"/>
    <n v="420"/>
    <n v="139"/>
    <s v=""/>
  </r>
  <r>
    <x v="0"/>
    <x v="0"/>
    <s v="GCA_000972245.7977"/>
    <s v="Primary Assembly"/>
    <s v="chromosome"/>
    <s v=""/>
    <s v="CP011974.1"/>
    <n v="4115090"/>
    <n v="4115359"/>
    <s v="-"/>
    <s v=""/>
    <s v=""/>
    <s v=""/>
    <s v=""/>
    <s v=""/>
    <s v=""/>
    <s v="BEH_20340"/>
    <n v="270"/>
    <s v=""/>
    <s v=""/>
  </r>
  <r>
    <x v="1"/>
    <x v="1"/>
    <s v="GCA_000972245.7978"/>
    <s v="Primary Assembly"/>
    <s v="chromosome"/>
    <s v=""/>
    <s v="CP011974.1"/>
    <n v="4115090"/>
    <n v="4115359"/>
    <s v="-"/>
    <s v="AKO94236.1"/>
    <s v=""/>
    <s v=""/>
    <s v="hypothetical protein"/>
    <s v=""/>
    <s v=""/>
    <s v="BEH_20340"/>
    <n v="270"/>
    <n v="89"/>
    <s v=""/>
  </r>
  <r>
    <x v="0"/>
    <x v="0"/>
    <s v="GCA_000972245.7979"/>
    <s v="Primary Assembly"/>
    <s v="chromosome"/>
    <s v=""/>
    <s v="CP011974.1"/>
    <n v="4115437"/>
    <n v="4118067"/>
    <s v="-"/>
    <s v=""/>
    <s v=""/>
    <s v=""/>
    <s v=""/>
    <s v="alaS"/>
    <s v=""/>
    <s v="BEH_20345"/>
    <n v="2631"/>
    <s v=""/>
    <s v=""/>
  </r>
  <r>
    <x v="1"/>
    <x v="1"/>
    <s v="GCA_000972245.7980"/>
    <s v="Primary Assembly"/>
    <s v="chromosome"/>
    <s v=""/>
    <s v="CP011974.1"/>
    <n v="4115437"/>
    <n v="4118067"/>
    <s v="-"/>
    <s v="AKO94237.1"/>
    <s v=""/>
    <s v=""/>
    <s v="alanine--tRNA ligase"/>
    <s v="alaS"/>
    <s v=""/>
    <s v="BEH_20345"/>
    <n v="2631"/>
    <n v="876"/>
    <s v=""/>
  </r>
  <r>
    <x v="0"/>
    <x v="0"/>
    <s v="GCA_000972245.7981"/>
    <s v="Primary Assembly"/>
    <s v="chromosome"/>
    <s v=""/>
    <s v="CP011974.1"/>
    <n v="4118395"/>
    <n v="4119456"/>
    <s v="-"/>
    <s v=""/>
    <s v=""/>
    <s v=""/>
    <s v=""/>
    <s v=""/>
    <s v=""/>
    <s v="BEH_20350"/>
    <n v="1062"/>
    <s v=""/>
    <s v=""/>
  </r>
  <r>
    <x v="1"/>
    <x v="1"/>
    <s v="GCA_000972245.7982"/>
    <s v="Primary Assembly"/>
    <s v="chromosome"/>
    <s v=""/>
    <s v="CP011974.1"/>
    <n v="4118395"/>
    <n v="4119456"/>
    <s v="-"/>
    <s v="AKO95176.1"/>
    <s v=""/>
    <s v=""/>
    <s v="membrane protein"/>
    <s v=""/>
    <s v=""/>
    <s v="BEH_20350"/>
    <n v="1062"/>
    <n v="353"/>
    <s v=""/>
  </r>
  <r>
    <x v="0"/>
    <x v="0"/>
    <s v="GCA_000972245.7983"/>
    <s v="Primary Assembly"/>
    <s v="chromosome"/>
    <s v=""/>
    <s v="CP011974.1"/>
    <n v="4119711"/>
    <n v="4119902"/>
    <s v="-"/>
    <s v=""/>
    <s v=""/>
    <s v=""/>
    <s v=""/>
    <s v=""/>
    <s v=""/>
    <s v="BEH_20355"/>
    <n v="192"/>
    <s v=""/>
    <s v=""/>
  </r>
  <r>
    <x v="1"/>
    <x v="1"/>
    <s v="GCA_000972245.7984"/>
    <s v="Primary Assembly"/>
    <s v="chromosome"/>
    <s v=""/>
    <s v="CP011974.1"/>
    <n v="4119711"/>
    <n v="4119902"/>
    <s v="-"/>
    <s v="AKO94238.1"/>
    <s v=""/>
    <s v=""/>
    <s v="hypothetical protein"/>
    <s v=""/>
    <s v=""/>
    <s v="BEH_20355"/>
    <n v="192"/>
    <n v="63"/>
    <s v=""/>
  </r>
  <r>
    <x v="0"/>
    <x v="0"/>
    <s v="GCA_000972245.7985"/>
    <s v="Primary Assembly"/>
    <s v="chromosome"/>
    <s v=""/>
    <s v="CP011974.1"/>
    <n v="4120208"/>
    <n v="4120936"/>
    <s v="+"/>
    <s v=""/>
    <s v=""/>
    <s v=""/>
    <s v=""/>
    <s v=""/>
    <s v=""/>
    <s v="BEH_20360"/>
    <n v="729"/>
    <s v=""/>
    <s v=""/>
  </r>
  <r>
    <x v="1"/>
    <x v="1"/>
    <s v="GCA_000972245.7986"/>
    <s v="Primary Assembly"/>
    <s v="chromosome"/>
    <s v=""/>
    <s v="CP011974.1"/>
    <n v="4120208"/>
    <n v="4120936"/>
    <s v="+"/>
    <s v="AKO94239.1"/>
    <s v=""/>
    <s v=""/>
    <s v="membrane protein"/>
    <s v=""/>
    <s v=""/>
    <s v="BEH_20360"/>
    <n v="729"/>
    <n v="242"/>
    <s v=""/>
  </r>
  <r>
    <x v="0"/>
    <x v="0"/>
    <s v="GCA_000972245.7987"/>
    <s v="Primary Assembly"/>
    <s v="chromosome"/>
    <s v=""/>
    <s v="CP011974.1"/>
    <n v="4120976"/>
    <n v="4123339"/>
    <s v="-"/>
    <s v=""/>
    <s v=""/>
    <s v=""/>
    <s v=""/>
    <s v=""/>
    <s v=""/>
    <s v="BEH_20365"/>
    <n v="2364"/>
    <s v=""/>
    <s v=""/>
  </r>
  <r>
    <x v="1"/>
    <x v="1"/>
    <s v="GCA_000972245.7988"/>
    <s v="Primary Assembly"/>
    <s v="chromosome"/>
    <s v=""/>
    <s v="CP011974.1"/>
    <n v="4120976"/>
    <n v="4123339"/>
    <s v="-"/>
    <s v="AKO94240.1"/>
    <s v=""/>
    <s v=""/>
    <s v="hypothetical protein"/>
    <s v=""/>
    <s v=""/>
    <s v="BEH_20365"/>
    <n v="2364"/>
    <n v="787"/>
    <s v=""/>
  </r>
  <r>
    <x v="0"/>
    <x v="0"/>
    <s v="GCA_000972245.7989"/>
    <s v="Primary Assembly"/>
    <s v="chromosome"/>
    <s v=""/>
    <s v="CP011974.1"/>
    <n v="4123354"/>
    <n v="4124010"/>
    <s v="-"/>
    <s v=""/>
    <s v=""/>
    <s v=""/>
    <s v=""/>
    <s v=""/>
    <s v=""/>
    <s v="BEH_20370"/>
    <n v="657"/>
    <s v=""/>
    <s v=""/>
  </r>
  <r>
    <x v="1"/>
    <x v="1"/>
    <s v="GCA_000972245.7990"/>
    <s v="Primary Assembly"/>
    <s v="chromosome"/>
    <s v=""/>
    <s v="CP011974.1"/>
    <n v="4123354"/>
    <n v="4124010"/>
    <s v="-"/>
    <s v="AKO94241.1"/>
    <s v=""/>
    <s v=""/>
    <s v="hypothetical protein"/>
    <s v=""/>
    <s v=""/>
    <s v="BEH_20370"/>
    <n v="657"/>
    <n v="218"/>
    <s v=""/>
  </r>
  <r>
    <x v="0"/>
    <x v="0"/>
    <s v="GCA_000972245.7991"/>
    <s v="Primary Assembly"/>
    <s v="chromosome"/>
    <s v=""/>
    <s v="CP011974.1"/>
    <n v="4124114"/>
    <n v="4125226"/>
    <s v="-"/>
    <s v=""/>
    <s v=""/>
    <s v=""/>
    <s v=""/>
    <s v=""/>
    <s v=""/>
    <s v="BEH_20375"/>
    <n v="1113"/>
    <s v=""/>
    <s v=""/>
  </r>
  <r>
    <x v="1"/>
    <x v="1"/>
    <s v="GCA_000972245.7992"/>
    <s v="Primary Assembly"/>
    <s v="chromosome"/>
    <s v=""/>
    <s v="CP011974.1"/>
    <n v="4124114"/>
    <n v="4125226"/>
    <s v="-"/>
    <s v="AKO94242.1"/>
    <s v=""/>
    <s v=""/>
    <s v="thiouridylase"/>
    <s v=""/>
    <s v=""/>
    <s v="BEH_20375"/>
    <n v="1113"/>
    <n v="370"/>
    <s v=""/>
  </r>
  <r>
    <x v="0"/>
    <x v="0"/>
    <s v="GCA_000972245.7993"/>
    <s v="Primary Assembly"/>
    <s v="chromosome"/>
    <s v=""/>
    <s v="CP011974.1"/>
    <n v="4125244"/>
    <n v="4126386"/>
    <s v="-"/>
    <s v=""/>
    <s v=""/>
    <s v=""/>
    <s v=""/>
    <s v=""/>
    <s v=""/>
    <s v="BEH_20380"/>
    <n v="1143"/>
    <s v=""/>
    <s v=""/>
  </r>
  <r>
    <x v="1"/>
    <x v="1"/>
    <s v="GCA_000972245.7994"/>
    <s v="Primary Assembly"/>
    <s v="chromosome"/>
    <s v=""/>
    <s v="CP011974.1"/>
    <n v="4125244"/>
    <n v="4126386"/>
    <s v="-"/>
    <s v="AKO94243.1"/>
    <s v=""/>
    <s v=""/>
    <s v="cysteine desulfurase"/>
    <s v=""/>
    <s v=""/>
    <s v="BEH_20380"/>
    <n v="1143"/>
    <n v="380"/>
    <s v=""/>
  </r>
  <r>
    <x v="0"/>
    <x v="0"/>
    <s v="GCA_000972245.7995"/>
    <s v="Primary Assembly"/>
    <s v="chromosome"/>
    <s v=""/>
    <s v="CP011974.1"/>
    <n v="4126415"/>
    <n v="4126834"/>
    <s v="-"/>
    <s v=""/>
    <s v=""/>
    <s v=""/>
    <s v=""/>
    <s v=""/>
    <s v=""/>
    <s v="BEH_20385"/>
    <n v="420"/>
    <s v=""/>
    <s v=""/>
  </r>
  <r>
    <x v="1"/>
    <x v="1"/>
    <s v="GCA_000972245.7996"/>
    <s v="Primary Assembly"/>
    <s v="chromosome"/>
    <s v=""/>
    <s v="CP011974.1"/>
    <n v="4126415"/>
    <n v="4126834"/>
    <s v="-"/>
    <s v="AKO94244.1"/>
    <s v=""/>
    <s v=""/>
    <s v="Rrf2 family transcriptional regulator"/>
    <s v=""/>
    <s v=""/>
    <s v="BEH_20385"/>
    <n v="420"/>
    <n v="139"/>
    <s v=""/>
  </r>
  <r>
    <x v="0"/>
    <x v="0"/>
    <s v="GCA_000972245.7997"/>
    <s v="Primary Assembly"/>
    <s v="chromosome"/>
    <s v=""/>
    <s v="CP011974.1"/>
    <n v="4127097"/>
    <n v="4128374"/>
    <s v="+"/>
    <s v=""/>
    <s v=""/>
    <s v=""/>
    <s v=""/>
    <s v=""/>
    <s v=""/>
    <s v="BEH_20390"/>
    <n v="1278"/>
    <s v=""/>
    <s v=""/>
  </r>
  <r>
    <x v="1"/>
    <x v="1"/>
    <s v="GCA_000972245.7998"/>
    <s v="Primary Assembly"/>
    <s v="chromosome"/>
    <s v=""/>
    <s v="CP011974.1"/>
    <n v="4127097"/>
    <n v="4128374"/>
    <s v="+"/>
    <s v="AKO94245.1"/>
    <s v=""/>
    <s v=""/>
    <s v="recombinase RarA"/>
    <s v=""/>
    <s v=""/>
    <s v="BEH_20390"/>
    <n v="1278"/>
    <n v="425"/>
    <s v=""/>
  </r>
  <r>
    <x v="0"/>
    <x v="0"/>
    <s v="GCA_000972245.7999"/>
    <s v="Primary Assembly"/>
    <s v="chromosome"/>
    <s v=""/>
    <s v="CP011974.1"/>
    <n v="4128388"/>
    <n v="4129242"/>
    <s v="+"/>
    <s v=""/>
    <s v=""/>
    <s v=""/>
    <s v=""/>
    <s v=""/>
    <s v=""/>
    <s v="BEH_20395"/>
    <n v="855"/>
    <s v=""/>
    <s v=""/>
  </r>
  <r>
    <x v="1"/>
    <x v="1"/>
    <s v="GCA_000972245.8000"/>
    <s v="Primary Assembly"/>
    <s v="chromosome"/>
    <s v=""/>
    <s v="CP011974.1"/>
    <n v="4128388"/>
    <n v="4129242"/>
    <s v="+"/>
    <s v="AKO94246.1"/>
    <s v=""/>
    <s v=""/>
    <s v="short-chain dehydrogenase"/>
    <s v=""/>
    <s v=""/>
    <s v="BEH_20395"/>
    <n v="855"/>
    <n v="284"/>
    <s v=""/>
  </r>
  <r>
    <x v="0"/>
    <x v="0"/>
    <s v="GCA_000972245.8001"/>
    <s v="Primary Assembly"/>
    <s v="chromosome"/>
    <s v=""/>
    <s v="CP011974.1"/>
    <n v="4129262"/>
    <n v="4130026"/>
    <s v="-"/>
    <s v=""/>
    <s v=""/>
    <s v=""/>
    <s v=""/>
    <s v=""/>
    <s v=""/>
    <s v="BEH_20400"/>
    <n v="765"/>
    <s v=""/>
    <s v=""/>
  </r>
  <r>
    <x v="1"/>
    <x v="1"/>
    <s v="GCA_000972245.8002"/>
    <s v="Primary Assembly"/>
    <s v="chromosome"/>
    <s v=""/>
    <s v="CP011974.1"/>
    <n v="4129262"/>
    <n v="4130026"/>
    <s v="-"/>
    <s v="AKO94247.1"/>
    <s v=""/>
    <s v=""/>
    <s v="hypothetical protein"/>
    <s v=""/>
    <s v=""/>
    <s v="BEH_20400"/>
    <n v="765"/>
    <n v="254"/>
    <s v=""/>
  </r>
  <r>
    <x v="0"/>
    <x v="0"/>
    <s v="GCA_000972245.8003"/>
    <s v="Primary Assembly"/>
    <s v="chromosome"/>
    <s v=""/>
    <s v="CP011974.1"/>
    <n v="4130386"/>
    <n v="4132158"/>
    <s v="-"/>
    <s v=""/>
    <s v=""/>
    <s v=""/>
    <s v=""/>
    <s v="aspS"/>
    <s v=""/>
    <s v="BEH_20405"/>
    <n v="1773"/>
    <s v=""/>
    <s v=""/>
  </r>
  <r>
    <x v="1"/>
    <x v="1"/>
    <s v="GCA_000972245.8004"/>
    <s v="Primary Assembly"/>
    <s v="chromosome"/>
    <s v=""/>
    <s v="CP011974.1"/>
    <n v="4130386"/>
    <n v="4132158"/>
    <s v="-"/>
    <s v="AKO94248.1"/>
    <s v=""/>
    <s v=""/>
    <s v="aspartate--tRNA ligase"/>
    <s v="aspS"/>
    <s v=""/>
    <s v="BEH_20405"/>
    <n v="1773"/>
    <n v="590"/>
    <s v=""/>
  </r>
  <r>
    <x v="0"/>
    <x v="0"/>
    <s v="GCA_000972245.8005"/>
    <s v="Primary Assembly"/>
    <s v="chromosome"/>
    <s v=""/>
    <s v="CP011974.1"/>
    <n v="4132170"/>
    <n v="4133441"/>
    <s v="-"/>
    <s v=""/>
    <s v=""/>
    <s v=""/>
    <s v=""/>
    <s v=""/>
    <s v=""/>
    <s v="BEH_20410"/>
    <n v="1272"/>
    <s v=""/>
    <s v=""/>
  </r>
  <r>
    <x v="1"/>
    <x v="1"/>
    <s v="GCA_000972245.8006"/>
    <s v="Primary Assembly"/>
    <s v="chromosome"/>
    <s v=""/>
    <s v="CP011974.1"/>
    <n v="4132170"/>
    <n v="4133441"/>
    <s v="-"/>
    <s v="AKO94249.1"/>
    <s v=""/>
    <s v=""/>
    <s v="histidyl-tRNA synthetase"/>
    <s v=""/>
    <s v=""/>
    <s v="BEH_20410"/>
    <n v="1272"/>
    <n v="423"/>
    <s v=""/>
  </r>
  <r>
    <x v="0"/>
    <x v="0"/>
    <s v="GCA_000972245.8007"/>
    <s v="Primary Assembly"/>
    <s v="chromosome"/>
    <s v=""/>
    <s v="CP011974.1"/>
    <n v="4134114"/>
    <n v="4134962"/>
    <s v="+"/>
    <s v=""/>
    <s v=""/>
    <s v=""/>
    <s v=""/>
    <s v=""/>
    <s v=""/>
    <s v="BEH_20415"/>
    <n v="849"/>
    <s v=""/>
    <s v=""/>
  </r>
  <r>
    <x v="1"/>
    <x v="1"/>
    <s v="GCA_000972245.8008"/>
    <s v="Primary Assembly"/>
    <s v="chromosome"/>
    <s v=""/>
    <s v="CP011974.1"/>
    <n v="4134114"/>
    <n v="4134962"/>
    <s v="+"/>
    <s v="AKO95177.1"/>
    <s v=""/>
    <s v=""/>
    <s v="hypothetical protein"/>
    <s v=""/>
    <s v=""/>
    <s v="BEH_20415"/>
    <n v="849"/>
    <n v="282"/>
    <s v=""/>
  </r>
  <r>
    <x v="0"/>
    <x v="0"/>
    <s v="GCA_000972245.8009"/>
    <s v="Primary Assembly"/>
    <s v="chromosome"/>
    <s v=""/>
    <s v="CP011974.1"/>
    <n v="4134984"/>
    <n v="4135430"/>
    <s v="-"/>
    <s v=""/>
    <s v=""/>
    <s v=""/>
    <s v=""/>
    <s v=""/>
    <s v=""/>
    <s v="BEH_20420"/>
    <n v="447"/>
    <s v=""/>
    <s v=""/>
  </r>
  <r>
    <x v="1"/>
    <x v="1"/>
    <s v="GCA_000972245.8010"/>
    <s v="Primary Assembly"/>
    <s v="chromosome"/>
    <s v=""/>
    <s v="CP011974.1"/>
    <n v="4134984"/>
    <n v="4135430"/>
    <s v="-"/>
    <s v="AKO94250.1"/>
    <s v=""/>
    <s v=""/>
    <s v="D-tyrosyl-tRNA(Tyr) deacylase"/>
    <s v=""/>
    <s v=""/>
    <s v="BEH_20420"/>
    <n v="447"/>
    <n v="148"/>
    <s v=""/>
  </r>
  <r>
    <x v="0"/>
    <x v="0"/>
    <s v="GCA_000972245.8011"/>
    <s v="Primary Assembly"/>
    <s v="chromosome"/>
    <s v=""/>
    <s v="CP011974.1"/>
    <n v="4135446"/>
    <n v="4137653"/>
    <s v="-"/>
    <s v=""/>
    <s v=""/>
    <s v=""/>
    <s v=""/>
    <s v=""/>
    <s v=""/>
    <s v="BEH_20425"/>
    <n v="2208"/>
    <s v=""/>
    <s v=""/>
  </r>
  <r>
    <x v="1"/>
    <x v="1"/>
    <s v="GCA_000972245.8012"/>
    <s v="Primary Assembly"/>
    <s v="chromosome"/>
    <s v=""/>
    <s v="CP011974.1"/>
    <n v="4135446"/>
    <n v="4137653"/>
    <s v="-"/>
    <s v="AKO94251.1"/>
    <s v=""/>
    <s v=""/>
    <s v="(p)ppGpp synthetase"/>
    <s v=""/>
    <s v=""/>
    <s v="BEH_20425"/>
    <n v="2208"/>
    <n v="735"/>
    <s v=""/>
  </r>
  <r>
    <x v="0"/>
    <x v="0"/>
    <s v="GCA_000972245.8013"/>
    <s v="Primary Assembly"/>
    <s v="chromosome"/>
    <s v=""/>
    <s v="CP011974.1"/>
    <n v="4137841"/>
    <n v="4138362"/>
    <s v="-"/>
    <s v=""/>
    <s v=""/>
    <s v=""/>
    <s v=""/>
    <s v=""/>
    <s v=""/>
    <s v="BEH_20430"/>
    <n v="522"/>
    <s v=""/>
    <s v=""/>
  </r>
  <r>
    <x v="1"/>
    <x v="1"/>
    <s v="GCA_000972245.8014"/>
    <s v="Primary Assembly"/>
    <s v="chromosome"/>
    <s v=""/>
    <s v="CP011974.1"/>
    <n v="4137841"/>
    <n v="4138362"/>
    <s v="-"/>
    <s v="AKO94252.1"/>
    <s v=""/>
    <s v=""/>
    <s v="adenine phosphoribosyltransferase"/>
    <s v=""/>
    <s v=""/>
    <s v="BEH_20430"/>
    <n v="522"/>
    <n v="173"/>
    <s v=""/>
  </r>
  <r>
    <x v="0"/>
    <x v="0"/>
    <s v="GCA_000972245.8015"/>
    <s v="Primary Assembly"/>
    <s v="chromosome"/>
    <s v=""/>
    <s v="CP011974.1"/>
    <n v="4138362"/>
    <n v="4140719"/>
    <s v="-"/>
    <s v=""/>
    <s v=""/>
    <s v=""/>
    <s v=""/>
    <s v=""/>
    <s v=""/>
    <s v="BEH_20435"/>
    <n v="2358"/>
    <s v=""/>
    <s v=""/>
  </r>
  <r>
    <x v="1"/>
    <x v="1"/>
    <s v="GCA_000972245.8016"/>
    <s v="Primary Assembly"/>
    <s v="chromosome"/>
    <s v=""/>
    <s v="CP011974.1"/>
    <n v="4138362"/>
    <n v="4140719"/>
    <s v="-"/>
    <s v="AKO94253.1"/>
    <s v=""/>
    <s v=""/>
    <s v="recombinase RecJ"/>
    <s v=""/>
    <s v=""/>
    <s v="BEH_20435"/>
    <n v="2358"/>
    <n v="785"/>
    <s v=""/>
  </r>
  <r>
    <x v="0"/>
    <x v="0"/>
    <s v="GCA_000972245.8017"/>
    <s v="Primary Assembly"/>
    <s v="chromosome"/>
    <s v=""/>
    <s v="CP011974.1"/>
    <n v="4140831"/>
    <n v="4143068"/>
    <s v="-"/>
    <s v=""/>
    <s v=""/>
    <s v=""/>
    <s v=""/>
    <s v=""/>
    <s v=""/>
    <s v="BEH_20440"/>
    <n v="2238"/>
    <s v=""/>
    <s v=""/>
  </r>
  <r>
    <x v="1"/>
    <x v="1"/>
    <s v="GCA_000972245.8018"/>
    <s v="Primary Assembly"/>
    <s v="chromosome"/>
    <s v=""/>
    <s v="CP011974.1"/>
    <n v="4140831"/>
    <n v="4143068"/>
    <s v="-"/>
    <s v="AKO94254.1"/>
    <s v=""/>
    <s v=""/>
    <s v="preprotein translocase subunit SecD"/>
    <s v=""/>
    <s v=""/>
    <s v="BEH_20440"/>
    <n v="2238"/>
    <n v="745"/>
    <s v=""/>
  </r>
  <r>
    <x v="0"/>
    <x v="0"/>
    <s v="GCA_000972245.8019"/>
    <s v="Primary Assembly"/>
    <s v="chromosome"/>
    <s v=""/>
    <s v="CP011974.1"/>
    <n v="4143216"/>
    <n v="4143506"/>
    <s v="-"/>
    <s v=""/>
    <s v=""/>
    <s v=""/>
    <s v=""/>
    <s v=""/>
    <s v=""/>
    <s v="BEH_20445"/>
    <n v="291"/>
    <s v=""/>
    <s v=""/>
  </r>
  <r>
    <x v="1"/>
    <x v="1"/>
    <s v="GCA_000972245.8020"/>
    <s v="Primary Assembly"/>
    <s v="chromosome"/>
    <s v=""/>
    <s v="CP011974.1"/>
    <n v="4143216"/>
    <n v="4143506"/>
    <s v="-"/>
    <s v="AKO94255.1"/>
    <s v=""/>
    <s v=""/>
    <s v="post-transcriptional regulator"/>
    <s v=""/>
    <s v=""/>
    <s v="BEH_20445"/>
    <n v="291"/>
    <n v="96"/>
    <s v=""/>
  </r>
  <r>
    <x v="0"/>
    <x v="0"/>
    <s v="GCA_000972245.8021"/>
    <s v="Primary Assembly"/>
    <s v="chromosome"/>
    <s v=""/>
    <s v="CP011974.1"/>
    <n v="4143640"/>
    <n v="4145199"/>
    <s v="+"/>
    <s v=""/>
    <s v=""/>
    <s v=""/>
    <s v=""/>
    <s v=""/>
    <s v=""/>
    <s v="BEH_20450"/>
    <n v="1560"/>
    <s v=""/>
    <s v=""/>
  </r>
  <r>
    <x v="1"/>
    <x v="1"/>
    <s v="GCA_000972245.8022"/>
    <s v="Primary Assembly"/>
    <s v="chromosome"/>
    <s v=""/>
    <s v="CP011974.1"/>
    <n v="4143640"/>
    <n v="4145199"/>
    <s v="+"/>
    <s v="AKO94256.1"/>
    <s v=""/>
    <s v=""/>
    <s v="stage V sporulation protein B"/>
    <s v=""/>
    <s v=""/>
    <s v="BEH_20450"/>
    <n v="1560"/>
    <n v="519"/>
    <s v=""/>
  </r>
  <r>
    <x v="0"/>
    <x v="0"/>
    <s v="GCA_000972245.8023"/>
    <s v="Primary Assembly"/>
    <s v="chromosome"/>
    <s v=""/>
    <s v="CP011974.1"/>
    <n v="4145204"/>
    <n v="4145851"/>
    <s v="-"/>
    <s v=""/>
    <s v=""/>
    <s v=""/>
    <s v=""/>
    <s v=""/>
    <s v=""/>
    <s v="BEH_20455"/>
    <n v="648"/>
    <s v=""/>
    <s v=""/>
  </r>
  <r>
    <x v="1"/>
    <x v="1"/>
    <s v="GCA_000972245.8024"/>
    <s v="Primary Assembly"/>
    <s v="chromosome"/>
    <s v=""/>
    <s v="CP011974.1"/>
    <n v="4145204"/>
    <n v="4145851"/>
    <s v="-"/>
    <s v="AKO94257.1"/>
    <s v=""/>
    <s v=""/>
    <s v="membrane protein"/>
    <s v=""/>
    <s v=""/>
    <s v="BEH_20455"/>
    <n v="648"/>
    <n v="215"/>
    <s v=""/>
  </r>
  <r>
    <x v="0"/>
    <x v="0"/>
    <s v="GCA_000972245.8025"/>
    <s v="Primary Assembly"/>
    <s v="chromosome"/>
    <s v=""/>
    <s v="CP011974.1"/>
    <n v="4145988"/>
    <n v="4146353"/>
    <s v="+"/>
    <s v=""/>
    <s v=""/>
    <s v=""/>
    <s v=""/>
    <s v=""/>
    <s v=""/>
    <s v="BEH_20460"/>
    <n v="366"/>
    <s v=""/>
    <s v=""/>
  </r>
  <r>
    <x v="1"/>
    <x v="1"/>
    <s v="GCA_000972245.8026"/>
    <s v="Primary Assembly"/>
    <s v="chromosome"/>
    <s v=""/>
    <s v="CP011974.1"/>
    <n v="4145988"/>
    <n v="4146353"/>
    <s v="+"/>
    <s v="AKO95178.1"/>
    <s v=""/>
    <s v=""/>
    <s v="membrane protein"/>
    <s v=""/>
    <s v=""/>
    <s v="BEH_20460"/>
    <n v="366"/>
    <n v="121"/>
    <s v=""/>
  </r>
  <r>
    <x v="0"/>
    <x v="0"/>
    <s v="GCA_000972245.8027"/>
    <s v="Primary Assembly"/>
    <s v="chromosome"/>
    <s v=""/>
    <s v="CP011974.1"/>
    <n v="4146382"/>
    <n v="4146663"/>
    <s v="-"/>
    <s v=""/>
    <s v=""/>
    <s v=""/>
    <s v=""/>
    <s v=""/>
    <s v=""/>
    <s v="BEH_20465"/>
    <n v="282"/>
    <s v=""/>
    <s v=""/>
  </r>
  <r>
    <x v="1"/>
    <x v="1"/>
    <s v="GCA_000972245.8028"/>
    <s v="Primary Assembly"/>
    <s v="chromosome"/>
    <s v=""/>
    <s v="CP011974.1"/>
    <n v="4146382"/>
    <n v="4146663"/>
    <s v="-"/>
    <s v="AKO94258.1"/>
    <s v=""/>
    <s v=""/>
    <s v="preprotein translocase subunit YajC"/>
    <s v=""/>
    <s v=""/>
    <s v="BEH_20465"/>
    <n v="282"/>
    <n v="93"/>
    <s v=""/>
  </r>
  <r>
    <x v="0"/>
    <x v="0"/>
    <s v="GCA_000972245.8029"/>
    <s v="Primary Assembly"/>
    <s v="chromosome"/>
    <s v=""/>
    <s v="CP011974.1"/>
    <n v="4146732"/>
    <n v="4147871"/>
    <s v="-"/>
    <s v=""/>
    <s v=""/>
    <s v=""/>
    <s v=""/>
    <s v=""/>
    <s v=""/>
    <s v="BEH_20470"/>
    <n v="1140"/>
    <s v=""/>
    <s v=""/>
  </r>
  <r>
    <x v="1"/>
    <x v="1"/>
    <s v="GCA_000972245.8030"/>
    <s v="Primary Assembly"/>
    <s v="chromosome"/>
    <s v=""/>
    <s v="CP011974.1"/>
    <n v="4146732"/>
    <n v="4147871"/>
    <s v="-"/>
    <s v="AKO94259.1"/>
    <s v=""/>
    <s v=""/>
    <s v="queuine tRNA-ribosyltransferase"/>
    <s v=""/>
    <s v=""/>
    <s v="BEH_20470"/>
    <n v="1140"/>
    <n v="379"/>
    <s v=""/>
  </r>
  <r>
    <x v="0"/>
    <x v="0"/>
    <s v="GCA_000972245.8031"/>
    <s v="Primary Assembly"/>
    <s v="chromosome"/>
    <s v=""/>
    <s v="CP011974.1"/>
    <n v="4147912"/>
    <n v="4148940"/>
    <s v="-"/>
    <s v=""/>
    <s v=""/>
    <s v=""/>
    <s v=""/>
    <s v=""/>
    <s v=""/>
    <s v="BEH_20475"/>
    <n v="1029"/>
    <s v=""/>
    <s v=""/>
  </r>
  <r>
    <x v="1"/>
    <x v="1"/>
    <s v="GCA_000972245.8032"/>
    <s v="Primary Assembly"/>
    <s v="chromosome"/>
    <s v=""/>
    <s v="CP011974.1"/>
    <n v="4147912"/>
    <n v="4148940"/>
    <s v="-"/>
    <s v="AKO94260.1"/>
    <s v=""/>
    <s v=""/>
    <s v="S-adenosylmethionine tRNA ribosyltransferase"/>
    <s v=""/>
    <s v=""/>
    <s v="BEH_20475"/>
    <n v="1029"/>
    <n v="342"/>
    <s v=""/>
  </r>
  <r>
    <x v="0"/>
    <x v="0"/>
    <s v="GCA_000972245.8033"/>
    <s v="Primary Assembly"/>
    <s v="chromosome"/>
    <s v=""/>
    <s v="CP011974.1"/>
    <n v="4148972"/>
    <n v="4149172"/>
    <s v="-"/>
    <s v=""/>
    <s v=""/>
    <s v=""/>
    <s v=""/>
    <s v=""/>
    <s v=""/>
    <s v="BEH_20480"/>
    <n v="201"/>
    <s v=""/>
    <s v=""/>
  </r>
  <r>
    <x v="1"/>
    <x v="1"/>
    <s v="GCA_000972245.8034"/>
    <s v="Primary Assembly"/>
    <s v="chromosome"/>
    <s v=""/>
    <s v="CP011974.1"/>
    <n v="4148972"/>
    <n v="4149172"/>
    <s v="-"/>
    <s v="AKO94261.1"/>
    <s v=""/>
    <s v=""/>
    <s v="hypothetical protein"/>
    <s v=""/>
    <s v=""/>
    <s v="BEH_20480"/>
    <n v="201"/>
    <n v="66"/>
    <s v=""/>
  </r>
  <r>
    <x v="0"/>
    <x v="0"/>
    <s v="GCA_000972245.8035"/>
    <s v="Primary Assembly"/>
    <s v="chromosome"/>
    <s v=""/>
    <s v="CP011974.1"/>
    <n v="4149172"/>
    <n v="4150170"/>
    <s v="-"/>
    <s v=""/>
    <s v=""/>
    <s v=""/>
    <s v=""/>
    <s v=""/>
    <s v=""/>
    <s v="BEH_20485"/>
    <n v="999"/>
    <s v=""/>
    <s v=""/>
  </r>
  <r>
    <x v="1"/>
    <x v="1"/>
    <s v="GCA_000972245.8036"/>
    <s v="Primary Assembly"/>
    <s v="chromosome"/>
    <s v=""/>
    <s v="CP011974.1"/>
    <n v="4149172"/>
    <n v="4150170"/>
    <s v="-"/>
    <s v="AKO94262.1"/>
    <s v=""/>
    <s v=""/>
    <s v="ATP-dependent DNA helicase RuvB"/>
    <s v=""/>
    <s v=""/>
    <s v="BEH_20485"/>
    <n v="999"/>
    <n v="332"/>
    <s v=""/>
  </r>
  <r>
    <x v="0"/>
    <x v="0"/>
    <s v="GCA_000972245.8037"/>
    <s v="Primary Assembly"/>
    <s v="chromosome"/>
    <s v=""/>
    <s v="CP011974.1"/>
    <n v="4150182"/>
    <n v="4150790"/>
    <s v="-"/>
    <s v=""/>
    <s v=""/>
    <s v=""/>
    <s v=""/>
    <s v=""/>
    <s v=""/>
    <s v="BEH_20490"/>
    <n v="609"/>
    <s v=""/>
    <s v=""/>
  </r>
  <r>
    <x v="1"/>
    <x v="1"/>
    <s v="GCA_000972245.8038"/>
    <s v="Primary Assembly"/>
    <s v="chromosome"/>
    <s v=""/>
    <s v="CP011974.1"/>
    <n v="4150182"/>
    <n v="4150790"/>
    <s v="-"/>
    <s v="AKO94263.1"/>
    <s v=""/>
    <s v=""/>
    <s v="ATP-dependent DNA helicase RuvA"/>
    <s v=""/>
    <s v=""/>
    <s v="BEH_20490"/>
    <n v="609"/>
    <n v="202"/>
    <s v=""/>
  </r>
  <r>
    <x v="0"/>
    <x v="0"/>
    <s v="GCA_000972245.8039"/>
    <s v="Primary Assembly"/>
    <s v="chromosome"/>
    <s v=""/>
    <s v="CP011974.1"/>
    <n v="4150922"/>
    <n v="4151440"/>
    <s v="-"/>
    <s v=""/>
    <s v=""/>
    <s v=""/>
    <s v=""/>
    <s v=""/>
    <s v=""/>
    <s v="BEH_20495"/>
    <n v="519"/>
    <s v=""/>
    <s v=""/>
  </r>
  <r>
    <x v="1"/>
    <x v="1"/>
    <s v="GCA_000972245.8040"/>
    <s v="Primary Assembly"/>
    <s v="chromosome"/>
    <s v=""/>
    <s v="CP011974.1"/>
    <n v="4150922"/>
    <n v="4151440"/>
    <s v="-"/>
    <s v="AKO94264.1"/>
    <s v=""/>
    <s v=""/>
    <s v="hypothetical protein"/>
    <s v=""/>
    <s v=""/>
    <s v="BEH_20495"/>
    <n v="519"/>
    <n v="172"/>
    <s v=""/>
  </r>
  <r>
    <x v="0"/>
    <x v="0"/>
    <s v="GCA_000972245.8041"/>
    <s v="Primary Assembly"/>
    <s v="chromosome"/>
    <s v=""/>
    <s v="CP011974.1"/>
    <n v="4151525"/>
    <n v="4152466"/>
    <s v="-"/>
    <s v=""/>
    <s v=""/>
    <s v=""/>
    <s v=""/>
    <s v=""/>
    <s v=""/>
    <s v="BEH_20500"/>
    <n v="942"/>
    <s v=""/>
    <s v=""/>
  </r>
  <r>
    <x v="1"/>
    <x v="1"/>
    <s v="GCA_000972245.8042"/>
    <s v="Primary Assembly"/>
    <s v="chromosome"/>
    <s v=""/>
    <s v="CP011974.1"/>
    <n v="4151525"/>
    <n v="4152466"/>
    <s v="-"/>
    <s v="AKO94265.1"/>
    <s v=""/>
    <s v=""/>
    <s v="hypothetical protein"/>
    <s v=""/>
    <s v=""/>
    <s v="BEH_20500"/>
    <n v="942"/>
    <n v="313"/>
    <s v=""/>
  </r>
  <r>
    <x v="0"/>
    <x v="4"/>
    <s v="GCA_000972245.8043"/>
    <s v="Primary Assembly"/>
    <s v="chromosome"/>
    <s v=""/>
    <s v="CP011974.1"/>
    <n v="4153389"/>
    <n v="4153958"/>
    <s v="-"/>
    <s v=""/>
    <s v=""/>
    <s v=""/>
    <s v="hypothetical protein"/>
    <s v=""/>
    <s v=""/>
    <s v="BEH_20505"/>
    <n v="570"/>
    <s v=""/>
    <s v="pseudo"/>
  </r>
  <r>
    <x v="0"/>
    <x v="0"/>
    <s v="GCA_000972245.8044"/>
    <s v="Primary Assembly"/>
    <s v="chromosome"/>
    <s v=""/>
    <s v="CP011974.1"/>
    <n v="4154131"/>
    <n v="4155228"/>
    <s v="-"/>
    <s v=""/>
    <s v=""/>
    <s v=""/>
    <s v=""/>
    <s v=""/>
    <s v=""/>
    <s v="BEH_20510"/>
    <n v="1098"/>
    <s v=""/>
    <s v=""/>
  </r>
  <r>
    <x v="1"/>
    <x v="1"/>
    <s v="GCA_000972245.8045"/>
    <s v="Primary Assembly"/>
    <s v="chromosome"/>
    <s v=""/>
    <s v="CP011974.1"/>
    <n v="4154131"/>
    <n v="4155228"/>
    <s v="-"/>
    <s v="AKO94266.1"/>
    <s v=""/>
    <s v=""/>
    <s v="quinolinate synthetase"/>
    <s v=""/>
    <s v=""/>
    <s v="BEH_20510"/>
    <n v="1098"/>
    <n v="365"/>
    <s v=""/>
  </r>
  <r>
    <x v="0"/>
    <x v="0"/>
    <s v="GCA_000972245.8046"/>
    <s v="Primary Assembly"/>
    <s v="chromosome"/>
    <s v=""/>
    <s v="CP011974.1"/>
    <n v="4155225"/>
    <n v="4156079"/>
    <s v="-"/>
    <s v=""/>
    <s v=""/>
    <s v=""/>
    <s v=""/>
    <s v=""/>
    <s v=""/>
    <s v="BEH_20515"/>
    <n v="855"/>
    <s v=""/>
    <s v=""/>
  </r>
  <r>
    <x v="1"/>
    <x v="1"/>
    <s v="GCA_000972245.8047"/>
    <s v="Primary Assembly"/>
    <s v="chromosome"/>
    <s v=""/>
    <s v="CP011974.1"/>
    <n v="4155225"/>
    <n v="4156079"/>
    <s v="-"/>
    <s v="AKO94267.1"/>
    <s v=""/>
    <s v=""/>
    <s v="nicotinate-nucleotide pyrophosphorylase"/>
    <s v=""/>
    <s v=""/>
    <s v="BEH_20515"/>
    <n v="855"/>
    <n v="284"/>
    <s v=""/>
  </r>
  <r>
    <x v="0"/>
    <x v="0"/>
    <s v="GCA_000972245.8048"/>
    <s v="Primary Assembly"/>
    <s v="chromosome"/>
    <s v=""/>
    <s v="CP011974.1"/>
    <n v="4156091"/>
    <n v="4157575"/>
    <s v="-"/>
    <s v=""/>
    <s v=""/>
    <s v=""/>
    <s v=""/>
    <s v=""/>
    <s v=""/>
    <s v="BEH_20520"/>
    <n v="1485"/>
    <s v=""/>
    <s v=""/>
  </r>
  <r>
    <x v="1"/>
    <x v="1"/>
    <s v="GCA_000972245.8049"/>
    <s v="Primary Assembly"/>
    <s v="chromosome"/>
    <s v=""/>
    <s v="CP011974.1"/>
    <n v="4156091"/>
    <n v="4157575"/>
    <s v="-"/>
    <s v="AKO94268.1"/>
    <s v=""/>
    <s v=""/>
    <s v="hypothetical protein"/>
    <s v=""/>
    <s v=""/>
    <s v="BEH_20520"/>
    <n v="1485"/>
    <n v="494"/>
    <s v=""/>
  </r>
  <r>
    <x v="0"/>
    <x v="0"/>
    <s v="GCA_000972245.8050"/>
    <s v="Primary Assembly"/>
    <s v="chromosome"/>
    <s v=""/>
    <s v="CP011974.1"/>
    <n v="4157673"/>
    <n v="4158752"/>
    <s v="+"/>
    <s v=""/>
    <s v=""/>
    <s v=""/>
    <s v=""/>
    <s v=""/>
    <s v=""/>
    <s v="BEH_20525"/>
    <n v="1080"/>
    <s v=""/>
    <s v=""/>
  </r>
  <r>
    <x v="1"/>
    <x v="1"/>
    <s v="GCA_000972245.8051"/>
    <s v="Primary Assembly"/>
    <s v="chromosome"/>
    <s v=""/>
    <s v="CP011974.1"/>
    <n v="4157673"/>
    <n v="4158752"/>
    <s v="+"/>
    <s v="AKO94269.1"/>
    <s v=""/>
    <s v=""/>
    <s v="hypothetical protein"/>
    <s v=""/>
    <s v=""/>
    <s v="BEH_20525"/>
    <n v="1080"/>
    <n v="359"/>
    <s v=""/>
  </r>
  <r>
    <x v="0"/>
    <x v="0"/>
    <s v="GCA_000972245.8052"/>
    <s v="Primary Assembly"/>
    <s v="chromosome"/>
    <s v=""/>
    <s v="CP011974.1"/>
    <n v="4158765"/>
    <n v="4159307"/>
    <s v="+"/>
    <s v=""/>
    <s v=""/>
    <s v=""/>
    <s v=""/>
    <s v=""/>
    <s v=""/>
    <s v="BEH_20530"/>
    <n v="543"/>
    <s v=""/>
    <s v=""/>
  </r>
  <r>
    <x v="1"/>
    <x v="1"/>
    <s v="GCA_000972245.8053"/>
    <s v="Primary Assembly"/>
    <s v="chromosome"/>
    <s v=""/>
    <s v="CP011974.1"/>
    <n v="4158765"/>
    <n v="4159307"/>
    <s v="+"/>
    <s v="AKO94270.1"/>
    <s v=""/>
    <s v=""/>
    <s v="transcriptional regulator"/>
    <s v=""/>
    <s v=""/>
    <s v="BEH_20530"/>
    <n v="543"/>
    <n v="180"/>
    <s v=""/>
  </r>
  <r>
    <x v="0"/>
    <x v="0"/>
    <s v="GCA_000972245.8054"/>
    <s v="Primary Assembly"/>
    <s v="chromosome"/>
    <s v=""/>
    <s v="CP011974.1"/>
    <n v="4159396"/>
    <n v="4160250"/>
    <s v="-"/>
    <s v=""/>
    <s v=""/>
    <s v=""/>
    <s v=""/>
    <s v=""/>
    <s v=""/>
    <s v="BEH_20535"/>
    <n v="855"/>
    <s v=""/>
    <s v=""/>
  </r>
  <r>
    <x v="1"/>
    <x v="1"/>
    <s v="GCA_000972245.8055"/>
    <s v="Primary Assembly"/>
    <s v="chromosome"/>
    <s v=""/>
    <s v="CP011974.1"/>
    <n v="4159396"/>
    <n v="4160250"/>
    <s v="-"/>
    <s v="AKO94271.1"/>
    <s v=""/>
    <s v=""/>
    <s v="prephenate dehydratase"/>
    <s v=""/>
    <s v=""/>
    <s v="BEH_20535"/>
    <n v="855"/>
    <n v="284"/>
    <s v=""/>
  </r>
  <r>
    <x v="0"/>
    <x v="0"/>
    <s v="GCA_000972245.8056"/>
    <s v="Primary Assembly"/>
    <s v="chromosome"/>
    <s v=""/>
    <s v="CP011974.1"/>
    <n v="4160338"/>
    <n v="4160787"/>
    <s v="-"/>
    <s v=""/>
    <s v=""/>
    <s v=""/>
    <s v=""/>
    <s v=""/>
    <s v=""/>
    <s v="BEH_20540"/>
    <n v="450"/>
    <s v=""/>
    <s v=""/>
  </r>
  <r>
    <x v="1"/>
    <x v="1"/>
    <s v="GCA_000972245.8057"/>
    <s v="Primary Assembly"/>
    <s v="chromosome"/>
    <s v=""/>
    <s v="CP011974.1"/>
    <n v="4160338"/>
    <n v="4160787"/>
    <s v="-"/>
    <s v="AKO94272.1"/>
    <s v=""/>
    <s v=""/>
    <s v="ACT domain-containing protein"/>
    <s v=""/>
    <s v=""/>
    <s v="BEH_20540"/>
    <n v="450"/>
    <n v="149"/>
    <s v=""/>
  </r>
  <r>
    <x v="0"/>
    <x v="0"/>
    <s v="GCA_000972245.8058"/>
    <s v="Primary Assembly"/>
    <s v="chromosome"/>
    <s v=""/>
    <s v="CP011974.1"/>
    <n v="4160820"/>
    <n v="4162106"/>
    <s v="-"/>
    <s v=""/>
    <s v=""/>
    <s v=""/>
    <s v=""/>
    <s v=""/>
    <s v=""/>
    <s v="BEH_20545"/>
    <n v="1287"/>
    <s v=""/>
    <s v=""/>
  </r>
  <r>
    <x v="1"/>
    <x v="1"/>
    <s v="GCA_000972245.8059"/>
    <s v="Primary Assembly"/>
    <s v="chromosome"/>
    <s v=""/>
    <s v="CP011974.1"/>
    <n v="4160820"/>
    <n v="4162106"/>
    <s v="-"/>
    <s v="AKO94273.1"/>
    <s v=""/>
    <s v=""/>
    <s v="GTPase ObgE"/>
    <s v=""/>
    <s v=""/>
    <s v="BEH_20545"/>
    <n v="1287"/>
    <n v="428"/>
    <s v=""/>
  </r>
  <r>
    <x v="0"/>
    <x v="0"/>
    <s v="GCA_000972245.8060"/>
    <s v="Primary Assembly"/>
    <s v="chromosome"/>
    <s v=""/>
    <s v="CP011974.1"/>
    <n v="4162146"/>
    <n v="4162697"/>
    <s v="-"/>
    <s v=""/>
    <s v=""/>
    <s v=""/>
    <s v=""/>
    <s v=""/>
    <s v=""/>
    <s v="BEH_20550"/>
    <n v="552"/>
    <s v=""/>
    <s v=""/>
  </r>
  <r>
    <x v="1"/>
    <x v="1"/>
    <s v="GCA_000972245.8061"/>
    <s v="Primary Assembly"/>
    <s v="chromosome"/>
    <s v=""/>
    <s v="CP011974.1"/>
    <n v="4162146"/>
    <n v="4162697"/>
    <s v="-"/>
    <s v="AKO94274.1"/>
    <s v=""/>
    <s v=""/>
    <s v="hypothetical protein"/>
    <s v=""/>
    <s v=""/>
    <s v="BEH_20550"/>
    <n v="552"/>
    <n v="183"/>
    <s v=""/>
  </r>
  <r>
    <x v="0"/>
    <x v="0"/>
    <s v="GCA_000972245.8062"/>
    <s v="Primary Assembly"/>
    <s v="chromosome"/>
    <s v=""/>
    <s v="CP011974.1"/>
    <n v="4162887"/>
    <n v="4163177"/>
    <s v="-"/>
    <s v=""/>
    <s v=""/>
    <s v=""/>
    <s v=""/>
    <s v=""/>
    <s v=""/>
    <s v="BEH_20555"/>
    <n v="291"/>
    <s v=""/>
    <s v=""/>
  </r>
  <r>
    <x v="1"/>
    <x v="1"/>
    <s v="GCA_000972245.8063"/>
    <s v="Primary Assembly"/>
    <s v="chromosome"/>
    <s v=""/>
    <s v="CP011974.1"/>
    <n v="4162887"/>
    <n v="4163177"/>
    <s v="-"/>
    <s v="AKO94275.1"/>
    <s v=""/>
    <s v=""/>
    <s v="50S ribosomal protein L27"/>
    <s v=""/>
    <s v=""/>
    <s v="BEH_20555"/>
    <n v="291"/>
    <n v="96"/>
    <s v=""/>
  </r>
  <r>
    <x v="0"/>
    <x v="0"/>
    <s v="GCA_000972245.8064"/>
    <s v="Primary Assembly"/>
    <s v="chromosome"/>
    <s v=""/>
    <s v="CP011974.1"/>
    <n v="4163194"/>
    <n v="4163526"/>
    <s v="-"/>
    <s v=""/>
    <s v=""/>
    <s v=""/>
    <s v=""/>
    <s v=""/>
    <s v=""/>
    <s v="BEH_20560"/>
    <n v="333"/>
    <s v=""/>
    <s v=""/>
  </r>
  <r>
    <x v="1"/>
    <x v="1"/>
    <s v="GCA_000972245.8065"/>
    <s v="Primary Assembly"/>
    <s v="chromosome"/>
    <s v=""/>
    <s v="CP011974.1"/>
    <n v="4163194"/>
    <n v="4163526"/>
    <s v="-"/>
    <s v="AKO94276.1"/>
    <s v=""/>
    <s v=""/>
    <s v="hypothetical protein"/>
    <s v=""/>
    <s v=""/>
    <s v="BEH_20560"/>
    <n v="333"/>
    <n v="110"/>
    <s v=""/>
  </r>
  <r>
    <x v="0"/>
    <x v="0"/>
    <s v="GCA_000972245.8066"/>
    <s v="Primary Assembly"/>
    <s v="chromosome"/>
    <s v=""/>
    <s v="CP011974.1"/>
    <n v="4163538"/>
    <n v="4163846"/>
    <s v="-"/>
    <s v=""/>
    <s v=""/>
    <s v=""/>
    <s v=""/>
    <s v=""/>
    <s v=""/>
    <s v="BEH_20565"/>
    <n v="309"/>
    <s v=""/>
    <s v=""/>
  </r>
  <r>
    <x v="1"/>
    <x v="1"/>
    <s v="GCA_000972245.8067"/>
    <s v="Primary Assembly"/>
    <s v="chromosome"/>
    <s v=""/>
    <s v="CP011974.1"/>
    <n v="4163538"/>
    <n v="4163846"/>
    <s v="-"/>
    <s v="AKO94277.1"/>
    <s v=""/>
    <s v=""/>
    <s v="50S ribosomal protein L21"/>
    <s v=""/>
    <s v=""/>
    <s v="BEH_20565"/>
    <n v="309"/>
    <n v="102"/>
    <s v=""/>
  </r>
  <r>
    <x v="0"/>
    <x v="0"/>
    <s v="GCA_000972245.8068"/>
    <s v="Primary Assembly"/>
    <s v="chromosome"/>
    <s v=""/>
    <s v="CP011974.1"/>
    <n v="4164054"/>
    <n v="4165367"/>
    <s v="-"/>
    <s v=""/>
    <s v=""/>
    <s v=""/>
    <s v=""/>
    <s v=""/>
    <s v=""/>
    <s v="BEH_20570"/>
    <n v="1314"/>
    <s v=""/>
    <s v=""/>
  </r>
  <r>
    <x v="1"/>
    <x v="1"/>
    <s v="GCA_000972245.8069"/>
    <s v="Primary Assembly"/>
    <s v="chromosome"/>
    <s v=""/>
    <s v="CP011974.1"/>
    <n v="4164054"/>
    <n v="4165367"/>
    <s v="-"/>
    <s v="AKO94278.1"/>
    <s v=""/>
    <s v=""/>
    <s v="citrate transporter"/>
    <s v=""/>
    <s v=""/>
    <s v="BEH_20570"/>
    <n v="1314"/>
    <n v="437"/>
    <s v=""/>
  </r>
  <r>
    <x v="0"/>
    <x v="4"/>
    <s v="GCA_000972245.8070"/>
    <s v="Primary Assembly"/>
    <s v="chromosome"/>
    <s v=""/>
    <s v="CP011974.1"/>
    <n v="4165560"/>
    <n v="4166882"/>
    <s v="-"/>
    <s v=""/>
    <s v=""/>
    <s v=""/>
    <s v="hypothetical protein"/>
    <s v=""/>
    <s v=""/>
    <s v="BEH_20575"/>
    <n v="1323"/>
    <s v=""/>
    <s v="pseudo"/>
  </r>
  <r>
    <x v="0"/>
    <x v="0"/>
    <s v="GCA_000972245.8071"/>
    <s v="Primary Assembly"/>
    <s v="chromosome"/>
    <s v=""/>
    <s v="CP011974.1"/>
    <n v="4167093"/>
    <n v="4167956"/>
    <s v="-"/>
    <s v=""/>
    <s v=""/>
    <s v=""/>
    <s v=""/>
    <s v=""/>
    <s v=""/>
    <s v="BEH_20580"/>
    <n v="864"/>
    <s v=""/>
    <s v=""/>
  </r>
  <r>
    <x v="1"/>
    <x v="1"/>
    <s v="GCA_000972245.8072"/>
    <s v="Primary Assembly"/>
    <s v="chromosome"/>
    <s v=""/>
    <s v="CP011974.1"/>
    <n v="4167093"/>
    <n v="4167956"/>
    <s v="-"/>
    <s v="AKO94279.1"/>
    <s v=""/>
    <s v=""/>
    <s v="stage IV sporulation protein FB"/>
    <s v=""/>
    <s v=""/>
    <s v="BEH_20580"/>
    <n v="864"/>
    <n v="287"/>
    <s v=""/>
  </r>
  <r>
    <x v="0"/>
    <x v="0"/>
    <s v="GCA_000972245.8073"/>
    <s v="Primary Assembly"/>
    <s v="chromosome"/>
    <s v=""/>
    <s v="CP011974.1"/>
    <n v="4167949"/>
    <n v="4168728"/>
    <s v="-"/>
    <s v=""/>
    <s v=""/>
    <s v=""/>
    <s v=""/>
    <s v=""/>
    <s v=""/>
    <s v="BEH_20585"/>
    <n v="780"/>
    <s v=""/>
    <s v=""/>
  </r>
  <r>
    <x v="1"/>
    <x v="1"/>
    <s v="GCA_000972245.8074"/>
    <s v="Primary Assembly"/>
    <s v="chromosome"/>
    <s v=""/>
    <s v="CP011974.1"/>
    <n v="4167949"/>
    <n v="4168728"/>
    <s v="-"/>
    <s v="AKO94280.1"/>
    <s v=""/>
    <s v=""/>
    <s v="hypothetical protein"/>
    <s v=""/>
    <s v=""/>
    <s v="BEH_20585"/>
    <n v="780"/>
    <n v="259"/>
    <s v=""/>
  </r>
  <r>
    <x v="0"/>
    <x v="0"/>
    <s v="GCA_000972245.8075"/>
    <s v="Primary Assembly"/>
    <s v="chromosome"/>
    <s v=""/>
    <s v="CP011974.1"/>
    <n v="4168853"/>
    <n v="4169650"/>
    <s v="-"/>
    <s v=""/>
    <s v=""/>
    <s v=""/>
    <s v=""/>
    <s v=""/>
    <s v=""/>
    <s v="BEH_20590"/>
    <n v="798"/>
    <s v=""/>
    <s v=""/>
  </r>
  <r>
    <x v="1"/>
    <x v="1"/>
    <s v="GCA_000972245.8076"/>
    <s v="Primary Assembly"/>
    <s v="chromosome"/>
    <s v=""/>
    <s v="CP011974.1"/>
    <n v="4168853"/>
    <n v="4169650"/>
    <s v="-"/>
    <s v="AKO94281.1"/>
    <s v=""/>
    <s v=""/>
    <s v="cell division inhibitor MinD"/>
    <s v=""/>
    <s v=""/>
    <s v="BEH_20590"/>
    <n v="798"/>
    <n v="265"/>
    <s v=""/>
  </r>
  <r>
    <x v="0"/>
    <x v="0"/>
    <s v="GCA_000972245.8077"/>
    <s v="Primary Assembly"/>
    <s v="chromosome"/>
    <s v=""/>
    <s v="CP011974.1"/>
    <n v="4169653"/>
    <n v="4170333"/>
    <s v="-"/>
    <s v=""/>
    <s v=""/>
    <s v=""/>
    <s v=""/>
    <s v="minC"/>
    <s v=""/>
    <s v="BEH_20595"/>
    <n v="681"/>
    <s v=""/>
    <s v=""/>
  </r>
  <r>
    <x v="1"/>
    <x v="1"/>
    <s v="GCA_000972245.8078"/>
    <s v="Primary Assembly"/>
    <s v="chromosome"/>
    <s v=""/>
    <s v="CP011974.1"/>
    <n v="4169653"/>
    <n v="4170333"/>
    <s v="-"/>
    <s v="AKO94282.1"/>
    <s v=""/>
    <s v=""/>
    <s v="septum formation inhibitor"/>
    <s v="minC"/>
    <s v=""/>
    <s v="BEH_20595"/>
    <n v="681"/>
    <n v="226"/>
    <s v=""/>
  </r>
  <r>
    <x v="0"/>
    <x v="0"/>
    <s v="GCA_000972245.8079"/>
    <s v="Primary Assembly"/>
    <s v="chromosome"/>
    <s v=""/>
    <s v="CP011974.1"/>
    <n v="4170390"/>
    <n v="4170905"/>
    <s v="-"/>
    <s v=""/>
    <s v=""/>
    <s v=""/>
    <s v=""/>
    <s v=""/>
    <s v=""/>
    <s v="BEH_20600"/>
    <n v="516"/>
    <s v=""/>
    <s v=""/>
  </r>
  <r>
    <x v="1"/>
    <x v="1"/>
    <s v="GCA_000972245.8080"/>
    <s v="Primary Assembly"/>
    <s v="chromosome"/>
    <s v=""/>
    <s v="CP011974.1"/>
    <n v="4170390"/>
    <n v="4170905"/>
    <s v="-"/>
    <s v="AKO94283.1"/>
    <s v=""/>
    <s v=""/>
    <s v="rod shape-determining protein MreD"/>
    <s v=""/>
    <s v=""/>
    <s v="BEH_20600"/>
    <n v="516"/>
    <n v="171"/>
    <s v=""/>
  </r>
  <r>
    <x v="0"/>
    <x v="0"/>
    <s v="GCA_000972245.8081"/>
    <s v="Primary Assembly"/>
    <s v="chromosome"/>
    <s v=""/>
    <s v="CP011974.1"/>
    <n v="4170902"/>
    <n v="4171774"/>
    <s v="-"/>
    <s v=""/>
    <s v=""/>
    <s v=""/>
    <s v=""/>
    <s v=""/>
    <s v=""/>
    <s v="BEH_20605"/>
    <n v="873"/>
    <s v=""/>
    <s v=""/>
  </r>
  <r>
    <x v="1"/>
    <x v="1"/>
    <s v="GCA_000972245.8082"/>
    <s v="Primary Assembly"/>
    <s v="chromosome"/>
    <s v=""/>
    <s v="CP011974.1"/>
    <n v="4170902"/>
    <n v="4171774"/>
    <s v="-"/>
    <s v="AKO94284.1"/>
    <s v=""/>
    <s v=""/>
    <s v="rod shape-determining protein MreC"/>
    <s v=""/>
    <s v=""/>
    <s v="BEH_20605"/>
    <n v="873"/>
    <n v="290"/>
    <s v=""/>
  </r>
  <r>
    <x v="0"/>
    <x v="0"/>
    <s v="GCA_000972245.8083"/>
    <s v="Primary Assembly"/>
    <s v="chromosome"/>
    <s v=""/>
    <s v="CP011974.1"/>
    <n v="4171793"/>
    <n v="4172815"/>
    <s v="-"/>
    <s v=""/>
    <s v=""/>
    <s v=""/>
    <s v=""/>
    <s v=""/>
    <s v=""/>
    <s v="BEH_20610"/>
    <n v="1023"/>
    <s v=""/>
    <s v=""/>
  </r>
  <r>
    <x v="1"/>
    <x v="1"/>
    <s v="GCA_000972245.8084"/>
    <s v="Primary Assembly"/>
    <s v="chromosome"/>
    <s v=""/>
    <s v="CP011974.1"/>
    <n v="4171793"/>
    <n v="4172815"/>
    <s v="-"/>
    <s v="AKO94285.1"/>
    <s v=""/>
    <s v=""/>
    <s v="rod shape-determining protein MreB"/>
    <s v=""/>
    <s v=""/>
    <s v="BEH_20610"/>
    <n v="1023"/>
    <n v="340"/>
    <s v=""/>
  </r>
  <r>
    <x v="0"/>
    <x v="0"/>
    <s v="GCA_000972245.8085"/>
    <s v="Primary Assembly"/>
    <s v="chromosome"/>
    <s v=""/>
    <s v="CP011974.1"/>
    <n v="4173195"/>
    <n v="4173866"/>
    <s v="-"/>
    <s v=""/>
    <s v=""/>
    <s v=""/>
    <s v=""/>
    <s v=""/>
    <s v=""/>
    <s v="BEH_20615"/>
    <n v="672"/>
    <s v=""/>
    <s v=""/>
  </r>
  <r>
    <x v="1"/>
    <x v="1"/>
    <s v="GCA_000972245.8086"/>
    <s v="Primary Assembly"/>
    <s v="chromosome"/>
    <s v=""/>
    <s v="CP011974.1"/>
    <n v="4173195"/>
    <n v="4173866"/>
    <s v="-"/>
    <s v="AKO95179.1"/>
    <s v=""/>
    <s v=""/>
    <s v="hypothetical protein"/>
    <s v=""/>
    <s v=""/>
    <s v="BEH_20615"/>
    <n v="672"/>
    <n v="223"/>
    <s v=""/>
  </r>
  <r>
    <x v="0"/>
    <x v="0"/>
    <s v="GCA_000972245.8087"/>
    <s v="Primary Assembly"/>
    <s v="chromosome"/>
    <s v=""/>
    <s v="CP011974.1"/>
    <n v="4173904"/>
    <n v="4174473"/>
    <s v="-"/>
    <s v=""/>
    <s v=""/>
    <s v=""/>
    <s v=""/>
    <s v=""/>
    <s v=""/>
    <s v="BEH_20620"/>
    <n v="570"/>
    <s v=""/>
    <s v=""/>
  </r>
  <r>
    <x v="1"/>
    <x v="1"/>
    <s v="GCA_000972245.8088"/>
    <s v="Primary Assembly"/>
    <s v="chromosome"/>
    <s v=""/>
    <s v="CP011974.1"/>
    <n v="4173904"/>
    <n v="4174473"/>
    <s v="-"/>
    <s v="AKO94286.1"/>
    <s v=""/>
    <s v=""/>
    <s v="septum formation protein Maf"/>
    <s v=""/>
    <s v=""/>
    <s v="BEH_20620"/>
    <n v="570"/>
    <n v="189"/>
    <s v=""/>
  </r>
  <r>
    <x v="0"/>
    <x v="0"/>
    <s v="GCA_000972245.8089"/>
    <s v="Primary Assembly"/>
    <s v="chromosome"/>
    <s v=""/>
    <s v="CP011974.1"/>
    <n v="4174592"/>
    <n v="4175566"/>
    <s v="-"/>
    <s v=""/>
    <s v=""/>
    <s v=""/>
    <s v=""/>
    <s v=""/>
    <s v=""/>
    <s v="BEH_20625"/>
    <n v="975"/>
    <s v=""/>
    <s v=""/>
  </r>
  <r>
    <x v="1"/>
    <x v="1"/>
    <s v="GCA_000972245.8090"/>
    <s v="Primary Assembly"/>
    <s v="chromosome"/>
    <s v=""/>
    <s v="CP011974.1"/>
    <n v="4174592"/>
    <n v="4175566"/>
    <s v="-"/>
    <s v="AKO94287.1"/>
    <s v=""/>
    <s v=""/>
    <s v="hypothetical protein"/>
    <s v=""/>
    <s v=""/>
    <s v="BEH_20625"/>
    <n v="975"/>
    <n v="324"/>
    <s v=""/>
  </r>
  <r>
    <x v="0"/>
    <x v="0"/>
    <s v="GCA_000972245.8091"/>
    <s v="Primary Assembly"/>
    <s v="chromosome"/>
    <s v=""/>
    <s v="CP011974.1"/>
    <n v="4175722"/>
    <n v="4176465"/>
    <s v="-"/>
    <s v=""/>
    <s v=""/>
    <s v=""/>
    <s v=""/>
    <s v=""/>
    <s v=""/>
    <s v="BEH_20630"/>
    <n v="744"/>
    <s v=""/>
    <s v=""/>
  </r>
  <r>
    <x v="1"/>
    <x v="1"/>
    <s v="GCA_000972245.8092"/>
    <s v="Primary Assembly"/>
    <s v="chromosome"/>
    <s v=""/>
    <s v="CP011974.1"/>
    <n v="4175722"/>
    <n v="4176465"/>
    <s v="-"/>
    <s v="AKO94288.1"/>
    <s v=""/>
    <s v=""/>
    <s v="hypothetical protein"/>
    <s v=""/>
    <s v=""/>
    <s v="BEH_20630"/>
    <n v="744"/>
    <n v="247"/>
    <s v=""/>
  </r>
  <r>
    <x v="0"/>
    <x v="0"/>
    <s v="GCA_000972245.8093"/>
    <s v="Primary Assembly"/>
    <s v="chromosome"/>
    <s v=""/>
    <s v="CP011974.1"/>
    <n v="4176466"/>
    <n v="4177050"/>
    <s v="-"/>
    <s v=""/>
    <s v=""/>
    <s v=""/>
    <s v=""/>
    <s v=""/>
    <s v=""/>
    <s v="BEH_20635"/>
    <n v="585"/>
    <s v=""/>
    <s v=""/>
  </r>
  <r>
    <x v="1"/>
    <x v="1"/>
    <s v="GCA_000972245.8094"/>
    <s v="Primary Assembly"/>
    <s v="chromosome"/>
    <s v=""/>
    <s v="CP011974.1"/>
    <n v="4176466"/>
    <n v="4177050"/>
    <s v="-"/>
    <s v="AKO94289.1"/>
    <s v=""/>
    <s v=""/>
    <s v="hypothetical protein"/>
    <s v=""/>
    <s v=""/>
    <s v="BEH_20635"/>
    <n v="585"/>
    <n v="194"/>
    <s v=""/>
  </r>
  <r>
    <x v="0"/>
    <x v="0"/>
    <s v="GCA_000972245.8095"/>
    <s v="Primary Assembly"/>
    <s v="chromosome"/>
    <s v=""/>
    <s v="CP011974.1"/>
    <n v="4177047"/>
    <n v="4178009"/>
    <s v="-"/>
    <s v=""/>
    <s v=""/>
    <s v=""/>
    <s v=""/>
    <s v=""/>
    <s v=""/>
    <s v="BEH_20640"/>
    <n v="963"/>
    <s v=""/>
    <s v=""/>
  </r>
  <r>
    <x v="1"/>
    <x v="1"/>
    <s v="GCA_000972245.8096"/>
    <s v="Primary Assembly"/>
    <s v="chromosome"/>
    <s v=""/>
    <s v="CP011974.1"/>
    <n v="4177047"/>
    <n v="4178009"/>
    <s v="-"/>
    <s v="AKO94290.1"/>
    <s v=""/>
    <s v=""/>
    <s v="hypothetical protein"/>
    <s v=""/>
    <s v=""/>
    <s v="BEH_20640"/>
    <n v="963"/>
    <n v="320"/>
    <s v=""/>
  </r>
  <r>
    <x v="0"/>
    <x v="0"/>
    <s v="GCA_000972245.8097"/>
    <s v="Primary Assembly"/>
    <s v="chromosome"/>
    <s v=""/>
    <s v="CP011974.1"/>
    <n v="4178110"/>
    <n v="4178862"/>
    <s v="-"/>
    <s v=""/>
    <s v=""/>
    <s v=""/>
    <s v=""/>
    <s v=""/>
    <s v=""/>
    <s v="BEH_20645"/>
    <n v="753"/>
    <s v=""/>
    <s v=""/>
  </r>
  <r>
    <x v="1"/>
    <x v="1"/>
    <s v="GCA_000972245.8098"/>
    <s v="Primary Assembly"/>
    <s v="chromosome"/>
    <s v=""/>
    <s v="CP011974.1"/>
    <n v="4178110"/>
    <n v="4178862"/>
    <s v="-"/>
    <s v="AKO94291.1"/>
    <s v=""/>
    <s v=""/>
    <s v="prepilin peptidase"/>
    <s v=""/>
    <s v=""/>
    <s v="BEH_20645"/>
    <n v="753"/>
    <n v="250"/>
    <s v=""/>
  </r>
  <r>
    <x v="0"/>
    <x v="0"/>
    <s v="GCA_000972245.8099"/>
    <s v="Primary Assembly"/>
    <s v="chromosome"/>
    <s v=""/>
    <s v="CP011974.1"/>
    <n v="4179129"/>
    <n v="4180370"/>
    <s v="-"/>
    <s v=""/>
    <s v=""/>
    <s v=""/>
    <s v=""/>
    <s v=""/>
    <s v=""/>
    <s v="BEH_20650"/>
    <n v="1242"/>
    <s v=""/>
    <s v=""/>
  </r>
  <r>
    <x v="1"/>
    <x v="1"/>
    <s v="GCA_000972245.8100"/>
    <s v="Primary Assembly"/>
    <s v="chromosome"/>
    <s v=""/>
    <s v="CP011974.1"/>
    <n v="4179129"/>
    <n v="4180370"/>
    <s v="-"/>
    <s v="AKO94292.1"/>
    <s v=""/>
    <s v=""/>
    <s v="hypothetical protein"/>
    <s v=""/>
    <s v=""/>
    <s v="BEH_20650"/>
    <n v="1242"/>
    <n v="413"/>
    <s v=""/>
  </r>
  <r>
    <x v="0"/>
    <x v="0"/>
    <s v="GCA_000972245.8101"/>
    <s v="Primary Assembly"/>
    <s v="chromosome"/>
    <s v=""/>
    <s v="CP011974.1"/>
    <n v="4180591"/>
    <n v="4181889"/>
    <s v="-"/>
    <s v=""/>
    <s v=""/>
    <s v=""/>
    <s v=""/>
    <s v=""/>
    <s v=""/>
    <s v="BEH_20655"/>
    <n v="1299"/>
    <s v=""/>
    <s v=""/>
  </r>
  <r>
    <x v="1"/>
    <x v="1"/>
    <s v="GCA_000972245.8102"/>
    <s v="Primary Assembly"/>
    <s v="chromosome"/>
    <s v=""/>
    <s v="CP011974.1"/>
    <n v="4180591"/>
    <n v="4181889"/>
    <s v="-"/>
    <s v="AKO94293.1"/>
    <s v=""/>
    <s v=""/>
    <s v="folylpolyglutamate synthase"/>
    <s v=""/>
    <s v=""/>
    <s v="BEH_20655"/>
    <n v="1299"/>
    <n v="432"/>
    <s v=""/>
  </r>
  <r>
    <x v="0"/>
    <x v="0"/>
    <s v="GCA_000972245.8103"/>
    <s v="Primary Assembly"/>
    <s v="chromosome"/>
    <s v=""/>
    <s v="CP011974.1"/>
    <n v="4181948"/>
    <n v="4184587"/>
    <s v="-"/>
    <s v=""/>
    <s v=""/>
    <s v=""/>
    <s v=""/>
    <s v="valS"/>
    <s v=""/>
    <s v="BEH_20660"/>
    <n v="2640"/>
    <s v=""/>
    <s v=""/>
  </r>
  <r>
    <x v="1"/>
    <x v="1"/>
    <s v="GCA_000972245.8104"/>
    <s v="Primary Assembly"/>
    <s v="chromosome"/>
    <s v=""/>
    <s v="CP011974.1"/>
    <n v="4181948"/>
    <n v="4184587"/>
    <s v="-"/>
    <s v="AKO94294.1"/>
    <s v=""/>
    <s v=""/>
    <s v="valine--tRNA ligase"/>
    <s v="valS"/>
    <s v=""/>
    <s v="BEH_20660"/>
    <n v="2640"/>
    <n v="879"/>
    <s v=""/>
  </r>
  <r>
    <x v="0"/>
    <x v="0"/>
    <s v="GCA_000972245.8105"/>
    <s v="Primary Assembly"/>
    <s v="chromosome"/>
    <s v=""/>
    <s v="CP011974.1"/>
    <n v="4185058"/>
    <n v="4185258"/>
    <s v="+"/>
    <s v=""/>
    <s v=""/>
    <s v=""/>
    <s v=""/>
    <s v=""/>
    <s v=""/>
    <s v="BEH_20665"/>
    <n v="201"/>
    <s v=""/>
    <s v=""/>
  </r>
  <r>
    <x v="1"/>
    <x v="1"/>
    <s v="GCA_000972245.8106"/>
    <s v="Primary Assembly"/>
    <s v="chromosome"/>
    <s v=""/>
    <s v="CP011974.1"/>
    <n v="4185058"/>
    <n v="4185258"/>
    <s v="+"/>
    <s v="AKO94295.1"/>
    <s v=""/>
    <s v=""/>
    <s v="membrane protein"/>
    <s v=""/>
    <s v=""/>
    <s v="BEH_20665"/>
    <n v="201"/>
    <n v="66"/>
    <s v=""/>
  </r>
  <r>
    <x v="0"/>
    <x v="0"/>
    <s v="GCA_000972245.8107"/>
    <s v="Primary Assembly"/>
    <s v="chromosome"/>
    <s v=""/>
    <s v="CP011974.1"/>
    <n v="4185266"/>
    <n v="4186297"/>
    <s v="-"/>
    <s v=""/>
    <s v=""/>
    <s v=""/>
    <s v=""/>
    <s v=""/>
    <s v=""/>
    <s v="BEH_20670"/>
    <n v="1032"/>
    <s v=""/>
    <s v=""/>
  </r>
  <r>
    <x v="1"/>
    <x v="1"/>
    <s v="GCA_000972245.8108"/>
    <s v="Primary Assembly"/>
    <s v="chromosome"/>
    <s v=""/>
    <s v="CP011974.1"/>
    <n v="4185266"/>
    <n v="4186297"/>
    <s v="-"/>
    <s v="AKO94296.1"/>
    <s v=""/>
    <s v=""/>
    <s v="hypothetical protein"/>
    <s v=""/>
    <s v=""/>
    <s v="BEH_20670"/>
    <n v="1032"/>
    <n v="343"/>
    <s v=""/>
  </r>
  <r>
    <x v="0"/>
    <x v="0"/>
    <s v="GCA_000972245.8109"/>
    <s v="Primary Assembly"/>
    <s v="chromosome"/>
    <s v=""/>
    <s v="CP011974.1"/>
    <n v="4186331"/>
    <n v="4187620"/>
    <s v="-"/>
    <s v=""/>
    <s v=""/>
    <s v=""/>
    <s v=""/>
    <s v=""/>
    <s v=""/>
    <s v="BEH_20675"/>
    <n v="1290"/>
    <s v=""/>
    <s v=""/>
  </r>
  <r>
    <x v="1"/>
    <x v="1"/>
    <s v="GCA_000972245.8110"/>
    <s v="Primary Assembly"/>
    <s v="chromosome"/>
    <s v=""/>
    <s v="CP011974.1"/>
    <n v="4186331"/>
    <n v="4187620"/>
    <s v="-"/>
    <s v="AKO94297.1"/>
    <s v=""/>
    <s v=""/>
    <s v="hypothetical protein"/>
    <s v=""/>
    <s v=""/>
    <s v="BEH_20675"/>
    <n v="1290"/>
    <n v="429"/>
    <s v=""/>
  </r>
  <r>
    <x v="0"/>
    <x v="0"/>
    <s v="GCA_000972245.8111"/>
    <s v="Primary Assembly"/>
    <s v="chromosome"/>
    <s v=""/>
    <s v="CP011974.1"/>
    <n v="4187920"/>
    <n v="4188102"/>
    <s v="-"/>
    <s v=""/>
    <s v=""/>
    <s v=""/>
    <s v=""/>
    <s v=""/>
    <s v=""/>
    <s v="BEH_20680"/>
    <n v="183"/>
    <s v=""/>
    <s v=""/>
  </r>
  <r>
    <x v="1"/>
    <x v="1"/>
    <s v="GCA_000972245.8112"/>
    <s v="Primary Assembly"/>
    <s v="chromosome"/>
    <s v=""/>
    <s v="CP011974.1"/>
    <n v="4187920"/>
    <n v="4188102"/>
    <s v="-"/>
    <s v="AKO94298.1"/>
    <s v=""/>
    <s v=""/>
    <s v="hypothetical protein"/>
    <s v=""/>
    <s v=""/>
    <s v="BEH_20680"/>
    <n v="183"/>
    <n v="60"/>
    <s v=""/>
  </r>
  <r>
    <x v="0"/>
    <x v="0"/>
    <s v="GCA_000972245.8113"/>
    <s v="Primary Assembly"/>
    <s v="chromosome"/>
    <s v=""/>
    <s v="CP011974.1"/>
    <n v="4188315"/>
    <n v="4188704"/>
    <s v="+"/>
    <s v=""/>
    <s v=""/>
    <s v=""/>
    <s v=""/>
    <s v=""/>
    <s v=""/>
    <s v="BEH_20685"/>
    <n v="390"/>
    <s v=""/>
    <s v=""/>
  </r>
  <r>
    <x v="1"/>
    <x v="1"/>
    <s v="GCA_000972245.8114"/>
    <s v="Primary Assembly"/>
    <s v="chromosome"/>
    <s v=""/>
    <s v="CP011974.1"/>
    <n v="4188315"/>
    <n v="4188704"/>
    <s v="+"/>
    <s v="AKO94299.1"/>
    <s v=""/>
    <s v=""/>
    <s v="mechanosensitive ion channel protein MscL"/>
    <s v=""/>
    <s v=""/>
    <s v="BEH_20685"/>
    <n v="390"/>
    <n v="129"/>
    <s v=""/>
  </r>
  <r>
    <x v="0"/>
    <x v="0"/>
    <s v="GCA_000972245.8115"/>
    <s v="Primary Assembly"/>
    <s v="chromosome"/>
    <s v=""/>
    <s v="CP011974.1"/>
    <n v="4188722"/>
    <n v="4190011"/>
    <s v="-"/>
    <s v=""/>
    <s v=""/>
    <s v=""/>
    <s v=""/>
    <s v=""/>
    <s v=""/>
    <s v="BEH_20690"/>
    <n v="1290"/>
    <s v=""/>
    <s v=""/>
  </r>
  <r>
    <x v="1"/>
    <x v="1"/>
    <s v="GCA_000972245.8116"/>
    <s v="Primary Assembly"/>
    <s v="chromosome"/>
    <s v=""/>
    <s v="CP011974.1"/>
    <n v="4188722"/>
    <n v="4190011"/>
    <s v="-"/>
    <s v="AKO94300.1"/>
    <s v=""/>
    <s v=""/>
    <s v="glutamate-1-semialdehyde aminotransferase"/>
    <s v=""/>
    <s v=""/>
    <s v="BEH_20690"/>
    <n v="1290"/>
    <n v="429"/>
    <s v=""/>
  </r>
  <r>
    <x v="0"/>
    <x v="0"/>
    <s v="GCA_000972245.8117"/>
    <s v="Primary Assembly"/>
    <s v="chromosome"/>
    <s v=""/>
    <s v="CP011974.1"/>
    <n v="4190036"/>
    <n v="4191007"/>
    <s v="-"/>
    <s v=""/>
    <s v=""/>
    <s v=""/>
    <s v=""/>
    <s v=""/>
    <s v=""/>
    <s v="BEH_20695"/>
    <n v="972"/>
    <s v=""/>
    <s v=""/>
  </r>
  <r>
    <x v="1"/>
    <x v="1"/>
    <s v="GCA_000972245.8118"/>
    <s v="Primary Assembly"/>
    <s v="chromosome"/>
    <s v=""/>
    <s v="CP011974.1"/>
    <n v="4190036"/>
    <n v="4191007"/>
    <s v="-"/>
    <s v="AKO95180.1"/>
    <s v=""/>
    <s v=""/>
    <s v="delta-aminolevulinic acid dehydratase"/>
    <s v=""/>
    <s v=""/>
    <s v="BEH_20695"/>
    <n v="972"/>
    <n v="323"/>
    <s v=""/>
  </r>
  <r>
    <x v="0"/>
    <x v="0"/>
    <s v="GCA_000972245.8119"/>
    <s v="Primary Assembly"/>
    <s v="chromosome"/>
    <s v=""/>
    <s v="CP011974.1"/>
    <n v="4191022"/>
    <n v="4191813"/>
    <s v="-"/>
    <s v=""/>
    <s v=""/>
    <s v=""/>
    <s v=""/>
    <s v=""/>
    <s v=""/>
    <s v="BEH_20700"/>
    <n v="792"/>
    <s v=""/>
    <s v=""/>
  </r>
  <r>
    <x v="1"/>
    <x v="1"/>
    <s v="GCA_000972245.8120"/>
    <s v="Primary Assembly"/>
    <s v="chromosome"/>
    <s v=""/>
    <s v="CP011974.1"/>
    <n v="4191022"/>
    <n v="4191813"/>
    <s v="-"/>
    <s v="AKO94301.1"/>
    <s v=""/>
    <s v=""/>
    <s v="hypothetical protein"/>
    <s v=""/>
    <s v=""/>
    <s v="BEH_20700"/>
    <n v="792"/>
    <n v="263"/>
    <s v=""/>
  </r>
  <r>
    <x v="0"/>
    <x v="0"/>
    <s v="GCA_000972245.8121"/>
    <s v="Primary Assembly"/>
    <s v="chromosome"/>
    <s v=""/>
    <s v="CP011974.1"/>
    <n v="4191813"/>
    <n v="4192745"/>
    <s v="-"/>
    <s v=""/>
    <s v=""/>
    <s v=""/>
    <s v=""/>
    <s v=""/>
    <s v=""/>
    <s v="BEH_20705"/>
    <n v="933"/>
    <s v=""/>
    <s v=""/>
  </r>
  <r>
    <x v="1"/>
    <x v="1"/>
    <s v="GCA_000972245.8122"/>
    <s v="Primary Assembly"/>
    <s v="chromosome"/>
    <s v=""/>
    <s v="CP011974.1"/>
    <n v="4191813"/>
    <n v="4192745"/>
    <s v="-"/>
    <s v="AKO94302.1"/>
    <s v=""/>
    <s v=""/>
    <s v="porphobilinogen deaminase"/>
    <s v=""/>
    <s v=""/>
    <s v="BEH_20705"/>
    <n v="933"/>
    <n v="310"/>
    <s v=""/>
  </r>
  <r>
    <x v="0"/>
    <x v="0"/>
    <s v="GCA_000972245.8123"/>
    <s v="Primary Assembly"/>
    <s v="chromosome"/>
    <s v=""/>
    <s v="CP011974.1"/>
    <n v="4192758"/>
    <n v="4193591"/>
    <s v="-"/>
    <s v=""/>
    <s v=""/>
    <s v=""/>
    <s v=""/>
    <s v=""/>
    <s v=""/>
    <s v="BEH_20710"/>
    <n v="834"/>
    <s v=""/>
    <s v=""/>
  </r>
  <r>
    <x v="1"/>
    <x v="1"/>
    <s v="GCA_000972245.8124"/>
    <s v="Primary Assembly"/>
    <s v="chromosome"/>
    <s v=""/>
    <s v="CP011974.1"/>
    <n v="4192758"/>
    <n v="4193591"/>
    <s v="-"/>
    <s v="AKO94303.1"/>
    <s v=""/>
    <s v=""/>
    <s v="cytochrome C assembly protein"/>
    <s v=""/>
    <s v=""/>
    <s v="BEH_20710"/>
    <n v="834"/>
    <n v="277"/>
    <s v=""/>
  </r>
  <r>
    <x v="0"/>
    <x v="0"/>
    <s v="GCA_000972245.8125"/>
    <s v="Primary Assembly"/>
    <s v="chromosome"/>
    <s v=""/>
    <s v="CP011974.1"/>
    <n v="4193606"/>
    <n v="4194946"/>
    <s v="-"/>
    <s v=""/>
    <s v=""/>
    <s v=""/>
    <s v=""/>
    <s v=""/>
    <s v=""/>
    <s v="BEH_20715"/>
    <n v="1341"/>
    <s v=""/>
    <s v=""/>
  </r>
  <r>
    <x v="1"/>
    <x v="1"/>
    <s v="GCA_000972245.8126"/>
    <s v="Primary Assembly"/>
    <s v="chromosome"/>
    <s v=""/>
    <s v="CP011974.1"/>
    <n v="4193606"/>
    <n v="4194946"/>
    <s v="-"/>
    <s v="AKO94304.1"/>
    <s v=""/>
    <s v=""/>
    <s v="glutamyl-tRNA reductase"/>
    <s v=""/>
    <s v=""/>
    <s v="BEH_20715"/>
    <n v="1341"/>
    <n v="446"/>
    <s v=""/>
  </r>
  <r>
    <x v="0"/>
    <x v="0"/>
    <s v="GCA_000972245.8127"/>
    <s v="Primary Assembly"/>
    <s v="chromosome"/>
    <s v=""/>
    <s v="CP011974.1"/>
    <n v="4195314"/>
    <n v="4195895"/>
    <s v="-"/>
    <s v=""/>
    <s v=""/>
    <s v=""/>
    <s v=""/>
    <s v="engB"/>
    <s v=""/>
    <s v="BEH_20720"/>
    <n v="582"/>
    <s v=""/>
    <s v=""/>
  </r>
  <r>
    <x v="1"/>
    <x v="1"/>
    <s v="GCA_000972245.8128"/>
    <s v="Primary Assembly"/>
    <s v="chromosome"/>
    <s v=""/>
    <s v="CP011974.1"/>
    <n v="4195314"/>
    <n v="4195895"/>
    <s v="-"/>
    <s v="AKO94305.1"/>
    <s v=""/>
    <s v=""/>
    <s v="GTP-binding protein"/>
    <s v="engB"/>
    <s v=""/>
    <s v="BEH_20720"/>
    <n v="582"/>
    <n v="193"/>
    <s v=""/>
  </r>
  <r>
    <x v="0"/>
    <x v="0"/>
    <s v="GCA_000972245.8129"/>
    <s v="Primary Assembly"/>
    <s v="chromosome"/>
    <s v=""/>
    <s v="CP011974.1"/>
    <n v="4195892"/>
    <n v="4198216"/>
    <s v="-"/>
    <s v=""/>
    <s v=""/>
    <s v=""/>
    <s v=""/>
    <s v=""/>
    <s v=""/>
    <s v="BEH_20725"/>
    <n v="2325"/>
    <s v=""/>
    <s v=""/>
  </r>
  <r>
    <x v="1"/>
    <x v="1"/>
    <s v="GCA_000972245.8130"/>
    <s v="Primary Assembly"/>
    <s v="chromosome"/>
    <s v=""/>
    <s v="CP011974.1"/>
    <n v="4195892"/>
    <n v="4198216"/>
    <s v="-"/>
    <s v="AKO94306.1"/>
    <s v=""/>
    <s v=""/>
    <s v="peptidase"/>
    <s v=""/>
    <s v=""/>
    <s v="BEH_20725"/>
    <n v="2325"/>
    <n v="774"/>
    <s v=""/>
  </r>
  <r>
    <x v="0"/>
    <x v="0"/>
    <s v="GCA_000972245.8131"/>
    <s v="Primary Assembly"/>
    <s v="chromosome"/>
    <s v=""/>
    <s v="CP011974.1"/>
    <n v="4198519"/>
    <n v="4200186"/>
    <s v="-"/>
    <s v=""/>
    <s v=""/>
    <s v=""/>
    <s v=""/>
    <s v=""/>
    <s v=""/>
    <s v="BEH_20730"/>
    <n v="1668"/>
    <s v=""/>
    <s v=""/>
  </r>
  <r>
    <x v="1"/>
    <x v="1"/>
    <s v="GCA_000972245.8132"/>
    <s v="Primary Assembly"/>
    <s v="chromosome"/>
    <s v=""/>
    <s v="CP011974.1"/>
    <n v="4198519"/>
    <n v="4200186"/>
    <s v="-"/>
    <s v="AKO94307.1"/>
    <s v=""/>
    <s v=""/>
    <s v="Lon protease"/>
    <s v=""/>
    <s v=""/>
    <s v="BEH_20730"/>
    <n v="1668"/>
    <n v="555"/>
    <s v=""/>
  </r>
  <r>
    <x v="0"/>
    <x v="0"/>
    <s v="GCA_000972245.8133"/>
    <s v="Primary Assembly"/>
    <s v="chromosome"/>
    <s v=""/>
    <s v="CP011974.1"/>
    <n v="4200352"/>
    <n v="4201617"/>
    <s v="-"/>
    <s v=""/>
    <s v=""/>
    <s v=""/>
    <s v=""/>
    <s v=""/>
    <s v=""/>
    <s v="BEH_20735"/>
    <n v="1266"/>
    <s v=""/>
    <s v=""/>
  </r>
  <r>
    <x v="1"/>
    <x v="1"/>
    <s v="GCA_000972245.8134"/>
    <s v="Primary Assembly"/>
    <s v="chromosome"/>
    <s v=""/>
    <s v="CP011974.1"/>
    <n v="4200352"/>
    <n v="4201617"/>
    <s v="-"/>
    <s v="AKO94308.1"/>
    <s v=""/>
    <s v=""/>
    <s v="ATP-dependent protease"/>
    <s v=""/>
    <s v=""/>
    <s v="BEH_20735"/>
    <n v="1266"/>
    <n v="421"/>
    <s v=""/>
  </r>
  <r>
    <x v="0"/>
    <x v="0"/>
    <s v="GCA_000972245.8135"/>
    <s v="Primary Assembly"/>
    <s v="chromosome"/>
    <s v=""/>
    <s v="CP011974.1"/>
    <n v="4202037"/>
    <n v="4203326"/>
    <s v="-"/>
    <s v=""/>
    <s v=""/>
    <s v=""/>
    <s v=""/>
    <s v="tig"/>
    <s v=""/>
    <s v="BEH_20740"/>
    <n v="1290"/>
    <s v=""/>
    <s v=""/>
  </r>
  <r>
    <x v="1"/>
    <x v="1"/>
    <s v="GCA_000972245.8136"/>
    <s v="Primary Assembly"/>
    <s v="chromosome"/>
    <s v=""/>
    <s v="CP011974.1"/>
    <n v="4202037"/>
    <n v="4203326"/>
    <s v="-"/>
    <s v="AKO94309.1"/>
    <s v=""/>
    <s v=""/>
    <s v="trigger factor"/>
    <s v="tig"/>
    <s v=""/>
    <s v="BEH_20740"/>
    <n v="1290"/>
    <n v="429"/>
    <s v=""/>
  </r>
  <r>
    <x v="0"/>
    <x v="0"/>
    <s v="GCA_000972245.8137"/>
    <s v="Primary Assembly"/>
    <s v="chromosome"/>
    <s v=""/>
    <s v="CP011974.1"/>
    <n v="4203512"/>
    <n v="4204504"/>
    <s v="-"/>
    <s v=""/>
    <s v=""/>
    <s v=""/>
    <s v=""/>
    <s v=""/>
    <s v=""/>
    <s v="BEH_20745"/>
    <n v="993"/>
    <s v=""/>
    <s v=""/>
  </r>
  <r>
    <x v="1"/>
    <x v="1"/>
    <s v="GCA_000972245.8138"/>
    <s v="Primary Assembly"/>
    <s v="chromosome"/>
    <s v=""/>
    <s v="CP011974.1"/>
    <n v="4203512"/>
    <n v="4204504"/>
    <s v="-"/>
    <s v="AKO94310.1"/>
    <s v=""/>
    <s v=""/>
    <s v="hypothetical protein"/>
    <s v=""/>
    <s v=""/>
    <s v="BEH_20745"/>
    <n v="993"/>
    <n v="330"/>
    <s v=""/>
  </r>
  <r>
    <x v="0"/>
    <x v="0"/>
    <s v="GCA_000972245.8139"/>
    <s v="Primary Assembly"/>
    <s v="chromosome"/>
    <s v=""/>
    <s v="CP011974.1"/>
    <n v="4204671"/>
    <n v="4205252"/>
    <s v="-"/>
    <s v=""/>
    <s v=""/>
    <s v=""/>
    <s v=""/>
    <s v=""/>
    <s v=""/>
    <s v="BEH_20750"/>
    <n v="582"/>
    <s v=""/>
    <s v=""/>
  </r>
  <r>
    <x v="1"/>
    <x v="1"/>
    <s v="GCA_000972245.8140"/>
    <s v="Primary Assembly"/>
    <s v="chromosome"/>
    <s v=""/>
    <s v="CP011974.1"/>
    <n v="4204671"/>
    <n v="4205252"/>
    <s v="-"/>
    <s v="AKO94311.1"/>
    <s v=""/>
    <s v=""/>
    <s v="isopropylmalate isomerase"/>
    <s v=""/>
    <s v=""/>
    <s v="BEH_20750"/>
    <n v="582"/>
    <n v="193"/>
    <s v=""/>
  </r>
  <r>
    <x v="0"/>
    <x v="0"/>
    <s v="GCA_000972245.8141"/>
    <s v="Primary Assembly"/>
    <s v="chromosome"/>
    <s v=""/>
    <s v="CP011974.1"/>
    <n v="4205266"/>
    <n v="4206681"/>
    <s v="-"/>
    <s v=""/>
    <s v=""/>
    <s v=""/>
    <s v=""/>
    <s v=""/>
    <s v=""/>
    <s v="BEH_20755"/>
    <n v="1416"/>
    <s v=""/>
    <s v=""/>
  </r>
  <r>
    <x v="1"/>
    <x v="1"/>
    <s v="GCA_000972245.8142"/>
    <s v="Primary Assembly"/>
    <s v="chromosome"/>
    <s v=""/>
    <s v="CP011974.1"/>
    <n v="4205266"/>
    <n v="4206681"/>
    <s v="-"/>
    <s v="AKO94312.1"/>
    <s v=""/>
    <s v=""/>
    <s v="isopropylmalate isomerase"/>
    <s v=""/>
    <s v=""/>
    <s v="BEH_20755"/>
    <n v="1416"/>
    <n v="471"/>
    <s v=""/>
  </r>
  <r>
    <x v="0"/>
    <x v="0"/>
    <s v="GCA_000972245.8143"/>
    <s v="Primary Assembly"/>
    <s v="chromosome"/>
    <s v=""/>
    <s v="CP011974.1"/>
    <n v="4206762"/>
    <n v="4207847"/>
    <s v="-"/>
    <s v=""/>
    <s v=""/>
    <s v=""/>
    <s v=""/>
    <s v=""/>
    <s v=""/>
    <s v="BEH_20760"/>
    <n v="1086"/>
    <s v=""/>
    <s v=""/>
  </r>
  <r>
    <x v="1"/>
    <x v="1"/>
    <s v="GCA_000972245.8144"/>
    <s v="Primary Assembly"/>
    <s v="chromosome"/>
    <s v=""/>
    <s v="CP011974.1"/>
    <n v="4206762"/>
    <n v="4207847"/>
    <s v="-"/>
    <s v="AKO94313.1"/>
    <s v=""/>
    <s v=""/>
    <s v="3-isopropylmalate dehydrogenase"/>
    <s v=""/>
    <s v=""/>
    <s v="BEH_20760"/>
    <n v="1086"/>
    <n v="361"/>
    <s v=""/>
  </r>
  <r>
    <x v="0"/>
    <x v="0"/>
    <s v="GCA_000972245.8145"/>
    <s v="Primary Assembly"/>
    <s v="chromosome"/>
    <s v=""/>
    <s v="CP011974.1"/>
    <n v="4207870"/>
    <n v="4209411"/>
    <s v="-"/>
    <s v=""/>
    <s v=""/>
    <s v=""/>
    <s v=""/>
    <s v=""/>
    <s v=""/>
    <s v="BEH_20765"/>
    <n v="1542"/>
    <s v=""/>
    <s v=""/>
  </r>
  <r>
    <x v="1"/>
    <x v="1"/>
    <s v="GCA_000972245.8146"/>
    <s v="Primary Assembly"/>
    <s v="chromosome"/>
    <s v=""/>
    <s v="CP011974.1"/>
    <n v="4207870"/>
    <n v="4209411"/>
    <s v="-"/>
    <s v="AKO94314.1"/>
    <s v=""/>
    <s v=""/>
    <s v="2-isopropylmalate synthase"/>
    <s v=""/>
    <s v=""/>
    <s v="BEH_20765"/>
    <n v="1542"/>
    <n v="513"/>
    <s v=""/>
  </r>
  <r>
    <x v="0"/>
    <x v="0"/>
    <s v="GCA_000972245.8147"/>
    <s v="Primary Assembly"/>
    <s v="chromosome"/>
    <s v=""/>
    <s v="CP011974.1"/>
    <n v="4209398"/>
    <n v="4210429"/>
    <s v="-"/>
    <s v=""/>
    <s v=""/>
    <s v=""/>
    <s v=""/>
    <s v=""/>
    <s v=""/>
    <s v="BEH_20770"/>
    <n v="1032"/>
    <s v=""/>
    <s v=""/>
  </r>
  <r>
    <x v="1"/>
    <x v="1"/>
    <s v="GCA_000972245.8148"/>
    <s v="Primary Assembly"/>
    <s v="chromosome"/>
    <s v=""/>
    <s v="CP011974.1"/>
    <n v="4209398"/>
    <n v="4210429"/>
    <s v="-"/>
    <s v="AKO94315.1"/>
    <s v=""/>
    <s v=""/>
    <s v="ketol-acid reductoisomerase"/>
    <s v=""/>
    <s v=""/>
    <s v="BEH_20770"/>
    <n v="1032"/>
    <n v="343"/>
    <s v=""/>
  </r>
  <r>
    <x v="0"/>
    <x v="0"/>
    <s v="GCA_000972245.8149"/>
    <s v="Primary Assembly"/>
    <s v="chromosome"/>
    <s v=""/>
    <s v="CP011974.1"/>
    <n v="4210488"/>
    <n v="4211006"/>
    <s v="-"/>
    <s v=""/>
    <s v=""/>
    <s v=""/>
    <s v=""/>
    <s v=""/>
    <s v=""/>
    <s v="BEH_20775"/>
    <n v="519"/>
    <s v=""/>
    <s v=""/>
  </r>
  <r>
    <x v="1"/>
    <x v="1"/>
    <s v="GCA_000972245.8150"/>
    <s v="Primary Assembly"/>
    <s v="chromosome"/>
    <s v=""/>
    <s v="CP011974.1"/>
    <n v="4210488"/>
    <n v="4211006"/>
    <s v="-"/>
    <s v="AKO94316.1"/>
    <s v=""/>
    <s v=""/>
    <s v="acetolactate synthase"/>
    <s v=""/>
    <s v=""/>
    <s v="BEH_20775"/>
    <n v="519"/>
    <n v="172"/>
    <s v=""/>
  </r>
  <r>
    <x v="0"/>
    <x v="0"/>
    <s v="GCA_000972245.8151"/>
    <s v="Primary Assembly"/>
    <s v="chromosome"/>
    <s v=""/>
    <s v="CP011974.1"/>
    <n v="4211003"/>
    <n v="4212721"/>
    <s v="-"/>
    <s v=""/>
    <s v=""/>
    <s v=""/>
    <s v=""/>
    <s v=""/>
    <s v=""/>
    <s v="BEH_20780"/>
    <n v="1719"/>
    <s v=""/>
    <s v=""/>
  </r>
  <r>
    <x v="1"/>
    <x v="1"/>
    <s v="GCA_000972245.8152"/>
    <s v="Primary Assembly"/>
    <s v="chromosome"/>
    <s v=""/>
    <s v="CP011974.1"/>
    <n v="4211003"/>
    <n v="4212721"/>
    <s v="-"/>
    <s v="AKO94317.1"/>
    <s v=""/>
    <s v=""/>
    <s v="acetolactate synthase catalytic subunit"/>
    <s v=""/>
    <s v=""/>
    <s v="BEH_20780"/>
    <n v="1719"/>
    <n v="572"/>
    <s v=""/>
  </r>
  <r>
    <x v="0"/>
    <x v="0"/>
    <s v="GCA_000972245.8153"/>
    <s v="Primary Assembly"/>
    <s v="chromosome"/>
    <s v=""/>
    <s v="CP011974.1"/>
    <n v="4213573"/>
    <n v="4213878"/>
    <s v="-"/>
    <s v=""/>
    <s v=""/>
    <s v=""/>
    <s v=""/>
    <s v=""/>
    <s v=""/>
    <s v="BEH_20785"/>
    <n v="306"/>
    <s v=""/>
    <s v=""/>
  </r>
  <r>
    <x v="1"/>
    <x v="1"/>
    <s v="GCA_000972245.8154"/>
    <s v="Primary Assembly"/>
    <s v="chromosome"/>
    <s v=""/>
    <s v="CP011974.1"/>
    <n v="4213573"/>
    <n v="4213878"/>
    <s v="-"/>
    <s v="AKO94318.1"/>
    <s v=""/>
    <s v=""/>
    <s v="hypothetical protein"/>
    <s v=""/>
    <s v=""/>
    <s v="BEH_20785"/>
    <n v="306"/>
    <n v="101"/>
    <s v=""/>
  </r>
  <r>
    <x v="0"/>
    <x v="0"/>
    <s v="GCA_000972245.8155"/>
    <s v="Primary Assembly"/>
    <s v="chromosome"/>
    <s v=""/>
    <s v="CP011974.1"/>
    <n v="4214105"/>
    <n v="4214344"/>
    <s v="-"/>
    <s v=""/>
    <s v=""/>
    <s v=""/>
    <s v=""/>
    <s v=""/>
    <s v=""/>
    <s v="BEH_20790"/>
    <n v="240"/>
    <s v=""/>
    <s v=""/>
  </r>
  <r>
    <x v="1"/>
    <x v="1"/>
    <s v="GCA_000972245.8156"/>
    <s v="Primary Assembly"/>
    <s v="chromosome"/>
    <s v=""/>
    <s v="CP011974.1"/>
    <n v="4214105"/>
    <n v="4214344"/>
    <s v="-"/>
    <s v="AKO94319.1"/>
    <s v=""/>
    <s v=""/>
    <s v="stress-induced protein, KGG, repeat-containing protein"/>
    <s v=""/>
    <s v=""/>
    <s v="BEH_20790"/>
    <n v="240"/>
    <n v="79"/>
    <s v=""/>
  </r>
  <r>
    <x v="0"/>
    <x v="4"/>
    <s v="GCA_000972245.8157"/>
    <s v="Primary Assembly"/>
    <s v="chromosome"/>
    <s v=""/>
    <s v="CP011974.1"/>
    <n v="4214423"/>
    <n v="4214617"/>
    <s v="-"/>
    <s v=""/>
    <s v=""/>
    <s v=""/>
    <s v="stress-induced protein, KGG, repeat-containing protein"/>
    <s v=""/>
    <s v=""/>
    <s v="BEH_20795"/>
    <n v="195"/>
    <s v=""/>
    <s v="pseudo"/>
  </r>
  <r>
    <x v="0"/>
    <x v="0"/>
    <s v="GCA_000972245.8158"/>
    <s v="Primary Assembly"/>
    <s v="chromosome"/>
    <s v=""/>
    <s v="CP011974.1"/>
    <n v="4214684"/>
    <n v="4214944"/>
    <s v="-"/>
    <s v=""/>
    <s v=""/>
    <s v=""/>
    <s v=""/>
    <s v=""/>
    <s v=""/>
    <s v="BEH_20800"/>
    <n v="261"/>
    <s v=""/>
    <s v=""/>
  </r>
  <r>
    <x v="1"/>
    <x v="1"/>
    <s v="GCA_000972245.8159"/>
    <s v="Primary Assembly"/>
    <s v="chromosome"/>
    <s v=""/>
    <s v="CP011974.1"/>
    <n v="4214684"/>
    <n v="4214944"/>
    <s v="-"/>
    <s v="AKO94320.1"/>
    <s v=""/>
    <s v=""/>
    <s v="stress-induced protein, KGG, repeat-containing protein"/>
    <s v=""/>
    <s v=""/>
    <s v="BEH_20800"/>
    <n v="261"/>
    <n v="86"/>
    <s v=""/>
  </r>
  <r>
    <x v="0"/>
    <x v="0"/>
    <s v="GCA_000972245.8160"/>
    <s v="Primary Assembly"/>
    <s v="chromosome"/>
    <s v=""/>
    <s v="CP011974.1"/>
    <n v="4215087"/>
    <n v="4215311"/>
    <s v="-"/>
    <s v=""/>
    <s v=""/>
    <s v=""/>
    <s v=""/>
    <s v=""/>
    <s v=""/>
    <s v="BEH_20805"/>
    <n v="225"/>
    <s v=""/>
    <s v=""/>
  </r>
  <r>
    <x v="1"/>
    <x v="1"/>
    <s v="GCA_000972245.8161"/>
    <s v="Primary Assembly"/>
    <s v="chromosome"/>
    <s v=""/>
    <s v="CP011974.1"/>
    <n v="4215087"/>
    <n v="4215311"/>
    <s v="-"/>
    <s v="AKO94321.1"/>
    <s v=""/>
    <s v=""/>
    <s v="stress-induced protein, KGG, repeat-containing protein"/>
    <s v=""/>
    <s v=""/>
    <s v="BEH_20805"/>
    <n v="225"/>
    <n v="74"/>
    <s v=""/>
  </r>
  <r>
    <x v="0"/>
    <x v="0"/>
    <s v="GCA_000972245.8162"/>
    <s v="Primary Assembly"/>
    <s v="chromosome"/>
    <s v=""/>
    <s v="CP011974.1"/>
    <n v="4215434"/>
    <n v="4215589"/>
    <s v="-"/>
    <s v=""/>
    <s v=""/>
    <s v=""/>
    <s v=""/>
    <s v=""/>
    <s v=""/>
    <s v="BEH_20810"/>
    <n v="156"/>
    <s v=""/>
    <s v=""/>
  </r>
  <r>
    <x v="1"/>
    <x v="1"/>
    <s v="GCA_000972245.8163"/>
    <s v="Primary Assembly"/>
    <s v="chromosome"/>
    <s v=""/>
    <s v="CP011974.1"/>
    <n v="4215434"/>
    <n v="4215589"/>
    <s v="-"/>
    <s v="AKO94322.1"/>
    <s v=""/>
    <s v=""/>
    <s v="general stress protein B"/>
    <s v=""/>
    <s v=""/>
    <s v="BEH_20810"/>
    <n v="156"/>
    <n v="51"/>
    <s v=""/>
  </r>
  <r>
    <x v="0"/>
    <x v="3"/>
    <s v="GCA_000972245.8164"/>
    <s v="Primary Assembly"/>
    <s v="chromosome"/>
    <s v=""/>
    <s v="CP011974.1"/>
    <n v="4215793"/>
    <n v="4215866"/>
    <s v="-"/>
    <s v=""/>
    <s v=""/>
    <s v=""/>
    <s v=""/>
    <s v=""/>
    <s v=""/>
    <s v="BEH_20815"/>
    <n v="74"/>
    <s v=""/>
    <s v=""/>
  </r>
  <r>
    <x v="3"/>
    <x v="1"/>
    <s v="GCA_000972245.8165"/>
    <s v="Primary Assembly"/>
    <s v="chromosome"/>
    <s v=""/>
    <s v="CP011974.1"/>
    <n v="4215793"/>
    <n v="4215866"/>
    <s v="-"/>
    <s v=""/>
    <s v=""/>
    <s v=""/>
    <s v="tRNA-Arg"/>
    <s v=""/>
    <s v=""/>
    <s v="BEH_20815"/>
    <n v="74"/>
    <s v=""/>
    <s v="anticodon=TCT"/>
  </r>
  <r>
    <x v="0"/>
    <x v="0"/>
    <s v="GCA_000972245.8166"/>
    <s v="Primary Assembly"/>
    <s v="chromosome"/>
    <s v=""/>
    <s v="CP011974.1"/>
    <n v="4215989"/>
    <n v="4216495"/>
    <s v="-"/>
    <s v=""/>
    <s v=""/>
    <s v=""/>
    <s v=""/>
    <s v=""/>
    <s v=""/>
    <s v="BEH_20820"/>
    <n v="507"/>
    <s v=""/>
    <s v=""/>
  </r>
  <r>
    <x v="1"/>
    <x v="1"/>
    <s v="GCA_000972245.8167"/>
    <s v="Primary Assembly"/>
    <s v="chromosome"/>
    <s v=""/>
    <s v="CP011974.1"/>
    <n v="4215989"/>
    <n v="4216495"/>
    <s v="-"/>
    <s v="AKO94323.1"/>
    <s v=""/>
    <s v=""/>
    <s v="metallophosphatase"/>
    <s v=""/>
    <s v=""/>
    <s v="BEH_20820"/>
    <n v="507"/>
    <n v="168"/>
    <s v=""/>
  </r>
  <r>
    <x v="0"/>
    <x v="0"/>
    <s v="GCA_000972245.8168"/>
    <s v="Primary Assembly"/>
    <s v="chromosome"/>
    <s v=""/>
    <s v="CP011974.1"/>
    <n v="4216510"/>
    <n v="4217103"/>
    <s v="-"/>
    <s v=""/>
    <s v=""/>
    <s v=""/>
    <s v=""/>
    <s v=""/>
    <s v=""/>
    <s v="BEH_20825"/>
    <n v="594"/>
    <s v=""/>
    <s v=""/>
  </r>
  <r>
    <x v="1"/>
    <x v="1"/>
    <s v="GCA_000972245.8169"/>
    <s v="Primary Assembly"/>
    <s v="chromosome"/>
    <s v=""/>
    <s v="CP011974.1"/>
    <n v="4216510"/>
    <n v="4217103"/>
    <s v="-"/>
    <s v="AKO94324.1"/>
    <s v=""/>
    <s v=""/>
    <s v="nucleoside-triphosphate diphosphatase"/>
    <s v=""/>
    <s v=""/>
    <s v="BEH_20825"/>
    <n v="594"/>
    <n v="197"/>
    <s v=""/>
  </r>
  <r>
    <x v="0"/>
    <x v="0"/>
    <s v="GCA_000972245.8170"/>
    <s v="Primary Assembly"/>
    <s v="chromosome"/>
    <s v=""/>
    <s v="CP011974.1"/>
    <n v="4217100"/>
    <n v="4217855"/>
    <s v="-"/>
    <s v=""/>
    <s v=""/>
    <s v=""/>
    <s v=""/>
    <s v=""/>
    <s v=""/>
    <s v="BEH_20830"/>
    <n v="756"/>
    <s v=""/>
    <s v=""/>
  </r>
  <r>
    <x v="1"/>
    <x v="1"/>
    <s v="GCA_000972245.8171"/>
    <s v="Primary Assembly"/>
    <s v="chromosome"/>
    <s v=""/>
    <s v="CP011974.1"/>
    <n v="4217100"/>
    <n v="4217855"/>
    <s v="-"/>
    <s v="AKO94325.1"/>
    <s v=""/>
    <s v=""/>
    <s v="ribonuclease PH"/>
    <s v=""/>
    <s v=""/>
    <s v="BEH_20830"/>
    <n v="756"/>
    <n v="251"/>
    <s v=""/>
  </r>
  <r>
    <x v="0"/>
    <x v="0"/>
    <s v="GCA_000972245.8172"/>
    <s v="Primary Assembly"/>
    <s v="chromosome"/>
    <s v=""/>
    <s v="CP011974.1"/>
    <n v="4217982"/>
    <n v="4219055"/>
    <s v="-"/>
    <s v=""/>
    <s v=""/>
    <s v=""/>
    <s v=""/>
    <s v=""/>
    <s v=""/>
    <s v="BEH_20835"/>
    <n v="1074"/>
    <s v=""/>
    <s v=""/>
  </r>
  <r>
    <x v="1"/>
    <x v="1"/>
    <s v="GCA_000972245.8173"/>
    <s v="Primary Assembly"/>
    <s v="chromosome"/>
    <s v=""/>
    <s v="CP011974.1"/>
    <n v="4217982"/>
    <n v="4219055"/>
    <s v="-"/>
    <s v="AKO94326.1"/>
    <s v=""/>
    <s v=""/>
    <s v="sporulation protein"/>
    <s v=""/>
    <s v=""/>
    <s v="BEH_20835"/>
    <n v="1074"/>
    <n v="357"/>
    <s v=""/>
  </r>
  <r>
    <x v="0"/>
    <x v="0"/>
    <s v="GCA_000972245.8174"/>
    <s v="Primary Assembly"/>
    <s v="chromosome"/>
    <s v=""/>
    <s v="CP011974.1"/>
    <n v="4219159"/>
    <n v="4219965"/>
    <s v="-"/>
    <s v=""/>
    <s v=""/>
    <s v=""/>
    <s v=""/>
    <s v=""/>
    <s v=""/>
    <s v="BEH_20840"/>
    <n v="807"/>
    <s v=""/>
    <s v=""/>
  </r>
  <r>
    <x v="1"/>
    <x v="1"/>
    <s v="GCA_000972245.8175"/>
    <s v="Primary Assembly"/>
    <s v="chromosome"/>
    <s v=""/>
    <s v="CP011974.1"/>
    <n v="4219159"/>
    <n v="4219965"/>
    <s v="-"/>
    <s v="AKO94327.1"/>
    <s v=""/>
    <s v=""/>
    <s v="glutamate racemase"/>
    <s v=""/>
    <s v=""/>
    <s v="BEH_20840"/>
    <n v="807"/>
    <n v="268"/>
    <s v=""/>
  </r>
  <r>
    <x v="0"/>
    <x v="0"/>
    <s v="GCA_000972245.8176"/>
    <s v="Primary Assembly"/>
    <s v="chromosome"/>
    <s v=""/>
    <s v="CP011974.1"/>
    <n v="4219962"/>
    <n v="4220408"/>
    <s v="-"/>
    <s v=""/>
    <s v=""/>
    <s v=""/>
    <s v=""/>
    <s v=""/>
    <s v=""/>
    <s v="BEH_20845"/>
    <n v="447"/>
    <s v=""/>
    <s v=""/>
  </r>
  <r>
    <x v="1"/>
    <x v="1"/>
    <s v="GCA_000972245.8177"/>
    <s v="Primary Assembly"/>
    <s v="chromosome"/>
    <s v=""/>
    <s v="CP011974.1"/>
    <n v="4219962"/>
    <n v="4220408"/>
    <s v="-"/>
    <s v="AKO94328.1"/>
    <s v=""/>
    <s v=""/>
    <s v="MarR family transcriptional regulator"/>
    <s v=""/>
    <s v=""/>
    <s v="BEH_20845"/>
    <n v="447"/>
    <n v="148"/>
    <s v=""/>
  </r>
  <r>
    <x v="0"/>
    <x v="0"/>
    <s v="GCA_000972245.8178"/>
    <s v="Primary Assembly"/>
    <s v="chromosome"/>
    <s v=""/>
    <s v="CP011974.1"/>
    <n v="4220566"/>
    <n v="4221108"/>
    <s v="-"/>
    <s v=""/>
    <s v=""/>
    <s v=""/>
    <s v=""/>
    <s v=""/>
    <s v=""/>
    <s v="BEH_20850"/>
    <n v="543"/>
    <s v=""/>
    <s v=""/>
  </r>
  <r>
    <x v="1"/>
    <x v="1"/>
    <s v="GCA_000972245.8179"/>
    <s v="Primary Assembly"/>
    <s v="chromosome"/>
    <s v=""/>
    <s v="CP011974.1"/>
    <n v="4220566"/>
    <n v="4221108"/>
    <s v="-"/>
    <s v="AKO94329.1"/>
    <s v=""/>
    <s v=""/>
    <s v="cobinamide adenolsyltransferase"/>
    <s v=""/>
    <s v=""/>
    <s v="BEH_20850"/>
    <n v="543"/>
    <n v="180"/>
    <s v=""/>
  </r>
  <r>
    <x v="0"/>
    <x v="0"/>
    <s v="GCA_000972245.8180"/>
    <s v="Primary Assembly"/>
    <s v="chromosome"/>
    <s v=""/>
    <s v="CP011974.1"/>
    <n v="4221120"/>
    <n v="4221692"/>
    <s v="-"/>
    <s v=""/>
    <s v=""/>
    <s v=""/>
    <s v=""/>
    <s v=""/>
    <s v=""/>
    <s v="BEH_20855"/>
    <n v="573"/>
    <s v=""/>
    <s v=""/>
  </r>
  <r>
    <x v="1"/>
    <x v="1"/>
    <s v="GCA_000972245.8181"/>
    <s v="Primary Assembly"/>
    <s v="chromosome"/>
    <s v=""/>
    <s v="CP011974.1"/>
    <n v="4221120"/>
    <n v="4221692"/>
    <s v="-"/>
    <s v="AKO94330.1"/>
    <s v=""/>
    <s v=""/>
    <s v="cobalamin biosynthesis protein CbiY"/>
    <s v=""/>
    <s v=""/>
    <s v="BEH_20855"/>
    <n v="573"/>
    <n v="190"/>
    <s v=""/>
  </r>
  <r>
    <x v="0"/>
    <x v="0"/>
    <s v="GCA_000972245.8182"/>
    <s v="Primary Assembly"/>
    <s v="chromosome"/>
    <s v=""/>
    <s v="CP011974.1"/>
    <n v="4221676"/>
    <n v="4222458"/>
    <s v="-"/>
    <s v=""/>
    <s v=""/>
    <s v=""/>
    <s v=""/>
    <s v=""/>
    <s v=""/>
    <s v="BEH_20860"/>
    <n v="783"/>
    <s v=""/>
    <s v=""/>
  </r>
  <r>
    <x v="1"/>
    <x v="1"/>
    <s v="GCA_000972245.8183"/>
    <s v="Primary Assembly"/>
    <s v="chromosome"/>
    <s v=""/>
    <s v="CP011974.1"/>
    <n v="4221676"/>
    <n v="4222458"/>
    <s v="-"/>
    <s v="AKO94331.1"/>
    <s v=""/>
    <s v=""/>
    <s v="uroporphyrin-III methyltransferase"/>
    <s v=""/>
    <s v=""/>
    <s v="BEH_20860"/>
    <n v="783"/>
    <n v="260"/>
    <s v=""/>
  </r>
  <r>
    <x v="0"/>
    <x v="0"/>
    <s v="GCA_000972245.8184"/>
    <s v="Primary Assembly"/>
    <s v="chromosome"/>
    <s v=""/>
    <s v="CP011974.1"/>
    <n v="4222493"/>
    <n v="4224028"/>
    <s v="-"/>
    <s v=""/>
    <s v=""/>
    <s v=""/>
    <s v=""/>
    <s v=""/>
    <s v=""/>
    <s v="BEH_20865"/>
    <n v="1536"/>
    <s v=""/>
    <s v=""/>
  </r>
  <r>
    <x v="1"/>
    <x v="1"/>
    <s v="GCA_000972245.8185"/>
    <s v="Primary Assembly"/>
    <s v="chromosome"/>
    <s v=""/>
    <s v="CP011974.1"/>
    <n v="4222493"/>
    <n v="4224028"/>
    <s v="-"/>
    <s v="AKO94332.1"/>
    <s v=""/>
    <s v=""/>
    <s v="cobalamin biosynthesis protein CobQ"/>
    <s v=""/>
    <s v=""/>
    <s v="BEH_20865"/>
    <n v="1536"/>
    <n v="511"/>
    <s v=""/>
  </r>
  <r>
    <x v="0"/>
    <x v="0"/>
    <s v="GCA_000972245.8186"/>
    <s v="Primary Assembly"/>
    <s v="chromosome"/>
    <s v=""/>
    <s v="CP011974.1"/>
    <n v="4224025"/>
    <n v="4225386"/>
    <s v="-"/>
    <s v=""/>
    <s v=""/>
    <s v=""/>
    <s v=""/>
    <s v=""/>
    <s v=""/>
    <s v="BEH_20870"/>
    <n v="1362"/>
    <s v=""/>
    <s v=""/>
  </r>
  <r>
    <x v="1"/>
    <x v="1"/>
    <s v="GCA_000972245.8187"/>
    <s v="Primary Assembly"/>
    <s v="chromosome"/>
    <s v=""/>
    <s v="CP011974.1"/>
    <n v="4224025"/>
    <n v="4225386"/>
    <s v="-"/>
    <s v="AKO94333.1"/>
    <s v=""/>
    <s v=""/>
    <s v="cobyrinic acid a,c-diamide synthase"/>
    <s v=""/>
    <s v=""/>
    <s v="BEH_20870"/>
    <n v="1362"/>
    <n v="453"/>
    <s v=""/>
  </r>
  <r>
    <x v="0"/>
    <x v="0"/>
    <s v="GCA_000972245.8188"/>
    <s v="Primary Assembly"/>
    <s v="chromosome"/>
    <s v=""/>
    <s v="CP011974.1"/>
    <n v="4225400"/>
    <n v="4226524"/>
    <s v="-"/>
    <s v=""/>
    <s v=""/>
    <s v=""/>
    <s v=""/>
    <s v=""/>
    <s v=""/>
    <s v="BEH_20875"/>
    <n v="1125"/>
    <s v=""/>
    <s v=""/>
  </r>
  <r>
    <x v="1"/>
    <x v="1"/>
    <s v="GCA_000972245.8189"/>
    <s v="Primary Assembly"/>
    <s v="chromosome"/>
    <s v=""/>
    <s v="CP011974.1"/>
    <n v="4225400"/>
    <n v="4226524"/>
    <s v="-"/>
    <s v="AKO94334.1"/>
    <s v=""/>
    <s v=""/>
    <s v="cobalamin biosynthesis protein CbiG"/>
    <s v=""/>
    <s v=""/>
    <s v="BEH_20875"/>
    <n v="1125"/>
    <n v="374"/>
    <s v=""/>
  </r>
  <r>
    <x v="0"/>
    <x v="0"/>
    <s v="GCA_000972245.8190"/>
    <s v="Primary Assembly"/>
    <s v="chromosome"/>
    <s v=""/>
    <s v="CP011974.1"/>
    <n v="4226521"/>
    <n v="4227294"/>
    <s v="-"/>
    <s v=""/>
    <s v=""/>
    <s v=""/>
    <s v=""/>
    <s v=""/>
    <s v=""/>
    <s v="BEH_20880"/>
    <n v="774"/>
    <s v=""/>
    <s v=""/>
  </r>
  <r>
    <x v="1"/>
    <x v="1"/>
    <s v="GCA_000972245.8191"/>
    <s v="Primary Assembly"/>
    <s v="chromosome"/>
    <s v=""/>
    <s v="CP011974.1"/>
    <n v="4226521"/>
    <n v="4227294"/>
    <s v="-"/>
    <s v="AKO94335.1"/>
    <s v=""/>
    <s v=""/>
    <s v="cobalt-precorrin-4 C(11)-methyltransferase"/>
    <s v=""/>
    <s v=""/>
    <s v="BEH_20880"/>
    <n v="774"/>
    <n v="257"/>
    <s v=""/>
  </r>
  <r>
    <x v="0"/>
    <x v="0"/>
    <s v="GCA_000972245.8192"/>
    <s v="Primary Assembly"/>
    <s v="chromosome"/>
    <s v=""/>
    <s v="CP011974.1"/>
    <n v="4227291"/>
    <n v="4227992"/>
    <s v="-"/>
    <s v=""/>
    <s v=""/>
    <s v=""/>
    <s v=""/>
    <s v=""/>
    <s v=""/>
    <s v="BEH_20885"/>
    <n v="702"/>
    <s v=""/>
    <s v=""/>
  </r>
  <r>
    <x v="1"/>
    <x v="1"/>
    <s v="GCA_000972245.8193"/>
    <s v="Primary Assembly"/>
    <s v="chromosome"/>
    <s v=""/>
    <s v="CP011974.1"/>
    <n v="4227291"/>
    <n v="4227992"/>
    <s v="-"/>
    <s v="AKO94336.1"/>
    <s v=""/>
    <s v=""/>
    <s v="precorrin-2 C20-methyltransferase"/>
    <s v=""/>
    <s v=""/>
    <s v="BEH_20885"/>
    <n v="702"/>
    <n v="233"/>
    <s v=""/>
  </r>
  <r>
    <x v="0"/>
    <x v="0"/>
    <s v="GCA_000972245.8194"/>
    <s v="Primary Assembly"/>
    <s v="chromosome"/>
    <s v=""/>
    <s v="CP011974.1"/>
    <n v="4227992"/>
    <n v="4229203"/>
    <s v="-"/>
    <s v=""/>
    <s v=""/>
    <s v=""/>
    <s v=""/>
    <s v=""/>
    <s v=""/>
    <s v="BEH_20890"/>
    <n v="1212"/>
    <s v=""/>
    <s v=""/>
  </r>
  <r>
    <x v="1"/>
    <x v="1"/>
    <s v="GCA_000972245.8195"/>
    <s v="Primary Assembly"/>
    <s v="chromosome"/>
    <s v=""/>
    <s v="CP011974.1"/>
    <n v="4227992"/>
    <n v="4229203"/>
    <s v="-"/>
    <s v="AKO94337.1"/>
    <s v=""/>
    <s v=""/>
    <s v="cobalamin biosynthesis protein CbiE"/>
    <s v=""/>
    <s v=""/>
    <s v="BEH_20890"/>
    <n v="1212"/>
    <n v="403"/>
    <s v=""/>
  </r>
  <r>
    <x v="0"/>
    <x v="4"/>
    <s v="GCA_000972245.8196"/>
    <s v="Primary Assembly"/>
    <s v="chromosome"/>
    <s v=""/>
    <s v="CP011974.1"/>
    <n v="4229193"/>
    <n v="4230292"/>
    <s v="-"/>
    <s v=""/>
    <s v=""/>
    <s v=""/>
    <s v="cobalt-precorrin-6A synthase"/>
    <s v=""/>
    <s v=""/>
    <s v="BEH_20895"/>
    <n v="1100"/>
    <s v=""/>
    <s v="pseudo"/>
  </r>
  <r>
    <x v="0"/>
    <x v="0"/>
    <s v="GCA_000972245.8197"/>
    <s v="Primary Assembly"/>
    <s v="chromosome"/>
    <s v=""/>
    <s v="CP011974.1"/>
    <n v="4230298"/>
    <n v="4230945"/>
    <s v="-"/>
    <s v=""/>
    <s v=""/>
    <s v=""/>
    <s v=""/>
    <s v=""/>
    <s v=""/>
    <s v="BEH_20900"/>
    <n v="648"/>
    <s v=""/>
    <s v=""/>
  </r>
  <r>
    <x v="1"/>
    <x v="1"/>
    <s v="GCA_000972245.8198"/>
    <s v="Primary Assembly"/>
    <s v="chromosome"/>
    <s v=""/>
    <s v="CP011974.1"/>
    <n v="4230298"/>
    <n v="4230945"/>
    <s v="-"/>
    <s v="AKO94338.1"/>
    <s v=""/>
    <s v=""/>
    <s v="precorrin-8X methylmutase"/>
    <s v=""/>
    <s v=""/>
    <s v="BEH_20900"/>
    <n v="648"/>
    <n v="215"/>
    <s v=""/>
  </r>
  <r>
    <x v="0"/>
    <x v="0"/>
    <s v="GCA_000972245.8199"/>
    <s v="Primary Assembly"/>
    <s v="chromosome"/>
    <s v=""/>
    <s v="CP011974.1"/>
    <n v="4230959"/>
    <n v="4231735"/>
    <s v="-"/>
    <s v=""/>
    <s v=""/>
    <s v=""/>
    <s v=""/>
    <s v=""/>
    <s v=""/>
    <s v="BEH_20905"/>
    <n v="777"/>
    <s v=""/>
    <s v=""/>
  </r>
  <r>
    <x v="1"/>
    <x v="1"/>
    <s v="GCA_000972245.8200"/>
    <s v="Primary Assembly"/>
    <s v="chromosome"/>
    <s v=""/>
    <s v="CP011974.1"/>
    <n v="4230959"/>
    <n v="4231735"/>
    <s v="-"/>
    <s v="AKO94339.1"/>
    <s v=""/>
    <s v=""/>
    <s v="precorrin-6x reductase"/>
    <s v=""/>
    <s v=""/>
    <s v="BEH_20905"/>
    <n v="777"/>
    <n v="258"/>
    <s v=""/>
  </r>
  <r>
    <x v="0"/>
    <x v="0"/>
    <s v="GCA_000972245.8201"/>
    <s v="Primary Assembly"/>
    <s v="chromosome"/>
    <s v=""/>
    <s v="CP011974.1"/>
    <n v="4231732"/>
    <n v="4232652"/>
    <s v="-"/>
    <s v=""/>
    <s v=""/>
    <s v=""/>
    <s v=""/>
    <s v=""/>
    <s v=""/>
    <s v="BEH_20910"/>
    <n v="921"/>
    <s v=""/>
    <s v=""/>
  </r>
  <r>
    <x v="1"/>
    <x v="1"/>
    <s v="GCA_000972245.8202"/>
    <s v="Primary Assembly"/>
    <s v="chromosome"/>
    <s v=""/>
    <s v="CP011974.1"/>
    <n v="4231732"/>
    <n v="4232652"/>
    <s v="-"/>
    <s v="AKO94340.1"/>
    <s v=""/>
    <s v=""/>
    <s v="sirohydrochlorin cobaltochelatase"/>
    <s v=""/>
    <s v=""/>
    <s v="BEH_20910"/>
    <n v="921"/>
    <n v="306"/>
    <s v=""/>
  </r>
  <r>
    <x v="0"/>
    <x v="0"/>
    <s v="GCA_000972245.8203"/>
    <s v="Primary Assembly"/>
    <s v="chromosome"/>
    <s v=""/>
    <s v="CP011974.1"/>
    <n v="4232674"/>
    <n v="4234311"/>
    <s v="-"/>
    <s v=""/>
    <s v=""/>
    <s v=""/>
    <s v=""/>
    <s v=""/>
    <s v=""/>
    <s v="BEH_20915"/>
    <n v="1638"/>
    <s v=""/>
    <s v=""/>
  </r>
  <r>
    <x v="1"/>
    <x v="1"/>
    <s v="GCA_000972245.8204"/>
    <s v="Primary Assembly"/>
    <s v="chromosome"/>
    <s v=""/>
    <s v="CP011974.1"/>
    <n v="4232674"/>
    <n v="4234311"/>
    <s v="-"/>
    <s v="AKO94341.1"/>
    <s v=""/>
    <s v=""/>
    <s v="cobalt-precorrin-3B C(17)-methyltransferase"/>
    <s v=""/>
    <s v=""/>
    <s v="BEH_20915"/>
    <n v="1638"/>
    <n v="545"/>
    <s v=""/>
  </r>
  <r>
    <x v="0"/>
    <x v="0"/>
    <s v="GCA_000972245.8205"/>
    <s v="Primary Assembly"/>
    <s v="chromosome"/>
    <s v=""/>
    <s v="CP011974.1"/>
    <n v="4234365"/>
    <n v="4234739"/>
    <s v="-"/>
    <s v=""/>
    <s v=""/>
    <s v=""/>
    <s v=""/>
    <s v=""/>
    <s v=""/>
    <s v="BEH_20920"/>
    <n v="375"/>
    <s v=""/>
    <s v=""/>
  </r>
  <r>
    <x v="1"/>
    <x v="1"/>
    <s v="GCA_000972245.8206"/>
    <s v="Primary Assembly"/>
    <s v="chromosome"/>
    <s v=""/>
    <s v="CP011974.1"/>
    <n v="4234365"/>
    <n v="4234739"/>
    <s v="-"/>
    <s v="AKO94342.1"/>
    <s v=""/>
    <s v=""/>
    <s v="cobalamin biosynthesis protein CbiW"/>
    <s v=""/>
    <s v=""/>
    <s v="BEH_20920"/>
    <n v="375"/>
    <n v="124"/>
    <s v=""/>
  </r>
  <r>
    <x v="0"/>
    <x v="0"/>
    <s v="GCA_000972245.8207"/>
    <s v="Primary Assembly"/>
    <s v="chromosome"/>
    <s v=""/>
    <s v="CP011974.1"/>
    <n v="4235330"/>
    <n v="4235746"/>
    <s v="-"/>
    <s v=""/>
    <s v=""/>
    <s v=""/>
    <s v=""/>
    <s v=""/>
    <s v=""/>
    <s v="BEH_20925"/>
    <n v="417"/>
    <s v=""/>
    <s v=""/>
  </r>
  <r>
    <x v="1"/>
    <x v="1"/>
    <s v="GCA_000972245.8208"/>
    <s v="Primary Assembly"/>
    <s v="chromosome"/>
    <s v=""/>
    <s v="CP011974.1"/>
    <n v="4235330"/>
    <n v="4235746"/>
    <s v="-"/>
    <s v="AKO94343.1"/>
    <s v=""/>
    <s v=""/>
    <s v="hypothetical protein"/>
    <s v=""/>
    <s v=""/>
    <s v="BEH_20925"/>
    <n v="417"/>
    <n v="138"/>
    <s v=""/>
  </r>
  <r>
    <x v="0"/>
    <x v="0"/>
    <s v="GCA_000972245.8209"/>
    <s v="Primary Assembly"/>
    <s v="chromosome"/>
    <s v=""/>
    <s v="CP011974.1"/>
    <n v="4235860"/>
    <n v="4236084"/>
    <s v="-"/>
    <s v=""/>
    <s v=""/>
    <s v=""/>
    <s v=""/>
    <s v=""/>
    <s v=""/>
    <s v="BEH_20930"/>
    <n v="225"/>
    <s v=""/>
    <s v=""/>
  </r>
  <r>
    <x v="1"/>
    <x v="1"/>
    <s v="GCA_000972245.8210"/>
    <s v="Primary Assembly"/>
    <s v="chromosome"/>
    <s v=""/>
    <s v="CP011974.1"/>
    <n v="4235860"/>
    <n v="4236084"/>
    <s v="-"/>
    <s v="AKO94344.1"/>
    <s v=""/>
    <s v=""/>
    <s v="LuxR family transcriptional regulator"/>
    <s v=""/>
    <s v=""/>
    <s v="BEH_20930"/>
    <n v="225"/>
    <n v="74"/>
    <s v=""/>
  </r>
  <r>
    <x v="0"/>
    <x v="0"/>
    <s v="GCA_000972245.8211"/>
    <s v="Primary Assembly"/>
    <s v="chromosome"/>
    <s v=""/>
    <s v="CP011974.1"/>
    <n v="4236200"/>
    <n v="4236667"/>
    <s v="-"/>
    <s v=""/>
    <s v=""/>
    <s v=""/>
    <s v=""/>
    <s v=""/>
    <s v=""/>
    <s v="BEH_20935"/>
    <n v="468"/>
    <s v=""/>
    <s v=""/>
  </r>
  <r>
    <x v="1"/>
    <x v="1"/>
    <s v="GCA_000972245.8212"/>
    <s v="Primary Assembly"/>
    <s v="chromosome"/>
    <s v=""/>
    <s v="CP011974.1"/>
    <n v="4236200"/>
    <n v="4236667"/>
    <s v="-"/>
    <s v="AKO94345.1"/>
    <s v=""/>
    <s v=""/>
    <s v="hypothetical protein"/>
    <s v=""/>
    <s v=""/>
    <s v="BEH_20935"/>
    <n v="468"/>
    <n v="155"/>
    <s v=""/>
  </r>
  <r>
    <x v="0"/>
    <x v="0"/>
    <s v="GCA_000972245.8213"/>
    <s v="Primary Assembly"/>
    <s v="chromosome"/>
    <s v=""/>
    <s v="CP011974.1"/>
    <n v="4236722"/>
    <n v="4237489"/>
    <s v="-"/>
    <s v=""/>
    <s v=""/>
    <s v=""/>
    <s v=""/>
    <s v="sdhB"/>
    <s v=""/>
    <s v="BEH_20940"/>
    <n v="768"/>
    <s v=""/>
    <s v=""/>
  </r>
  <r>
    <x v="1"/>
    <x v="1"/>
    <s v="GCA_000972245.8214"/>
    <s v="Primary Assembly"/>
    <s v="chromosome"/>
    <s v=""/>
    <s v="CP011974.1"/>
    <n v="4236722"/>
    <n v="4237489"/>
    <s v="-"/>
    <s v="AKO94346.1"/>
    <s v=""/>
    <s v=""/>
    <s v="succinate dehydrogenase"/>
    <s v="sdhB"/>
    <s v=""/>
    <s v="BEH_20940"/>
    <n v="768"/>
    <n v="255"/>
    <s v=""/>
  </r>
  <r>
    <x v="0"/>
    <x v="0"/>
    <s v="GCA_000972245.8215"/>
    <s v="Primary Assembly"/>
    <s v="chromosome"/>
    <s v=""/>
    <s v="CP011974.1"/>
    <n v="4237486"/>
    <n v="4239285"/>
    <s v="-"/>
    <s v=""/>
    <s v=""/>
    <s v=""/>
    <s v=""/>
    <s v="sdhA"/>
    <s v=""/>
    <s v="BEH_20945"/>
    <n v="1800"/>
    <s v=""/>
    <s v=""/>
  </r>
  <r>
    <x v="1"/>
    <x v="1"/>
    <s v="GCA_000972245.8216"/>
    <s v="Primary Assembly"/>
    <s v="chromosome"/>
    <s v=""/>
    <s v="CP011974.1"/>
    <n v="4237486"/>
    <n v="4239285"/>
    <s v="-"/>
    <s v="AKO94347.1"/>
    <s v=""/>
    <s v=""/>
    <s v="succinate dehydrogenase"/>
    <s v="sdhA"/>
    <s v=""/>
    <s v="BEH_20945"/>
    <n v="1800"/>
    <n v="599"/>
    <s v=""/>
  </r>
  <r>
    <x v="0"/>
    <x v="0"/>
    <s v="GCA_000972245.8217"/>
    <s v="Primary Assembly"/>
    <s v="chromosome"/>
    <s v=""/>
    <s v="CP011974.1"/>
    <n v="4239316"/>
    <n v="4239924"/>
    <s v="-"/>
    <s v=""/>
    <s v=""/>
    <s v=""/>
    <s v=""/>
    <s v=""/>
    <s v=""/>
    <s v="BEH_20950"/>
    <n v="609"/>
    <s v=""/>
    <s v=""/>
  </r>
  <r>
    <x v="1"/>
    <x v="1"/>
    <s v="GCA_000972245.8218"/>
    <s v="Primary Assembly"/>
    <s v="chromosome"/>
    <s v=""/>
    <s v="CP011974.1"/>
    <n v="4239316"/>
    <n v="4239924"/>
    <s v="-"/>
    <s v="AKO94348.1"/>
    <s v=""/>
    <s v=""/>
    <s v="succinate dehydrogenase"/>
    <s v=""/>
    <s v=""/>
    <s v="BEH_20950"/>
    <n v="609"/>
    <n v="202"/>
    <s v=""/>
  </r>
  <r>
    <x v="0"/>
    <x v="0"/>
    <s v="GCA_000972245.8219"/>
    <s v="Primary Assembly"/>
    <s v="chromosome"/>
    <s v=""/>
    <s v="CP011974.1"/>
    <n v="4240259"/>
    <n v="4240705"/>
    <s v="+"/>
    <s v=""/>
    <s v=""/>
    <s v=""/>
    <s v=""/>
    <s v=""/>
    <s v=""/>
    <s v="BEH_20955"/>
    <n v="447"/>
    <s v=""/>
    <s v=""/>
  </r>
  <r>
    <x v="1"/>
    <x v="1"/>
    <s v="GCA_000972245.8220"/>
    <s v="Primary Assembly"/>
    <s v="chromosome"/>
    <s v=""/>
    <s v="CP011974.1"/>
    <n v="4240259"/>
    <n v="4240705"/>
    <s v="+"/>
    <s v="AKO95181.1"/>
    <s v=""/>
    <s v=""/>
    <s v="hypothetical protein"/>
    <s v=""/>
    <s v=""/>
    <s v="BEH_20955"/>
    <n v="447"/>
    <n v="148"/>
    <s v=""/>
  </r>
  <r>
    <x v="0"/>
    <x v="0"/>
    <s v="GCA_000972245.8221"/>
    <s v="Primary Assembly"/>
    <s v="chromosome"/>
    <s v=""/>
    <s v="CP011974.1"/>
    <n v="4240739"/>
    <n v="4241965"/>
    <s v="-"/>
    <s v=""/>
    <s v=""/>
    <s v=""/>
    <s v=""/>
    <s v=""/>
    <s v=""/>
    <s v="BEH_20960"/>
    <n v="1227"/>
    <s v=""/>
    <s v=""/>
  </r>
  <r>
    <x v="1"/>
    <x v="1"/>
    <s v="GCA_000972245.8222"/>
    <s v="Primary Assembly"/>
    <s v="chromosome"/>
    <s v=""/>
    <s v="CP011974.1"/>
    <n v="4240739"/>
    <n v="4241965"/>
    <s v="-"/>
    <s v="AKO94349.1"/>
    <s v=""/>
    <s v=""/>
    <s v="aspartate kinase"/>
    <s v=""/>
    <s v=""/>
    <s v="BEH_20960"/>
    <n v="1227"/>
    <n v="408"/>
    <s v=""/>
  </r>
  <r>
    <x v="0"/>
    <x v="0"/>
    <s v="GCA_000972245.8223"/>
    <s v="Primary Assembly"/>
    <s v="chromosome"/>
    <s v=""/>
    <s v="CP011974.1"/>
    <n v="4242339"/>
    <n v="4244129"/>
    <s v="-"/>
    <s v=""/>
    <s v=""/>
    <s v=""/>
    <s v=""/>
    <s v=""/>
    <s v=""/>
    <s v="BEH_20965"/>
    <n v="1791"/>
    <s v=""/>
    <s v=""/>
  </r>
  <r>
    <x v="1"/>
    <x v="1"/>
    <s v="GCA_000972245.8224"/>
    <s v="Primary Assembly"/>
    <s v="chromosome"/>
    <s v=""/>
    <s v="CP011974.1"/>
    <n v="4242339"/>
    <n v="4244129"/>
    <s v="-"/>
    <s v="AKO94350.1"/>
    <s v=""/>
    <s v=""/>
    <s v="excinuclease ABC subunit C"/>
    <s v=""/>
    <s v=""/>
    <s v="BEH_20965"/>
    <n v="1791"/>
    <n v="596"/>
    <s v=""/>
  </r>
  <r>
    <x v="0"/>
    <x v="0"/>
    <s v="GCA_000972245.8225"/>
    <s v="Primary Assembly"/>
    <s v="chromosome"/>
    <s v=""/>
    <s v="CP011974.1"/>
    <n v="4244197"/>
    <n v="4244511"/>
    <s v="-"/>
    <s v=""/>
    <s v=""/>
    <s v=""/>
    <s v=""/>
    <s v=""/>
    <s v=""/>
    <s v="BEH_20970"/>
    <n v="315"/>
    <s v=""/>
    <s v=""/>
  </r>
  <r>
    <x v="1"/>
    <x v="1"/>
    <s v="GCA_000972245.8226"/>
    <s v="Primary Assembly"/>
    <s v="chromosome"/>
    <s v=""/>
    <s v="CP011974.1"/>
    <n v="4244197"/>
    <n v="4244511"/>
    <s v="-"/>
    <s v="AKO94351.1"/>
    <s v=""/>
    <s v=""/>
    <s v="thioredoxin"/>
    <s v=""/>
    <s v=""/>
    <s v="BEH_20970"/>
    <n v="315"/>
    <n v="104"/>
    <s v=""/>
  </r>
  <r>
    <x v="0"/>
    <x v="0"/>
    <s v="GCA_000972245.8227"/>
    <s v="Primary Assembly"/>
    <s v="chromosome"/>
    <s v=""/>
    <s v="CP011974.1"/>
    <n v="4244694"/>
    <n v="4245674"/>
    <s v="-"/>
    <s v=""/>
    <s v=""/>
    <s v=""/>
    <s v=""/>
    <s v=""/>
    <s v=""/>
    <s v="BEH_20975"/>
    <n v="981"/>
    <s v=""/>
    <s v=""/>
  </r>
  <r>
    <x v="1"/>
    <x v="1"/>
    <s v="GCA_000972245.8228"/>
    <s v="Primary Assembly"/>
    <s v="chromosome"/>
    <s v=""/>
    <s v="CP011974.1"/>
    <n v="4244694"/>
    <n v="4245674"/>
    <s v="-"/>
    <s v="AKO94352.1"/>
    <s v=""/>
    <s v=""/>
    <s v="electron transfer flavoprotein subunit alpha"/>
    <s v=""/>
    <s v=""/>
    <s v="BEH_20975"/>
    <n v="981"/>
    <n v="326"/>
    <s v=""/>
  </r>
  <r>
    <x v="0"/>
    <x v="0"/>
    <s v="GCA_000972245.8229"/>
    <s v="Primary Assembly"/>
    <s v="chromosome"/>
    <s v=""/>
    <s v="CP011974.1"/>
    <n v="4245691"/>
    <n v="4246461"/>
    <s v="-"/>
    <s v=""/>
    <s v=""/>
    <s v=""/>
    <s v=""/>
    <s v=""/>
    <s v=""/>
    <s v="BEH_20980"/>
    <n v="771"/>
    <s v=""/>
    <s v=""/>
  </r>
  <r>
    <x v="1"/>
    <x v="1"/>
    <s v="GCA_000972245.8230"/>
    <s v="Primary Assembly"/>
    <s v="chromosome"/>
    <s v=""/>
    <s v="CP011974.1"/>
    <n v="4245691"/>
    <n v="4246461"/>
    <s v="-"/>
    <s v="AKO94353.1"/>
    <s v=""/>
    <s v=""/>
    <s v="electron transfer flavoprotein subunit beta"/>
    <s v=""/>
    <s v=""/>
    <s v="BEH_20980"/>
    <n v="771"/>
    <n v="256"/>
    <s v=""/>
  </r>
  <r>
    <x v="0"/>
    <x v="0"/>
    <s v="GCA_000972245.8231"/>
    <s v="Primary Assembly"/>
    <s v="chromosome"/>
    <s v=""/>
    <s v="CP011974.1"/>
    <n v="4246490"/>
    <n v="4247263"/>
    <s v="-"/>
    <s v=""/>
    <s v=""/>
    <s v=""/>
    <s v=""/>
    <s v=""/>
    <s v=""/>
    <s v="BEH_20985"/>
    <n v="774"/>
    <s v=""/>
    <s v=""/>
  </r>
  <r>
    <x v="1"/>
    <x v="1"/>
    <s v="GCA_000972245.8232"/>
    <s v="Primary Assembly"/>
    <s v="chromosome"/>
    <s v=""/>
    <s v="CP011974.1"/>
    <n v="4246490"/>
    <n v="4247263"/>
    <s v="-"/>
    <s v="AKO94354.1"/>
    <s v=""/>
    <s v=""/>
    <s v="enoyl-CoA hydratase"/>
    <s v=""/>
    <s v=""/>
    <s v="BEH_20985"/>
    <n v="774"/>
    <n v="257"/>
    <s v=""/>
  </r>
  <r>
    <x v="0"/>
    <x v="0"/>
    <s v="GCA_000972245.8233"/>
    <s v="Primary Assembly"/>
    <s v="chromosome"/>
    <s v=""/>
    <s v="CP011974.1"/>
    <n v="4247288"/>
    <n v="4247869"/>
    <s v="-"/>
    <s v=""/>
    <s v=""/>
    <s v=""/>
    <s v=""/>
    <s v=""/>
    <s v=""/>
    <s v="BEH_20990"/>
    <n v="582"/>
    <s v=""/>
    <s v=""/>
  </r>
  <r>
    <x v="1"/>
    <x v="1"/>
    <s v="GCA_000972245.8234"/>
    <s v="Primary Assembly"/>
    <s v="chromosome"/>
    <s v=""/>
    <s v="CP011974.1"/>
    <n v="4247288"/>
    <n v="4247869"/>
    <s v="-"/>
    <s v="AKO94355.1"/>
    <s v=""/>
    <s v=""/>
    <s v="TetR family transcriptional regulator"/>
    <s v=""/>
    <s v=""/>
    <s v="BEH_20990"/>
    <n v="582"/>
    <n v="193"/>
    <s v=""/>
  </r>
  <r>
    <x v="0"/>
    <x v="0"/>
    <s v="GCA_000972245.8235"/>
    <s v="Primary Assembly"/>
    <s v="chromosome"/>
    <s v=""/>
    <s v="CP011974.1"/>
    <n v="4248050"/>
    <n v="4249726"/>
    <s v="-"/>
    <s v=""/>
    <s v=""/>
    <s v=""/>
    <s v=""/>
    <s v=""/>
    <s v=""/>
    <s v="BEH_20995"/>
    <n v="1677"/>
    <s v=""/>
    <s v=""/>
  </r>
  <r>
    <x v="1"/>
    <x v="1"/>
    <s v="GCA_000972245.8236"/>
    <s v="Primary Assembly"/>
    <s v="chromosome"/>
    <s v=""/>
    <s v="CP011974.1"/>
    <n v="4248050"/>
    <n v="4249726"/>
    <s v="-"/>
    <s v="AKO94356.1"/>
    <s v=""/>
    <s v=""/>
    <s v="long-chain fatty acid--CoA ligase"/>
    <s v=""/>
    <s v=""/>
    <s v="BEH_20995"/>
    <n v="1677"/>
    <n v="558"/>
    <s v=""/>
  </r>
  <r>
    <x v="0"/>
    <x v="0"/>
    <s v="GCA_000972245.8237"/>
    <s v="Primary Assembly"/>
    <s v="chromosome"/>
    <s v=""/>
    <s v="CP011974.1"/>
    <n v="4249944"/>
    <n v="4250351"/>
    <s v="-"/>
    <s v=""/>
    <s v=""/>
    <s v=""/>
    <s v=""/>
    <s v=""/>
    <s v=""/>
    <s v="BEH_21000"/>
    <n v="408"/>
    <s v=""/>
    <s v=""/>
  </r>
  <r>
    <x v="1"/>
    <x v="1"/>
    <s v="GCA_000972245.8238"/>
    <s v="Primary Assembly"/>
    <s v="chromosome"/>
    <s v=""/>
    <s v="CP011974.1"/>
    <n v="4249944"/>
    <n v="4250351"/>
    <s v="-"/>
    <s v="AKO94357.1"/>
    <s v=""/>
    <s v=""/>
    <s v="membrane protein"/>
    <s v=""/>
    <s v=""/>
    <s v="BEH_21000"/>
    <n v="408"/>
    <n v="135"/>
    <s v=""/>
  </r>
  <r>
    <x v="0"/>
    <x v="0"/>
    <s v="GCA_000972245.8239"/>
    <s v="Primary Assembly"/>
    <s v="chromosome"/>
    <s v=""/>
    <s v="CP011974.1"/>
    <n v="4250368"/>
    <n v="4252731"/>
    <s v="-"/>
    <s v=""/>
    <s v=""/>
    <s v=""/>
    <s v=""/>
    <s v=""/>
    <s v=""/>
    <s v="BEH_21005"/>
    <n v="2364"/>
    <s v=""/>
    <s v=""/>
  </r>
  <r>
    <x v="1"/>
    <x v="1"/>
    <s v="GCA_000972245.8240"/>
    <s v="Primary Assembly"/>
    <s v="chromosome"/>
    <s v=""/>
    <s v="CP011974.1"/>
    <n v="4250368"/>
    <n v="4252731"/>
    <s v="-"/>
    <s v="AKO94358.1"/>
    <s v=""/>
    <s v=""/>
    <s v="recombination and DNA strand exchange inhibitor protein"/>
    <s v=""/>
    <s v=""/>
    <s v="BEH_21005"/>
    <n v="2364"/>
    <n v="787"/>
    <s v=""/>
  </r>
  <r>
    <x v="0"/>
    <x v="0"/>
    <s v="GCA_000972245.8241"/>
    <s v="Primary Assembly"/>
    <s v="chromosome"/>
    <s v=""/>
    <s v="CP011974.1"/>
    <n v="4252768"/>
    <n v="4254486"/>
    <s v="-"/>
    <s v=""/>
    <s v=""/>
    <s v=""/>
    <s v=""/>
    <s v=""/>
    <s v=""/>
    <s v="BEH_21010"/>
    <n v="1719"/>
    <s v=""/>
    <s v=""/>
  </r>
  <r>
    <x v="1"/>
    <x v="1"/>
    <s v="GCA_000972245.8242"/>
    <s v="Primary Assembly"/>
    <s v="chromosome"/>
    <s v=""/>
    <s v="CP011974.1"/>
    <n v="4252768"/>
    <n v="4254486"/>
    <s v="-"/>
    <s v="AKO95182.1"/>
    <s v=""/>
    <s v=""/>
    <s v="hypothetical protein"/>
    <s v=""/>
    <s v=""/>
    <s v="BEH_21010"/>
    <n v="1719"/>
    <n v="572"/>
    <s v=""/>
  </r>
  <r>
    <x v="0"/>
    <x v="0"/>
    <s v="GCA_000972245.8243"/>
    <s v="Primary Assembly"/>
    <s v="chromosome"/>
    <s v=""/>
    <s v="CP011974.1"/>
    <n v="4254717"/>
    <n v="4255256"/>
    <s v="-"/>
    <s v=""/>
    <s v=""/>
    <s v=""/>
    <s v=""/>
    <s v=""/>
    <s v=""/>
    <s v="BEH_21015"/>
    <n v="540"/>
    <s v=""/>
    <s v=""/>
  </r>
  <r>
    <x v="1"/>
    <x v="1"/>
    <s v="GCA_000972245.8244"/>
    <s v="Primary Assembly"/>
    <s v="chromosome"/>
    <s v=""/>
    <s v="CP011974.1"/>
    <n v="4254717"/>
    <n v="4255256"/>
    <s v="-"/>
    <s v="AKO94359.1"/>
    <s v=""/>
    <s v=""/>
    <s v="membrane protein"/>
    <s v=""/>
    <s v=""/>
    <s v="BEH_21015"/>
    <n v="540"/>
    <n v="179"/>
    <s v=""/>
  </r>
  <r>
    <x v="0"/>
    <x v="0"/>
    <s v="GCA_000972245.8245"/>
    <s v="Primary Assembly"/>
    <s v="chromosome"/>
    <s v=""/>
    <s v="CP011974.1"/>
    <n v="4255263"/>
    <n v="4255523"/>
    <s v="-"/>
    <s v=""/>
    <s v=""/>
    <s v=""/>
    <s v=""/>
    <s v=""/>
    <s v=""/>
    <s v="BEH_21020"/>
    <n v="261"/>
    <s v=""/>
    <s v=""/>
  </r>
  <r>
    <x v="1"/>
    <x v="1"/>
    <s v="GCA_000972245.8246"/>
    <s v="Primary Assembly"/>
    <s v="chromosome"/>
    <s v=""/>
    <s v="CP011974.1"/>
    <n v="4255263"/>
    <n v="4255523"/>
    <s v="-"/>
    <s v="AKO94360.1"/>
    <s v=""/>
    <s v=""/>
    <s v="cell division protein ZapA"/>
    <s v=""/>
    <s v=""/>
    <s v="BEH_21020"/>
    <n v="261"/>
    <n v="86"/>
    <s v=""/>
  </r>
  <r>
    <x v="0"/>
    <x v="0"/>
    <s v="GCA_000972245.8247"/>
    <s v="Primary Assembly"/>
    <s v="chromosome"/>
    <s v=""/>
    <s v="CP011974.1"/>
    <n v="4255853"/>
    <n v="4258267"/>
    <s v="-"/>
    <s v=""/>
    <s v=""/>
    <s v=""/>
    <s v=""/>
    <s v=""/>
    <s v=""/>
    <s v="BEH_21025"/>
    <n v="2415"/>
    <s v=""/>
    <s v=""/>
  </r>
  <r>
    <x v="1"/>
    <x v="1"/>
    <s v="GCA_000972245.8248"/>
    <s v="Primary Assembly"/>
    <s v="chromosome"/>
    <s v=""/>
    <s v="CP011974.1"/>
    <n v="4255853"/>
    <n v="4258267"/>
    <s v="-"/>
    <s v="AKO94361.1"/>
    <s v=""/>
    <s v=""/>
    <s v="phenylalanyl-tRNA synthase subunit beta"/>
    <s v=""/>
    <s v=""/>
    <s v="BEH_21025"/>
    <n v="2415"/>
    <n v="804"/>
    <s v=""/>
  </r>
  <r>
    <x v="0"/>
    <x v="0"/>
    <s v="GCA_000972245.8249"/>
    <s v="Primary Assembly"/>
    <s v="chromosome"/>
    <s v=""/>
    <s v="CP011974.1"/>
    <n v="4258282"/>
    <n v="4259316"/>
    <s v="-"/>
    <s v=""/>
    <s v=""/>
    <s v=""/>
    <s v=""/>
    <s v="pheS"/>
    <s v=""/>
    <s v="BEH_21030"/>
    <n v="1035"/>
    <s v=""/>
    <s v=""/>
  </r>
  <r>
    <x v="1"/>
    <x v="1"/>
    <s v="GCA_000972245.8250"/>
    <s v="Primary Assembly"/>
    <s v="chromosome"/>
    <s v=""/>
    <s v="CP011974.1"/>
    <n v="4258282"/>
    <n v="4259316"/>
    <s v="-"/>
    <s v="AKO94362.1"/>
    <s v=""/>
    <s v=""/>
    <s v="phenylalanine--tRNA ligase"/>
    <s v="pheS"/>
    <s v=""/>
    <s v="BEH_21030"/>
    <n v="1035"/>
    <n v="344"/>
    <s v=""/>
  </r>
  <r>
    <x v="0"/>
    <x v="0"/>
    <s v="GCA_000972245.8251"/>
    <s v="Primary Assembly"/>
    <s v="chromosome"/>
    <s v=""/>
    <s v="CP011974.1"/>
    <n v="4259683"/>
    <n v="4260426"/>
    <s v="-"/>
    <s v=""/>
    <s v=""/>
    <s v=""/>
    <s v=""/>
    <s v=""/>
    <s v=""/>
    <s v="BEH_21035"/>
    <n v="744"/>
    <s v=""/>
    <s v=""/>
  </r>
  <r>
    <x v="1"/>
    <x v="1"/>
    <s v="GCA_000972245.8252"/>
    <s v="Primary Assembly"/>
    <s v="chromosome"/>
    <s v=""/>
    <s v="CP011974.1"/>
    <n v="4259683"/>
    <n v="4260426"/>
    <s v="-"/>
    <s v="AKO94363.1"/>
    <s v=""/>
    <s v=""/>
    <s v="RNA methyltransferase"/>
    <s v=""/>
    <s v=""/>
    <s v="BEH_21035"/>
    <n v="744"/>
    <n v="247"/>
    <s v=""/>
  </r>
  <r>
    <x v="0"/>
    <x v="0"/>
    <s v="GCA_000972245.8253"/>
    <s v="Primary Assembly"/>
    <s v="chromosome"/>
    <s v=""/>
    <s v="CP011974.1"/>
    <n v="4260557"/>
    <n v="4260766"/>
    <s v="+"/>
    <s v=""/>
    <s v=""/>
    <s v=""/>
    <s v=""/>
    <s v=""/>
    <s v=""/>
    <s v="BEH_21040"/>
    <n v="210"/>
    <s v=""/>
    <s v=""/>
  </r>
  <r>
    <x v="1"/>
    <x v="1"/>
    <s v="GCA_000972245.8254"/>
    <s v="Primary Assembly"/>
    <s v="chromosome"/>
    <s v=""/>
    <s v="CP011974.1"/>
    <n v="4260557"/>
    <n v="4260766"/>
    <s v="+"/>
    <s v="AKO94364.1"/>
    <s v=""/>
    <s v=""/>
    <s v="small acid-soluble spore protein SspI"/>
    <s v=""/>
    <s v=""/>
    <s v="BEH_21040"/>
    <n v="210"/>
    <n v="69"/>
    <s v=""/>
  </r>
  <r>
    <x v="0"/>
    <x v="0"/>
    <s v="GCA_000972245.8255"/>
    <s v="Primary Assembly"/>
    <s v="chromosome"/>
    <s v=""/>
    <s v="CP011974.1"/>
    <n v="4260799"/>
    <n v="4261884"/>
    <s v="-"/>
    <s v=""/>
    <s v=""/>
    <s v=""/>
    <s v=""/>
    <s v=""/>
    <s v=""/>
    <s v="BEH_21045"/>
    <n v="1086"/>
    <s v=""/>
    <s v=""/>
  </r>
  <r>
    <x v="1"/>
    <x v="1"/>
    <s v="GCA_000972245.8256"/>
    <s v="Primary Assembly"/>
    <s v="chromosome"/>
    <s v=""/>
    <s v="CP011974.1"/>
    <n v="4260799"/>
    <n v="4261884"/>
    <s v="-"/>
    <s v="AKO94365.1"/>
    <s v=""/>
    <s v=""/>
    <s v="peptidase M28"/>
    <s v=""/>
    <s v=""/>
    <s v="BEH_21045"/>
    <n v="1086"/>
    <n v="361"/>
    <s v=""/>
  </r>
  <r>
    <x v="0"/>
    <x v="0"/>
    <s v="GCA_000972245.8257"/>
    <s v="Primary Assembly"/>
    <s v="chromosome"/>
    <s v=""/>
    <s v="CP011974.1"/>
    <n v="4261945"/>
    <n v="4262433"/>
    <s v="-"/>
    <s v=""/>
    <s v=""/>
    <s v=""/>
    <s v=""/>
    <s v=""/>
    <s v=""/>
    <s v="BEH_21050"/>
    <n v="489"/>
    <s v=""/>
    <s v=""/>
  </r>
  <r>
    <x v="1"/>
    <x v="1"/>
    <s v="GCA_000972245.8258"/>
    <s v="Primary Assembly"/>
    <s v="chromosome"/>
    <s v=""/>
    <s v="CP011974.1"/>
    <n v="4261945"/>
    <n v="4262433"/>
    <s v="-"/>
    <s v="AKO94366.1"/>
    <s v=""/>
    <s v=""/>
    <s v="dUTPase"/>
    <s v=""/>
    <s v=""/>
    <s v="BEH_21050"/>
    <n v="489"/>
    <n v="162"/>
    <s v=""/>
  </r>
  <r>
    <x v="0"/>
    <x v="0"/>
    <s v="GCA_000972245.8259"/>
    <s v="Primary Assembly"/>
    <s v="chromosome"/>
    <s v=""/>
    <s v="CP011974.1"/>
    <n v="4262449"/>
    <n v="4262715"/>
    <s v="-"/>
    <s v=""/>
    <s v=""/>
    <s v=""/>
    <s v=""/>
    <s v=""/>
    <s v=""/>
    <s v="BEH_21055"/>
    <n v="267"/>
    <s v=""/>
    <s v=""/>
  </r>
  <r>
    <x v="1"/>
    <x v="1"/>
    <s v="GCA_000972245.8260"/>
    <s v="Primary Assembly"/>
    <s v="chromosome"/>
    <s v=""/>
    <s v="CP011974.1"/>
    <n v="4262449"/>
    <n v="4262715"/>
    <s v="-"/>
    <s v="AKO95183.1"/>
    <s v=""/>
    <s v=""/>
    <s v="membrane protein"/>
    <s v=""/>
    <s v=""/>
    <s v="BEH_21055"/>
    <n v="267"/>
    <n v="88"/>
    <s v=""/>
  </r>
  <r>
    <x v="0"/>
    <x v="0"/>
    <s v="GCA_000972245.8261"/>
    <s v="Primary Assembly"/>
    <s v="chromosome"/>
    <s v=""/>
    <s v="CP011974.1"/>
    <n v="4262795"/>
    <n v="4263154"/>
    <s v="-"/>
    <s v=""/>
    <s v=""/>
    <s v=""/>
    <s v=""/>
    <s v=""/>
    <s v=""/>
    <s v="BEH_21060"/>
    <n v="360"/>
    <s v=""/>
    <s v=""/>
  </r>
  <r>
    <x v="1"/>
    <x v="1"/>
    <s v="GCA_000972245.8262"/>
    <s v="Primary Assembly"/>
    <s v="chromosome"/>
    <s v=""/>
    <s v="CP011974.1"/>
    <n v="4262795"/>
    <n v="4263154"/>
    <s v="-"/>
    <s v="AKO94367.1"/>
    <s v=""/>
    <s v=""/>
    <s v="50S ribosomal protein L20"/>
    <s v=""/>
    <s v=""/>
    <s v="BEH_21060"/>
    <n v="360"/>
    <n v="119"/>
    <s v=""/>
  </r>
  <r>
    <x v="0"/>
    <x v="0"/>
    <s v="GCA_000972245.8263"/>
    <s v="Primary Assembly"/>
    <s v="chromosome"/>
    <s v=""/>
    <s v="CP011974.1"/>
    <n v="4263186"/>
    <n v="4263386"/>
    <s v="-"/>
    <s v=""/>
    <s v=""/>
    <s v=""/>
    <s v=""/>
    <s v="rpmI"/>
    <s v=""/>
    <s v="BEH_21065"/>
    <n v="201"/>
    <s v=""/>
    <s v=""/>
  </r>
  <r>
    <x v="1"/>
    <x v="1"/>
    <s v="GCA_000972245.8264"/>
    <s v="Primary Assembly"/>
    <s v="chromosome"/>
    <s v=""/>
    <s v="CP011974.1"/>
    <n v="4263186"/>
    <n v="4263386"/>
    <s v="-"/>
    <s v="AKO94368.1"/>
    <s v=""/>
    <s v=""/>
    <s v="50S ribosomal protein L35"/>
    <s v="rpmI"/>
    <s v=""/>
    <s v="BEH_21065"/>
    <n v="201"/>
    <n v="66"/>
    <s v=""/>
  </r>
  <r>
    <x v="0"/>
    <x v="0"/>
    <s v="GCA_000972245.8265"/>
    <s v="Primary Assembly"/>
    <s v="chromosome"/>
    <s v=""/>
    <s v="CP011974.1"/>
    <n v="4263417"/>
    <n v="4263959"/>
    <s v="-"/>
    <s v=""/>
    <s v=""/>
    <s v=""/>
    <s v=""/>
    <s v=""/>
    <s v=""/>
    <s v="BEH_21070"/>
    <n v="543"/>
    <s v=""/>
    <s v=""/>
  </r>
  <r>
    <x v="1"/>
    <x v="1"/>
    <s v="GCA_000972245.8266"/>
    <s v="Primary Assembly"/>
    <s v="chromosome"/>
    <s v=""/>
    <s v="CP011974.1"/>
    <n v="4263417"/>
    <n v="4263959"/>
    <s v="-"/>
    <s v="AKO95184.1"/>
    <s v=""/>
    <s v=""/>
    <s v="translation initiation factor IF-3"/>
    <s v=""/>
    <s v=""/>
    <s v="BEH_21070"/>
    <n v="543"/>
    <n v="180"/>
    <s v=""/>
  </r>
  <r>
    <x v="0"/>
    <x v="0"/>
    <s v="GCA_000972245.8267"/>
    <s v="Primary Assembly"/>
    <s v="chromosome"/>
    <s v=""/>
    <s v="CP011974.1"/>
    <n v="4264259"/>
    <n v="4266202"/>
    <s v="-"/>
    <s v=""/>
    <s v=""/>
    <s v=""/>
    <s v=""/>
    <s v=""/>
    <s v=""/>
    <s v="BEH_21075"/>
    <n v="1944"/>
    <s v=""/>
    <s v=""/>
  </r>
  <r>
    <x v="1"/>
    <x v="1"/>
    <s v="GCA_000972245.8268"/>
    <s v="Primary Assembly"/>
    <s v="chromosome"/>
    <s v=""/>
    <s v="CP011974.1"/>
    <n v="4264259"/>
    <n v="4266202"/>
    <s v="-"/>
    <s v="AKO94369.1"/>
    <s v=""/>
    <s v=""/>
    <s v="threonyl-tRNA synthase"/>
    <s v=""/>
    <s v=""/>
    <s v="BEH_21075"/>
    <n v="1944"/>
    <n v="647"/>
    <s v=""/>
  </r>
  <r>
    <x v="0"/>
    <x v="0"/>
    <s v="GCA_000972245.8269"/>
    <s v="Primary Assembly"/>
    <s v="chromosome"/>
    <s v=""/>
    <s v="CP011974.1"/>
    <n v="4266546"/>
    <n v="4267394"/>
    <s v="-"/>
    <s v=""/>
    <s v=""/>
    <s v=""/>
    <s v=""/>
    <s v=""/>
    <s v=""/>
    <s v="BEH_21080"/>
    <n v="849"/>
    <s v=""/>
    <s v=""/>
  </r>
  <r>
    <x v="1"/>
    <x v="1"/>
    <s v="GCA_000972245.8270"/>
    <s v="Primary Assembly"/>
    <s v="chromosome"/>
    <s v=""/>
    <s v="CP011974.1"/>
    <n v="4266546"/>
    <n v="4267394"/>
    <s v="-"/>
    <s v="AKO94370.1"/>
    <s v=""/>
    <s v=""/>
    <s v="hypothetical protein"/>
    <s v=""/>
    <s v=""/>
    <s v="BEH_21080"/>
    <n v="849"/>
    <n v="282"/>
    <s v=""/>
  </r>
  <r>
    <x v="0"/>
    <x v="0"/>
    <s v="GCA_000972245.8271"/>
    <s v="Primary Assembly"/>
    <s v="chromosome"/>
    <s v=""/>
    <s v="CP011974.1"/>
    <n v="4267489"/>
    <n v="4268424"/>
    <s v="-"/>
    <s v=""/>
    <s v=""/>
    <s v=""/>
    <s v=""/>
    <s v=""/>
    <s v=""/>
    <s v="BEH_21085"/>
    <n v="936"/>
    <s v=""/>
    <s v=""/>
  </r>
  <r>
    <x v="1"/>
    <x v="1"/>
    <s v="GCA_000972245.8272"/>
    <s v="Primary Assembly"/>
    <s v="chromosome"/>
    <s v=""/>
    <s v="CP011974.1"/>
    <n v="4267489"/>
    <n v="4268424"/>
    <s v="-"/>
    <s v="AKO94371.1"/>
    <s v=""/>
    <s v=""/>
    <s v="primosomal protein DnaI"/>
    <s v=""/>
    <s v=""/>
    <s v="BEH_21085"/>
    <n v="936"/>
    <n v="311"/>
    <s v=""/>
  </r>
  <r>
    <x v="0"/>
    <x v="0"/>
    <s v="GCA_000972245.8273"/>
    <s v="Primary Assembly"/>
    <s v="chromosome"/>
    <s v=""/>
    <s v="CP011974.1"/>
    <n v="4268489"/>
    <n v="4269901"/>
    <s v="-"/>
    <s v=""/>
    <s v=""/>
    <s v=""/>
    <s v=""/>
    <s v=""/>
    <s v=""/>
    <s v="BEH_21090"/>
    <n v="1413"/>
    <s v=""/>
    <s v=""/>
  </r>
  <r>
    <x v="1"/>
    <x v="1"/>
    <s v="GCA_000972245.8274"/>
    <s v="Primary Assembly"/>
    <s v="chromosome"/>
    <s v=""/>
    <s v="CP011974.1"/>
    <n v="4268489"/>
    <n v="4269901"/>
    <s v="-"/>
    <s v="AKO94372.1"/>
    <s v=""/>
    <s v=""/>
    <s v="Replication initiation and membrane attachment protein"/>
    <s v=""/>
    <s v=""/>
    <s v="BEH_21090"/>
    <n v="1413"/>
    <n v="470"/>
    <s v=""/>
  </r>
  <r>
    <x v="0"/>
    <x v="0"/>
    <s v="GCA_000972245.8275"/>
    <s v="Primary Assembly"/>
    <s v="chromosome"/>
    <s v=""/>
    <s v="CP011974.1"/>
    <n v="4269926"/>
    <n v="4270390"/>
    <s v="-"/>
    <s v=""/>
    <s v=""/>
    <s v=""/>
    <s v=""/>
    <s v="nrdR"/>
    <s v=""/>
    <s v="BEH_21095"/>
    <n v="465"/>
    <s v=""/>
    <s v=""/>
  </r>
  <r>
    <x v="1"/>
    <x v="1"/>
    <s v="GCA_000972245.8276"/>
    <s v="Primary Assembly"/>
    <s v="chromosome"/>
    <s v=""/>
    <s v="CP011974.1"/>
    <n v="4269926"/>
    <n v="4270390"/>
    <s v="-"/>
    <s v="AKO94373.1"/>
    <s v=""/>
    <s v=""/>
    <s v="transcriptional regulator NrdR"/>
    <s v="nrdR"/>
    <s v=""/>
    <s v="BEH_21095"/>
    <n v="465"/>
    <n v="154"/>
    <s v=""/>
  </r>
  <r>
    <x v="0"/>
    <x v="0"/>
    <s v="GCA_000972245.8277"/>
    <s v="Primary Assembly"/>
    <s v="chromosome"/>
    <s v=""/>
    <s v="CP011974.1"/>
    <n v="4270561"/>
    <n v="4270941"/>
    <s v="-"/>
    <s v=""/>
    <s v=""/>
    <s v=""/>
    <s v=""/>
    <s v=""/>
    <s v=""/>
    <s v="BEH_21100"/>
    <n v="381"/>
    <s v=""/>
    <s v=""/>
  </r>
  <r>
    <x v="1"/>
    <x v="1"/>
    <s v="GCA_000972245.8278"/>
    <s v="Primary Assembly"/>
    <s v="chromosome"/>
    <s v=""/>
    <s v="CP011974.1"/>
    <n v="4270561"/>
    <n v="4270941"/>
    <s v="-"/>
    <s v="AKO94374.1"/>
    <s v=""/>
    <s v=""/>
    <s v="S-adenosylmethionine decarboxylase"/>
    <s v=""/>
    <s v=""/>
    <s v="BEH_21100"/>
    <n v="381"/>
    <n v="126"/>
    <s v=""/>
  </r>
  <r>
    <x v="0"/>
    <x v="0"/>
    <s v="GCA_000972245.8279"/>
    <s v="Primary Assembly"/>
    <s v="chromosome"/>
    <s v=""/>
    <s v="CP011974.1"/>
    <n v="4271286"/>
    <n v="4272317"/>
    <s v="-"/>
    <s v=""/>
    <s v=""/>
    <s v=""/>
    <s v=""/>
    <s v=""/>
    <s v=""/>
    <s v="BEH_21105"/>
    <n v="1032"/>
    <s v=""/>
    <s v=""/>
  </r>
  <r>
    <x v="1"/>
    <x v="1"/>
    <s v="GCA_000972245.8280"/>
    <s v="Primary Assembly"/>
    <s v="chromosome"/>
    <s v=""/>
    <s v="CP011974.1"/>
    <n v="4271286"/>
    <n v="4272317"/>
    <s v="-"/>
    <s v="AKO94375.1"/>
    <s v=""/>
    <s v=""/>
    <s v="glyceraldehyde-3-phosphate dehydrogenase"/>
    <s v=""/>
    <s v=""/>
    <s v="BEH_21105"/>
    <n v="1032"/>
    <n v="343"/>
    <s v=""/>
  </r>
  <r>
    <x v="0"/>
    <x v="0"/>
    <s v="GCA_000972245.8281"/>
    <s v="Primary Assembly"/>
    <s v="chromosome"/>
    <s v=""/>
    <s v="CP011974.1"/>
    <n v="4272452"/>
    <n v="4273048"/>
    <s v="-"/>
    <s v=""/>
    <s v=""/>
    <s v=""/>
    <s v=""/>
    <s v=""/>
    <s v=""/>
    <s v="BEH_21110"/>
    <n v="597"/>
    <s v=""/>
    <s v=""/>
  </r>
  <r>
    <x v="1"/>
    <x v="1"/>
    <s v="GCA_000972245.8282"/>
    <s v="Primary Assembly"/>
    <s v="chromosome"/>
    <s v=""/>
    <s v="CP011974.1"/>
    <n v="4272452"/>
    <n v="4273048"/>
    <s v="-"/>
    <s v="AKO94376.1"/>
    <s v=""/>
    <s v=""/>
    <s v="dephospho-CoA kinase"/>
    <s v=""/>
    <s v=""/>
    <s v="BEH_21110"/>
    <n v="597"/>
    <n v="198"/>
    <s v=""/>
  </r>
  <r>
    <x v="0"/>
    <x v="0"/>
    <s v="GCA_000972245.8283"/>
    <s v="Primary Assembly"/>
    <s v="chromosome"/>
    <s v=""/>
    <s v="CP011974.1"/>
    <n v="4273070"/>
    <n v="4273705"/>
    <s v="-"/>
    <s v=""/>
    <s v=""/>
    <s v=""/>
    <s v=""/>
    <s v=""/>
    <s v=""/>
    <s v="BEH_21115"/>
    <n v="636"/>
    <s v=""/>
    <s v=""/>
  </r>
  <r>
    <x v="1"/>
    <x v="1"/>
    <s v="GCA_000972245.8284"/>
    <s v="Primary Assembly"/>
    <s v="chromosome"/>
    <s v=""/>
    <s v="CP011974.1"/>
    <n v="4273070"/>
    <n v="4273705"/>
    <s v="-"/>
    <s v="AKO94377.1"/>
    <s v=""/>
    <s v=""/>
    <s v="membrane protein"/>
    <s v=""/>
    <s v=""/>
    <s v="BEH_21115"/>
    <n v="636"/>
    <n v="211"/>
    <s v=""/>
  </r>
  <r>
    <x v="0"/>
    <x v="0"/>
    <s v="GCA_000972245.8285"/>
    <s v="Primary Assembly"/>
    <s v="chromosome"/>
    <s v=""/>
    <s v="CP011974.1"/>
    <n v="4273792"/>
    <n v="4274628"/>
    <s v="-"/>
    <s v=""/>
    <s v=""/>
    <s v=""/>
    <s v=""/>
    <s v=""/>
    <s v=""/>
    <s v="BEH_21120"/>
    <n v="837"/>
    <s v=""/>
    <s v=""/>
  </r>
  <r>
    <x v="1"/>
    <x v="1"/>
    <s v="GCA_000972245.8286"/>
    <s v="Primary Assembly"/>
    <s v="chromosome"/>
    <s v=""/>
    <s v="CP011974.1"/>
    <n v="4273792"/>
    <n v="4274628"/>
    <s v="-"/>
    <s v="AKO94378.1"/>
    <s v=""/>
    <s v=""/>
    <s v="5-hydroxymethyluracil DNA glycosylase"/>
    <s v=""/>
    <s v=""/>
    <s v="BEH_21120"/>
    <n v="837"/>
    <n v="278"/>
    <s v=""/>
  </r>
  <r>
    <x v="0"/>
    <x v="0"/>
    <s v="GCA_000972245.8287"/>
    <s v="Primary Assembly"/>
    <s v="chromosome"/>
    <s v=""/>
    <s v="CP011974.1"/>
    <n v="4274706"/>
    <n v="4277336"/>
    <s v="-"/>
    <s v=""/>
    <s v=""/>
    <s v=""/>
    <s v=""/>
    <s v=""/>
    <s v=""/>
    <s v="BEH_21125"/>
    <n v="2631"/>
    <s v=""/>
    <s v=""/>
  </r>
  <r>
    <x v="1"/>
    <x v="1"/>
    <s v="GCA_000972245.8288"/>
    <s v="Primary Assembly"/>
    <s v="chromosome"/>
    <s v=""/>
    <s v="CP011974.1"/>
    <n v="4274706"/>
    <n v="4277336"/>
    <s v="-"/>
    <s v="AKO94379.1"/>
    <s v=""/>
    <s v=""/>
    <s v="DNA polymerase I"/>
    <s v=""/>
    <s v=""/>
    <s v="BEH_21125"/>
    <n v="2631"/>
    <n v="876"/>
    <s v=""/>
  </r>
  <r>
    <x v="0"/>
    <x v="0"/>
    <s v="GCA_000972245.8289"/>
    <s v="Primary Assembly"/>
    <s v="chromosome"/>
    <s v=""/>
    <s v="CP011974.1"/>
    <n v="4277581"/>
    <n v="4279341"/>
    <s v="-"/>
    <s v=""/>
    <s v=""/>
    <s v=""/>
    <s v=""/>
    <s v=""/>
    <s v=""/>
    <s v="BEH_21130"/>
    <n v="1761"/>
    <s v=""/>
    <s v=""/>
  </r>
  <r>
    <x v="1"/>
    <x v="1"/>
    <s v="GCA_000972245.8290"/>
    <s v="Primary Assembly"/>
    <s v="chromosome"/>
    <s v=""/>
    <s v="CP011974.1"/>
    <n v="4277581"/>
    <n v="4279341"/>
    <s v="-"/>
    <s v="AKO94380.1"/>
    <s v=""/>
    <s v=""/>
    <s v="alkaline phosphatase"/>
    <s v=""/>
    <s v=""/>
    <s v="BEH_21130"/>
    <n v="1761"/>
    <n v="586"/>
    <s v=""/>
  </r>
  <r>
    <x v="0"/>
    <x v="0"/>
    <s v="GCA_000972245.8291"/>
    <s v="Primary Assembly"/>
    <s v="chromosome"/>
    <s v=""/>
    <s v="CP011974.1"/>
    <n v="4279334"/>
    <n v="4280053"/>
    <s v="-"/>
    <s v=""/>
    <s v=""/>
    <s v=""/>
    <s v=""/>
    <s v=""/>
    <s v=""/>
    <s v="BEH_21135"/>
    <n v="720"/>
    <s v=""/>
    <s v=""/>
  </r>
  <r>
    <x v="1"/>
    <x v="1"/>
    <s v="GCA_000972245.8292"/>
    <s v="Primary Assembly"/>
    <s v="chromosome"/>
    <s v=""/>
    <s v="CP011974.1"/>
    <n v="4279334"/>
    <n v="4280053"/>
    <s v="-"/>
    <s v="AKO94381.1"/>
    <s v=""/>
    <s v=""/>
    <s v="chemotaxis protein CheY"/>
    <s v=""/>
    <s v=""/>
    <s v="BEH_21135"/>
    <n v="720"/>
    <n v="239"/>
    <s v=""/>
  </r>
  <r>
    <x v="0"/>
    <x v="0"/>
    <s v="GCA_000972245.8293"/>
    <s v="Primary Assembly"/>
    <s v="chromosome"/>
    <s v=""/>
    <s v="CP011974.1"/>
    <n v="4280199"/>
    <n v="4280669"/>
    <s v="-"/>
    <s v=""/>
    <s v=""/>
    <s v=""/>
    <s v=""/>
    <s v=""/>
    <s v=""/>
    <s v="BEH_21140"/>
    <n v="471"/>
    <s v=""/>
    <s v=""/>
  </r>
  <r>
    <x v="1"/>
    <x v="1"/>
    <s v="GCA_000972245.8294"/>
    <s v="Primary Assembly"/>
    <s v="chromosome"/>
    <s v=""/>
    <s v="CP011974.1"/>
    <n v="4280199"/>
    <n v="4280669"/>
    <s v="-"/>
    <s v="AKO94382.1"/>
    <s v=""/>
    <s v=""/>
    <s v="enoyl-CoA hydratase"/>
    <s v=""/>
    <s v=""/>
    <s v="BEH_21140"/>
    <n v="471"/>
    <n v="156"/>
    <s v=""/>
  </r>
  <r>
    <x v="0"/>
    <x v="0"/>
    <s v="GCA_000972245.8295"/>
    <s v="Primary Assembly"/>
    <s v="chromosome"/>
    <s v=""/>
    <s v="CP011974.1"/>
    <n v="4280756"/>
    <n v="4281694"/>
    <s v="-"/>
    <s v=""/>
    <s v=""/>
    <s v=""/>
    <s v=""/>
    <s v=""/>
    <s v=""/>
    <s v="BEH_21145"/>
    <n v="939"/>
    <s v=""/>
    <s v=""/>
  </r>
  <r>
    <x v="1"/>
    <x v="1"/>
    <s v="GCA_000972245.8296"/>
    <s v="Primary Assembly"/>
    <s v="chromosome"/>
    <s v=""/>
    <s v="CP011974.1"/>
    <n v="4280756"/>
    <n v="4281694"/>
    <s v="-"/>
    <s v="AKO94383.1"/>
    <s v=""/>
    <s v=""/>
    <s v="malate dehydrogenase"/>
    <s v=""/>
    <s v=""/>
    <s v="BEH_21145"/>
    <n v="939"/>
    <n v="312"/>
    <s v=""/>
  </r>
  <r>
    <x v="0"/>
    <x v="0"/>
    <s v="GCA_000972245.8297"/>
    <s v="Primary Assembly"/>
    <s v="chromosome"/>
    <s v=""/>
    <s v="CP011974.1"/>
    <n v="4281729"/>
    <n v="4283015"/>
    <s v="-"/>
    <s v=""/>
    <s v=""/>
    <s v=""/>
    <s v=""/>
    <s v=""/>
    <s v=""/>
    <s v="BEH_21150"/>
    <n v="1287"/>
    <s v=""/>
    <s v=""/>
  </r>
  <r>
    <x v="1"/>
    <x v="1"/>
    <s v="GCA_000972245.8298"/>
    <s v="Primary Assembly"/>
    <s v="chromosome"/>
    <s v=""/>
    <s v="CP011974.1"/>
    <n v="4281729"/>
    <n v="4283015"/>
    <s v="-"/>
    <s v="AKO94384.1"/>
    <s v=""/>
    <s v=""/>
    <s v="isocitrate dehydrogenase"/>
    <s v=""/>
    <s v=""/>
    <s v="BEH_21150"/>
    <n v="1287"/>
    <n v="428"/>
    <s v=""/>
  </r>
  <r>
    <x v="0"/>
    <x v="0"/>
    <s v="GCA_000972245.8299"/>
    <s v="Primary Assembly"/>
    <s v="chromosome"/>
    <s v=""/>
    <s v="CP011974.1"/>
    <n v="4283095"/>
    <n v="4284210"/>
    <s v="-"/>
    <s v=""/>
    <s v=""/>
    <s v=""/>
    <s v=""/>
    <s v=""/>
    <s v=""/>
    <s v="BEH_21155"/>
    <n v="1116"/>
    <s v=""/>
    <s v=""/>
  </r>
  <r>
    <x v="1"/>
    <x v="1"/>
    <s v="GCA_000972245.8300"/>
    <s v="Primary Assembly"/>
    <s v="chromosome"/>
    <s v=""/>
    <s v="CP011974.1"/>
    <n v="4283095"/>
    <n v="4284210"/>
    <s v="-"/>
    <s v="AKO94385.1"/>
    <s v=""/>
    <s v=""/>
    <s v="citrate synthase"/>
    <s v=""/>
    <s v=""/>
    <s v="BEH_21155"/>
    <n v="1116"/>
    <n v="371"/>
    <s v=""/>
  </r>
  <r>
    <x v="0"/>
    <x v="0"/>
    <s v="GCA_000972245.8301"/>
    <s v="Primary Assembly"/>
    <s v="chromosome"/>
    <s v=""/>
    <s v="CP011974.1"/>
    <n v="4284544"/>
    <n v="4285005"/>
    <s v="-"/>
    <s v=""/>
    <s v=""/>
    <s v=""/>
    <s v=""/>
    <s v=""/>
    <s v=""/>
    <s v="BEH_21160"/>
    <n v="462"/>
    <s v=""/>
    <s v=""/>
  </r>
  <r>
    <x v="1"/>
    <x v="1"/>
    <s v="GCA_000972245.8302"/>
    <s v="Primary Assembly"/>
    <s v="chromosome"/>
    <s v=""/>
    <s v="CP011974.1"/>
    <n v="4284544"/>
    <n v="4285005"/>
    <s v="-"/>
    <s v="AKO94386.1"/>
    <s v=""/>
    <s v=""/>
    <s v="membrane protein"/>
    <s v=""/>
    <s v=""/>
    <s v="BEH_21160"/>
    <n v="462"/>
    <n v="153"/>
    <s v=""/>
  </r>
  <r>
    <x v="0"/>
    <x v="0"/>
    <s v="GCA_000972245.8303"/>
    <s v="Primary Assembly"/>
    <s v="chromosome"/>
    <s v=""/>
    <s v="CP011974.1"/>
    <n v="4285169"/>
    <n v="4286290"/>
    <s v="+"/>
    <s v=""/>
    <s v=""/>
    <s v=""/>
    <s v=""/>
    <s v=""/>
    <s v=""/>
    <s v="BEH_21165"/>
    <n v="1122"/>
    <s v=""/>
    <s v=""/>
  </r>
  <r>
    <x v="1"/>
    <x v="1"/>
    <s v="GCA_000972245.8304"/>
    <s v="Primary Assembly"/>
    <s v="chromosome"/>
    <s v=""/>
    <s v="CP011974.1"/>
    <n v="4285169"/>
    <n v="4286290"/>
    <s v="+"/>
    <s v="AKO94387.1"/>
    <s v=""/>
    <s v=""/>
    <s v="membrane protein"/>
    <s v=""/>
    <s v=""/>
    <s v="BEH_21165"/>
    <n v="1122"/>
    <n v="373"/>
    <s v=""/>
  </r>
  <r>
    <x v="0"/>
    <x v="0"/>
    <s v="GCA_000972245.8305"/>
    <s v="Primary Assembly"/>
    <s v="chromosome"/>
    <s v=""/>
    <s v="CP011974.1"/>
    <n v="4286350"/>
    <n v="4286796"/>
    <s v="-"/>
    <s v=""/>
    <s v=""/>
    <s v=""/>
    <s v=""/>
    <s v=""/>
    <s v=""/>
    <s v="BEH_21170"/>
    <n v="447"/>
    <s v=""/>
    <s v=""/>
  </r>
  <r>
    <x v="1"/>
    <x v="1"/>
    <s v="GCA_000972245.8306"/>
    <s v="Primary Assembly"/>
    <s v="chromosome"/>
    <s v=""/>
    <s v="CP011974.1"/>
    <n v="4286350"/>
    <n v="4286796"/>
    <s v="-"/>
    <s v="AKO94388.1"/>
    <s v=""/>
    <s v=""/>
    <s v="exlusion protein FxsA"/>
    <s v=""/>
    <s v=""/>
    <s v="BEH_21170"/>
    <n v="447"/>
    <n v="148"/>
    <s v=""/>
  </r>
  <r>
    <x v="0"/>
    <x v="0"/>
    <s v="GCA_000972245.8307"/>
    <s v="Primary Assembly"/>
    <s v="chromosome"/>
    <s v=""/>
    <s v="CP011974.1"/>
    <n v="4286865"/>
    <n v="4288625"/>
    <s v="-"/>
    <s v=""/>
    <s v=""/>
    <s v=""/>
    <s v=""/>
    <s v=""/>
    <s v=""/>
    <s v="BEH_21175"/>
    <n v="1761"/>
    <s v=""/>
    <s v=""/>
  </r>
  <r>
    <x v="1"/>
    <x v="1"/>
    <s v="GCA_000972245.8308"/>
    <s v="Primary Assembly"/>
    <s v="chromosome"/>
    <s v=""/>
    <s v="CP011974.1"/>
    <n v="4286865"/>
    <n v="4288625"/>
    <s v="-"/>
    <s v="AKO94389.1"/>
    <s v=""/>
    <s v=""/>
    <s v="pyruvate kinase"/>
    <s v=""/>
    <s v=""/>
    <s v="BEH_21175"/>
    <n v="1761"/>
    <n v="586"/>
    <s v=""/>
  </r>
  <r>
    <x v="0"/>
    <x v="0"/>
    <s v="GCA_000972245.8309"/>
    <s v="Primary Assembly"/>
    <s v="chromosome"/>
    <s v=""/>
    <s v="CP011974.1"/>
    <n v="4288788"/>
    <n v="4289765"/>
    <s v="-"/>
    <s v=""/>
    <s v=""/>
    <s v=""/>
    <s v=""/>
    <s v=""/>
    <s v=""/>
    <s v="BEH_21180"/>
    <n v="978"/>
    <s v=""/>
    <s v=""/>
  </r>
  <r>
    <x v="1"/>
    <x v="1"/>
    <s v="GCA_000972245.8310"/>
    <s v="Primary Assembly"/>
    <s v="chromosome"/>
    <s v=""/>
    <s v="CP011974.1"/>
    <n v="4288788"/>
    <n v="4289765"/>
    <s v="-"/>
    <s v="AKO94390.1"/>
    <s v=""/>
    <s v=""/>
    <s v="acetyl-CoA carboxylase subunit alpha"/>
    <s v=""/>
    <s v=""/>
    <s v="BEH_21180"/>
    <n v="978"/>
    <n v="325"/>
    <s v=""/>
  </r>
  <r>
    <x v="0"/>
    <x v="0"/>
    <s v="GCA_000972245.8311"/>
    <s v="Primary Assembly"/>
    <s v="chromosome"/>
    <s v=""/>
    <s v="CP011974.1"/>
    <n v="4289756"/>
    <n v="4290622"/>
    <s v="-"/>
    <s v=""/>
    <s v=""/>
    <s v=""/>
    <s v=""/>
    <s v=""/>
    <s v=""/>
    <s v="BEH_21185"/>
    <n v="867"/>
    <s v=""/>
    <s v=""/>
  </r>
  <r>
    <x v="1"/>
    <x v="1"/>
    <s v="GCA_000972245.8312"/>
    <s v="Primary Assembly"/>
    <s v="chromosome"/>
    <s v=""/>
    <s v="CP011974.1"/>
    <n v="4289756"/>
    <n v="4290622"/>
    <s v="-"/>
    <s v="AKO94391.1"/>
    <s v=""/>
    <s v=""/>
    <s v="acetyl-CoA carboxyl transferase"/>
    <s v=""/>
    <s v=""/>
    <s v="BEH_21185"/>
    <n v="867"/>
    <n v="288"/>
    <s v=""/>
  </r>
  <r>
    <x v="0"/>
    <x v="0"/>
    <s v="GCA_000972245.8313"/>
    <s v="Primary Assembly"/>
    <s v="chromosome"/>
    <s v=""/>
    <s v="CP011974.1"/>
    <n v="4291225"/>
    <n v="4292454"/>
    <s v="-"/>
    <s v=""/>
    <s v=""/>
    <s v=""/>
    <s v=""/>
    <s v=""/>
    <s v=""/>
    <s v="BEH_21190"/>
    <n v="1230"/>
    <s v=""/>
    <s v=""/>
  </r>
  <r>
    <x v="1"/>
    <x v="1"/>
    <s v="GCA_000972245.8314"/>
    <s v="Primary Assembly"/>
    <s v="chromosome"/>
    <s v=""/>
    <s v="CP011974.1"/>
    <n v="4291225"/>
    <n v="4292454"/>
    <s v="-"/>
    <s v="AKO94392.1"/>
    <s v=""/>
    <s v=""/>
    <s v="malate dehydrogenase"/>
    <s v=""/>
    <s v=""/>
    <s v="BEH_21190"/>
    <n v="1230"/>
    <n v="409"/>
    <s v=""/>
  </r>
  <r>
    <x v="0"/>
    <x v="0"/>
    <s v="GCA_000972245.8315"/>
    <s v="Primary Assembly"/>
    <s v="chromosome"/>
    <s v=""/>
    <s v="CP011974.1"/>
    <n v="4292578"/>
    <n v="4295847"/>
    <s v="-"/>
    <s v=""/>
    <s v=""/>
    <s v=""/>
    <s v=""/>
    <s v="dnaE"/>
    <s v=""/>
    <s v="BEH_21195"/>
    <n v="3270"/>
    <s v=""/>
    <s v=""/>
  </r>
  <r>
    <x v="1"/>
    <x v="1"/>
    <s v="GCA_000972245.8316"/>
    <s v="Primary Assembly"/>
    <s v="chromosome"/>
    <s v=""/>
    <s v="CP011974.1"/>
    <n v="4292578"/>
    <n v="4295847"/>
    <s v="-"/>
    <s v="AKO94393.1"/>
    <s v=""/>
    <s v=""/>
    <s v="DNA polymerase III DnaE"/>
    <s v="dnaE"/>
    <s v=""/>
    <s v="BEH_21195"/>
    <n v="3270"/>
    <n v="1089"/>
    <s v=""/>
  </r>
  <r>
    <x v="0"/>
    <x v="0"/>
    <s v="GCA_000972245.8317"/>
    <s v="Primary Assembly"/>
    <s v="chromosome"/>
    <s v=""/>
    <s v="CP011974.1"/>
    <n v="4295942"/>
    <n v="4296277"/>
    <s v="+"/>
    <s v=""/>
    <s v=""/>
    <s v=""/>
    <s v=""/>
    <s v=""/>
    <s v=""/>
    <s v="BEH_21200"/>
    <n v="336"/>
    <s v=""/>
    <s v=""/>
  </r>
  <r>
    <x v="1"/>
    <x v="1"/>
    <s v="GCA_000972245.8318"/>
    <s v="Primary Assembly"/>
    <s v="chromosome"/>
    <s v=""/>
    <s v="CP011974.1"/>
    <n v="4295942"/>
    <n v="4296277"/>
    <s v="+"/>
    <s v="AKO94394.1"/>
    <s v=""/>
    <s v=""/>
    <s v="sporulation protein"/>
    <s v=""/>
    <s v=""/>
    <s v="BEH_21200"/>
    <n v="336"/>
    <n v="111"/>
    <s v=""/>
  </r>
  <r>
    <x v="0"/>
    <x v="0"/>
    <s v="GCA_000972245.8319"/>
    <s v="Primary Assembly"/>
    <s v="chromosome"/>
    <s v=""/>
    <s v="CP011974.1"/>
    <n v="4296274"/>
    <n v="4296798"/>
    <s v="+"/>
    <s v=""/>
    <s v=""/>
    <s v=""/>
    <s v=""/>
    <s v=""/>
    <s v=""/>
    <s v="BEH_21205"/>
    <n v="525"/>
    <s v=""/>
    <s v=""/>
  </r>
  <r>
    <x v="1"/>
    <x v="1"/>
    <s v="GCA_000972245.8320"/>
    <s v="Primary Assembly"/>
    <s v="chromosome"/>
    <s v=""/>
    <s v="CP011974.1"/>
    <n v="4296274"/>
    <n v="4296798"/>
    <s v="+"/>
    <s v="AKO95185.1"/>
    <s v=""/>
    <s v=""/>
    <s v="hypothetical protein"/>
    <s v=""/>
    <s v=""/>
    <s v="BEH_21205"/>
    <n v="525"/>
    <n v="174"/>
    <s v=""/>
  </r>
  <r>
    <x v="0"/>
    <x v="0"/>
    <s v="GCA_000972245.8321"/>
    <s v="Primary Assembly"/>
    <s v="chromosome"/>
    <s v=""/>
    <s v="CP011974.1"/>
    <n v="4296847"/>
    <n v="4297782"/>
    <s v="-"/>
    <s v=""/>
    <s v=""/>
    <s v=""/>
    <s v=""/>
    <s v=""/>
    <s v=""/>
    <s v="BEH_21210"/>
    <n v="936"/>
    <s v=""/>
    <s v=""/>
  </r>
  <r>
    <x v="1"/>
    <x v="1"/>
    <s v="GCA_000972245.8322"/>
    <s v="Primary Assembly"/>
    <s v="chromosome"/>
    <s v=""/>
    <s v="CP011974.1"/>
    <n v="4296847"/>
    <n v="4297782"/>
    <s v="-"/>
    <s v="AKO94395.1"/>
    <s v=""/>
    <s v=""/>
    <s v="oligoribonuclease"/>
    <s v=""/>
    <s v=""/>
    <s v="BEH_21210"/>
    <n v="936"/>
    <n v="311"/>
    <s v=""/>
  </r>
  <r>
    <x v="0"/>
    <x v="0"/>
    <s v="GCA_000972245.8323"/>
    <s v="Primary Assembly"/>
    <s v="chromosome"/>
    <s v=""/>
    <s v="CP011974.1"/>
    <n v="4298010"/>
    <n v="4298300"/>
    <s v="+"/>
    <s v=""/>
    <s v=""/>
    <s v=""/>
    <s v=""/>
    <s v=""/>
    <s v=""/>
    <s v="BEH_21215"/>
    <n v="291"/>
    <s v=""/>
    <s v=""/>
  </r>
  <r>
    <x v="1"/>
    <x v="1"/>
    <s v="GCA_000972245.8324"/>
    <s v="Primary Assembly"/>
    <s v="chromosome"/>
    <s v=""/>
    <s v="CP011974.1"/>
    <n v="4298010"/>
    <n v="4298300"/>
    <s v="+"/>
    <s v="AKO94396.1"/>
    <s v=""/>
    <s v=""/>
    <s v="membrane protein"/>
    <s v=""/>
    <s v=""/>
    <s v="BEH_21215"/>
    <n v="291"/>
    <n v="96"/>
    <s v=""/>
  </r>
  <r>
    <x v="0"/>
    <x v="0"/>
    <s v="GCA_000972245.8325"/>
    <s v="Primary Assembly"/>
    <s v="chromosome"/>
    <s v=""/>
    <s v="CP011974.1"/>
    <n v="4298345"/>
    <n v="4299661"/>
    <s v="-"/>
    <s v=""/>
    <s v=""/>
    <s v=""/>
    <s v=""/>
    <s v=""/>
    <s v=""/>
    <s v="BEH_21220"/>
    <n v="1317"/>
    <s v=""/>
    <s v=""/>
  </r>
  <r>
    <x v="1"/>
    <x v="1"/>
    <s v="GCA_000972245.8326"/>
    <s v="Primary Assembly"/>
    <s v="chromosome"/>
    <s v=""/>
    <s v="CP011974.1"/>
    <n v="4298345"/>
    <n v="4299661"/>
    <s v="-"/>
    <s v="AKO94397.1"/>
    <s v=""/>
    <s v=""/>
    <s v="hypothetical protein"/>
    <s v=""/>
    <s v=""/>
    <s v="BEH_21220"/>
    <n v="1317"/>
    <n v="438"/>
    <s v=""/>
  </r>
  <r>
    <x v="0"/>
    <x v="0"/>
    <s v="GCA_000972245.8327"/>
    <s v="Primary Assembly"/>
    <s v="chromosome"/>
    <s v=""/>
    <s v="CP011974.1"/>
    <n v="4299859"/>
    <n v="4300095"/>
    <s v="-"/>
    <s v=""/>
    <s v=""/>
    <s v=""/>
    <s v=""/>
    <s v=""/>
    <s v=""/>
    <s v="BEH_21225"/>
    <n v="237"/>
    <s v=""/>
    <s v=""/>
  </r>
  <r>
    <x v="1"/>
    <x v="1"/>
    <s v="GCA_000972245.8328"/>
    <s v="Primary Assembly"/>
    <s v="chromosome"/>
    <s v=""/>
    <s v="CP011974.1"/>
    <n v="4299859"/>
    <n v="4300095"/>
    <s v="-"/>
    <s v="AKO94398.1"/>
    <s v=""/>
    <s v=""/>
    <s v="hypothetical protein"/>
    <s v=""/>
    <s v=""/>
    <s v="BEH_21225"/>
    <n v="237"/>
    <n v="78"/>
    <s v=""/>
  </r>
  <r>
    <x v="0"/>
    <x v="0"/>
    <s v="GCA_000972245.8329"/>
    <s v="Primary Assembly"/>
    <s v="chromosome"/>
    <s v=""/>
    <s v="CP011974.1"/>
    <n v="4300405"/>
    <n v="4301781"/>
    <s v="-"/>
    <s v=""/>
    <s v=""/>
    <s v=""/>
    <s v=""/>
    <s v=""/>
    <s v=""/>
    <s v="BEH_21230"/>
    <n v="1377"/>
    <s v=""/>
    <s v=""/>
  </r>
  <r>
    <x v="1"/>
    <x v="1"/>
    <s v="GCA_000972245.8330"/>
    <s v="Primary Assembly"/>
    <s v="chromosome"/>
    <s v=""/>
    <s v="CP011974.1"/>
    <n v="4300405"/>
    <n v="4301781"/>
    <s v="-"/>
    <s v="AKO94399.1"/>
    <s v=""/>
    <s v=""/>
    <s v="argininosuccinate lyase"/>
    <s v=""/>
    <s v=""/>
    <s v="BEH_21230"/>
    <n v="1377"/>
    <n v="458"/>
    <s v=""/>
  </r>
  <r>
    <x v="0"/>
    <x v="0"/>
    <s v="GCA_000972245.8331"/>
    <s v="Primary Assembly"/>
    <s v="chromosome"/>
    <s v=""/>
    <s v="CP011974.1"/>
    <n v="4301778"/>
    <n v="4302986"/>
    <s v="-"/>
    <s v=""/>
    <s v=""/>
    <s v=""/>
    <s v=""/>
    <s v=""/>
    <s v=""/>
    <s v="BEH_21235"/>
    <n v="1209"/>
    <s v=""/>
    <s v=""/>
  </r>
  <r>
    <x v="1"/>
    <x v="1"/>
    <s v="GCA_000972245.8332"/>
    <s v="Primary Assembly"/>
    <s v="chromosome"/>
    <s v=""/>
    <s v="CP011974.1"/>
    <n v="4301778"/>
    <n v="4302986"/>
    <s v="-"/>
    <s v="AKO94400.1"/>
    <s v=""/>
    <s v=""/>
    <s v="argininosuccinate synthase"/>
    <s v=""/>
    <s v=""/>
    <s v="BEH_21235"/>
    <n v="1209"/>
    <n v="402"/>
    <s v=""/>
  </r>
  <r>
    <x v="0"/>
    <x v="0"/>
    <s v="GCA_000972245.8333"/>
    <s v="Primary Assembly"/>
    <s v="chromosome"/>
    <s v=""/>
    <s v="CP011974.1"/>
    <n v="4303474"/>
    <n v="4303977"/>
    <s v="-"/>
    <s v=""/>
    <s v=""/>
    <s v=""/>
    <s v=""/>
    <s v=""/>
    <s v=""/>
    <s v="BEH_21240"/>
    <n v="504"/>
    <s v=""/>
    <s v=""/>
  </r>
  <r>
    <x v="1"/>
    <x v="1"/>
    <s v="GCA_000972245.8334"/>
    <s v="Primary Assembly"/>
    <s v="chromosome"/>
    <s v=""/>
    <s v="CP011974.1"/>
    <n v="4303474"/>
    <n v="4303977"/>
    <s v="-"/>
    <s v="AKO94401.1"/>
    <s v=""/>
    <s v=""/>
    <s v="molybdenum cofactor biosynthesis protein B"/>
    <s v=""/>
    <s v=""/>
    <s v="BEH_21240"/>
    <n v="504"/>
    <n v="167"/>
    <s v=""/>
  </r>
  <r>
    <x v="0"/>
    <x v="0"/>
    <s v="GCA_000972245.8335"/>
    <s v="Primary Assembly"/>
    <s v="chromosome"/>
    <s v=""/>
    <s v="CP011974.1"/>
    <n v="4303967"/>
    <n v="4304818"/>
    <s v="-"/>
    <s v=""/>
    <s v=""/>
    <s v=""/>
    <s v=""/>
    <s v=""/>
    <s v=""/>
    <s v="BEH_21245"/>
    <n v="852"/>
    <s v=""/>
    <s v=""/>
  </r>
  <r>
    <x v="1"/>
    <x v="1"/>
    <s v="GCA_000972245.8336"/>
    <s v="Primary Assembly"/>
    <s v="chromosome"/>
    <s v=""/>
    <s v="CP011974.1"/>
    <n v="4303967"/>
    <n v="4304818"/>
    <s v="-"/>
    <s v="AKO94402.1"/>
    <s v=""/>
    <s v=""/>
    <s v="hypothetical protein"/>
    <s v=""/>
    <s v=""/>
    <s v="BEH_21245"/>
    <n v="852"/>
    <n v="283"/>
    <s v=""/>
  </r>
  <r>
    <x v="0"/>
    <x v="0"/>
    <s v="GCA_000972245.8337"/>
    <s v="Primary Assembly"/>
    <s v="chromosome"/>
    <s v=""/>
    <s v="CP011974.1"/>
    <n v="4304953"/>
    <n v="4305690"/>
    <s v="+"/>
    <s v=""/>
    <s v=""/>
    <s v=""/>
    <s v=""/>
    <s v=""/>
    <s v=""/>
    <s v="BEH_21250"/>
    <n v="738"/>
    <s v=""/>
    <s v=""/>
  </r>
  <r>
    <x v="1"/>
    <x v="1"/>
    <s v="GCA_000972245.8338"/>
    <s v="Primary Assembly"/>
    <s v="chromosome"/>
    <s v=""/>
    <s v="CP011974.1"/>
    <n v="4304953"/>
    <n v="4305690"/>
    <s v="+"/>
    <s v="AKO94403.1"/>
    <s v=""/>
    <s v=""/>
    <s v="hypothetical protein"/>
    <s v=""/>
    <s v=""/>
    <s v="BEH_21250"/>
    <n v="738"/>
    <n v="245"/>
    <s v=""/>
  </r>
  <r>
    <x v="0"/>
    <x v="0"/>
    <s v="GCA_000972245.8339"/>
    <s v="Primary Assembly"/>
    <s v="chromosome"/>
    <s v=""/>
    <s v="CP011974.1"/>
    <n v="4305724"/>
    <n v="4306737"/>
    <s v="-"/>
    <s v=""/>
    <s v=""/>
    <s v=""/>
    <s v=""/>
    <s v=""/>
    <s v=""/>
    <s v="BEH_21255"/>
    <n v="1014"/>
    <s v=""/>
    <s v=""/>
  </r>
  <r>
    <x v="1"/>
    <x v="1"/>
    <s v="GCA_000972245.8340"/>
    <s v="Primary Assembly"/>
    <s v="chromosome"/>
    <s v=""/>
    <s v="CP011974.1"/>
    <n v="4305724"/>
    <n v="4306737"/>
    <s v="-"/>
    <s v="AKO94404.1"/>
    <s v=""/>
    <s v=""/>
    <s v="NADPH dehydrogenase"/>
    <s v=""/>
    <s v=""/>
    <s v="BEH_21255"/>
    <n v="1014"/>
    <n v="337"/>
    <s v=""/>
  </r>
  <r>
    <x v="0"/>
    <x v="0"/>
    <s v="GCA_000972245.8341"/>
    <s v="Primary Assembly"/>
    <s v="chromosome"/>
    <s v=""/>
    <s v="CP011974.1"/>
    <n v="4306880"/>
    <n v="4308070"/>
    <s v="-"/>
    <s v=""/>
    <s v=""/>
    <s v=""/>
    <s v=""/>
    <s v=""/>
    <s v=""/>
    <s v="BEH_21260"/>
    <n v="1191"/>
    <s v=""/>
    <s v=""/>
  </r>
  <r>
    <x v="1"/>
    <x v="1"/>
    <s v="GCA_000972245.8342"/>
    <s v="Primary Assembly"/>
    <s v="chromosome"/>
    <s v=""/>
    <s v="CP011974.1"/>
    <n v="4306880"/>
    <n v="4308070"/>
    <s v="-"/>
    <s v="AKO94405.1"/>
    <s v=""/>
    <s v=""/>
    <s v="acetate kinase"/>
    <s v=""/>
    <s v=""/>
    <s v="BEH_21260"/>
    <n v="1191"/>
    <n v="396"/>
    <s v=""/>
  </r>
  <r>
    <x v="0"/>
    <x v="0"/>
    <s v="GCA_000972245.8343"/>
    <s v="Primary Assembly"/>
    <s v="chromosome"/>
    <s v=""/>
    <s v="CP011974.1"/>
    <n v="4308376"/>
    <n v="4309344"/>
    <s v="-"/>
    <s v=""/>
    <s v=""/>
    <s v=""/>
    <s v=""/>
    <s v=""/>
    <s v=""/>
    <s v="BEH_21265"/>
    <n v="969"/>
    <s v=""/>
    <s v=""/>
  </r>
  <r>
    <x v="1"/>
    <x v="1"/>
    <s v="GCA_000972245.8344"/>
    <s v="Primary Assembly"/>
    <s v="chromosome"/>
    <s v=""/>
    <s v="CP011974.1"/>
    <n v="4308376"/>
    <n v="4309344"/>
    <s v="-"/>
    <s v="AKO95186.1"/>
    <s v=""/>
    <s v=""/>
    <s v="hypothetical protein"/>
    <s v=""/>
    <s v=""/>
    <s v="BEH_21265"/>
    <n v="969"/>
    <n v="322"/>
    <s v=""/>
  </r>
  <r>
    <x v="0"/>
    <x v="0"/>
    <s v="GCA_000972245.8345"/>
    <s v="Primary Assembly"/>
    <s v="chromosome"/>
    <s v=""/>
    <s v="CP011974.1"/>
    <n v="4309476"/>
    <n v="4309970"/>
    <s v="-"/>
    <s v=""/>
    <s v=""/>
    <s v=""/>
    <s v=""/>
    <s v=""/>
    <s v=""/>
    <s v="BEH_21270"/>
    <n v="495"/>
    <s v=""/>
    <s v=""/>
  </r>
  <r>
    <x v="1"/>
    <x v="1"/>
    <s v="GCA_000972245.8346"/>
    <s v="Primary Assembly"/>
    <s v="chromosome"/>
    <s v=""/>
    <s v="CP011974.1"/>
    <n v="4309476"/>
    <n v="4309970"/>
    <s v="-"/>
    <s v="AKO94406.1"/>
    <s v=""/>
    <s v=""/>
    <s v="peroxidase"/>
    <s v=""/>
    <s v=""/>
    <s v="BEH_21270"/>
    <n v="495"/>
    <n v="164"/>
    <s v=""/>
  </r>
  <r>
    <x v="0"/>
    <x v="0"/>
    <s v="GCA_000972245.8347"/>
    <s v="Primary Assembly"/>
    <s v="chromosome"/>
    <s v=""/>
    <s v="CP011974.1"/>
    <n v="4310078"/>
    <n v="4310554"/>
    <s v="-"/>
    <s v=""/>
    <s v=""/>
    <s v=""/>
    <s v=""/>
    <s v=""/>
    <s v=""/>
    <s v="BEH_21275"/>
    <n v="477"/>
    <s v=""/>
    <s v=""/>
  </r>
  <r>
    <x v="1"/>
    <x v="1"/>
    <s v="GCA_000972245.8348"/>
    <s v="Primary Assembly"/>
    <s v="chromosome"/>
    <s v=""/>
    <s v="CP011974.1"/>
    <n v="4310078"/>
    <n v="4310554"/>
    <s v="-"/>
    <s v="AKO94407.1"/>
    <s v=""/>
    <s v=""/>
    <s v="spore protein"/>
    <s v=""/>
    <s v=""/>
    <s v="BEH_21275"/>
    <n v="477"/>
    <n v="158"/>
    <s v=""/>
  </r>
  <r>
    <x v="0"/>
    <x v="0"/>
    <s v="GCA_000972245.8349"/>
    <s v="Primary Assembly"/>
    <s v="chromosome"/>
    <s v=""/>
    <s v="CP011974.1"/>
    <n v="4310551"/>
    <n v="4311234"/>
    <s v="-"/>
    <s v=""/>
    <s v=""/>
    <s v=""/>
    <s v=""/>
    <s v=""/>
    <s v=""/>
    <s v="BEH_21280"/>
    <n v="684"/>
    <s v=""/>
    <s v=""/>
  </r>
  <r>
    <x v="1"/>
    <x v="1"/>
    <s v="GCA_000972245.8350"/>
    <s v="Primary Assembly"/>
    <s v="chromosome"/>
    <s v=""/>
    <s v="CP011974.1"/>
    <n v="4310551"/>
    <n v="4311234"/>
    <s v="-"/>
    <s v="AKO94408.1"/>
    <s v=""/>
    <s v=""/>
    <s v="hypothetical protein"/>
    <s v=""/>
    <s v=""/>
    <s v="BEH_21280"/>
    <n v="684"/>
    <n v="227"/>
    <s v=""/>
  </r>
  <r>
    <x v="0"/>
    <x v="0"/>
    <s v="GCA_000972245.8351"/>
    <s v="Primary Assembly"/>
    <s v="chromosome"/>
    <s v=""/>
    <s v="CP011974.1"/>
    <n v="4311437"/>
    <n v="4312240"/>
    <s v="+"/>
    <s v=""/>
    <s v=""/>
    <s v=""/>
    <s v=""/>
    <s v="ppnK"/>
    <s v=""/>
    <s v="BEH_21285"/>
    <n v="804"/>
    <s v=""/>
    <s v=""/>
  </r>
  <r>
    <x v="1"/>
    <x v="1"/>
    <s v="GCA_000972245.8352"/>
    <s v="Primary Assembly"/>
    <s v="chromosome"/>
    <s v=""/>
    <s v="CP011974.1"/>
    <n v="4311437"/>
    <n v="4312240"/>
    <s v="+"/>
    <s v="AKO94409.1"/>
    <s v=""/>
    <s v=""/>
    <s v="inorganic polyphosphate kinase"/>
    <s v="ppnK"/>
    <s v=""/>
    <s v="BEH_21285"/>
    <n v="804"/>
    <n v="267"/>
    <s v=""/>
  </r>
  <r>
    <x v="0"/>
    <x v="0"/>
    <s v="GCA_000972245.8353"/>
    <s v="Primary Assembly"/>
    <s v="chromosome"/>
    <s v=""/>
    <s v="CP011974.1"/>
    <n v="4312329"/>
    <n v="4313942"/>
    <s v="-"/>
    <s v=""/>
    <s v=""/>
    <s v=""/>
    <s v=""/>
    <s v=""/>
    <s v=""/>
    <s v="BEH_21290"/>
    <n v="1614"/>
    <s v=""/>
    <s v=""/>
  </r>
  <r>
    <x v="1"/>
    <x v="1"/>
    <s v="GCA_000972245.8354"/>
    <s v="Primary Assembly"/>
    <s v="chromosome"/>
    <s v=""/>
    <s v="CP011974.1"/>
    <n v="4312329"/>
    <n v="4313942"/>
    <s v="-"/>
    <s v="AKO94410.1"/>
    <s v=""/>
    <s v=""/>
    <s v="amidohydrolase"/>
    <s v=""/>
    <s v=""/>
    <s v="BEH_21290"/>
    <n v="1614"/>
    <n v="537"/>
    <s v=""/>
  </r>
  <r>
    <x v="0"/>
    <x v="0"/>
    <s v="GCA_000972245.8355"/>
    <s v="Primary Assembly"/>
    <s v="chromosome"/>
    <s v=""/>
    <s v="CP011974.1"/>
    <n v="4314044"/>
    <n v="4315249"/>
    <s v="-"/>
    <s v=""/>
    <s v=""/>
    <s v=""/>
    <s v=""/>
    <s v=""/>
    <s v=""/>
    <s v="BEH_21295"/>
    <n v="1206"/>
    <s v=""/>
    <s v=""/>
  </r>
  <r>
    <x v="1"/>
    <x v="1"/>
    <s v="GCA_000972245.8356"/>
    <s v="Primary Assembly"/>
    <s v="chromosome"/>
    <s v=""/>
    <s v="CP011974.1"/>
    <n v="4314044"/>
    <n v="4315249"/>
    <s v="-"/>
    <s v="AKO94411.1"/>
    <s v=""/>
    <s v=""/>
    <s v="thiamine biosynthesis protein ThiI"/>
    <s v=""/>
    <s v=""/>
    <s v="BEH_21295"/>
    <n v="1206"/>
    <n v="401"/>
    <s v=""/>
  </r>
  <r>
    <x v="0"/>
    <x v="0"/>
    <s v="GCA_000972245.8357"/>
    <s v="Primary Assembly"/>
    <s v="chromosome"/>
    <s v=""/>
    <s v="CP011974.1"/>
    <n v="4315253"/>
    <n v="4316386"/>
    <s v="-"/>
    <s v=""/>
    <s v=""/>
    <s v=""/>
    <s v=""/>
    <s v=""/>
    <s v=""/>
    <s v="BEH_21300"/>
    <n v="1134"/>
    <s v=""/>
    <s v=""/>
  </r>
  <r>
    <x v="1"/>
    <x v="1"/>
    <s v="GCA_000972245.8358"/>
    <s v="Primary Assembly"/>
    <s v="chromosome"/>
    <s v=""/>
    <s v="CP011974.1"/>
    <n v="4315253"/>
    <n v="4316386"/>
    <s v="-"/>
    <s v="AKO94412.1"/>
    <s v=""/>
    <s v=""/>
    <s v="cysteine desulfurase"/>
    <s v=""/>
    <s v=""/>
    <s v="BEH_21300"/>
    <n v="1134"/>
    <n v="377"/>
    <s v=""/>
  </r>
  <r>
    <x v="0"/>
    <x v="0"/>
    <s v="GCA_000972245.8359"/>
    <s v="Primary Assembly"/>
    <s v="chromosome"/>
    <s v=""/>
    <s v="CP011974.1"/>
    <n v="4316519"/>
    <n v="4318219"/>
    <s v="-"/>
    <s v=""/>
    <s v=""/>
    <s v=""/>
    <s v=""/>
    <s v=""/>
    <s v=""/>
    <s v="BEH_21305"/>
    <n v="1701"/>
    <s v=""/>
    <s v=""/>
  </r>
  <r>
    <x v="1"/>
    <x v="1"/>
    <s v="GCA_000972245.8360"/>
    <s v="Primary Assembly"/>
    <s v="chromosome"/>
    <s v=""/>
    <s v="CP011974.1"/>
    <n v="4316519"/>
    <n v="4318219"/>
    <s v="-"/>
    <s v="AKO94413.1"/>
    <s v=""/>
    <s v=""/>
    <s v="selenide, water dikinase"/>
    <s v=""/>
    <s v=""/>
    <s v="BEH_21305"/>
    <n v="1701"/>
    <n v="566"/>
    <s v=""/>
  </r>
  <r>
    <x v="0"/>
    <x v="0"/>
    <s v="GCA_000972245.8361"/>
    <s v="Primary Assembly"/>
    <s v="chromosome"/>
    <s v=""/>
    <s v="CP011974.1"/>
    <n v="4318442"/>
    <n v="4319236"/>
    <s v="+"/>
    <s v=""/>
    <s v=""/>
    <s v=""/>
    <s v=""/>
    <s v=""/>
    <s v=""/>
    <s v="BEH_21310"/>
    <n v="795"/>
    <s v=""/>
    <s v=""/>
  </r>
  <r>
    <x v="1"/>
    <x v="1"/>
    <s v="GCA_000972245.8362"/>
    <s v="Primary Assembly"/>
    <s v="chromosome"/>
    <s v=""/>
    <s v="CP011974.1"/>
    <n v="4318442"/>
    <n v="4319236"/>
    <s v="+"/>
    <s v="AKO94414.1"/>
    <s v=""/>
    <s v=""/>
    <s v="histidinol phosphatase"/>
    <s v=""/>
    <s v=""/>
    <s v="BEH_21310"/>
    <n v="795"/>
    <n v="264"/>
    <s v=""/>
  </r>
  <r>
    <x v="0"/>
    <x v="0"/>
    <s v="GCA_000972245.8363"/>
    <s v="Primary Assembly"/>
    <s v="chromosome"/>
    <s v=""/>
    <s v="CP011974.1"/>
    <n v="4319240"/>
    <n v="4319881"/>
    <s v="-"/>
    <s v=""/>
    <s v=""/>
    <s v=""/>
    <s v=""/>
    <s v=""/>
    <s v=""/>
    <s v="BEH_21315"/>
    <n v="642"/>
    <s v=""/>
    <s v=""/>
  </r>
  <r>
    <x v="1"/>
    <x v="1"/>
    <s v="GCA_000972245.8364"/>
    <s v="Primary Assembly"/>
    <s v="chromosome"/>
    <s v=""/>
    <s v="CP011974.1"/>
    <n v="4319240"/>
    <n v="4319881"/>
    <s v="-"/>
    <s v="AKO94415.1"/>
    <s v=""/>
    <s v=""/>
    <s v="transcriptional regulator"/>
    <s v=""/>
    <s v=""/>
    <s v="BEH_21315"/>
    <n v="642"/>
    <n v="213"/>
    <s v=""/>
  </r>
  <r>
    <x v="0"/>
    <x v="0"/>
    <s v="GCA_000972245.8365"/>
    <s v="Primary Assembly"/>
    <s v="chromosome"/>
    <s v=""/>
    <s v="CP011974.1"/>
    <n v="4320163"/>
    <n v="4320648"/>
    <s v="+"/>
    <s v=""/>
    <s v=""/>
    <s v=""/>
    <s v=""/>
    <s v=""/>
    <s v=""/>
    <s v="BEH_21320"/>
    <n v="486"/>
    <s v=""/>
    <s v=""/>
  </r>
  <r>
    <x v="1"/>
    <x v="1"/>
    <s v="GCA_000972245.8366"/>
    <s v="Primary Assembly"/>
    <s v="chromosome"/>
    <s v=""/>
    <s v="CP011974.1"/>
    <n v="4320163"/>
    <n v="4320648"/>
    <s v="+"/>
    <s v="AKO94416.1"/>
    <s v=""/>
    <s v=""/>
    <s v="histidine kinase"/>
    <s v=""/>
    <s v=""/>
    <s v="BEH_21320"/>
    <n v="486"/>
    <n v="161"/>
    <s v=""/>
  </r>
  <r>
    <x v="0"/>
    <x v="4"/>
    <s v="GCA_000972245.8367"/>
    <s v="Primary Assembly"/>
    <s v="chromosome"/>
    <s v=""/>
    <s v="CP011974.1"/>
    <n v="4320697"/>
    <n v="4322498"/>
    <s v="-"/>
    <s v=""/>
    <s v=""/>
    <s v=""/>
    <s v="hypothetical protein"/>
    <s v=""/>
    <s v=""/>
    <s v="BEH_21325"/>
    <n v="1802"/>
    <s v=""/>
    <s v="pseudo"/>
  </r>
  <r>
    <x v="0"/>
    <x v="0"/>
    <s v="GCA_000972245.8368"/>
    <s v="Primary Assembly"/>
    <s v="chromosome"/>
    <s v=""/>
    <s v="CP011974.1"/>
    <n v="4322913"/>
    <n v="4323515"/>
    <s v="+"/>
    <s v=""/>
    <s v=""/>
    <s v=""/>
    <s v=""/>
    <s v=""/>
    <s v=""/>
    <s v="BEH_21330"/>
    <n v="603"/>
    <s v=""/>
    <s v=""/>
  </r>
  <r>
    <x v="1"/>
    <x v="1"/>
    <s v="GCA_000972245.8369"/>
    <s v="Primary Assembly"/>
    <s v="chromosome"/>
    <s v=""/>
    <s v="CP011974.1"/>
    <n v="4322913"/>
    <n v="4323515"/>
    <s v="+"/>
    <s v="AKO94417.1"/>
    <s v=""/>
    <s v=""/>
    <s v="30S ribosomal protein S4"/>
    <s v=""/>
    <s v=""/>
    <s v="BEH_21330"/>
    <n v="603"/>
    <n v="200"/>
    <s v=""/>
  </r>
  <r>
    <x v="0"/>
    <x v="0"/>
    <s v="GCA_000972245.8370"/>
    <s v="Primary Assembly"/>
    <s v="chromosome"/>
    <s v=""/>
    <s v="CP011974.1"/>
    <n v="4323603"/>
    <n v="4324865"/>
    <s v="-"/>
    <s v=""/>
    <s v=""/>
    <s v=""/>
    <s v=""/>
    <s v=""/>
    <s v=""/>
    <s v="BEH_21335"/>
    <n v="1263"/>
    <s v=""/>
    <s v=""/>
  </r>
  <r>
    <x v="1"/>
    <x v="1"/>
    <s v="GCA_000972245.8371"/>
    <s v="Primary Assembly"/>
    <s v="chromosome"/>
    <s v=""/>
    <s v="CP011974.1"/>
    <n v="4323603"/>
    <n v="4324865"/>
    <s v="-"/>
    <s v="AKO94418.1"/>
    <s v=""/>
    <s v=""/>
    <s v="tyrosine--tRNA ligase"/>
    <s v=""/>
    <s v=""/>
    <s v="BEH_21335"/>
    <n v="1263"/>
    <n v="420"/>
    <s v=""/>
  </r>
  <r>
    <x v="0"/>
    <x v="4"/>
    <s v="GCA_000972245.8372"/>
    <s v="Primary Assembly"/>
    <s v="chromosome"/>
    <s v=""/>
    <s v="CP011974.1"/>
    <n v="4325391"/>
    <n v="4327385"/>
    <s v="+"/>
    <s v=""/>
    <s v=""/>
    <s v=""/>
    <s v="peptidoglycan glycosyltransferase"/>
    <s v=""/>
    <s v=""/>
    <s v="BEH_21340"/>
    <n v="1995"/>
    <s v=""/>
    <s v="pseudo"/>
  </r>
  <r>
    <x v="0"/>
    <x v="0"/>
    <s v="GCA_000972245.8373"/>
    <s v="Primary Assembly"/>
    <s v="chromosome"/>
    <s v=""/>
    <s v="CP011974.1"/>
    <n v="4327432"/>
    <n v="4329150"/>
    <s v="-"/>
    <s v=""/>
    <s v=""/>
    <s v=""/>
    <s v=""/>
    <s v=""/>
    <s v=""/>
    <s v="BEH_21345"/>
    <n v="1719"/>
    <s v=""/>
    <s v=""/>
  </r>
  <r>
    <x v="1"/>
    <x v="1"/>
    <s v="GCA_000972245.8374"/>
    <s v="Primary Assembly"/>
    <s v="chromosome"/>
    <s v=""/>
    <s v="CP011974.1"/>
    <n v="4327432"/>
    <n v="4329150"/>
    <s v="-"/>
    <s v="AKO94419.1"/>
    <s v=""/>
    <s v=""/>
    <s v="acetyl-CoA synthetase"/>
    <s v=""/>
    <s v=""/>
    <s v="BEH_21345"/>
    <n v="1719"/>
    <n v="572"/>
    <s v=""/>
  </r>
  <r>
    <x v="0"/>
    <x v="0"/>
    <s v="GCA_000972245.8375"/>
    <s v="Primary Assembly"/>
    <s v="chromosome"/>
    <s v=""/>
    <s v="CP011974.1"/>
    <n v="4329326"/>
    <n v="4329958"/>
    <s v="+"/>
    <s v=""/>
    <s v=""/>
    <s v=""/>
    <s v=""/>
    <s v=""/>
    <s v=""/>
    <s v="BEH_21350"/>
    <n v="633"/>
    <s v=""/>
    <s v=""/>
  </r>
  <r>
    <x v="1"/>
    <x v="1"/>
    <s v="GCA_000972245.8376"/>
    <s v="Primary Assembly"/>
    <s v="chromosome"/>
    <s v=""/>
    <s v="CP011974.1"/>
    <n v="4329326"/>
    <n v="4329958"/>
    <s v="+"/>
    <s v="AKO94420.1"/>
    <s v=""/>
    <s v=""/>
    <s v="acetoin dehydrogenase"/>
    <s v=""/>
    <s v=""/>
    <s v="BEH_21350"/>
    <n v="633"/>
    <n v="210"/>
    <s v=""/>
  </r>
  <r>
    <x v="0"/>
    <x v="0"/>
    <s v="GCA_000972245.8377"/>
    <s v="Primary Assembly"/>
    <s v="chromosome"/>
    <s v=""/>
    <s v="CP011974.1"/>
    <n v="4329981"/>
    <n v="4330628"/>
    <s v="+"/>
    <s v=""/>
    <s v=""/>
    <s v=""/>
    <s v=""/>
    <s v=""/>
    <s v=""/>
    <s v="BEH_21355"/>
    <n v="648"/>
    <s v=""/>
    <s v=""/>
  </r>
  <r>
    <x v="1"/>
    <x v="1"/>
    <s v="GCA_000972245.8378"/>
    <s v="Primary Assembly"/>
    <s v="chromosome"/>
    <s v=""/>
    <s v="CP011974.1"/>
    <n v="4329981"/>
    <n v="4330628"/>
    <s v="+"/>
    <s v="AKO94421.1"/>
    <s v=""/>
    <s v=""/>
    <s v="acetoin utilization protein AcuB"/>
    <s v=""/>
    <s v=""/>
    <s v="BEH_21355"/>
    <n v="648"/>
    <n v="215"/>
    <s v=""/>
  </r>
  <r>
    <x v="0"/>
    <x v="0"/>
    <s v="GCA_000972245.8379"/>
    <s v="Primary Assembly"/>
    <s v="chromosome"/>
    <s v=""/>
    <s v="CP011974.1"/>
    <n v="4330625"/>
    <n v="4331800"/>
    <s v="+"/>
    <s v=""/>
    <s v=""/>
    <s v=""/>
    <s v=""/>
    <s v=""/>
    <s v=""/>
    <s v="BEH_21360"/>
    <n v="1176"/>
    <s v=""/>
    <s v=""/>
  </r>
  <r>
    <x v="1"/>
    <x v="1"/>
    <s v="GCA_000972245.8380"/>
    <s v="Primary Assembly"/>
    <s v="chromosome"/>
    <s v=""/>
    <s v="CP011974.1"/>
    <n v="4330625"/>
    <n v="4331800"/>
    <s v="+"/>
    <s v="AKO94422.1"/>
    <s v=""/>
    <s v=""/>
    <s v="histone deacetylase"/>
    <s v=""/>
    <s v=""/>
    <s v="BEH_21360"/>
    <n v="1176"/>
    <n v="391"/>
    <s v=""/>
  </r>
  <r>
    <x v="0"/>
    <x v="0"/>
    <s v="GCA_000972245.8381"/>
    <s v="Primary Assembly"/>
    <s v="chromosome"/>
    <s v=""/>
    <s v="CP011974.1"/>
    <n v="4331841"/>
    <n v="4332542"/>
    <s v="-"/>
    <s v=""/>
    <s v=""/>
    <s v=""/>
    <s v=""/>
    <s v=""/>
    <s v=""/>
    <s v="BEH_21365"/>
    <n v="702"/>
    <s v=""/>
    <s v=""/>
  </r>
  <r>
    <x v="1"/>
    <x v="1"/>
    <s v="GCA_000972245.8382"/>
    <s v="Primary Assembly"/>
    <s v="chromosome"/>
    <s v=""/>
    <s v="CP011974.1"/>
    <n v="4331841"/>
    <n v="4332542"/>
    <s v="-"/>
    <s v="AKO94423.1"/>
    <s v=""/>
    <s v=""/>
    <s v="flagellar motor protein MotS"/>
    <s v=""/>
    <s v=""/>
    <s v="BEH_21365"/>
    <n v="702"/>
    <n v="233"/>
    <s v=""/>
  </r>
  <r>
    <x v="0"/>
    <x v="0"/>
    <s v="GCA_000972245.8383"/>
    <s v="Primary Assembly"/>
    <s v="chromosome"/>
    <s v=""/>
    <s v="CP011974.1"/>
    <n v="4332532"/>
    <n v="4333359"/>
    <s v="-"/>
    <s v=""/>
    <s v=""/>
    <s v=""/>
    <s v=""/>
    <s v=""/>
    <s v=""/>
    <s v="BEH_21370"/>
    <n v="828"/>
    <s v=""/>
    <s v=""/>
  </r>
  <r>
    <x v="1"/>
    <x v="1"/>
    <s v="GCA_000972245.8384"/>
    <s v="Primary Assembly"/>
    <s v="chromosome"/>
    <s v=""/>
    <s v="CP011974.1"/>
    <n v="4332532"/>
    <n v="4333359"/>
    <s v="-"/>
    <s v="AKO94424.1"/>
    <s v=""/>
    <s v=""/>
    <s v="flagellar motor protein MotP"/>
    <s v=""/>
    <s v=""/>
    <s v="BEH_21370"/>
    <n v="828"/>
    <n v="275"/>
    <s v=""/>
  </r>
  <r>
    <x v="0"/>
    <x v="0"/>
    <s v="GCA_000972245.8385"/>
    <s v="Primary Assembly"/>
    <s v="chromosome"/>
    <s v=""/>
    <s v="CP011974.1"/>
    <n v="4333467"/>
    <n v="4334465"/>
    <s v="-"/>
    <s v=""/>
    <s v=""/>
    <s v=""/>
    <s v=""/>
    <s v=""/>
    <s v=""/>
    <s v="BEH_21375"/>
    <n v="999"/>
    <s v=""/>
    <s v=""/>
  </r>
  <r>
    <x v="1"/>
    <x v="1"/>
    <s v="GCA_000972245.8386"/>
    <s v="Primary Assembly"/>
    <s v="chromosome"/>
    <s v=""/>
    <s v="CP011974.1"/>
    <n v="4333467"/>
    <n v="4334465"/>
    <s v="-"/>
    <s v="AKO94425.1"/>
    <s v=""/>
    <s v=""/>
    <s v="catabolite control protein A"/>
    <s v=""/>
    <s v=""/>
    <s v="BEH_21375"/>
    <n v="999"/>
    <n v="332"/>
    <s v=""/>
  </r>
  <r>
    <x v="0"/>
    <x v="0"/>
    <s v="GCA_000972245.8387"/>
    <s v="Primary Assembly"/>
    <s v="chromosome"/>
    <s v=""/>
    <s v="CP011974.1"/>
    <n v="4334703"/>
    <n v="4335023"/>
    <s v="-"/>
    <s v=""/>
    <s v=""/>
    <s v=""/>
    <s v=""/>
    <s v=""/>
    <s v=""/>
    <s v="BEH_21380"/>
    <n v="321"/>
    <s v=""/>
    <s v=""/>
  </r>
  <r>
    <x v="1"/>
    <x v="1"/>
    <s v="GCA_000972245.8388"/>
    <s v="Primary Assembly"/>
    <s v="chromosome"/>
    <s v=""/>
    <s v="CP011974.1"/>
    <n v="4334703"/>
    <n v="4335023"/>
    <s v="-"/>
    <s v="AKO94426.1"/>
    <s v=""/>
    <s v=""/>
    <s v="hypothetical protein"/>
    <s v=""/>
    <s v=""/>
    <s v="BEH_21380"/>
    <n v="321"/>
    <n v="106"/>
    <s v=""/>
  </r>
  <r>
    <x v="0"/>
    <x v="0"/>
    <s v="GCA_000972245.8389"/>
    <s v="Primary Assembly"/>
    <s v="chromosome"/>
    <s v=""/>
    <s v="CP011974.1"/>
    <n v="4335090"/>
    <n v="4335506"/>
    <s v="-"/>
    <s v=""/>
    <s v=""/>
    <s v=""/>
    <s v=""/>
    <s v=""/>
    <s v=""/>
    <s v="BEH_21385"/>
    <n v="417"/>
    <s v=""/>
    <s v=""/>
  </r>
  <r>
    <x v="1"/>
    <x v="1"/>
    <s v="GCA_000972245.8390"/>
    <s v="Primary Assembly"/>
    <s v="chromosome"/>
    <s v=""/>
    <s v="CP011974.1"/>
    <n v="4335090"/>
    <n v="4335506"/>
    <s v="-"/>
    <s v="AKO94427.1"/>
    <s v=""/>
    <s v=""/>
    <s v="general stress protein"/>
    <s v=""/>
    <s v=""/>
    <s v="BEH_21385"/>
    <n v="417"/>
    <n v="138"/>
    <s v=""/>
  </r>
  <r>
    <x v="0"/>
    <x v="0"/>
    <s v="GCA_000972245.8391"/>
    <s v="Primary Assembly"/>
    <s v="chromosome"/>
    <s v=""/>
    <s v="CP011974.1"/>
    <n v="4335532"/>
    <n v="4336011"/>
    <s v="-"/>
    <s v=""/>
    <s v=""/>
    <s v=""/>
    <s v=""/>
    <s v=""/>
    <s v=""/>
    <s v="BEH_21390"/>
    <n v="480"/>
    <s v=""/>
    <s v=""/>
  </r>
  <r>
    <x v="1"/>
    <x v="1"/>
    <s v="GCA_000972245.8392"/>
    <s v="Primary Assembly"/>
    <s v="chromosome"/>
    <s v=""/>
    <s v="CP011974.1"/>
    <n v="4335532"/>
    <n v="4336011"/>
    <s v="-"/>
    <s v="AKO94428.1"/>
    <s v=""/>
    <s v=""/>
    <s v="hypothetical protein"/>
    <s v=""/>
    <s v=""/>
    <s v="BEH_21390"/>
    <n v="480"/>
    <n v="159"/>
    <s v=""/>
  </r>
  <r>
    <x v="0"/>
    <x v="0"/>
    <s v="GCA_000972245.8393"/>
    <s v="Primary Assembly"/>
    <s v="chromosome"/>
    <s v=""/>
    <s v="CP011974.1"/>
    <n v="4336262"/>
    <n v="4337377"/>
    <s v="+"/>
    <s v=""/>
    <s v=""/>
    <s v=""/>
    <s v=""/>
    <s v=""/>
    <s v=""/>
    <s v="BEH_21395"/>
    <n v="1116"/>
    <s v=""/>
    <s v=""/>
  </r>
  <r>
    <x v="1"/>
    <x v="1"/>
    <s v="GCA_000972245.8394"/>
    <s v="Primary Assembly"/>
    <s v="chromosome"/>
    <s v=""/>
    <s v="CP011974.1"/>
    <n v="4336262"/>
    <n v="4337377"/>
    <s v="+"/>
    <s v="AKO94429.1"/>
    <s v=""/>
    <s v=""/>
    <s v="aminopeptidase"/>
    <s v=""/>
    <s v=""/>
    <s v="BEH_21395"/>
    <n v="1116"/>
    <n v="371"/>
    <s v=""/>
  </r>
  <r>
    <x v="0"/>
    <x v="0"/>
    <s v="GCA_000972245.8395"/>
    <s v="Primary Assembly"/>
    <s v="chromosome"/>
    <s v=""/>
    <s v="CP011974.1"/>
    <n v="4337404"/>
    <n v="4338702"/>
    <s v="-"/>
    <s v=""/>
    <s v=""/>
    <s v=""/>
    <s v=""/>
    <s v=""/>
    <s v=""/>
    <s v="BEH_21400"/>
    <n v="1299"/>
    <s v=""/>
    <s v=""/>
  </r>
  <r>
    <x v="1"/>
    <x v="1"/>
    <s v="GCA_000972245.8396"/>
    <s v="Primary Assembly"/>
    <s v="chromosome"/>
    <s v=""/>
    <s v="CP011974.1"/>
    <n v="4337404"/>
    <n v="4338702"/>
    <s v="-"/>
    <s v="AKO94430.1"/>
    <s v=""/>
    <s v=""/>
    <s v="UDP-N-acetylmuramate--alanine ligase"/>
    <s v=""/>
    <s v=""/>
    <s v="BEH_21400"/>
    <n v="1299"/>
    <n v="432"/>
    <s v=""/>
  </r>
  <r>
    <x v="0"/>
    <x v="0"/>
    <s v="GCA_000972245.8397"/>
    <s v="Primary Assembly"/>
    <s v="chromosome"/>
    <s v=""/>
    <s v="CP011974.1"/>
    <n v="4339239"/>
    <n v="4341989"/>
    <s v="-"/>
    <s v=""/>
    <s v=""/>
    <s v=""/>
    <s v=""/>
    <s v=""/>
    <s v=""/>
    <s v="BEH_21405"/>
    <n v="2751"/>
    <s v=""/>
    <s v=""/>
  </r>
  <r>
    <x v="1"/>
    <x v="1"/>
    <s v="GCA_000972245.8398"/>
    <s v="Primary Assembly"/>
    <s v="chromosome"/>
    <s v=""/>
    <s v="CP011974.1"/>
    <n v="4339239"/>
    <n v="4341989"/>
    <s v="-"/>
    <s v="AKO95187.1"/>
    <s v=""/>
    <s v=""/>
    <s v="stage III sporulation protein E"/>
    <s v=""/>
    <s v=""/>
    <s v="BEH_21405"/>
    <n v="2751"/>
    <n v="916"/>
    <s v=""/>
  </r>
  <r>
    <x v="0"/>
    <x v="0"/>
    <s v="GCA_000972245.8399"/>
    <s v="Primary Assembly"/>
    <s v="chromosome"/>
    <s v=""/>
    <s v="CP011974.1"/>
    <n v="4342301"/>
    <n v="4342909"/>
    <s v="-"/>
    <s v=""/>
    <s v=""/>
    <s v=""/>
    <s v=""/>
    <s v=""/>
    <s v=""/>
    <s v="BEH_21410"/>
    <n v="609"/>
    <s v=""/>
    <s v=""/>
  </r>
  <r>
    <x v="1"/>
    <x v="1"/>
    <s v="GCA_000972245.8400"/>
    <s v="Primary Assembly"/>
    <s v="chromosome"/>
    <s v=""/>
    <s v="CP011974.1"/>
    <n v="4342301"/>
    <n v="4342909"/>
    <s v="-"/>
    <s v="AKO94431.1"/>
    <s v=""/>
    <s v=""/>
    <s v="tRNA-binding protein"/>
    <s v=""/>
    <s v=""/>
    <s v="BEH_21410"/>
    <n v="609"/>
    <n v="202"/>
    <s v=""/>
  </r>
  <r>
    <x v="0"/>
    <x v="0"/>
    <s v="GCA_000972245.8401"/>
    <s v="Primary Assembly"/>
    <s v="chromosome"/>
    <s v=""/>
    <s v="CP011974.1"/>
    <n v="4342906"/>
    <n v="4343715"/>
    <s v="-"/>
    <s v=""/>
    <s v=""/>
    <s v=""/>
    <s v=""/>
    <s v=""/>
    <s v=""/>
    <s v="BEH_21415"/>
    <n v="810"/>
    <s v=""/>
    <s v=""/>
  </r>
  <r>
    <x v="1"/>
    <x v="1"/>
    <s v="GCA_000972245.8402"/>
    <s v="Primary Assembly"/>
    <s v="chromosome"/>
    <s v=""/>
    <s v="CP011974.1"/>
    <n v="4342906"/>
    <n v="4343715"/>
    <s v="-"/>
    <s v="AKO95188.1"/>
    <s v=""/>
    <s v=""/>
    <s v="hypothetical protein"/>
    <s v=""/>
    <s v=""/>
    <s v="BEH_21415"/>
    <n v="810"/>
    <n v="269"/>
    <s v=""/>
  </r>
  <r>
    <x v="0"/>
    <x v="0"/>
    <s v="GCA_000972245.8403"/>
    <s v="Primary Assembly"/>
    <s v="chromosome"/>
    <s v=""/>
    <s v="CP011974.1"/>
    <n v="4343735"/>
    <n v="4344058"/>
    <s v="-"/>
    <s v=""/>
    <s v=""/>
    <s v=""/>
    <s v=""/>
    <s v=""/>
    <s v=""/>
    <s v="BEH_21420"/>
    <n v="324"/>
    <s v=""/>
    <s v=""/>
  </r>
  <r>
    <x v="1"/>
    <x v="1"/>
    <s v="GCA_000972245.8404"/>
    <s v="Primary Assembly"/>
    <s v="chromosome"/>
    <s v=""/>
    <s v="CP011974.1"/>
    <n v="4343735"/>
    <n v="4344058"/>
    <s v="-"/>
    <s v="AKO94432.1"/>
    <s v=""/>
    <s v=""/>
    <s v="thioredoxin"/>
    <s v=""/>
    <s v=""/>
    <s v="BEH_21420"/>
    <n v="324"/>
    <n v="107"/>
    <s v=""/>
  </r>
  <r>
    <x v="0"/>
    <x v="0"/>
    <s v="GCA_000972245.8405"/>
    <s v="Primary Assembly"/>
    <s v="chromosome"/>
    <s v=""/>
    <s v="CP011974.1"/>
    <n v="4344153"/>
    <n v="4344659"/>
    <s v="-"/>
    <s v=""/>
    <s v=""/>
    <s v=""/>
    <s v=""/>
    <s v="yjjX"/>
    <s v=""/>
    <s v="BEH_21425"/>
    <n v="507"/>
    <s v=""/>
    <s v=""/>
  </r>
  <r>
    <x v="1"/>
    <x v="1"/>
    <s v="GCA_000972245.8406"/>
    <s v="Primary Assembly"/>
    <s v="chromosome"/>
    <s v=""/>
    <s v="CP011974.1"/>
    <n v="4344153"/>
    <n v="4344659"/>
    <s v="-"/>
    <s v="AKO94433.1"/>
    <s v=""/>
    <s v=""/>
    <s v="NTPase"/>
    <s v="yjjX"/>
    <s v=""/>
    <s v="BEH_21425"/>
    <n v="507"/>
    <n v="168"/>
    <s v=""/>
  </r>
  <r>
    <x v="0"/>
    <x v="0"/>
    <s v="GCA_000972245.8407"/>
    <s v="Primary Assembly"/>
    <s v="chromosome"/>
    <s v=""/>
    <s v="CP011974.1"/>
    <n v="4344724"/>
    <n v="4345791"/>
    <s v="-"/>
    <s v=""/>
    <s v=""/>
    <s v=""/>
    <s v=""/>
    <s v=""/>
    <s v=""/>
    <s v="BEH_21430"/>
    <n v="1068"/>
    <s v=""/>
    <s v=""/>
  </r>
  <r>
    <x v="1"/>
    <x v="1"/>
    <s v="GCA_000972245.8408"/>
    <s v="Primary Assembly"/>
    <s v="chromosome"/>
    <s v=""/>
    <s v="CP011974.1"/>
    <n v="4344724"/>
    <n v="4345791"/>
    <s v="-"/>
    <s v="AKO94434.1"/>
    <s v=""/>
    <s v=""/>
    <s v="peptidase M28"/>
    <s v=""/>
    <s v=""/>
    <s v="BEH_21430"/>
    <n v="1068"/>
    <n v="355"/>
    <s v=""/>
  </r>
  <r>
    <x v="0"/>
    <x v="0"/>
    <s v="GCA_000972245.8409"/>
    <s v="Primary Assembly"/>
    <s v="chromosome"/>
    <s v=""/>
    <s v="CP011974.1"/>
    <n v="4345953"/>
    <n v="4346261"/>
    <s v="+"/>
    <s v=""/>
    <s v=""/>
    <s v=""/>
    <s v=""/>
    <s v=""/>
    <s v=""/>
    <s v="BEH_21435"/>
    <n v="309"/>
    <s v=""/>
    <s v=""/>
  </r>
  <r>
    <x v="1"/>
    <x v="1"/>
    <s v="GCA_000972245.8410"/>
    <s v="Primary Assembly"/>
    <s v="chromosome"/>
    <s v=""/>
    <s v="CP011974.1"/>
    <n v="4345953"/>
    <n v="4346261"/>
    <s v="+"/>
    <s v="AKO94435.1"/>
    <s v=""/>
    <s v=""/>
    <s v="hypothetical protein"/>
    <s v=""/>
    <s v=""/>
    <s v="BEH_21435"/>
    <n v="309"/>
    <n v="102"/>
    <s v=""/>
  </r>
  <r>
    <x v="0"/>
    <x v="0"/>
    <s v="GCA_000972245.8411"/>
    <s v="Primary Assembly"/>
    <s v="chromosome"/>
    <s v=""/>
    <s v="CP011974.1"/>
    <n v="4346258"/>
    <n v="4347103"/>
    <s v="-"/>
    <s v=""/>
    <s v=""/>
    <s v=""/>
    <s v=""/>
    <s v=""/>
    <s v=""/>
    <s v="BEH_21440"/>
    <n v="846"/>
    <s v=""/>
    <s v=""/>
  </r>
  <r>
    <x v="1"/>
    <x v="1"/>
    <s v="GCA_000972245.8412"/>
    <s v="Primary Assembly"/>
    <s v="chromosome"/>
    <s v=""/>
    <s v="CP011974.1"/>
    <n v="4346258"/>
    <n v="4347103"/>
    <s v="-"/>
    <s v="AKO94436.1"/>
    <s v=""/>
    <s v=""/>
    <s v="hypothetical protein"/>
    <s v=""/>
    <s v=""/>
    <s v="BEH_21440"/>
    <n v="846"/>
    <n v="281"/>
    <s v=""/>
  </r>
  <r>
    <x v="0"/>
    <x v="0"/>
    <s v="GCA_000972245.8413"/>
    <s v="Primary Assembly"/>
    <s v="chromosome"/>
    <s v=""/>
    <s v="CP011974.1"/>
    <n v="4347195"/>
    <n v="4347833"/>
    <s v="-"/>
    <s v=""/>
    <s v=""/>
    <s v=""/>
    <s v=""/>
    <s v=""/>
    <s v=""/>
    <s v="BEH_21445"/>
    <n v="639"/>
    <s v=""/>
    <s v=""/>
  </r>
  <r>
    <x v="1"/>
    <x v="1"/>
    <s v="GCA_000972245.8414"/>
    <s v="Primary Assembly"/>
    <s v="chromosome"/>
    <s v=""/>
    <s v="CP011974.1"/>
    <n v="4347195"/>
    <n v="4347833"/>
    <s v="-"/>
    <s v="AKO94437.1"/>
    <s v=""/>
    <s v=""/>
    <s v="tRNA (guanine-N7)-methyltransferase"/>
    <s v=""/>
    <s v=""/>
    <s v="BEH_21445"/>
    <n v="639"/>
    <n v="212"/>
    <s v=""/>
  </r>
  <r>
    <x v="0"/>
    <x v="0"/>
    <s v="GCA_000972245.8415"/>
    <s v="Primary Assembly"/>
    <s v="chromosome"/>
    <s v=""/>
    <s v="CP011974.1"/>
    <n v="4347986"/>
    <n v="4348264"/>
    <s v="+"/>
    <s v=""/>
    <s v=""/>
    <s v=""/>
    <s v=""/>
    <s v=""/>
    <s v=""/>
    <s v="BEH_21450"/>
    <n v="279"/>
    <s v=""/>
    <s v=""/>
  </r>
  <r>
    <x v="1"/>
    <x v="1"/>
    <s v="GCA_000972245.8416"/>
    <s v="Primary Assembly"/>
    <s v="chromosome"/>
    <s v=""/>
    <s v="CP011974.1"/>
    <n v="4347986"/>
    <n v="4348264"/>
    <s v="+"/>
    <s v="AKO94438.1"/>
    <s v=""/>
    <s v=""/>
    <s v="hypothetical protein"/>
    <s v=""/>
    <s v=""/>
    <s v="BEH_21450"/>
    <n v="279"/>
    <n v="92"/>
    <s v=""/>
  </r>
  <r>
    <x v="0"/>
    <x v="0"/>
    <s v="GCA_000972245.8417"/>
    <s v="Primary Assembly"/>
    <s v="chromosome"/>
    <s v=""/>
    <s v="CP011974.1"/>
    <n v="4348259"/>
    <n v="4349035"/>
    <s v="-"/>
    <s v=""/>
    <s v=""/>
    <s v=""/>
    <s v=""/>
    <s v=""/>
    <s v=""/>
    <s v="BEH_21455"/>
    <n v="777"/>
    <s v=""/>
    <s v=""/>
  </r>
  <r>
    <x v="1"/>
    <x v="1"/>
    <s v="GCA_000972245.8418"/>
    <s v="Primary Assembly"/>
    <s v="chromosome"/>
    <s v=""/>
    <s v="CP011974.1"/>
    <n v="4348259"/>
    <n v="4349035"/>
    <s v="-"/>
    <s v="AKO95189.1"/>
    <s v=""/>
    <s v=""/>
    <s v="phosphotransferase"/>
    <s v=""/>
    <s v=""/>
    <s v="BEH_21455"/>
    <n v="777"/>
    <n v="258"/>
    <s v=""/>
  </r>
  <r>
    <x v="0"/>
    <x v="0"/>
    <s v="GCA_000972245.8419"/>
    <s v="Primary Assembly"/>
    <s v="chromosome"/>
    <s v=""/>
    <s v="CP011974.1"/>
    <n v="4349304"/>
    <n v="4350251"/>
    <s v="-"/>
    <s v=""/>
    <s v=""/>
    <s v=""/>
    <s v=""/>
    <s v=""/>
    <s v=""/>
    <s v="BEH_21460"/>
    <n v="948"/>
    <s v=""/>
    <s v=""/>
  </r>
  <r>
    <x v="1"/>
    <x v="1"/>
    <s v="GCA_000972245.8420"/>
    <s v="Primary Assembly"/>
    <s v="chromosome"/>
    <s v=""/>
    <s v="CP011974.1"/>
    <n v="4349304"/>
    <n v="4350251"/>
    <s v="-"/>
    <s v="AKO94439.1"/>
    <s v=""/>
    <s v=""/>
    <s v="hypothetical protein"/>
    <s v=""/>
    <s v=""/>
    <s v="BEH_21460"/>
    <n v="948"/>
    <n v="315"/>
    <s v=""/>
  </r>
  <r>
    <x v="0"/>
    <x v="0"/>
    <s v="GCA_000972245.8421"/>
    <s v="Primary Assembly"/>
    <s v="chromosome"/>
    <s v=""/>
    <s v="CP011974.1"/>
    <n v="4350389"/>
    <n v="4351081"/>
    <s v="-"/>
    <s v=""/>
    <s v=""/>
    <s v=""/>
    <s v=""/>
    <s v=""/>
    <s v=""/>
    <s v="BEH_21465"/>
    <n v="693"/>
    <s v=""/>
    <s v=""/>
  </r>
  <r>
    <x v="1"/>
    <x v="1"/>
    <s v="GCA_000972245.8422"/>
    <s v="Primary Assembly"/>
    <s v="chromosome"/>
    <s v=""/>
    <s v="CP011974.1"/>
    <n v="4350389"/>
    <n v="4351081"/>
    <s v="-"/>
    <s v="AKO94440.1"/>
    <s v=""/>
    <s v=""/>
    <s v="hypothetical protein"/>
    <s v=""/>
    <s v=""/>
    <s v="BEH_21465"/>
    <n v="693"/>
    <n v="230"/>
    <s v=""/>
  </r>
  <r>
    <x v="0"/>
    <x v="0"/>
    <s v="GCA_000972245.8423"/>
    <s v="Primary Assembly"/>
    <s v="chromosome"/>
    <s v=""/>
    <s v="CP011974.1"/>
    <n v="4351078"/>
    <n v="4351473"/>
    <s v="-"/>
    <s v=""/>
    <s v=""/>
    <s v=""/>
    <s v=""/>
    <s v=""/>
    <s v=""/>
    <s v="BEH_21470"/>
    <n v="396"/>
    <s v=""/>
    <s v=""/>
  </r>
  <r>
    <x v="1"/>
    <x v="1"/>
    <s v="GCA_000972245.8424"/>
    <s v="Primary Assembly"/>
    <s v="chromosome"/>
    <s v=""/>
    <s v="CP011974.1"/>
    <n v="4351078"/>
    <n v="4351473"/>
    <s v="-"/>
    <s v="AKO94441.1"/>
    <s v=""/>
    <s v=""/>
    <s v="murein hydrolase transporter LrgA"/>
    <s v=""/>
    <s v=""/>
    <s v="BEH_21470"/>
    <n v="396"/>
    <n v="131"/>
    <s v=""/>
  </r>
  <r>
    <x v="0"/>
    <x v="0"/>
    <s v="GCA_000972245.8425"/>
    <s v="Primary Assembly"/>
    <s v="chromosome"/>
    <s v=""/>
    <s v="CP011974.1"/>
    <n v="4351470"/>
    <n v="4352042"/>
    <s v="-"/>
    <s v=""/>
    <s v=""/>
    <s v=""/>
    <s v=""/>
    <s v=""/>
    <s v=""/>
    <s v="BEH_21475"/>
    <n v="573"/>
    <s v=""/>
    <s v=""/>
  </r>
  <r>
    <x v="1"/>
    <x v="1"/>
    <s v="GCA_000972245.8426"/>
    <s v="Primary Assembly"/>
    <s v="chromosome"/>
    <s v=""/>
    <s v="CP011974.1"/>
    <n v="4351470"/>
    <n v="4352042"/>
    <s v="-"/>
    <s v="AKO94442.1"/>
    <s v=""/>
    <s v=""/>
    <s v="hypothetical protein"/>
    <s v=""/>
    <s v=""/>
    <s v="BEH_21475"/>
    <n v="573"/>
    <n v="190"/>
    <s v=""/>
  </r>
  <r>
    <x v="0"/>
    <x v="0"/>
    <s v="GCA_000972245.8427"/>
    <s v="Primary Assembly"/>
    <s v="chromosome"/>
    <s v=""/>
    <s v="CP011974.1"/>
    <n v="4352198"/>
    <n v="4353136"/>
    <s v="+"/>
    <s v=""/>
    <s v=""/>
    <s v=""/>
    <s v=""/>
    <s v=""/>
    <s v=""/>
    <s v="BEH_21480"/>
    <n v="939"/>
    <s v=""/>
    <s v=""/>
  </r>
  <r>
    <x v="1"/>
    <x v="1"/>
    <s v="GCA_000972245.8428"/>
    <s v="Primary Assembly"/>
    <s v="chromosome"/>
    <s v=""/>
    <s v="CP011974.1"/>
    <n v="4352198"/>
    <n v="4353136"/>
    <s v="+"/>
    <s v="AKO94443.1"/>
    <s v=""/>
    <s v=""/>
    <s v="cysteine synthase"/>
    <s v=""/>
    <s v=""/>
    <s v="BEH_21480"/>
    <n v="939"/>
    <n v="312"/>
    <s v=""/>
  </r>
  <r>
    <x v="0"/>
    <x v="0"/>
    <s v="GCA_000972245.8429"/>
    <s v="Primary Assembly"/>
    <s v="chromosome"/>
    <s v=""/>
    <s v="CP011974.1"/>
    <n v="4353189"/>
    <n v="4354565"/>
    <s v="-"/>
    <s v=""/>
    <s v=""/>
    <s v=""/>
    <s v=""/>
    <s v=""/>
    <s v=""/>
    <s v="BEH_21485"/>
    <n v="1377"/>
    <s v=""/>
    <s v=""/>
  </r>
  <r>
    <x v="1"/>
    <x v="1"/>
    <s v="GCA_000972245.8430"/>
    <s v="Primary Assembly"/>
    <s v="chromosome"/>
    <s v=""/>
    <s v="CP011974.1"/>
    <n v="4353189"/>
    <n v="4354565"/>
    <s v="-"/>
    <s v="AKO94444.1"/>
    <s v=""/>
    <s v=""/>
    <s v="dipeptidase PepV"/>
    <s v=""/>
    <s v=""/>
    <s v="BEH_21485"/>
    <n v="1377"/>
    <n v="458"/>
    <s v=""/>
  </r>
  <r>
    <x v="0"/>
    <x v="0"/>
    <s v="GCA_000972245.8431"/>
    <s v="Primary Assembly"/>
    <s v="chromosome"/>
    <s v=""/>
    <s v="CP011974.1"/>
    <n v="4354873"/>
    <n v="4355094"/>
    <s v="+"/>
    <s v=""/>
    <s v=""/>
    <s v=""/>
    <s v=""/>
    <s v=""/>
    <s v=""/>
    <s v="BEH_21490"/>
    <n v="222"/>
    <s v=""/>
    <s v=""/>
  </r>
  <r>
    <x v="1"/>
    <x v="1"/>
    <s v="GCA_000972245.8432"/>
    <s v="Primary Assembly"/>
    <s v="chromosome"/>
    <s v=""/>
    <s v="CP011974.1"/>
    <n v="4354873"/>
    <n v="4355094"/>
    <s v="+"/>
    <s v="AKO94445.1"/>
    <s v=""/>
    <s v=""/>
    <s v="alkaline phosphatase"/>
    <s v=""/>
    <s v=""/>
    <s v="BEH_21490"/>
    <n v="222"/>
    <n v="73"/>
    <s v=""/>
  </r>
  <r>
    <x v="0"/>
    <x v="0"/>
    <s v="GCA_000972245.8433"/>
    <s v="Primary Assembly"/>
    <s v="chromosome"/>
    <s v=""/>
    <s v="CP011974.1"/>
    <n v="4355236"/>
    <n v="4356075"/>
    <s v="-"/>
    <s v=""/>
    <s v=""/>
    <s v=""/>
    <s v=""/>
    <s v=""/>
    <s v=""/>
    <s v="BEH_21495"/>
    <n v="840"/>
    <s v=""/>
    <s v=""/>
  </r>
  <r>
    <x v="1"/>
    <x v="1"/>
    <s v="GCA_000972245.8434"/>
    <s v="Primary Assembly"/>
    <s v="chromosome"/>
    <s v=""/>
    <s v="CP011974.1"/>
    <n v="4355236"/>
    <n v="4356075"/>
    <s v="-"/>
    <s v="AKO94446.1"/>
    <s v=""/>
    <s v=""/>
    <s v="beta-lactamase"/>
    <s v=""/>
    <s v=""/>
    <s v="BEH_21495"/>
    <n v="840"/>
    <n v="279"/>
    <s v=""/>
  </r>
  <r>
    <x v="0"/>
    <x v="0"/>
    <s v="GCA_000972245.8435"/>
    <s v="Primary Assembly"/>
    <s v="chromosome"/>
    <s v=""/>
    <s v="CP011974.1"/>
    <n v="4356140"/>
    <n v="4358557"/>
    <s v="-"/>
    <s v=""/>
    <s v=""/>
    <s v=""/>
    <s v=""/>
    <s v=""/>
    <s v=""/>
    <s v="BEH_21500"/>
    <n v="2418"/>
    <s v=""/>
    <s v=""/>
  </r>
  <r>
    <x v="1"/>
    <x v="1"/>
    <s v="GCA_000972245.8436"/>
    <s v="Primary Assembly"/>
    <s v="chromosome"/>
    <s v=""/>
    <s v="CP011974.1"/>
    <n v="4356140"/>
    <n v="4358557"/>
    <s v="-"/>
    <s v="AKO94447.1"/>
    <s v=""/>
    <s v=""/>
    <s v="ATPase P"/>
    <s v=""/>
    <s v=""/>
    <s v="BEH_21500"/>
    <n v="2418"/>
    <n v="805"/>
    <s v=""/>
  </r>
  <r>
    <x v="0"/>
    <x v="0"/>
    <s v="GCA_000972245.8437"/>
    <s v="Primary Assembly"/>
    <s v="chromosome"/>
    <s v=""/>
    <s v="CP011974.1"/>
    <n v="4358620"/>
    <n v="4358826"/>
    <s v="-"/>
    <s v=""/>
    <s v=""/>
    <s v=""/>
    <s v=""/>
    <s v=""/>
    <s v=""/>
    <s v="BEH_21505"/>
    <n v="207"/>
    <s v=""/>
    <s v=""/>
  </r>
  <r>
    <x v="1"/>
    <x v="1"/>
    <s v="GCA_000972245.8438"/>
    <s v="Primary Assembly"/>
    <s v="chromosome"/>
    <s v=""/>
    <s v="CP011974.1"/>
    <n v="4358620"/>
    <n v="4358826"/>
    <s v="-"/>
    <s v="AKO94448.1"/>
    <s v=""/>
    <s v=""/>
    <s v="copper resistance protein CopZ"/>
    <s v=""/>
    <s v=""/>
    <s v="BEH_21505"/>
    <n v="207"/>
    <n v="68"/>
    <s v=""/>
  </r>
  <r>
    <x v="0"/>
    <x v="0"/>
    <s v="GCA_000972245.8439"/>
    <s v="Primary Assembly"/>
    <s v="chromosome"/>
    <s v=""/>
    <s v="CP011974.1"/>
    <n v="4358841"/>
    <n v="4359167"/>
    <s v="-"/>
    <s v=""/>
    <s v=""/>
    <s v=""/>
    <s v=""/>
    <s v=""/>
    <s v=""/>
    <s v="BEH_21510"/>
    <n v="327"/>
    <s v=""/>
    <s v=""/>
  </r>
  <r>
    <x v="1"/>
    <x v="1"/>
    <s v="GCA_000972245.8440"/>
    <s v="Primary Assembly"/>
    <s v="chromosome"/>
    <s v=""/>
    <s v="CP011974.1"/>
    <n v="4358841"/>
    <n v="4359167"/>
    <s v="-"/>
    <s v="AKO94449.1"/>
    <s v=""/>
    <s v=""/>
    <s v="CsoR family transcriptional regulator"/>
    <s v=""/>
    <s v=""/>
    <s v="BEH_21510"/>
    <n v="327"/>
    <n v="108"/>
    <s v=""/>
  </r>
  <r>
    <x v="0"/>
    <x v="0"/>
    <s v="GCA_000972245.8441"/>
    <s v="Primary Assembly"/>
    <s v="chromosome"/>
    <s v=""/>
    <s v="CP011974.1"/>
    <n v="4359316"/>
    <n v="4359507"/>
    <s v="-"/>
    <s v=""/>
    <s v=""/>
    <s v=""/>
    <s v=""/>
    <s v=""/>
    <s v=""/>
    <s v="BEH_21515"/>
    <n v="192"/>
    <s v=""/>
    <s v=""/>
  </r>
  <r>
    <x v="1"/>
    <x v="1"/>
    <s v="GCA_000972245.8442"/>
    <s v="Primary Assembly"/>
    <s v="chromosome"/>
    <s v=""/>
    <s v="CP011974.1"/>
    <n v="4359316"/>
    <n v="4359507"/>
    <s v="-"/>
    <s v="AKO94450.1"/>
    <s v=""/>
    <s v=""/>
    <s v="hypothetical protein"/>
    <s v=""/>
    <s v=""/>
    <s v="BEH_21515"/>
    <n v="192"/>
    <n v="63"/>
    <s v=""/>
  </r>
  <r>
    <x v="0"/>
    <x v="0"/>
    <s v="GCA_000972245.8443"/>
    <s v="Primary Assembly"/>
    <s v="chromosome"/>
    <s v=""/>
    <s v="CP011974.1"/>
    <n v="4359749"/>
    <n v="4360174"/>
    <s v="-"/>
    <s v=""/>
    <s v=""/>
    <s v=""/>
    <s v=""/>
    <s v=""/>
    <s v=""/>
    <s v="BEH_21520"/>
    <n v="426"/>
    <s v=""/>
    <s v=""/>
  </r>
  <r>
    <x v="1"/>
    <x v="1"/>
    <s v="GCA_000972245.8444"/>
    <s v="Primary Assembly"/>
    <s v="chromosome"/>
    <s v=""/>
    <s v="CP011974.1"/>
    <n v="4359749"/>
    <n v="4360174"/>
    <s v="-"/>
    <s v="AKO94451.1"/>
    <s v=""/>
    <s v=""/>
    <s v="BadM/Rrf2 family transcriptional regulator"/>
    <s v=""/>
    <s v=""/>
    <s v="BEH_21520"/>
    <n v="426"/>
    <n v="141"/>
    <s v=""/>
  </r>
  <r>
    <x v="0"/>
    <x v="0"/>
    <s v="GCA_000972245.8445"/>
    <s v="Primary Assembly"/>
    <s v="chromosome"/>
    <s v=""/>
    <s v="CP011974.1"/>
    <n v="4360354"/>
    <n v="4360932"/>
    <s v="-"/>
    <s v=""/>
    <s v=""/>
    <s v=""/>
    <s v=""/>
    <s v=""/>
    <s v=""/>
    <s v="BEH_21525"/>
    <n v="579"/>
    <s v=""/>
    <s v=""/>
  </r>
  <r>
    <x v="1"/>
    <x v="1"/>
    <s v="GCA_000972245.8446"/>
    <s v="Primary Assembly"/>
    <s v="chromosome"/>
    <s v=""/>
    <s v="CP011974.1"/>
    <n v="4360354"/>
    <n v="4360932"/>
    <s v="-"/>
    <s v="AKO94452.1"/>
    <s v=""/>
    <s v=""/>
    <s v="FMN reductase"/>
    <s v=""/>
    <s v=""/>
    <s v="BEH_21525"/>
    <n v="579"/>
    <n v="192"/>
    <s v=""/>
  </r>
  <r>
    <x v="0"/>
    <x v="0"/>
    <s v="GCA_000972245.8447"/>
    <s v="Primary Assembly"/>
    <s v="chromosome"/>
    <s v=""/>
    <s v="CP011974.1"/>
    <n v="4360917"/>
    <n v="4361243"/>
    <s v="-"/>
    <s v=""/>
    <s v=""/>
    <s v=""/>
    <s v=""/>
    <s v=""/>
    <s v=""/>
    <s v="BEH_21530"/>
    <n v="327"/>
    <s v=""/>
    <s v=""/>
  </r>
  <r>
    <x v="1"/>
    <x v="1"/>
    <s v="GCA_000972245.8448"/>
    <s v="Primary Assembly"/>
    <s v="chromosome"/>
    <s v=""/>
    <s v="CP011974.1"/>
    <n v="4360917"/>
    <n v="4361243"/>
    <s v="-"/>
    <s v="AKO94453.1"/>
    <s v=""/>
    <s v=""/>
    <s v="hypothetical protein"/>
    <s v=""/>
    <s v=""/>
    <s v="BEH_21530"/>
    <n v="327"/>
    <n v="108"/>
    <s v=""/>
  </r>
  <r>
    <x v="0"/>
    <x v="0"/>
    <s v="GCA_000972245.8449"/>
    <s v="Primary Assembly"/>
    <s v="chromosome"/>
    <s v=""/>
    <s v="CP011974.1"/>
    <n v="4361188"/>
    <n v="4361616"/>
    <s v="-"/>
    <s v=""/>
    <s v=""/>
    <s v=""/>
    <s v=""/>
    <s v=""/>
    <s v=""/>
    <s v="BEH_21535"/>
    <n v="429"/>
    <s v=""/>
    <s v=""/>
  </r>
  <r>
    <x v="1"/>
    <x v="1"/>
    <s v="GCA_000972245.8450"/>
    <s v="Primary Assembly"/>
    <s v="chromosome"/>
    <s v=""/>
    <s v="CP011974.1"/>
    <n v="4361188"/>
    <n v="4361616"/>
    <s v="-"/>
    <s v="AKO94454.1"/>
    <s v=""/>
    <s v=""/>
    <s v="hypothetical protein"/>
    <s v=""/>
    <s v=""/>
    <s v="BEH_21535"/>
    <n v="429"/>
    <n v="142"/>
    <s v=""/>
  </r>
  <r>
    <x v="0"/>
    <x v="0"/>
    <s v="GCA_000972245.8451"/>
    <s v="Primary Assembly"/>
    <s v="chromosome"/>
    <s v=""/>
    <s v="CP011974.1"/>
    <n v="4361824"/>
    <n v="4362975"/>
    <s v="-"/>
    <s v=""/>
    <s v=""/>
    <s v=""/>
    <s v=""/>
    <s v=""/>
    <s v=""/>
    <s v="BEH_21540"/>
    <n v="1152"/>
    <s v=""/>
    <s v=""/>
  </r>
  <r>
    <x v="1"/>
    <x v="1"/>
    <s v="GCA_000972245.8452"/>
    <s v="Primary Assembly"/>
    <s v="chromosome"/>
    <s v=""/>
    <s v="CP011974.1"/>
    <n v="4361824"/>
    <n v="4362975"/>
    <s v="-"/>
    <s v="AKO94455.1"/>
    <s v=""/>
    <s v=""/>
    <s v="hydrolase"/>
    <s v=""/>
    <s v=""/>
    <s v="BEH_21540"/>
    <n v="1152"/>
    <n v="383"/>
    <s v=""/>
  </r>
  <r>
    <x v="0"/>
    <x v="0"/>
    <s v="GCA_000972245.8453"/>
    <s v="Primary Assembly"/>
    <s v="chromosome"/>
    <s v=""/>
    <s v="CP011974.1"/>
    <n v="4363078"/>
    <n v="4363866"/>
    <s v="-"/>
    <s v=""/>
    <s v=""/>
    <s v=""/>
    <s v=""/>
    <s v=""/>
    <s v=""/>
    <s v="BEH_21545"/>
    <n v="789"/>
    <s v=""/>
    <s v=""/>
  </r>
  <r>
    <x v="1"/>
    <x v="1"/>
    <s v="GCA_000972245.8454"/>
    <s v="Primary Assembly"/>
    <s v="chromosome"/>
    <s v=""/>
    <s v="CP011974.1"/>
    <n v="4363078"/>
    <n v="4363866"/>
    <s v="-"/>
    <s v="AKO94456.1"/>
    <s v=""/>
    <s v=""/>
    <s v="amino acid ABC transporter ATP-binding protein"/>
    <s v=""/>
    <s v=""/>
    <s v="BEH_21545"/>
    <n v="789"/>
    <n v="262"/>
    <s v=""/>
  </r>
  <r>
    <x v="0"/>
    <x v="0"/>
    <s v="GCA_000972245.8455"/>
    <s v="Primary Assembly"/>
    <s v="chromosome"/>
    <s v=""/>
    <s v="CP011974.1"/>
    <n v="4363863"/>
    <n v="4364573"/>
    <s v="-"/>
    <s v=""/>
    <s v=""/>
    <s v=""/>
    <s v=""/>
    <s v=""/>
    <s v=""/>
    <s v="BEH_21550"/>
    <n v="711"/>
    <s v=""/>
    <s v=""/>
  </r>
  <r>
    <x v="1"/>
    <x v="1"/>
    <s v="GCA_000972245.8456"/>
    <s v="Primary Assembly"/>
    <s v="chromosome"/>
    <s v=""/>
    <s v="CP011974.1"/>
    <n v="4363863"/>
    <n v="4364573"/>
    <s v="-"/>
    <s v="AKO94457.1"/>
    <s v=""/>
    <s v=""/>
    <s v="cysteine ABC transporter permease"/>
    <s v=""/>
    <s v=""/>
    <s v="BEH_21550"/>
    <n v="711"/>
    <n v="236"/>
    <s v=""/>
  </r>
  <r>
    <x v="0"/>
    <x v="0"/>
    <s v="GCA_000972245.8457"/>
    <s v="Primary Assembly"/>
    <s v="chromosome"/>
    <s v=""/>
    <s v="CP011974.1"/>
    <n v="4364596"/>
    <n v="4365300"/>
    <s v="-"/>
    <s v=""/>
    <s v=""/>
    <s v=""/>
    <s v=""/>
    <s v=""/>
    <s v=""/>
    <s v="BEH_21555"/>
    <n v="705"/>
    <s v=""/>
    <s v=""/>
  </r>
  <r>
    <x v="1"/>
    <x v="1"/>
    <s v="GCA_000972245.8458"/>
    <s v="Primary Assembly"/>
    <s v="chromosome"/>
    <s v=""/>
    <s v="CP011974.1"/>
    <n v="4364596"/>
    <n v="4365300"/>
    <s v="-"/>
    <s v="AKO94458.1"/>
    <s v=""/>
    <s v=""/>
    <s v="cysteine ABC transporter permease"/>
    <s v=""/>
    <s v=""/>
    <s v="BEH_21555"/>
    <n v="705"/>
    <n v="234"/>
    <s v=""/>
  </r>
  <r>
    <x v="0"/>
    <x v="0"/>
    <s v="GCA_000972245.8459"/>
    <s v="Primary Assembly"/>
    <s v="chromosome"/>
    <s v=""/>
    <s v="CP011974.1"/>
    <n v="4365317"/>
    <n v="4366129"/>
    <s v="-"/>
    <s v=""/>
    <s v=""/>
    <s v=""/>
    <s v=""/>
    <s v=""/>
    <s v=""/>
    <s v="BEH_21560"/>
    <n v="813"/>
    <s v=""/>
    <s v=""/>
  </r>
  <r>
    <x v="1"/>
    <x v="1"/>
    <s v="GCA_000972245.8460"/>
    <s v="Primary Assembly"/>
    <s v="chromosome"/>
    <s v=""/>
    <s v="CP011974.1"/>
    <n v="4365317"/>
    <n v="4366129"/>
    <s v="-"/>
    <s v="AKO94459.1"/>
    <s v=""/>
    <s v=""/>
    <s v="L-cystine-binding protein TcyJ"/>
    <s v=""/>
    <s v=""/>
    <s v="BEH_21560"/>
    <n v="813"/>
    <n v="270"/>
    <s v=""/>
  </r>
  <r>
    <x v="0"/>
    <x v="0"/>
    <s v="GCA_000972245.8461"/>
    <s v="Primary Assembly"/>
    <s v="chromosome"/>
    <s v=""/>
    <s v="CP011974.1"/>
    <n v="4366126"/>
    <n v="4366662"/>
    <s v="-"/>
    <s v=""/>
    <s v=""/>
    <s v=""/>
    <s v=""/>
    <s v=""/>
    <s v=""/>
    <s v="BEH_21565"/>
    <n v="537"/>
    <s v=""/>
    <s v=""/>
  </r>
  <r>
    <x v="1"/>
    <x v="1"/>
    <s v="GCA_000972245.8462"/>
    <s v="Primary Assembly"/>
    <s v="chromosome"/>
    <s v=""/>
    <s v="CP011974.1"/>
    <n v="4366126"/>
    <n v="4366662"/>
    <s v="-"/>
    <s v="AKO94460.1"/>
    <s v=""/>
    <s v=""/>
    <s v="GCN5 family acetyltransferase"/>
    <s v=""/>
    <s v=""/>
    <s v="BEH_21565"/>
    <n v="537"/>
    <n v="178"/>
    <s v=""/>
  </r>
  <r>
    <x v="0"/>
    <x v="0"/>
    <s v="GCA_000972245.8463"/>
    <s v="Primary Assembly"/>
    <s v="chromosome"/>
    <s v=""/>
    <s v="CP011974.1"/>
    <n v="4366707"/>
    <n v="4366991"/>
    <s v="-"/>
    <s v=""/>
    <s v=""/>
    <s v=""/>
    <s v=""/>
    <s v=""/>
    <s v=""/>
    <s v="BEH_21570"/>
    <n v="285"/>
    <s v=""/>
    <s v=""/>
  </r>
  <r>
    <x v="1"/>
    <x v="1"/>
    <s v="GCA_000972245.8464"/>
    <s v="Primary Assembly"/>
    <s v="chromosome"/>
    <s v=""/>
    <s v="CP011974.1"/>
    <n v="4366707"/>
    <n v="4366991"/>
    <s v="-"/>
    <s v="AKO94461.1"/>
    <s v=""/>
    <s v=""/>
    <s v="glutaredoxin"/>
    <s v=""/>
    <s v=""/>
    <s v="BEH_21570"/>
    <n v="285"/>
    <n v="94"/>
    <s v=""/>
  </r>
  <r>
    <x v="0"/>
    <x v="0"/>
    <s v="GCA_000972245.8465"/>
    <s v="Primary Assembly"/>
    <s v="chromosome"/>
    <s v=""/>
    <s v="CP011974.1"/>
    <n v="4367009"/>
    <n v="4368334"/>
    <s v="-"/>
    <s v=""/>
    <s v=""/>
    <s v=""/>
    <s v=""/>
    <s v=""/>
    <s v=""/>
    <s v="BEH_21575"/>
    <n v="1326"/>
    <s v=""/>
    <s v=""/>
  </r>
  <r>
    <x v="1"/>
    <x v="1"/>
    <s v="GCA_000972245.8466"/>
    <s v="Primary Assembly"/>
    <s v="chromosome"/>
    <s v=""/>
    <s v="CP011974.1"/>
    <n v="4367009"/>
    <n v="4368334"/>
    <s v="-"/>
    <s v="AKO94462.1"/>
    <s v=""/>
    <s v=""/>
    <s v="monooxygenase"/>
    <s v=""/>
    <s v=""/>
    <s v="BEH_21575"/>
    <n v="1326"/>
    <n v="441"/>
    <s v=""/>
  </r>
  <r>
    <x v="0"/>
    <x v="0"/>
    <s v="GCA_000972245.8467"/>
    <s v="Primary Assembly"/>
    <s v="chromosome"/>
    <s v=""/>
    <s v="CP011974.1"/>
    <n v="4368324"/>
    <n v="4369340"/>
    <s v="-"/>
    <s v=""/>
    <s v=""/>
    <s v=""/>
    <s v=""/>
    <s v=""/>
    <s v=""/>
    <s v="BEH_21580"/>
    <n v="1017"/>
    <s v=""/>
    <s v=""/>
  </r>
  <r>
    <x v="1"/>
    <x v="1"/>
    <s v="GCA_000972245.8468"/>
    <s v="Primary Assembly"/>
    <s v="chromosome"/>
    <s v=""/>
    <s v="CP011974.1"/>
    <n v="4368324"/>
    <n v="4369340"/>
    <s v="-"/>
    <s v="AKO94463.1"/>
    <s v=""/>
    <s v=""/>
    <s v="alkane 1-monooxygenase"/>
    <s v=""/>
    <s v=""/>
    <s v="BEH_21580"/>
    <n v="1017"/>
    <n v="338"/>
    <s v=""/>
  </r>
  <r>
    <x v="0"/>
    <x v="0"/>
    <s v="GCA_000972245.8469"/>
    <s v="Primary Assembly"/>
    <s v="chromosome"/>
    <s v=""/>
    <s v="CP011974.1"/>
    <n v="4369483"/>
    <n v="4370382"/>
    <s v="-"/>
    <s v=""/>
    <s v=""/>
    <s v=""/>
    <s v=""/>
    <s v=""/>
    <s v=""/>
    <s v="BEH_21585"/>
    <n v="900"/>
    <s v=""/>
    <s v=""/>
  </r>
  <r>
    <x v="1"/>
    <x v="1"/>
    <s v="GCA_000972245.8470"/>
    <s v="Primary Assembly"/>
    <s v="chromosome"/>
    <s v=""/>
    <s v="CP011974.1"/>
    <n v="4369483"/>
    <n v="4370382"/>
    <s v="-"/>
    <s v="AKO94464.1"/>
    <s v=""/>
    <s v=""/>
    <s v="LysR family transcriptional regulator"/>
    <s v=""/>
    <s v=""/>
    <s v="BEH_21585"/>
    <n v="900"/>
    <n v="299"/>
    <s v=""/>
  </r>
  <r>
    <x v="0"/>
    <x v="0"/>
    <s v="GCA_000972245.8471"/>
    <s v="Primary Assembly"/>
    <s v="chromosome"/>
    <s v=""/>
    <s v="CP011974.1"/>
    <n v="4370450"/>
    <n v="4371595"/>
    <s v="-"/>
    <s v=""/>
    <s v=""/>
    <s v=""/>
    <s v=""/>
    <s v=""/>
    <s v=""/>
    <s v="BEH_21590"/>
    <n v="1146"/>
    <s v=""/>
    <s v=""/>
  </r>
  <r>
    <x v="1"/>
    <x v="1"/>
    <s v="GCA_000972245.8472"/>
    <s v="Primary Assembly"/>
    <s v="chromosome"/>
    <s v=""/>
    <s v="CP011974.1"/>
    <n v="4370450"/>
    <n v="4371595"/>
    <s v="-"/>
    <s v="AKO94465.1"/>
    <s v=""/>
    <s v=""/>
    <s v="alkanesulfonate monooxygenase"/>
    <s v=""/>
    <s v=""/>
    <s v="BEH_21590"/>
    <n v="1146"/>
    <n v="381"/>
    <s v=""/>
  </r>
  <r>
    <x v="0"/>
    <x v="0"/>
    <s v="GCA_000972245.8473"/>
    <s v="Primary Assembly"/>
    <s v="chromosome"/>
    <s v=""/>
    <s v="CP011974.1"/>
    <n v="4371623"/>
    <n v="4372447"/>
    <s v="-"/>
    <s v=""/>
    <s v=""/>
    <s v=""/>
    <s v=""/>
    <s v=""/>
    <s v=""/>
    <s v="BEH_21595"/>
    <n v="825"/>
    <s v=""/>
    <s v=""/>
  </r>
  <r>
    <x v="1"/>
    <x v="1"/>
    <s v="GCA_000972245.8474"/>
    <s v="Primary Assembly"/>
    <s v="chromosome"/>
    <s v=""/>
    <s v="CP011974.1"/>
    <n v="4371623"/>
    <n v="4372447"/>
    <s v="-"/>
    <s v="AKO94466.1"/>
    <s v=""/>
    <s v=""/>
    <s v="ABC transporter permease"/>
    <s v=""/>
    <s v=""/>
    <s v="BEH_21595"/>
    <n v="825"/>
    <n v="274"/>
    <s v=""/>
  </r>
  <r>
    <x v="0"/>
    <x v="0"/>
    <s v="GCA_000972245.8475"/>
    <s v="Primary Assembly"/>
    <s v="chromosome"/>
    <s v=""/>
    <s v="CP011974.1"/>
    <n v="4372444"/>
    <n v="4373424"/>
    <s v="-"/>
    <s v=""/>
    <s v=""/>
    <s v=""/>
    <s v=""/>
    <s v=""/>
    <s v=""/>
    <s v="BEH_21600"/>
    <n v="981"/>
    <s v=""/>
    <s v=""/>
  </r>
  <r>
    <x v="1"/>
    <x v="1"/>
    <s v="GCA_000972245.8476"/>
    <s v="Primary Assembly"/>
    <s v="chromosome"/>
    <s v=""/>
    <s v="CP011974.1"/>
    <n v="4372444"/>
    <n v="4373424"/>
    <s v="-"/>
    <s v="AKO94467.1"/>
    <s v=""/>
    <s v=""/>
    <s v="sulfonate ABC transporter substrate-binding protein"/>
    <s v=""/>
    <s v=""/>
    <s v="BEH_21600"/>
    <n v="981"/>
    <n v="326"/>
    <s v=""/>
  </r>
  <r>
    <x v="0"/>
    <x v="0"/>
    <s v="GCA_000972245.8477"/>
    <s v="Primary Assembly"/>
    <s v="chromosome"/>
    <s v=""/>
    <s v="CP011974.1"/>
    <n v="4373436"/>
    <n v="4374203"/>
    <s v="-"/>
    <s v=""/>
    <s v=""/>
    <s v=""/>
    <s v=""/>
    <s v=""/>
    <s v=""/>
    <s v="BEH_21605"/>
    <n v="768"/>
    <s v=""/>
    <s v=""/>
  </r>
  <r>
    <x v="1"/>
    <x v="1"/>
    <s v="GCA_000972245.8478"/>
    <s v="Primary Assembly"/>
    <s v="chromosome"/>
    <s v=""/>
    <s v="CP011974.1"/>
    <n v="4373436"/>
    <n v="4374203"/>
    <s v="-"/>
    <s v="AKO94468.1"/>
    <s v=""/>
    <s v=""/>
    <s v="sulfonate ABC transporter ATP-binding protein"/>
    <s v=""/>
    <s v=""/>
    <s v="BEH_21605"/>
    <n v="768"/>
    <n v="255"/>
    <s v=""/>
  </r>
  <r>
    <x v="0"/>
    <x v="0"/>
    <s v="GCA_000972245.8479"/>
    <s v="Primary Assembly"/>
    <s v="chromosome"/>
    <s v=""/>
    <s v="CP011974.1"/>
    <n v="4374525"/>
    <n v="4375235"/>
    <s v="-"/>
    <s v=""/>
    <s v=""/>
    <s v=""/>
    <s v=""/>
    <s v=""/>
    <s v=""/>
    <s v="BEH_21610"/>
    <n v="711"/>
    <s v=""/>
    <s v=""/>
  </r>
  <r>
    <x v="1"/>
    <x v="1"/>
    <s v="GCA_000972245.8480"/>
    <s v="Primary Assembly"/>
    <s v="chromosome"/>
    <s v=""/>
    <s v="CP011974.1"/>
    <n v="4374525"/>
    <n v="4375235"/>
    <s v="-"/>
    <s v="AKO94469.1"/>
    <s v=""/>
    <s v=""/>
    <s v="pseudouridine synthase"/>
    <s v=""/>
    <s v=""/>
    <s v="BEH_21610"/>
    <n v="711"/>
    <n v="236"/>
    <s v=""/>
  </r>
  <r>
    <x v="0"/>
    <x v="0"/>
    <s v="GCA_000972245.8481"/>
    <s v="Primary Assembly"/>
    <s v="chromosome"/>
    <s v=""/>
    <s v="CP011974.1"/>
    <n v="4375338"/>
    <n v="4375544"/>
    <s v="+"/>
    <s v=""/>
    <s v=""/>
    <s v=""/>
    <s v=""/>
    <s v=""/>
    <s v=""/>
    <s v="BEH_21615"/>
    <n v="207"/>
    <s v=""/>
    <s v=""/>
  </r>
  <r>
    <x v="1"/>
    <x v="1"/>
    <s v="GCA_000972245.8482"/>
    <s v="Primary Assembly"/>
    <s v="chromosome"/>
    <s v=""/>
    <s v="CP011974.1"/>
    <n v="4375338"/>
    <n v="4375544"/>
    <s v="+"/>
    <s v="AKO94470.1"/>
    <s v=""/>
    <s v=""/>
    <s v="hypothetical protein"/>
    <s v=""/>
    <s v=""/>
    <s v="BEH_21615"/>
    <n v="207"/>
    <n v="68"/>
    <s v=""/>
  </r>
  <r>
    <x v="0"/>
    <x v="0"/>
    <s v="GCA_000972245.8483"/>
    <s v="Primary Assembly"/>
    <s v="chromosome"/>
    <s v=""/>
    <s v="CP011974.1"/>
    <n v="4375587"/>
    <n v="4377224"/>
    <s v="-"/>
    <s v=""/>
    <s v=""/>
    <s v=""/>
    <s v=""/>
    <s v=""/>
    <s v=""/>
    <s v="BEH_21620"/>
    <n v="1638"/>
    <s v=""/>
    <s v=""/>
  </r>
  <r>
    <x v="1"/>
    <x v="1"/>
    <s v="GCA_000972245.8484"/>
    <s v="Primary Assembly"/>
    <s v="chromosome"/>
    <s v=""/>
    <s v="CP011974.1"/>
    <n v="4375587"/>
    <n v="4377224"/>
    <s v="-"/>
    <s v="AKO94471.1"/>
    <s v=""/>
    <s v=""/>
    <s v="cell division protein"/>
    <s v=""/>
    <s v=""/>
    <s v="BEH_21620"/>
    <n v="1638"/>
    <n v="545"/>
    <s v=""/>
  </r>
  <r>
    <x v="0"/>
    <x v="0"/>
    <s v="GCA_000972245.8485"/>
    <s v="Primary Assembly"/>
    <s v="chromosome"/>
    <s v=""/>
    <s v="CP011974.1"/>
    <n v="4377367"/>
    <n v="4378593"/>
    <s v="+"/>
    <s v=""/>
    <s v=""/>
    <s v=""/>
    <s v=""/>
    <s v=""/>
    <s v=""/>
    <s v="BEH_21625"/>
    <n v="1227"/>
    <s v=""/>
    <s v=""/>
  </r>
  <r>
    <x v="1"/>
    <x v="1"/>
    <s v="GCA_000972245.8486"/>
    <s v="Primary Assembly"/>
    <s v="chromosome"/>
    <s v=""/>
    <s v="CP011974.1"/>
    <n v="4377367"/>
    <n v="4378593"/>
    <s v="+"/>
    <s v="AKO95190.1"/>
    <s v=""/>
    <s v=""/>
    <s v="hypothetical protein"/>
    <s v=""/>
    <s v=""/>
    <s v="BEH_21625"/>
    <n v="1227"/>
    <n v="408"/>
    <s v=""/>
  </r>
  <r>
    <x v="0"/>
    <x v="0"/>
    <s v="GCA_000972245.8487"/>
    <s v="Primary Assembly"/>
    <s v="chromosome"/>
    <s v=""/>
    <s v="CP011974.1"/>
    <n v="4378618"/>
    <n v="4378797"/>
    <s v="-"/>
    <s v=""/>
    <s v=""/>
    <s v=""/>
    <s v=""/>
    <s v=""/>
    <s v=""/>
    <s v="BEH_21630"/>
    <n v="180"/>
    <s v=""/>
    <s v=""/>
  </r>
  <r>
    <x v="1"/>
    <x v="1"/>
    <s v="GCA_000972245.8488"/>
    <s v="Primary Assembly"/>
    <s v="chromosome"/>
    <s v=""/>
    <s v="CP011974.1"/>
    <n v="4378618"/>
    <n v="4378797"/>
    <s v="-"/>
    <s v="AKO94472.1"/>
    <s v=""/>
    <s v=""/>
    <s v="Sporulation protein cse60"/>
    <s v=""/>
    <s v=""/>
    <s v="BEH_21630"/>
    <n v="180"/>
    <n v="59"/>
    <s v=""/>
  </r>
  <r>
    <x v="0"/>
    <x v="0"/>
    <s v="GCA_000972245.8489"/>
    <s v="Primary Assembly"/>
    <s v="chromosome"/>
    <s v=""/>
    <s v="CP011974.1"/>
    <n v="4378957"/>
    <n v="4379274"/>
    <s v="+"/>
    <s v=""/>
    <s v=""/>
    <s v=""/>
    <s v=""/>
    <s v=""/>
    <s v=""/>
    <s v="BEH_21635"/>
    <n v="318"/>
    <s v=""/>
    <s v=""/>
  </r>
  <r>
    <x v="1"/>
    <x v="1"/>
    <s v="GCA_000972245.8490"/>
    <s v="Primary Assembly"/>
    <s v="chromosome"/>
    <s v=""/>
    <s v="CP011974.1"/>
    <n v="4378957"/>
    <n v="4379274"/>
    <s v="+"/>
    <s v="AKO94473.1"/>
    <s v=""/>
    <s v=""/>
    <s v="antibiotic biosynthesis monooxygenase"/>
    <s v=""/>
    <s v=""/>
    <s v="BEH_21635"/>
    <n v="318"/>
    <n v="105"/>
    <s v=""/>
  </r>
  <r>
    <x v="0"/>
    <x v="0"/>
    <s v="GCA_000972245.8491"/>
    <s v="Primary Assembly"/>
    <s v="chromosome"/>
    <s v=""/>
    <s v="CP011974.1"/>
    <n v="4379300"/>
    <n v="4380079"/>
    <s v="-"/>
    <s v=""/>
    <s v=""/>
    <s v=""/>
    <s v=""/>
    <s v=""/>
    <s v=""/>
    <s v="BEH_21640"/>
    <n v="780"/>
    <s v=""/>
    <s v=""/>
  </r>
  <r>
    <x v="1"/>
    <x v="1"/>
    <s v="GCA_000972245.8492"/>
    <s v="Primary Assembly"/>
    <s v="chromosome"/>
    <s v=""/>
    <s v="CP011974.1"/>
    <n v="4379300"/>
    <n v="4380079"/>
    <s v="-"/>
    <s v="AKO94474.1"/>
    <s v=""/>
    <s v=""/>
    <s v="nitrilase"/>
    <s v=""/>
    <s v=""/>
    <s v="BEH_21640"/>
    <n v="780"/>
    <n v="259"/>
    <s v=""/>
  </r>
  <r>
    <x v="0"/>
    <x v="0"/>
    <s v="GCA_000972245.8493"/>
    <s v="Primary Assembly"/>
    <s v="chromosome"/>
    <s v=""/>
    <s v="CP011974.1"/>
    <n v="4380171"/>
    <n v="4380473"/>
    <s v="-"/>
    <s v=""/>
    <s v=""/>
    <s v=""/>
    <s v=""/>
    <s v=""/>
    <s v=""/>
    <s v="BEH_21645"/>
    <n v="303"/>
    <s v=""/>
    <s v=""/>
  </r>
  <r>
    <x v="1"/>
    <x v="1"/>
    <s v="GCA_000972245.8494"/>
    <s v="Primary Assembly"/>
    <s v="chromosome"/>
    <s v=""/>
    <s v="CP011974.1"/>
    <n v="4380171"/>
    <n v="4380473"/>
    <s v="-"/>
    <s v="AKO94475.1"/>
    <s v=""/>
    <s v=""/>
    <s v="sulfurtransferase"/>
    <s v=""/>
    <s v=""/>
    <s v="BEH_21645"/>
    <n v="303"/>
    <n v="100"/>
    <s v=""/>
  </r>
  <r>
    <x v="0"/>
    <x v="0"/>
    <s v="GCA_000972245.8495"/>
    <s v="Primary Assembly"/>
    <s v="chromosome"/>
    <s v=""/>
    <s v="CP011974.1"/>
    <n v="4380549"/>
    <n v="4382963"/>
    <s v="-"/>
    <s v=""/>
    <s v=""/>
    <s v=""/>
    <s v=""/>
    <s v=""/>
    <s v=""/>
    <s v="BEH_21650"/>
    <n v="2415"/>
    <s v=""/>
    <s v=""/>
  </r>
  <r>
    <x v="1"/>
    <x v="1"/>
    <s v="GCA_000972245.8496"/>
    <s v="Primary Assembly"/>
    <s v="chromosome"/>
    <s v=""/>
    <s v="CP011974.1"/>
    <n v="4380549"/>
    <n v="4382963"/>
    <s v="-"/>
    <s v="AKO94476.1"/>
    <s v=""/>
    <s v=""/>
    <s v="leucyl-tRNA synthetase"/>
    <s v=""/>
    <s v=""/>
    <s v="BEH_21650"/>
    <n v="2415"/>
    <n v="804"/>
    <s v=""/>
  </r>
  <r>
    <x v="0"/>
    <x v="0"/>
    <s v="GCA_000972245.8497"/>
    <s v="Primary Assembly"/>
    <s v="chromosome"/>
    <s v=""/>
    <s v="CP011974.1"/>
    <n v="4383402"/>
    <n v="4383581"/>
    <s v="-"/>
    <s v=""/>
    <s v=""/>
    <s v=""/>
    <s v=""/>
    <s v=""/>
    <s v=""/>
    <s v="BEH_21655"/>
    <n v="180"/>
    <s v=""/>
    <s v=""/>
  </r>
  <r>
    <x v="1"/>
    <x v="1"/>
    <s v="GCA_000972245.8498"/>
    <s v="Primary Assembly"/>
    <s v="chromosome"/>
    <s v=""/>
    <s v="CP011974.1"/>
    <n v="4383402"/>
    <n v="4383581"/>
    <s v="-"/>
    <s v="AKO94477.1"/>
    <s v=""/>
    <s v=""/>
    <s v="glycogen biosynthesis protein GlgD"/>
    <s v=""/>
    <s v=""/>
    <s v="BEH_21655"/>
    <n v="180"/>
    <n v="59"/>
    <s v=""/>
  </r>
  <r>
    <x v="0"/>
    <x v="0"/>
    <s v="GCA_000972245.8499"/>
    <s v="Primary Assembly"/>
    <s v="chromosome"/>
    <s v=""/>
    <s v="CP011974.1"/>
    <n v="4383600"/>
    <n v="4383863"/>
    <s v="-"/>
    <s v=""/>
    <s v=""/>
    <s v=""/>
    <s v=""/>
    <s v=""/>
    <s v=""/>
    <s v="BEH_21660"/>
    <n v="264"/>
    <s v=""/>
    <s v=""/>
  </r>
  <r>
    <x v="1"/>
    <x v="1"/>
    <s v="GCA_000972245.8500"/>
    <s v="Primary Assembly"/>
    <s v="chromosome"/>
    <s v=""/>
    <s v="CP011974.1"/>
    <n v="4383600"/>
    <n v="4383863"/>
    <s v="-"/>
    <s v="AKO94478.1"/>
    <s v=""/>
    <s v=""/>
    <s v="hypothetical protein"/>
    <s v=""/>
    <s v=""/>
    <s v="BEH_21660"/>
    <n v="264"/>
    <n v="87"/>
    <s v=""/>
  </r>
  <r>
    <x v="0"/>
    <x v="0"/>
    <s v="GCA_000972245.8501"/>
    <s v="Primary Assembly"/>
    <s v="chromosome"/>
    <s v=""/>
    <s v="CP011974.1"/>
    <n v="4384030"/>
    <n v="4384992"/>
    <s v="+"/>
    <s v=""/>
    <s v=""/>
    <s v=""/>
    <s v=""/>
    <s v=""/>
    <s v=""/>
    <s v="BEH_21665"/>
    <n v="963"/>
    <s v=""/>
    <s v=""/>
  </r>
  <r>
    <x v="1"/>
    <x v="1"/>
    <s v="GCA_000972245.8502"/>
    <s v="Primary Assembly"/>
    <s v="chromosome"/>
    <s v=""/>
    <s v="CP011974.1"/>
    <n v="4384030"/>
    <n v="4384992"/>
    <s v="+"/>
    <s v="AKO94479.1"/>
    <s v=""/>
    <s v=""/>
    <s v="hypothetical protein"/>
    <s v=""/>
    <s v=""/>
    <s v="BEH_21665"/>
    <n v="963"/>
    <n v="320"/>
    <s v=""/>
  </r>
  <r>
    <x v="0"/>
    <x v="0"/>
    <s v="GCA_000972245.8503"/>
    <s v="Primary Assembly"/>
    <s v="chromosome"/>
    <s v=""/>
    <s v="CP011974.1"/>
    <n v="4384992"/>
    <n v="4385570"/>
    <s v="+"/>
    <s v=""/>
    <s v=""/>
    <s v=""/>
    <s v=""/>
    <s v=""/>
    <s v=""/>
    <s v="BEH_21670"/>
    <n v="579"/>
    <s v=""/>
    <s v=""/>
  </r>
  <r>
    <x v="1"/>
    <x v="1"/>
    <s v="GCA_000972245.8504"/>
    <s v="Primary Assembly"/>
    <s v="chromosome"/>
    <s v=""/>
    <s v="CP011974.1"/>
    <n v="4384992"/>
    <n v="4385570"/>
    <s v="+"/>
    <s v="AKO94480.1"/>
    <s v=""/>
    <s v=""/>
    <s v="rRNA methyltransferase"/>
    <s v=""/>
    <s v=""/>
    <s v="BEH_21670"/>
    <n v="579"/>
    <n v="192"/>
    <s v=""/>
  </r>
  <r>
    <x v="0"/>
    <x v="0"/>
    <s v="GCA_000972245.8505"/>
    <s v="Primary Assembly"/>
    <s v="chromosome"/>
    <s v=""/>
    <s v="CP011974.1"/>
    <n v="4385567"/>
    <n v="4386637"/>
    <s v="-"/>
    <s v=""/>
    <s v=""/>
    <s v=""/>
    <s v=""/>
    <s v=""/>
    <s v=""/>
    <s v="BEH_21675"/>
    <n v="1071"/>
    <s v=""/>
    <s v=""/>
  </r>
  <r>
    <x v="1"/>
    <x v="1"/>
    <s v="GCA_000972245.8506"/>
    <s v="Primary Assembly"/>
    <s v="chromosome"/>
    <s v=""/>
    <s v="CP011974.1"/>
    <n v="4385567"/>
    <n v="4386637"/>
    <s v="-"/>
    <s v="AKO94481.1"/>
    <s v=""/>
    <s v=""/>
    <s v="tetraprenyl-beta-curcumene synthase"/>
    <s v=""/>
    <s v=""/>
    <s v="BEH_21675"/>
    <n v="1071"/>
    <n v="356"/>
    <s v=""/>
  </r>
  <r>
    <x v="0"/>
    <x v="0"/>
    <s v="GCA_000972245.8507"/>
    <s v="Primary Assembly"/>
    <s v="chromosome"/>
    <s v=""/>
    <s v="CP011974.1"/>
    <n v="4386677"/>
    <n v="4387453"/>
    <s v="-"/>
    <s v=""/>
    <s v=""/>
    <s v=""/>
    <s v=""/>
    <s v=""/>
    <s v=""/>
    <s v="BEH_21680"/>
    <n v="777"/>
    <s v=""/>
    <s v=""/>
  </r>
  <r>
    <x v="1"/>
    <x v="1"/>
    <s v="GCA_000972245.8508"/>
    <s v="Primary Assembly"/>
    <s v="chromosome"/>
    <s v=""/>
    <s v="CP011974.1"/>
    <n v="4386677"/>
    <n v="4387453"/>
    <s v="-"/>
    <s v="AKO94482.1"/>
    <s v=""/>
    <s v=""/>
    <s v="phospholipase"/>
    <s v=""/>
    <s v=""/>
    <s v="BEH_21680"/>
    <n v="777"/>
    <n v="258"/>
    <s v=""/>
  </r>
  <r>
    <x v="0"/>
    <x v="0"/>
    <s v="GCA_000972245.8509"/>
    <s v="Primary Assembly"/>
    <s v="chromosome"/>
    <s v=""/>
    <s v="CP011974.1"/>
    <n v="4387561"/>
    <n v="4388079"/>
    <s v="+"/>
    <s v=""/>
    <s v=""/>
    <s v=""/>
    <s v=""/>
    <s v=""/>
    <s v=""/>
    <s v="BEH_21685"/>
    <n v="519"/>
    <s v=""/>
    <s v=""/>
  </r>
  <r>
    <x v="1"/>
    <x v="1"/>
    <s v="GCA_000972245.8510"/>
    <s v="Primary Assembly"/>
    <s v="chromosome"/>
    <s v=""/>
    <s v="CP011974.1"/>
    <n v="4387561"/>
    <n v="4388079"/>
    <s v="+"/>
    <s v="AKO94483.1"/>
    <s v=""/>
    <s v=""/>
    <s v="transferase"/>
    <s v=""/>
    <s v=""/>
    <s v="BEH_21685"/>
    <n v="519"/>
    <n v="172"/>
    <s v=""/>
  </r>
  <r>
    <x v="0"/>
    <x v="0"/>
    <s v="GCA_000972245.8511"/>
    <s v="Primary Assembly"/>
    <s v="chromosome"/>
    <s v=""/>
    <s v="CP011974.1"/>
    <n v="4388218"/>
    <n v="4388745"/>
    <s v="+"/>
    <s v=""/>
    <s v=""/>
    <s v=""/>
    <s v=""/>
    <s v=""/>
    <s v=""/>
    <s v="BEH_21690"/>
    <n v="528"/>
    <s v=""/>
    <s v=""/>
  </r>
  <r>
    <x v="1"/>
    <x v="1"/>
    <s v="GCA_000972245.8512"/>
    <s v="Primary Assembly"/>
    <s v="chromosome"/>
    <s v=""/>
    <s v="CP011974.1"/>
    <n v="4388218"/>
    <n v="4388745"/>
    <s v="+"/>
    <s v="AKO94484.1"/>
    <s v=""/>
    <s v=""/>
    <s v="phosphoesterase"/>
    <s v=""/>
    <s v=""/>
    <s v="BEH_21690"/>
    <n v="528"/>
    <n v="175"/>
    <s v=""/>
  </r>
  <r>
    <x v="0"/>
    <x v="0"/>
    <s v="GCA_000972245.8513"/>
    <s v="Primary Assembly"/>
    <s v="chromosome"/>
    <s v=""/>
    <s v="CP011974.1"/>
    <n v="4388774"/>
    <n v="4389919"/>
    <s v="+"/>
    <s v=""/>
    <s v=""/>
    <s v=""/>
    <s v=""/>
    <s v=""/>
    <s v=""/>
    <s v="BEH_21695"/>
    <n v="1146"/>
    <s v=""/>
    <s v=""/>
  </r>
  <r>
    <x v="1"/>
    <x v="1"/>
    <s v="GCA_000972245.8514"/>
    <s v="Primary Assembly"/>
    <s v="chromosome"/>
    <s v=""/>
    <s v="CP011974.1"/>
    <n v="4388774"/>
    <n v="4389919"/>
    <s v="+"/>
    <s v="AKO94485.1"/>
    <s v=""/>
    <s v=""/>
    <s v="glycosyl transferase"/>
    <s v=""/>
    <s v=""/>
    <s v="BEH_21695"/>
    <n v="1146"/>
    <n v="381"/>
    <s v=""/>
  </r>
  <r>
    <x v="0"/>
    <x v="0"/>
    <s v="GCA_000972245.8515"/>
    <s v="Primary Assembly"/>
    <s v="chromosome"/>
    <s v=""/>
    <s v="CP011974.1"/>
    <n v="4390077"/>
    <n v="4390775"/>
    <s v="+"/>
    <s v=""/>
    <s v=""/>
    <s v=""/>
    <s v=""/>
    <s v=""/>
    <s v=""/>
    <s v="BEH_21700"/>
    <n v="699"/>
    <s v=""/>
    <s v=""/>
  </r>
  <r>
    <x v="1"/>
    <x v="1"/>
    <s v="GCA_000972245.8516"/>
    <s v="Primary Assembly"/>
    <s v="chromosome"/>
    <s v=""/>
    <s v="CP011974.1"/>
    <n v="4390077"/>
    <n v="4390775"/>
    <s v="+"/>
    <s v="AKO94486.1"/>
    <s v=""/>
    <s v=""/>
    <s v="ABC transporter ATP-binding protein"/>
    <s v=""/>
    <s v=""/>
    <s v="BEH_21700"/>
    <n v="699"/>
    <n v="232"/>
    <s v=""/>
  </r>
  <r>
    <x v="0"/>
    <x v="0"/>
    <s v="GCA_000972245.8517"/>
    <s v="Primary Assembly"/>
    <s v="chromosome"/>
    <s v=""/>
    <s v="CP011974.1"/>
    <n v="4390765"/>
    <n v="4392093"/>
    <s v="+"/>
    <s v=""/>
    <s v=""/>
    <s v=""/>
    <s v=""/>
    <s v=""/>
    <s v=""/>
    <s v="BEH_21705"/>
    <n v="1329"/>
    <s v=""/>
    <s v=""/>
  </r>
  <r>
    <x v="1"/>
    <x v="1"/>
    <s v="GCA_000972245.8518"/>
    <s v="Primary Assembly"/>
    <s v="chromosome"/>
    <s v=""/>
    <s v="CP011974.1"/>
    <n v="4390765"/>
    <n v="4392093"/>
    <s v="+"/>
    <s v="AKO94487.1"/>
    <s v=""/>
    <s v=""/>
    <s v="macrolide ABC transporter permease"/>
    <s v=""/>
    <s v=""/>
    <s v="BEH_21705"/>
    <n v="1329"/>
    <n v="442"/>
    <s v=""/>
  </r>
  <r>
    <x v="0"/>
    <x v="0"/>
    <s v="GCA_000972245.8519"/>
    <s v="Primary Assembly"/>
    <s v="chromosome"/>
    <s v=""/>
    <s v="CP011974.1"/>
    <n v="4392133"/>
    <n v="4393335"/>
    <s v="-"/>
    <s v=""/>
    <s v=""/>
    <s v=""/>
    <s v=""/>
    <s v=""/>
    <s v=""/>
    <s v="BEH_21710"/>
    <n v="1203"/>
    <s v=""/>
    <s v=""/>
  </r>
  <r>
    <x v="1"/>
    <x v="1"/>
    <s v="GCA_000972245.8520"/>
    <s v="Primary Assembly"/>
    <s v="chromosome"/>
    <s v=""/>
    <s v="CP011974.1"/>
    <n v="4392133"/>
    <n v="4393335"/>
    <s v="-"/>
    <s v="AKO94488.1"/>
    <s v=""/>
    <s v=""/>
    <s v="S-adenosylmethionine synthetase"/>
    <s v=""/>
    <s v=""/>
    <s v="BEH_21710"/>
    <n v="1203"/>
    <n v="400"/>
    <s v=""/>
  </r>
  <r>
    <x v="0"/>
    <x v="0"/>
    <s v="GCA_000972245.8521"/>
    <s v="Primary Assembly"/>
    <s v="chromosome"/>
    <s v=""/>
    <s v="CP011974.1"/>
    <n v="4393918"/>
    <n v="4394460"/>
    <s v="+"/>
    <s v=""/>
    <s v=""/>
    <s v=""/>
    <s v=""/>
    <s v=""/>
    <s v=""/>
    <s v="BEH_21715"/>
    <n v="543"/>
    <s v=""/>
    <s v=""/>
  </r>
  <r>
    <x v="1"/>
    <x v="1"/>
    <s v="GCA_000972245.8522"/>
    <s v="Primary Assembly"/>
    <s v="chromosome"/>
    <s v=""/>
    <s v="CP011974.1"/>
    <n v="4393918"/>
    <n v="4394460"/>
    <s v="+"/>
    <s v="AKO94489.1"/>
    <s v=""/>
    <s v=""/>
    <s v="hypothetical protein"/>
    <s v=""/>
    <s v=""/>
    <s v="BEH_21715"/>
    <n v="543"/>
    <n v="180"/>
    <s v=""/>
  </r>
  <r>
    <x v="0"/>
    <x v="0"/>
    <s v="GCA_000972245.8523"/>
    <s v="Primary Assembly"/>
    <s v="chromosome"/>
    <s v=""/>
    <s v="CP011974.1"/>
    <n v="4394618"/>
    <n v="4394896"/>
    <s v="+"/>
    <s v=""/>
    <s v=""/>
    <s v=""/>
    <s v=""/>
    <s v=""/>
    <s v=""/>
    <s v="BEH_21720"/>
    <n v="279"/>
    <s v=""/>
    <s v=""/>
  </r>
  <r>
    <x v="1"/>
    <x v="1"/>
    <s v="GCA_000972245.8524"/>
    <s v="Primary Assembly"/>
    <s v="chromosome"/>
    <s v=""/>
    <s v="CP011974.1"/>
    <n v="4394618"/>
    <n v="4394896"/>
    <s v="+"/>
    <s v="AKO94490.1"/>
    <s v=""/>
    <s v=""/>
    <s v="hypothetical protein"/>
    <s v=""/>
    <s v=""/>
    <s v="BEH_21720"/>
    <n v="279"/>
    <n v="92"/>
    <s v=""/>
  </r>
  <r>
    <x v="0"/>
    <x v="0"/>
    <s v="GCA_000972245.8525"/>
    <s v="Primary Assembly"/>
    <s v="chromosome"/>
    <s v=""/>
    <s v="CP011974.1"/>
    <n v="4395029"/>
    <n v="4396618"/>
    <s v="+"/>
    <s v=""/>
    <s v=""/>
    <s v=""/>
    <s v=""/>
    <s v=""/>
    <s v=""/>
    <s v="BEH_21725"/>
    <n v="1590"/>
    <s v=""/>
    <s v=""/>
  </r>
  <r>
    <x v="1"/>
    <x v="1"/>
    <s v="GCA_000972245.8526"/>
    <s v="Primary Assembly"/>
    <s v="chromosome"/>
    <s v=""/>
    <s v="CP011974.1"/>
    <n v="4395029"/>
    <n v="4396618"/>
    <s v="+"/>
    <s v="AKO94491.1"/>
    <s v=""/>
    <s v=""/>
    <s v="phosphoenolpyruvate carboxykinase"/>
    <s v=""/>
    <s v=""/>
    <s v="BEH_21725"/>
    <n v="1590"/>
    <n v="529"/>
    <s v=""/>
  </r>
  <r>
    <x v="0"/>
    <x v="0"/>
    <s v="GCA_000972245.8527"/>
    <s v="Primary Assembly"/>
    <s v="chromosome"/>
    <s v=""/>
    <s v="CP011974.1"/>
    <n v="4396651"/>
    <n v="4396893"/>
    <s v="-"/>
    <s v=""/>
    <s v=""/>
    <s v=""/>
    <s v=""/>
    <s v=""/>
    <s v=""/>
    <s v="BEH_21730"/>
    <n v="243"/>
    <s v=""/>
    <s v=""/>
  </r>
  <r>
    <x v="1"/>
    <x v="1"/>
    <s v="GCA_000972245.8528"/>
    <s v="Primary Assembly"/>
    <s v="chromosome"/>
    <s v=""/>
    <s v="CP011974.1"/>
    <n v="4396651"/>
    <n v="4396893"/>
    <s v="-"/>
    <s v="AKO94492.1"/>
    <s v=""/>
    <s v=""/>
    <s v="hypothetical protein"/>
    <s v=""/>
    <s v=""/>
    <s v="BEH_21730"/>
    <n v="243"/>
    <n v="80"/>
    <s v=""/>
  </r>
  <r>
    <x v="0"/>
    <x v="0"/>
    <s v="GCA_000972245.8529"/>
    <s v="Primary Assembly"/>
    <s v="chromosome"/>
    <s v=""/>
    <s v="CP011974.1"/>
    <n v="4396929"/>
    <n v="4397729"/>
    <s v="-"/>
    <s v=""/>
    <s v=""/>
    <s v=""/>
    <s v=""/>
    <s v=""/>
    <s v=""/>
    <s v="BEH_21735"/>
    <n v="801"/>
    <s v=""/>
    <s v=""/>
  </r>
  <r>
    <x v="1"/>
    <x v="1"/>
    <s v="GCA_000972245.8530"/>
    <s v="Primary Assembly"/>
    <s v="chromosome"/>
    <s v=""/>
    <s v="CP011974.1"/>
    <n v="4396929"/>
    <n v="4397729"/>
    <s v="-"/>
    <s v="AKO94493.1"/>
    <s v=""/>
    <s v=""/>
    <s v="peptidase"/>
    <s v=""/>
    <s v=""/>
    <s v="BEH_21735"/>
    <n v="801"/>
    <n v="266"/>
    <s v=""/>
  </r>
  <r>
    <x v="0"/>
    <x v="0"/>
    <s v="GCA_000972245.8531"/>
    <s v="Primary Assembly"/>
    <s v="chromosome"/>
    <s v=""/>
    <s v="CP011974.1"/>
    <n v="4397843"/>
    <n v="4398835"/>
    <s v="+"/>
    <s v=""/>
    <s v=""/>
    <s v=""/>
    <s v=""/>
    <s v=""/>
    <s v=""/>
    <s v="BEH_21740"/>
    <n v="993"/>
    <s v=""/>
    <s v=""/>
  </r>
  <r>
    <x v="1"/>
    <x v="1"/>
    <s v="GCA_000972245.8532"/>
    <s v="Primary Assembly"/>
    <s v="chromosome"/>
    <s v=""/>
    <s v="CP011974.1"/>
    <n v="4397843"/>
    <n v="4398835"/>
    <s v="+"/>
    <s v="AKO95191.1"/>
    <s v=""/>
    <s v=""/>
    <s v="hypothetical protein"/>
    <s v=""/>
    <s v=""/>
    <s v="BEH_21740"/>
    <n v="993"/>
    <n v="330"/>
    <s v=""/>
  </r>
  <r>
    <x v="0"/>
    <x v="0"/>
    <s v="GCA_000972245.8533"/>
    <s v="Primary Assembly"/>
    <s v="chromosome"/>
    <s v=""/>
    <s v="CP011974.1"/>
    <n v="4398846"/>
    <n v="4399613"/>
    <s v="+"/>
    <s v=""/>
    <s v=""/>
    <s v=""/>
    <s v=""/>
    <s v=""/>
    <s v=""/>
    <s v="BEH_21745"/>
    <n v="768"/>
    <s v=""/>
    <s v=""/>
  </r>
  <r>
    <x v="1"/>
    <x v="1"/>
    <s v="GCA_000972245.8534"/>
    <s v="Primary Assembly"/>
    <s v="chromosome"/>
    <s v=""/>
    <s v="CP011974.1"/>
    <n v="4398846"/>
    <n v="4399613"/>
    <s v="+"/>
    <s v="AKO94494.1"/>
    <s v=""/>
    <s v=""/>
    <s v="spermidine/putrescine ABC transporter ATP-binding protein"/>
    <s v=""/>
    <s v=""/>
    <s v="BEH_21745"/>
    <n v="768"/>
    <n v="255"/>
    <s v=""/>
  </r>
  <r>
    <x v="0"/>
    <x v="0"/>
    <s v="GCA_000972245.8535"/>
    <s v="Primary Assembly"/>
    <s v="chromosome"/>
    <s v=""/>
    <s v="CP011974.1"/>
    <n v="4399603"/>
    <n v="4400403"/>
    <s v="+"/>
    <s v=""/>
    <s v=""/>
    <s v=""/>
    <s v=""/>
    <s v=""/>
    <s v=""/>
    <s v="BEH_21750"/>
    <n v="801"/>
    <s v=""/>
    <s v=""/>
  </r>
  <r>
    <x v="1"/>
    <x v="1"/>
    <s v="GCA_000972245.8536"/>
    <s v="Primary Assembly"/>
    <s v="chromosome"/>
    <s v=""/>
    <s v="CP011974.1"/>
    <n v="4399603"/>
    <n v="4400403"/>
    <s v="+"/>
    <s v="AKO94495.1"/>
    <s v=""/>
    <s v=""/>
    <s v="ABC transporter permease"/>
    <s v=""/>
    <s v=""/>
    <s v="BEH_21750"/>
    <n v="801"/>
    <n v="266"/>
    <s v=""/>
  </r>
  <r>
    <x v="0"/>
    <x v="0"/>
    <s v="GCA_000972245.8537"/>
    <s v="Primary Assembly"/>
    <s v="chromosome"/>
    <s v=""/>
    <s v="CP011974.1"/>
    <n v="4400420"/>
    <n v="4400914"/>
    <s v="-"/>
    <s v=""/>
    <s v=""/>
    <s v=""/>
    <s v=""/>
    <s v=""/>
    <s v=""/>
    <s v="BEH_21755"/>
    <n v="495"/>
    <s v=""/>
    <s v=""/>
  </r>
  <r>
    <x v="1"/>
    <x v="1"/>
    <s v="GCA_000972245.8538"/>
    <s v="Primary Assembly"/>
    <s v="chromosome"/>
    <s v=""/>
    <s v="CP011974.1"/>
    <n v="4400420"/>
    <n v="4400914"/>
    <s v="-"/>
    <s v="AKO94496.1"/>
    <s v=""/>
    <s v=""/>
    <s v="7,8-dihydro-8-oxoguanine-triphosphatase"/>
    <s v=""/>
    <s v=""/>
    <s v="BEH_21755"/>
    <n v="495"/>
    <n v="164"/>
    <s v=""/>
  </r>
  <r>
    <x v="0"/>
    <x v="0"/>
    <s v="GCA_000972245.8539"/>
    <s v="Primary Assembly"/>
    <s v="chromosome"/>
    <s v=""/>
    <s v="CP011974.1"/>
    <n v="4401013"/>
    <n v="4401342"/>
    <s v="-"/>
    <s v=""/>
    <s v=""/>
    <s v=""/>
    <s v=""/>
    <s v=""/>
    <s v=""/>
    <s v="BEH_21760"/>
    <n v="330"/>
    <s v=""/>
    <s v=""/>
  </r>
  <r>
    <x v="1"/>
    <x v="1"/>
    <s v="GCA_000972245.8540"/>
    <s v="Primary Assembly"/>
    <s v="chromosome"/>
    <s v=""/>
    <s v="CP011974.1"/>
    <n v="4401013"/>
    <n v="4401342"/>
    <s v="-"/>
    <s v="AKO94497.1"/>
    <s v=""/>
    <s v=""/>
    <s v="hydrolase"/>
    <s v=""/>
    <s v=""/>
    <s v="BEH_21760"/>
    <n v="330"/>
    <n v="109"/>
    <s v=""/>
  </r>
  <r>
    <x v="0"/>
    <x v="0"/>
    <s v="GCA_000972245.8541"/>
    <s v="Primary Assembly"/>
    <s v="chromosome"/>
    <s v=""/>
    <s v="CP011974.1"/>
    <n v="4401409"/>
    <n v="4401804"/>
    <s v="-"/>
    <s v=""/>
    <s v=""/>
    <s v=""/>
    <s v=""/>
    <s v=""/>
    <s v=""/>
    <s v="BEH_21765"/>
    <n v="396"/>
    <s v=""/>
    <s v=""/>
  </r>
  <r>
    <x v="1"/>
    <x v="1"/>
    <s v="GCA_000972245.8542"/>
    <s v="Primary Assembly"/>
    <s v="chromosome"/>
    <s v=""/>
    <s v="CP011974.1"/>
    <n v="4401409"/>
    <n v="4401804"/>
    <s v="-"/>
    <s v="AKO94498.1"/>
    <s v=""/>
    <s v=""/>
    <s v="holin"/>
    <s v=""/>
    <s v=""/>
    <s v="BEH_21765"/>
    <n v="396"/>
    <n v="131"/>
    <s v=""/>
  </r>
  <r>
    <x v="0"/>
    <x v="0"/>
    <s v="GCA_000972245.8543"/>
    <s v="Primary Assembly"/>
    <s v="chromosome"/>
    <s v=""/>
    <s v="CP011974.1"/>
    <n v="4401984"/>
    <n v="4402976"/>
    <s v="-"/>
    <s v=""/>
    <s v=""/>
    <s v=""/>
    <s v=""/>
    <s v=""/>
    <s v=""/>
    <s v="BEH_21770"/>
    <n v="993"/>
    <s v=""/>
    <s v=""/>
  </r>
  <r>
    <x v="1"/>
    <x v="1"/>
    <s v="GCA_000972245.8544"/>
    <s v="Primary Assembly"/>
    <s v="chromosome"/>
    <s v=""/>
    <s v="CP011974.1"/>
    <n v="4401984"/>
    <n v="4402976"/>
    <s v="-"/>
    <s v="AKO94499.1"/>
    <s v=""/>
    <s v=""/>
    <s v="quinone oxidoreductase"/>
    <s v=""/>
    <s v=""/>
    <s v="BEH_21770"/>
    <n v="993"/>
    <n v="330"/>
    <s v=""/>
  </r>
  <r>
    <x v="0"/>
    <x v="0"/>
    <s v="GCA_000972245.8545"/>
    <s v="Primary Assembly"/>
    <s v="chromosome"/>
    <s v=""/>
    <s v="CP011974.1"/>
    <n v="4403325"/>
    <n v="4403768"/>
    <s v="-"/>
    <s v=""/>
    <s v=""/>
    <s v=""/>
    <s v=""/>
    <s v=""/>
    <s v=""/>
    <s v="BEH_21775"/>
    <n v="444"/>
    <s v=""/>
    <s v=""/>
  </r>
  <r>
    <x v="1"/>
    <x v="1"/>
    <s v="GCA_000972245.8546"/>
    <s v="Primary Assembly"/>
    <s v="chromosome"/>
    <s v=""/>
    <s v="CP011974.1"/>
    <n v="4403325"/>
    <n v="4403768"/>
    <s v="-"/>
    <s v="AKO94500.1"/>
    <s v=""/>
    <s v=""/>
    <s v="general stress protein"/>
    <s v=""/>
    <s v=""/>
    <s v="BEH_21775"/>
    <n v="444"/>
    <n v="147"/>
    <s v=""/>
  </r>
  <r>
    <x v="0"/>
    <x v="0"/>
    <s v="GCA_000972245.8547"/>
    <s v="Primary Assembly"/>
    <s v="chromosome"/>
    <s v=""/>
    <s v="CP011974.1"/>
    <n v="4403897"/>
    <n v="4404370"/>
    <s v="-"/>
    <s v=""/>
    <s v=""/>
    <s v=""/>
    <s v=""/>
    <s v=""/>
    <s v=""/>
    <s v="BEH_21780"/>
    <n v="474"/>
    <s v=""/>
    <s v=""/>
  </r>
  <r>
    <x v="1"/>
    <x v="1"/>
    <s v="GCA_000972245.8548"/>
    <s v="Primary Assembly"/>
    <s v="chromosome"/>
    <s v=""/>
    <s v="CP011974.1"/>
    <n v="4403897"/>
    <n v="4404370"/>
    <s v="-"/>
    <s v="AKO94501.1"/>
    <s v=""/>
    <s v=""/>
    <s v="S-ribosylhomocysteinase"/>
    <s v=""/>
    <s v=""/>
    <s v="BEH_21780"/>
    <n v="474"/>
    <n v="157"/>
    <s v=""/>
  </r>
  <r>
    <x v="0"/>
    <x v="0"/>
    <s v="GCA_000972245.8549"/>
    <s v="Primary Assembly"/>
    <s v="chromosome"/>
    <s v=""/>
    <s v="CP011974.1"/>
    <n v="4404480"/>
    <n v="4404719"/>
    <s v="+"/>
    <s v=""/>
    <s v=""/>
    <s v=""/>
    <s v=""/>
    <s v=""/>
    <s v=""/>
    <s v="BEH_21785"/>
    <n v="240"/>
    <s v=""/>
    <s v=""/>
  </r>
  <r>
    <x v="1"/>
    <x v="1"/>
    <s v="GCA_000972245.8550"/>
    <s v="Primary Assembly"/>
    <s v="chromosome"/>
    <s v=""/>
    <s v="CP011974.1"/>
    <n v="4404480"/>
    <n v="4404719"/>
    <s v="+"/>
    <s v="AKO94502.1"/>
    <s v=""/>
    <s v=""/>
    <s v="hypothetical protein"/>
    <s v=""/>
    <s v=""/>
    <s v="BEH_21785"/>
    <n v="240"/>
    <n v="79"/>
    <s v=""/>
  </r>
  <r>
    <x v="0"/>
    <x v="0"/>
    <s v="GCA_000972245.8551"/>
    <s v="Primary Assembly"/>
    <s v="chromosome"/>
    <s v=""/>
    <s v="CP011974.1"/>
    <n v="4404720"/>
    <n v="4405289"/>
    <s v="-"/>
    <s v=""/>
    <s v=""/>
    <s v=""/>
    <s v=""/>
    <s v=""/>
    <s v=""/>
    <s v="BEH_21790"/>
    <n v="570"/>
    <s v=""/>
    <s v=""/>
  </r>
  <r>
    <x v="1"/>
    <x v="1"/>
    <s v="GCA_000972245.8552"/>
    <s v="Primary Assembly"/>
    <s v="chromosome"/>
    <s v=""/>
    <s v="CP011974.1"/>
    <n v="4404720"/>
    <n v="4405289"/>
    <s v="-"/>
    <s v="AKO94503.1"/>
    <s v=""/>
    <s v=""/>
    <s v="carbonic anhydrase"/>
    <s v=""/>
    <s v=""/>
    <s v="BEH_21790"/>
    <n v="570"/>
    <n v="189"/>
    <s v=""/>
  </r>
  <r>
    <x v="0"/>
    <x v="0"/>
    <s v="GCA_000972245.8553"/>
    <s v="Primary Assembly"/>
    <s v="chromosome"/>
    <s v=""/>
    <s v="CP011974.1"/>
    <n v="4405410"/>
    <n v="4405655"/>
    <s v="-"/>
    <s v=""/>
    <s v=""/>
    <s v=""/>
    <s v=""/>
    <s v="rpmE2"/>
    <s v=""/>
    <s v="BEH_21795"/>
    <n v="246"/>
    <s v=""/>
    <s v=""/>
  </r>
  <r>
    <x v="1"/>
    <x v="1"/>
    <s v="GCA_000972245.8554"/>
    <s v="Primary Assembly"/>
    <s v="chromosome"/>
    <s v=""/>
    <s v="CP011974.1"/>
    <n v="4405410"/>
    <n v="4405655"/>
    <s v="-"/>
    <s v="AKO94504.1"/>
    <s v=""/>
    <s v=""/>
    <s v="50S ribosomal protein L31 type B"/>
    <s v="rpmE2"/>
    <s v=""/>
    <s v="BEH_21795"/>
    <n v="246"/>
    <n v="81"/>
    <s v=""/>
  </r>
  <r>
    <x v="0"/>
    <x v="0"/>
    <s v="GCA_000972245.8555"/>
    <s v="Primary Assembly"/>
    <s v="chromosome"/>
    <s v=""/>
    <s v="CP011974.1"/>
    <n v="4405815"/>
    <n v="4407158"/>
    <s v="+"/>
    <s v=""/>
    <s v=""/>
    <s v=""/>
    <s v=""/>
    <s v=""/>
    <s v=""/>
    <s v="BEH_21800"/>
    <n v="1344"/>
    <s v=""/>
    <s v=""/>
  </r>
  <r>
    <x v="1"/>
    <x v="1"/>
    <s v="GCA_000972245.8556"/>
    <s v="Primary Assembly"/>
    <s v="chromosome"/>
    <s v=""/>
    <s v="CP011974.1"/>
    <n v="4405815"/>
    <n v="4407158"/>
    <s v="+"/>
    <s v="AKO94505.1"/>
    <s v=""/>
    <s v=""/>
    <s v="cytochrome D ubiquinol oxidase subunit I"/>
    <s v=""/>
    <s v=""/>
    <s v="BEH_21800"/>
    <n v="1344"/>
    <n v="447"/>
    <s v=""/>
  </r>
  <r>
    <x v="0"/>
    <x v="0"/>
    <s v="GCA_000972245.8557"/>
    <s v="Primary Assembly"/>
    <s v="chromosome"/>
    <s v=""/>
    <s v="CP011974.1"/>
    <n v="4407159"/>
    <n v="4408220"/>
    <s v="+"/>
    <s v=""/>
    <s v=""/>
    <s v=""/>
    <s v=""/>
    <s v=""/>
    <s v=""/>
    <s v="BEH_21805"/>
    <n v="1062"/>
    <s v=""/>
    <s v=""/>
  </r>
  <r>
    <x v="1"/>
    <x v="1"/>
    <s v="GCA_000972245.8558"/>
    <s v="Primary Assembly"/>
    <s v="chromosome"/>
    <s v=""/>
    <s v="CP011974.1"/>
    <n v="4407159"/>
    <n v="4408220"/>
    <s v="+"/>
    <s v="AKO94506.1"/>
    <s v=""/>
    <s v=""/>
    <s v="membrane protein"/>
    <s v=""/>
    <s v=""/>
    <s v="BEH_21805"/>
    <n v="1062"/>
    <n v="353"/>
    <s v=""/>
  </r>
  <r>
    <x v="0"/>
    <x v="0"/>
    <s v="GCA_000972245.8559"/>
    <s v="Primary Assembly"/>
    <s v="chromosome"/>
    <s v=""/>
    <s v="CP011974.1"/>
    <n v="4408233"/>
    <n v="4408541"/>
    <s v="-"/>
    <s v=""/>
    <s v=""/>
    <s v=""/>
    <s v=""/>
    <s v=""/>
    <s v=""/>
    <s v="BEH_21810"/>
    <n v="309"/>
    <s v=""/>
    <s v=""/>
  </r>
  <r>
    <x v="1"/>
    <x v="1"/>
    <s v="GCA_000972245.8560"/>
    <s v="Primary Assembly"/>
    <s v="chromosome"/>
    <s v=""/>
    <s v="CP011974.1"/>
    <n v="4408233"/>
    <n v="4408541"/>
    <s v="-"/>
    <s v="AKO94507.1"/>
    <s v=""/>
    <s v=""/>
    <s v="hypothetical protein"/>
    <s v=""/>
    <s v=""/>
    <s v="BEH_21810"/>
    <n v="309"/>
    <n v="102"/>
    <s v=""/>
  </r>
  <r>
    <x v="0"/>
    <x v="0"/>
    <s v="GCA_000972245.8561"/>
    <s v="Primary Assembly"/>
    <s v="chromosome"/>
    <s v=""/>
    <s v="CP011974.1"/>
    <n v="4408564"/>
    <n v="4408845"/>
    <s v="-"/>
    <s v=""/>
    <s v=""/>
    <s v=""/>
    <s v=""/>
    <s v=""/>
    <s v=""/>
    <s v="BEH_21815"/>
    <n v="282"/>
    <s v=""/>
    <s v=""/>
  </r>
  <r>
    <x v="1"/>
    <x v="1"/>
    <s v="GCA_000972245.8562"/>
    <s v="Primary Assembly"/>
    <s v="chromosome"/>
    <s v=""/>
    <s v="CP011974.1"/>
    <n v="4408564"/>
    <n v="4408845"/>
    <s v="-"/>
    <s v="AKO94508.1"/>
    <s v=""/>
    <s v=""/>
    <s v="dihydroorotate dehydrogenase"/>
    <s v=""/>
    <s v=""/>
    <s v="BEH_21815"/>
    <n v="282"/>
    <n v="93"/>
    <s v=""/>
  </r>
  <r>
    <x v="0"/>
    <x v="0"/>
    <s v="GCA_000972245.8563"/>
    <s v="Primary Assembly"/>
    <s v="chromosome"/>
    <s v=""/>
    <s v="CP011974.1"/>
    <n v="4409092"/>
    <n v="4409544"/>
    <s v="-"/>
    <s v=""/>
    <s v=""/>
    <s v=""/>
    <s v=""/>
    <s v=""/>
    <s v=""/>
    <s v="BEH_21820"/>
    <n v="453"/>
    <s v=""/>
    <s v=""/>
  </r>
  <r>
    <x v="1"/>
    <x v="1"/>
    <s v="GCA_000972245.8564"/>
    <s v="Primary Assembly"/>
    <s v="chromosome"/>
    <s v=""/>
    <s v="CP011974.1"/>
    <n v="4409092"/>
    <n v="4409544"/>
    <s v="-"/>
    <s v="AKO94509.1"/>
    <s v=""/>
    <s v=""/>
    <s v="acyl-CoA hydrolase"/>
    <s v=""/>
    <s v=""/>
    <s v="BEH_21820"/>
    <n v="453"/>
    <n v="150"/>
    <s v=""/>
  </r>
  <r>
    <x v="0"/>
    <x v="0"/>
    <s v="GCA_000972245.8565"/>
    <s v="Primary Assembly"/>
    <s v="chromosome"/>
    <s v=""/>
    <s v="CP011974.1"/>
    <n v="4409629"/>
    <n v="4410525"/>
    <s v="-"/>
    <s v=""/>
    <s v=""/>
    <s v=""/>
    <s v=""/>
    <s v=""/>
    <s v=""/>
    <s v="BEH_21825"/>
    <n v="897"/>
    <s v=""/>
    <s v=""/>
  </r>
  <r>
    <x v="1"/>
    <x v="1"/>
    <s v="GCA_000972245.8566"/>
    <s v="Primary Assembly"/>
    <s v="chromosome"/>
    <s v=""/>
    <s v="CP011974.1"/>
    <n v="4409629"/>
    <n v="4410525"/>
    <s v="-"/>
    <s v="AKO94510.1"/>
    <s v=""/>
    <s v=""/>
    <s v="iron ABC transporter"/>
    <s v=""/>
    <s v=""/>
    <s v="BEH_21825"/>
    <n v="897"/>
    <n v="298"/>
    <s v=""/>
  </r>
  <r>
    <x v="0"/>
    <x v="0"/>
    <s v="GCA_000972245.8567"/>
    <s v="Primary Assembly"/>
    <s v="chromosome"/>
    <s v=""/>
    <s v="CP011974.1"/>
    <n v="4410540"/>
    <n v="4411871"/>
    <s v="-"/>
    <s v=""/>
    <s v=""/>
    <s v=""/>
    <s v=""/>
    <s v=""/>
    <s v=""/>
    <s v="BEH_21830"/>
    <n v="1332"/>
    <s v=""/>
    <s v=""/>
  </r>
  <r>
    <x v="1"/>
    <x v="1"/>
    <s v="GCA_000972245.8568"/>
    <s v="Primary Assembly"/>
    <s v="chromosome"/>
    <s v=""/>
    <s v="CP011974.1"/>
    <n v="4410540"/>
    <n v="4411871"/>
    <s v="-"/>
    <s v="AKO94511.1"/>
    <s v=""/>
    <s v=""/>
    <s v="manganese ABC transporter permease"/>
    <s v=""/>
    <s v=""/>
    <s v="BEH_21830"/>
    <n v="1332"/>
    <n v="443"/>
    <s v=""/>
  </r>
  <r>
    <x v="0"/>
    <x v="0"/>
    <s v="GCA_000972245.8569"/>
    <s v="Primary Assembly"/>
    <s v="chromosome"/>
    <s v=""/>
    <s v="CP011974.1"/>
    <n v="4411885"/>
    <n v="4412634"/>
    <s v="-"/>
    <s v=""/>
    <s v=""/>
    <s v=""/>
    <s v=""/>
    <s v=""/>
    <s v=""/>
    <s v="BEH_21835"/>
    <n v="750"/>
    <s v=""/>
    <s v=""/>
  </r>
  <r>
    <x v="1"/>
    <x v="1"/>
    <s v="GCA_000972245.8570"/>
    <s v="Primary Assembly"/>
    <s v="chromosome"/>
    <s v=""/>
    <s v="CP011974.1"/>
    <n v="4411885"/>
    <n v="4412634"/>
    <s v="-"/>
    <s v="AKO94512.1"/>
    <s v=""/>
    <s v=""/>
    <s v="manganese ABC transporter ATP-binding protein"/>
    <s v=""/>
    <s v=""/>
    <s v="BEH_21835"/>
    <n v="750"/>
    <n v="249"/>
    <s v=""/>
  </r>
  <r>
    <x v="0"/>
    <x v="0"/>
    <s v="GCA_000972245.8571"/>
    <s v="Primary Assembly"/>
    <s v="chromosome"/>
    <s v=""/>
    <s v="CP011974.1"/>
    <n v="4412647"/>
    <n v="4413579"/>
    <s v="-"/>
    <s v=""/>
    <s v=""/>
    <s v=""/>
    <s v=""/>
    <s v=""/>
    <s v=""/>
    <s v="BEH_21840"/>
    <n v="933"/>
    <s v=""/>
    <s v=""/>
  </r>
  <r>
    <x v="1"/>
    <x v="1"/>
    <s v="GCA_000972245.8572"/>
    <s v="Primary Assembly"/>
    <s v="chromosome"/>
    <s v=""/>
    <s v="CP011974.1"/>
    <n v="4412647"/>
    <n v="4413579"/>
    <s v="-"/>
    <s v="AKO94513.1"/>
    <s v=""/>
    <s v=""/>
    <s v="manganese transporter"/>
    <s v=""/>
    <s v=""/>
    <s v="BEH_21840"/>
    <n v="933"/>
    <n v="310"/>
    <s v=""/>
  </r>
  <r>
    <x v="0"/>
    <x v="0"/>
    <s v="GCA_000972245.8573"/>
    <s v="Primary Assembly"/>
    <s v="chromosome"/>
    <s v=""/>
    <s v="CP011974.1"/>
    <n v="4413837"/>
    <n v="4414937"/>
    <s v="-"/>
    <s v=""/>
    <s v=""/>
    <s v=""/>
    <s v=""/>
    <s v=""/>
    <s v=""/>
    <s v="BEH_21845"/>
    <n v="1101"/>
    <s v=""/>
    <s v=""/>
  </r>
  <r>
    <x v="1"/>
    <x v="1"/>
    <s v="GCA_000972245.8574"/>
    <s v="Primary Assembly"/>
    <s v="chromosome"/>
    <s v=""/>
    <s v="CP011974.1"/>
    <n v="4413837"/>
    <n v="4414937"/>
    <s v="-"/>
    <s v="AKO94514.1"/>
    <s v=""/>
    <s v=""/>
    <s v="O-succinylbenzoate synthase"/>
    <s v=""/>
    <s v=""/>
    <s v="BEH_21845"/>
    <n v="1101"/>
    <n v="366"/>
    <s v=""/>
  </r>
  <r>
    <x v="0"/>
    <x v="0"/>
    <s v="GCA_000972245.8575"/>
    <s v="Primary Assembly"/>
    <s v="chromosome"/>
    <s v=""/>
    <s v="CP011974.1"/>
    <n v="4414927"/>
    <n v="4416381"/>
    <s v="-"/>
    <s v=""/>
    <s v=""/>
    <s v=""/>
    <s v=""/>
    <s v=""/>
    <s v=""/>
    <s v="BEH_21850"/>
    <n v="1455"/>
    <s v=""/>
    <s v=""/>
  </r>
  <r>
    <x v="1"/>
    <x v="1"/>
    <s v="GCA_000972245.8576"/>
    <s v="Primary Assembly"/>
    <s v="chromosome"/>
    <s v=""/>
    <s v="CP011974.1"/>
    <n v="4414927"/>
    <n v="4416381"/>
    <s v="-"/>
    <s v="AKO94515.1"/>
    <s v=""/>
    <s v=""/>
    <s v="O-succinylbenzoic acid--CoA ligase"/>
    <s v=""/>
    <s v=""/>
    <s v="BEH_21850"/>
    <n v="1455"/>
    <n v="484"/>
    <s v=""/>
  </r>
  <r>
    <x v="0"/>
    <x v="0"/>
    <s v="GCA_000972245.8577"/>
    <s v="Primary Assembly"/>
    <s v="chromosome"/>
    <s v=""/>
    <s v="CP011974.1"/>
    <n v="4416451"/>
    <n v="4417272"/>
    <s v="-"/>
    <s v=""/>
    <s v=""/>
    <s v=""/>
    <s v=""/>
    <s v=""/>
    <s v=""/>
    <s v="BEH_21855"/>
    <n v="822"/>
    <s v=""/>
    <s v=""/>
  </r>
  <r>
    <x v="1"/>
    <x v="1"/>
    <s v="GCA_000972245.8578"/>
    <s v="Primary Assembly"/>
    <s v="chromosome"/>
    <s v=""/>
    <s v="CP011974.1"/>
    <n v="4416451"/>
    <n v="4417272"/>
    <s v="-"/>
    <s v="AKO94516.1"/>
    <s v=""/>
    <s v=""/>
    <s v="dihydroxynaphthoic acid synthetase"/>
    <s v=""/>
    <s v=""/>
    <s v="BEH_21855"/>
    <n v="822"/>
    <n v="273"/>
    <s v=""/>
  </r>
  <r>
    <x v="0"/>
    <x v="0"/>
    <s v="GCA_000972245.8579"/>
    <s v="Primary Assembly"/>
    <s v="chromosome"/>
    <s v=""/>
    <s v="CP011974.1"/>
    <n v="4417287"/>
    <n v="4418099"/>
    <s v="-"/>
    <s v=""/>
    <s v=""/>
    <s v=""/>
    <s v=""/>
    <s v=""/>
    <s v=""/>
    <s v="BEH_21860"/>
    <n v="813"/>
    <s v=""/>
    <s v=""/>
  </r>
  <r>
    <x v="1"/>
    <x v="1"/>
    <s v="GCA_000972245.8580"/>
    <s v="Primary Assembly"/>
    <s v="chromosome"/>
    <s v=""/>
    <s v="CP011974.1"/>
    <n v="4417287"/>
    <n v="4418099"/>
    <s v="-"/>
    <s v="AKO94517.1"/>
    <s v=""/>
    <s v=""/>
    <s v="esterase"/>
    <s v=""/>
    <s v=""/>
    <s v="BEH_21860"/>
    <n v="813"/>
    <n v="270"/>
    <s v=""/>
  </r>
  <r>
    <x v="0"/>
    <x v="0"/>
    <s v="GCA_000972245.8581"/>
    <s v="Primary Assembly"/>
    <s v="chromosome"/>
    <s v=""/>
    <s v="CP011974.1"/>
    <n v="4418096"/>
    <n v="4419835"/>
    <s v="-"/>
    <s v=""/>
    <s v=""/>
    <s v=""/>
    <s v=""/>
    <s v=""/>
    <s v=""/>
    <s v="BEH_21865"/>
    <n v="1740"/>
    <s v=""/>
    <s v=""/>
  </r>
  <r>
    <x v="1"/>
    <x v="1"/>
    <s v="GCA_000972245.8582"/>
    <s v="Primary Assembly"/>
    <s v="chromosome"/>
    <s v=""/>
    <s v="CP011974.1"/>
    <n v="4418096"/>
    <n v="4419835"/>
    <s v="-"/>
    <s v="AKO94518.1"/>
    <s v=""/>
    <s v=""/>
    <s v="2-succinyl-5-enolpyruvyl-6-hydroxy-3-cyclohexene-1-carboxylate synthase"/>
    <s v=""/>
    <s v=""/>
    <s v="BEH_21865"/>
    <n v="1740"/>
    <n v="579"/>
    <s v=""/>
  </r>
  <r>
    <x v="0"/>
    <x v="0"/>
    <s v="GCA_000972245.8583"/>
    <s v="Primary Assembly"/>
    <s v="chromosome"/>
    <s v=""/>
    <s v="CP011974.1"/>
    <n v="4419825"/>
    <n v="4421228"/>
    <s v="-"/>
    <s v=""/>
    <s v=""/>
    <s v=""/>
    <s v=""/>
    <s v=""/>
    <s v=""/>
    <s v="BEH_21870"/>
    <n v="1404"/>
    <s v=""/>
    <s v=""/>
  </r>
  <r>
    <x v="1"/>
    <x v="1"/>
    <s v="GCA_000972245.8584"/>
    <s v="Primary Assembly"/>
    <s v="chromosome"/>
    <s v=""/>
    <s v="CP011974.1"/>
    <n v="4419825"/>
    <n v="4421228"/>
    <s v="-"/>
    <s v="AKO94519.1"/>
    <s v=""/>
    <s v=""/>
    <s v="hypothetical protein"/>
    <s v=""/>
    <s v=""/>
    <s v="BEH_21870"/>
    <n v="1404"/>
    <n v="467"/>
    <s v=""/>
  </r>
  <r>
    <x v="0"/>
    <x v="0"/>
    <s v="GCA_000972245.8585"/>
    <s v="Primary Assembly"/>
    <s v="chromosome"/>
    <s v=""/>
    <s v="CP011974.1"/>
    <n v="4421607"/>
    <n v="4422545"/>
    <s v="+"/>
    <s v=""/>
    <s v=""/>
    <s v=""/>
    <s v=""/>
    <s v=""/>
    <s v=""/>
    <s v="BEH_21875"/>
    <n v="939"/>
    <s v=""/>
    <s v=""/>
  </r>
  <r>
    <x v="1"/>
    <x v="1"/>
    <s v="GCA_000972245.8586"/>
    <s v="Primary Assembly"/>
    <s v="chromosome"/>
    <s v=""/>
    <s v="CP011974.1"/>
    <n v="4421607"/>
    <n v="4422545"/>
    <s v="+"/>
    <s v="AKO94520.1"/>
    <s v=""/>
    <s v=""/>
    <s v="1,4-dihydroxy-2-naphthoate octaprenyltransferase"/>
    <s v=""/>
    <s v=""/>
    <s v="BEH_21875"/>
    <n v="939"/>
    <n v="312"/>
    <s v=""/>
  </r>
  <r>
    <x v="0"/>
    <x v="0"/>
    <s v="GCA_000972245.8587"/>
    <s v="Primary Assembly"/>
    <s v="chromosome"/>
    <s v=""/>
    <s v="CP011974.1"/>
    <n v="4422744"/>
    <n v="4423352"/>
    <s v="+"/>
    <s v=""/>
    <s v=""/>
    <s v=""/>
    <s v=""/>
    <s v=""/>
    <s v=""/>
    <s v="BEH_21880"/>
    <n v="609"/>
    <s v=""/>
    <s v=""/>
  </r>
  <r>
    <x v="1"/>
    <x v="1"/>
    <s v="GCA_000972245.8588"/>
    <s v="Primary Assembly"/>
    <s v="chromosome"/>
    <s v=""/>
    <s v="CP011974.1"/>
    <n v="4422744"/>
    <n v="4423352"/>
    <s v="+"/>
    <s v="AKO95192.1"/>
    <s v=""/>
    <s v=""/>
    <s v="hypothetical protein"/>
    <s v=""/>
    <s v=""/>
    <s v="BEH_21880"/>
    <n v="609"/>
    <n v="202"/>
    <s v=""/>
  </r>
  <r>
    <x v="0"/>
    <x v="3"/>
    <s v="GCA_000972245.8589"/>
    <s v="Primary Assembly"/>
    <s v="chromosome"/>
    <s v=""/>
    <s v="CP011974.1"/>
    <n v="4423415"/>
    <n v="4423486"/>
    <s v="-"/>
    <s v=""/>
    <s v=""/>
    <s v=""/>
    <s v=""/>
    <s v=""/>
    <s v=""/>
    <s v="BEH_21885"/>
    <n v="72"/>
    <s v=""/>
    <s v=""/>
  </r>
  <r>
    <x v="3"/>
    <x v="1"/>
    <s v="GCA_000972245.8590"/>
    <s v="Primary Assembly"/>
    <s v="chromosome"/>
    <s v=""/>
    <s v="CP011974.1"/>
    <n v="4423415"/>
    <n v="4423486"/>
    <s v="-"/>
    <s v=""/>
    <s v=""/>
    <s v=""/>
    <s v="tRNA-Glu"/>
    <s v=""/>
    <s v=""/>
    <s v="BEH_21885"/>
    <n v="72"/>
    <s v=""/>
    <s v="anticodon=TTC"/>
  </r>
  <r>
    <x v="0"/>
    <x v="3"/>
    <s v="GCA_000972245.8591"/>
    <s v="Primary Assembly"/>
    <s v="chromosome"/>
    <s v=""/>
    <s v="CP011974.1"/>
    <n v="4423506"/>
    <n v="4423596"/>
    <s v="-"/>
    <s v=""/>
    <s v=""/>
    <s v=""/>
    <s v=""/>
    <s v=""/>
    <s v=""/>
    <s v="BEH_21890"/>
    <n v="91"/>
    <s v=""/>
    <s v=""/>
  </r>
  <r>
    <x v="3"/>
    <x v="1"/>
    <s v="GCA_000972245.8592"/>
    <s v="Primary Assembly"/>
    <s v="chromosome"/>
    <s v=""/>
    <s v="CP011974.1"/>
    <n v="4423506"/>
    <n v="4423596"/>
    <s v="-"/>
    <s v=""/>
    <s v=""/>
    <s v=""/>
    <s v="tRNA-Ser"/>
    <s v=""/>
    <s v=""/>
    <s v="BEH_21890"/>
    <n v="91"/>
    <s v=""/>
    <s v="anticodon=GCT"/>
  </r>
  <r>
    <x v="0"/>
    <x v="3"/>
    <s v="GCA_000972245.8593"/>
    <s v="Primary Assembly"/>
    <s v="chromosome"/>
    <s v=""/>
    <s v="CP011974.1"/>
    <n v="4423600"/>
    <n v="4423674"/>
    <s v="-"/>
    <s v=""/>
    <s v=""/>
    <s v=""/>
    <s v=""/>
    <s v=""/>
    <s v=""/>
    <s v="BEH_21895"/>
    <n v="75"/>
    <s v=""/>
    <s v=""/>
  </r>
  <r>
    <x v="3"/>
    <x v="1"/>
    <s v="GCA_000972245.8594"/>
    <s v="Primary Assembly"/>
    <s v="chromosome"/>
    <s v=""/>
    <s v="CP011974.1"/>
    <n v="4423600"/>
    <n v="4423674"/>
    <s v="-"/>
    <s v=""/>
    <s v=""/>
    <s v=""/>
    <s v="tRNA-Asn"/>
    <s v=""/>
    <s v=""/>
    <s v="BEH_21895"/>
    <n v="75"/>
    <s v=""/>
    <s v="anticodon=GTT"/>
  </r>
  <r>
    <x v="0"/>
    <x v="3"/>
    <s v="GCA_000972245.8595"/>
    <s v="Primary Assembly"/>
    <s v="chromosome"/>
    <s v=""/>
    <s v="CP011974.1"/>
    <n v="4423680"/>
    <n v="4423756"/>
    <s v="-"/>
    <s v=""/>
    <s v=""/>
    <s v=""/>
    <s v=""/>
    <s v=""/>
    <s v=""/>
    <s v="BEH_21900"/>
    <n v="77"/>
    <s v=""/>
    <s v=""/>
  </r>
  <r>
    <x v="3"/>
    <x v="1"/>
    <s v="GCA_000972245.8596"/>
    <s v="Primary Assembly"/>
    <s v="chromosome"/>
    <s v=""/>
    <s v="CP011974.1"/>
    <n v="4423680"/>
    <n v="4423756"/>
    <s v="-"/>
    <s v=""/>
    <s v=""/>
    <s v=""/>
    <s v="tRNA-Ile"/>
    <s v=""/>
    <s v=""/>
    <s v="BEH_21900"/>
    <n v="77"/>
    <s v=""/>
    <s v="anticodon=GAT"/>
  </r>
  <r>
    <x v="0"/>
    <x v="3"/>
    <s v="GCA_000972245.8597"/>
    <s v="Primary Assembly"/>
    <s v="chromosome"/>
    <s v=""/>
    <s v="CP011974.1"/>
    <n v="4423761"/>
    <n v="4423834"/>
    <s v="-"/>
    <s v=""/>
    <s v=""/>
    <s v=""/>
    <s v=""/>
    <s v=""/>
    <s v=""/>
    <s v="BEH_21905"/>
    <n v="74"/>
    <s v=""/>
    <s v=""/>
  </r>
  <r>
    <x v="3"/>
    <x v="1"/>
    <s v="GCA_000972245.8598"/>
    <s v="Primary Assembly"/>
    <s v="chromosome"/>
    <s v=""/>
    <s v="CP011974.1"/>
    <n v="4423761"/>
    <n v="4423834"/>
    <s v="-"/>
    <s v=""/>
    <s v=""/>
    <s v=""/>
    <s v="tRNA-Gly"/>
    <s v=""/>
    <s v=""/>
    <s v="BEH_21905"/>
    <n v="74"/>
    <s v=""/>
    <s v="anticodon=TCC"/>
  </r>
  <r>
    <x v="0"/>
    <x v="3"/>
    <s v="GCA_000972245.8599"/>
    <s v="Primary Assembly"/>
    <s v="chromosome"/>
    <s v=""/>
    <s v="CP011974.1"/>
    <n v="4423851"/>
    <n v="4423926"/>
    <s v="-"/>
    <s v=""/>
    <s v=""/>
    <s v=""/>
    <s v=""/>
    <s v=""/>
    <s v=""/>
    <s v="BEH_21910"/>
    <n v="76"/>
    <s v=""/>
    <s v=""/>
  </r>
  <r>
    <x v="3"/>
    <x v="1"/>
    <s v="GCA_000972245.8600"/>
    <s v="Primary Assembly"/>
    <s v="chromosome"/>
    <s v=""/>
    <s v="CP011974.1"/>
    <n v="4423851"/>
    <n v="4423926"/>
    <s v="-"/>
    <s v=""/>
    <s v=""/>
    <s v=""/>
    <s v="tRNA-His"/>
    <s v=""/>
    <s v=""/>
    <s v="BEH_21910"/>
    <n v="76"/>
    <s v=""/>
    <s v="anticodon=GTG"/>
  </r>
  <r>
    <x v="0"/>
    <x v="3"/>
    <s v="GCA_000972245.8601"/>
    <s v="Primary Assembly"/>
    <s v="chromosome"/>
    <s v=""/>
    <s v="CP011974.1"/>
    <n v="4423964"/>
    <n v="4424039"/>
    <s v="-"/>
    <s v=""/>
    <s v=""/>
    <s v=""/>
    <s v=""/>
    <s v=""/>
    <s v=""/>
    <s v="BEH_21915"/>
    <n v="76"/>
    <s v=""/>
    <s v=""/>
  </r>
  <r>
    <x v="3"/>
    <x v="1"/>
    <s v="GCA_000972245.8602"/>
    <s v="Primary Assembly"/>
    <s v="chromosome"/>
    <s v=""/>
    <s v="CP011974.1"/>
    <n v="4423964"/>
    <n v="4424039"/>
    <s v="-"/>
    <s v=""/>
    <s v=""/>
    <s v=""/>
    <s v="tRNA-Phe"/>
    <s v=""/>
    <s v=""/>
    <s v="BEH_21915"/>
    <n v="76"/>
    <s v=""/>
    <s v="anticodon=GAA"/>
  </r>
  <r>
    <x v="0"/>
    <x v="3"/>
    <s v="GCA_000972245.8603"/>
    <s v="Primary Assembly"/>
    <s v="chromosome"/>
    <s v=""/>
    <s v="CP011974.1"/>
    <n v="4424051"/>
    <n v="4424126"/>
    <s v="-"/>
    <s v=""/>
    <s v=""/>
    <s v=""/>
    <s v=""/>
    <s v=""/>
    <s v=""/>
    <s v="BEH_21920"/>
    <n v="76"/>
    <s v=""/>
    <s v=""/>
  </r>
  <r>
    <x v="3"/>
    <x v="1"/>
    <s v="GCA_000972245.8604"/>
    <s v="Primary Assembly"/>
    <s v="chromosome"/>
    <s v=""/>
    <s v="CP011974.1"/>
    <n v="4424051"/>
    <n v="4424126"/>
    <s v="-"/>
    <s v=""/>
    <s v=""/>
    <s v=""/>
    <s v="tRNA-Asp"/>
    <s v=""/>
    <s v=""/>
    <s v="BEH_21920"/>
    <n v="76"/>
    <s v=""/>
    <s v="anticodon=GTC"/>
  </r>
  <r>
    <x v="0"/>
    <x v="3"/>
    <s v="GCA_000972245.8605"/>
    <s v="Primary Assembly"/>
    <s v="chromosome"/>
    <s v=""/>
    <s v="CP011974.1"/>
    <n v="4424129"/>
    <n v="4424205"/>
    <s v="-"/>
    <s v=""/>
    <s v=""/>
    <s v=""/>
    <s v=""/>
    <s v=""/>
    <s v=""/>
    <s v="BEH_21925"/>
    <n v="77"/>
    <s v=""/>
    <s v=""/>
  </r>
  <r>
    <x v="3"/>
    <x v="1"/>
    <s v="GCA_000972245.8606"/>
    <s v="Primary Assembly"/>
    <s v="chromosome"/>
    <s v=""/>
    <s v="CP011974.1"/>
    <n v="4424129"/>
    <n v="4424205"/>
    <s v="-"/>
    <s v=""/>
    <s v=""/>
    <s v=""/>
    <s v="tRNA-Met"/>
    <s v=""/>
    <s v=""/>
    <s v="BEH_21925"/>
    <n v="77"/>
    <s v=""/>
    <s v="anticodon=CAT"/>
  </r>
  <r>
    <x v="0"/>
    <x v="3"/>
    <s v="GCA_000972245.8607"/>
    <s v="Primary Assembly"/>
    <s v="chromosome"/>
    <s v=""/>
    <s v="CP011974.1"/>
    <n v="4424226"/>
    <n v="4424318"/>
    <s v="-"/>
    <s v=""/>
    <s v=""/>
    <s v=""/>
    <s v=""/>
    <s v=""/>
    <s v=""/>
    <s v="BEH_21930"/>
    <n v="93"/>
    <s v=""/>
    <s v=""/>
  </r>
  <r>
    <x v="3"/>
    <x v="1"/>
    <s v="GCA_000972245.8608"/>
    <s v="Primary Assembly"/>
    <s v="chromosome"/>
    <s v=""/>
    <s v="CP011974.1"/>
    <n v="4424226"/>
    <n v="4424318"/>
    <s v="-"/>
    <s v=""/>
    <s v=""/>
    <s v=""/>
    <s v="tRNA-Ser"/>
    <s v=""/>
    <s v=""/>
    <s v="BEH_21930"/>
    <n v="93"/>
    <s v=""/>
    <s v="anticodon=TGA"/>
  </r>
  <r>
    <x v="0"/>
    <x v="3"/>
    <s v="GCA_000972245.8609"/>
    <s v="Primary Assembly"/>
    <s v="chromosome"/>
    <s v=""/>
    <s v="CP011974.1"/>
    <n v="4424328"/>
    <n v="4424404"/>
    <s v="-"/>
    <s v=""/>
    <s v=""/>
    <s v=""/>
    <s v=""/>
    <s v=""/>
    <s v=""/>
    <s v="BEH_21935"/>
    <n v="77"/>
    <s v=""/>
    <s v=""/>
  </r>
  <r>
    <x v="3"/>
    <x v="1"/>
    <s v="GCA_000972245.8610"/>
    <s v="Primary Assembly"/>
    <s v="chromosome"/>
    <s v=""/>
    <s v="CP011974.1"/>
    <n v="4424328"/>
    <n v="4424404"/>
    <s v="-"/>
    <s v=""/>
    <s v=""/>
    <s v=""/>
    <s v="tRNA-Met"/>
    <s v=""/>
    <s v=""/>
    <s v="BEH_21935"/>
    <n v="77"/>
    <s v=""/>
    <s v="anticodon=CAT"/>
  </r>
  <r>
    <x v="0"/>
    <x v="3"/>
    <s v="GCA_000972245.8611"/>
    <s v="Primary Assembly"/>
    <s v="chromosome"/>
    <s v=""/>
    <s v="CP011974.1"/>
    <n v="4424444"/>
    <n v="4424519"/>
    <s v="-"/>
    <s v=""/>
    <s v=""/>
    <s v=""/>
    <s v=""/>
    <s v=""/>
    <s v=""/>
    <s v="BEH_21940"/>
    <n v="76"/>
    <s v=""/>
    <s v=""/>
  </r>
  <r>
    <x v="3"/>
    <x v="1"/>
    <s v="GCA_000972245.8612"/>
    <s v="Primary Assembly"/>
    <s v="chromosome"/>
    <s v=""/>
    <s v="CP011974.1"/>
    <n v="4424444"/>
    <n v="4424519"/>
    <s v="-"/>
    <s v=""/>
    <s v=""/>
    <s v=""/>
    <s v="tRNA-Ala"/>
    <s v=""/>
    <s v=""/>
    <s v="BEH_21940"/>
    <n v="76"/>
    <s v=""/>
    <s v="anticodon=TGC"/>
  </r>
  <r>
    <x v="0"/>
    <x v="3"/>
    <s v="GCA_000972245.8613"/>
    <s v="Primary Assembly"/>
    <s v="chromosome"/>
    <s v=""/>
    <s v="CP011974.1"/>
    <n v="4424530"/>
    <n v="4424606"/>
    <s v="-"/>
    <s v=""/>
    <s v=""/>
    <s v=""/>
    <s v=""/>
    <s v=""/>
    <s v=""/>
    <s v="BEH_21945"/>
    <n v="77"/>
    <s v=""/>
    <s v=""/>
  </r>
  <r>
    <x v="3"/>
    <x v="1"/>
    <s v="GCA_000972245.8614"/>
    <s v="Primary Assembly"/>
    <s v="chromosome"/>
    <s v=""/>
    <s v="CP011974.1"/>
    <n v="4424530"/>
    <n v="4424606"/>
    <s v="-"/>
    <s v=""/>
    <s v=""/>
    <s v=""/>
    <s v="tRNA-Pro"/>
    <s v=""/>
    <s v=""/>
    <s v="BEH_21945"/>
    <n v="77"/>
    <s v=""/>
    <s v="anticodon=TGG"/>
  </r>
  <r>
    <x v="0"/>
    <x v="3"/>
    <s v="GCA_000972245.8615"/>
    <s v="Primary Assembly"/>
    <s v="chromosome"/>
    <s v=""/>
    <s v="CP011974.1"/>
    <n v="4424640"/>
    <n v="4424713"/>
    <s v="-"/>
    <s v=""/>
    <s v=""/>
    <s v=""/>
    <s v=""/>
    <s v=""/>
    <s v=""/>
    <s v="BEH_21950"/>
    <n v="74"/>
    <s v=""/>
    <s v=""/>
  </r>
  <r>
    <x v="3"/>
    <x v="1"/>
    <s v="GCA_000972245.8616"/>
    <s v="Primary Assembly"/>
    <s v="chromosome"/>
    <s v=""/>
    <s v="CP011974.1"/>
    <n v="4424640"/>
    <n v="4424713"/>
    <s v="-"/>
    <s v=""/>
    <s v=""/>
    <s v=""/>
    <s v="tRNA-Arg"/>
    <s v=""/>
    <s v=""/>
    <s v="BEH_21950"/>
    <n v="74"/>
    <s v=""/>
    <s v="anticodon=ACG"/>
  </r>
  <r>
    <x v="0"/>
    <x v="3"/>
    <s v="GCA_000972245.8617"/>
    <s v="Primary Assembly"/>
    <s v="chromosome"/>
    <s v=""/>
    <s v="CP011974.1"/>
    <n v="4424726"/>
    <n v="4424814"/>
    <s v="-"/>
    <s v=""/>
    <s v=""/>
    <s v=""/>
    <s v=""/>
    <s v=""/>
    <s v=""/>
    <s v="BEH_21955"/>
    <n v="89"/>
    <s v=""/>
    <s v=""/>
  </r>
  <r>
    <x v="3"/>
    <x v="1"/>
    <s v="GCA_000972245.8618"/>
    <s v="Primary Assembly"/>
    <s v="chromosome"/>
    <s v=""/>
    <s v="CP011974.1"/>
    <n v="4424726"/>
    <n v="4424814"/>
    <s v="-"/>
    <s v=""/>
    <s v=""/>
    <s v=""/>
    <s v="tRNA-Leu"/>
    <s v=""/>
    <s v=""/>
    <s v="BEH_21955"/>
    <n v="89"/>
    <s v=""/>
    <s v="anticodon=TAA"/>
  </r>
  <r>
    <x v="0"/>
    <x v="3"/>
    <s v="GCA_000972245.8619"/>
    <s v="Primary Assembly"/>
    <s v="chromosome"/>
    <s v=""/>
    <s v="CP011974.1"/>
    <n v="4424845"/>
    <n v="4424919"/>
    <s v="-"/>
    <s v=""/>
    <s v=""/>
    <s v=""/>
    <s v=""/>
    <s v=""/>
    <s v=""/>
    <s v="BEH_21960"/>
    <n v="75"/>
    <s v=""/>
    <s v=""/>
  </r>
  <r>
    <x v="3"/>
    <x v="1"/>
    <s v="GCA_000972245.8620"/>
    <s v="Primary Assembly"/>
    <s v="chromosome"/>
    <s v=""/>
    <s v="CP011974.1"/>
    <n v="4424845"/>
    <n v="4424919"/>
    <s v="-"/>
    <s v=""/>
    <s v=""/>
    <s v=""/>
    <s v="tRNA-Gly"/>
    <s v=""/>
    <s v=""/>
    <s v="BEH_21960"/>
    <n v="75"/>
    <s v=""/>
    <s v="anticodon=GCC"/>
  </r>
  <r>
    <x v="0"/>
    <x v="3"/>
    <s v="GCA_000972245.8621"/>
    <s v="Primary Assembly"/>
    <s v="chromosome"/>
    <s v=""/>
    <s v="CP011974.1"/>
    <n v="4424924"/>
    <n v="4425006"/>
    <s v="-"/>
    <s v=""/>
    <s v=""/>
    <s v=""/>
    <s v=""/>
    <s v=""/>
    <s v=""/>
    <s v="BEH_21965"/>
    <n v="83"/>
    <s v=""/>
    <s v=""/>
  </r>
  <r>
    <x v="3"/>
    <x v="1"/>
    <s v="GCA_000972245.8622"/>
    <s v="Primary Assembly"/>
    <s v="chromosome"/>
    <s v=""/>
    <s v="CP011974.1"/>
    <n v="4424924"/>
    <n v="4425006"/>
    <s v="-"/>
    <s v=""/>
    <s v=""/>
    <s v=""/>
    <s v="tRNA-Leu"/>
    <s v=""/>
    <s v=""/>
    <s v="BEH_21965"/>
    <n v="83"/>
    <s v=""/>
    <s v="anticodon=TAG"/>
  </r>
  <r>
    <x v="0"/>
    <x v="3"/>
    <s v="GCA_000972245.8623"/>
    <s v="Primary Assembly"/>
    <s v="chromosome"/>
    <s v=""/>
    <s v="CP011974.1"/>
    <n v="4425026"/>
    <n v="4425101"/>
    <s v="-"/>
    <s v=""/>
    <s v=""/>
    <s v=""/>
    <s v=""/>
    <s v=""/>
    <s v=""/>
    <s v="BEH_21970"/>
    <n v="76"/>
    <s v=""/>
    <s v=""/>
  </r>
  <r>
    <x v="3"/>
    <x v="1"/>
    <s v="GCA_000972245.8624"/>
    <s v="Primary Assembly"/>
    <s v="chromosome"/>
    <s v=""/>
    <s v="CP011974.1"/>
    <n v="4425026"/>
    <n v="4425101"/>
    <s v="-"/>
    <s v=""/>
    <s v=""/>
    <s v=""/>
    <s v="tRNA-Lys"/>
    <s v=""/>
    <s v=""/>
    <s v="BEH_21970"/>
    <n v="76"/>
    <s v=""/>
    <s v="anticodon=TTT"/>
  </r>
  <r>
    <x v="0"/>
    <x v="3"/>
    <s v="GCA_000972245.8625"/>
    <s v="Primary Assembly"/>
    <s v="chromosome"/>
    <s v=""/>
    <s v="CP011974.1"/>
    <n v="4425108"/>
    <n v="4425183"/>
    <s v="-"/>
    <s v=""/>
    <s v=""/>
    <s v=""/>
    <s v=""/>
    <s v=""/>
    <s v=""/>
    <s v="BEH_21975"/>
    <n v="76"/>
    <s v=""/>
    <s v=""/>
  </r>
  <r>
    <x v="3"/>
    <x v="1"/>
    <s v="GCA_000972245.8626"/>
    <s v="Primary Assembly"/>
    <s v="chromosome"/>
    <s v=""/>
    <s v="CP011974.1"/>
    <n v="4425108"/>
    <n v="4425183"/>
    <s v="-"/>
    <s v=""/>
    <s v=""/>
    <s v=""/>
    <s v="tRNA-Thr"/>
    <s v=""/>
    <s v=""/>
    <s v="BEH_21975"/>
    <n v="76"/>
    <s v=""/>
    <s v="anticodon=TGT"/>
  </r>
  <r>
    <x v="0"/>
    <x v="3"/>
    <s v="GCA_000972245.8627"/>
    <s v="Primary Assembly"/>
    <s v="chromosome"/>
    <s v=""/>
    <s v="CP011974.1"/>
    <n v="4425188"/>
    <n v="4425263"/>
    <s v="-"/>
    <s v=""/>
    <s v=""/>
    <s v=""/>
    <s v=""/>
    <s v=""/>
    <s v=""/>
    <s v="BEH_21980"/>
    <n v="76"/>
    <s v=""/>
    <s v=""/>
  </r>
  <r>
    <x v="3"/>
    <x v="1"/>
    <s v="GCA_000972245.8628"/>
    <s v="Primary Assembly"/>
    <s v="chromosome"/>
    <s v=""/>
    <s v="CP011974.1"/>
    <n v="4425188"/>
    <n v="4425263"/>
    <s v="-"/>
    <s v=""/>
    <s v=""/>
    <s v=""/>
    <s v="tRNA-Val"/>
    <s v=""/>
    <s v=""/>
    <s v="BEH_21980"/>
    <n v="76"/>
    <s v=""/>
    <s v="anticodon=TAC"/>
  </r>
  <r>
    <x v="0"/>
    <x v="2"/>
    <s v="GCA_000972245.8629"/>
    <s v="Primary Assembly"/>
    <s v="chromosome"/>
    <s v=""/>
    <s v="CP011974.1"/>
    <n v="4425267"/>
    <n v="4425382"/>
    <s v="-"/>
    <s v=""/>
    <s v=""/>
    <s v=""/>
    <s v=""/>
    <s v=""/>
    <s v=""/>
    <s v="BEH_21985"/>
    <n v="116"/>
    <s v=""/>
    <s v=""/>
  </r>
  <r>
    <x v="2"/>
    <x v="1"/>
    <s v="GCA_000972245.8630"/>
    <s v="Primary Assembly"/>
    <s v="chromosome"/>
    <s v=""/>
    <s v="CP011974.1"/>
    <n v="4425267"/>
    <n v="4425382"/>
    <s v="-"/>
    <s v=""/>
    <s v=""/>
    <s v=""/>
    <s v="5S ribosomal RNA"/>
    <s v=""/>
    <s v=""/>
    <s v="BEH_21985"/>
    <n v="116"/>
    <s v=""/>
    <s v=""/>
  </r>
  <r>
    <x v="0"/>
    <x v="2"/>
    <s v="GCA_000972245.8631"/>
    <s v="Primary Assembly"/>
    <s v="chromosome"/>
    <s v=""/>
    <s v="CP011974.1"/>
    <n v="4425452"/>
    <n v="4428389"/>
    <s v="-"/>
    <s v=""/>
    <s v=""/>
    <s v=""/>
    <s v=""/>
    <s v=""/>
    <s v=""/>
    <s v="BEH_21990"/>
    <n v="2938"/>
    <s v=""/>
    <s v=""/>
  </r>
  <r>
    <x v="2"/>
    <x v="1"/>
    <s v="GCA_000972245.8632"/>
    <s v="Primary Assembly"/>
    <s v="chromosome"/>
    <s v=""/>
    <s v="CP011974.1"/>
    <n v="4425452"/>
    <n v="4428389"/>
    <s v="-"/>
    <s v=""/>
    <s v=""/>
    <s v=""/>
    <s v="23S ribosomal RNA"/>
    <s v=""/>
    <s v=""/>
    <s v="BEH_21990"/>
    <n v="2938"/>
    <s v=""/>
    <s v=""/>
  </r>
  <r>
    <x v="0"/>
    <x v="2"/>
    <s v="GCA_000972245.8633"/>
    <s v="Primary Assembly"/>
    <s v="chromosome"/>
    <s v=""/>
    <s v="CP011974.1"/>
    <n v="4428562"/>
    <n v="4430117"/>
    <s v="-"/>
    <s v=""/>
    <s v=""/>
    <s v=""/>
    <s v=""/>
    <s v=""/>
    <s v=""/>
    <s v="BEH_21995"/>
    <n v="1556"/>
    <s v=""/>
    <s v=""/>
  </r>
  <r>
    <x v="2"/>
    <x v="1"/>
    <s v="GCA_000972245.8634"/>
    <s v="Primary Assembly"/>
    <s v="chromosome"/>
    <s v=""/>
    <s v="CP011974.1"/>
    <n v="4428562"/>
    <n v="4430117"/>
    <s v="-"/>
    <s v=""/>
    <s v=""/>
    <s v=""/>
    <s v="16S ribosomal RNA"/>
    <s v=""/>
    <s v=""/>
    <s v="BEH_21995"/>
    <n v="1556"/>
    <s v=""/>
    <s v=""/>
  </r>
  <r>
    <x v="0"/>
    <x v="0"/>
    <s v="GCA_000972245.8635"/>
    <s v="Primary Assembly"/>
    <s v="chromosome"/>
    <s v=""/>
    <s v="CP011974.1"/>
    <n v="4430632"/>
    <n v="4431192"/>
    <s v="+"/>
    <s v=""/>
    <s v=""/>
    <s v=""/>
    <s v=""/>
    <s v=""/>
    <s v=""/>
    <s v="BEH_22000"/>
    <n v="561"/>
    <s v=""/>
    <s v=""/>
  </r>
  <r>
    <x v="1"/>
    <x v="1"/>
    <s v="GCA_000972245.8636"/>
    <s v="Primary Assembly"/>
    <s v="chromosome"/>
    <s v=""/>
    <s v="CP011974.1"/>
    <n v="4430632"/>
    <n v="4431192"/>
    <s v="+"/>
    <s v="AKO94521.1"/>
    <s v=""/>
    <s v=""/>
    <s v="thiamine biosynthesis protein ThiT"/>
    <s v=""/>
    <s v=""/>
    <s v="BEH_22000"/>
    <n v="561"/>
    <n v="186"/>
    <s v=""/>
  </r>
  <r>
    <x v="0"/>
    <x v="0"/>
    <s v="GCA_000972245.8637"/>
    <s v="Primary Assembly"/>
    <s v="chromosome"/>
    <s v=""/>
    <s v="CP011974.1"/>
    <n v="4431258"/>
    <n v="4431443"/>
    <s v="+"/>
    <s v=""/>
    <s v=""/>
    <s v=""/>
    <s v=""/>
    <s v=""/>
    <s v=""/>
    <s v="BEH_22005"/>
    <n v="186"/>
    <s v=""/>
    <s v=""/>
  </r>
  <r>
    <x v="1"/>
    <x v="1"/>
    <s v="GCA_000972245.8638"/>
    <s v="Primary Assembly"/>
    <s v="chromosome"/>
    <s v=""/>
    <s v="CP011974.1"/>
    <n v="4431258"/>
    <n v="4431443"/>
    <s v="+"/>
    <s v="AKO94522.1"/>
    <s v=""/>
    <s v=""/>
    <s v="hypothetical protein"/>
    <s v=""/>
    <s v=""/>
    <s v="BEH_22005"/>
    <n v="186"/>
    <n v="61"/>
    <s v=""/>
  </r>
  <r>
    <x v="0"/>
    <x v="0"/>
    <s v="GCA_000972245.8639"/>
    <s v="Primary Assembly"/>
    <s v="chromosome"/>
    <s v=""/>
    <s v="CP011974.1"/>
    <n v="4431603"/>
    <n v="4432280"/>
    <s v="+"/>
    <s v=""/>
    <s v=""/>
    <s v=""/>
    <s v=""/>
    <s v=""/>
    <s v=""/>
    <s v="BEH_22010"/>
    <n v="678"/>
    <s v=""/>
    <s v=""/>
  </r>
  <r>
    <x v="1"/>
    <x v="1"/>
    <s v="GCA_000972245.8640"/>
    <s v="Primary Assembly"/>
    <s v="chromosome"/>
    <s v=""/>
    <s v="CP011974.1"/>
    <n v="4431603"/>
    <n v="4432280"/>
    <s v="+"/>
    <s v="AKO94523.1"/>
    <s v=""/>
    <s v=""/>
    <s v="MgtC/SapB transporter"/>
    <s v=""/>
    <s v=""/>
    <s v="BEH_22010"/>
    <n v="678"/>
    <n v="225"/>
    <s v=""/>
  </r>
  <r>
    <x v="0"/>
    <x v="0"/>
    <s v="GCA_000972245.8641"/>
    <s v="Primary Assembly"/>
    <s v="chromosome"/>
    <s v=""/>
    <s v="CP011974.1"/>
    <n v="4432332"/>
    <n v="4432946"/>
    <s v="-"/>
    <s v=""/>
    <s v=""/>
    <s v=""/>
    <s v=""/>
    <s v=""/>
    <s v=""/>
    <s v="BEH_22015"/>
    <n v="615"/>
    <s v=""/>
    <s v=""/>
  </r>
  <r>
    <x v="1"/>
    <x v="1"/>
    <s v="GCA_000972245.8642"/>
    <s v="Primary Assembly"/>
    <s v="chromosome"/>
    <s v=""/>
    <s v="CP011974.1"/>
    <n v="4432332"/>
    <n v="4432946"/>
    <s v="-"/>
    <s v="AKO94524.1"/>
    <s v=""/>
    <s v=""/>
    <s v="hypothetical protein"/>
    <s v=""/>
    <s v=""/>
    <s v="BEH_22015"/>
    <n v="615"/>
    <n v="204"/>
    <s v=""/>
  </r>
  <r>
    <x v="0"/>
    <x v="0"/>
    <s v="GCA_000972245.8643"/>
    <s v="Primary Assembly"/>
    <s v="chromosome"/>
    <s v=""/>
    <s v="CP011974.1"/>
    <n v="4432928"/>
    <n v="4433704"/>
    <s v="-"/>
    <s v=""/>
    <s v=""/>
    <s v=""/>
    <s v=""/>
    <s v=""/>
    <s v=""/>
    <s v="BEH_22020"/>
    <n v="777"/>
    <s v=""/>
    <s v=""/>
  </r>
  <r>
    <x v="1"/>
    <x v="1"/>
    <s v="GCA_000972245.8644"/>
    <s v="Primary Assembly"/>
    <s v="chromosome"/>
    <s v=""/>
    <s v="CP011974.1"/>
    <n v="4432928"/>
    <n v="4433704"/>
    <s v="-"/>
    <s v="AKO94525.1"/>
    <s v=""/>
    <s v=""/>
    <s v="sirohydrochlorin ferrochelatase"/>
    <s v=""/>
    <s v=""/>
    <s v="BEH_22020"/>
    <n v="777"/>
    <n v="258"/>
    <s v=""/>
  </r>
  <r>
    <x v="0"/>
    <x v="0"/>
    <s v="GCA_000972245.8645"/>
    <s v="Primary Assembly"/>
    <s v="chromosome"/>
    <s v=""/>
    <s v="CP011974.1"/>
    <n v="4433719"/>
    <n v="4434486"/>
    <s v="-"/>
    <s v=""/>
    <s v=""/>
    <s v=""/>
    <s v=""/>
    <s v=""/>
    <s v=""/>
    <s v="BEH_22025"/>
    <n v="768"/>
    <s v=""/>
    <s v=""/>
  </r>
  <r>
    <x v="1"/>
    <x v="1"/>
    <s v="GCA_000972245.8646"/>
    <s v="Primary Assembly"/>
    <s v="chromosome"/>
    <s v=""/>
    <s v="CP011974.1"/>
    <n v="4433719"/>
    <n v="4434486"/>
    <s v="-"/>
    <s v="AKO95193.1"/>
    <s v=""/>
    <s v=""/>
    <s v="uroporphyrin-III methyltransferase"/>
    <s v=""/>
    <s v=""/>
    <s v="BEH_22025"/>
    <n v="768"/>
    <n v="255"/>
    <s v=""/>
  </r>
  <r>
    <x v="0"/>
    <x v="0"/>
    <s v="GCA_000972245.8647"/>
    <s v="Primary Assembly"/>
    <s v="chromosome"/>
    <s v=""/>
    <s v="CP011974.1"/>
    <n v="4434689"/>
    <n v="4435288"/>
    <s v="-"/>
    <s v=""/>
    <s v=""/>
    <s v=""/>
    <s v=""/>
    <s v=""/>
    <s v=""/>
    <s v="BEH_22030"/>
    <n v="600"/>
    <s v=""/>
    <s v=""/>
  </r>
  <r>
    <x v="1"/>
    <x v="1"/>
    <s v="GCA_000972245.8648"/>
    <s v="Primary Assembly"/>
    <s v="chromosome"/>
    <s v=""/>
    <s v="CP011974.1"/>
    <n v="4434689"/>
    <n v="4435288"/>
    <s v="-"/>
    <s v="AKO94526.1"/>
    <s v=""/>
    <s v=""/>
    <s v="adenylylsulfate kinase"/>
    <s v=""/>
    <s v=""/>
    <s v="BEH_22030"/>
    <n v="600"/>
    <n v="199"/>
    <s v=""/>
  </r>
  <r>
    <x v="0"/>
    <x v="0"/>
    <s v="GCA_000972245.8649"/>
    <s v="Primary Assembly"/>
    <s v="chromosome"/>
    <s v=""/>
    <s v="CP011974.1"/>
    <n v="4435301"/>
    <n v="4436446"/>
    <s v="-"/>
    <s v=""/>
    <s v=""/>
    <s v=""/>
    <s v=""/>
    <s v="sat"/>
    <s v=""/>
    <s v="BEH_22035"/>
    <n v="1146"/>
    <s v=""/>
    <s v=""/>
  </r>
  <r>
    <x v="1"/>
    <x v="1"/>
    <s v="GCA_000972245.8650"/>
    <s v="Primary Assembly"/>
    <s v="chromosome"/>
    <s v=""/>
    <s v="CP011974.1"/>
    <n v="4435301"/>
    <n v="4436446"/>
    <s v="-"/>
    <s v="AKO94527.1"/>
    <s v=""/>
    <s v=""/>
    <s v="sulfate adenylyltransferase"/>
    <s v="sat"/>
    <s v=""/>
    <s v="BEH_22035"/>
    <n v="1146"/>
    <n v="381"/>
    <s v=""/>
  </r>
  <r>
    <x v="0"/>
    <x v="0"/>
    <s v="GCA_000972245.8651"/>
    <s v="Primary Assembly"/>
    <s v="chromosome"/>
    <s v=""/>
    <s v="CP011974.1"/>
    <n v="4436490"/>
    <n v="4437566"/>
    <s v="-"/>
    <s v=""/>
    <s v=""/>
    <s v=""/>
    <s v=""/>
    <s v=""/>
    <s v=""/>
    <s v="BEH_22040"/>
    <n v="1077"/>
    <s v=""/>
    <s v=""/>
  </r>
  <r>
    <x v="1"/>
    <x v="1"/>
    <s v="GCA_000972245.8652"/>
    <s v="Primary Assembly"/>
    <s v="chromosome"/>
    <s v=""/>
    <s v="CP011974.1"/>
    <n v="4436490"/>
    <n v="4437566"/>
    <s v="-"/>
    <s v="AKO94528.1"/>
    <s v=""/>
    <s v=""/>
    <s v="sulfate permease"/>
    <s v=""/>
    <s v=""/>
    <s v="BEH_22040"/>
    <n v="1077"/>
    <n v="358"/>
    <s v=""/>
  </r>
  <r>
    <x v="0"/>
    <x v="0"/>
    <s v="GCA_000972245.8653"/>
    <s v="Primary Assembly"/>
    <s v="chromosome"/>
    <s v=""/>
    <s v="CP011974.1"/>
    <n v="4437587"/>
    <n v="4438297"/>
    <s v="-"/>
    <s v=""/>
    <s v=""/>
    <s v=""/>
    <s v=""/>
    <s v=""/>
    <s v=""/>
    <s v="BEH_22045"/>
    <n v="711"/>
    <s v=""/>
    <s v=""/>
  </r>
  <r>
    <x v="1"/>
    <x v="1"/>
    <s v="GCA_000972245.8654"/>
    <s v="Primary Assembly"/>
    <s v="chromosome"/>
    <s v=""/>
    <s v="CP011974.1"/>
    <n v="4437587"/>
    <n v="4438297"/>
    <s v="-"/>
    <s v="AKO94529.1"/>
    <s v=""/>
    <s v=""/>
    <s v="phosphoadenosine phosphosulfate reductase"/>
    <s v=""/>
    <s v=""/>
    <s v="BEH_22045"/>
    <n v="711"/>
    <n v="236"/>
    <s v=""/>
  </r>
  <r>
    <x v="0"/>
    <x v="0"/>
    <s v="GCA_000972245.8655"/>
    <s v="Primary Assembly"/>
    <s v="chromosome"/>
    <s v=""/>
    <s v="CP011974.1"/>
    <n v="4438383"/>
    <n v="4438526"/>
    <s v="-"/>
    <s v=""/>
    <s v=""/>
    <s v=""/>
    <s v=""/>
    <s v=""/>
    <s v=""/>
    <s v="BEH_22050"/>
    <n v="144"/>
    <s v=""/>
    <s v=""/>
  </r>
  <r>
    <x v="1"/>
    <x v="1"/>
    <s v="GCA_000972245.8656"/>
    <s v="Primary Assembly"/>
    <s v="chromosome"/>
    <s v=""/>
    <s v="CP011974.1"/>
    <n v="4438383"/>
    <n v="4438526"/>
    <s v="-"/>
    <s v="AKO94530.1"/>
    <s v=""/>
    <s v=""/>
    <s v="small protein"/>
    <s v=""/>
    <s v=""/>
    <s v="BEH_22050"/>
    <n v="144"/>
    <n v="47"/>
    <s v=""/>
  </r>
  <r>
    <x v="0"/>
    <x v="0"/>
    <s v="GCA_000972245.8657"/>
    <s v="Primary Assembly"/>
    <s v="chromosome"/>
    <s v=""/>
    <s v="CP011974.1"/>
    <n v="4439197"/>
    <n v="4440621"/>
    <s v="+"/>
    <s v=""/>
    <s v=""/>
    <s v=""/>
    <s v=""/>
    <s v=""/>
    <s v=""/>
    <s v="BEH_22055"/>
    <n v="1425"/>
    <s v=""/>
    <s v=""/>
  </r>
  <r>
    <x v="1"/>
    <x v="1"/>
    <s v="GCA_000972245.8658"/>
    <s v="Primary Assembly"/>
    <s v="chromosome"/>
    <s v=""/>
    <s v="CP011974.1"/>
    <n v="4439197"/>
    <n v="4440621"/>
    <s v="+"/>
    <s v="AKO94531.1"/>
    <s v=""/>
    <s v=""/>
    <s v="sodium:alanine symporter"/>
    <s v=""/>
    <s v=""/>
    <s v="BEH_22055"/>
    <n v="1425"/>
    <n v="474"/>
    <s v=""/>
  </r>
  <r>
    <x v="0"/>
    <x v="0"/>
    <s v="GCA_000972245.8659"/>
    <s v="Primary Assembly"/>
    <s v="chromosome"/>
    <s v=""/>
    <s v="CP011974.1"/>
    <n v="4440712"/>
    <n v="4441494"/>
    <s v="+"/>
    <s v=""/>
    <s v=""/>
    <s v=""/>
    <s v=""/>
    <s v=""/>
    <s v=""/>
    <s v="BEH_22060"/>
    <n v="783"/>
    <s v=""/>
    <s v=""/>
  </r>
  <r>
    <x v="1"/>
    <x v="1"/>
    <s v="GCA_000972245.8660"/>
    <s v="Primary Assembly"/>
    <s v="chromosome"/>
    <s v=""/>
    <s v="CP011974.1"/>
    <n v="4440712"/>
    <n v="4441494"/>
    <s v="+"/>
    <s v="AKO94532.1"/>
    <s v=""/>
    <s v=""/>
    <s v="ion transporter"/>
    <s v=""/>
    <s v=""/>
    <s v="BEH_22060"/>
    <n v="783"/>
    <n v="260"/>
    <s v=""/>
  </r>
  <r>
    <x v="0"/>
    <x v="0"/>
    <s v="GCA_000972245.8661"/>
    <s v="Primary Assembly"/>
    <s v="chromosome"/>
    <s v=""/>
    <s v="CP011974.1"/>
    <n v="4441516"/>
    <n v="4441920"/>
    <s v="-"/>
    <s v=""/>
    <s v=""/>
    <s v=""/>
    <s v=""/>
    <s v=""/>
    <s v=""/>
    <s v="BEH_22065"/>
    <n v="405"/>
    <s v=""/>
    <s v=""/>
  </r>
  <r>
    <x v="1"/>
    <x v="1"/>
    <s v="GCA_000972245.8662"/>
    <s v="Primary Assembly"/>
    <s v="chromosome"/>
    <s v=""/>
    <s v="CP011974.1"/>
    <n v="4441516"/>
    <n v="4441920"/>
    <s v="-"/>
    <s v="AKO94533.1"/>
    <s v=""/>
    <s v=""/>
    <s v="hypothetical protein"/>
    <s v=""/>
    <s v=""/>
    <s v="BEH_22065"/>
    <n v="405"/>
    <n v="134"/>
    <s v=""/>
  </r>
  <r>
    <x v="0"/>
    <x v="0"/>
    <s v="GCA_000972245.8663"/>
    <s v="Primary Assembly"/>
    <s v="chromosome"/>
    <s v=""/>
    <s v="CP011974.1"/>
    <n v="4442032"/>
    <n v="4443381"/>
    <s v="-"/>
    <s v=""/>
    <s v=""/>
    <s v=""/>
    <s v=""/>
    <s v=""/>
    <s v=""/>
    <s v="BEH_22070"/>
    <n v="1350"/>
    <s v=""/>
    <s v=""/>
  </r>
  <r>
    <x v="1"/>
    <x v="1"/>
    <s v="GCA_000972245.8664"/>
    <s v="Primary Assembly"/>
    <s v="chromosome"/>
    <s v=""/>
    <s v="CP011974.1"/>
    <n v="4442032"/>
    <n v="4443381"/>
    <s v="-"/>
    <s v="AKO94534.1"/>
    <s v=""/>
    <s v=""/>
    <s v="glucose-6-phosphate isomerase"/>
    <s v=""/>
    <s v=""/>
    <s v="BEH_22070"/>
    <n v="1350"/>
    <n v="449"/>
    <s v=""/>
  </r>
  <r>
    <x v="0"/>
    <x v="0"/>
    <s v="GCA_000972245.8665"/>
    <s v="Primary Assembly"/>
    <s v="chromosome"/>
    <s v=""/>
    <s v="CP011974.1"/>
    <n v="4443554"/>
    <n v="4443784"/>
    <s v="-"/>
    <s v=""/>
    <s v=""/>
    <s v=""/>
    <s v=""/>
    <s v=""/>
    <s v=""/>
    <s v="BEH_22075"/>
    <n v="231"/>
    <s v=""/>
    <s v=""/>
  </r>
  <r>
    <x v="1"/>
    <x v="1"/>
    <s v="GCA_000972245.8666"/>
    <s v="Primary Assembly"/>
    <s v="chromosome"/>
    <s v=""/>
    <s v="CP011974.1"/>
    <n v="4443554"/>
    <n v="4443784"/>
    <s v="-"/>
    <s v="AKO94535.1"/>
    <s v=""/>
    <s v=""/>
    <s v="hypothetical protein"/>
    <s v=""/>
    <s v=""/>
    <s v="BEH_22075"/>
    <n v="231"/>
    <n v="76"/>
    <s v=""/>
  </r>
  <r>
    <x v="0"/>
    <x v="0"/>
    <s v="GCA_000972245.8667"/>
    <s v="Primary Assembly"/>
    <s v="chromosome"/>
    <s v=""/>
    <s v="CP011974.1"/>
    <n v="4444089"/>
    <n v="4446509"/>
    <s v="+"/>
    <s v=""/>
    <s v=""/>
    <s v=""/>
    <s v=""/>
    <s v=""/>
    <s v=""/>
    <s v="BEH_22080"/>
    <n v="2421"/>
    <s v=""/>
    <s v=""/>
  </r>
  <r>
    <x v="1"/>
    <x v="1"/>
    <s v="GCA_000972245.8668"/>
    <s v="Primary Assembly"/>
    <s v="chromosome"/>
    <s v=""/>
    <s v="CP011974.1"/>
    <n v="4444089"/>
    <n v="4446509"/>
    <s v="+"/>
    <s v="AKO94536.1"/>
    <s v=""/>
    <s v=""/>
    <s v="cation:proton antiporter"/>
    <s v=""/>
    <s v=""/>
    <s v="BEH_22080"/>
    <n v="2421"/>
    <n v="806"/>
    <s v=""/>
  </r>
  <r>
    <x v="0"/>
    <x v="0"/>
    <s v="GCA_000972245.8669"/>
    <s v="Primary Assembly"/>
    <s v="chromosome"/>
    <s v=""/>
    <s v="CP011974.1"/>
    <n v="4446496"/>
    <n v="4446921"/>
    <s v="+"/>
    <s v=""/>
    <s v=""/>
    <s v=""/>
    <s v=""/>
    <s v=""/>
    <s v=""/>
    <s v="BEH_22085"/>
    <n v="426"/>
    <s v=""/>
    <s v=""/>
  </r>
  <r>
    <x v="1"/>
    <x v="1"/>
    <s v="GCA_000972245.8670"/>
    <s v="Primary Assembly"/>
    <s v="chromosome"/>
    <s v=""/>
    <s v="CP011974.1"/>
    <n v="4446496"/>
    <n v="4446921"/>
    <s v="+"/>
    <s v="AKO94537.1"/>
    <s v=""/>
    <s v=""/>
    <s v="monovalent cation/H+ antiporter subunit B"/>
    <s v=""/>
    <s v=""/>
    <s v="BEH_22085"/>
    <n v="426"/>
    <n v="141"/>
    <s v=""/>
  </r>
  <r>
    <x v="0"/>
    <x v="0"/>
    <s v="GCA_000972245.8671"/>
    <s v="Primary Assembly"/>
    <s v="chromosome"/>
    <s v=""/>
    <s v="CP011974.1"/>
    <n v="4446921"/>
    <n v="4447262"/>
    <s v="+"/>
    <s v=""/>
    <s v=""/>
    <s v=""/>
    <s v=""/>
    <s v=""/>
    <s v=""/>
    <s v="BEH_22090"/>
    <n v="342"/>
    <s v=""/>
    <s v=""/>
  </r>
  <r>
    <x v="1"/>
    <x v="1"/>
    <s v="GCA_000972245.8672"/>
    <s v="Primary Assembly"/>
    <s v="chromosome"/>
    <s v=""/>
    <s v="CP011974.1"/>
    <n v="4446921"/>
    <n v="4447262"/>
    <s v="+"/>
    <s v="AKO94538.1"/>
    <s v=""/>
    <s v=""/>
    <s v="monovalent cation/H+ antiporter subunit C"/>
    <s v=""/>
    <s v=""/>
    <s v="BEH_22090"/>
    <n v="342"/>
    <n v="113"/>
    <s v=""/>
  </r>
  <r>
    <x v="0"/>
    <x v="0"/>
    <s v="GCA_000972245.8673"/>
    <s v="Primary Assembly"/>
    <s v="chromosome"/>
    <s v=""/>
    <s v="CP011974.1"/>
    <n v="4447255"/>
    <n v="4448736"/>
    <s v="+"/>
    <s v=""/>
    <s v=""/>
    <s v=""/>
    <s v=""/>
    <s v=""/>
    <s v=""/>
    <s v="BEH_22095"/>
    <n v="1482"/>
    <s v=""/>
    <s v=""/>
  </r>
  <r>
    <x v="1"/>
    <x v="1"/>
    <s v="GCA_000972245.8674"/>
    <s v="Primary Assembly"/>
    <s v="chromosome"/>
    <s v=""/>
    <s v="CP011974.1"/>
    <n v="4447255"/>
    <n v="4448736"/>
    <s v="+"/>
    <s v="AKO94539.1"/>
    <s v=""/>
    <s v=""/>
    <s v="monovalent cation/H+ antiporter subunit D"/>
    <s v=""/>
    <s v=""/>
    <s v="BEH_22095"/>
    <n v="1482"/>
    <n v="493"/>
    <s v=""/>
  </r>
  <r>
    <x v="0"/>
    <x v="0"/>
    <s v="GCA_000972245.8675"/>
    <s v="Primary Assembly"/>
    <s v="chromosome"/>
    <s v=""/>
    <s v="CP011974.1"/>
    <n v="4448744"/>
    <n v="4449220"/>
    <s v="+"/>
    <s v=""/>
    <s v=""/>
    <s v=""/>
    <s v=""/>
    <s v=""/>
    <s v=""/>
    <s v="BEH_22100"/>
    <n v="477"/>
    <s v=""/>
    <s v=""/>
  </r>
  <r>
    <x v="1"/>
    <x v="1"/>
    <s v="GCA_000972245.8676"/>
    <s v="Primary Assembly"/>
    <s v="chromosome"/>
    <s v=""/>
    <s v="CP011974.1"/>
    <n v="4448744"/>
    <n v="4449220"/>
    <s v="+"/>
    <s v="AKO94540.1"/>
    <s v=""/>
    <s v=""/>
    <s v="monovalent cation/H+ antiporter subunit E"/>
    <s v=""/>
    <s v=""/>
    <s v="BEH_22100"/>
    <n v="477"/>
    <n v="158"/>
    <s v=""/>
  </r>
  <r>
    <x v="0"/>
    <x v="0"/>
    <s v="GCA_000972245.8677"/>
    <s v="Primary Assembly"/>
    <s v="chromosome"/>
    <s v=""/>
    <s v="CP011974.1"/>
    <n v="4449217"/>
    <n v="4449504"/>
    <s v="+"/>
    <s v=""/>
    <s v=""/>
    <s v=""/>
    <s v=""/>
    <s v=""/>
    <s v=""/>
    <s v="BEH_22105"/>
    <n v="288"/>
    <s v=""/>
    <s v=""/>
  </r>
  <r>
    <x v="1"/>
    <x v="1"/>
    <s v="GCA_000972245.8678"/>
    <s v="Primary Assembly"/>
    <s v="chromosome"/>
    <s v=""/>
    <s v="CP011974.1"/>
    <n v="4449217"/>
    <n v="4449504"/>
    <s v="+"/>
    <s v="AKO94541.1"/>
    <s v=""/>
    <s v=""/>
    <s v="monovalent cation/H+ antiporter subunit F"/>
    <s v=""/>
    <s v=""/>
    <s v="BEH_22105"/>
    <n v="288"/>
    <n v="95"/>
    <s v=""/>
  </r>
  <r>
    <x v="0"/>
    <x v="0"/>
    <s v="GCA_000972245.8679"/>
    <s v="Primary Assembly"/>
    <s v="chromosome"/>
    <s v=""/>
    <s v="CP011974.1"/>
    <n v="4449488"/>
    <n v="4449847"/>
    <s v="+"/>
    <s v=""/>
    <s v=""/>
    <s v=""/>
    <s v=""/>
    <s v=""/>
    <s v=""/>
    <s v="BEH_22110"/>
    <n v="360"/>
    <s v=""/>
    <s v=""/>
  </r>
  <r>
    <x v="1"/>
    <x v="1"/>
    <s v="GCA_000972245.8680"/>
    <s v="Primary Assembly"/>
    <s v="chromosome"/>
    <s v=""/>
    <s v="CP011974.1"/>
    <n v="4449488"/>
    <n v="4449847"/>
    <s v="+"/>
    <s v="AKO94542.1"/>
    <s v=""/>
    <s v=""/>
    <s v="cation:proton antiporter"/>
    <s v=""/>
    <s v=""/>
    <s v="BEH_22110"/>
    <n v="360"/>
    <n v="119"/>
    <s v=""/>
  </r>
  <r>
    <x v="0"/>
    <x v="0"/>
    <s v="GCA_000972245.8681"/>
    <s v="Primary Assembly"/>
    <s v="chromosome"/>
    <s v=""/>
    <s v="CP011974.1"/>
    <n v="4449884"/>
    <n v="4451047"/>
    <s v="-"/>
    <s v=""/>
    <s v=""/>
    <s v=""/>
    <s v=""/>
    <s v=""/>
    <s v=""/>
    <s v="BEH_22115"/>
    <n v="1164"/>
    <s v=""/>
    <s v=""/>
  </r>
  <r>
    <x v="1"/>
    <x v="1"/>
    <s v="GCA_000972245.8682"/>
    <s v="Primary Assembly"/>
    <s v="chromosome"/>
    <s v=""/>
    <s v="CP011974.1"/>
    <n v="4449884"/>
    <n v="4451047"/>
    <s v="-"/>
    <s v="AKO94543.1"/>
    <s v=""/>
    <s v=""/>
    <s v="butanol dehydrogenase"/>
    <s v=""/>
    <s v=""/>
    <s v="BEH_22115"/>
    <n v="1164"/>
    <n v="387"/>
    <s v=""/>
  </r>
  <r>
    <x v="0"/>
    <x v="0"/>
    <s v="GCA_000972245.8683"/>
    <s v="Primary Assembly"/>
    <s v="chromosome"/>
    <s v=""/>
    <s v="CP011974.1"/>
    <n v="4451260"/>
    <n v="4451493"/>
    <s v="+"/>
    <s v=""/>
    <s v=""/>
    <s v=""/>
    <s v=""/>
    <s v=""/>
    <s v=""/>
    <s v="BEH_22120"/>
    <n v="234"/>
    <s v=""/>
    <s v=""/>
  </r>
  <r>
    <x v="1"/>
    <x v="1"/>
    <s v="GCA_000972245.8684"/>
    <s v="Primary Assembly"/>
    <s v="chromosome"/>
    <s v=""/>
    <s v="CP011974.1"/>
    <n v="4451260"/>
    <n v="4451493"/>
    <s v="+"/>
    <s v="AKO94544.1"/>
    <s v=""/>
    <s v=""/>
    <s v="membrane protein"/>
    <s v=""/>
    <s v=""/>
    <s v="BEH_22120"/>
    <n v="234"/>
    <n v="77"/>
    <s v=""/>
  </r>
  <r>
    <x v="0"/>
    <x v="0"/>
    <s v="GCA_000972245.8685"/>
    <s v="Primary Assembly"/>
    <s v="chromosome"/>
    <s v=""/>
    <s v="CP011974.1"/>
    <n v="4451531"/>
    <n v="4452724"/>
    <s v="-"/>
    <s v=""/>
    <s v=""/>
    <s v=""/>
    <s v=""/>
    <s v="rocD"/>
    <s v=""/>
    <s v="BEH_22125"/>
    <n v="1194"/>
    <s v=""/>
    <s v=""/>
  </r>
  <r>
    <x v="1"/>
    <x v="1"/>
    <s v="GCA_000972245.8686"/>
    <s v="Primary Assembly"/>
    <s v="chromosome"/>
    <s v=""/>
    <s v="CP011974.1"/>
    <n v="4451531"/>
    <n v="4452724"/>
    <s v="-"/>
    <s v="AKO94545.1"/>
    <s v=""/>
    <s v=""/>
    <s v="ornithine--oxo-acid aminotransferase"/>
    <s v="rocD"/>
    <s v=""/>
    <s v="BEH_22125"/>
    <n v="1194"/>
    <n v="397"/>
    <s v=""/>
  </r>
  <r>
    <x v="0"/>
    <x v="0"/>
    <s v="GCA_000972245.8687"/>
    <s v="Primary Assembly"/>
    <s v="chromosome"/>
    <s v=""/>
    <s v="CP011974.1"/>
    <n v="4452921"/>
    <n v="4453319"/>
    <s v="-"/>
    <s v=""/>
    <s v=""/>
    <s v=""/>
    <s v=""/>
    <s v=""/>
    <s v=""/>
    <s v="BEH_22130"/>
    <n v="399"/>
    <s v=""/>
    <s v=""/>
  </r>
  <r>
    <x v="1"/>
    <x v="1"/>
    <s v="GCA_000972245.8688"/>
    <s v="Primary Assembly"/>
    <s v="chromosome"/>
    <s v=""/>
    <s v="CP011974.1"/>
    <n v="4452921"/>
    <n v="4453319"/>
    <s v="-"/>
    <s v="AKO94546.1"/>
    <s v=""/>
    <s v=""/>
    <s v="general stress protein"/>
    <s v=""/>
    <s v=""/>
    <s v="BEH_22130"/>
    <n v="399"/>
    <n v="132"/>
    <s v=""/>
  </r>
  <r>
    <x v="0"/>
    <x v="0"/>
    <s v="GCA_000972245.8689"/>
    <s v="Primary Assembly"/>
    <s v="chromosome"/>
    <s v=""/>
    <s v="CP011974.1"/>
    <n v="4453717"/>
    <n v="4454088"/>
    <s v="+"/>
    <s v=""/>
    <s v=""/>
    <s v=""/>
    <s v=""/>
    <s v=""/>
    <s v=""/>
    <s v="BEH_22135"/>
    <n v="372"/>
    <s v=""/>
    <s v=""/>
  </r>
  <r>
    <x v="1"/>
    <x v="1"/>
    <s v="GCA_000972245.8690"/>
    <s v="Primary Assembly"/>
    <s v="chromosome"/>
    <s v=""/>
    <s v="CP011974.1"/>
    <n v="4453717"/>
    <n v="4454088"/>
    <s v="+"/>
    <s v="AKO94547.1"/>
    <s v=""/>
    <s v=""/>
    <s v="XRE family transcriptional regulator"/>
    <s v=""/>
    <s v=""/>
    <s v="BEH_22135"/>
    <n v="372"/>
    <n v="123"/>
    <s v=""/>
  </r>
  <r>
    <x v="0"/>
    <x v="0"/>
    <s v="GCA_000972245.8691"/>
    <s v="Primary Assembly"/>
    <s v="chromosome"/>
    <s v=""/>
    <s v="CP011974.1"/>
    <n v="4454124"/>
    <n v="4455308"/>
    <s v="-"/>
    <s v=""/>
    <s v=""/>
    <s v=""/>
    <s v=""/>
    <s v=""/>
    <s v=""/>
    <s v="BEH_22140"/>
    <n v="1185"/>
    <s v=""/>
    <s v=""/>
  </r>
  <r>
    <x v="1"/>
    <x v="1"/>
    <s v="GCA_000972245.8692"/>
    <s v="Primary Assembly"/>
    <s v="chromosome"/>
    <s v=""/>
    <s v="CP011974.1"/>
    <n v="4454124"/>
    <n v="4455308"/>
    <s v="-"/>
    <s v="AKO94548.1"/>
    <s v=""/>
    <s v=""/>
    <s v="aromatic amino acid aminotransferase"/>
    <s v=""/>
    <s v=""/>
    <s v="BEH_22140"/>
    <n v="1185"/>
    <n v="394"/>
    <s v=""/>
  </r>
  <r>
    <x v="0"/>
    <x v="0"/>
    <s v="GCA_000972245.8693"/>
    <s v="Primary Assembly"/>
    <s v="chromosome"/>
    <s v=""/>
    <s v="CP011974.1"/>
    <n v="4455308"/>
    <n v="4455808"/>
    <s v="-"/>
    <s v=""/>
    <s v=""/>
    <s v=""/>
    <s v=""/>
    <s v=""/>
    <s v=""/>
    <s v="BEH_22145"/>
    <n v="501"/>
    <s v=""/>
    <s v=""/>
  </r>
  <r>
    <x v="1"/>
    <x v="1"/>
    <s v="GCA_000972245.8694"/>
    <s v="Primary Assembly"/>
    <s v="chromosome"/>
    <s v=""/>
    <s v="CP011974.1"/>
    <n v="4455308"/>
    <n v="4455808"/>
    <s v="-"/>
    <s v="AKO94549.1"/>
    <s v=""/>
    <s v=""/>
    <s v="AsnC family transcriptional regulator"/>
    <s v=""/>
    <s v=""/>
    <s v="BEH_22145"/>
    <n v="501"/>
    <n v="166"/>
    <s v=""/>
  </r>
  <r>
    <x v="0"/>
    <x v="0"/>
    <s v="GCA_000972245.8695"/>
    <s v="Primary Assembly"/>
    <s v="chromosome"/>
    <s v=""/>
    <s v="CP011974.1"/>
    <n v="4456067"/>
    <n v="4456897"/>
    <s v="+"/>
    <s v=""/>
    <s v=""/>
    <s v=""/>
    <s v=""/>
    <s v=""/>
    <s v=""/>
    <s v="BEH_22150"/>
    <n v="831"/>
    <s v=""/>
    <s v=""/>
  </r>
  <r>
    <x v="1"/>
    <x v="1"/>
    <s v="GCA_000972245.8696"/>
    <s v="Primary Assembly"/>
    <s v="chromosome"/>
    <s v=""/>
    <s v="CP011974.1"/>
    <n v="4456067"/>
    <n v="4456897"/>
    <s v="+"/>
    <s v="AKO94550.1"/>
    <s v=""/>
    <s v=""/>
    <s v="hydrolase"/>
    <s v=""/>
    <s v=""/>
    <s v="BEH_22150"/>
    <n v="831"/>
    <n v="276"/>
    <s v=""/>
  </r>
  <r>
    <x v="0"/>
    <x v="0"/>
    <s v="GCA_000972245.8697"/>
    <s v="Primary Assembly"/>
    <s v="chromosome"/>
    <s v=""/>
    <s v="CP011974.1"/>
    <n v="4456932"/>
    <n v="4457198"/>
    <s v="-"/>
    <s v=""/>
    <s v=""/>
    <s v=""/>
    <s v=""/>
    <s v=""/>
    <s v=""/>
    <s v="BEH_22155"/>
    <n v="267"/>
    <s v=""/>
    <s v=""/>
  </r>
  <r>
    <x v="1"/>
    <x v="1"/>
    <s v="GCA_000972245.8698"/>
    <s v="Primary Assembly"/>
    <s v="chromosome"/>
    <s v=""/>
    <s v="CP011974.1"/>
    <n v="4456932"/>
    <n v="4457198"/>
    <s v="-"/>
    <s v="AKO94551.1"/>
    <s v=""/>
    <s v=""/>
    <s v="hypothetical protein"/>
    <s v=""/>
    <s v=""/>
    <s v="BEH_22155"/>
    <n v="267"/>
    <n v="88"/>
    <s v=""/>
  </r>
  <r>
    <x v="0"/>
    <x v="0"/>
    <s v="GCA_000972245.8699"/>
    <s v="Primary Assembly"/>
    <s v="chromosome"/>
    <s v=""/>
    <s v="CP011974.1"/>
    <n v="4457248"/>
    <n v="4458417"/>
    <s v="+"/>
    <s v=""/>
    <s v=""/>
    <s v=""/>
    <s v=""/>
    <s v=""/>
    <s v=""/>
    <s v="BEH_22160"/>
    <n v="1170"/>
    <s v=""/>
    <s v=""/>
  </r>
  <r>
    <x v="1"/>
    <x v="1"/>
    <s v="GCA_000972245.8700"/>
    <s v="Primary Assembly"/>
    <s v="chromosome"/>
    <s v=""/>
    <s v="CP011974.1"/>
    <n v="4457248"/>
    <n v="4458417"/>
    <s v="+"/>
    <s v="AKO94552.1"/>
    <s v=""/>
    <s v=""/>
    <s v="cystathionine beta-lyase"/>
    <s v=""/>
    <s v=""/>
    <s v="BEH_22160"/>
    <n v="1170"/>
    <n v="389"/>
    <s v=""/>
  </r>
  <r>
    <x v="0"/>
    <x v="0"/>
    <s v="GCA_000972245.8701"/>
    <s v="Primary Assembly"/>
    <s v="chromosome"/>
    <s v=""/>
    <s v="CP011974.1"/>
    <n v="4458442"/>
    <n v="4458630"/>
    <s v="-"/>
    <s v=""/>
    <s v=""/>
    <s v=""/>
    <s v=""/>
    <s v=""/>
    <s v=""/>
    <s v="BEH_22165"/>
    <n v="189"/>
    <s v=""/>
    <s v=""/>
  </r>
  <r>
    <x v="1"/>
    <x v="1"/>
    <s v="GCA_000972245.8702"/>
    <s v="Primary Assembly"/>
    <s v="chromosome"/>
    <s v=""/>
    <s v="CP011974.1"/>
    <n v="4458442"/>
    <n v="4458630"/>
    <s v="-"/>
    <s v="AKO94553.1"/>
    <s v=""/>
    <s v=""/>
    <s v="hypothetical protein"/>
    <s v=""/>
    <s v=""/>
    <s v="BEH_22165"/>
    <n v="189"/>
    <n v="62"/>
    <s v=""/>
  </r>
  <r>
    <x v="0"/>
    <x v="0"/>
    <s v="GCA_000972245.8703"/>
    <s v="Primary Assembly"/>
    <s v="chromosome"/>
    <s v=""/>
    <s v="CP011974.1"/>
    <n v="4458727"/>
    <n v="4459116"/>
    <s v="+"/>
    <s v=""/>
    <s v=""/>
    <s v=""/>
    <s v=""/>
    <s v=""/>
    <s v=""/>
    <s v="BEH_22170"/>
    <n v="390"/>
    <s v=""/>
    <s v=""/>
  </r>
  <r>
    <x v="1"/>
    <x v="1"/>
    <s v="GCA_000972245.8704"/>
    <s v="Primary Assembly"/>
    <s v="chromosome"/>
    <s v=""/>
    <s v="CP011974.1"/>
    <n v="4458727"/>
    <n v="4459116"/>
    <s v="+"/>
    <s v="AKO94554.1"/>
    <s v=""/>
    <s v=""/>
    <s v="kinase"/>
    <s v=""/>
    <s v=""/>
    <s v="BEH_22170"/>
    <n v="390"/>
    <n v="129"/>
    <s v=""/>
  </r>
  <r>
    <x v="0"/>
    <x v="0"/>
    <s v="GCA_000972245.8705"/>
    <s v="Primary Assembly"/>
    <s v="chromosome"/>
    <s v=""/>
    <s v="CP011974.1"/>
    <n v="4459147"/>
    <n v="4459767"/>
    <s v="-"/>
    <s v=""/>
    <s v=""/>
    <s v=""/>
    <s v=""/>
    <s v=""/>
    <s v=""/>
    <s v="BEH_22175"/>
    <n v="621"/>
    <s v=""/>
    <s v=""/>
  </r>
  <r>
    <x v="1"/>
    <x v="1"/>
    <s v="GCA_000972245.8706"/>
    <s v="Primary Assembly"/>
    <s v="chromosome"/>
    <s v=""/>
    <s v="CP011974.1"/>
    <n v="4459147"/>
    <n v="4459767"/>
    <s v="-"/>
    <s v="AKO94555.1"/>
    <s v=""/>
    <s v=""/>
    <s v="sporulation inhibitor KapD"/>
    <s v=""/>
    <s v=""/>
    <s v="BEH_22175"/>
    <n v="621"/>
    <n v="206"/>
    <s v=""/>
  </r>
  <r>
    <x v="0"/>
    <x v="0"/>
    <s v="GCA_000972245.8707"/>
    <s v="Primary Assembly"/>
    <s v="chromosome"/>
    <s v=""/>
    <s v="CP011974.1"/>
    <n v="4460415"/>
    <n v="4460855"/>
    <s v="+"/>
    <s v=""/>
    <s v=""/>
    <s v=""/>
    <s v=""/>
    <s v=""/>
    <s v=""/>
    <s v="BEH_22180"/>
    <n v="441"/>
    <s v=""/>
    <s v=""/>
  </r>
  <r>
    <x v="1"/>
    <x v="1"/>
    <s v="GCA_000972245.8708"/>
    <s v="Primary Assembly"/>
    <s v="chromosome"/>
    <s v=""/>
    <s v="CP011974.1"/>
    <n v="4460415"/>
    <n v="4460855"/>
    <s v="+"/>
    <s v="AKO94556.1"/>
    <s v=""/>
    <s v=""/>
    <s v="hypothetical protein"/>
    <s v=""/>
    <s v=""/>
    <s v="BEH_22180"/>
    <n v="441"/>
    <n v="146"/>
    <s v=""/>
  </r>
  <r>
    <x v="0"/>
    <x v="0"/>
    <s v="GCA_000972245.8709"/>
    <s v="Primary Assembly"/>
    <s v="chromosome"/>
    <s v=""/>
    <s v="CP011974.1"/>
    <n v="4460895"/>
    <n v="4462073"/>
    <s v="+"/>
    <s v=""/>
    <s v=""/>
    <s v=""/>
    <s v=""/>
    <s v=""/>
    <s v=""/>
    <s v="BEH_22185"/>
    <n v="1179"/>
    <s v=""/>
    <s v=""/>
  </r>
  <r>
    <x v="1"/>
    <x v="1"/>
    <s v="GCA_000972245.8710"/>
    <s v="Primary Assembly"/>
    <s v="chromosome"/>
    <s v=""/>
    <s v="CP011974.1"/>
    <n v="4460895"/>
    <n v="4462073"/>
    <s v="+"/>
    <s v="AKO94557.1"/>
    <s v=""/>
    <s v=""/>
    <s v="pyridine nucleotide-disulfide oxidoreductase"/>
    <s v=""/>
    <s v=""/>
    <s v="BEH_22185"/>
    <n v="1179"/>
    <n v="392"/>
    <s v=""/>
  </r>
  <r>
    <x v="0"/>
    <x v="0"/>
    <s v="GCA_000972245.8711"/>
    <s v="Primary Assembly"/>
    <s v="chromosome"/>
    <s v=""/>
    <s v="CP011974.1"/>
    <n v="4462262"/>
    <n v="4462618"/>
    <s v="+"/>
    <s v=""/>
    <s v=""/>
    <s v=""/>
    <s v=""/>
    <s v=""/>
    <s v=""/>
    <s v="BEH_22190"/>
    <n v="357"/>
    <s v=""/>
    <s v=""/>
  </r>
  <r>
    <x v="1"/>
    <x v="1"/>
    <s v="GCA_000972245.8712"/>
    <s v="Primary Assembly"/>
    <s v="chromosome"/>
    <s v=""/>
    <s v="CP011974.1"/>
    <n v="4462262"/>
    <n v="4462618"/>
    <s v="+"/>
    <s v="AKO94558.1"/>
    <s v=""/>
    <s v=""/>
    <s v="hypothetical protein"/>
    <s v=""/>
    <s v=""/>
    <s v="BEH_22190"/>
    <n v="357"/>
    <n v="118"/>
    <s v=""/>
  </r>
  <r>
    <x v="0"/>
    <x v="0"/>
    <s v="GCA_000972245.8713"/>
    <s v="Primary Assembly"/>
    <s v="chromosome"/>
    <s v=""/>
    <s v="CP011974.1"/>
    <n v="4462613"/>
    <n v="4463206"/>
    <s v="-"/>
    <s v=""/>
    <s v=""/>
    <s v=""/>
    <s v=""/>
    <s v=""/>
    <s v=""/>
    <s v="BEH_22195"/>
    <n v="594"/>
    <s v=""/>
    <s v=""/>
  </r>
  <r>
    <x v="1"/>
    <x v="1"/>
    <s v="GCA_000972245.8714"/>
    <s v="Primary Assembly"/>
    <s v="chromosome"/>
    <s v=""/>
    <s v="CP011974.1"/>
    <n v="4462613"/>
    <n v="4463206"/>
    <s v="-"/>
    <s v="AKO94559.1"/>
    <s v=""/>
    <s v=""/>
    <s v="oxidoreductase"/>
    <s v=""/>
    <s v=""/>
    <s v="BEH_22195"/>
    <n v="594"/>
    <n v="197"/>
    <s v=""/>
  </r>
  <r>
    <x v="0"/>
    <x v="0"/>
    <s v="GCA_000972245.8715"/>
    <s v="Primary Assembly"/>
    <s v="chromosome"/>
    <s v=""/>
    <s v="CP011974.1"/>
    <n v="4463300"/>
    <n v="4464628"/>
    <s v="-"/>
    <s v=""/>
    <s v=""/>
    <s v=""/>
    <s v=""/>
    <s v=""/>
    <s v=""/>
    <s v="BEH_22200"/>
    <n v="1329"/>
    <s v=""/>
    <s v=""/>
  </r>
  <r>
    <x v="1"/>
    <x v="1"/>
    <s v="GCA_000972245.8716"/>
    <s v="Primary Assembly"/>
    <s v="chromosome"/>
    <s v=""/>
    <s v="CP011974.1"/>
    <n v="4463300"/>
    <n v="4464628"/>
    <s v="-"/>
    <s v="AKO94560.1"/>
    <s v=""/>
    <s v=""/>
    <s v="sodium:proton antiporter"/>
    <s v=""/>
    <s v=""/>
    <s v="BEH_22200"/>
    <n v="1329"/>
    <n v="442"/>
    <s v=""/>
  </r>
  <r>
    <x v="0"/>
    <x v="0"/>
    <s v="GCA_000972245.8717"/>
    <s v="Primary Assembly"/>
    <s v="chromosome"/>
    <s v=""/>
    <s v="CP011974.1"/>
    <n v="4464807"/>
    <n v="4466306"/>
    <s v="-"/>
    <s v=""/>
    <s v=""/>
    <s v=""/>
    <s v=""/>
    <s v=""/>
    <s v=""/>
    <s v="BEH_22205"/>
    <n v="1500"/>
    <s v=""/>
    <s v=""/>
  </r>
  <r>
    <x v="1"/>
    <x v="1"/>
    <s v="GCA_000972245.8718"/>
    <s v="Primary Assembly"/>
    <s v="chromosome"/>
    <s v=""/>
    <s v="CP011974.1"/>
    <n v="4464807"/>
    <n v="4466306"/>
    <s v="-"/>
    <s v="AKO94561.1"/>
    <s v=""/>
    <s v=""/>
    <s v="aminopeptidase A"/>
    <s v=""/>
    <s v=""/>
    <s v="BEH_22205"/>
    <n v="1500"/>
    <n v="499"/>
    <s v=""/>
  </r>
  <r>
    <x v="0"/>
    <x v="0"/>
    <s v="GCA_000972245.8719"/>
    <s v="Primary Assembly"/>
    <s v="chromosome"/>
    <s v=""/>
    <s v="CP011974.1"/>
    <n v="4466528"/>
    <n v="4467007"/>
    <s v="+"/>
    <s v=""/>
    <s v=""/>
    <s v=""/>
    <s v=""/>
    <s v=""/>
    <s v=""/>
    <s v="BEH_22210"/>
    <n v="480"/>
    <s v=""/>
    <s v=""/>
  </r>
  <r>
    <x v="1"/>
    <x v="1"/>
    <s v="GCA_000972245.8720"/>
    <s v="Primary Assembly"/>
    <s v="chromosome"/>
    <s v=""/>
    <s v="CP011974.1"/>
    <n v="4466528"/>
    <n v="4467007"/>
    <s v="+"/>
    <s v="AKO94562.1"/>
    <s v=""/>
    <s v=""/>
    <s v="membrane protein"/>
    <s v=""/>
    <s v=""/>
    <s v="BEH_22210"/>
    <n v="480"/>
    <n v="159"/>
    <s v=""/>
  </r>
  <r>
    <x v="0"/>
    <x v="0"/>
    <s v="GCA_000972245.8721"/>
    <s v="Primary Assembly"/>
    <s v="chromosome"/>
    <s v=""/>
    <s v="CP011974.1"/>
    <n v="4467041"/>
    <n v="4467709"/>
    <s v="-"/>
    <s v=""/>
    <s v=""/>
    <s v=""/>
    <s v=""/>
    <s v=""/>
    <s v=""/>
    <s v="BEH_22215"/>
    <n v="669"/>
    <s v=""/>
    <s v=""/>
  </r>
  <r>
    <x v="1"/>
    <x v="1"/>
    <s v="GCA_000972245.8722"/>
    <s v="Primary Assembly"/>
    <s v="chromosome"/>
    <s v=""/>
    <s v="CP011974.1"/>
    <n v="4467041"/>
    <n v="4467709"/>
    <s v="-"/>
    <s v="AKO94563.1"/>
    <s v=""/>
    <s v=""/>
    <s v="hypothetical protein"/>
    <s v=""/>
    <s v=""/>
    <s v="BEH_22215"/>
    <n v="669"/>
    <n v="222"/>
    <s v=""/>
  </r>
  <r>
    <x v="0"/>
    <x v="0"/>
    <s v="GCA_000972245.8723"/>
    <s v="Primary Assembly"/>
    <s v="chromosome"/>
    <s v=""/>
    <s v="CP011974.1"/>
    <n v="4467810"/>
    <n v="4468133"/>
    <s v="-"/>
    <s v=""/>
    <s v=""/>
    <s v=""/>
    <s v=""/>
    <s v=""/>
    <s v=""/>
    <s v="BEH_22220"/>
    <n v="324"/>
    <s v=""/>
    <s v=""/>
  </r>
  <r>
    <x v="1"/>
    <x v="1"/>
    <s v="GCA_000972245.8724"/>
    <s v="Primary Assembly"/>
    <s v="chromosome"/>
    <s v=""/>
    <s v="CP011974.1"/>
    <n v="4467810"/>
    <n v="4468133"/>
    <s v="-"/>
    <s v="AKO94564.1"/>
    <s v=""/>
    <s v=""/>
    <s v="membrane protein"/>
    <s v=""/>
    <s v=""/>
    <s v="BEH_22220"/>
    <n v="324"/>
    <n v="107"/>
    <s v=""/>
  </r>
  <r>
    <x v="0"/>
    <x v="0"/>
    <s v="GCA_000972245.8725"/>
    <s v="Primary Assembly"/>
    <s v="chromosome"/>
    <s v=""/>
    <s v="CP011974.1"/>
    <n v="4468382"/>
    <n v="4469599"/>
    <s v="-"/>
    <s v=""/>
    <s v=""/>
    <s v=""/>
    <s v=""/>
    <s v=""/>
    <s v=""/>
    <s v="BEH_22225"/>
    <n v="1218"/>
    <s v=""/>
    <s v=""/>
  </r>
  <r>
    <x v="1"/>
    <x v="1"/>
    <s v="GCA_000972245.8726"/>
    <s v="Primary Assembly"/>
    <s v="chromosome"/>
    <s v=""/>
    <s v="CP011974.1"/>
    <n v="4468382"/>
    <n v="4469599"/>
    <s v="-"/>
    <s v="AKO94565.1"/>
    <s v=""/>
    <s v=""/>
    <s v="NADH dehydrogenase"/>
    <s v=""/>
    <s v=""/>
    <s v="BEH_22225"/>
    <n v="1218"/>
    <n v="405"/>
    <s v=""/>
  </r>
  <r>
    <x v="0"/>
    <x v="0"/>
    <s v="GCA_000972245.8727"/>
    <s v="Primary Assembly"/>
    <s v="chromosome"/>
    <s v=""/>
    <s v="CP011974.1"/>
    <n v="4470436"/>
    <n v="4470798"/>
    <s v="-"/>
    <s v=""/>
    <s v=""/>
    <s v=""/>
    <s v=""/>
    <s v=""/>
    <s v=""/>
    <s v="BEH_22230"/>
    <n v="363"/>
    <s v=""/>
    <s v=""/>
  </r>
  <r>
    <x v="1"/>
    <x v="1"/>
    <s v="GCA_000972245.8728"/>
    <s v="Primary Assembly"/>
    <s v="chromosome"/>
    <s v=""/>
    <s v="CP011974.1"/>
    <n v="4470436"/>
    <n v="4470798"/>
    <s v="-"/>
    <s v="AKO94566.1"/>
    <s v=""/>
    <s v=""/>
    <s v="hypothetical protein"/>
    <s v=""/>
    <s v=""/>
    <s v="BEH_22230"/>
    <n v="363"/>
    <n v="120"/>
    <s v=""/>
  </r>
  <r>
    <x v="0"/>
    <x v="0"/>
    <s v="GCA_000972245.8729"/>
    <s v="Primary Assembly"/>
    <s v="chromosome"/>
    <s v=""/>
    <s v="CP011974.1"/>
    <n v="4470879"/>
    <n v="4471733"/>
    <s v="-"/>
    <s v=""/>
    <s v=""/>
    <s v=""/>
    <s v=""/>
    <s v=""/>
    <s v=""/>
    <s v="BEH_22235"/>
    <n v="855"/>
    <s v=""/>
    <s v=""/>
  </r>
  <r>
    <x v="1"/>
    <x v="1"/>
    <s v="GCA_000972245.8730"/>
    <s v="Primary Assembly"/>
    <s v="chromosome"/>
    <s v=""/>
    <s v="CP011974.1"/>
    <n v="4470879"/>
    <n v="4471733"/>
    <s v="-"/>
    <s v="AKO94567.1"/>
    <s v=""/>
    <s v=""/>
    <s v="diaminopimelate epimerase"/>
    <s v=""/>
    <s v=""/>
    <s v="BEH_22235"/>
    <n v="855"/>
    <n v="284"/>
    <s v=""/>
  </r>
  <r>
    <x v="0"/>
    <x v="0"/>
    <s v="GCA_000972245.8731"/>
    <s v="Primary Assembly"/>
    <s v="chromosome"/>
    <s v=""/>
    <s v="CP011974.1"/>
    <n v="4471879"/>
    <n v="4472118"/>
    <s v="-"/>
    <s v=""/>
    <s v=""/>
    <s v=""/>
    <s v=""/>
    <s v=""/>
    <s v=""/>
    <s v="BEH_22240"/>
    <n v="240"/>
    <s v=""/>
    <s v=""/>
  </r>
  <r>
    <x v="1"/>
    <x v="1"/>
    <s v="GCA_000972245.8732"/>
    <s v="Primary Assembly"/>
    <s v="chromosome"/>
    <s v=""/>
    <s v="CP011974.1"/>
    <n v="4471879"/>
    <n v="4472118"/>
    <s v="-"/>
    <s v="AKO94568.1"/>
    <s v=""/>
    <s v=""/>
    <s v="hypothetical protein"/>
    <s v=""/>
    <s v=""/>
    <s v="BEH_22240"/>
    <n v="240"/>
    <n v="79"/>
    <s v=""/>
  </r>
  <r>
    <x v="0"/>
    <x v="0"/>
    <s v="GCA_000972245.8733"/>
    <s v="Primary Assembly"/>
    <s v="chromosome"/>
    <s v=""/>
    <s v="CP011974.1"/>
    <n v="4472439"/>
    <n v="4473503"/>
    <s v="+"/>
    <s v=""/>
    <s v=""/>
    <s v=""/>
    <s v=""/>
    <s v=""/>
    <s v=""/>
    <s v="BEH_22245"/>
    <n v="1065"/>
    <s v=""/>
    <s v=""/>
  </r>
  <r>
    <x v="1"/>
    <x v="1"/>
    <s v="GCA_000972245.8734"/>
    <s v="Primary Assembly"/>
    <s v="chromosome"/>
    <s v=""/>
    <s v="CP011974.1"/>
    <n v="4472439"/>
    <n v="4473503"/>
    <s v="+"/>
    <s v="AKO94569.1"/>
    <s v=""/>
    <s v=""/>
    <s v="NADH dehydrogenase"/>
    <s v=""/>
    <s v=""/>
    <s v="BEH_22245"/>
    <n v="1065"/>
    <n v="354"/>
    <s v=""/>
  </r>
  <r>
    <x v="0"/>
    <x v="0"/>
    <s v="GCA_000972245.8735"/>
    <s v="Primary Assembly"/>
    <s v="chromosome"/>
    <s v=""/>
    <s v="CP011974.1"/>
    <n v="4473536"/>
    <n v="4473853"/>
    <s v="-"/>
    <s v=""/>
    <s v=""/>
    <s v=""/>
    <s v=""/>
    <s v=""/>
    <s v=""/>
    <s v="BEH_22250"/>
    <n v="318"/>
    <s v=""/>
    <s v=""/>
  </r>
  <r>
    <x v="1"/>
    <x v="1"/>
    <s v="GCA_000972245.8736"/>
    <s v="Primary Assembly"/>
    <s v="chromosome"/>
    <s v=""/>
    <s v="CP011974.1"/>
    <n v="4473536"/>
    <n v="4473853"/>
    <s v="-"/>
    <s v="AKO94570.1"/>
    <s v=""/>
    <s v=""/>
    <s v="disulfide oxidoreductase"/>
    <s v=""/>
    <s v=""/>
    <s v="BEH_22250"/>
    <n v="318"/>
    <n v="105"/>
    <s v=""/>
  </r>
  <r>
    <x v="0"/>
    <x v="0"/>
    <s v="GCA_000972245.8737"/>
    <s v="Primary Assembly"/>
    <s v="chromosome"/>
    <s v=""/>
    <s v="CP011974.1"/>
    <n v="4474159"/>
    <n v="4474395"/>
    <s v="+"/>
    <s v=""/>
    <s v=""/>
    <s v=""/>
    <s v=""/>
    <s v=""/>
    <s v=""/>
    <s v="BEH_22255"/>
    <n v="237"/>
    <s v=""/>
    <s v=""/>
  </r>
  <r>
    <x v="1"/>
    <x v="1"/>
    <s v="GCA_000972245.8738"/>
    <s v="Primary Assembly"/>
    <s v="chromosome"/>
    <s v=""/>
    <s v="CP011974.1"/>
    <n v="4474159"/>
    <n v="4474395"/>
    <s v="+"/>
    <s v="AKO94571.1"/>
    <s v=""/>
    <s v=""/>
    <s v="nitrogen fixation protein NifU"/>
    <s v=""/>
    <s v=""/>
    <s v="BEH_22255"/>
    <n v="237"/>
    <n v="78"/>
    <s v=""/>
  </r>
  <r>
    <x v="0"/>
    <x v="0"/>
    <s v="GCA_000972245.8739"/>
    <s v="Primary Assembly"/>
    <s v="chromosome"/>
    <s v=""/>
    <s v="CP011974.1"/>
    <n v="4474436"/>
    <n v="4475353"/>
    <s v="-"/>
    <s v=""/>
    <s v=""/>
    <s v=""/>
    <s v=""/>
    <s v=""/>
    <s v=""/>
    <s v="BEH_22260"/>
    <n v="918"/>
    <s v=""/>
    <s v=""/>
  </r>
  <r>
    <x v="1"/>
    <x v="1"/>
    <s v="GCA_000972245.8740"/>
    <s v="Primary Assembly"/>
    <s v="chromosome"/>
    <s v=""/>
    <s v="CP011974.1"/>
    <n v="4474436"/>
    <n v="4475353"/>
    <s v="-"/>
    <s v="AKO94572.1"/>
    <s v=""/>
    <s v=""/>
    <s v="serine kinase"/>
    <s v=""/>
    <s v=""/>
    <s v="BEH_22260"/>
    <n v="918"/>
    <n v="305"/>
    <s v=""/>
  </r>
  <r>
    <x v="0"/>
    <x v="0"/>
    <s v="GCA_000972245.8741"/>
    <s v="Primary Assembly"/>
    <s v="chromosome"/>
    <s v=""/>
    <s v="CP011974.1"/>
    <n v="4475347"/>
    <n v="4476411"/>
    <s v="-"/>
    <s v=""/>
    <s v=""/>
    <s v=""/>
    <s v=""/>
    <s v=""/>
    <s v=""/>
    <s v="BEH_22265"/>
    <n v="1065"/>
    <s v=""/>
    <s v=""/>
  </r>
  <r>
    <x v="1"/>
    <x v="1"/>
    <s v="GCA_000972245.8742"/>
    <s v="Primary Assembly"/>
    <s v="chromosome"/>
    <s v=""/>
    <s v="CP011974.1"/>
    <n v="4475347"/>
    <n v="4476411"/>
    <s v="-"/>
    <s v="AKO94573.1"/>
    <s v=""/>
    <s v=""/>
    <s v="threonine synthase"/>
    <s v=""/>
    <s v=""/>
    <s v="BEH_22265"/>
    <n v="1065"/>
    <n v="354"/>
    <s v=""/>
  </r>
  <r>
    <x v="0"/>
    <x v="0"/>
    <s v="GCA_000972245.8743"/>
    <s v="Primary Assembly"/>
    <s v="chromosome"/>
    <s v=""/>
    <s v="CP011974.1"/>
    <n v="4476408"/>
    <n v="4477709"/>
    <s v="-"/>
    <s v=""/>
    <s v=""/>
    <s v=""/>
    <s v=""/>
    <s v=""/>
    <s v=""/>
    <s v="BEH_22270"/>
    <n v="1302"/>
    <s v=""/>
    <s v=""/>
  </r>
  <r>
    <x v="1"/>
    <x v="1"/>
    <s v="GCA_000972245.8744"/>
    <s v="Primary Assembly"/>
    <s v="chromosome"/>
    <s v=""/>
    <s v="CP011974.1"/>
    <n v="4476408"/>
    <n v="4477709"/>
    <s v="-"/>
    <s v="AKO94574.1"/>
    <s v=""/>
    <s v=""/>
    <s v="homoserine dehydrogenase"/>
    <s v=""/>
    <s v=""/>
    <s v="BEH_22270"/>
    <n v="1302"/>
    <n v="433"/>
    <s v=""/>
  </r>
  <r>
    <x v="0"/>
    <x v="0"/>
    <s v="GCA_000972245.8745"/>
    <s v="Primary Assembly"/>
    <s v="chromosome"/>
    <s v=""/>
    <s v="CP011974.1"/>
    <n v="4477956"/>
    <n v="4478966"/>
    <s v="-"/>
    <s v=""/>
    <s v=""/>
    <s v=""/>
    <s v=""/>
    <s v=""/>
    <s v=""/>
    <s v="BEH_22275"/>
    <n v="1011"/>
    <s v=""/>
    <s v=""/>
  </r>
  <r>
    <x v="1"/>
    <x v="1"/>
    <s v="GCA_000972245.8746"/>
    <s v="Primary Assembly"/>
    <s v="chromosome"/>
    <s v=""/>
    <s v="CP011974.1"/>
    <n v="4477956"/>
    <n v="4478966"/>
    <s v="-"/>
    <s v="AKO94575.1"/>
    <s v=""/>
    <s v=""/>
    <s v="spore coat protein"/>
    <s v=""/>
    <s v=""/>
    <s v="BEH_22275"/>
    <n v="1011"/>
    <n v="336"/>
    <s v=""/>
  </r>
  <r>
    <x v="0"/>
    <x v="0"/>
    <s v="GCA_000972245.8747"/>
    <s v="Primary Assembly"/>
    <s v="chromosome"/>
    <s v=""/>
    <s v="CP011974.1"/>
    <n v="4480147"/>
    <n v="4480887"/>
    <s v="-"/>
    <s v=""/>
    <s v=""/>
    <s v=""/>
    <s v=""/>
    <s v=""/>
    <s v=""/>
    <s v="BEH_22280"/>
    <n v="741"/>
    <s v=""/>
    <s v=""/>
  </r>
  <r>
    <x v="1"/>
    <x v="1"/>
    <s v="GCA_000972245.8748"/>
    <s v="Primary Assembly"/>
    <s v="chromosome"/>
    <s v=""/>
    <s v="CP011974.1"/>
    <n v="4480147"/>
    <n v="4480887"/>
    <s v="-"/>
    <s v="AKO94576.1"/>
    <s v=""/>
    <s v=""/>
    <s v="HAD family hydrolase"/>
    <s v=""/>
    <s v=""/>
    <s v="BEH_22280"/>
    <n v="741"/>
    <n v="246"/>
    <s v=""/>
  </r>
  <r>
    <x v="0"/>
    <x v="0"/>
    <s v="GCA_000972245.8749"/>
    <s v="Primary Assembly"/>
    <s v="chromosome"/>
    <s v=""/>
    <s v="CP011974.1"/>
    <n v="4481059"/>
    <n v="4481829"/>
    <s v="-"/>
    <s v=""/>
    <s v=""/>
    <s v=""/>
    <s v=""/>
    <s v=""/>
    <s v=""/>
    <s v="BEH_22285"/>
    <n v="771"/>
    <s v=""/>
    <s v=""/>
  </r>
  <r>
    <x v="1"/>
    <x v="1"/>
    <s v="GCA_000972245.8750"/>
    <s v="Primary Assembly"/>
    <s v="chromosome"/>
    <s v=""/>
    <s v="CP011974.1"/>
    <n v="4481059"/>
    <n v="4481829"/>
    <s v="-"/>
    <s v="AKO94577.1"/>
    <s v=""/>
    <s v=""/>
    <s v="HAD family hydrolase"/>
    <s v=""/>
    <s v=""/>
    <s v="BEH_22285"/>
    <n v="771"/>
    <n v="256"/>
    <s v=""/>
  </r>
  <r>
    <x v="0"/>
    <x v="0"/>
    <s v="GCA_000972245.8751"/>
    <s v="Primary Assembly"/>
    <s v="chromosome"/>
    <s v=""/>
    <s v="CP011974.1"/>
    <n v="4481862"/>
    <n v="4482299"/>
    <s v="-"/>
    <s v=""/>
    <s v=""/>
    <s v=""/>
    <s v=""/>
    <s v=""/>
    <s v=""/>
    <s v="BEH_22290"/>
    <n v="438"/>
    <s v=""/>
    <s v=""/>
  </r>
  <r>
    <x v="1"/>
    <x v="1"/>
    <s v="GCA_000972245.8752"/>
    <s v="Primary Assembly"/>
    <s v="chromosome"/>
    <s v=""/>
    <s v="CP011974.1"/>
    <n v="4481862"/>
    <n v="4482299"/>
    <s v="-"/>
    <s v="AKO94578.1"/>
    <s v=""/>
    <s v=""/>
    <s v="hypothetical protein"/>
    <s v=""/>
    <s v=""/>
    <s v="BEH_22290"/>
    <n v="438"/>
    <n v="145"/>
    <s v=""/>
  </r>
  <r>
    <x v="0"/>
    <x v="0"/>
    <s v="GCA_000972245.8753"/>
    <s v="Primary Assembly"/>
    <s v="chromosome"/>
    <s v=""/>
    <s v="CP011974.1"/>
    <n v="4482466"/>
    <n v="4482741"/>
    <s v="-"/>
    <s v=""/>
    <s v=""/>
    <s v=""/>
    <s v=""/>
    <s v=""/>
    <s v=""/>
    <s v="BEH_22295"/>
    <n v="276"/>
    <s v=""/>
    <s v=""/>
  </r>
  <r>
    <x v="1"/>
    <x v="1"/>
    <s v="GCA_000972245.8754"/>
    <s v="Primary Assembly"/>
    <s v="chromosome"/>
    <s v=""/>
    <s v="CP011974.1"/>
    <n v="4482466"/>
    <n v="4482741"/>
    <s v="-"/>
    <s v="AKO94579.1"/>
    <s v=""/>
    <s v=""/>
    <s v="hypothetical protein"/>
    <s v=""/>
    <s v=""/>
    <s v="BEH_22295"/>
    <n v="276"/>
    <n v="91"/>
    <s v=""/>
  </r>
  <r>
    <x v="0"/>
    <x v="0"/>
    <s v="GCA_000972245.8755"/>
    <s v="Primary Assembly"/>
    <s v="chromosome"/>
    <s v=""/>
    <s v="CP011974.1"/>
    <n v="4482857"/>
    <n v="4483438"/>
    <s v="+"/>
    <s v=""/>
    <s v=""/>
    <s v=""/>
    <s v=""/>
    <s v=""/>
    <s v=""/>
    <s v="BEH_22300"/>
    <n v="582"/>
    <s v=""/>
    <s v=""/>
  </r>
  <r>
    <x v="1"/>
    <x v="1"/>
    <s v="GCA_000972245.8756"/>
    <s v="Primary Assembly"/>
    <s v="chromosome"/>
    <s v=""/>
    <s v="CP011974.1"/>
    <n v="4482857"/>
    <n v="4483438"/>
    <s v="+"/>
    <s v="AKO94580.1"/>
    <s v=""/>
    <s v=""/>
    <s v="hypothetical protein"/>
    <s v=""/>
    <s v=""/>
    <s v="BEH_22300"/>
    <n v="582"/>
    <n v="193"/>
    <s v=""/>
  </r>
  <r>
    <x v="0"/>
    <x v="0"/>
    <s v="GCA_000972245.8757"/>
    <s v="Primary Assembly"/>
    <s v="chromosome"/>
    <s v=""/>
    <s v="CP011974.1"/>
    <n v="4483477"/>
    <n v="4484373"/>
    <s v="-"/>
    <s v=""/>
    <s v=""/>
    <s v=""/>
    <s v=""/>
    <s v=""/>
    <s v=""/>
    <s v="BEH_22305"/>
    <n v="897"/>
    <s v=""/>
    <s v=""/>
  </r>
  <r>
    <x v="1"/>
    <x v="1"/>
    <s v="GCA_000972245.8758"/>
    <s v="Primary Assembly"/>
    <s v="chromosome"/>
    <s v=""/>
    <s v="CP011974.1"/>
    <n v="4483477"/>
    <n v="4484373"/>
    <s v="-"/>
    <s v="AKO94581.1"/>
    <s v=""/>
    <s v=""/>
    <s v="lipoyl synthase"/>
    <s v=""/>
    <s v=""/>
    <s v="BEH_22305"/>
    <n v="897"/>
    <n v="298"/>
    <s v=""/>
  </r>
  <r>
    <x v="0"/>
    <x v="0"/>
    <s v="GCA_000972245.8759"/>
    <s v="Primary Assembly"/>
    <s v="chromosome"/>
    <s v=""/>
    <s v="CP011974.1"/>
    <n v="4484606"/>
    <n v="4485607"/>
    <s v="+"/>
    <s v=""/>
    <s v=""/>
    <s v=""/>
    <s v=""/>
    <s v=""/>
    <s v=""/>
    <s v="BEH_22310"/>
    <n v="1002"/>
    <s v=""/>
    <s v=""/>
  </r>
  <r>
    <x v="1"/>
    <x v="1"/>
    <s v="GCA_000972245.8760"/>
    <s v="Primary Assembly"/>
    <s v="chromosome"/>
    <s v=""/>
    <s v="CP011974.1"/>
    <n v="4484606"/>
    <n v="4485607"/>
    <s v="+"/>
    <s v="AKO94582.1"/>
    <s v=""/>
    <s v=""/>
    <s v="peptidase M23"/>
    <s v=""/>
    <s v=""/>
    <s v="BEH_22310"/>
    <n v="1002"/>
    <n v="333"/>
    <s v=""/>
  </r>
  <r>
    <x v="0"/>
    <x v="0"/>
    <s v="GCA_000972245.8761"/>
    <s v="Primary Assembly"/>
    <s v="chromosome"/>
    <s v=""/>
    <s v="CP011974.1"/>
    <n v="4485750"/>
    <n v="4487264"/>
    <s v="-"/>
    <s v=""/>
    <s v=""/>
    <s v=""/>
    <s v=""/>
    <s v=""/>
    <s v=""/>
    <s v="BEH_22315"/>
    <n v="1515"/>
    <s v=""/>
    <s v=""/>
  </r>
  <r>
    <x v="1"/>
    <x v="1"/>
    <s v="GCA_000972245.8762"/>
    <s v="Primary Assembly"/>
    <s v="chromosome"/>
    <s v=""/>
    <s v="CP011974.1"/>
    <n v="4485750"/>
    <n v="4487264"/>
    <s v="-"/>
    <s v="AKO94583.1"/>
    <s v=""/>
    <s v=""/>
    <s v="transporter"/>
    <s v=""/>
    <s v=""/>
    <s v="BEH_22315"/>
    <n v="1515"/>
    <n v="504"/>
    <s v=""/>
  </r>
  <r>
    <x v="0"/>
    <x v="0"/>
    <s v="GCA_000972245.8763"/>
    <s v="Primary Assembly"/>
    <s v="chromosome"/>
    <s v=""/>
    <s v="CP011974.1"/>
    <n v="4487418"/>
    <n v="4488182"/>
    <s v="-"/>
    <s v=""/>
    <s v=""/>
    <s v=""/>
    <s v=""/>
    <s v=""/>
    <s v=""/>
    <s v="BEH_22320"/>
    <n v="765"/>
    <s v=""/>
    <s v=""/>
  </r>
  <r>
    <x v="1"/>
    <x v="1"/>
    <s v="GCA_000972245.8764"/>
    <s v="Primary Assembly"/>
    <s v="chromosome"/>
    <s v=""/>
    <s v="CP011974.1"/>
    <n v="4487418"/>
    <n v="4488182"/>
    <s v="-"/>
    <s v="AKO94584.1"/>
    <s v=""/>
    <s v=""/>
    <s v="sporulation protein"/>
    <s v=""/>
    <s v=""/>
    <s v="BEH_22320"/>
    <n v="765"/>
    <n v="254"/>
    <s v=""/>
  </r>
  <r>
    <x v="0"/>
    <x v="0"/>
    <s v="GCA_000972245.8765"/>
    <s v="Primary Assembly"/>
    <s v="chromosome"/>
    <s v=""/>
    <s v="CP011974.1"/>
    <n v="4488272"/>
    <n v="4488574"/>
    <s v="-"/>
    <s v=""/>
    <s v=""/>
    <s v=""/>
    <s v=""/>
    <s v=""/>
    <s v=""/>
    <s v="BEH_22325"/>
    <n v="303"/>
    <s v=""/>
    <s v=""/>
  </r>
  <r>
    <x v="1"/>
    <x v="1"/>
    <s v="GCA_000972245.8766"/>
    <s v="Primary Assembly"/>
    <s v="chromosome"/>
    <s v=""/>
    <s v="CP011974.1"/>
    <n v="4488272"/>
    <n v="4488574"/>
    <s v="-"/>
    <s v="AKO94585.1"/>
    <s v=""/>
    <s v=""/>
    <s v="hypothetical protein"/>
    <s v=""/>
    <s v=""/>
    <s v="BEH_22325"/>
    <n v="303"/>
    <n v="100"/>
    <s v=""/>
  </r>
  <r>
    <x v="0"/>
    <x v="0"/>
    <s v="GCA_000972245.8767"/>
    <s v="Primary Assembly"/>
    <s v="chromosome"/>
    <s v=""/>
    <s v="CP011974.1"/>
    <n v="4488638"/>
    <n v="4489501"/>
    <s v="-"/>
    <s v=""/>
    <s v=""/>
    <s v=""/>
    <s v=""/>
    <s v=""/>
    <s v=""/>
    <s v="BEH_22330"/>
    <n v="864"/>
    <s v=""/>
    <s v=""/>
  </r>
  <r>
    <x v="1"/>
    <x v="1"/>
    <s v="GCA_000972245.8768"/>
    <s v="Primary Assembly"/>
    <s v="chromosome"/>
    <s v=""/>
    <s v="CP011974.1"/>
    <n v="4488638"/>
    <n v="4489501"/>
    <s v="-"/>
    <s v="AKO94586.1"/>
    <s v=""/>
    <s v=""/>
    <s v="hypothetical protein"/>
    <s v=""/>
    <s v=""/>
    <s v="BEH_22330"/>
    <n v="864"/>
    <n v="287"/>
    <s v=""/>
  </r>
  <r>
    <x v="0"/>
    <x v="0"/>
    <s v="GCA_000972245.8769"/>
    <s v="Primary Assembly"/>
    <s v="chromosome"/>
    <s v=""/>
    <s v="CP011974.1"/>
    <n v="4489605"/>
    <n v="4490474"/>
    <s v="-"/>
    <s v=""/>
    <s v=""/>
    <s v=""/>
    <s v=""/>
    <s v=""/>
    <s v=""/>
    <s v="BEH_22335"/>
    <n v="870"/>
    <s v=""/>
    <s v=""/>
  </r>
  <r>
    <x v="1"/>
    <x v="1"/>
    <s v="GCA_000972245.8770"/>
    <s v="Primary Assembly"/>
    <s v="chromosome"/>
    <s v=""/>
    <s v="CP011974.1"/>
    <n v="4489605"/>
    <n v="4490474"/>
    <s v="-"/>
    <s v="AKO94587.1"/>
    <s v=""/>
    <s v=""/>
    <s v="short-chain dehydrogenase"/>
    <s v=""/>
    <s v=""/>
    <s v="BEH_22335"/>
    <n v="870"/>
    <n v="289"/>
    <s v=""/>
  </r>
  <r>
    <x v="0"/>
    <x v="0"/>
    <s v="GCA_000972245.8771"/>
    <s v="Primary Assembly"/>
    <s v="chromosome"/>
    <s v=""/>
    <s v="CP011974.1"/>
    <n v="4490899"/>
    <n v="4492296"/>
    <s v="-"/>
    <s v=""/>
    <s v=""/>
    <s v=""/>
    <s v=""/>
    <s v=""/>
    <s v=""/>
    <s v="BEH_22340"/>
    <n v="1398"/>
    <s v=""/>
    <s v=""/>
  </r>
  <r>
    <x v="1"/>
    <x v="1"/>
    <s v="GCA_000972245.8772"/>
    <s v="Primary Assembly"/>
    <s v="chromosome"/>
    <s v=""/>
    <s v="CP011974.1"/>
    <n v="4490899"/>
    <n v="4492296"/>
    <s v="-"/>
    <s v="AKO94588.1"/>
    <s v=""/>
    <s v=""/>
    <s v="Fe-S cluster assembly protein SufB"/>
    <s v=""/>
    <s v=""/>
    <s v="BEH_22340"/>
    <n v="1398"/>
    <n v="465"/>
    <s v=""/>
  </r>
  <r>
    <x v="0"/>
    <x v="0"/>
    <s v="GCA_000972245.8773"/>
    <s v="Primary Assembly"/>
    <s v="chromosome"/>
    <s v=""/>
    <s v="CP011974.1"/>
    <n v="4492343"/>
    <n v="4492789"/>
    <s v="-"/>
    <s v=""/>
    <s v=""/>
    <s v=""/>
    <s v=""/>
    <s v=""/>
    <s v=""/>
    <s v="BEH_22345"/>
    <n v="447"/>
    <s v=""/>
    <s v=""/>
  </r>
  <r>
    <x v="1"/>
    <x v="1"/>
    <s v="GCA_000972245.8774"/>
    <s v="Primary Assembly"/>
    <s v="chromosome"/>
    <s v=""/>
    <s v="CP011974.1"/>
    <n v="4492343"/>
    <n v="4492789"/>
    <s v="-"/>
    <s v="AKO94589.1"/>
    <s v=""/>
    <s v=""/>
    <s v="nitrogen fixation protein NifU"/>
    <s v=""/>
    <s v=""/>
    <s v="BEH_22345"/>
    <n v="447"/>
    <n v="148"/>
    <s v=""/>
  </r>
  <r>
    <x v="0"/>
    <x v="0"/>
    <s v="GCA_000972245.8775"/>
    <s v="Primary Assembly"/>
    <s v="chromosome"/>
    <s v=""/>
    <s v="CP011974.1"/>
    <n v="4492779"/>
    <n v="4493999"/>
    <s v="-"/>
    <s v=""/>
    <s v=""/>
    <s v=""/>
    <s v=""/>
    <s v=""/>
    <s v=""/>
    <s v="BEH_22350"/>
    <n v="1221"/>
    <s v=""/>
    <s v=""/>
  </r>
  <r>
    <x v="1"/>
    <x v="1"/>
    <s v="GCA_000972245.8776"/>
    <s v="Primary Assembly"/>
    <s v="chromosome"/>
    <s v=""/>
    <s v="CP011974.1"/>
    <n v="4492779"/>
    <n v="4493999"/>
    <s v="-"/>
    <s v="AKO94590.1"/>
    <s v=""/>
    <s v=""/>
    <s v="cysteine desulfurase"/>
    <s v=""/>
    <s v=""/>
    <s v="BEH_22350"/>
    <n v="1221"/>
    <n v="406"/>
    <s v=""/>
  </r>
  <r>
    <x v="0"/>
    <x v="0"/>
    <s v="GCA_000972245.8777"/>
    <s v="Primary Assembly"/>
    <s v="chromosome"/>
    <s v=""/>
    <s v="CP011974.1"/>
    <n v="4493999"/>
    <n v="4495303"/>
    <s v="-"/>
    <s v=""/>
    <s v=""/>
    <s v=""/>
    <s v=""/>
    <s v=""/>
    <s v=""/>
    <s v="BEH_22355"/>
    <n v="1305"/>
    <s v=""/>
    <s v=""/>
  </r>
  <r>
    <x v="1"/>
    <x v="1"/>
    <s v="GCA_000972245.8778"/>
    <s v="Primary Assembly"/>
    <s v="chromosome"/>
    <s v=""/>
    <s v="CP011974.1"/>
    <n v="4493999"/>
    <n v="4495303"/>
    <s v="-"/>
    <s v="AKO94591.1"/>
    <s v=""/>
    <s v=""/>
    <s v="Fe-S cluster assembly protein SufD"/>
    <s v=""/>
    <s v=""/>
    <s v="BEH_22355"/>
    <n v="1305"/>
    <n v="434"/>
    <s v=""/>
  </r>
  <r>
    <x v="0"/>
    <x v="0"/>
    <s v="GCA_000972245.8779"/>
    <s v="Primary Assembly"/>
    <s v="chromosome"/>
    <s v=""/>
    <s v="CP011974.1"/>
    <n v="4495327"/>
    <n v="4496112"/>
    <s v="-"/>
    <s v=""/>
    <s v=""/>
    <s v=""/>
    <s v=""/>
    <s v=""/>
    <s v=""/>
    <s v="BEH_22360"/>
    <n v="786"/>
    <s v=""/>
    <s v=""/>
  </r>
  <r>
    <x v="1"/>
    <x v="1"/>
    <s v="GCA_000972245.8780"/>
    <s v="Primary Assembly"/>
    <s v="chromosome"/>
    <s v=""/>
    <s v="CP011974.1"/>
    <n v="4495327"/>
    <n v="4496112"/>
    <s v="-"/>
    <s v="AKO94592.1"/>
    <s v=""/>
    <s v=""/>
    <s v="iron ABC transporter ATP-binding protein"/>
    <s v=""/>
    <s v=""/>
    <s v="BEH_22360"/>
    <n v="786"/>
    <n v="261"/>
    <s v=""/>
  </r>
  <r>
    <x v="0"/>
    <x v="0"/>
    <s v="GCA_000972245.8781"/>
    <s v="Primary Assembly"/>
    <s v="chromosome"/>
    <s v=""/>
    <s v="CP011974.1"/>
    <n v="4496439"/>
    <n v="4496801"/>
    <s v="-"/>
    <s v=""/>
    <s v=""/>
    <s v=""/>
    <s v=""/>
    <s v=""/>
    <s v=""/>
    <s v="BEH_22365"/>
    <n v="363"/>
    <s v=""/>
    <s v=""/>
  </r>
  <r>
    <x v="1"/>
    <x v="1"/>
    <s v="GCA_000972245.8782"/>
    <s v="Primary Assembly"/>
    <s v="chromosome"/>
    <s v=""/>
    <s v="CP011974.1"/>
    <n v="4496439"/>
    <n v="4496801"/>
    <s v="-"/>
    <s v="AKO95194.1"/>
    <s v=""/>
    <s v=""/>
    <s v="alkylhydroperoxidase"/>
    <s v=""/>
    <s v=""/>
    <s v="BEH_22365"/>
    <n v="363"/>
    <n v="120"/>
    <s v=""/>
  </r>
  <r>
    <x v="0"/>
    <x v="0"/>
    <s v="GCA_000972245.8783"/>
    <s v="Primary Assembly"/>
    <s v="chromosome"/>
    <s v=""/>
    <s v="CP011974.1"/>
    <n v="4496920"/>
    <n v="4497747"/>
    <s v="-"/>
    <s v=""/>
    <s v=""/>
    <s v=""/>
    <s v=""/>
    <s v=""/>
    <s v=""/>
    <s v="BEH_22370"/>
    <n v="828"/>
    <s v=""/>
    <s v=""/>
  </r>
  <r>
    <x v="1"/>
    <x v="1"/>
    <s v="GCA_000972245.8784"/>
    <s v="Primary Assembly"/>
    <s v="chromosome"/>
    <s v=""/>
    <s v="CP011974.1"/>
    <n v="4496920"/>
    <n v="4497747"/>
    <s v="-"/>
    <s v="AKO94593.1"/>
    <s v=""/>
    <s v=""/>
    <s v="methionine ABC transporter substrate-binding protein"/>
    <s v=""/>
    <s v=""/>
    <s v="BEH_22370"/>
    <n v="828"/>
    <n v="275"/>
    <s v=""/>
  </r>
  <r>
    <x v="0"/>
    <x v="0"/>
    <s v="GCA_000972245.8785"/>
    <s v="Primary Assembly"/>
    <s v="chromosome"/>
    <s v=""/>
    <s v="CP011974.1"/>
    <n v="4497787"/>
    <n v="4498455"/>
    <s v="-"/>
    <s v=""/>
    <s v=""/>
    <s v=""/>
    <s v=""/>
    <s v=""/>
    <s v=""/>
    <s v="BEH_22375"/>
    <n v="669"/>
    <s v=""/>
    <s v=""/>
  </r>
  <r>
    <x v="1"/>
    <x v="1"/>
    <s v="GCA_000972245.8786"/>
    <s v="Primary Assembly"/>
    <s v="chromosome"/>
    <s v=""/>
    <s v="CP011974.1"/>
    <n v="4497787"/>
    <n v="4498455"/>
    <s v="-"/>
    <s v="AKO94594.1"/>
    <s v=""/>
    <s v=""/>
    <s v="methionine ABC transporter permease"/>
    <s v=""/>
    <s v=""/>
    <s v="BEH_22375"/>
    <n v="669"/>
    <n v="222"/>
    <s v=""/>
  </r>
  <r>
    <x v="0"/>
    <x v="0"/>
    <s v="GCA_000972245.8787"/>
    <s v="Primary Assembly"/>
    <s v="chromosome"/>
    <s v=""/>
    <s v="CP011974.1"/>
    <n v="4498448"/>
    <n v="4499473"/>
    <s v="-"/>
    <s v=""/>
    <s v=""/>
    <s v=""/>
    <s v=""/>
    <s v=""/>
    <s v=""/>
    <s v="BEH_22380"/>
    <n v="1026"/>
    <s v=""/>
    <s v=""/>
  </r>
  <r>
    <x v="1"/>
    <x v="1"/>
    <s v="GCA_000972245.8788"/>
    <s v="Primary Assembly"/>
    <s v="chromosome"/>
    <s v=""/>
    <s v="CP011974.1"/>
    <n v="4498448"/>
    <n v="4499473"/>
    <s v="-"/>
    <s v="AKO94595.1"/>
    <s v=""/>
    <s v=""/>
    <s v="methionine ABC transporter ATP-binding protein"/>
    <s v=""/>
    <s v=""/>
    <s v="BEH_22380"/>
    <n v="1026"/>
    <n v="341"/>
    <s v=""/>
  </r>
  <r>
    <x v="0"/>
    <x v="0"/>
    <s v="GCA_000972245.8789"/>
    <s v="Primary Assembly"/>
    <s v="chromosome"/>
    <s v=""/>
    <s v="CP011974.1"/>
    <n v="4499556"/>
    <n v="4499756"/>
    <s v="+"/>
    <s v=""/>
    <s v=""/>
    <s v=""/>
    <s v=""/>
    <s v=""/>
    <s v=""/>
    <s v="BEH_22385"/>
    <n v="201"/>
    <s v=""/>
    <s v=""/>
  </r>
  <r>
    <x v="1"/>
    <x v="1"/>
    <s v="GCA_000972245.8790"/>
    <s v="Primary Assembly"/>
    <s v="chromosome"/>
    <s v=""/>
    <s v="CP011974.1"/>
    <n v="4499556"/>
    <n v="4499756"/>
    <s v="+"/>
    <s v="AKO94596.1"/>
    <s v=""/>
    <s v=""/>
    <s v="hypothetical protein"/>
    <s v=""/>
    <s v=""/>
    <s v="BEH_22385"/>
    <n v="201"/>
    <n v="66"/>
    <s v=""/>
  </r>
  <r>
    <x v="0"/>
    <x v="0"/>
    <s v="GCA_000972245.8791"/>
    <s v="Primary Assembly"/>
    <s v="chromosome"/>
    <s v=""/>
    <s v="CP011974.1"/>
    <n v="4499866"/>
    <n v="4500342"/>
    <s v="-"/>
    <s v=""/>
    <s v=""/>
    <s v=""/>
    <s v=""/>
    <s v=""/>
    <s v=""/>
    <s v="BEH_22390"/>
    <n v="477"/>
    <s v=""/>
    <s v=""/>
  </r>
  <r>
    <x v="1"/>
    <x v="1"/>
    <s v="GCA_000972245.8792"/>
    <s v="Primary Assembly"/>
    <s v="chromosome"/>
    <s v=""/>
    <s v="CP011974.1"/>
    <n v="4499866"/>
    <n v="4500342"/>
    <s v="-"/>
    <s v="AKO94597.1"/>
    <s v=""/>
    <s v=""/>
    <s v="hypothetical protein"/>
    <s v=""/>
    <s v=""/>
    <s v="BEH_22390"/>
    <n v="477"/>
    <n v="158"/>
    <s v=""/>
  </r>
  <r>
    <x v="0"/>
    <x v="0"/>
    <s v="GCA_000972245.8793"/>
    <s v="Primary Assembly"/>
    <s v="chromosome"/>
    <s v=""/>
    <s v="CP011974.1"/>
    <n v="4500381"/>
    <n v="4500701"/>
    <s v="-"/>
    <s v=""/>
    <s v=""/>
    <s v=""/>
    <s v=""/>
    <s v=""/>
    <s v=""/>
    <s v="BEH_22395"/>
    <n v="321"/>
    <s v=""/>
    <s v=""/>
  </r>
  <r>
    <x v="1"/>
    <x v="1"/>
    <s v="GCA_000972245.8794"/>
    <s v="Primary Assembly"/>
    <s v="chromosome"/>
    <s v=""/>
    <s v="CP011974.1"/>
    <n v="4500381"/>
    <n v="4500701"/>
    <s v="-"/>
    <s v="AKO95195.1"/>
    <s v=""/>
    <s v=""/>
    <s v="thioredoxin"/>
    <s v=""/>
    <s v=""/>
    <s v="BEH_22395"/>
    <n v="321"/>
    <n v="106"/>
    <s v=""/>
  </r>
  <r>
    <x v="0"/>
    <x v="0"/>
    <s v="GCA_000972245.8795"/>
    <s v="Primary Assembly"/>
    <s v="chromosome"/>
    <s v=""/>
    <s v="CP011974.1"/>
    <n v="4500717"/>
    <n v="4501070"/>
    <s v="-"/>
    <s v=""/>
    <s v=""/>
    <s v=""/>
    <s v=""/>
    <s v=""/>
    <s v=""/>
    <s v="BEH_22400"/>
    <n v="354"/>
    <s v=""/>
    <s v=""/>
  </r>
  <r>
    <x v="1"/>
    <x v="1"/>
    <s v="GCA_000972245.8796"/>
    <s v="Primary Assembly"/>
    <s v="chromosome"/>
    <s v=""/>
    <s v="CP011974.1"/>
    <n v="4500717"/>
    <n v="4501070"/>
    <s v="-"/>
    <s v="AKO95196.1"/>
    <s v=""/>
    <s v=""/>
    <s v="TOPRIM domain-containing protein"/>
    <s v=""/>
    <s v=""/>
    <s v="BEH_22400"/>
    <n v="354"/>
    <n v="117"/>
    <s v=""/>
  </r>
  <r>
    <x v="0"/>
    <x v="0"/>
    <s v="GCA_000972245.8797"/>
    <s v="Primary Assembly"/>
    <s v="chromosome"/>
    <s v=""/>
    <s v="CP011974.1"/>
    <n v="4501216"/>
    <n v="4501461"/>
    <s v="-"/>
    <s v=""/>
    <s v=""/>
    <s v=""/>
    <s v=""/>
    <s v=""/>
    <s v=""/>
    <s v="BEH_22405"/>
    <n v="246"/>
    <s v=""/>
    <s v=""/>
  </r>
  <r>
    <x v="1"/>
    <x v="1"/>
    <s v="GCA_000972245.8798"/>
    <s v="Primary Assembly"/>
    <s v="chromosome"/>
    <s v=""/>
    <s v="CP011974.1"/>
    <n v="4501216"/>
    <n v="4501461"/>
    <s v="-"/>
    <s v="AKO94598.1"/>
    <s v=""/>
    <s v=""/>
    <s v="hypothetical protein"/>
    <s v=""/>
    <s v=""/>
    <s v="BEH_22405"/>
    <n v="246"/>
    <n v="81"/>
    <s v=""/>
  </r>
  <r>
    <x v="0"/>
    <x v="0"/>
    <s v="GCA_000972245.8799"/>
    <s v="Primary Assembly"/>
    <s v="chromosome"/>
    <s v=""/>
    <s v="CP011974.1"/>
    <n v="4501589"/>
    <n v="4501969"/>
    <s v="-"/>
    <s v=""/>
    <s v=""/>
    <s v=""/>
    <s v=""/>
    <s v=""/>
    <s v=""/>
    <s v="BEH_22410"/>
    <n v="381"/>
    <s v=""/>
    <s v=""/>
  </r>
  <r>
    <x v="1"/>
    <x v="1"/>
    <s v="GCA_000972245.8800"/>
    <s v="Primary Assembly"/>
    <s v="chromosome"/>
    <s v=""/>
    <s v="CP011974.1"/>
    <n v="4501589"/>
    <n v="4501969"/>
    <s v="-"/>
    <s v="AKO94599.1"/>
    <s v=""/>
    <s v=""/>
    <s v="glycine cleavage system protein H"/>
    <s v=""/>
    <s v=""/>
    <s v="BEH_22410"/>
    <n v="381"/>
    <n v="126"/>
    <s v=""/>
  </r>
  <r>
    <x v="0"/>
    <x v="0"/>
    <s v="GCA_000972245.8801"/>
    <s v="Primary Assembly"/>
    <s v="chromosome"/>
    <s v=""/>
    <s v="CP011974.1"/>
    <n v="4502132"/>
    <n v="4502488"/>
    <s v="-"/>
    <s v=""/>
    <s v=""/>
    <s v=""/>
    <s v=""/>
    <s v=""/>
    <s v=""/>
    <s v="BEH_22415"/>
    <n v="357"/>
    <s v=""/>
    <s v=""/>
  </r>
  <r>
    <x v="1"/>
    <x v="1"/>
    <s v="GCA_000972245.8802"/>
    <s v="Primary Assembly"/>
    <s v="chromosome"/>
    <s v=""/>
    <s v="CP011974.1"/>
    <n v="4502132"/>
    <n v="4502488"/>
    <s v="-"/>
    <s v="AKO94600.1"/>
    <s v=""/>
    <s v=""/>
    <s v="hypothetical protein"/>
    <s v=""/>
    <s v=""/>
    <s v="BEH_22415"/>
    <n v="357"/>
    <n v="118"/>
    <s v=""/>
  </r>
  <r>
    <x v="0"/>
    <x v="0"/>
    <s v="GCA_000972245.8803"/>
    <s v="Primary Assembly"/>
    <s v="chromosome"/>
    <s v=""/>
    <s v="CP011974.1"/>
    <n v="4502593"/>
    <n v="4504377"/>
    <s v="-"/>
    <s v=""/>
    <s v=""/>
    <s v=""/>
    <s v=""/>
    <s v=""/>
    <s v=""/>
    <s v="BEH_22420"/>
    <n v="1785"/>
    <s v=""/>
    <s v=""/>
  </r>
  <r>
    <x v="1"/>
    <x v="1"/>
    <s v="GCA_000972245.8804"/>
    <s v="Primary Assembly"/>
    <s v="chromosome"/>
    <s v=""/>
    <s v="CP011974.1"/>
    <n v="4502593"/>
    <n v="4504377"/>
    <s v="-"/>
    <s v="AKO94601.1"/>
    <s v=""/>
    <s v=""/>
    <s v="acyl-CoA dehydrogenase"/>
    <s v=""/>
    <s v=""/>
    <s v="BEH_22420"/>
    <n v="1785"/>
    <n v="594"/>
    <s v=""/>
  </r>
  <r>
    <x v="0"/>
    <x v="0"/>
    <s v="GCA_000972245.8805"/>
    <s v="Primary Assembly"/>
    <s v="chromosome"/>
    <s v=""/>
    <s v="CP011974.1"/>
    <n v="4504392"/>
    <n v="4505570"/>
    <s v="-"/>
    <s v=""/>
    <s v=""/>
    <s v=""/>
    <s v=""/>
    <s v=""/>
    <s v=""/>
    <s v="BEH_22425"/>
    <n v="1179"/>
    <s v=""/>
    <s v=""/>
  </r>
  <r>
    <x v="1"/>
    <x v="1"/>
    <s v="GCA_000972245.8806"/>
    <s v="Primary Assembly"/>
    <s v="chromosome"/>
    <s v=""/>
    <s v="CP011974.1"/>
    <n v="4504392"/>
    <n v="4505570"/>
    <s v="-"/>
    <s v="AKO94602.1"/>
    <s v=""/>
    <s v=""/>
    <s v="acetyl-CoA acetyltransferase"/>
    <s v=""/>
    <s v=""/>
    <s v="BEH_22425"/>
    <n v="1179"/>
    <n v="392"/>
    <s v=""/>
  </r>
  <r>
    <x v="0"/>
    <x v="0"/>
    <s v="GCA_000972245.8807"/>
    <s v="Primary Assembly"/>
    <s v="chromosome"/>
    <s v=""/>
    <s v="CP011974.1"/>
    <n v="4505587"/>
    <n v="4507944"/>
    <s v="-"/>
    <s v=""/>
    <s v=""/>
    <s v=""/>
    <s v=""/>
    <s v=""/>
    <s v=""/>
    <s v="BEH_22430"/>
    <n v="2358"/>
    <s v=""/>
    <s v=""/>
  </r>
  <r>
    <x v="1"/>
    <x v="1"/>
    <s v="GCA_000972245.8808"/>
    <s v="Primary Assembly"/>
    <s v="chromosome"/>
    <s v=""/>
    <s v="CP011974.1"/>
    <n v="4505587"/>
    <n v="4507944"/>
    <s v="-"/>
    <s v="AKO94603.1"/>
    <s v=""/>
    <s v=""/>
    <s v="3-hydroxyacyl-CoA dehydrogenase"/>
    <s v=""/>
    <s v=""/>
    <s v="BEH_22430"/>
    <n v="2358"/>
    <n v="785"/>
    <s v=""/>
  </r>
  <r>
    <x v="0"/>
    <x v="0"/>
    <s v="GCA_000972245.8809"/>
    <s v="Primary Assembly"/>
    <s v="chromosome"/>
    <s v=""/>
    <s v="CP011974.1"/>
    <n v="4508298"/>
    <n v="4509215"/>
    <s v="-"/>
    <s v=""/>
    <s v=""/>
    <s v=""/>
    <s v=""/>
    <s v=""/>
    <s v=""/>
    <s v="BEH_22435"/>
    <n v="918"/>
    <s v=""/>
    <s v=""/>
  </r>
  <r>
    <x v="1"/>
    <x v="1"/>
    <s v="GCA_000972245.8810"/>
    <s v="Primary Assembly"/>
    <s v="chromosome"/>
    <s v=""/>
    <s v="CP011974.1"/>
    <n v="4508298"/>
    <n v="4509215"/>
    <s v="-"/>
    <s v="AKO94604.1"/>
    <s v=""/>
    <s v=""/>
    <s v="proline dehydrogenase"/>
    <s v=""/>
    <s v=""/>
    <s v="BEH_22435"/>
    <n v="918"/>
    <n v="305"/>
    <s v=""/>
  </r>
  <r>
    <x v="0"/>
    <x v="0"/>
    <s v="GCA_000972245.8811"/>
    <s v="Primary Assembly"/>
    <s v="chromosome"/>
    <s v=""/>
    <s v="CP011974.1"/>
    <n v="4509530"/>
    <n v="4509802"/>
    <s v="+"/>
    <s v=""/>
    <s v=""/>
    <s v=""/>
    <s v=""/>
    <s v=""/>
    <s v=""/>
    <s v="BEH_22440"/>
    <n v="273"/>
    <s v=""/>
    <s v=""/>
  </r>
  <r>
    <x v="1"/>
    <x v="1"/>
    <s v="GCA_000972245.8812"/>
    <s v="Primary Assembly"/>
    <s v="chromosome"/>
    <s v=""/>
    <s v="CP011974.1"/>
    <n v="4509530"/>
    <n v="4509802"/>
    <s v="+"/>
    <s v="AKO94605.1"/>
    <s v=""/>
    <s v=""/>
    <s v="hypothetical protein"/>
    <s v=""/>
    <s v=""/>
    <s v="BEH_22440"/>
    <n v="273"/>
    <n v="90"/>
    <s v=""/>
  </r>
  <r>
    <x v="0"/>
    <x v="0"/>
    <s v="GCA_000972245.8813"/>
    <s v="Primary Assembly"/>
    <s v="chromosome"/>
    <s v=""/>
    <s v="CP011974.1"/>
    <n v="4509817"/>
    <n v="4510137"/>
    <s v="+"/>
    <s v=""/>
    <s v=""/>
    <s v=""/>
    <s v=""/>
    <s v=""/>
    <s v=""/>
    <s v="BEH_22445"/>
    <n v="321"/>
    <s v=""/>
    <s v=""/>
  </r>
  <r>
    <x v="1"/>
    <x v="1"/>
    <s v="GCA_000972245.8814"/>
    <s v="Primary Assembly"/>
    <s v="chromosome"/>
    <s v=""/>
    <s v="CP011974.1"/>
    <n v="4509817"/>
    <n v="4510137"/>
    <s v="+"/>
    <s v="AKO94606.1"/>
    <s v=""/>
    <s v=""/>
    <s v="hypothetical protein"/>
    <s v=""/>
    <s v=""/>
    <s v="BEH_22445"/>
    <n v="321"/>
    <n v="106"/>
    <s v=""/>
  </r>
  <r>
    <x v="0"/>
    <x v="0"/>
    <s v="GCA_000972245.8815"/>
    <s v="Primary Assembly"/>
    <s v="chromosome"/>
    <s v=""/>
    <s v="CP011974.1"/>
    <n v="4510160"/>
    <n v="4510414"/>
    <s v="-"/>
    <s v=""/>
    <s v=""/>
    <s v=""/>
    <s v=""/>
    <s v=""/>
    <s v=""/>
    <s v="BEH_22450"/>
    <n v="255"/>
    <s v=""/>
    <s v=""/>
  </r>
  <r>
    <x v="1"/>
    <x v="1"/>
    <s v="GCA_000972245.8816"/>
    <s v="Primary Assembly"/>
    <s v="chromosome"/>
    <s v=""/>
    <s v="CP011974.1"/>
    <n v="4510160"/>
    <n v="4510414"/>
    <s v="-"/>
    <s v="AKO94607.1"/>
    <s v=""/>
    <s v=""/>
    <s v="hypothetical protein"/>
    <s v=""/>
    <s v=""/>
    <s v="BEH_22450"/>
    <n v="255"/>
    <n v="84"/>
    <s v=""/>
  </r>
  <r>
    <x v="0"/>
    <x v="0"/>
    <s v="GCA_000972245.8817"/>
    <s v="Primary Assembly"/>
    <s v="chromosome"/>
    <s v=""/>
    <s v="CP011974.1"/>
    <n v="4510461"/>
    <n v="4511291"/>
    <s v="-"/>
    <s v=""/>
    <s v=""/>
    <s v=""/>
    <s v=""/>
    <s v=""/>
    <s v=""/>
    <s v="BEH_22455"/>
    <n v="831"/>
    <s v=""/>
    <s v=""/>
  </r>
  <r>
    <x v="1"/>
    <x v="1"/>
    <s v="GCA_000972245.8818"/>
    <s v="Primary Assembly"/>
    <s v="chromosome"/>
    <s v=""/>
    <s v="CP011974.1"/>
    <n v="4510461"/>
    <n v="4511291"/>
    <s v="-"/>
    <s v="AKO94608.1"/>
    <s v=""/>
    <s v=""/>
    <s v="ABC transporter"/>
    <s v=""/>
    <s v=""/>
    <s v="BEH_22455"/>
    <n v="831"/>
    <n v="276"/>
    <s v=""/>
  </r>
  <r>
    <x v="0"/>
    <x v="0"/>
    <s v="GCA_000972245.8819"/>
    <s v="Primary Assembly"/>
    <s v="chromosome"/>
    <s v=""/>
    <s v="CP011974.1"/>
    <n v="4511359"/>
    <n v="4512414"/>
    <s v="-"/>
    <s v=""/>
    <s v=""/>
    <s v=""/>
    <s v=""/>
    <s v=""/>
    <s v=""/>
    <s v="BEH_22460"/>
    <n v="1056"/>
    <s v=""/>
    <s v=""/>
  </r>
  <r>
    <x v="1"/>
    <x v="1"/>
    <s v="GCA_000972245.8820"/>
    <s v="Primary Assembly"/>
    <s v="chromosome"/>
    <s v=""/>
    <s v="CP011974.1"/>
    <n v="4511359"/>
    <n v="4512414"/>
    <s v="-"/>
    <s v="AKO94609.1"/>
    <s v=""/>
    <s v=""/>
    <s v="iron ABC transporter permease"/>
    <s v=""/>
    <s v=""/>
    <s v="BEH_22460"/>
    <n v="1056"/>
    <n v="351"/>
    <s v=""/>
  </r>
  <r>
    <x v="0"/>
    <x v="0"/>
    <s v="GCA_000972245.8821"/>
    <s v="Primary Assembly"/>
    <s v="chromosome"/>
    <s v=""/>
    <s v="CP011974.1"/>
    <n v="4512411"/>
    <n v="4513415"/>
    <s v="-"/>
    <s v=""/>
    <s v=""/>
    <s v=""/>
    <s v=""/>
    <s v=""/>
    <s v=""/>
    <s v="BEH_22465"/>
    <n v="1005"/>
    <s v=""/>
    <s v=""/>
  </r>
  <r>
    <x v="1"/>
    <x v="1"/>
    <s v="GCA_000972245.8822"/>
    <s v="Primary Assembly"/>
    <s v="chromosome"/>
    <s v=""/>
    <s v="CP011974.1"/>
    <n v="4512411"/>
    <n v="4513415"/>
    <s v="-"/>
    <s v="AKO94610.1"/>
    <s v=""/>
    <s v=""/>
    <s v="iron ABC transporter"/>
    <s v=""/>
    <s v=""/>
    <s v="BEH_22465"/>
    <n v="1005"/>
    <n v="334"/>
    <s v=""/>
  </r>
  <r>
    <x v="0"/>
    <x v="0"/>
    <s v="GCA_000972245.8823"/>
    <s v="Primary Assembly"/>
    <s v="chromosome"/>
    <s v=""/>
    <s v="CP011974.1"/>
    <n v="4513599"/>
    <n v="4514564"/>
    <s v="+"/>
    <s v=""/>
    <s v=""/>
    <s v=""/>
    <s v=""/>
    <s v=""/>
    <s v=""/>
    <s v="BEH_22470"/>
    <n v="966"/>
    <s v=""/>
    <s v=""/>
  </r>
  <r>
    <x v="1"/>
    <x v="1"/>
    <s v="GCA_000972245.8824"/>
    <s v="Primary Assembly"/>
    <s v="chromosome"/>
    <s v=""/>
    <s v="CP011974.1"/>
    <n v="4513599"/>
    <n v="4514564"/>
    <s v="+"/>
    <s v="AKO94611.1"/>
    <s v=""/>
    <s v=""/>
    <s v="iron siderophore-binding protein"/>
    <s v=""/>
    <s v=""/>
    <s v="BEH_22470"/>
    <n v="966"/>
    <n v="321"/>
    <s v=""/>
  </r>
  <r>
    <x v="0"/>
    <x v="0"/>
    <s v="GCA_000972245.8825"/>
    <s v="Primary Assembly"/>
    <s v="chromosome"/>
    <s v=""/>
    <s v="CP011974.1"/>
    <n v="4514594"/>
    <n v="4515568"/>
    <s v="-"/>
    <s v=""/>
    <s v=""/>
    <s v=""/>
    <s v=""/>
    <s v=""/>
    <s v=""/>
    <s v="BEH_22475"/>
    <n v="975"/>
    <s v=""/>
    <s v=""/>
  </r>
  <r>
    <x v="1"/>
    <x v="1"/>
    <s v="GCA_000972245.8826"/>
    <s v="Primary Assembly"/>
    <s v="chromosome"/>
    <s v=""/>
    <s v="CP011974.1"/>
    <n v="4514594"/>
    <n v="4515568"/>
    <s v="-"/>
    <s v="AKO94612.1"/>
    <s v=""/>
    <s v=""/>
    <s v="LacI family transcriptional regulator"/>
    <s v=""/>
    <s v=""/>
    <s v="BEH_22475"/>
    <n v="975"/>
    <n v="324"/>
    <s v=""/>
  </r>
  <r>
    <x v="0"/>
    <x v="0"/>
    <s v="GCA_000972245.8827"/>
    <s v="Primary Assembly"/>
    <s v="chromosome"/>
    <s v=""/>
    <s v="CP011974.1"/>
    <n v="4515632"/>
    <n v="4516264"/>
    <s v="-"/>
    <s v=""/>
    <s v=""/>
    <s v=""/>
    <s v=""/>
    <s v=""/>
    <s v=""/>
    <s v="BEH_22480"/>
    <n v="633"/>
    <s v=""/>
    <s v=""/>
  </r>
  <r>
    <x v="1"/>
    <x v="1"/>
    <s v="GCA_000972245.8828"/>
    <s v="Primary Assembly"/>
    <s v="chromosome"/>
    <s v=""/>
    <s v="CP011974.1"/>
    <n v="4515632"/>
    <n v="4516264"/>
    <s v="-"/>
    <s v="AKO94613.1"/>
    <s v=""/>
    <s v=""/>
    <s v="LuxR family transcriptional regulator"/>
    <s v=""/>
    <s v=""/>
    <s v="BEH_22480"/>
    <n v="633"/>
    <n v="210"/>
    <s v=""/>
  </r>
  <r>
    <x v="0"/>
    <x v="0"/>
    <s v="GCA_000972245.8829"/>
    <s v="Primary Assembly"/>
    <s v="chromosome"/>
    <s v=""/>
    <s v="CP011974.1"/>
    <n v="4516264"/>
    <n v="4517316"/>
    <s v="-"/>
    <s v=""/>
    <s v=""/>
    <s v=""/>
    <s v=""/>
    <s v=""/>
    <s v=""/>
    <s v="BEH_22485"/>
    <n v="1053"/>
    <s v=""/>
    <s v=""/>
  </r>
  <r>
    <x v="1"/>
    <x v="1"/>
    <s v="GCA_000972245.8830"/>
    <s v="Primary Assembly"/>
    <s v="chromosome"/>
    <s v=""/>
    <s v="CP011974.1"/>
    <n v="4516264"/>
    <n v="4517316"/>
    <s v="-"/>
    <s v="AKO94614.1"/>
    <s v=""/>
    <s v=""/>
    <s v="histidine kinase"/>
    <s v=""/>
    <s v=""/>
    <s v="BEH_22485"/>
    <n v="1053"/>
    <n v="350"/>
    <s v=""/>
  </r>
  <r>
    <x v="0"/>
    <x v="4"/>
    <s v="GCA_000972245.8831"/>
    <s v="Primary Assembly"/>
    <s v="chromosome"/>
    <s v=""/>
    <s v="CP011974.1"/>
    <n v="4517313"/>
    <n v="4517927"/>
    <s v="-"/>
    <s v=""/>
    <s v=""/>
    <s v=""/>
    <s v="hypothetical protein"/>
    <s v=""/>
    <s v=""/>
    <s v="BEH_22490"/>
    <n v="615"/>
    <s v=""/>
    <s v="pseudo"/>
  </r>
  <r>
    <x v="0"/>
    <x v="0"/>
    <s v="GCA_000972245.8832"/>
    <s v="Primary Assembly"/>
    <s v="chromosome"/>
    <s v=""/>
    <s v="CP011974.1"/>
    <n v="4518110"/>
    <n v="4518973"/>
    <s v="-"/>
    <s v=""/>
    <s v=""/>
    <s v=""/>
    <s v=""/>
    <s v=""/>
    <s v=""/>
    <s v="BEH_22495"/>
    <n v="864"/>
    <s v=""/>
    <s v=""/>
  </r>
  <r>
    <x v="1"/>
    <x v="1"/>
    <s v="GCA_000972245.8833"/>
    <s v="Primary Assembly"/>
    <s v="chromosome"/>
    <s v=""/>
    <s v="CP011974.1"/>
    <n v="4518110"/>
    <n v="4518973"/>
    <s v="-"/>
    <s v="AKO94615.1"/>
    <s v=""/>
    <s v=""/>
    <s v="hypothetical protein"/>
    <s v=""/>
    <s v=""/>
    <s v="BEH_22495"/>
    <n v="864"/>
    <n v="287"/>
    <s v=""/>
  </r>
  <r>
    <x v="0"/>
    <x v="0"/>
    <s v="GCA_000972245.8834"/>
    <s v="Primary Assembly"/>
    <s v="chromosome"/>
    <s v=""/>
    <s v="CP011974.1"/>
    <n v="4519050"/>
    <n v="4519706"/>
    <s v="-"/>
    <s v=""/>
    <s v=""/>
    <s v=""/>
    <s v=""/>
    <s v=""/>
    <s v=""/>
    <s v="BEH_22500"/>
    <n v="657"/>
    <s v=""/>
    <s v=""/>
  </r>
  <r>
    <x v="1"/>
    <x v="1"/>
    <s v="GCA_000972245.8835"/>
    <s v="Primary Assembly"/>
    <s v="chromosome"/>
    <s v=""/>
    <s v="CP011974.1"/>
    <n v="4519050"/>
    <n v="4519706"/>
    <s v="-"/>
    <s v="AKO94616.1"/>
    <s v=""/>
    <s v=""/>
    <s v="protein LiaH"/>
    <s v=""/>
    <s v=""/>
    <s v="BEH_22500"/>
    <n v="657"/>
    <n v="218"/>
    <s v=""/>
  </r>
  <r>
    <x v="0"/>
    <x v="0"/>
    <s v="GCA_000972245.8836"/>
    <s v="Primary Assembly"/>
    <s v="chromosome"/>
    <s v=""/>
    <s v="CP011974.1"/>
    <n v="4519734"/>
    <n v="4520129"/>
    <s v="-"/>
    <s v=""/>
    <s v=""/>
    <s v=""/>
    <s v=""/>
    <s v=""/>
    <s v=""/>
    <s v="BEH_22505"/>
    <n v="396"/>
    <s v=""/>
    <s v=""/>
  </r>
  <r>
    <x v="1"/>
    <x v="1"/>
    <s v="GCA_000972245.8837"/>
    <s v="Primary Assembly"/>
    <s v="chromosome"/>
    <s v=""/>
    <s v="CP011974.1"/>
    <n v="4519734"/>
    <n v="4520129"/>
    <s v="-"/>
    <s v="AKO94617.1"/>
    <s v=""/>
    <s v=""/>
    <s v="hypothetical protein"/>
    <s v=""/>
    <s v=""/>
    <s v="BEH_22505"/>
    <n v="396"/>
    <n v="131"/>
    <s v=""/>
  </r>
  <r>
    <x v="0"/>
    <x v="0"/>
    <s v="GCA_000972245.8838"/>
    <s v="Primary Assembly"/>
    <s v="chromosome"/>
    <s v=""/>
    <s v="CP011974.1"/>
    <n v="4520328"/>
    <n v="4521035"/>
    <s v="-"/>
    <s v=""/>
    <s v=""/>
    <s v=""/>
    <s v=""/>
    <s v=""/>
    <s v=""/>
    <s v="BEH_22510"/>
    <n v="708"/>
    <s v=""/>
    <s v=""/>
  </r>
  <r>
    <x v="1"/>
    <x v="1"/>
    <s v="GCA_000972245.8839"/>
    <s v="Primary Assembly"/>
    <s v="chromosome"/>
    <s v=""/>
    <s v="CP011974.1"/>
    <n v="4520328"/>
    <n v="4521035"/>
    <s v="-"/>
    <s v="AKO94618.1"/>
    <s v=""/>
    <s v=""/>
    <s v="transcriptional regulator"/>
    <s v=""/>
    <s v=""/>
    <s v="BEH_22510"/>
    <n v="708"/>
    <n v="235"/>
    <s v=""/>
  </r>
  <r>
    <x v="0"/>
    <x v="0"/>
    <s v="GCA_000972245.8840"/>
    <s v="Primary Assembly"/>
    <s v="chromosome"/>
    <s v=""/>
    <s v="CP011974.1"/>
    <n v="4521032"/>
    <n v="4522633"/>
    <s v="-"/>
    <s v=""/>
    <s v=""/>
    <s v=""/>
    <s v=""/>
    <s v=""/>
    <s v=""/>
    <s v="BEH_22515"/>
    <n v="1602"/>
    <s v=""/>
    <s v=""/>
  </r>
  <r>
    <x v="1"/>
    <x v="1"/>
    <s v="GCA_000972245.8841"/>
    <s v="Primary Assembly"/>
    <s v="chromosome"/>
    <s v=""/>
    <s v="CP011974.1"/>
    <n v="4521032"/>
    <n v="4522633"/>
    <s v="-"/>
    <s v="AKO94619.1"/>
    <s v=""/>
    <s v=""/>
    <s v="histidine kinase"/>
    <s v=""/>
    <s v=""/>
    <s v="BEH_22515"/>
    <n v="1602"/>
    <n v="533"/>
    <s v=""/>
  </r>
  <r>
    <x v="0"/>
    <x v="0"/>
    <s v="GCA_000972245.8842"/>
    <s v="Primary Assembly"/>
    <s v="chromosome"/>
    <s v=""/>
    <s v="CP011974.1"/>
    <n v="4522799"/>
    <n v="4524331"/>
    <s v="-"/>
    <s v=""/>
    <s v=""/>
    <s v=""/>
    <s v=""/>
    <s v=""/>
    <s v=""/>
    <s v="BEH_22520"/>
    <n v="1533"/>
    <s v=""/>
    <s v=""/>
  </r>
  <r>
    <x v="1"/>
    <x v="1"/>
    <s v="GCA_000972245.8843"/>
    <s v="Primary Assembly"/>
    <s v="chromosome"/>
    <s v=""/>
    <s v="CP011974.1"/>
    <n v="4522799"/>
    <n v="4524331"/>
    <s v="-"/>
    <s v="AKO94620.1"/>
    <s v=""/>
    <s v=""/>
    <s v="symporter"/>
    <s v=""/>
    <s v=""/>
    <s v="BEH_22520"/>
    <n v="1533"/>
    <n v="510"/>
    <s v=""/>
  </r>
  <r>
    <x v="0"/>
    <x v="0"/>
    <s v="GCA_000972245.8844"/>
    <s v="Primary Assembly"/>
    <s v="chromosome"/>
    <s v=""/>
    <s v="CP011974.1"/>
    <n v="4524347"/>
    <n v="4524679"/>
    <s v="-"/>
    <s v=""/>
    <s v=""/>
    <s v=""/>
    <s v=""/>
    <s v=""/>
    <s v=""/>
    <s v="BEH_22525"/>
    <n v="333"/>
    <s v=""/>
    <s v=""/>
  </r>
  <r>
    <x v="1"/>
    <x v="1"/>
    <s v="GCA_000972245.8845"/>
    <s v="Primary Assembly"/>
    <s v="chromosome"/>
    <s v=""/>
    <s v="CP011974.1"/>
    <n v="4524347"/>
    <n v="4524679"/>
    <s v="-"/>
    <s v="AKO94621.1"/>
    <s v=""/>
    <s v=""/>
    <s v="membrane protein"/>
    <s v=""/>
    <s v=""/>
    <s v="BEH_22525"/>
    <n v="333"/>
    <n v="110"/>
    <s v=""/>
  </r>
  <r>
    <x v="0"/>
    <x v="0"/>
    <s v="GCA_000972245.8846"/>
    <s v="Primary Assembly"/>
    <s v="chromosome"/>
    <s v=""/>
    <s v="CP011974.1"/>
    <n v="4524880"/>
    <n v="4526079"/>
    <s v="+"/>
    <s v=""/>
    <s v=""/>
    <s v=""/>
    <s v=""/>
    <s v=""/>
    <s v=""/>
    <s v="BEH_22530"/>
    <n v="1200"/>
    <s v=""/>
    <s v=""/>
  </r>
  <r>
    <x v="1"/>
    <x v="1"/>
    <s v="GCA_000972245.8847"/>
    <s v="Primary Assembly"/>
    <s v="chromosome"/>
    <s v=""/>
    <s v="CP011974.1"/>
    <n v="4524880"/>
    <n v="4526079"/>
    <s v="+"/>
    <s v="AKO94622.1"/>
    <s v=""/>
    <s v=""/>
    <s v="major facilitator transporter"/>
    <s v=""/>
    <s v=""/>
    <s v="BEH_22530"/>
    <n v="1200"/>
    <n v="399"/>
    <s v=""/>
  </r>
  <r>
    <x v="0"/>
    <x v="0"/>
    <s v="GCA_000972245.8848"/>
    <s v="Primary Assembly"/>
    <s v="chromosome"/>
    <s v=""/>
    <s v="CP011974.1"/>
    <n v="4526131"/>
    <n v="4527492"/>
    <s v="-"/>
    <s v=""/>
    <s v=""/>
    <s v=""/>
    <s v=""/>
    <s v=""/>
    <s v=""/>
    <s v="BEH_22535"/>
    <n v="1362"/>
    <s v=""/>
    <s v=""/>
  </r>
  <r>
    <x v="1"/>
    <x v="1"/>
    <s v="GCA_000972245.8849"/>
    <s v="Primary Assembly"/>
    <s v="chromosome"/>
    <s v=""/>
    <s v="CP011974.1"/>
    <n v="4526131"/>
    <n v="4527492"/>
    <s v="-"/>
    <s v="AKO94623.1"/>
    <s v=""/>
    <s v=""/>
    <s v="hypothetical protein"/>
    <s v=""/>
    <s v=""/>
    <s v="BEH_22535"/>
    <n v="1362"/>
    <n v="453"/>
    <s v=""/>
  </r>
  <r>
    <x v="0"/>
    <x v="0"/>
    <s v="GCA_000972245.8850"/>
    <s v="Primary Assembly"/>
    <s v="chromosome"/>
    <s v=""/>
    <s v="CP011974.1"/>
    <n v="4527489"/>
    <n v="4528160"/>
    <s v="-"/>
    <s v=""/>
    <s v=""/>
    <s v=""/>
    <s v=""/>
    <s v=""/>
    <s v=""/>
    <s v="BEH_22540"/>
    <n v="672"/>
    <s v=""/>
    <s v=""/>
  </r>
  <r>
    <x v="1"/>
    <x v="1"/>
    <s v="GCA_000972245.8851"/>
    <s v="Primary Assembly"/>
    <s v="chromosome"/>
    <s v=""/>
    <s v="CP011974.1"/>
    <n v="4527489"/>
    <n v="4528160"/>
    <s v="-"/>
    <s v="AKO94624.1"/>
    <s v=""/>
    <s v=""/>
    <s v="chemotaxis protein CheY"/>
    <s v=""/>
    <s v=""/>
    <s v="BEH_22540"/>
    <n v="672"/>
    <n v="223"/>
    <s v=""/>
  </r>
  <r>
    <x v="0"/>
    <x v="0"/>
    <s v="GCA_000972245.8852"/>
    <s v="Primary Assembly"/>
    <s v="chromosome"/>
    <s v=""/>
    <s v="CP011974.1"/>
    <n v="4528310"/>
    <n v="4529248"/>
    <s v="+"/>
    <s v=""/>
    <s v=""/>
    <s v=""/>
    <s v=""/>
    <s v=""/>
    <s v=""/>
    <s v="BEH_22545"/>
    <n v="939"/>
    <s v=""/>
    <s v=""/>
  </r>
  <r>
    <x v="1"/>
    <x v="1"/>
    <s v="GCA_000972245.8853"/>
    <s v="Primary Assembly"/>
    <s v="chromosome"/>
    <s v=""/>
    <s v="CP011974.1"/>
    <n v="4528310"/>
    <n v="4529248"/>
    <s v="+"/>
    <s v="AKO94625.1"/>
    <s v=""/>
    <s v=""/>
    <s v="bacitracin ABC transporter ATP-binding protein"/>
    <s v=""/>
    <s v=""/>
    <s v="BEH_22545"/>
    <n v="939"/>
    <n v="312"/>
    <s v=""/>
  </r>
  <r>
    <x v="0"/>
    <x v="0"/>
    <s v="GCA_000972245.8854"/>
    <s v="Primary Assembly"/>
    <s v="chromosome"/>
    <s v=""/>
    <s v="CP011974.1"/>
    <n v="4529214"/>
    <n v="4529921"/>
    <s v="+"/>
    <s v=""/>
    <s v=""/>
    <s v=""/>
    <s v=""/>
    <s v=""/>
    <s v=""/>
    <s v="BEH_22550"/>
    <n v="708"/>
    <s v=""/>
    <s v=""/>
  </r>
  <r>
    <x v="1"/>
    <x v="1"/>
    <s v="GCA_000972245.8855"/>
    <s v="Primary Assembly"/>
    <s v="chromosome"/>
    <s v=""/>
    <s v="CP011974.1"/>
    <n v="4529214"/>
    <n v="4529921"/>
    <s v="+"/>
    <s v="AKO94626.1"/>
    <s v=""/>
    <s v=""/>
    <s v="permease"/>
    <s v=""/>
    <s v=""/>
    <s v="BEH_22550"/>
    <n v="708"/>
    <n v="235"/>
    <s v=""/>
  </r>
  <r>
    <x v="0"/>
    <x v="0"/>
    <s v="GCA_000972245.8856"/>
    <s v="Primary Assembly"/>
    <s v="chromosome"/>
    <s v=""/>
    <s v="CP011974.1"/>
    <n v="4529921"/>
    <n v="4530655"/>
    <s v="+"/>
    <s v=""/>
    <s v=""/>
    <s v=""/>
    <s v=""/>
    <s v=""/>
    <s v=""/>
    <s v="BEH_22555"/>
    <n v="735"/>
    <s v=""/>
    <s v=""/>
  </r>
  <r>
    <x v="1"/>
    <x v="1"/>
    <s v="GCA_000972245.8857"/>
    <s v="Primary Assembly"/>
    <s v="chromosome"/>
    <s v=""/>
    <s v="CP011974.1"/>
    <n v="4529921"/>
    <n v="4530655"/>
    <s v="+"/>
    <s v="AKO94627.1"/>
    <s v=""/>
    <s v=""/>
    <s v="hypothetical protein"/>
    <s v=""/>
    <s v=""/>
    <s v="BEH_22555"/>
    <n v="735"/>
    <n v="244"/>
    <s v=""/>
  </r>
  <r>
    <x v="0"/>
    <x v="0"/>
    <s v="GCA_000972245.8858"/>
    <s v="Primary Assembly"/>
    <s v="chromosome"/>
    <s v=""/>
    <s v="CP011974.1"/>
    <n v="4530729"/>
    <n v="4531202"/>
    <s v="+"/>
    <s v=""/>
    <s v=""/>
    <s v=""/>
    <s v=""/>
    <s v=""/>
    <s v=""/>
    <s v="BEH_22560"/>
    <n v="474"/>
    <s v=""/>
    <s v=""/>
  </r>
  <r>
    <x v="1"/>
    <x v="1"/>
    <s v="GCA_000972245.8859"/>
    <s v="Primary Assembly"/>
    <s v="chromosome"/>
    <s v=""/>
    <s v="CP011974.1"/>
    <n v="4530729"/>
    <n v="4531202"/>
    <s v="+"/>
    <s v="AKO94628.1"/>
    <s v=""/>
    <s v=""/>
    <s v="hypothetical protein"/>
    <s v=""/>
    <s v=""/>
    <s v="BEH_22560"/>
    <n v="474"/>
    <n v="157"/>
    <s v=""/>
  </r>
  <r>
    <x v="0"/>
    <x v="0"/>
    <s v="GCA_000972245.8860"/>
    <s v="Primary Assembly"/>
    <s v="chromosome"/>
    <s v=""/>
    <s v="CP011974.1"/>
    <n v="4531237"/>
    <n v="4531836"/>
    <s v="-"/>
    <s v=""/>
    <s v=""/>
    <s v=""/>
    <s v=""/>
    <s v=""/>
    <s v=""/>
    <s v="BEH_22565"/>
    <n v="600"/>
    <s v=""/>
    <s v=""/>
  </r>
  <r>
    <x v="1"/>
    <x v="1"/>
    <s v="GCA_000972245.8861"/>
    <s v="Primary Assembly"/>
    <s v="chromosome"/>
    <s v=""/>
    <s v="CP011974.1"/>
    <n v="4531237"/>
    <n v="4531836"/>
    <s v="-"/>
    <s v="AKO94629.1"/>
    <s v=""/>
    <s v=""/>
    <s v="transcriptional regulatory protein DesR"/>
    <s v=""/>
    <s v=""/>
    <s v="BEH_22565"/>
    <n v="600"/>
    <n v="199"/>
    <s v=""/>
  </r>
  <r>
    <x v="0"/>
    <x v="0"/>
    <s v="GCA_000972245.8862"/>
    <s v="Primary Assembly"/>
    <s v="chromosome"/>
    <s v=""/>
    <s v="CP011974.1"/>
    <n v="4531833"/>
    <n v="4532981"/>
    <s v="-"/>
    <s v=""/>
    <s v=""/>
    <s v=""/>
    <s v=""/>
    <s v=""/>
    <s v=""/>
    <s v="BEH_22570"/>
    <n v="1149"/>
    <s v=""/>
    <s v=""/>
  </r>
  <r>
    <x v="1"/>
    <x v="1"/>
    <s v="GCA_000972245.8863"/>
    <s v="Primary Assembly"/>
    <s v="chromosome"/>
    <s v=""/>
    <s v="CP011974.1"/>
    <n v="4531833"/>
    <n v="4532981"/>
    <s v="-"/>
    <s v="AKO94630.1"/>
    <s v=""/>
    <s v=""/>
    <s v="histidine kinase"/>
    <s v=""/>
    <s v=""/>
    <s v="BEH_22570"/>
    <n v="1149"/>
    <n v="382"/>
    <s v=""/>
  </r>
  <r>
    <x v="0"/>
    <x v="0"/>
    <s v="GCA_000972245.8864"/>
    <s v="Primary Assembly"/>
    <s v="chromosome"/>
    <s v=""/>
    <s v="CP011974.1"/>
    <n v="4533076"/>
    <n v="4534134"/>
    <s v="-"/>
    <s v=""/>
    <s v=""/>
    <s v=""/>
    <s v=""/>
    <s v=""/>
    <s v=""/>
    <s v="BEH_22575"/>
    <n v="1059"/>
    <s v=""/>
    <s v=""/>
  </r>
  <r>
    <x v="1"/>
    <x v="1"/>
    <s v="GCA_000972245.8865"/>
    <s v="Primary Assembly"/>
    <s v="chromosome"/>
    <s v=""/>
    <s v="CP011974.1"/>
    <n v="4533076"/>
    <n v="4534134"/>
    <s v="-"/>
    <s v="AKO94631.1"/>
    <s v=""/>
    <s v=""/>
    <s v="fatty acid desaturase"/>
    <s v=""/>
    <s v=""/>
    <s v="BEH_22575"/>
    <n v="1059"/>
    <n v="352"/>
    <s v=""/>
  </r>
  <r>
    <x v="0"/>
    <x v="0"/>
    <s v="GCA_000972245.8866"/>
    <s v="Primary Assembly"/>
    <s v="chromosome"/>
    <s v=""/>
    <s v="CP011974.1"/>
    <n v="4534296"/>
    <n v="4535798"/>
    <s v="+"/>
    <s v=""/>
    <s v=""/>
    <s v=""/>
    <s v=""/>
    <s v=""/>
    <s v=""/>
    <s v="BEH_22580"/>
    <n v="1503"/>
    <s v=""/>
    <s v=""/>
  </r>
  <r>
    <x v="1"/>
    <x v="1"/>
    <s v="GCA_000972245.8867"/>
    <s v="Primary Assembly"/>
    <s v="chromosome"/>
    <s v=""/>
    <s v="CP011974.1"/>
    <n v="4534296"/>
    <n v="4535798"/>
    <s v="+"/>
    <s v="AKO95197.1"/>
    <s v=""/>
    <s v=""/>
    <s v="hypothetical protein"/>
    <s v=""/>
    <s v=""/>
    <s v="BEH_22580"/>
    <n v="1503"/>
    <n v="500"/>
    <s v=""/>
  </r>
  <r>
    <x v="0"/>
    <x v="0"/>
    <s v="GCA_000972245.8868"/>
    <s v="Primary Assembly"/>
    <s v="chromosome"/>
    <s v=""/>
    <s v="CP011974.1"/>
    <n v="4535883"/>
    <n v="4536677"/>
    <s v="+"/>
    <s v=""/>
    <s v=""/>
    <s v=""/>
    <s v=""/>
    <s v=""/>
    <s v=""/>
    <s v="BEH_22585"/>
    <n v="795"/>
    <s v=""/>
    <s v=""/>
  </r>
  <r>
    <x v="1"/>
    <x v="1"/>
    <s v="GCA_000972245.8869"/>
    <s v="Primary Assembly"/>
    <s v="chromosome"/>
    <s v=""/>
    <s v="CP011974.1"/>
    <n v="4535883"/>
    <n v="4536677"/>
    <s v="+"/>
    <s v="AKO94632.1"/>
    <s v=""/>
    <s v=""/>
    <s v="short-chain dehydrogenase"/>
    <s v=""/>
    <s v=""/>
    <s v="BEH_22585"/>
    <n v="795"/>
    <n v="264"/>
    <s v=""/>
  </r>
  <r>
    <x v="0"/>
    <x v="0"/>
    <s v="GCA_000972245.8870"/>
    <s v="Primary Assembly"/>
    <s v="chromosome"/>
    <s v=""/>
    <s v="CP011974.1"/>
    <n v="4536714"/>
    <n v="4537646"/>
    <s v="+"/>
    <s v=""/>
    <s v=""/>
    <s v=""/>
    <s v=""/>
    <s v=""/>
    <s v=""/>
    <s v="BEH_22590"/>
    <n v="933"/>
    <s v=""/>
    <s v=""/>
  </r>
  <r>
    <x v="1"/>
    <x v="1"/>
    <s v="GCA_000972245.8871"/>
    <s v="Primary Assembly"/>
    <s v="chromosome"/>
    <s v=""/>
    <s v="CP011974.1"/>
    <n v="4536714"/>
    <n v="4537646"/>
    <s v="+"/>
    <s v="AKO94633.1"/>
    <s v=""/>
    <s v=""/>
    <s v="oxidoreductase"/>
    <s v=""/>
    <s v=""/>
    <s v="BEH_22590"/>
    <n v="933"/>
    <n v="310"/>
    <s v=""/>
  </r>
  <r>
    <x v="0"/>
    <x v="0"/>
    <s v="GCA_000972245.8872"/>
    <s v="Primary Assembly"/>
    <s v="chromosome"/>
    <s v=""/>
    <s v="CP011974.1"/>
    <n v="4537690"/>
    <n v="4538394"/>
    <s v="-"/>
    <s v=""/>
    <s v=""/>
    <s v=""/>
    <s v=""/>
    <s v=""/>
    <s v=""/>
    <s v="BEH_22595"/>
    <n v="705"/>
    <s v=""/>
    <s v=""/>
  </r>
  <r>
    <x v="1"/>
    <x v="1"/>
    <s v="GCA_000972245.8873"/>
    <s v="Primary Assembly"/>
    <s v="chromosome"/>
    <s v=""/>
    <s v="CP011974.1"/>
    <n v="4537690"/>
    <n v="4538394"/>
    <s v="-"/>
    <s v="AKO94634.1"/>
    <s v=""/>
    <s v=""/>
    <s v="ABC transporter"/>
    <s v=""/>
    <s v=""/>
    <s v="BEH_22595"/>
    <n v="705"/>
    <n v="234"/>
    <s v=""/>
  </r>
  <r>
    <x v="0"/>
    <x v="0"/>
    <s v="GCA_000972245.8874"/>
    <s v="Primary Assembly"/>
    <s v="chromosome"/>
    <s v=""/>
    <s v="CP011974.1"/>
    <n v="4538394"/>
    <n v="4539239"/>
    <s v="-"/>
    <s v=""/>
    <s v=""/>
    <s v=""/>
    <s v=""/>
    <s v=""/>
    <s v=""/>
    <s v="BEH_22600"/>
    <n v="846"/>
    <s v=""/>
    <s v=""/>
  </r>
  <r>
    <x v="1"/>
    <x v="1"/>
    <s v="GCA_000972245.8875"/>
    <s v="Primary Assembly"/>
    <s v="chromosome"/>
    <s v=""/>
    <s v="CP011974.1"/>
    <n v="4538394"/>
    <n v="4539239"/>
    <s v="-"/>
    <s v="AKO94635.1"/>
    <s v=""/>
    <s v=""/>
    <s v="bacitracin ABC transporter ATP-binding protein"/>
    <s v=""/>
    <s v=""/>
    <s v="BEH_22600"/>
    <n v="846"/>
    <n v="281"/>
    <s v=""/>
  </r>
  <r>
    <x v="0"/>
    <x v="0"/>
    <s v="GCA_000972245.8876"/>
    <s v="Primary Assembly"/>
    <s v="chromosome"/>
    <s v=""/>
    <s v="CP011974.1"/>
    <n v="4539430"/>
    <n v="4540482"/>
    <s v="-"/>
    <s v=""/>
    <s v=""/>
    <s v=""/>
    <s v=""/>
    <s v=""/>
    <s v=""/>
    <s v="BEH_22605"/>
    <n v="1053"/>
    <s v=""/>
    <s v=""/>
  </r>
  <r>
    <x v="1"/>
    <x v="1"/>
    <s v="GCA_000972245.8877"/>
    <s v="Primary Assembly"/>
    <s v="chromosome"/>
    <s v=""/>
    <s v="CP011974.1"/>
    <n v="4539430"/>
    <n v="4540482"/>
    <s v="-"/>
    <s v="AKO94636.1"/>
    <s v=""/>
    <s v=""/>
    <s v="transcriptional regulator"/>
    <s v=""/>
    <s v=""/>
    <s v="BEH_22605"/>
    <n v="1053"/>
    <n v="350"/>
    <s v=""/>
  </r>
  <r>
    <x v="0"/>
    <x v="0"/>
    <s v="GCA_000972245.8878"/>
    <s v="Primary Assembly"/>
    <s v="chromosome"/>
    <s v=""/>
    <s v="CP011974.1"/>
    <n v="4540599"/>
    <n v="4541213"/>
    <s v="-"/>
    <s v=""/>
    <s v=""/>
    <s v=""/>
    <s v=""/>
    <s v=""/>
    <s v=""/>
    <s v="BEH_22610"/>
    <n v="615"/>
    <s v=""/>
    <s v=""/>
  </r>
  <r>
    <x v="1"/>
    <x v="1"/>
    <s v="GCA_000972245.8879"/>
    <s v="Primary Assembly"/>
    <s v="chromosome"/>
    <s v=""/>
    <s v="CP011974.1"/>
    <n v="4540599"/>
    <n v="4541213"/>
    <s v="-"/>
    <s v="AKO94637.1"/>
    <s v=""/>
    <s v=""/>
    <s v="hypothetical protein"/>
    <s v=""/>
    <s v=""/>
    <s v="BEH_22610"/>
    <n v="615"/>
    <n v="204"/>
    <s v=""/>
  </r>
  <r>
    <x v="0"/>
    <x v="0"/>
    <s v="GCA_000972245.8880"/>
    <s v="Primary Assembly"/>
    <s v="chromosome"/>
    <s v=""/>
    <s v="CP011974.1"/>
    <n v="4541343"/>
    <n v="4541762"/>
    <s v="-"/>
    <s v=""/>
    <s v=""/>
    <s v=""/>
    <s v=""/>
    <s v=""/>
    <s v=""/>
    <s v="BEH_22615"/>
    <n v="420"/>
    <s v=""/>
    <s v=""/>
  </r>
  <r>
    <x v="1"/>
    <x v="1"/>
    <s v="GCA_000972245.8881"/>
    <s v="Primary Assembly"/>
    <s v="chromosome"/>
    <s v=""/>
    <s v="CP011974.1"/>
    <n v="4541343"/>
    <n v="4541762"/>
    <s v="-"/>
    <s v="AKO94638.1"/>
    <s v=""/>
    <s v=""/>
    <s v="arsenate reductase"/>
    <s v=""/>
    <s v=""/>
    <s v="BEH_22615"/>
    <n v="420"/>
    <n v="139"/>
    <s v=""/>
  </r>
  <r>
    <x v="0"/>
    <x v="0"/>
    <s v="GCA_000972245.8882"/>
    <s v="Primary Assembly"/>
    <s v="chromosome"/>
    <s v=""/>
    <s v="CP011974.1"/>
    <n v="4541778"/>
    <n v="4543076"/>
    <s v="-"/>
    <s v=""/>
    <s v=""/>
    <s v=""/>
    <s v=""/>
    <s v=""/>
    <s v=""/>
    <s v="BEH_22620"/>
    <n v="1299"/>
    <s v=""/>
    <s v=""/>
  </r>
  <r>
    <x v="1"/>
    <x v="1"/>
    <s v="GCA_000972245.8883"/>
    <s v="Primary Assembly"/>
    <s v="chromosome"/>
    <s v=""/>
    <s v="CP011974.1"/>
    <n v="4541778"/>
    <n v="4543076"/>
    <s v="-"/>
    <s v="AKO94639.1"/>
    <s v=""/>
    <s v=""/>
    <s v="arsenical pump membrane protein"/>
    <s v=""/>
    <s v=""/>
    <s v="BEH_22620"/>
    <n v="1299"/>
    <n v="432"/>
    <s v=""/>
  </r>
  <r>
    <x v="0"/>
    <x v="0"/>
    <s v="GCA_000972245.8884"/>
    <s v="Primary Assembly"/>
    <s v="chromosome"/>
    <s v=""/>
    <s v="CP011974.1"/>
    <n v="4543092"/>
    <n v="4543436"/>
    <s v="-"/>
    <s v=""/>
    <s v=""/>
    <s v=""/>
    <s v=""/>
    <s v=""/>
    <s v=""/>
    <s v="BEH_22625"/>
    <n v="345"/>
    <s v=""/>
    <s v=""/>
  </r>
  <r>
    <x v="1"/>
    <x v="1"/>
    <s v="GCA_000972245.8885"/>
    <s v="Primary Assembly"/>
    <s v="chromosome"/>
    <s v=""/>
    <s v="CP011974.1"/>
    <n v="4543092"/>
    <n v="4543436"/>
    <s v="-"/>
    <s v="AKO94640.1"/>
    <s v=""/>
    <s v=""/>
    <s v="ArsR family transcriptional regulator"/>
    <s v=""/>
    <s v=""/>
    <s v="BEH_22625"/>
    <n v="345"/>
    <n v="114"/>
    <s v=""/>
  </r>
  <r>
    <x v="0"/>
    <x v="0"/>
    <s v="GCA_000972245.8886"/>
    <s v="Primary Assembly"/>
    <s v="chromosome"/>
    <s v=""/>
    <s v="CP011974.1"/>
    <n v="4543564"/>
    <n v="4544889"/>
    <s v="-"/>
    <s v=""/>
    <s v=""/>
    <s v=""/>
    <s v=""/>
    <s v=""/>
    <s v=""/>
    <s v="BEH_22630"/>
    <n v="1326"/>
    <s v=""/>
    <s v=""/>
  </r>
  <r>
    <x v="1"/>
    <x v="1"/>
    <s v="GCA_000972245.8887"/>
    <s v="Primary Assembly"/>
    <s v="chromosome"/>
    <s v=""/>
    <s v="CP011974.1"/>
    <n v="4543564"/>
    <n v="4544889"/>
    <s v="-"/>
    <s v="AKO94641.1"/>
    <s v=""/>
    <s v=""/>
    <s v="NAD-dependent malic enzyme 1"/>
    <s v=""/>
    <s v=""/>
    <s v="BEH_22630"/>
    <n v="1326"/>
    <n v="441"/>
    <s v=""/>
  </r>
  <r>
    <x v="0"/>
    <x v="0"/>
    <s v="GCA_000972245.8888"/>
    <s v="Primary Assembly"/>
    <s v="chromosome"/>
    <s v=""/>
    <s v="CP011974.1"/>
    <n v="4544882"/>
    <n v="4546309"/>
    <s v="-"/>
    <s v=""/>
    <s v=""/>
    <s v=""/>
    <s v=""/>
    <s v=""/>
    <s v=""/>
    <s v="BEH_22635"/>
    <n v="1428"/>
    <s v=""/>
    <s v=""/>
  </r>
  <r>
    <x v="1"/>
    <x v="1"/>
    <s v="GCA_000972245.8889"/>
    <s v="Primary Assembly"/>
    <s v="chromosome"/>
    <s v=""/>
    <s v="CP011974.1"/>
    <n v="4544882"/>
    <n v="4546309"/>
    <s v="-"/>
    <s v="AKO94642.1"/>
    <s v=""/>
    <s v=""/>
    <s v="antiporter"/>
    <s v=""/>
    <s v=""/>
    <s v="BEH_22635"/>
    <n v="1428"/>
    <n v="475"/>
    <s v=""/>
  </r>
  <r>
    <x v="0"/>
    <x v="0"/>
    <s v="GCA_000972245.8890"/>
    <s v="Primary Assembly"/>
    <s v="chromosome"/>
    <s v=""/>
    <s v="CP011974.1"/>
    <n v="4546451"/>
    <n v="4547881"/>
    <s v="-"/>
    <s v=""/>
    <s v=""/>
    <s v=""/>
    <s v=""/>
    <s v="aspA"/>
    <s v=""/>
    <s v="BEH_22640"/>
    <n v="1431"/>
    <s v=""/>
    <s v=""/>
  </r>
  <r>
    <x v="1"/>
    <x v="1"/>
    <s v="GCA_000972245.8891"/>
    <s v="Primary Assembly"/>
    <s v="chromosome"/>
    <s v=""/>
    <s v="CP011974.1"/>
    <n v="4546451"/>
    <n v="4547881"/>
    <s v="-"/>
    <s v="AKO94643.1"/>
    <s v=""/>
    <s v=""/>
    <s v="aspartate ammonia-lyase"/>
    <s v="aspA"/>
    <s v=""/>
    <s v="BEH_22640"/>
    <n v="1431"/>
    <n v="476"/>
    <s v=""/>
  </r>
  <r>
    <x v="0"/>
    <x v="0"/>
    <s v="GCA_000972245.8892"/>
    <s v="Primary Assembly"/>
    <s v="chromosome"/>
    <s v=""/>
    <s v="CP011974.1"/>
    <n v="4547921"/>
    <n v="4548907"/>
    <s v="-"/>
    <s v=""/>
    <s v=""/>
    <s v=""/>
    <s v=""/>
    <s v=""/>
    <s v=""/>
    <s v="BEH_22645"/>
    <n v="987"/>
    <s v=""/>
    <s v=""/>
  </r>
  <r>
    <x v="1"/>
    <x v="1"/>
    <s v="GCA_000972245.8893"/>
    <s v="Primary Assembly"/>
    <s v="chromosome"/>
    <s v=""/>
    <s v="CP011974.1"/>
    <n v="4547921"/>
    <n v="4548907"/>
    <s v="-"/>
    <s v="AKO94644.1"/>
    <s v=""/>
    <s v=""/>
    <s v="asparaginase"/>
    <s v=""/>
    <s v=""/>
    <s v="BEH_22645"/>
    <n v="987"/>
    <n v="328"/>
    <s v=""/>
  </r>
  <r>
    <x v="0"/>
    <x v="0"/>
    <s v="GCA_000972245.8894"/>
    <s v="Primary Assembly"/>
    <s v="chromosome"/>
    <s v=""/>
    <s v="CP011974.1"/>
    <n v="4549098"/>
    <n v="4549427"/>
    <s v="+"/>
    <s v=""/>
    <s v=""/>
    <s v=""/>
    <s v=""/>
    <s v=""/>
    <s v=""/>
    <s v="BEH_22650"/>
    <n v="330"/>
    <s v=""/>
    <s v=""/>
  </r>
  <r>
    <x v="1"/>
    <x v="1"/>
    <s v="GCA_000972245.8895"/>
    <s v="Primary Assembly"/>
    <s v="chromosome"/>
    <s v=""/>
    <s v="CP011974.1"/>
    <n v="4549098"/>
    <n v="4549427"/>
    <s v="+"/>
    <s v="AKO94645.1"/>
    <s v=""/>
    <s v=""/>
    <s v="XRE family transcriptional regulator"/>
    <s v=""/>
    <s v=""/>
    <s v="BEH_22650"/>
    <n v="330"/>
    <n v="109"/>
    <s v=""/>
  </r>
  <r>
    <x v="0"/>
    <x v="0"/>
    <s v="GCA_000972245.8896"/>
    <s v="Primary Assembly"/>
    <s v="chromosome"/>
    <s v=""/>
    <s v="CP011974.1"/>
    <n v="4549411"/>
    <n v="4549662"/>
    <s v="+"/>
    <s v=""/>
    <s v=""/>
    <s v=""/>
    <s v=""/>
    <s v=""/>
    <s v=""/>
    <s v="BEH_22655"/>
    <n v="252"/>
    <s v=""/>
    <s v=""/>
  </r>
  <r>
    <x v="1"/>
    <x v="1"/>
    <s v="GCA_000972245.8897"/>
    <s v="Primary Assembly"/>
    <s v="chromosome"/>
    <s v=""/>
    <s v="CP011974.1"/>
    <n v="4549411"/>
    <n v="4549662"/>
    <s v="+"/>
    <s v="AKO94646.1"/>
    <s v=""/>
    <s v=""/>
    <s v="hypothetical protein"/>
    <s v=""/>
    <s v=""/>
    <s v="BEH_22655"/>
    <n v="252"/>
    <n v="83"/>
    <s v=""/>
  </r>
  <r>
    <x v="0"/>
    <x v="0"/>
    <s v="GCA_000972245.8898"/>
    <s v="Primary Assembly"/>
    <s v="chromosome"/>
    <s v=""/>
    <s v="CP011974.1"/>
    <n v="4549620"/>
    <n v="4551260"/>
    <s v="+"/>
    <s v=""/>
    <s v=""/>
    <s v=""/>
    <s v=""/>
    <s v=""/>
    <s v=""/>
    <s v="BEH_22660"/>
    <n v="1641"/>
    <s v=""/>
    <s v=""/>
  </r>
  <r>
    <x v="1"/>
    <x v="1"/>
    <s v="GCA_000972245.8899"/>
    <s v="Primary Assembly"/>
    <s v="chromosome"/>
    <s v=""/>
    <s v="CP011974.1"/>
    <n v="4549620"/>
    <n v="4551260"/>
    <s v="+"/>
    <s v="AKO94647.1"/>
    <s v=""/>
    <s v=""/>
    <s v="catalase"/>
    <s v=""/>
    <s v=""/>
    <s v="BEH_22660"/>
    <n v="1641"/>
    <n v="546"/>
    <s v=""/>
  </r>
  <r>
    <x v="0"/>
    <x v="0"/>
    <s v="GCA_000972245.8900"/>
    <s v="Primary Assembly"/>
    <s v="chromosome"/>
    <s v=""/>
    <s v="CP011974.1"/>
    <n v="4551337"/>
    <n v="4552335"/>
    <s v="-"/>
    <s v=""/>
    <s v=""/>
    <s v=""/>
    <s v=""/>
    <s v=""/>
    <s v=""/>
    <s v="BEH_22665"/>
    <n v="999"/>
    <s v=""/>
    <s v=""/>
  </r>
  <r>
    <x v="1"/>
    <x v="1"/>
    <s v="GCA_000972245.8901"/>
    <s v="Primary Assembly"/>
    <s v="chromosome"/>
    <s v=""/>
    <s v="CP011974.1"/>
    <n v="4551337"/>
    <n v="4552335"/>
    <s v="-"/>
    <s v="AKO94648.1"/>
    <s v=""/>
    <s v=""/>
    <s v="inorganic phosphate transporter"/>
    <s v=""/>
    <s v=""/>
    <s v="BEH_22665"/>
    <n v="999"/>
    <n v="332"/>
    <s v=""/>
  </r>
  <r>
    <x v="0"/>
    <x v="0"/>
    <s v="GCA_000972245.8902"/>
    <s v="Primary Assembly"/>
    <s v="chromosome"/>
    <s v=""/>
    <s v="CP011974.1"/>
    <n v="4552748"/>
    <n v="4552939"/>
    <s v="-"/>
    <s v=""/>
    <s v=""/>
    <s v=""/>
    <s v=""/>
    <s v=""/>
    <s v=""/>
    <s v="BEH_22670"/>
    <n v="192"/>
    <s v=""/>
    <s v=""/>
  </r>
  <r>
    <x v="1"/>
    <x v="1"/>
    <s v="GCA_000972245.8903"/>
    <s v="Primary Assembly"/>
    <s v="chromosome"/>
    <s v=""/>
    <s v="CP011974.1"/>
    <n v="4552748"/>
    <n v="4552939"/>
    <s v="-"/>
    <s v="AKO94649.1"/>
    <s v=""/>
    <s v=""/>
    <s v="hypothetical protein"/>
    <s v=""/>
    <s v=""/>
    <s v="BEH_22670"/>
    <n v="192"/>
    <n v="63"/>
    <s v=""/>
  </r>
  <r>
    <x v="0"/>
    <x v="0"/>
    <s v="GCA_000972245.8904"/>
    <s v="Primary Assembly"/>
    <s v="chromosome"/>
    <s v=""/>
    <s v="CP011974.1"/>
    <n v="4553564"/>
    <n v="4554031"/>
    <s v="-"/>
    <s v=""/>
    <s v=""/>
    <s v=""/>
    <s v=""/>
    <s v=""/>
    <s v=""/>
    <s v="BEH_22675"/>
    <n v="468"/>
    <s v=""/>
    <s v=""/>
  </r>
  <r>
    <x v="1"/>
    <x v="1"/>
    <s v="GCA_000972245.8905"/>
    <s v="Primary Assembly"/>
    <s v="chromosome"/>
    <s v=""/>
    <s v="CP011974.1"/>
    <n v="4553564"/>
    <n v="4554031"/>
    <s v="-"/>
    <s v="AKO94650.1"/>
    <s v=""/>
    <s v=""/>
    <s v="single-stranded DNA-binding protein"/>
    <s v=""/>
    <s v=""/>
    <s v="BEH_22675"/>
    <n v="468"/>
    <n v="155"/>
    <s v=""/>
  </r>
  <r>
    <x v="0"/>
    <x v="0"/>
    <s v="GCA_000972245.8906"/>
    <s v="Primary Assembly"/>
    <s v="chromosome"/>
    <s v=""/>
    <s v="CP011974.1"/>
    <n v="4554139"/>
    <n v="4556475"/>
    <s v="-"/>
    <s v=""/>
    <s v=""/>
    <s v=""/>
    <s v=""/>
    <s v=""/>
    <s v=""/>
    <s v="BEH_22680"/>
    <n v="2337"/>
    <s v=""/>
    <s v=""/>
  </r>
  <r>
    <x v="1"/>
    <x v="1"/>
    <s v="GCA_000972245.8907"/>
    <s v="Primary Assembly"/>
    <s v="chromosome"/>
    <s v=""/>
    <s v="CP011974.1"/>
    <n v="4554139"/>
    <n v="4556475"/>
    <s v="-"/>
    <s v="AKO94651.1"/>
    <s v=""/>
    <s v=""/>
    <s v="ribonuclease R"/>
    <s v=""/>
    <s v=""/>
    <s v="BEH_22680"/>
    <n v="2337"/>
    <n v="778"/>
    <s v=""/>
  </r>
  <r>
    <x v="0"/>
    <x v="0"/>
    <s v="GCA_000972245.8908"/>
    <s v="Primary Assembly"/>
    <s v="chromosome"/>
    <s v=""/>
    <s v="CP011974.1"/>
    <n v="4556505"/>
    <n v="4557245"/>
    <s v="-"/>
    <s v=""/>
    <s v=""/>
    <s v=""/>
    <s v=""/>
    <s v=""/>
    <s v=""/>
    <s v="BEH_22685"/>
    <n v="741"/>
    <s v=""/>
    <s v=""/>
  </r>
  <r>
    <x v="1"/>
    <x v="1"/>
    <s v="GCA_000972245.8909"/>
    <s v="Primary Assembly"/>
    <s v="chromosome"/>
    <s v=""/>
    <s v="CP011974.1"/>
    <n v="4556505"/>
    <n v="4557245"/>
    <s v="-"/>
    <s v="AKO94652.1"/>
    <s v=""/>
    <s v=""/>
    <s v="carboxylesterase"/>
    <s v=""/>
    <s v=""/>
    <s v="BEH_22685"/>
    <n v="741"/>
    <n v="246"/>
    <s v=""/>
  </r>
  <r>
    <x v="0"/>
    <x v="0"/>
    <s v="GCA_000972245.8910"/>
    <s v="Primary Assembly"/>
    <s v="chromosome"/>
    <s v=""/>
    <s v="CP011974.1"/>
    <n v="4557388"/>
    <n v="4557624"/>
    <s v="-"/>
    <s v=""/>
    <s v=""/>
    <s v=""/>
    <s v=""/>
    <s v=""/>
    <s v=""/>
    <s v="BEH_22690"/>
    <n v="237"/>
    <s v=""/>
    <s v=""/>
  </r>
  <r>
    <x v="1"/>
    <x v="1"/>
    <s v="GCA_000972245.8911"/>
    <s v="Primary Assembly"/>
    <s v="chromosome"/>
    <s v=""/>
    <s v="CP011974.1"/>
    <n v="4557388"/>
    <n v="4557624"/>
    <s v="-"/>
    <s v="AKO94653.1"/>
    <s v=""/>
    <s v=""/>
    <s v="preprotein translocase subunit SecG"/>
    <s v=""/>
    <s v=""/>
    <s v="BEH_22690"/>
    <n v="237"/>
    <n v="78"/>
    <s v=""/>
  </r>
  <r>
    <x v="0"/>
    <x v="0"/>
    <s v="GCA_000972245.8912"/>
    <s v="Primary Assembly"/>
    <s v="chromosome"/>
    <s v=""/>
    <s v="CP011974.1"/>
    <n v="4557794"/>
    <n v="4559086"/>
    <s v="-"/>
    <s v=""/>
    <s v=""/>
    <s v=""/>
    <s v=""/>
    <s v="eno"/>
    <s v=""/>
    <s v="BEH_22695"/>
    <n v="1293"/>
    <s v=""/>
    <s v=""/>
  </r>
  <r>
    <x v="1"/>
    <x v="1"/>
    <s v="GCA_000972245.8913"/>
    <s v="Primary Assembly"/>
    <s v="chromosome"/>
    <s v=""/>
    <s v="CP011974.1"/>
    <n v="4557794"/>
    <n v="4559086"/>
    <s v="-"/>
    <s v="AKO94654.1"/>
    <s v=""/>
    <s v=""/>
    <s v="enolase"/>
    <s v="eno"/>
    <s v=""/>
    <s v="BEH_22695"/>
    <n v="1293"/>
    <n v="430"/>
    <s v=""/>
  </r>
  <r>
    <x v="0"/>
    <x v="0"/>
    <s v="GCA_000972245.8914"/>
    <s v="Primary Assembly"/>
    <s v="chromosome"/>
    <s v=""/>
    <s v="CP011974.1"/>
    <n v="4559103"/>
    <n v="4560635"/>
    <s v="-"/>
    <s v=""/>
    <s v=""/>
    <s v=""/>
    <s v=""/>
    <s v=""/>
    <s v=""/>
    <s v="BEH_22700"/>
    <n v="1533"/>
    <s v=""/>
    <s v=""/>
  </r>
  <r>
    <x v="1"/>
    <x v="1"/>
    <s v="GCA_000972245.8915"/>
    <s v="Primary Assembly"/>
    <s v="chromosome"/>
    <s v=""/>
    <s v="CP011974.1"/>
    <n v="4559103"/>
    <n v="4560635"/>
    <s v="-"/>
    <s v="AKO94655.1"/>
    <s v=""/>
    <s v=""/>
    <s v="phosphoglyceromutase"/>
    <s v=""/>
    <s v=""/>
    <s v="BEH_22700"/>
    <n v="1533"/>
    <n v="510"/>
    <s v=""/>
  </r>
  <r>
    <x v="0"/>
    <x v="0"/>
    <s v="GCA_000972245.8916"/>
    <s v="Primary Assembly"/>
    <s v="chromosome"/>
    <s v=""/>
    <s v="CP011974.1"/>
    <n v="4560638"/>
    <n v="4561390"/>
    <s v="-"/>
    <s v=""/>
    <s v=""/>
    <s v=""/>
    <s v=""/>
    <s v="tpiA"/>
    <s v=""/>
    <s v="BEH_22705"/>
    <n v="753"/>
    <s v=""/>
    <s v=""/>
  </r>
  <r>
    <x v="1"/>
    <x v="1"/>
    <s v="GCA_000972245.8917"/>
    <s v="Primary Assembly"/>
    <s v="chromosome"/>
    <s v=""/>
    <s v="CP011974.1"/>
    <n v="4560638"/>
    <n v="4561390"/>
    <s v="-"/>
    <s v="AKO94656.1"/>
    <s v=""/>
    <s v=""/>
    <s v="triosephosphate isomerase"/>
    <s v="tpiA"/>
    <s v=""/>
    <s v="BEH_22705"/>
    <n v="753"/>
    <n v="250"/>
    <s v=""/>
  </r>
  <r>
    <x v="0"/>
    <x v="0"/>
    <s v="GCA_000972245.8918"/>
    <s v="Primary Assembly"/>
    <s v="chromosome"/>
    <s v=""/>
    <s v="CP011974.1"/>
    <n v="4561464"/>
    <n v="4562648"/>
    <s v="-"/>
    <s v=""/>
    <s v=""/>
    <s v=""/>
    <s v=""/>
    <s v="pgk"/>
    <s v=""/>
    <s v="BEH_22710"/>
    <n v="1185"/>
    <s v=""/>
    <s v=""/>
  </r>
  <r>
    <x v="1"/>
    <x v="1"/>
    <s v="GCA_000972245.8919"/>
    <s v="Primary Assembly"/>
    <s v="chromosome"/>
    <s v=""/>
    <s v="CP011974.1"/>
    <n v="4561464"/>
    <n v="4562648"/>
    <s v="-"/>
    <s v="AKO94657.1"/>
    <s v=""/>
    <s v=""/>
    <s v="phosphoglycerate kinase"/>
    <s v="pgk"/>
    <s v=""/>
    <s v="BEH_22710"/>
    <n v="1185"/>
    <n v="394"/>
    <s v=""/>
  </r>
  <r>
    <x v="0"/>
    <x v="0"/>
    <s v="GCA_000972245.8920"/>
    <s v="Primary Assembly"/>
    <s v="chromosome"/>
    <s v=""/>
    <s v="CP011974.1"/>
    <n v="4562837"/>
    <n v="4563844"/>
    <s v="-"/>
    <s v=""/>
    <s v=""/>
    <s v=""/>
    <s v=""/>
    <s v=""/>
    <s v=""/>
    <s v="BEH_22715"/>
    <n v="1008"/>
    <s v=""/>
    <s v=""/>
  </r>
  <r>
    <x v="1"/>
    <x v="1"/>
    <s v="GCA_000972245.8921"/>
    <s v="Primary Assembly"/>
    <s v="chromosome"/>
    <s v=""/>
    <s v="CP011974.1"/>
    <n v="4562837"/>
    <n v="4563844"/>
    <s v="-"/>
    <s v="AKO94658.1"/>
    <s v=""/>
    <s v=""/>
    <s v="glyceraldehyde-3-phosphate dehydrogenase"/>
    <s v=""/>
    <s v=""/>
    <s v="BEH_22715"/>
    <n v="1008"/>
    <n v="335"/>
    <s v=""/>
  </r>
  <r>
    <x v="0"/>
    <x v="0"/>
    <s v="GCA_000972245.8922"/>
    <s v="Primary Assembly"/>
    <s v="chromosome"/>
    <s v=""/>
    <s v="CP011974.1"/>
    <n v="4563895"/>
    <n v="4564926"/>
    <s v="-"/>
    <s v=""/>
    <s v=""/>
    <s v=""/>
    <s v=""/>
    <s v=""/>
    <s v=""/>
    <s v="BEH_22720"/>
    <n v="1032"/>
    <s v=""/>
    <s v=""/>
  </r>
  <r>
    <x v="1"/>
    <x v="1"/>
    <s v="GCA_000972245.8923"/>
    <s v="Primary Assembly"/>
    <s v="chromosome"/>
    <s v=""/>
    <s v="CP011974.1"/>
    <n v="4563895"/>
    <n v="4564926"/>
    <s v="-"/>
    <s v="AKO94659.1"/>
    <s v=""/>
    <s v=""/>
    <s v="central glycolytic genes regulator"/>
    <s v=""/>
    <s v=""/>
    <s v="BEH_22720"/>
    <n v="1032"/>
    <n v="343"/>
    <s v=""/>
  </r>
  <r>
    <x v="0"/>
    <x v="0"/>
    <s v="GCA_000972245.8924"/>
    <s v="Primary Assembly"/>
    <s v="chromosome"/>
    <s v=""/>
    <s v="CP011974.1"/>
    <n v="4565135"/>
    <n v="4565368"/>
    <s v="-"/>
    <s v=""/>
    <s v=""/>
    <s v=""/>
    <s v=""/>
    <s v=""/>
    <s v=""/>
    <s v="BEH_22725"/>
    <n v="234"/>
    <s v=""/>
    <s v=""/>
  </r>
  <r>
    <x v="1"/>
    <x v="1"/>
    <s v="GCA_000972245.8925"/>
    <s v="Primary Assembly"/>
    <s v="chromosome"/>
    <s v=""/>
    <s v="CP011974.1"/>
    <n v="4565135"/>
    <n v="4565368"/>
    <s v="-"/>
    <s v="AKO94660.1"/>
    <s v=""/>
    <s v=""/>
    <s v="glutaredoxin"/>
    <s v=""/>
    <s v=""/>
    <s v="BEH_22725"/>
    <n v="234"/>
    <n v="77"/>
    <s v=""/>
  </r>
  <r>
    <x v="0"/>
    <x v="0"/>
    <s v="GCA_000972245.8926"/>
    <s v="Primary Assembly"/>
    <s v="chromosome"/>
    <s v=""/>
    <s v="CP011974.1"/>
    <n v="4565378"/>
    <n v="4566667"/>
    <s v="-"/>
    <s v=""/>
    <s v=""/>
    <s v=""/>
    <s v=""/>
    <s v=""/>
    <s v=""/>
    <s v="BEH_22730"/>
    <n v="1290"/>
    <s v=""/>
    <s v=""/>
  </r>
  <r>
    <x v="1"/>
    <x v="1"/>
    <s v="GCA_000972245.8927"/>
    <s v="Primary Assembly"/>
    <s v="chromosome"/>
    <s v=""/>
    <s v="CP011974.1"/>
    <n v="4565378"/>
    <n v="4566667"/>
    <s v="-"/>
    <s v="AKO94661.1"/>
    <s v=""/>
    <s v=""/>
    <s v="hypothetical protein"/>
    <s v=""/>
    <s v=""/>
    <s v="BEH_22730"/>
    <n v="1290"/>
    <n v="429"/>
    <s v=""/>
  </r>
  <r>
    <x v="0"/>
    <x v="0"/>
    <s v="GCA_000972245.8928"/>
    <s v="Primary Assembly"/>
    <s v="chromosome"/>
    <s v=""/>
    <s v="CP011974.1"/>
    <n v="4566810"/>
    <n v="4567664"/>
    <s v="-"/>
    <s v=""/>
    <s v=""/>
    <s v=""/>
    <s v=""/>
    <s v=""/>
    <s v=""/>
    <s v="BEH_22735"/>
    <n v="855"/>
    <s v=""/>
    <s v=""/>
  </r>
  <r>
    <x v="1"/>
    <x v="1"/>
    <s v="GCA_000972245.8929"/>
    <s v="Primary Assembly"/>
    <s v="chromosome"/>
    <s v=""/>
    <s v="CP011974.1"/>
    <n v="4566810"/>
    <n v="4567664"/>
    <s v="-"/>
    <s v="AKO94662.1"/>
    <s v=""/>
    <s v=""/>
    <s v="hypothetical protein"/>
    <s v=""/>
    <s v=""/>
    <s v="BEH_22735"/>
    <n v="855"/>
    <n v="284"/>
    <s v=""/>
  </r>
  <r>
    <x v="0"/>
    <x v="3"/>
    <s v="GCA_000972245.8930"/>
    <s v="Primary Assembly"/>
    <s v="chromosome"/>
    <s v=""/>
    <s v="CP011974.1"/>
    <n v="4567812"/>
    <n v="4567883"/>
    <s v="-"/>
    <s v=""/>
    <s v=""/>
    <s v=""/>
    <s v=""/>
    <s v=""/>
    <s v=""/>
    <s v="BEH_22740"/>
    <n v="72"/>
    <s v=""/>
    <s v=""/>
  </r>
  <r>
    <x v="3"/>
    <x v="1"/>
    <s v="GCA_000972245.8931"/>
    <s v="Primary Assembly"/>
    <s v="chromosome"/>
    <s v=""/>
    <s v="CP011974.1"/>
    <n v="4567812"/>
    <n v="4567883"/>
    <s v="-"/>
    <s v=""/>
    <s v=""/>
    <s v=""/>
    <s v="tRNA-Arg"/>
    <s v=""/>
    <s v=""/>
    <s v="BEH_22740"/>
    <n v="72"/>
    <s v=""/>
    <s v="anticodon=CCG"/>
  </r>
  <r>
    <x v="0"/>
    <x v="0"/>
    <s v="GCA_000972245.8932"/>
    <s v="Primary Assembly"/>
    <s v="chromosome"/>
    <s v=""/>
    <s v="CP011974.1"/>
    <n v="4568266"/>
    <n v="4568859"/>
    <s v="+"/>
    <s v=""/>
    <s v=""/>
    <s v=""/>
    <s v=""/>
    <s v=""/>
    <s v=""/>
    <s v="BEH_22745"/>
    <n v="594"/>
    <s v=""/>
    <s v=""/>
  </r>
  <r>
    <x v="1"/>
    <x v="1"/>
    <s v="GCA_000972245.8933"/>
    <s v="Primary Assembly"/>
    <s v="chromosome"/>
    <s v=""/>
    <s v="CP011974.1"/>
    <n v="4568266"/>
    <n v="4568859"/>
    <s v="+"/>
    <s v="AKO94663.1"/>
    <s v=""/>
    <s v=""/>
    <s v="Clp protease"/>
    <s v=""/>
    <s v=""/>
    <s v="BEH_22745"/>
    <n v="594"/>
    <n v="197"/>
    <s v=""/>
  </r>
  <r>
    <x v="0"/>
    <x v="0"/>
    <s v="GCA_000972245.8934"/>
    <s v="Primary Assembly"/>
    <s v="chromosome"/>
    <s v=""/>
    <s v="CP011974.1"/>
    <n v="4568913"/>
    <n v="4569170"/>
    <s v="-"/>
    <s v=""/>
    <s v=""/>
    <s v=""/>
    <s v=""/>
    <s v=""/>
    <s v=""/>
    <s v="BEH_22750"/>
    <n v="258"/>
    <s v=""/>
    <s v=""/>
  </r>
  <r>
    <x v="1"/>
    <x v="1"/>
    <s v="GCA_000972245.8935"/>
    <s v="Primary Assembly"/>
    <s v="chromosome"/>
    <s v=""/>
    <s v="CP011974.1"/>
    <n v="4568913"/>
    <n v="4569170"/>
    <s v="-"/>
    <s v="AKO94664.1"/>
    <s v=""/>
    <s v=""/>
    <s v="phosphocarrier protein Chr"/>
    <s v=""/>
    <s v=""/>
    <s v="BEH_22750"/>
    <n v="258"/>
    <n v="85"/>
    <s v=""/>
  </r>
  <r>
    <x v="0"/>
    <x v="0"/>
    <s v="GCA_000972245.8936"/>
    <s v="Primary Assembly"/>
    <s v="chromosome"/>
    <s v=""/>
    <s v="CP011974.1"/>
    <n v="4569189"/>
    <n v="4570145"/>
    <s v="-"/>
    <s v=""/>
    <s v=""/>
    <s v=""/>
    <s v=""/>
    <s v=""/>
    <s v=""/>
    <s v="BEH_22755"/>
    <n v="957"/>
    <s v=""/>
    <s v=""/>
  </r>
  <r>
    <x v="1"/>
    <x v="1"/>
    <s v="GCA_000972245.8937"/>
    <s v="Primary Assembly"/>
    <s v="chromosome"/>
    <s v=""/>
    <s v="CP011974.1"/>
    <n v="4569189"/>
    <n v="4570145"/>
    <s v="-"/>
    <s v="AKO94665.1"/>
    <s v=""/>
    <s v=""/>
    <s v="sporulation regulator WhiA"/>
    <s v=""/>
    <s v=""/>
    <s v="BEH_22755"/>
    <n v="957"/>
    <n v="318"/>
    <s v=""/>
  </r>
  <r>
    <x v="0"/>
    <x v="0"/>
    <s v="GCA_000972245.8938"/>
    <s v="Primary Assembly"/>
    <s v="chromosome"/>
    <s v=""/>
    <s v="CP011974.1"/>
    <n v="4570190"/>
    <n v="4571149"/>
    <s v="-"/>
    <s v=""/>
    <s v=""/>
    <s v=""/>
    <s v=""/>
    <s v=""/>
    <s v=""/>
    <s v="BEH_22760"/>
    <n v="960"/>
    <s v=""/>
    <s v=""/>
  </r>
  <r>
    <x v="1"/>
    <x v="1"/>
    <s v="GCA_000972245.8939"/>
    <s v="Primary Assembly"/>
    <s v="chromosome"/>
    <s v=""/>
    <s v="CP011974.1"/>
    <n v="4570190"/>
    <n v="4571149"/>
    <s v="-"/>
    <s v="AKO94666.1"/>
    <s v=""/>
    <s v=""/>
    <s v="hypothetical protein"/>
    <s v=""/>
    <s v=""/>
    <s v="BEH_22760"/>
    <n v="960"/>
    <n v="319"/>
    <s v=""/>
  </r>
  <r>
    <x v="0"/>
    <x v="0"/>
    <s v="GCA_000972245.8940"/>
    <s v="Primary Assembly"/>
    <s v="chromosome"/>
    <s v=""/>
    <s v="CP011974.1"/>
    <n v="4571150"/>
    <n v="4572037"/>
    <s v="-"/>
    <s v=""/>
    <s v=""/>
    <s v=""/>
    <s v=""/>
    <s v=""/>
    <s v=""/>
    <s v="BEH_22765"/>
    <n v="888"/>
    <s v=""/>
    <s v=""/>
  </r>
  <r>
    <x v="1"/>
    <x v="1"/>
    <s v="GCA_000972245.8941"/>
    <s v="Primary Assembly"/>
    <s v="chromosome"/>
    <s v=""/>
    <s v="CP011974.1"/>
    <n v="4571150"/>
    <n v="4572037"/>
    <s v="-"/>
    <s v="AKO94667.1"/>
    <s v=""/>
    <s v=""/>
    <s v="glmZ(sRNA)-inactivating NTPase"/>
    <s v=""/>
    <s v=""/>
    <s v="BEH_22765"/>
    <n v="888"/>
    <n v="295"/>
    <s v=""/>
  </r>
  <r>
    <x v="0"/>
    <x v="0"/>
    <s v="GCA_000972245.8942"/>
    <s v="Primary Assembly"/>
    <s v="chromosome"/>
    <s v=""/>
    <s v="CP011974.1"/>
    <n v="4572084"/>
    <n v="4572542"/>
    <s v="-"/>
    <s v=""/>
    <s v=""/>
    <s v=""/>
    <s v=""/>
    <s v=""/>
    <s v=""/>
    <s v="BEH_22770"/>
    <n v="459"/>
    <s v=""/>
    <s v=""/>
  </r>
  <r>
    <x v="1"/>
    <x v="1"/>
    <s v="GCA_000972245.8943"/>
    <s v="Primary Assembly"/>
    <s v="chromosome"/>
    <s v=""/>
    <s v="CP011974.1"/>
    <n v="4572084"/>
    <n v="4572542"/>
    <s v="-"/>
    <s v="AKO94668.1"/>
    <s v=""/>
    <s v=""/>
    <s v="NUDIX hydrolase"/>
    <s v=""/>
    <s v=""/>
    <s v="BEH_22770"/>
    <n v="459"/>
    <n v="152"/>
    <s v=""/>
  </r>
  <r>
    <x v="0"/>
    <x v="0"/>
    <s v="GCA_000972245.8944"/>
    <s v="Primary Assembly"/>
    <s v="chromosome"/>
    <s v=""/>
    <s v="CP011974.1"/>
    <n v="4572830"/>
    <n v="4573780"/>
    <s v="-"/>
    <s v=""/>
    <s v=""/>
    <s v=""/>
    <s v=""/>
    <s v=""/>
    <s v=""/>
    <s v="BEH_22775"/>
    <n v="951"/>
    <s v=""/>
    <s v=""/>
  </r>
  <r>
    <x v="1"/>
    <x v="1"/>
    <s v="GCA_000972245.8945"/>
    <s v="Primary Assembly"/>
    <s v="chromosome"/>
    <s v=""/>
    <s v="CP011974.1"/>
    <n v="4572830"/>
    <n v="4573780"/>
    <s v="-"/>
    <s v="AKO94669.1"/>
    <s v=""/>
    <s v=""/>
    <s v="thioredoxin reductase"/>
    <s v=""/>
    <s v=""/>
    <s v="BEH_22775"/>
    <n v="951"/>
    <n v="316"/>
    <s v=""/>
  </r>
  <r>
    <x v="0"/>
    <x v="0"/>
    <s v="GCA_000972245.8946"/>
    <s v="Primary Assembly"/>
    <s v="chromosome"/>
    <s v=""/>
    <s v="CP011974.1"/>
    <n v="4573891"/>
    <n v="4575363"/>
    <s v="-"/>
    <s v=""/>
    <s v=""/>
    <s v=""/>
    <s v=""/>
    <s v=""/>
    <s v=""/>
    <s v="BEH_22780"/>
    <n v="1473"/>
    <s v=""/>
    <s v=""/>
  </r>
  <r>
    <x v="1"/>
    <x v="1"/>
    <s v="GCA_000972245.8947"/>
    <s v="Primary Assembly"/>
    <s v="chromosome"/>
    <s v=""/>
    <s v="CP011974.1"/>
    <n v="4573891"/>
    <n v="4575363"/>
    <s v="-"/>
    <s v="AKO95198.1"/>
    <s v=""/>
    <s v=""/>
    <s v="hypothetical protein"/>
    <s v=""/>
    <s v=""/>
    <s v="BEH_22780"/>
    <n v="1473"/>
    <n v="490"/>
    <s v=""/>
  </r>
  <r>
    <x v="0"/>
    <x v="0"/>
    <s v="GCA_000972245.8948"/>
    <s v="Primary Assembly"/>
    <s v="chromosome"/>
    <s v=""/>
    <s v="CP011974.1"/>
    <n v="4575633"/>
    <n v="4576259"/>
    <s v="-"/>
    <s v=""/>
    <s v=""/>
    <s v=""/>
    <s v=""/>
    <s v=""/>
    <s v=""/>
    <s v="BEH_22785"/>
    <n v="627"/>
    <s v=""/>
    <s v=""/>
  </r>
  <r>
    <x v="1"/>
    <x v="1"/>
    <s v="GCA_000972245.8949"/>
    <s v="Primary Assembly"/>
    <s v="chromosome"/>
    <s v=""/>
    <s v="CP011974.1"/>
    <n v="4575633"/>
    <n v="4576259"/>
    <s v="-"/>
    <s v="AKO94670.1"/>
    <s v=""/>
    <s v=""/>
    <s v="phosphoribosyl-ATP pyrophosphatase"/>
    <s v=""/>
    <s v=""/>
    <s v="BEH_22785"/>
    <n v="627"/>
    <n v="208"/>
    <s v=""/>
  </r>
  <r>
    <x v="0"/>
    <x v="0"/>
    <s v="GCA_000972245.8950"/>
    <s v="Primary Assembly"/>
    <s v="chromosome"/>
    <s v=""/>
    <s v="CP011974.1"/>
    <n v="4576256"/>
    <n v="4577014"/>
    <s v="-"/>
    <s v=""/>
    <s v=""/>
    <s v=""/>
    <s v=""/>
    <s v=""/>
    <s v=""/>
    <s v="BEH_22790"/>
    <n v="759"/>
    <s v=""/>
    <s v=""/>
  </r>
  <r>
    <x v="1"/>
    <x v="1"/>
    <s v="GCA_000972245.8951"/>
    <s v="Primary Assembly"/>
    <s v="chromosome"/>
    <s v=""/>
    <s v="CP011974.1"/>
    <n v="4576256"/>
    <n v="4577014"/>
    <s v="-"/>
    <s v="AKO94671.1"/>
    <s v=""/>
    <s v=""/>
    <s v="imidazole glycerol phosphate synthase"/>
    <s v=""/>
    <s v=""/>
    <s v="BEH_22790"/>
    <n v="759"/>
    <n v="252"/>
    <s v=""/>
  </r>
  <r>
    <x v="0"/>
    <x v="0"/>
    <s v="GCA_000972245.8952"/>
    <s v="Primary Assembly"/>
    <s v="chromosome"/>
    <s v=""/>
    <s v="CP011974.1"/>
    <n v="4577011"/>
    <n v="4577745"/>
    <s v="-"/>
    <s v=""/>
    <s v=""/>
    <s v=""/>
    <s v=""/>
    <s v=""/>
    <s v=""/>
    <s v="BEH_22795"/>
    <n v="735"/>
    <s v=""/>
    <s v=""/>
  </r>
  <r>
    <x v="1"/>
    <x v="1"/>
    <s v="GCA_000972245.8953"/>
    <s v="Primary Assembly"/>
    <s v="chromosome"/>
    <s v=""/>
    <s v="CP011974.1"/>
    <n v="4577011"/>
    <n v="4577745"/>
    <s v="-"/>
    <s v="AKO94672.1"/>
    <s v=""/>
    <s v=""/>
    <s v="1-(5-phosphoribosyl)-5-[(5-phosphoribosylamino)methylideneamino] imidazole-4-carboxamide isomerase"/>
    <s v=""/>
    <s v=""/>
    <s v="BEH_22795"/>
    <n v="735"/>
    <n v="244"/>
    <s v=""/>
  </r>
  <r>
    <x v="0"/>
    <x v="0"/>
    <s v="GCA_000972245.8954"/>
    <s v="Primary Assembly"/>
    <s v="chromosome"/>
    <s v=""/>
    <s v="CP011974.1"/>
    <n v="4577738"/>
    <n v="4578379"/>
    <s v="-"/>
    <s v=""/>
    <s v=""/>
    <s v=""/>
    <s v=""/>
    <s v="hisH"/>
    <s v=""/>
    <s v="BEH_22800"/>
    <n v="642"/>
    <s v=""/>
    <s v=""/>
  </r>
  <r>
    <x v="1"/>
    <x v="1"/>
    <s v="GCA_000972245.8955"/>
    <s v="Primary Assembly"/>
    <s v="chromosome"/>
    <s v=""/>
    <s v="CP011974.1"/>
    <n v="4577738"/>
    <n v="4578379"/>
    <s v="-"/>
    <s v="AKO94673.1"/>
    <s v=""/>
    <s v=""/>
    <s v="imidazole glycerol phosphate synthase"/>
    <s v="hisH"/>
    <s v=""/>
    <s v="BEH_22800"/>
    <n v="642"/>
    <n v="213"/>
    <s v=""/>
  </r>
  <r>
    <x v="0"/>
    <x v="0"/>
    <s v="GCA_000972245.8956"/>
    <s v="Primary Assembly"/>
    <s v="chromosome"/>
    <s v=""/>
    <s v="CP011974.1"/>
    <n v="4578381"/>
    <n v="4578911"/>
    <s v="-"/>
    <s v=""/>
    <s v=""/>
    <s v=""/>
    <s v=""/>
    <s v=""/>
    <s v=""/>
    <s v="BEH_22805"/>
    <n v="531"/>
    <s v=""/>
    <s v=""/>
  </r>
  <r>
    <x v="1"/>
    <x v="1"/>
    <s v="GCA_000972245.8957"/>
    <s v="Primary Assembly"/>
    <s v="chromosome"/>
    <s v=""/>
    <s v="CP011974.1"/>
    <n v="4578381"/>
    <n v="4578911"/>
    <s v="-"/>
    <s v="AKO95199.1"/>
    <s v=""/>
    <s v=""/>
    <s v="imidazoleglycerol-phosphate dehydratase"/>
    <s v=""/>
    <s v=""/>
    <s v="BEH_22805"/>
    <n v="531"/>
    <n v="176"/>
    <s v=""/>
  </r>
  <r>
    <x v="0"/>
    <x v="0"/>
    <s v="GCA_000972245.8958"/>
    <s v="Primary Assembly"/>
    <s v="chromosome"/>
    <s v=""/>
    <s v="CP011974.1"/>
    <n v="4578967"/>
    <n v="4580247"/>
    <s v="-"/>
    <s v=""/>
    <s v=""/>
    <s v=""/>
    <s v=""/>
    <s v=""/>
    <s v=""/>
    <s v="BEH_22810"/>
    <n v="1281"/>
    <s v=""/>
    <s v=""/>
  </r>
  <r>
    <x v="1"/>
    <x v="1"/>
    <s v="GCA_000972245.8959"/>
    <s v="Primary Assembly"/>
    <s v="chromosome"/>
    <s v=""/>
    <s v="CP011974.1"/>
    <n v="4578967"/>
    <n v="4580247"/>
    <s v="-"/>
    <s v="AKO94674.1"/>
    <s v=""/>
    <s v=""/>
    <s v="histidinol dehydrogenase"/>
    <s v=""/>
    <s v=""/>
    <s v="BEH_22810"/>
    <n v="1281"/>
    <n v="426"/>
    <s v=""/>
  </r>
  <r>
    <x v="0"/>
    <x v="0"/>
    <s v="GCA_000972245.8960"/>
    <s v="Primary Assembly"/>
    <s v="chromosome"/>
    <s v=""/>
    <s v="CP011974.1"/>
    <n v="4580254"/>
    <n v="4580883"/>
    <s v="-"/>
    <s v=""/>
    <s v=""/>
    <s v=""/>
    <s v=""/>
    <s v=""/>
    <s v=""/>
    <s v="BEH_22815"/>
    <n v="630"/>
    <s v=""/>
    <s v=""/>
  </r>
  <r>
    <x v="1"/>
    <x v="1"/>
    <s v="GCA_000972245.8961"/>
    <s v="Primary Assembly"/>
    <s v="chromosome"/>
    <s v=""/>
    <s v="CP011974.1"/>
    <n v="4580254"/>
    <n v="4580883"/>
    <s v="-"/>
    <s v="AKO94675.1"/>
    <s v=""/>
    <s v=""/>
    <s v="ATP phosphoribosyltransferase"/>
    <s v=""/>
    <s v=""/>
    <s v="BEH_22815"/>
    <n v="630"/>
    <n v="209"/>
    <s v=""/>
  </r>
  <r>
    <x v="0"/>
    <x v="0"/>
    <s v="GCA_000972245.8962"/>
    <s v="Primary Assembly"/>
    <s v="chromosome"/>
    <s v=""/>
    <s v="CP011974.1"/>
    <n v="4580880"/>
    <n v="4582058"/>
    <s v="-"/>
    <s v=""/>
    <s v=""/>
    <s v=""/>
    <s v=""/>
    <s v=""/>
    <s v=""/>
    <s v="BEH_22820"/>
    <n v="1179"/>
    <s v=""/>
    <s v=""/>
  </r>
  <r>
    <x v="1"/>
    <x v="1"/>
    <s v="GCA_000972245.8963"/>
    <s v="Primary Assembly"/>
    <s v="chromosome"/>
    <s v=""/>
    <s v="CP011974.1"/>
    <n v="4580880"/>
    <n v="4582058"/>
    <s v="-"/>
    <s v="AKO94676.1"/>
    <s v=""/>
    <s v=""/>
    <s v="ATP phosphoribosyltransferase"/>
    <s v=""/>
    <s v=""/>
    <s v="BEH_22820"/>
    <n v="1179"/>
    <n v="392"/>
    <s v=""/>
  </r>
  <r>
    <x v="0"/>
    <x v="0"/>
    <s v="GCA_000972245.8964"/>
    <s v="Primary Assembly"/>
    <s v="chromosome"/>
    <s v=""/>
    <s v="CP011974.1"/>
    <n v="4582289"/>
    <n v="4583674"/>
    <s v="-"/>
    <s v=""/>
    <s v=""/>
    <s v=""/>
    <s v=""/>
    <s v=""/>
    <s v=""/>
    <s v="BEH_22825"/>
    <n v="1386"/>
    <s v=""/>
    <s v=""/>
  </r>
  <r>
    <x v="1"/>
    <x v="1"/>
    <s v="GCA_000972245.8965"/>
    <s v="Primary Assembly"/>
    <s v="chromosome"/>
    <s v=""/>
    <s v="CP011974.1"/>
    <n v="4582289"/>
    <n v="4583674"/>
    <s v="-"/>
    <s v="AKO94677.1"/>
    <s v=""/>
    <s v=""/>
    <s v="sodium:dicarboxylate symporter"/>
    <s v=""/>
    <s v=""/>
    <s v="BEH_22825"/>
    <n v="1386"/>
    <n v="461"/>
    <s v=""/>
  </r>
  <r>
    <x v="0"/>
    <x v="0"/>
    <s v="GCA_000972245.8966"/>
    <s v="Primary Assembly"/>
    <s v="chromosome"/>
    <s v=""/>
    <s v="CP011974.1"/>
    <n v="4583789"/>
    <n v="4584310"/>
    <s v="-"/>
    <s v=""/>
    <s v=""/>
    <s v=""/>
    <s v=""/>
    <s v=""/>
    <s v=""/>
    <s v="BEH_22830"/>
    <n v="522"/>
    <s v=""/>
    <s v=""/>
  </r>
  <r>
    <x v="1"/>
    <x v="1"/>
    <s v="GCA_000972245.8967"/>
    <s v="Primary Assembly"/>
    <s v="chromosome"/>
    <s v=""/>
    <s v="CP011974.1"/>
    <n v="4583789"/>
    <n v="4584310"/>
    <s v="-"/>
    <s v="AKO94678.1"/>
    <s v=""/>
    <s v=""/>
    <s v="acetyltransferase"/>
    <s v=""/>
    <s v=""/>
    <s v="BEH_22830"/>
    <n v="522"/>
    <n v="173"/>
    <s v=""/>
  </r>
  <r>
    <x v="0"/>
    <x v="0"/>
    <s v="GCA_000972245.8968"/>
    <s v="Primary Assembly"/>
    <s v="chromosome"/>
    <s v=""/>
    <s v="CP011974.1"/>
    <n v="4584313"/>
    <n v="4584954"/>
    <s v="-"/>
    <s v=""/>
    <s v=""/>
    <s v=""/>
    <s v=""/>
    <s v=""/>
    <s v=""/>
    <s v="BEH_22835"/>
    <n v="642"/>
    <s v=""/>
    <s v=""/>
  </r>
  <r>
    <x v="1"/>
    <x v="1"/>
    <s v="GCA_000972245.8969"/>
    <s v="Primary Assembly"/>
    <s v="chromosome"/>
    <s v=""/>
    <s v="CP011974.1"/>
    <n v="4584313"/>
    <n v="4584954"/>
    <s v="-"/>
    <s v="AKO94679.1"/>
    <s v=""/>
    <s v=""/>
    <s v="pyrophosphatase"/>
    <s v=""/>
    <s v=""/>
    <s v="BEH_22835"/>
    <n v="642"/>
    <n v="213"/>
    <s v=""/>
  </r>
  <r>
    <x v="0"/>
    <x v="0"/>
    <s v="GCA_000972245.8970"/>
    <s v="Primary Assembly"/>
    <s v="chromosome"/>
    <s v=""/>
    <s v="CP011974.1"/>
    <n v="4584944"/>
    <n v="4585891"/>
    <s v="-"/>
    <s v=""/>
    <s v=""/>
    <s v=""/>
    <s v=""/>
    <s v=""/>
    <s v=""/>
    <s v="BEH_22840"/>
    <n v="948"/>
    <s v=""/>
    <s v=""/>
  </r>
  <r>
    <x v="1"/>
    <x v="1"/>
    <s v="GCA_000972245.8971"/>
    <s v="Primary Assembly"/>
    <s v="chromosome"/>
    <s v=""/>
    <s v="CP011974.1"/>
    <n v="4584944"/>
    <n v="4585891"/>
    <s v="-"/>
    <s v="AKO94680.1"/>
    <s v=""/>
    <s v=""/>
    <s v="membrane protein"/>
    <s v=""/>
    <s v=""/>
    <s v="BEH_22840"/>
    <n v="948"/>
    <n v="315"/>
    <s v=""/>
  </r>
  <r>
    <x v="0"/>
    <x v="0"/>
    <s v="GCA_000972245.8972"/>
    <s v="Primary Assembly"/>
    <s v="chromosome"/>
    <s v=""/>
    <s v="CP011974.1"/>
    <n v="4585926"/>
    <n v="4586735"/>
    <s v="-"/>
    <s v=""/>
    <s v=""/>
    <s v=""/>
    <s v=""/>
    <s v=""/>
    <s v=""/>
    <s v="BEH_22845"/>
    <n v="810"/>
    <s v=""/>
    <s v=""/>
  </r>
  <r>
    <x v="1"/>
    <x v="1"/>
    <s v="GCA_000972245.8973"/>
    <s v="Primary Assembly"/>
    <s v="chromosome"/>
    <s v=""/>
    <s v="CP011974.1"/>
    <n v="4585926"/>
    <n v="4586735"/>
    <s v="-"/>
    <s v="AKO94681.1"/>
    <s v=""/>
    <s v=""/>
    <s v="diacylglyceryl transferase"/>
    <s v=""/>
    <s v=""/>
    <s v="BEH_22845"/>
    <n v="810"/>
    <n v="269"/>
    <s v=""/>
  </r>
  <r>
    <x v="0"/>
    <x v="0"/>
    <s v="GCA_000972245.8974"/>
    <s v="Primary Assembly"/>
    <s v="chromosome"/>
    <s v=""/>
    <s v="CP011974.1"/>
    <n v="4586768"/>
    <n v="4587715"/>
    <s v="-"/>
    <s v=""/>
    <s v=""/>
    <s v=""/>
    <s v=""/>
    <s v=""/>
    <s v=""/>
    <s v="BEH_22850"/>
    <n v="948"/>
    <s v=""/>
    <s v=""/>
  </r>
  <r>
    <x v="1"/>
    <x v="1"/>
    <s v="GCA_000972245.8975"/>
    <s v="Primary Assembly"/>
    <s v="chromosome"/>
    <s v=""/>
    <s v="CP011974.1"/>
    <n v="4586768"/>
    <n v="4587715"/>
    <s v="-"/>
    <s v="AKO94682.1"/>
    <s v=""/>
    <s v=""/>
    <s v="serine kinase"/>
    <s v=""/>
    <s v=""/>
    <s v="BEH_22850"/>
    <n v="948"/>
    <n v="315"/>
    <s v=""/>
  </r>
  <r>
    <x v="0"/>
    <x v="0"/>
    <s v="GCA_000972245.8976"/>
    <s v="Primary Assembly"/>
    <s v="chromosome"/>
    <s v=""/>
    <s v="CP011974.1"/>
    <n v="4587872"/>
    <n v="4588231"/>
    <s v="-"/>
    <s v=""/>
    <s v=""/>
    <s v=""/>
    <s v=""/>
    <s v=""/>
    <s v=""/>
    <s v="BEH_22855"/>
    <n v="360"/>
    <s v=""/>
    <s v=""/>
  </r>
  <r>
    <x v="1"/>
    <x v="1"/>
    <s v="GCA_000972245.8977"/>
    <s v="Primary Assembly"/>
    <s v="chromosome"/>
    <s v=""/>
    <s v="CP011974.1"/>
    <n v="4587872"/>
    <n v="4588231"/>
    <s v="-"/>
    <s v="AKO94683.1"/>
    <s v=""/>
    <s v=""/>
    <s v="membrane protein"/>
    <s v=""/>
    <s v=""/>
    <s v="BEH_22855"/>
    <n v="360"/>
    <n v="119"/>
    <s v=""/>
  </r>
  <r>
    <x v="0"/>
    <x v="0"/>
    <s v="GCA_000972245.8978"/>
    <s v="Primary Assembly"/>
    <s v="chromosome"/>
    <s v=""/>
    <s v="CP011974.1"/>
    <n v="4588235"/>
    <n v="4588426"/>
    <s v="-"/>
    <s v=""/>
    <s v=""/>
    <s v=""/>
    <s v=""/>
    <s v=""/>
    <s v=""/>
    <s v="BEH_22860"/>
    <n v="192"/>
    <s v=""/>
    <s v=""/>
  </r>
  <r>
    <x v="1"/>
    <x v="1"/>
    <s v="GCA_000972245.8979"/>
    <s v="Primary Assembly"/>
    <s v="chromosome"/>
    <s v=""/>
    <s v="CP011974.1"/>
    <n v="4588235"/>
    <n v="4588426"/>
    <s v="-"/>
    <s v="AKO94684.1"/>
    <s v=""/>
    <s v=""/>
    <s v="membrane protein"/>
    <s v=""/>
    <s v=""/>
    <s v="BEH_22860"/>
    <n v="192"/>
    <n v="63"/>
    <s v=""/>
  </r>
  <r>
    <x v="0"/>
    <x v="0"/>
    <s v="GCA_000972245.8980"/>
    <s v="Primary Assembly"/>
    <s v="chromosome"/>
    <s v=""/>
    <s v="CP011974.1"/>
    <n v="4588430"/>
    <n v="4589524"/>
    <s v="-"/>
    <s v=""/>
    <s v=""/>
    <s v=""/>
    <s v=""/>
    <s v=""/>
    <s v=""/>
    <s v="BEH_22865"/>
    <n v="1095"/>
    <s v=""/>
    <s v=""/>
  </r>
  <r>
    <x v="1"/>
    <x v="1"/>
    <s v="GCA_000972245.8981"/>
    <s v="Primary Assembly"/>
    <s v="chromosome"/>
    <s v=""/>
    <s v="CP011974.1"/>
    <n v="4588430"/>
    <n v="4589524"/>
    <s v="-"/>
    <s v="AKO94685.1"/>
    <s v=""/>
    <s v=""/>
    <s v="hypothetical protein"/>
    <s v=""/>
    <s v=""/>
    <s v="BEH_22865"/>
    <n v="1095"/>
    <n v="364"/>
    <s v=""/>
  </r>
  <r>
    <x v="0"/>
    <x v="0"/>
    <s v="GCA_000972245.8982"/>
    <s v="Primary Assembly"/>
    <s v="chromosome"/>
    <s v=""/>
    <s v="CP011974.1"/>
    <n v="4589540"/>
    <n v="4589854"/>
    <s v="-"/>
    <s v=""/>
    <s v=""/>
    <s v=""/>
    <s v=""/>
    <s v=""/>
    <s v=""/>
    <s v="BEH_22870"/>
    <n v="315"/>
    <s v=""/>
    <s v=""/>
  </r>
  <r>
    <x v="1"/>
    <x v="1"/>
    <s v="GCA_000972245.8983"/>
    <s v="Primary Assembly"/>
    <s v="chromosome"/>
    <s v=""/>
    <s v="CP011974.1"/>
    <n v="4589540"/>
    <n v="4589854"/>
    <s v="-"/>
    <s v="AKO94686.1"/>
    <s v=""/>
    <s v=""/>
    <s v="hypothetical protein"/>
    <s v=""/>
    <s v=""/>
    <s v="BEH_22870"/>
    <n v="315"/>
    <n v="104"/>
    <s v=""/>
  </r>
  <r>
    <x v="0"/>
    <x v="0"/>
    <s v="GCA_000972245.8984"/>
    <s v="Primary Assembly"/>
    <s v="chromosome"/>
    <s v=""/>
    <s v="CP011974.1"/>
    <n v="4589983"/>
    <n v="4592859"/>
    <s v="-"/>
    <s v=""/>
    <s v=""/>
    <s v=""/>
    <s v=""/>
    <s v=""/>
    <s v=""/>
    <s v="BEH_22875"/>
    <n v="2877"/>
    <s v=""/>
    <s v=""/>
  </r>
  <r>
    <x v="1"/>
    <x v="1"/>
    <s v="GCA_000972245.8985"/>
    <s v="Primary Assembly"/>
    <s v="chromosome"/>
    <s v=""/>
    <s v="CP011974.1"/>
    <n v="4589983"/>
    <n v="4592859"/>
    <s v="-"/>
    <s v="AKO94687.1"/>
    <s v=""/>
    <s v=""/>
    <s v="excinuclease ABC subunit A"/>
    <s v=""/>
    <s v=""/>
    <s v="BEH_22875"/>
    <n v="2877"/>
    <n v="958"/>
    <s v=""/>
  </r>
  <r>
    <x v="0"/>
    <x v="0"/>
    <s v="GCA_000972245.8986"/>
    <s v="Primary Assembly"/>
    <s v="chromosome"/>
    <s v=""/>
    <s v="CP011974.1"/>
    <n v="4592867"/>
    <n v="4594846"/>
    <s v="-"/>
    <s v=""/>
    <s v=""/>
    <s v=""/>
    <s v=""/>
    <s v=""/>
    <s v=""/>
    <s v="BEH_22880"/>
    <n v="1980"/>
    <s v=""/>
    <s v=""/>
  </r>
  <r>
    <x v="1"/>
    <x v="1"/>
    <s v="GCA_000972245.8987"/>
    <s v="Primary Assembly"/>
    <s v="chromosome"/>
    <s v=""/>
    <s v="CP011974.1"/>
    <n v="4592867"/>
    <n v="4594846"/>
    <s v="-"/>
    <s v="AKO94688.1"/>
    <s v=""/>
    <s v=""/>
    <s v="excinuclease ABC subunit B"/>
    <s v=""/>
    <s v=""/>
    <s v="BEH_22880"/>
    <n v="1980"/>
    <n v="659"/>
    <s v=""/>
  </r>
  <r>
    <x v="0"/>
    <x v="0"/>
    <s v="GCA_000972245.8988"/>
    <s v="Primary Assembly"/>
    <s v="chromosome"/>
    <s v=""/>
    <s v="CP011974.1"/>
    <n v="4595046"/>
    <n v="4596011"/>
    <s v="-"/>
    <s v=""/>
    <s v=""/>
    <s v=""/>
    <s v=""/>
    <s v=""/>
    <s v=""/>
    <s v="BEH_22885"/>
    <n v="966"/>
    <s v=""/>
    <s v=""/>
  </r>
  <r>
    <x v="1"/>
    <x v="1"/>
    <s v="GCA_000972245.8989"/>
    <s v="Primary Assembly"/>
    <s v="chromosome"/>
    <s v=""/>
    <s v="CP011974.1"/>
    <n v="4595046"/>
    <n v="4596011"/>
    <s v="-"/>
    <s v="AKO94689.1"/>
    <s v=""/>
    <s v=""/>
    <s v="membrane protein"/>
    <s v=""/>
    <s v=""/>
    <s v="BEH_22885"/>
    <n v="966"/>
    <n v="321"/>
    <s v=""/>
  </r>
  <r>
    <x v="0"/>
    <x v="0"/>
    <s v="GCA_000972245.8990"/>
    <s v="Primary Assembly"/>
    <s v="chromosome"/>
    <s v=""/>
    <s v="CP011974.1"/>
    <n v="4596025"/>
    <n v="4596711"/>
    <s v="-"/>
    <s v=""/>
    <s v=""/>
    <s v=""/>
    <s v=""/>
    <s v=""/>
    <s v=""/>
    <s v="BEH_22890"/>
    <n v="687"/>
    <s v=""/>
    <s v=""/>
  </r>
  <r>
    <x v="1"/>
    <x v="1"/>
    <s v="GCA_000972245.8991"/>
    <s v="Primary Assembly"/>
    <s v="chromosome"/>
    <s v=""/>
    <s v="CP011974.1"/>
    <n v="4596025"/>
    <n v="4596711"/>
    <s v="-"/>
    <s v="AKO94690.1"/>
    <s v=""/>
    <s v=""/>
    <s v="transcriptional regulator"/>
    <s v=""/>
    <s v=""/>
    <s v="BEH_22890"/>
    <n v="687"/>
    <n v="228"/>
    <s v=""/>
  </r>
  <r>
    <x v="0"/>
    <x v="0"/>
    <s v="GCA_000972245.8992"/>
    <s v="Primary Assembly"/>
    <s v="chromosome"/>
    <s v=""/>
    <s v="CP011974.1"/>
    <n v="4596726"/>
    <n v="4598324"/>
    <s v="-"/>
    <s v=""/>
    <s v=""/>
    <s v=""/>
    <s v=""/>
    <s v=""/>
    <s v=""/>
    <s v="BEH_22895"/>
    <n v="1599"/>
    <s v=""/>
    <s v=""/>
  </r>
  <r>
    <x v="1"/>
    <x v="1"/>
    <s v="GCA_000972245.8993"/>
    <s v="Primary Assembly"/>
    <s v="chromosome"/>
    <s v=""/>
    <s v="CP011974.1"/>
    <n v="4596726"/>
    <n v="4598324"/>
    <s v="-"/>
    <s v="AKO94691.1"/>
    <s v=""/>
    <s v=""/>
    <s v="ATPase"/>
    <s v=""/>
    <s v=""/>
    <s v="BEH_22895"/>
    <n v="1599"/>
    <n v="532"/>
    <s v=""/>
  </r>
  <r>
    <x v="0"/>
    <x v="0"/>
    <s v="GCA_000972245.8994"/>
    <s v="Primary Assembly"/>
    <s v="chromosome"/>
    <s v=""/>
    <s v="CP011974.1"/>
    <n v="4598550"/>
    <n v="4598735"/>
    <s v="+"/>
    <s v=""/>
    <s v=""/>
    <s v=""/>
    <s v=""/>
    <s v=""/>
    <s v=""/>
    <s v="BEH_22900"/>
    <n v="186"/>
    <s v=""/>
    <s v=""/>
  </r>
  <r>
    <x v="1"/>
    <x v="1"/>
    <s v="GCA_000972245.8995"/>
    <s v="Primary Assembly"/>
    <s v="chromosome"/>
    <s v=""/>
    <s v="CP011974.1"/>
    <n v="4598550"/>
    <n v="4598735"/>
    <s v="+"/>
    <s v="AKO94692.1"/>
    <s v=""/>
    <s v=""/>
    <s v="hypothetical protein"/>
    <s v=""/>
    <s v=""/>
    <s v="BEH_22900"/>
    <n v="186"/>
    <n v="61"/>
    <s v=""/>
  </r>
  <r>
    <x v="0"/>
    <x v="0"/>
    <s v="GCA_000972245.8996"/>
    <s v="Primary Assembly"/>
    <s v="chromosome"/>
    <s v=""/>
    <s v="CP011974.1"/>
    <n v="4599068"/>
    <n v="4600366"/>
    <s v="-"/>
    <s v=""/>
    <s v=""/>
    <s v=""/>
    <s v=""/>
    <s v=""/>
    <s v=""/>
    <s v="BEH_22905"/>
    <n v="1299"/>
    <s v=""/>
    <s v=""/>
  </r>
  <r>
    <x v="1"/>
    <x v="1"/>
    <s v="GCA_000972245.8997"/>
    <s v="Primary Assembly"/>
    <s v="chromosome"/>
    <s v=""/>
    <s v="CP011974.1"/>
    <n v="4599068"/>
    <n v="4600366"/>
    <s v="-"/>
    <s v="AKO94693.1"/>
    <s v=""/>
    <s v=""/>
    <s v="MFS transporter"/>
    <s v=""/>
    <s v=""/>
    <s v="BEH_22905"/>
    <n v="1299"/>
    <n v="432"/>
    <s v=""/>
  </r>
  <r>
    <x v="0"/>
    <x v="0"/>
    <s v="GCA_000972245.8998"/>
    <s v="Primary Assembly"/>
    <s v="chromosome"/>
    <s v=""/>
    <s v="CP011974.1"/>
    <n v="4600518"/>
    <n v="4603592"/>
    <s v="-"/>
    <s v=""/>
    <s v=""/>
    <s v=""/>
    <s v=""/>
    <s v=""/>
    <s v=""/>
    <s v="BEH_22910"/>
    <n v="3075"/>
    <s v=""/>
    <s v=""/>
  </r>
  <r>
    <x v="1"/>
    <x v="1"/>
    <s v="GCA_000972245.8999"/>
    <s v="Primary Assembly"/>
    <s v="chromosome"/>
    <s v=""/>
    <s v="CP011974.1"/>
    <n v="4600518"/>
    <n v="4603592"/>
    <s v="-"/>
    <s v="AKO94694.1"/>
    <s v=""/>
    <s v=""/>
    <s v="Swarming motility protein SwrC"/>
    <s v=""/>
    <s v=""/>
    <s v="BEH_22910"/>
    <n v="3075"/>
    <n v="1024"/>
    <s v=""/>
  </r>
  <r>
    <x v="0"/>
    <x v="0"/>
    <s v="GCA_000972245.9000"/>
    <s v="Primary Assembly"/>
    <s v="chromosome"/>
    <s v=""/>
    <s v="CP011974.1"/>
    <n v="4603850"/>
    <n v="4604728"/>
    <s v="+"/>
    <s v=""/>
    <s v=""/>
    <s v=""/>
    <s v=""/>
    <s v=""/>
    <s v=""/>
    <s v="BEH_22915"/>
    <n v="879"/>
    <s v=""/>
    <s v=""/>
  </r>
  <r>
    <x v="1"/>
    <x v="1"/>
    <s v="GCA_000972245.9001"/>
    <s v="Primary Assembly"/>
    <s v="chromosome"/>
    <s v=""/>
    <s v="CP011974.1"/>
    <n v="4603850"/>
    <n v="4604728"/>
    <s v="+"/>
    <s v="AKO94695.1"/>
    <s v=""/>
    <s v=""/>
    <s v="hypothetical protein"/>
    <s v=""/>
    <s v=""/>
    <s v="BEH_22915"/>
    <n v="879"/>
    <n v="292"/>
    <s v=""/>
  </r>
  <r>
    <x v="0"/>
    <x v="0"/>
    <s v="GCA_000972245.9002"/>
    <s v="Primary Assembly"/>
    <s v="chromosome"/>
    <s v=""/>
    <s v="CP011974.1"/>
    <n v="4604760"/>
    <n v="4605935"/>
    <s v="-"/>
    <s v=""/>
    <s v=""/>
    <s v=""/>
    <s v=""/>
    <s v=""/>
    <s v=""/>
    <s v="BEH_22920"/>
    <n v="1176"/>
    <s v=""/>
    <s v=""/>
  </r>
  <r>
    <x v="1"/>
    <x v="1"/>
    <s v="GCA_000972245.9003"/>
    <s v="Primary Assembly"/>
    <s v="chromosome"/>
    <s v=""/>
    <s v="CP011974.1"/>
    <n v="4604760"/>
    <n v="4605935"/>
    <s v="-"/>
    <s v="AKO94696.1"/>
    <s v=""/>
    <s v=""/>
    <s v="cell division protein"/>
    <s v=""/>
    <s v=""/>
    <s v="BEH_22920"/>
    <n v="1176"/>
    <n v="391"/>
    <s v=""/>
  </r>
  <r>
    <x v="0"/>
    <x v="0"/>
    <s v="GCA_000972245.9004"/>
    <s v="Primary Assembly"/>
    <s v="chromosome"/>
    <s v=""/>
    <s v="CP011974.1"/>
    <n v="4606084"/>
    <n v="4607502"/>
    <s v="-"/>
    <s v=""/>
    <s v=""/>
    <s v=""/>
    <s v=""/>
    <s v=""/>
    <s v=""/>
    <s v="BEH_22925"/>
    <n v="1419"/>
    <s v=""/>
    <s v=""/>
  </r>
  <r>
    <x v="1"/>
    <x v="1"/>
    <s v="GCA_000972245.9005"/>
    <s v="Primary Assembly"/>
    <s v="chromosome"/>
    <s v=""/>
    <s v="CP011974.1"/>
    <n v="4606084"/>
    <n v="4607502"/>
    <s v="-"/>
    <s v="AKO95200.1"/>
    <s v=""/>
    <s v=""/>
    <s v="peptidase S41"/>
    <s v=""/>
    <s v=""/>
    <s v="BEH_22925"/>
    <n v="1419"/>
    <n v="472"/>
    <s v=""/>
  </r>
  <r>
    <x v="0"/>
    <x v="0"/>
    <s v="GCA_000972245.9006"/>
    <s v="Primary Assembly"/>
    <s v="chromosome"/>
    <s v=""/>
    <s v="CP011974.1"/>
    <n v="4607691"/>
    <n v="4608992"/>
    <s v="-"/>
    <s v=""/>
    <s v=""/>
    <s v=""/>
    <s v=""/>
    <s v=""/>
    <s v=""/>
    <s v="BEH_22930"/>
    <n v="1302"/>
    <s v=""/>
    <s v=""/>
  </r>
  <r>
    <x v="1"/>
    <x v="1"/>
    <s v="GCA_000972245.9007"/>
    <s v="Primary Assembly"/>
    <s v="chromosome"/>
    <s v=""/>
    <s v="CP011974.1"/>
    <n v="4607691"/>
    <n v="4608992"/>
    <s v="-"/>
    <s v="AKO94697.1"/>
    <s v=""/>
    <s v=""/>
    <s v="peptidase M23"/>
    <s v=""/>
    <s v=""/>
    <s v="BEH_22930"/>
    <n v="1302"/>
    <n v="433"/>
    <s v=""/>
  </r>
  <r>
    <x v="0"/>
    <x v="0"/>
    <s v="GCA_000972245.9008"/>
    <s v="Primary Assembly"/>
    <s v="chromosome"/>
    <s v=""/>
    <s v="CP011974.1"/>
    <n v="4609099"/>
    <n v="4609998"/>
    <s v="-"/>
    <s v=""/>
    <s v=""/>
    <s v=""/>
    <s v=""/>
    <s v=""/>
    <s v=""/>
    <s v="BEH_22935"/>
    <n v="900"/>
    <s v=""/>
    <s v=""/>
  </r>
  <r>
    <x v="1"/>
    <x v="1"/>
    <s v="GCA_000972245.9009"/>
    <s v="Primary Assembly"/>
    <s v="chromosome"/>
    <s v=""/>
    <s v="CP011974.1"/>
    <n v="4609099"/>
    <n v="4609998"/>
    <s v="-"/>
    <s v="AKO94698.1"/>
    <s v=""/>
    <s v=""/>
    <s v="cell division protein FtsX"/>
    <s v=""/>
    <s v=""/>
    <s v="BEH_22935"/>
    <n v="900"/>
    <n v="299"/>
    <s v=""/>
  </r>
  <r>
    <x v="0"/>
    <x v="0"/>
    <s v="GCA_000972245.9010"/>
    <s v="Primary Assembly"/>
    <s v="chromosome"/>
    <s v=""/>
    <s v="CP011974.1"/>
    <n v="4609988"/>
    <n v="4610674"/>
    <s v="-"/>
    <s v=""/>
    <s v=""/>
    <s v=""/>
    <s v=""/>
    <s v=""/>
    <s v=""/>
    <s v="BEH_22940"/>
    <n v="687"/>
    <s v=""/>
    <s v=""/>
  </r>
  <r>
    <x v="1"/>
    <x v="1"/>
    <s v="GCA_000972245.9011"/>
    <s v="Primary Assembly"/>
    <s v="chromosome"/>
    <s v=""/>
    <s v="CP011974.1"/>
    <n v="4609988"/>
    <n v="4610674"/>
    <s v="-"/>
    <s v="AKO94699.1"/>
    <s v=""/>
    <s v=""/>
    <s v="cell division protein FtsE"/>
    <s v=""/>
    <s v=""/>
    <s v="BEH_22940"/>
    <n v="687"/>
    <n v="228"/>
    <s v=""/>
  </r>
  <r>
    <x v="0"/>
    <x v="0"/>
    <s v="GCA_000972245.9012"/>
    <s v="Primary Assembly"/>
    <s v="chromosome"/>
    <s v=""/>
    <s v="CP011974.1"/>
    <n v="4610982"/>
    <n v="4611266"/>
    <s v="-"/>
    <s v=""/>
    <s v=""/>
    <s v=""/>
    <s v=""/>
    <s v=""/>
    <s v=""/>
    <s v="BEH_22945"/>
    <n v="285"/>
    <s v=""/>
    <s v=""/>
  </r>
  <r>
    <x v="1"/>
    <x v="1"/>
    <s v="GCA_000972245.9013"/>
    <s v="Primary Assembly"/>
    <s v="chromosome"/>
    <s v=""/>
    <s v="CP011974.1"/>
    <n v="4610982"/>
    <n v="4611266"/>
    <s v="-"/>
    <s v="AKO95201.1"/>
    <s v=""/>
    <s v=""/>
    <s v="hypothetical protein"/>
    <s v=""/>
    <s v=""/>
    <s v="BEH_22945"/>
    <n v="285"/>
    <n v="94"/>
    <s v=""/>
  </r>
  <r>
    <x v="0"/>
    <x v="0"/>
    <s v="GCA_000972245.9014"/>
    <s v="Primary Assembly"/>
    <s v="chromosome"/>
    <s v=""/>
    <s v="CP011974.1"/>
    <n v="4611584"/>
    <n v="4612567"/>
    <s v="-"/>
    <s v=""/>
    <s v=""/>
    <s v=""/>
    <s v=""/>
    <s v=""/>
    <s v=""/>
    <s v="BEH_22950"/>
    <n v="984"/>
    <s v=""/>
    <s v=""/>
  </r>
  <r>
    <x v="1"/>
    <x v="1"/>
    <s v="GCA_000972245.9015"/>
    <s v="Primary Assembly"/>
    <s v="chromosome"/>
    <s v=""/>
    <s v="CP011974.1"/>
    <n v="4611584"/>
    <n v="4612567"/>
    <s v="-"/>
    <s v="AKO94700.1"/>
    <s v=""/>
    <s v=""/>
    <s v="peptide chain release factor 2"/>
    <s v=""/>
    <s v=""/>
    <s v="BEH_22950"/>
    <n v="984"/>
    <n v="327"/>
    <s v=""/>
  </r>
  <r>
    <x v="0"/>
    <x v="0"/>
    <s v="GCA_000972245.9016"/>
    <s v="Primary Assembly"/>
    <s v="chromosome"/>
    <s v=""/>
    <s v="CP011974.1"/>
    <n v="4612757"/>
    <n v="4615273"/>
    <s v="-"/>
    <s v=""/>
    <s v=""/>
    <s v=""/>
    <s v=""/>
    <s v=""/>
    <s v=""/>
    <s v="BEH_22955"/>
    <n v="2517"/>
    <s v=""/>
    <s v=""/>
  </r>
  <r>
    <x v="1"/>
    <x v="1"/>
    <s v="GCA_000972245.9017"/>
    <s v="Primary Assembly"/>
    <s v="chromosome"/>
    <s v=""/>
    <s v="CP011974.1"/>
    <n v="4612757"/>
    <n v="4615273"/>
    <s v="-"/>
    <s v="AKO94701.1"/>
    <s v=""/>
    <s v=""/>
    <s v="preprotein translocase subunit SecA"/>
    <s v=""/>
    <s v=""/>
    <s v="BEH_22955"/>
    <n v="2517"/>
    <n v="838"/>
    <s v=""/>
  </r>
  <r>
    <x v="0"/>
    <x v="0"/>
    <s v="GCA_000972245.9018"/>
    <s v="Primary Assembly"/>
    <s v="chromosome"/>
    <s v=""/>
    <s v="CP011974.1"/>
    <n v="4615472"/>
    <n v="4616002"/>
    <s v="-"/>
    <s v=""/>
    <s v=""/>
    <s v=""/>
    <s v=""/>
    <s v=""/>
    <s v=""/>
    <s v="BEH_22960"/>
    <n v="531"/>
    <s v=""/>
    <s v=""/>
  </r>
  <r>
    <x v="1"/>
    <x v="1"/>
    <s v="GCA_000972245.9019"/>
    <s v="Primary Assembly"/>
    <s v="chromosome"/>
    <s v=""/>
    <s v="CP011974.1"/>
    <n v="4615472"/>
    <n v="4616002"/>
    <s v="-"/>
    <s v="AKO94702.1"/>
    <s v=""/>
    <s v=""/>
    <s v="transporter"/>
    <s v=""/>
    <s v=""/>
    <s v="BEH_22960"/>
    <n v="531"/>
    <n v="176"/>
    <s v=""/>
  </r>
  <r>
    <x v="0"/>
    <x v="0"/>
    <s v="GCA_000972245.9020"/>
    <s v="Primary Assembly"/>
    <s v="chromosome"/>
    <s v=""/>
    <s v="CP011974.1"/>
    <n v="4615999"/>
    <n v="4616565"/>
    <s v="-"/>
    <s v=""/>
    <s v=""/>
    <s v=""/>
    <s v=""/>
    <s v=""/>
    <s v=""/>
    <s v="BEH_22965"/>
    <n v="567"/>
    <s v=""/>
    <s v=""/>
  </r>
  <r>
    <x v="1"/>
    <x v="1"/>
    <s v="GCA_000972245.9021"/>
    <s v="Primary Assembly"/>
    <s v="chromosome"/>
    <s v=""/>
    <s v="CP011974.1"/>
    <n v="4615999"/>
    <n v="4616565"/>
    <s v="-"/>
    <s v="AKO94703.1"/>
    <s v=""/>
    <s v=""/>
    <s v="chromate transporter"/>
    <s v=""/>
    <s v=""/>
    <s v="BEH_22965"/>
    <n v="567"/>
    <n v="188"/>
    <s v=""/>
  </r>
  <r>
    <x v="0"/>
    <x v="0"/>
    <s v="GCA_000972245.9022"/>
    <s v="Primary Assembly"/>
    <s v="chromosome"/>
    <s v=""/>
    <s v="CP011974.1"/>
    <n v="4616810"/>
    <n v="4617028"/>
    <s v="+"/>
    <s v=""/>
    <s v=""/>
    <s v=""/>
    <s v=""/>
    <s v=""/>
    <s v=""/>
    <s v="BEH_22970"/>
    <n v="219"/>
    <s v=""/>
    <s v=""/>
  </r>
  <r>
    <x v="1"/>
    <x v="1"/>
    <s v="GCA_000972245.9023"/>
    <s v="Primary Assembly"/>
    <s v="chromosome"/>
    <s v=""/>
    <s v="CP011974.1"/>
    <n v="4616810"/>
    <n v="4617028"/>
    <s v="+"/>
    <s v="AKO94704.1"/>
    <s v=""/>
    <s v=""/>
    <s v="hypothetical protein"/>
    <s v=""/>
    <s v=""/>
    <s v="BEH_22970"/>
    <n v="219"/>
    <n v="72"/>
    <s v=""/>
  </r>
  <r>
    <x v="0"/>
    <x v="0"/>
    <s v="GCA_000972245.9024"/>
    <s v="Primary Assembly"/>
    <s v="chromosome"/>
    <s v=""/>
    <s v="CP011974.1"/>
    <n v="4617060"/>
    <n v="4618193"/>
    <s v="-"/>
    <s v=""/>
    <s v=""/>
    <s v=""/>
    <s v=""/>
    <s v=""/>
    <s v=""/>
    <s v="BEH_22975"/>
    <n v="1134"/>
    <s v=""/>
    <s v=""/>
  </r>
  <r>
    <x v="1"/>
    <x v="1"/>
    <s v="GCA_000972245.9025"/>
    <s v="Primary Assembly"/>
    <s v="chromosome"/>
    <s v=""/>
    <s v="CP011974.1"/>
    <n v="4617060"/>
    <n v="4618193"/>
    <s v="-"/>
    <s v="AKO94705.1"/>
    <s v=""/>
    <s v=""/>
    <s v="membrane protein"/>
    <s v=""/>
    <s v=""/>
    <s v="BEH_22975"/>
    <n v="1134"/>
    <n v="377"/>
    <s v=""/>
  </r>
  <r>
    <x v="0"/>
    <x v="0"/>
    <s v="GCA_000972245.9026"/>
    <s v="Primary Assembly"/>
    <s v="chromosome"/>
    <s v=""/>
    <s v="CP011974.1"/>
    <n v="4618362"/>
    <n v="4619231"/>
    <s v="+"/>
    <s v=""/>
    <s v=""/>
    <s v=""/>
    <s v=""/>
    <s v=""/>
    <s v=""/>
    <s v="BEH_22980"/>
    <n v="870"/>
    <s v=""/>
    <s v=""/>
  </r>
  <r>
    <x v="1"/>
    <x v="1"/>
    <s v="GCA_000972245.9027"/>
    <s v="Primary Assembly"/>
    <s v="chromosome"/>
    <s v=""/>
    <s v="CP011974.1"/>
    <n v="4618362"/>
    <n v="4619231"/>
    <s v="+"/>
    <s v="AKO94706.1"/>
    <s v=""/>
    <s v=""/>
    <s v="LysR family transcriptional regulator"/>
    <s v=""/>
    <s v=""/>
    <s v="BEH_22980"/>
    <n v="870"/>
    <n v="289"/>
    <s v=""/>
  </r>
  <r>
    <x v="0"/>
    <x v="0"/>
    <s v="GCA_000972245.9028"/>
    <s v="Primary Assembly"/>
    <s v="chromosome"/>
    <s v=""/>
    <s v="CP011974.1"/>
    <n v="4619275"/>
    <n v="4619838"/>
    <s v="-"/>
    <s v=""/>
    <s v=""/>
    <s v=""/>
    <s v=""/>
    <s v=""/>
    <s v=""/>
    <s v="BEH_22985"/>
    <n v="564"/>
    <s v=""/>
    <s v=""/>
  </r>
  <r>
    <x v="1"/>
    <x v="1"/>
    <s v="GCA_000972245.9029"/>
    <s v="Primary Assembly"/>
    <s v="chromosome"/>
    <s v=""/>
    <s v="CP011974.1"/>
    <n v="4619275"/>
    <n v="4619838"/>
    <s v="-"/>
    <s v="AKO94707.1"/>
    <s v=""/>
    <s v=""/>
    <s v="sigma-54 modulation protein"/>
    <s v=""/>
    <s v=""/>
    <s v="BEH_22985"/>
    <n v="564"/>
    <n v="187"/>
    <s v=""/>
  </r>
  <r>
    <x v="0"/>
    <x v="0"/>
    <s v="GCA_000972245.9030"/>
    <s v="Primary Assembly"/>
    <s v="chromosome"/>
    <s v=""/>
    <s v="CP011974.1"/>
    <n v="4620038"/>
    <n v="4620382"/>
    <s v="-"/>
    <s v=""/>
    <s v=""/>
    <s v=""/>
    <s v=""/>
    <s v=""/>
    <s v=""/>
    <s v="BEH_22990"/>
    <n v="345"/>
    <s v=""/>
    <s v=""/>
  </r>
  <r>
    <x v="1"/>
    <x v="1"/>
    <s v="GCA_000972245.9031"/>
    <s v="Primary Assembly"/>
    <s v="chromosome"/>
    <s v=""/>
    <s v="CP011974.1"/>
    <n v="4620038"/>
    <n v="4620382"/>
    <s v="-"/>
    <s v="AKO94708.1"/>
    <s v=""/>
    <s v=""/>
    <s v="hypothetical protein"/>
    <s v=""/>
    <s v=""/>
    <s v="BEH_22990"/>
    <n v="345"/>
    <n v="114"/>
    <s v=""/>
  </r>
  <r>
    <x v="0"/>
    <x v="0"/>
    <s v="GCA_000972245.9032"/>
    <s v="Primary Assembly"/>
    <s v="chromosome"/>
    <s v=""/>
    <s v="CP011974.1"/>
    <n v="4620379"/>
    <n v="4620774"/>
    <s v="-"/>
    <s v=""/>
    <s v=""/>
    <s v=""/>
    <s v=""/>
    <s v=""/>
    <s v=""/>
    <s v="BEH_22995"/>
    <n v="396"/>
    <s v=""/>
    <s v=""/>
  </r>
  <r>
    <x v="1"/>
    <x v="1"/>
    <s v="GCA_000972245.9033"/>
    <s v="Primary Assembly"/>
    <s v="chromosome"/>
    <s v=""/>
    <s v="CP011974.1"/>
    <n v="4620379"/>
    <n v="4620774"/>
    <s v="-"/>
    <s v="AKO95202.1"/>
    <s v=""/>
    <s v=""/>
    <s v="flagellar biosynthesis protein FliS"/>
    <s v=""/>
    <s v=""/>
    <s v="BEH_22995"/>
    <n v="396"/>
    <n v="131"/>
    <s v=""/>
  </r>
  <r>
    <x v="0"/>
    <x v="0"/>
    <s v="GCA_000972245.9034"/>
    <s v="Primary Assembly"/>
    <s v="chromosome"/>
    <s v=""/>
    <s v="CP011974.1"/>
    <n v="4620782"/>
    <n v="4622260"/>
    <s v="-"/>
    <s v=""/>
    <s v=""/>
    <s v=""/>
    <s v=""/>
    <s v=""/>
    <s v=""/>
    <s v="BEH_23000"/>
    <n v="1479"/>
    <s v=""/>
    <s v=""/>
  </r>
  <r>
    <x v="1"/>
    <x v="1"/>
    <s v="GCA_000972245.9035"/>
    <s v="Primary Assembly"/>
    <s v="chromosome"/>
    <s v=""/>
    <s v="CP011974.1"/>
    <n v="4620782"/>
    <n v="4622260"/>
    <s v="-"/>
    <s v="AKO95203.1"/>
    <s v=""/>
    <s v=""/>
    <s v="hypothetical protein"/>
    <s v=""/>
    <s v=""/>
    <s v="BEH_23000"/>
    <n v="1479"/>
    <n v="492"/>
    <s v=""/>
  </r>
  <r>
    <x v="0"/>
    <x v="0"/>
    <s v="GCA_000972245.9036"/>
    <s v="Primary Assembly"/>
    <s v="chromosome"/>
    <s v=""/>
    <s v="CP011974.1"/>
    <n v="4622400"/>
    <n v="4624253"/>
    <s v="-"/>
    <s v=""/>
    <s v=""/>
    <s v=""/>
    <s v=""/>
    <s v=""/>
    <s v=""/>
    <s v="BEH_23005"/>
    <n v="1854"/>
    <s v=""/>
    <s v=""/>
  </r>
  <r>
    <x v="1"/>
    <x v="1"/>
    <s v="GCA_000972245.9037"/>
    <s v="Primary Assembly"/>
    <s v="chromosome"/>
    <s v=""/>
    <s v="CP011974.1"/>
    <n v="4622400"/>
    <n v="4624253"/>
    <s v="-"/>
    <s v="AKO94709.1"/>
    <s v=""/>
    <s v=""/>
    <s v="peptidoglycan O-acetyltransferase"/>
    <s v=""/>
    <s v=""/>
    <s v="BEH_23005"/>
    <n v="1854"/>
    <n v="617"/>
    <s v=""/>
  </r>
  <r>
    <x v="0"/>
    <x v="0"/>
    <s v="GCA_000972245.9038"/>
    <s v="Primary Assembly"/>
    <s v="chromosome"/>
    <s v=""/>
    <s v="CP011974.1"/>
    <n v="4624663"/>
    <n v="4626018"/>
    <s v="-"/>
    <s v=""/>
    <s v=""/>
    <s v=""/>
    <s v=""/>
    <s v=""/>
    <s v=""/>
    <s v="BEH_23010"/>
    <n v="1356"/>
    <s v=""/>
    <s v=""/>
  </r>
  <r>
    <x v="1"/>
    <x v="1"/>
    <s v="GCA_000972245.9039"/>
    <s v="Primary Assembly"/>
    <s v="chromosome"/>
    <s v=""/>
    <s v="CP011974.1"/>
    <n v="4624663"/>
    <n v="4626018"/>
    <s v="-"/>
    <s v="AKO94710.1"/>
    <s v=""/>
    <s v=""/>
    <s v="branched-chain amino acid transporter"/>
    <s v=""/>
    <s v=""/>
    <s v="BEH_23010"/>
    <n v="1356"/>
    <n v="451"/>
    <s v=""/>
  </r>
  <r>
    <x v="0"/>
    <x v="0"/>
    <s v="GCA_000972245.9040"/>
    <s v="Primary Assembly"/>
    <s v="chromosome"/>
    <s v=""/>
    <s v="CP011974.1"/>
    <n v="4626646"/>
    <n v="4627452"/>
    <s v="+"/>
    <s v=""/>
    <s v=""/>
    <s v=""/>
    <s v=""/>
    <s v=""/>
    <s v=""/>
    <s v="BEH_23015"/>
    <n v="807"/>
    <s v=""/>
    <s v=""/>
  </r>
  <r>
    <x v="1"/>
    <x v="1"/>
    <s v="GCA_000972245.9041"/>
    <s v="Primary Assembly"/>
    <s v="chromosome"/>
    <s v=""/>
    <s v="CP011974.1"/>
    <n v="4626646"/>
    <n v="4627452"/>
    <s v="+"/>
    <s v="AKO94711.1"/>
    <s v=""/>
    <s v=""/>
    <s v="hypothetical protein"/>
    <s v=""/>
    <s v=""/>
    <s v="BEH_23015"/>
    <n v="807"/>
    <n v="268"/>
    <s v=""/>
  </r>
  <r>
    <x v="0"/>
    <x v="0"/>
    <s v="GCA_000972245.9042"/>
    <s v="Primary Assembly"/>
    <s v="chromosome"/>
    <s v=""/>
    <s v="CP011974.1"/>
    <n v="4627491"/>
    <n v="4627745"/>
    <s v="-"/>
    <s v=""/>
    <s v=""/>
    <s v=""/>
    <s v=""/>
    <s v=""/>
    <s v=""/>
    <s v="BEH_23020"/>
    <n v="255"/>
    <s v=""/>
    <s v=""/>
  </r>
  <r>
    <x v="1"/>
    <x v="1"/>
    <s v="GCA_000972245.9043"/>
    <s v="Primary Assembly"/>
    <s v="chromosome"/>
    <s v=""/>
    <s v="CP011974.1"/>
    <n v="4627491"/>
    <n v="4627745"/>
    <s v="-"/>
    <s v="AKO94712.1"/>
    <s v=""/>
    <s v=""/>
    <s v="membrane protein"/>
    <s v=""/>
    <s v=""/>
    <s v="BEH_23020"/>
    <n v="255"/>
    <n v="84"/>
    <s v=""/>
  </r>
  <r>
    <x v="0"/>
    <x v="0"/>
    <s v="GCA_000972245.9044"/>
    <s v="Primary Assembly"/>
    <s v="chromosome"/>
    <s v=""/>
    <s v="CP011974.1"/>
    <n v="4628463"/>
    <n v="4629140"/>
    <s v="-"/>
    <s v=""/>
    <s v=""/>
    <s v=""/>
    <s v=""/>
    <s v=""/>
    <s v=""/>
    <s v="BEH_23025"/>
    <n v="678"/>
    <s v=""/>
    <s v=""/>
  </r>
  <r>
    <x v="1"/>
    <x v="1"/>
    <s v="GCA_000972245.9045"/>
    <s v="Primary Assembly"/>
    <s v="chromosome"/>
    <s v=""/>
    <s v="CP011974.1"/>
    <n v="4628463"/>
    <n v="4629140"/>
    <s v="-"/>
    <s v="AKO94713.1"/>
    <s v=""/>
    <s v=""/>
    <s v="TENA/THI-4 family protein"/>
    <s v=""/>
    <s v=""/>
    <s v="BEH_23025"/>
    <n v="678"/>
    <n v="225"/>
    <s v=""/>
  </r>
  <r>
    <x v="0"/>
    <x v="0"/>
    <s v="GCA_000972245.9046"/>
    <s v="Primary Assembly"/>
    <s v="chromosome"/>
    <s v=""/>
    <s v="CP011974.1"/>
    <n v="4629127"/>
    <n v="4630419"/>
    <s v="-"/>
    <s v=""/>
    <s v=""/>
    <s v=""/>
    <s v=""/>
    <s v=""/>
    <s v=""/>
    <s v="BEH_23030"/>
    <n v="1293"/>
    <s v=""/>
    <s v=""/>
  </r>
  <r>
    <x v="1"/>
    <x v="1"/>
    <s v="GCA_000972245.9047"/>
    <s v="Primary Assembly"/>
    <s v="chromosome"/>
    <s v=""/>
    <s v="CP011974.1"/>
    <n v="4629127"/>
    <n v="4630419"/>
    <s v="-"/>
    <s v="AKO94714.1"/>
    <s v=""/>
    <s v=""/>
    <s v="acetylornithine deacetylase"/>
    <s v=""/>
    <s v=""/>
    <s v="BEH_23030"/>
    <n v="1293"/>
    <n v="430"/>
    <s v=""/>
  </r>
  <r>
    <x v="0"/>
    <x v="0"/>
    <s v="GCA_000972245.9048"/>
    <s v="Primary Assembly"/>
    <s v="chromosome"/>
    <s v=""/>
    <s v="CP011974.1"/>
    <n v="4630648"/>
    <n v="4630905"/>
    <s v="-"/>
    <s v=""/>
    <s v=""/>
    <s v=""/>
    <s v=""/>
    <s v=""/>
    <s v=""/>
    <s v="BEH_23035"/>
    <n v="258"/>
    <s v=""/>
    <s v=""/>
  </r>
  <r>
    <x v="1"/>
    <x v="1"/>
    <s v="GCA_000972245.9049"/>
    <s v="Primary Assembly"/>
    <s v="chromosome"/>
    <s v=""/>
    <s v="CP011974.1"/>
    <n v="4630648"/>
    <n v="4630905"/>
    <s v="-"/>
    <s v="AKO94715.1"/>
    <s v=""/>
    <s v=""/>
    <s v="hypothetical protein"/>
    <s v=""/>
    <s v=""/>
    <s v="BEH_23035"/>
    <n v="258"/>
    <n v="85"/>
    <s v=""/>
  </r>
  <r>
    <x v="0"/>
    <x v="0"/>
    <s v="GCA_000972245.9050"/>
    <s v="Primary Assembly"/>
    <s v="chromosome"/>
    <s v=""/>
    <s v="CP011974.1"/>
    <n v="4631003"/>
    <n v="4631230"/>
    <s v="-"/>
    <s v=""/>
    <s v=""/>
    <s v=""/>
    <s v=""/>
    <s v=""/>
    <s v=""/>
    <s v="BEH_23040"/>
    <n v="228"/>
    <s v=""/>
    <s v=""/>
  </r>
  <r>
    <x v="1"/>
    <x v="1"/>
    <s v="GCA_000972245.9051"/>
    <s v="Primary Assembly"/>
    <s v="chromosome"/>
    <s v=""/>
    <s v="CP011974.1"/>
    <n v="4631003"/>
    <n v="4631230"/>
    <s v="-"/>
    <s v="AKO94716.1"/>
    <s v=""/>
    <s v=""/>
    <s v="carbon storage regulator"/>
    <s v=""/>
    <s v=""/>
    <s v="BEH_23040"/>
    <n v="228"/>
    <n v="75"/>
    <s v=""/>
  </r>
  <r>
    <x v="0"/>
    <x v="0"/>
    <s v="GCA_000972245.9052"/>
    <s v="Primary Assembly"/>
    <s v="chromosome"/>
    <s v=""/>
    <s v="CP011974.1"/>
    <n v="4631218"/>
    <n v="4631676"/>
    <s v="-"/>
    <s v=""/>
    <s v=""/>
    <s v=""/>
    <s v=""/>
    <s v=""/>
    <s v=""/>
    <s v="BEH_23045"/>
    <n v="459"/>
    <s v=""/>
    <s v=""/>
  </r>
  <r>
    <x v="1"/>
    <x v="1"/>
    <s v="GCA_000972245.9053"/>
    <s v="Primary Assembly"/>
    <s v="chromosome"/>
    <s v=""/>
    <s v="CP011974.1"/>
    <n v="4631218"/>
    <n v="4631676"/>
    <s v="-"/>
    <s v="AKO94717.1"/>
    <s v=""/>
    <s v=""/>
    <s v="flagellar assembly protein FliW"/>
    <s v=""/>
    <s v=""/>
    <s v="BEH_23045"/>
    <n v="459"/>
    <n v="152"/>
    <s v=""/>
  </r>
  <r>
    <x v="0"/>
    <x v="0"/>
    <s v="GCA_000972245.9054"/>
    <s v="Primary Assembly"/>
    <s v="chromosome"/>
    <s v=""/>
    <s v="CP011974.1"/>
    <n v="4631757"/>
    <n v="4632638"/>
    <s v="-"/>
    <s v=""/>
    <s v=""/>
    <s v=""/>
    <s v=""/>
    <s v=""/>
    <s v=""/>
    <s v="BEH_23050"/>
    <n v="882"/>
    <s v=""/>
    <s v=""/>
  </r>
  <r>
    <x v="1"/>
    <x v="1"/>
    <s v="GCA_000972245.9055"/>
    <s v="Primary Assembly"/>
    <s v="chromosome"/>
    <s v=""/>
    <s v="CP011974.1"/>
    <n v="4631757"/>
    <n v="4632638"/>
    <s v="-"/>
    <s v="AKO94718.1"/>
    <s v=""/>
    <s v=""/>
    <s v="hypothetical protein"/>
    <s v=""/>
    <s v=""/>
    <s v="BEH_23050"/>
    <n v="882"/>
    <n v="293"/>
    <s v=""/>
  </r>
  <r>
    <x v="0"/>
    <x v="0"/>
    <s v="GCA_000972245.9056"/>
    <s v="Primary Assembly"/>
    <s v="chromosome"/>
    <s v=""/>
    <s v="CP011974.1"/>
    <n v="4632652"/>
    <n v="4634085"/>
    <s v="-"/>
    <s v=""/>
    <s v=""/>
    <s v=""/>
    <s v=""/>
    <s v=""/>
    <s v=""/>
    <s v="BEH_23055"/>
    <n v="1434"/>
    <s v=""/>
    <s v=""/>
  </r>
  <r>
    <x v="1"/>
    <x v="1"/>
    <s v="GCA_000972245.9057"/>
    <s v="Primary Assembly"/>
    <s v="chromosome"/>
    <s v=""/>
    <s v="CP011974.1"/>
    <n v="4632652"/>
    <n v="4634085"/>
    <s v="-"/>
    <s v="AKO94719.1"/>
    <s v=""/>
    <s v=""/>
    <s v="hypothetical protein"/>
    <s v=""/>
    <s v=""/>
    <s v="BEH_23055"/>
    <n v="1434"/>
    <n v="477"/>
    <s v=""/>
  </r>
  <r>
    <x v="0"/>
    <x v="0"/>
    <s v="GCA_000972245.9058"/>
    <s v="Primary Assembly"/>
    <s v="chromosome"/>
    <s v=""/>
    <s v="CP011974.1"/>
    <n v="4634106"/>
    <n v="4634579"/>
    <s v="-"/>
    <s v=""/>
    <s v=""/>
    <s v=""/>
    <s v=""/>
    <s v=""/>
    <s v=""/>
    <s v="BEH_23060"/>
    <n v="474"/>
    <s v=""/>
    <s v=""/>
  </r>
  <r>
    <x v="1"/>
    <x v="1"/>
    <s v="GCA_000972245.9059"/>
    <s v="Primary Assembly"/>
    <s v="chromosome"/>
    <s v=""/>
    <s v="CP011974.1"/>
    <n v="4634106"/>
    <n v="4634579"/>
    <s v="-"/>
    <s v="AKO94720.1"/>
    <s v=""/>
    <s v=""/>
    <s v="hypothetical protein"/>
    <s v=""/>
    <s v=""/>
    <s v="BEH_23060"/>
    <n v="474"/>
    <n v="157"/>
    <s v=""/>
  </r>
  <r>
    <x v="0"/>
    <x v="0"/>
    <s v="GCA_000972245.9060"/>
    <s v="Primary Assembly"/>
    <s v="chromosome"/>
    <s v=""/>
    <s v="CP011974.1"/>
    <n v="4634583"/>
    <n v="4634861"/>
    <s v="-"/>
    <s v=""/>
    <s v=""/>
    <s v=""/>
    <s v=""/>
    <s v=""/>
    <s v=""/>
    <s v="BEH_23065"/>
    <n v="279"/>
    <s v=""/>
    <s v=""/>
  </r>
  <r>
    <x v="1"/>
    <x v="1"/>
    <s v="GCA_000972245.9061"/>
    <s v="Primary Assembly"/>
    <s v="chromosome"/>
    <s v=""/>
    <s v="CP011974.1"/>
    <n v="4634583"/>
    <n v="4634861"/>
    <s v="-"/>
    <s v="AKO94721.1"/>
    <s v=""/>
    <s v=""/>
    <s v="flagellar biosynthesis anti-sigma factor FlgM"/>
    <s v=""/>
    <s v=""/>
    <s v="BEH_23065"/>
    <n v="279"/>
    <n v="92"/>
    <s v=""/>
  </r>
  <r>
    <x v="0"/>
    <x v="0"/>
    <s v="GCA_000972245.9062"/>
    <s v="Primary Assembly"/>
    <s v="chromosome"/>
    <s v=""/>
    <s v="CP011974.1"/>
    <n v="4635035"/>
    <n v="4635403"/>
    <s v="-"/>
    <s v=""/>
    <s v=""/>
    <s v=""/>
    <s v=""/>
    <s v=""/>
    <s v=""/>
    <s v="BEH_23070"/>
    <n v="369"/>
    <s v=""/>
    <s v=""/>
  </r>
  <r>
    <x v="1"/>
    <x v="1"/>
    <s v="GCA_000972245.9063"/>
    <s v="Primary Assembly"/>
    <s v="chromosome"/>
    <s v=""/>
    <s v="CP011974.1"/>
    <n v="4635035"/>
    <n v="4635403"/>
    <s v="-"/>
    <s v="AKO94722.1"/>
    <s v=""/>
    <s v=""/>
    <s v="hypothetical protein"/>
    <s v=""/>
    <s v=""/>
    <s v="BEH_23070"/>
    <n v="369"/>
    <n v="122"/>
    <s v=""/>
  </r>
  <r>
    <x v="0"/>
    <x v="0"/>
    <s v="GCA_000972245.9064"/>
    <s v="Primary Assembly"/>
    <s v="chromosome"/>
    <s v=""/>
    <s v="CP011974.1"/>
    <n v="4635498"/>
    <n v="4636199"/>
    <s v="-"/>
    <s v=""/>
    <s v=""/>
    <s v=""/>
    <s v=""/>
    <s v=""/>
    <s v=""/>
    <s v="BEH_23075"/>
    <n v="702"/>
    <s v=""/>
    <s v=""/>
  </r>
  <r>
    <x v="1"/>
    <x v="1"/>
    <s v="GCA_000972245.9065"/>
    <s v="Primary Assembly"/>
    <s v="chromosome"/>
    <s v=""/>
    <s v="CP011974.1"/>
    <n v="4635498"/>
    <n v="4636199"/>
    <s v="-"/>
    <s v="AKO94723.1"/>
    <s v=""/>
    <s v=""/>
    <s v="hypothetical protein"/>
    <s v=""/>
    <s v=""/>
    <s v="BEH_23075"/>
    <n v="702"/>
    <n v="233"/>
    <s v=""/>
  </r>
  <r>
    <x v="0"/>
    <x v="0"/>
    <s v="GCA_000972245.9066"/>
    <s v="Primary Assembly"/>
    <s v="chromosome"/>
    <s v=""/>
    <s v="CP011974.1"/>
    <n v="4636196"/>
    <n v="4637668"/>
    <s v="-"/>
    <s v=""/>
    <s v=""/>
    <s v=""/>
    <s v=""/>
    <s v=""/>
    <s v=""/>
    <s v="BEH_23080"/>
    <n v="1473"/>
    <s v=""/>
    <s v=""/>
  </r>
  <r>
    <x v="1"/>
    <x v="1"/>
    <s v="GCA_000972245.9067"/>
    <s v="Primary Assembly"/>
    <s v="chromosome"/>
    <s v=""/>
    <s v="CP011974.1"/>
    <n v="4636196"/>
    <n v="4637668"/>
    <s v="-"/>
    <s v="AKO94724.1"/>
    <s v=""/>
    <s v=""/>
    <s v="helicase"/>
    <s v=""/>
    <s v=""/>
    <s v="BEH_23080"/>
    <n v="1473"/>
    <n v="490"/>
    <s v=""/>
  </r>
  <r>
    <x v="0"/>
    <x v="0"/>
    <s v="GCA_000972245.9068"/>
    <s v="Primary Assembly"/>
    <s v="chromosome"/>
    <s v=""/>
    <s v="CP011974.1"/>
    <n v="4637770"/>
    <n v="4638612"/>
    <s v="-"/>
    <s v=""/>
    <s v=""/>
    <s v=""/>
    <s v=""/>
    <s v=""/>
    <s v=""/>
    <s v="BEH_23085"/>
    <n v="843"/>
    <s v=""/>
    <s v=""/>
  </r>
  <r>
    <x v="1"/>
    <x v="1"/>
    <s v="GCA_000972245.9069"/>
    <s v="Primary Assembly"/>
    <s v="chromosome"/>
    <s v=""/>
    <s v="CP011974.1"/>
    <n v="4637770"/>
    <n v="4638612"/>
    <s v="-"/>
    <s v="AKO94725.1"/>
    <s v=""/>
    <s v=""/>
    <s v="DegV domain-containing protein"/>
    <s v=""/>
    <s v=""/>
    <s v="BEH_23085"/>
    <n v="843"/>
    <n v="280"/>
    <s v=""/>
  </r>
  <r>
    <x v="0"/>
    <x v="0"/>
    <s v="GCA_000972245.9070"/>
    <s v="Primary Assembly"/>
    <s v="chromosome"/>
    <s v=""/>
    <s v="CP011974.1"/>
    <n v="4638743"/>
    <n v="4639429"/>
    <s v="-"/>
    <s v=""/>
    <s v=""/>
    <s v=""/>
    <s v=""/>
    <s v=""/>
    <s v=""/>
    <s v="BEH_23090"/>
    <n v="687"/>
    <s v=""/>
    <s v=""/>
  </r>
  <r>
    <x v="1"/>
    <x v="1"/>
    <s v="GCA_000972245.9071"/>
    <s v="Primary Assembly"/>
    <s v="chromosome"/>
    <s v=""/>
    <s v="CP011974.1"/>
    <n v="4638743"/>
    <n v="4639429"/>
    <s v="-"/>
    <s v="AKO94726.1"/>
    <s v=""/>
    <s v=""/>
    <s v="chemotaxis protein CheY"/>
    <s v=""/>
    <s v=""/>
    <s v="BEH_23090"/>
    <n v="687"/>
    <n v="228"/>
    <s v=""/>
  </r>
  <r>
    <x v="0"/>
    <x v="0"/>
    <s v="GCA_000972245.9072"/>
    <s v="Primary Assembly"/>
    <s v="chromosome"/>
    <s v=""/>
    <s v="CP011974.1"/>
    <n v="4639465"/>
    <n v="4640622"/>
    <s v="-"/>
    <s v=""/>
    <s v=""/>
    <s v=""/>
    <s v=""/>
    <s v=""/>
    <s v=""/>
    <s v="BEH_23095"/>
    <n v="1158"/>
    <s v=""/>
    <s v=""/>
  </r>
  <r>
    <x v="1"/>
    <x v="1"/>
    <s v="GCA_000972245.9073"/>
    <s v="Primary Assembly"/>
    <s v="chromosome"/>
    <s v=""/>
    <s v="CP011974.1"/>
    <n v="4639465"/>
    <n v="4640622"/>
    <s v="-"/>
    <s v="AKO94727.1"/>
    <s v=""/>
    <s v=""/>
    <s v="histidine kinase"/>
    <s v=""/>
    <s v=""/>
    <s v="BEH_23095"/>
    <n v="1158"/>
    <n v="385"/>
    <s v=""/>
  </r>
  <r>
    <x v="0"/>
    <x v="0"/>
    <s v="GCA_000972245.9074"/>
    <s v="Primary Assembly"/>
    <s v="chromosome"/>
    <s v=""/>
    <s v="CP011974.1"/>
    <n v="4641091"/>
    <n v="4641726"/>
    <s v="+"/>
    <s v=""/>
    <s v=""/>
    <s v=""/>
    <s v=""/>
    <s v=""/>
    <s v=""/>
    <s v="BEH_23100"/>
    <n v="636"/>
    <s v=""/>
    <s v=""/>
  </r>
  <r>
    <x v="1"/>
    <x v="1"/>
    <s v="GCA_000972245.9075"/>
    <s v="Primary Assembly"/>
    <s v="chromosome"/>
    <s v=""/>
    <s v="CP011974.1"/>
    <n v="4641091"/>
    <n v="4641726"/>
    <s v="+"/>
    <s v="AKO94728.1"/>
    <s v=""/>
    <s v=""/>
    <s v="hypothetical protein"/>
    <s v=""/>
    <s v=""/>
    <s v="BEH_23100"/>
    <n v="636"/>
    <n v="211"/>
    <s v=""/>
  </r>
  <r>
    <x v="0"/>
    <x v="0"/>
    <s v="GCA_000972245.9076"/>
    <s v="Primary Assembly"/>
    <s v="chromosome"/>
    <s v=""/>
    <s v="CP011974.1"/>
    <n v="4641897"/>
    <n v="4642889"/>
    <s v="+"/>
    <s v=""/>
    <s v=""/>
    <s v=""/>
    <s v=""/>
    <s v=""/>
    <s v=""/>
    <s v="BEH_23105"/>
    <n v="993"/>
    <s v=""/>
    <s v=""/>
  </r>
  <r>
    <x v="1"/>
    <x v="1"/>
    <s v="GCA_000972245.9077"/>
    <s v="Primary Assembly"/>
    <s v="chromosome"/>
    <s v=""/>
    <s v="CP011974.1"/>
    <n v="4641897"/>
    <n v="4642889"/>
    <s v="+"/>
    <s v="AKO94729.1"/>
    <s v=""/>
    <s v=""/>
    <s v="transcriptional regulator"/>
    <s v=""/>
    <s v=""/>
    <s v="BEH_23105"/>
    <n v="993"/>
    <n v="330"/>
    <s v=""/>
  </r>
  <r>
    <x v="0"/>
    <x v="0"/>
    <s v="GCA_000972245.9078"/>
    <s v="Primary Assembly"/>
    <s v="chromosome"/>
    <s v=""/>
    <s v="CP011974.1"/>
    <n v="4642963"/>
    <n v="4644012"/>
    <s v="-"/>
    <s v=""/>
    <s v=""/>
    <s v=""/>
    <s v=""/>
    <s v=""/>
    <s v=""/>
    <s v="BEH_23110"/>
    <n v="1050"/>
    <s v=""/>
    <s v=""/>
  </r>
  <r>
    <x v="1"/>
    <x v="1"/>
    <s v="GCA_000972245.9079"/>
    <s v="Primary Assembly"/>
    <s v="chromosome"/>
    <s v=""/>
    <s v="CP011974.1"/>
    <n v="4642963"/>
    <n v="4644012"/>
    <s v="-"/>
    <s v="AKO94730.1"/>
    <s v=""/>
    <s v=""/>
    <s v="UDP-phosphate N-acetylglucosaminyl 1-phosphate transferase"/>
    <s v=""/>
    <s v=""/>
    <s v="BEH_23110"/>
    <n v="1050"/>
    <n v="349"/>
    <s v=""/>
  </r>
  <r>
    <x v="0"/>
    <x v="0"/>
    <s v="GCA_000972245.9080"/>
    <s v="Primary Assembly"/>
    <s v="chromosome"/>
    <s v=""/>
    <s v="CP011974.1"/>
    <n v="4644499"/>
    <n v="4646022"/>
    <s v="-"/>
    <s v=""/>
    <s v=""/>
    <s v=""/>
    <s v=""/>
    <s v=""/>
    <s v=""/>
    <s v="BEH_23115"/>
    <n v="1524"/>
    <s v=""/>
    <s v=""/>
  </r>
  <r>
    <x v="1"/>
    <x v="1"/>
    <s v="GCA_000972245.9081"/>
    <s v="Primary Assembly"/>
    <s v="chromosome"/>
    <s v=""/>
    <s v="CP011974.1"/>
    <n v="4644499"/>
    <n v="4646022"/>
    <s v="-"/>
    <s v="AKO94731.1"/>
    <s v=""/>
    <s v=""/>
    <s v="hypothetical protein"/>
    <s v=""/>
    <s v=""/>
    <s v="BEH_23115"/>
    <n v="1524"/>
    <n v="507"/>
    <s v=""/>
  </r>
  <r>
    <x v="0"/>
    <x v="0"/>
    <s v="GCA_000972245.9082"/>
    <s v="Primary Assembly"/>
    <s v="chromosome"/>
    <s v=""/>
    <s v="CP011974.1"/>
    <n v="4646027"/>
    <n v="4646521"/>
    <s v="-"/>
    <s v=""/>
    <s v=""/>
    <s v=""/>
    <s v=""/>
    <s v=""/>
    <s v=""/>
    <s v="BEH_23120"/>
    <n v="495"/>
    <s v=""/>
    <s v=""/>
  </r>
  <r>
    <x v="1"/>
    <x v="1"/>
    <s v="GCA_000972245.9083"/>
    <s v="Primary Assembly"/>
    <s v="chromosome"/>
    <s v=""/>
    <s v="CP011974.1"/>
    <n v="4646027"/>
    <n v="4646521"/>
    <s v="-"/>
    <s v="AKO94732.1"/>
    <s v=""/>
    <s v=""/>
    <s v="exopolysaccharide biosynthesis protein"/>
    <s v=""/>
    <s v=""/>
    <s v="BEH_23120"/>
    <n v="495"/>
    <n v="164"/>
    <s v=""/>
  </r>
  <r>
    <x v="0"/>
    <x v="0"/>
    <s v="GCA_000972245.9084"/>
    <s v="Primary Assembly"/>
    <s v="chromosome"/>
    <s v=""/>
    <s v="CP011974.1"/>
    <n v="4646518"/>
    <n v="4647003"/>
    <s v="-"/>
    <s v=""/>
    <s v=""/>
    <s v=""/>
    <s v=""/>
    <s v=""/>
    <s v=""/>
    <s v="BEH_23125"/>
    <n v="486"/>
    <s v=""/>
    <s v=""/>
  </r>
  <r>
    <x v="1"/>
    <x v="1"/>
    <s v="GCA_000972245.9085"/>
    <s v="Primary Assembly"/>
    <s v="chromosome"/>
    <s v=""/>
    <s v="CP011974.1"/>
    <n v="4646518"/>
    <n v="4647003"/>
    <s v="-"/>
    <s v="AKO94733.1"/>
    <s v=""/>
    <s v=""/>
    <s v="polysaccharide biosynthesis protein"/>
    <s v=""/>
    <s v=""/>
    <s v="BEH_23125"/>
    <n v="486"/>
    <n v="161"/>
    <s v=""/>
  </r>
  <r>
    <x v="0"/>
    <x v="0"/>
    <s v="GCA_000972245.9086"/>
    <s v="Primary Assembly"/>
    <s v="chromosome"/>
    <s v=""/>
    <s v="CP011974.1"/>
    <n v="4647007"/>
    <n v="4648068"/>
    <s v="-"/>
    <s v=""/>
    <s v=""/>
    <s v=""/>
    <s v=""/>
    <s v=""/>
    <s v=""/>
    <s v="BEH_23130"/>
    <n v="1062"/>
    <s v=""/>
    <s v=""/>
  </r>
  <r>
    <x v="1"/>
    <x v="1"/>
    <s v="GCA_000972245.9087"/>
    <s v="Primary Assembly"/>
    <s v="chromosome"/>
    <s v=""/>
    <s v="CP011974.1"/>
    <n v="4647007"/>
    <n v="4648068"/>
    <s v="-"/>
    <s v="AKO95204.1"/>
    <s v=""/>
    <s v=""/>
    <s v="glycosyl transferase family 1"/>
    <s v=""/>
    <s v=""/>
    <s v="BEH_23130"/>
    <n v="1062"/>
    <n v="353"/>
    <s v=""/>
  </r>
  <r>
    <x v="0"/>
    <x v="0"/>
    <s v="GCA_000972245.9088"/>
    <s v="Primary Assembly"/>
    <s v="chromosome"/>
    <s v=""/>
    <s v="CP011974.1"/>
    <n v="4648122"/>
    <n v="4649252"/>
    <s v="-"/>
    <s v=""/>
    <s v=""/>
    <s v=""/>
    <s v=""/>
    <s v=""/>
    <s v=""/>
    <s v="BEH_23135"/>
    <n v="1131"/>
    <s v=""/>
    <s v=""/>
  </r>
  <r>
    <x v="1"/>
    <x v="1"/>
    <s v="GCA_000972245.9089"/>
    <s v="Primary Assembly"/>
    <s v="chromosome"/>
    <s v=""/>
    <s v="CP011974.1"/>
    <n v="4648122"/>
    <n v="4649252"/>
    <s v="-"/>
    <s v="AKO94734.1"/>
    <s v=""/>
    <s v=""/>
    <s v="polysaccharide pyruvyl transferase"/>
    <s v=""/>
    <s v=""/>
    <s v="BEH_23135"/>
    <n v="1131"/>
    <n v="376"/>
    <s v=""/>
  </r>
  <r>
    <x v="0"/>
    <x v="4"/>
    <s v="GCA_000972245.9090"/>
    <s v="Primary Assembly"/>
    <s v="chromosome"/>
    <s v=""/>
    <s v="CP011974.1"/>
    <n v="4649454"/>
    <n v="4650812"/>
    <s v="-"/>
    <s v=""/>
    <s v=""/>
    <s v=""/>
    <s v="hypothetical protein"/>
    <s v=""/>
    <s v=""/>
    <s v="BEH_23140"/>
    <n v="1359"/>
    <s v=""/>
    <s v="pseudo"/>
  </r>
  <r>
    <x v="0"/>
    <x v="0"/>
    <s v="GCA_000972245.9091"/>
    <s v="Primary Assembly"/>
    <s v="chromosome"/>
    <s v=""/>
    <s v="CP011974.1"/>
    <n v="4651500"/>
    <n v="4651778"/>
    <s v="-"/>
    <s v=""/>
    <s v=""/>
    <s v=""/>
    <s v=""/>
    <s v=""/>
    <s v=""/>
    <s v="BEH_23145"/>
    <n v="279"/>
    <s v=""/>
    <s v=""/>
  </r>
  <r>
    <x v="1"/>
    <x v="1"/>
    <s v="GCA_000972245.9092"/>
    <s v="Primary Assembly"/>
    <s v="chromosome"/>
    <s v=""/>
    <s v="CP011974.1"/>
    <n v="4651500"/>
    <n v="4651778"/>
    <s v="-"/>
    <s v="AKO94735.1"/>
    <s v=""/>
    <s v=""/>
    <s v="hypothetical protein"/>
    <s v=""/>
    <s v=""/>
    <s v="BEH_23145"/>
    <n v="279"/>
    <n v="92"/>
    <s v=""/>
  </r>
  <r>
    <x v="0"/>
    <x v="0"/>
    <s v="GCA_000972245.9093"/>
    <s v="Primary Assembly"/>
    <s v="chromosome"/>
    <s v=""/>
    <s v="CP011974.1"/>
    <n v="4651941"/>
    <n v="4652519"/>
    <s v="-"/>
    <s v=""/>
    <s v=""/>
    <s v=""/>
    <s v=""/>
    <s v=""/>
    <s v=""/>
    <s v="BEH_23150"/>
    <n v="579"/>
    <s v=""/>
    <s v=""/>
  </r>
  <r>
    <x v="1"/>
    <x v="1"/>
    <s v="GCA_000972245.9094"/>
    <s v="Primary Assembly"/>
    <s v="chromosome"/>
    <s v=""/>
    <s v="CP011974.1"/>
    <n v="4651941"/>
    <n v="4652519"/>
    <s v="-"/>
    <s v="AKO94736.1"/>
    <s v=""/>
    <s v=""/>
    <s v="hypothetical protein"/>
    <s v=""/>
    <s v=""/>
    <s v="BEH_23150"/>
    <n v="579"/>
    <n v="192"/>
    <s v=""/>
  </r>
  <r>
    <x v="0"/>
    <x v="0"/>
    <s v="GCA_000972245.9095"/>
    <s v="Primary Assembly"/>
    <s v="chromosome"/>
    <s v=""/>
    <s v="CP011974.1"/>
    <n v="4652632"/>
    <n v="4652973"/>
    <s v="-"/>
    <s v=""/>
    <s v=""/>
    <s v=""/>
    <s v=""/>
    <s v=""/>
    <s v=""/>
    <s v="BEH_23155"/>
    <n v="342"/>
    <s v=""/>
    <s v=""/>
  </r>
  <r>
    <x v="1"/>
    <x v="1"/>
    <s v="GCA_000972245.9096"/>
    <s v="Primary Assembly"/>
    <s v="chromosome"/>
    <s v=""/>
    <s v="CP011974.1"/>
    <n v="4652632"/>
    <n v="4652973"/>
    <s v="-"/>
    <s v="AKO94737.1"/>
    <s v=""/>
    <s v=""/>
    <s v="general stress protein"/>
    <s v=""/>
    <s v=""/>
    <s v="BEH_23155"/>
    <n v="342"/>
    <n v="113"/>
    <s v=""/>
  </r>
  <r>
    <x v="0"/>
    <x v="0"/>
    <s v="GCA_000972245.9097"/>
    <s v="Primary Assembly"/>
    <s v="chromosome"/>
    <s v=""/>
    <s v="CP011974.1"/>
    <n v="4653080"/>
    <n v="4653361"/>
    <s v="-"/>
    <s v=""/>
    <s v=""/>
    <s v=""/>
    <s v=""/>
    <s v=""/>
    <s v=""/>
    <s v="BEH_23160"/>
    <n v="282"/>
    <s v=""/>
    <s v=""/>
  </r>
  <r>
    <x v="1"/>
    <x v="1"/>
    <s v="GCA_000972245.9098"/>
    <s v="Primary Assembly"/>
    <s v="chromosome"/>
    <s v=""/>
    <s v="CP011974.1"/>
    <n v="4653080"/>
    <n v="4653361"/>
    <s v="-"/>
    <s v="AKO94738.1"/>
    <s v=""/>
    <s v=""/>
    <s v="hypothetical protein"/>
    <s v=""/>
    <s v=""/>
    <s v="BEH_23160"/>
    <n v="282"/>
    <n v="93"/>
    <s v=""/>
  </r>
  <r>
    <x v="0"/>
    <x v="0"/>
    <s v="GCA_000972245.9099"/>
    <s v="Primary Assembly"/>
    <s v="chromosome"/>
    <s v=""/>
    <s v="CP011974.1"/>
    <n v="4653533"/>
    <n v="4654471"/>
    <s v="-"/>
    <s v=""/>
    <s v=""/>
    <s v=""/>
    <s v=""/>
    <s v=""/>
    <s v=""/>
    <s v="BEH_23165"/>
    <n v="939"/>
    <s v=""/>
    <s v=""/>
  </r>
  <r>
    <x v="1"/>
    <x v="1"/>
    <s v="GCA_000972245.9100"/>
    <s v="Primary Assembly"/>
    <s v="chromosome"/>
    <s v=""/>
    <s v="CP011974.1"/>
    <n v="4653533"/>
    <n v="4654471"/>
    <s v="-"/>
    <s v="AKO94739.1"/>
    <s v=""/>
    <s v=""/>
    <s v="hypothetical protein"/>
    <s v=""/>
    <s v=""/>
    <s v="BEH_23165"/>
    <n v="939"/>
    <n v="312"/>
    <s v=""/>
  </r>
  <r>
    <x v="0"/>
    <x v="0"/>
    <s v="GCA_000972245.9101"/>
    <s v="Primary Assembly"/>
    <s v="chromosome"/>
    <s v=""/>
    <s v="CP011974.1"/>
    <n v="4654569"/>
    <n v="4655744"/>
    <s v="-"/>
    <s v=""/>
    <s v=""/>
    <s v=""/>
    <s v=""/>
    <s v=""/>
    <s v=""/>
    <s v="BEH_23170"/>
    <n v="1176"/>
    <s v=""/>
    <s v=""/>
  </r>
  <r>
    <x v="1"/>
    <x v="1"/>
    <s v="GCA_000972245.9102"/>
    <s v="Primary Assembly"/>
    <s v="chromosome"/>
    <s v=""/>
    <s v="CP011974.1"/>
    <n v="4654569"/>
    <n v="4655744"/>
    <s v="-"/>
    <s v="AKO94740.1"/>
    <s v=""/>
    <s v=""/>
    <s v="serine protease"/>
    <s v=""/>
    <s v=""/>
    <s v="BEH_23170"/>
    <n v="1176"/>
    <n v="391"/>
    <s v=""/>
  </r>
  <r>
    <x v="0"/>
    <x v="0"/>
    <s v="GCA_000972245.9103"/>
    <s v="Primary Assembly"/>
    <s v="chromosome"/>
    <s v=""/>
    <s v="CP011974.1"/>
    <n v="4656383"/>
    <n v="4658602"/>
    <s v="+"/>
    <s v=""/>
    <s v=""/>
    <s v=""/>
    <s v=""/>
    <s v=""/>
    <s v=""/>
    <s v="BEH_23175"/>
    <n v="2220"/>
    <s v=""/>
    <s v=""/>
  </r>
  <r>
    <x v="1"/>
    <x v="1"/>
    <s v="GCA_000972245.9104"/>
    <s v="Primary Assembly"/>
    <s v="chromosome"/>
    <s v=""/>
    <s v="CP011974.1"/>
    <n v="4656383"/>
    <n v="4658602"/>
    <s v="+"/>
    <s v="AKO94741.1"/>
    <s v=""/>
    <s v=""/>
    <s v="hypothetical protein"/>
    <s v=""/>
    <s v=""/>
    <s v="BEH_23175"/>
    <n v="2220"/>
    <n v="739"/>
    <s v=""/>
  </r>
  <r>
    <x v="0"/>
    <x v="0"/>
    <s v="GCA_000972245.9105"/>
    <s v="Primary Assembly"/>
    <s v="chromosome"/>
    <s v=""/>
    <s v="CP011974.1"/>
    <n v="4658798"/>
    <n v="4659505"/>
    <s v="+"/>
    <s v=""/>
    <s v=""/>
    <s v=""/>
    <s v=""/>
    <s v=""/>
    <s v=""/>
    <s v="BEH_23180"/>
    <n v="708"/>
    <s v=""/>
    <s v=""/>
  </r>
  <r>
    <x v="1"/>
    <x v="1"/>
    <s v="GCA_000972245.9106"/>
    <s v="Primary Assembly"/>
    <s v="chromosome"/>
    <s v=""/>
    <s v="CP011974.1"/>
    <n v="4658798"/>
    <n v="4659505"/>
    <s v="+"/>
    <s v="AKO94742.1"/>
    <s v=""/>
    <s v=""/>
    <s v="glycosyl transferase family 2"/>
    <s v=""/>
    <s v=""/>
    <s v="BEH_23180"/>
    <n v="708"/>
    <n v="235"/>
    <s v=""/>
  </r>
  <r>
    <x v="0"/>
    <x v="0"/>
    <s v="GCA_000972245.9107"/>
    <s v="Primary Assembly"/>
    <s v="chromosome"/>
    <s v=""/>
    <s v="CP011974.1"/>
    <n v="4659510"/>
    <n v="4659860"/>
    <s v="+"/>
    <s v=""/>
    <s v=""/>
    <s v=""/>
    <s v=""/>
    <s v=""/>
    <s v=""/>
    <s v="BEH_23185"/>
    <n v="351"/>
    <s v=""/>
    <s v=""/>
  </r>
  <r>
    <x v="1"/>
    <x v="1"/>
    <s v="GCA_000972245.9108"/>
    <s v="Primary Assembly"/>
    <s v="chromosome"/>
    <s v=""/>
    <s v="CP011974.1"/>
    <n v="4659510"/>
    <n v="4659860"/>
    <s v="+"/>
    <s v="AKO94743.1"/>
    <s v=""/>
    <s v=""/>
    <s v="hypothetical protein"/>
    <s v=""/>
    <s v=""/>
    <s v="BEH_23185"/>
    <n v="351"/>
    <n v="116"/>
    <s v=""/>
  </r>
  <r>
    <x v="0"/>
    <x v="0"/>
    <s v="GCA_000972245.9109"/>
    <s v="Primary Assembly"/>
    <s v="chromosome"/>
    <s v=""/>
    <s v="CP011974.1"/>
    <n v="4659857"/>
    <n v="4660198"/>
    <s v="+"/>
    <s v=""/>
    <s v=""/>
    <s v=""/>
    <s v=""/>
    <s v=""/>
    <s v=""/>
    <s v="BEH_23190"/>
    <n v="342"/>
    <s v=""/>
    <s v=""/>
  </r>
  <r>
    <x v="1"/>
    <x v="1"/>
    <s v="GCA_000972245.9110"/>
    <s v="Primary Assembly"/>
    <s v="chromosome"/>
    <s v=""/>
    <s v="CP011974.1"/>
    <n v="4659857"/>
    <n v="4660198"/>
    <s v="+"/>
    <s v="AKO94744.1"/>
    <s v=""/>
    <s v=""/>
    <s v="membrane protein"/>
    <s v=""/>
    <s v=""/>
    <s v="BEH_23190"/>
    <n v="342"/>
    <n v="113"/>
    <s v=""/>
  </r>
  <r>
    <x v="0"/>
    <x v="0"/>
    <s v="GCA_000972245.9111"/>
    <s v="Primary Assembly"/>
    <s v="chromosome"/>
    <s v=""/>
    <s v="CP011974.1"/>
    <n v="4660233"/>
    <n v="4661528"/>
    <s v="+"/>
    <s v=""/>
    <s v=""/>
    <s v=""/>
    <s v=""/>
    <s v=""/>
    <s v=""/>
    <s v="BEH_23195"/>
    <n v="1296"/>
    <s v=""/>
    <s v=""/>
  </r>
  <r>
    <x v="1"/>
    <x v="1"/>
    <s v="GCA_000972245.9112"/>
    <s v="Primary Assembly"/>
    <s v="chromosome"/>
    <s v=""/>
    <s v="CP011974.1"/>
    <n v="4660233"/>
    <n v="4661528"/>
    <s v="+"/>
    <s v="AKO94745.1"/>
    <s v=""/>
    <s v=""/>
    <s v="dolichyl-phosphate-mannose-protein mannosyltransferase"/>
    <s v=""/>
    <s v=""/>
    <s v="BEH_23195"/>
    <n v="1296"/>
    <n v="431"/>
    <s v=""/>
  </r>
  <r>
    <x v="0"/>
    <x v="0"/>
    <s v="GCA_000972245.9113"/>
    <s v="Primary Assembly"/>
    <s v="chromosome"/>
    <s v=""/>
    <s v="CP011974.1"/>
    <n v="4661550"/>
    <n v="4663043"/>
    <s v="-"/>
    <s v=""/>
    <s v=""/>
    <s v=""/>
    <s v=""/>
    <s v=""/>
    <s v=""/>
    <s v="BEH_23200"/>
    <n v="1494"/>
    <s v=""/>
    <s v=""/>
  </r>
  <r>
    <x v="1"/>
    <x v="1"/>
    <s v="GCA_000972245.9114"/>
    <s v="Primary Assembly"/>
    <s v="chromosome"/>
    <s v=""/>
    <s v="CP011974.1"/>
    <n v="4661550"/>
    <n v="4663043"/>
    <s v="-"/>
    <s v="AKO94746.1"/>
    <s v=""/>
    <s v=""/>
    <s v="membrane protein"/>
    <s v=""/>
    <s v=""/>
    <s v="BEH_23200"/>
    <n v="1494"/>
    <n v="497"/>
    <s v=""/>
  </r>
  <r>
    <x v="0"/>
    <x v="0"/>
    <s v="GCA_000972245.9115"/>
    <s v="Primary Assembly"/>
    <s v="chromosome"/>
    <s v=""/>
    <s v="CP011974.1"/>
    <n v="4663267"/>
    <n v="4663680"/>
    <s v="-"/>
    <s v=""/>
    <s v=""/>
    <s v=""/>
    <s v=""/>
    <s v=""/>
    <s v=""/>
    <s v="BEH_23205"/>
    <n v="414"/>
    <s v=""/>
    <s v=""/>
  </r>
  <r>
    <x v="1"/>
    <x v="1"/>
    <s v="GCA_000972245.9116"/>
    <s v="Primary Assembly"/>
    <s v="chromosome"/>
    <s v=""/>
    <s v="CP011974.1"/>
    <n v="4663267"/>
    <n v="4663680"/>
    <s v="-"/>
    <s v="AKO94747.1"/>
    <s v=""/>
    <s v=""/>
    <s v="teichoic acid glycosylation protein"/>
    <s v=""/>
    <s v=""/>
    <s v="BEH_23205"/>
    <n v="414"/>
    <n v="137"/>
    <s v=""/>
  </r>
  <r>
    <x v="0"/>
    <x v="0"/>
    <s v="GCA_000972245.9117"/>
    <s v="Primary Assembly"/>
    <s v="chromosome"/>
    <s v=""/>
    <s v="CP011974.1"/>
    <n v="4663683"/>
    <n v="4664660"/>
    <s v="-"/>
    <s v=""/>
    <s v=""/>
    <s v=""/>
    <s v=""/>
    <s v=""/>
    <s v=""/>
    <s v="BEH_23210"/>
    <n v="978"/>
    <s v=""/>
    <s v=""/>
  </r>
  <r>
    <x v="1"/>
    <x v="1"/>
    <s v="GCA_000972245.9118"/>
    <s v="Primary Assembly"/>
    <s v="chromosome"/>
    <s v=""/>
    <s v="CP011974.1"/>
    <n v="4663683"/>
    <n v="4664660"/>
    <s v="-"/>
    <s v="AKO94748.1"/>
    <s v=""/>
    <s v=""/>
    <s v="glycosyl hydrolase"/>
    <s v=""/>
    <s v=""/>
    <s v="BEH_23210"/>
    <n v="978"/>
    <n v="325"/>
    <s v=""/>
  </r>
  <r>
    <x v="0"/>
    <x v="0"/>
    <s v="GCA_000972245.9119"/>
    <s v="Primary Assembly"/>
    <s v="chromosome"/>
    <s v=""/>
    <s v="CP011974.1"/>
    <n v="4664838"/>
    <n v="4666325"/>
    <s v="-"/>
    <s v=""/>
    <s v=""/>
    <s v=""/>
    <s v=""/>
    <s v=""/>
    <s v=""/>
    <s v="BEH_23215"/>
    <n v="1488"/>
    <s v=""/>
    <s v=""/>
  </r>
  <r>
    <x v="1"/>
    <x v="1"/>
    <s v="GCA_000972245.9120"/>
    <s v="Primary Assembly"/>
    <s v="chromosome"/>
    <s v=""/>
    <s v="CP011974.1"/>
    <n v="4664838"/>
    <n v="4666325"/>
    <s v="-"/>
    <s v="AKO95205.1"/>
    <s v=""/>
    <s v=""/>
    <s v="hypothetical protein"/>
    <s v=""/>
    <s v=""/>
    <s v="BEH_23215"/>
    <n v="1488"/>
    <n v="495"/>
    <s v=""/>
  </r>
  <r>
    <x v="0"/>
    <x v="4"/>
    <s v="GCA_000972245.9121"/>
    <s v="Primary Assembly"/>
    <s v="chromosome"/>
    <s v=""/>
    <s v="CP011974.1"/>
    <n v="4668125"/>
    <n v="4669165"/>
    <s v="-"/>
    <s v=""/>
    <s v=""/>
    <s v=""/>
    <s v="hypothetical protein"/>
    <s v=""/>
    <s v=""/>
    <s v="BEH_23220"/>
    <n v="1041"/>
    <s v=""/>
    <s v="pseudo"/>
  </r>
  <r>
    <x v="0"/>
    <x v="0"/>
    <s v="GCA_000972245.9122"/>
    <s v="Primary Assembly"/>
    <s v="chromosome"/>
    <s v=""/>
    <s v="CP011974.1"/>
    <n v="4669856"/>
    <n v="4670854"/>
    <s v="+"/>
    <s v=""/>
    <s v=""/>
    <s v=""/>
    <s v=""/>
    <s v=""/>
    <s v=""/>
    <s v="BEH_23225"/>
    <n v="999"/>
    <s v=""/>
    <s v=""/>
  </r>
  <r>
    <x v="1"/>
    <x v="1"/>
    <s v="GCA_000972245.9123"/>
    <s v="Primary Assembly"/>
    <s v="chromosome"/>
    <s v=""/>
    <s v="CP011974.1"/>
    <n v="4669856"/>
    <n v="4670854"/>
    <s v="+"/>
    <s v="AKO94749.1"/>
    <s v=""/>
    <s v=""/>
    <s v="hydrolase Nlp/P60"/>
    <s v=""/>
    <s v=""/>
    <s v="BEH_23225"/>
    <n v="999"/>
    <n v="332"/>
    <s v=""/>
  </r>
  <r>
    <x v="0"/>
    <x v="4"/>
    <s v="GCA_000972245.9124"/>
    <s v="Primary Assembly"/>
    <s v="chromosome"/>
    <s v=""/>
    <s v="CP011974.1"/>
    <n v="4672137"/>
    <n v="4673300"/>
    <s v="-"/>
    <s v=""/>
    <s v=""/>
    <s v=""/>
    <s v="hypothetical protein"/>
    <s v=""/>
    <s v=""/>
    <s v="BEH_23230"/>
    <n v="1164"/>
    <s v=""/>
    <s v="pseudo"/>
  </r>
  <r>
    <x v="0"/>
    <x v="0"/>
    <s v="GCA_000972245.9125"/>
    <s v="Primary Assembly"/>
    <s v="chromosome"/>
    <s v=""/>
    <s v="CP011974.1"/>
    <n v="4673430"/>
    <n v="4676948"/>
    <s v="-"/>
    <s v=""/>
    <s v=""/>
    <s v=""/>
    <s v=""/>
    <s v=""/>
    <s v=""/>
    <s v="BEH_23235"/>
    <n v="3519"/>
    <s v=""/>
    <s v=""/>
  </r>
  <r>
    <x v="1"/>
    <x v="1"/>
    <s v="GCA_000972245.9126"/>
    <s v="Primary Assembly"/>
    <s v="chromosome"/>
    <s v=""/>
    <s v="CP011974.1"/>
    <n v="4673430"/>
    <n v="4676948"/>
    <s v="-"/>
    <s v="AKO94750.1"/>
    <s v=""/>
    <s v=""/>
    <s v="hypothetical protein"/>
    <s v=""/>
    <s v=""/>
    <s v="BEH_23235"/>
    <n v="3519"/>
    <n v="1172"/>
    <s v=""/>
  </r>
  <r>
    <x v="0"/>
    <x v="4"/>
    <s v="GCA_000972245.9127"/>
    <s v="Primary Assembly"/>
    <s v="chromosome"/>
    <s v=""/>
    <s v="CP011974.1"/>
    <n v="4677232"/>
    <n v="4677870"/>
    <s v="-"/>
    <s v=""/>
    <s v=""/>
    <s v=""/>
    <s v="hypothetical protein"/>
    <s v=""/>
    <s v=""/>
    <s v="BEH_23240"/>
    <n v="639"/>
    <s v=""/>
    <s v="pseudo"/>
  </r>
  <r>
    <x v="0"/>
    <x v="4"/>
    <s v="GCA_000972245.9128"/>
    <s v="Primary Assembly"/>
    <s v="chromosome"/>
    <s v=""/>
    <s v="CP011974.1"/>
    <n v="4678615"/>
    <n v="4679511"/>
    <s v="+"/>
    <s v=""/>
    <s v=""/>
    <s v=""/>
    <s v="hypothetical protein"/>
    <s v=""/>
    <s v=""/>
    <s v="BEH_23245"/>
    <n v="897"/>
    <s v=""/>
    <s v="pseudo"/>
  </r>
  <r>
    <x v="0"/>
    <x v="0"/>
    <s v="GCA_000972245.9129"/>
    <s v="Primary Assembly"/>
    <s v="chromosome"/>
    <s v=""/>
    <s v="CP011974.1"/>
    <n v="4679660"/>
    <n v="4682020"/>
    <s v="+"/>
    <s v=""/>
    <s v=""/>
    <s v=""/>
    <s v=""/>
    <s v="secA"/>
    <s v=""/>
    <s v="BEH_23250"/>
    <n v="2361"/>
    <s v=""/>
    <s v=""/>
  </r>
  <r>
    <x v="1"/>
    <x v="1"/>
    <s v="GCA_000972245.9130"/>
    <s v="Primary Assembly"/>
    <s v="chromosome"/>
    <s v=""/>
    <s v="CP011974.1"/>
    <n v="4679660"/>
    <n v="4682020"/>
    <s v="+"/>
    <s v="AKO95206.1"/>
    <s v=""/>
    <s v=""/>
    <s v="preprotein translocase subunit SecA"/>
    <s v="secA"/>
    <s v=""/>
    <s v="BEH_23250"/>
    <n v="2361"/>
    <n v="786"/>
    <s v=""/>
  </r>
  <r>
    <x v="0"/>
    <x v="0"/>
    <s v="GCA_000972245.9131"/>
    <s v="Primary Assembly"/>
    <s v="chromosome"/>
    <s v=""/>
    <s v="CP011974.1"/>
    <n v="4682086"/>
    <n v="4682973"/>
    <s v="+"/>
    <s v=""/>
    <s v=""/>
    <s v=""/>
    <s v=""/>
    <s v=""/>
    <s v=""/>
    <s v="BEH_23255"/>
    <n v="888"/>
    <s v=""/>
    <s v=""/>
  </r>
  <r>
    <x v="1"/>
    <x v="1"/>
    <s v="GCA_000972245.9132"/>
    <s v="Primary Assembly"/>
    <s v="chromosome"/>
    <s v=""/>
    <s v="CP011974.1"/>
    <n v="4682086"/>
    <n v="4682973"/>
    <s v="+"/>
    <s v="AKO94751.1"/>
    <s v=""/>
    <s v=""/>
    <s v="hypothetical protein"/>
    <s v=""/>
    <s v=""/>
    <s v="BEH_23255"/>
    <n v="888"/>
    <n v="295"/>
    <s v=""/>
  </r>
  <r>
    <x v="0"/>
    <x v="4"/>
    <s v="GCA_000972245.9133"/>
    <s v="Primary Assembly"/>
    <s v="chromosome"/>
    <s v=""/>
    <s v="CP011974.1"/>
    <n v="4683200"/>
    <n v="4683817"/>
    <s v="+"/>
    <s v=""/>
    <s v=""/>
    <s v=""/>
    <s v="hypothetical protein"/>
    <s v=""/>
    <s v=""/>
    <s v="BEH_23260"/>
    <n v="618"/>
    <s v=""/>
    <s v="pseudo"/>
  </r>
  <r>
    <x v="0"/>
    <x v="0"/>
    <s v="GCA_000972245.9134"/>
    <s v="Primary Assembly"/>
    <s v="chromosome"/>
    <s v=""/>
    <s v="CP011974.1"/>
    <n v="4684697"/>
    <n v="4686004"/>
    <s v="-"/>
    <s v=""/>
    <s v=""/>
    <s v=""/>
    <s v=""/>
    <s v=""/>
    <s v=""/>
    <s v="BEH_23265"/>
    <n v="1308"/>
    <s v=""/>
    <s v=""/>
  </r>
  <r>
    <x v="1"/>
    <x v="1"/>
    <s v="GCA_000972245.9135"/>
    <s v="Primary Assembly"/>
    <s v="chromosome"/>
    <s v=""/>
    <s v="CP011974.1"/>
    <n v="4684697"/>
    <n v="4686004"/>
    <s v="-"/>
    <s v="AKO94752.1"/>
    <s v=""/>
    <s v=""/>
    <s v="membrane protein"/>
    <s v=""/>
    <s v=""/>
    <s v="BEH_23265"/>
    <n v="1308"/>
    <n v="435"/>
    <s v=""/>
  </r>
  <r>
    <x v="0"/>
    <x v="0"/>
    <s v="GCA_000972245.9136"/>
    <s v="Primary Assembly"/>
    <s v="chromosome"/>
    <s v=""/>
    <s v="CP011974.1"/>
    <n v="4686037"/>
    <n v="4687566"/>
    <s v="-"/>
    <s v=""/>
    <s v=""/>
    <s v=""/>
    <s v=""/>
    <s v=""/>
    <s v=""/>
    <s v="BEH_23270"/>
    <n v="1530"/>
    <s v=""/>
    <s v=""/>
  </r>
  <r>
    <x v="1"/>
    <x v="1"/>
    <s v="GCA_000972245.9137"/>
    <s v="Primary Assembly"/>
    <s v="chromosome"/>
    <s v=""/>
    <s v="CP011974.1"/>
    <n v="4686037"/>
    <n v="4687566"/>
    <s v="-"/>
    <s v="AKO94753.1"/>
    <s v=""/>
    <s v=""/>
    <s v="membrane protein"/>
    <s v=""/>
    <s v=""/>
    <s v="BEH_23270"/>
    <n v="1530"/>
    <n v="509"/>
    <s v=""/>
  </r>
  <r>
    <x v="0"/>
    <x v="0"/>
    <s v="GCA_000972245.9138"/>
    <s v="Primary Assembly"/>
    <s v="chromosome"/>
    <s v=""/>
    <s v="CP011974.1"/>
    <n v="4687577"/>
    <n v="4688284"/>
    <s v="-"/>
    <s v=""/>
    <s v=""/>
    <s v=""/>
    <s v=""/>
    <s v=""/>
    <s v=""/>
    <s v="BEH_23275"/>
    <n v="708"/>
    <s v=""/>
    <s v=""/>
  </r>
  <r>
    <x v="1"/>
    <x v="1"/>
    <s v="GCA_000972245.9139"/>
    <s v="Primary Assembly"/>
    <s v="chromosome"/>
    <s v=""/>
    <s v="CP011974.1"/>
    <n v="4687577"/>
    <n v="4688284"/>
    <s v="-"/>
    <s v="AKO94754.1"/>
    <s v=""/>
    <s v=""/>
    <s v="N-acetylmannosaminyltransferase"/>
    <s v=""/>
    <s v=""/>
    <s v="BEH_23275"/>
    <n v="708"/>
    <n v="235"/>
    <s v=""/>
  </r>
  <r>
    <x v="0"/>
    <x v="0"/>
    <s v="GCA_000972245.9140"/>
    <s v="Primary Assembly"/>
    <s v="chromosome"/>
    <s v=""/>
    <s v="CP011974.1"/>
    <n v="4688373"/>
    <n v="4689656"/>
    <s v="-"/>
    <s v=""/>
    <s v=""/>
    <s v=""/>
    <s v=""/>
    <s v=""/>
    <s v=""/>
    <s v="BEH_23280"/>
    <n v="1284"/>
    <s v=""/>
    <s v=""/>
  </r>
  <r>
    <x v="1"/>
    <x v="1"/>
    <s v="GCA_000972245.9141"/>
    <s v="Primary Assembly"/>
    <s v="chromosome"/>
    <s v=""/>
    <s v="CP011974.1"/>
    <n v="4688373"/>
    <n v="4689656"/>
    <s v="-"/>
    <s v="AKO94755.1"/>
    <s v=""/>
    <s v=""/>
    <s v="UDP-N-acetyl-D-mannosamine dehydrogenase"/>
    <s v=""/>
    <s v=""/>
    <s v="BEH_23280"/>
    <n v="1284"/>
    <n v="427"/>
    <s v=""/>
  </r>
  <r>
    <x v="0"/>
    <x v="0"/>
    <s v="GCA_000972245.9142"/>
    <s v="Primary Assembly"/>
    <s v="chromosome"/>
    <s v=""/>
    <s v="CP011974.1"/>
    <n v="4689795"/>
    <n v="4691138"/>
    <s v="-"/>
    <s v=""/>
    <s v=""/>
    <s v=""/>
    <s v=""/>
    <s v=""/>
    <s v=""/>
    <s v="BEH_23285"/>
    <n v="1344"/>
    <s v=""/>
    <s v=""/>
  </r>
  <r>
    <x v="1"/>
    <x v="1"/>
    <s v="GCA_000972245.9143"/>
    <s v="Primary Assembly"/>
    <s v="chromosome"/>
    <s v=""/>
    <s v="CP011974.1"/>
    <n v="4689795"/>
    <n v="4691138"/>
    <s v="-"/>
    <s v="AKO95207.1"/>
    <s v=""/>
    <s v=""/>
    <s v="UDP-glucose 6-dehydrogenase"/>
    <s v=""/>
    <s v=""/>
    <s v="BEH_23285"/>
    <n v="1344"/>
    <n v="447"/>
    <s v=""/>
  </r>
  <r>
    <x v="0"/>
    <x v="0"/>
    <s v="GCA_000972245.9144"/>
    <s v="Primary Assembly"/>
    <s v="chromosome"/>
    <s v=""/>
    <s v="CP011974.1"/>
    <n v="4691261"/>
    <n v="4692142"/>
    <s v="-"/>
    <s v=""/>
    <s v=""/>
    <s v=""/>
    <s v=""/>
    <s v=""/>
    <s v=""/>
    <s v="BEH_23290"/>
    <n v="882"/>
    <s v=""/>
    <s v=""/>
  </r>
  <r>
    <x v="1"/>
    <x v="1"/>
    <s v="GCA_000972245.9145"/>
    <s v="Primary Assembly"/>
    <s v="chromosome"/>
    <s v=""/>
    <s v="CP011974.1"/>
    <n v="4691261"/>
    <n v="4692142"/>
    <s v="-"/>
    <s v="AKO94756.1"/>
    <s v=""/>
    <s v=""/>
    <s v="UTP--glucose-1-phosphate uridylyltransferase"/>
    <s v=""/>
    <s v=""/>
    <s v="BEH_23290"/>
    <n v="882"/>
    <n v="293"/>
    <s v=""/>
  </r>
  <r>
    <x v="0"/>
    <x v="0"/>
    <s v="GCA_000972245.9146"/>
    <s v="Primary Assembly"/>
    <s v="chromosome"/>
    <s v=""/>
    <s v="CP011974.1"/>
    <n v="4692435"/>
    <n v="4693475"/>
    <s v="+"/>
    <s v=""/>
    <s v=""/>
    <s v=""/>
    <s v=""/>
    <s v=""/>
    <s v=""/>
    <s v="BEH_23295"/>
    <n v="1041"/>
    <s v=""/>
    <s v=""/>
  </r>
  <r>
    <x v="1"/>
    <x v="1"/>
    <s v="GCA_000972245.9147"/>
    <s v="Primary Assembly"/>
    <s v="chromosome"/>
    <s v=""/>
    <s v="CP011974.1"/>
    <n v="4692435"/>
    <n v="4693475"/>
    <s v="+"/>
    <s v="AKO94757.1"/>
    <s v=""/>
    <s v=""/>
    <s v="D-gamma-glutamyl-meso-diaminopimelic acid endopeptidase"/>
    <s v=""/>
    <s v=""/>
    <s v="BEH_23295"/>
    <n v="1041"/>
    <n v="346"/>
    <s v=""/>
  </r>
  <r>
    <x v="0"/>
    <x v="0"/>
    <s v="GCA_000972245.9148"/>
    <s v="Primary Assembly"/>
    <s v="chromosome"/>
    <s v=""/>
    <s v="CP011974.1"/>
    <n v="4693616"/>
    <n v="4693951"/>
    <s v="-"/>
    <s v=""/>
    <s v=""/>
    <s v=""/>
    <s v=""/>
    <s v=""/>
    <s v=""/>
    <s v="BEH_23300"/>
    <n v="336"/>
    <s v=""/>
    <s v=""/>
  </r>
  <r>
    <x v="1"/>
    <x v="1"/>
    <s v="GCA_000972245.9149"/>
    <s v="Primary Assembly"/>
    <s v="chromosome"/>
    <s v=""/>
    <s v="CP011974.1"/>
    <n v="4693616"/>
    <n v="4693951"/>
    <s v="-"/>
    <s v="AKO94758.1"/>
    <s v=""/>
    <s v=""/>
    <s v="single-stranded DNA-binding protein"/>
    <s v=""/>
    <s v=""/>
    <s v="BEH_23300"/>
    <n v="336"/>
    <n v="111"/>
    <s v=""/>
  </r>
  <r>
    <x v="0"/>
    <x v="0"/>
    <s v="GCA_000972245.9150"/>
    <s v="Primary Assembly"/>
    <s v="chromosome"/>
    <s v=""/>
    <s v="CP011974.1"/>
    <n v="4694067"/>
    <n v="4694483"/>
    <s v="+"/>
    <s v=""/>
    <s v=""/>
    <s v=""/>
    <s v=""/>
    <s v=""/>
    <s v=""/>
    <s v="BEH_23305"/>
    <n v="417"/>
    <s v=""/>
    <s v=""/>
  </r>
  <r>
    <x v="1"/>
    <x v="1"/>
    <s v="GCA_000972245.9151"/>
    <s v="Primary Assembly"/>
    <s v="chromosome"/>
    <s v=""/>
    <s v="CP011974.1"/>
    <n v="4694067"/>
    <n v="4694483"/>
    <s v="+"/>
    <s v="AKO94759.1"/>
    <s v=""/>
    <s v=""/>
    <s v="hypothetical protein"/>
    <s v=""/>
    <s v=""/>
    <s v="BEH_23305"/>
    <n v="417"/>
    <n v="138"/>
    <s v=""/>
  </r>
  <r>
    <x v="0"/>
    <x v="0"/>
    <s v="GCA_000972245.9152"/>
    <s v="Primary Assembly"/>
    <s v="chromosome"/>
    <s v=""/>
    <s v="CP011974.1"/>
    <n v="4694980"/>
    <n v="4695381"/>
    <s v="+"/>
    <s v=""/>
    <s v=""/>
    <s v=""/>
    <s v=""/>
    <s v=""/>
    <s v=""/>
    <s v="BEH_23310"/>
    <n v="402"/>
    <s v=""/>
    <s v=""/>
  </r>
  <r>
    <x v="1"/>
    <x v="1"/>
    <s v="GCA_000972245.9153"/>
    <s v="Primary Assembly"/>
    <s v="chromosome"/>
    <s v=""/>
    <s v="CP011974.1"/>
    <n v="4694980"/>
    <n v="4695381"/>
    <s v="+"/>
    <s v="AKO94760.1"/>
    <s v=""/>
    <s v=""/>
    <s v="hypothetical protein"/>
    <s v=""/>
    <s v=""/>
    <s v="BEH_23310"/>
    <n v="402"/>
    <n v="133"/>
    <s v=""/>
  </r>
  <r>
    <x v="0"/>
    <x v="0"/>
    <s v="GCA_000972245.9154"/>
    <s v="Primary Assembly"/>
    <s v="chromosome"/>
    <s v=""/>
    <s v="CP011974.1"/>
    <n v="4695432"/>
    <n v="4695809"/>
    <s v="-"/>
    <s v=""/>
    <s v=""/>
    <s v=""/>
    <s v=""/>
    <s v=""/>
    <s v=""/>
    <s v="BEH_23315"/>
    <n v="378"/>
    <s v=""/>
    <s v=""/>
  </r>
  <r>
    <x v="1"/>
    <x v="1"/>
    <s v="GCA_000972245.9155"/>
    <s v="Primary Assembly"/>
    <s v="chromosome"/>
    <s v=""/>
    <s v="CP011974.1"/>
    <n v="4695432"/>
    <n v="4695809"/>
    <s v="-"/>
    <s v="AKO94761.1"/>
    <s v=""/>
    <s v=""/>
    <s v="hypothetical protein"/>
    <s v=""/>
    <s v=""/>
    <s v="BEH_23315"/>
    <n v="378"/>
    <n v="125"/>
    <s v=""/>
  </r>
  <r>
    <x v="0"/>
    <x v="0"/>
    <s v="GCA_000972245.9156"/>
    <s v="Primary Assembly"/>
    <s v="chromosome"/>
    <s v=""/>
    <s v="CP011974.1"/>
    <n v="4695930"/>
    <n v="4696367"/>
    <s v="-"/>
    <s v=""/>
    <s v=""/>
    <s v=""/>
    <s v=""/>
    <s v=""/>
    <s v=""/>
    <s v="BEH_23320"/>
    <n v="438"/>
    <s v=""/>
    <s v=""/>
  </r>
  <r>
    <x v="1"/>
    <x v="1"/>
    <s v="GCA_000972245.9157"/>
    <s v="Primary Assembly"/>
    <s v="chromosome"/>
    <s v=""/>
    <s v="CP011974.1"/>
    <n v="4695930"/>
    <n v="4696367"/>
    <s v="-"/>
    <s v="AKO94762.1"/>
    <s v=""/>
    <s v=""/>
    <s v="3-hydroxyacyl-ACP dehydratase"/>
    <s v=""/>
    <s v=""/>
    <s v="BEH_23320"/>
    <n v="438"/>
    <n v="145"/>
    <s v=""/>
  </r>
  <r>
    <x v="0"/>
    <x v="0"/>
    <s v="GCA_000972245.9158"/>
    <s v="Primary Assembly"/>
    <s v="chromosome"/>
    <s v=""/>
    <s v="CP011974.1"/>
    <n v="4696382"/>
    <n v="4696651"/>
    <s v="-"/>
    <s v=""/>
    <s v=""/>
    <s v=""/>
    <s v=""/>
    <s v=""/>
    <s v=""/>
    <s v="BEH_23325"/>
    <n v="270"/>
    <s v=""/>
    <s v=""/>
  </r>
  <r>
    <x v="1"/>
    <x v="1"/>
    <s v="GCA_000972245.9159"/>
    <s v="Primary Assembly"/>
    <s v="chromosome"/>
    <s v=""/>
    <s v="CP011974.1"/>
    <n v="4696382"/>
    <n v="4696651"/>
    <s v="-"/>
    <s v="AKO94763.1"/>
    <s v=""/>
    <s v=""/>
    <s v="hypothetical protein"/>
    <s v=""/>
    <s v=""/>
    <s v="BEH_23325"/>
    <n v="270"/>
    <n v="89"/>
    <s v=""/>
  </r>
  <r>
    <x v="0"/>
    <x v="0"/>
    <s v="GCA_000972245.9160"/>
    <s v="Primary Assembly"/>
    <s v="chromosome"/>
    <s v=""/>
    <s v="CP011974.1"/>
    <n v="4696683"/>
    <n v="4697507"/>
    <s v="-"/>
    <s v=""/>
    <s v=""/>
    <s v=""/>
    <s v=""/>
    <s v=""/>
    <s v=""/>
    <s v="BEH_23330"/>
    <n v="825"/>
    <s v=""/>
    <s v=""/>
  </r>
  <r>
    <x v="1"/>
    <x v="1"/>
    <s v="GCA_000972245.9161"/>
    <s v="Primary Assembly"/>
    <s v="chromosome"/>
    <s v=""/>
    <s v="CP011974.1"/>
    <n v="4696683"/>
    <n v="4697507"/>
    <s v="-"/>
    <s v="AKO94764.1"/>
    <s v=""/>
    <s v=""/>
    <s v="hypothetical protein"/>
    <s v=""/>
    <s v=""/>
    <s v="BEH_23330"/>
    <n v="825"/>
    <n v="274"/>
    <s v=""/>
  </r>
  <r>
    <x v="0"/>
    <x v="0"/>
    <s v="GCA_000972245.9162"/>
    <s v="Primary Assembly"/>
    <s v="chromosome"/>
    <s v=""/>
    <s v="CP011974.1"/>
    <n v="4697523"/>
    <n v="4698344"/>
    <s v="-"/>
    <s v=""/>
    <s v=""/>
    <s v=""/>
    <s v=""/>
    <s v=""/>
    <s v=""/>
    <s v="BEH_23335"/>
    <n v="822"/>
    <s v=""/>
    <s v=""/>
  </r>
  <r>
    <x v="1"/>
    <x v="1"/>
    <s v="GCA_000972245.9163"/>
    <s v="Primary Assembly"/>
    <s v="chromosome"/>
    <s v=""/>
    <s v="CP011974.1"/>
    <n v="4697523"/>
    <n v="4698344"/>
    <s v="-"/>
    <s v="AKO94765.1"/>
    <s v=""/>
    <s v=""/>
    <s v="flagellar basal body rod protein FlgC"/>
    <s v=""/>
    <s v=""/>
    <s v="BEH_23335"/>
    <n v="822"/>
    <n v="273"/>
    <s v=""/>
  </r>
  <r>
    <x v="0"/>
    <x v="0"/>
    <s v="GCA_000972245.9164"/>
    <s v="Primary Assembly"/>
    <s v="chromosome"/>
    <s v=""/>
    <s v="CP011974.1"/>
    <n v="4698435"/>
    <n v="4699436"/>
    <s v="-"/>
    <s v=""/>
    <s v=""/>
    <s v=""/>
    <s v=""/>
    <s v=""/>
    <s v=""/>
    <s v="BEH_23340"/>
    <n v="1002"/>
    <s v=""/>
    <s v=""/>
  </r>
  <r>
    <x v="1"/>
    <x v="1"/>
    <s v="GCA_000972245.9165"/>
    <s v="Primary Assembly"/>
    <s v="chromosome"/>
    <s v=""/>
    <s v="CP011974.1"/>
    <n v="4698435"/>
    <n v="4699436"/>
    <s v="-"/>
    <s v="AKO94766.1"/>
    <s v=""/>
    <s v=""/>
    <s v="rod shape-determining protein MreB"/>
    <s v=""/>
    <s v=""/>
    <s v="BEH_23340"/>
    <n v="1002"/>
    <n v="333"/>
    <s v=""/>
  </r>
  <r>
    <x v="0"/>
    <x v="0"/>
    <s v="GCA_000972245.9166"/>
    <s v="Primary Assembly"/>
    <s v="chromosome"/>
    <s v=""/>
    <s v="CP011974.1"/>
    <n v="4699722"/>
    <n v="4699991"/>
    <s v="-"/>
    <s v=""/>
    <s v=""/>
    <s v=""/>
    <s v=""/>
    <s v=""/>
    <s v=""/>
    <s v="BEH_23345"/>
    <n v="270"/>
    <s v=""/>
    <s v=""/>
  </r>
  <r>
    <x v="1"/>
    <x v="1"/>
    <s v="GCA_000972245.9167"/>
    <s v="Primary Assembly"/>
    <s v="chromosome"/>
    <s v=""/>
    <s v="CP011974.1"/>
    <n v="4699722"/>
    <n v="4699991"/>
    <s v="-"/>
    <s v="AKO94767.1"/>
    <s v=""/>
    <s v=""/>
    <s v="stage III sporulation protein D"/>
    <s v=""/>
    <s v=""/>
    <s v="BEH_23345"/>
    <n v="270"/>
    <n v="89"/>
    <s v=""/>
  </r>
  <r>
    <x v="0"/>
    <x v="0"/>
    <s v="GCA_000972245.9168"/>
    <s v="Primary Assembly"/>
    <s v="chromosome"/>
    <s v=""/>
    <s v="CP011974.1"/>
    <n v="4700354"/>
    <n v="4701169"/>
    <s v="-"/>
    <s v=""/>
    <s v=""/>
    <s v=""/>
    <s v=""/>
    <s v=""/>
    <s v=""/>
    <s v="BEH_23350"/>
    <n v="816"/>
    <s v=""/>
    <s v=""/>
  </r>
  <r>
    <x v="1"/>
    <x v="1"/>
    <s v="GCA_000972245.9169"/>
    <s v="Primary Assembly"/>
    <s v="chromosome"/>
    <s v=""/>
    <s v="CP011974.1"/>
    <n v="4700354"/>
    <n v="4701169"/>
    <s v="-"/>
    <s v="AKO94768.1"/>
    <s v=""/>
    <s v=""/>
    <s v="peptidase M23"/>
    <s v=""/>
    <s v=""/>
    <s v="BEH_23350"/>
    <n v="816"/>
    <n v="271"/>
    <s v=""/>
  </r>
  <r>
    <x v="0"/>
    <x v="0"/>
    <s v="GCA_000972245.9170"/>
    <s v="Primary Assembly"/>
    <s v="chromosome"/>
    <s v=""/>
    <s v="CP011974.1"/>
    <n v="4701312"/>
    <n v="4702346"/>
    <s v="-"/>
    <s v=""/>
    <s v=""/>
    <s v=""/>
    <s v=""/>
    <s v=""/>
    <s v=""/>
    <s v="BEH_23355"/>
    <n v="1035"/>
    <s v=""/>
    <s v=""/>
  </r>
  <r>
    <x v="1"/>
    <x v="1"/>
    <s v="GCA_000972245.9171"/>
    <s v="Primary Assembly"/>
    <s v="chromosome"/>
    <s v=""/>
    <s v="CP011974.1"/>
    <n v="4701312"/>
    <n v="4702346"/>
    <s v="-"/>
    <s v="AKO94769.1"/>
    <s v=""/>
    <s v=""/>
    <s v="stage II sporulation protein D"/>
    <s v=""/>
    <s v=""/>
    <s v="BEH_23355"/>
    <n v="1035"/>
    <n v="344"/>
    <s v=""/>
  </r>
  <r>
    <x v="0"/>
    <x v="0"/>
    <s v="GCA_000972245.9172"/>
    <s v="Primary Assembly"/>
    <s v="chromosome"/>
    <s v=""/>
    <s v="CP011974.1"/>
    <n v="4702474"/>
    <n v="4703778"/>
    <s v="-"/>
    <s v=""/>
    <s v=""/>
    <s v=""/>
    <s v=""/>
    <s v=""/>
    <s v=""/>
    <s v="BEH_23360"/>
    <n v="1305"/>
    <s v=""/>
    <s v=""/>
  </r>
  <r>
    <x v="1"/>
    <x v="1"/>
    <s v="GCA_000972245.9173"/>
    <s v="Primary Assembly"/>
    <s v="chromosome"/>
    <s v=""/>
    <s v="CP011974.1"/>
    <n v="4702474"/>
    <n v="4703778"/>
    <s v="-"/>
    <s v="AKO94770.1"/>
    <s v=""/>
    <s v=""/>
    <s v="UDP-N-acetylglucosamine 1-carboxyvinyltransferase"/>
    <s v=""/>
    <s v=""/>
    <s v="BEH_23360"/>
    <n v="1305"/>
    <n v="434"/>
    <s v=""/>
  </r>
  <r>
    <x v="0"/>
    <x v="0"/>
    <s v="GCA_000972245.9174"/>
    <s v="Primary Assembly"/>
    <s v="chromosome"/>
    <s v=""/>
    <s v="CP011974.1"/>
    <n v="4703810"/>
    <n v="4704562"/>
    <s v="-"/>
    <s v=""/>
    <s v=""/>
    <s v=""/>
    <s v=""/>
    <s v=""/>
    <s v=""/>
    <s v="BEH_23365"/>
    <n v="753"/>
    <s v=""/>
    <s v=""/>
  </r>
  <r>
    <x v="1"/>
    <x v="1"/>
    <s v="GCA_000972245.9175"/>
    <s v="Primary Assembly"/>
    <s v="chromosome"/>
    <s v=""/>
    <s v="CP011974.1"/>
    <n v="4703810"/>
    <n v="4704562"/>
    <s v="-"/>
    <s v="AKO94771.1"/>
    <s v=""/>
    <s v=""/>
    <s v="hypothetical protein"/>
    <s v=""/>
    <s v=""/>
    <s v="BEH_23365"/>
    <n v="753"/>
    <n v="250"/>
    <s v=""/>
  </r>
  <r>
    <x v="0"/>
    <x v="0"/>
    <s v="GCA_000972245.9176"/>
    <s v="Primary Assembly"/>
    <s v="chromosome"/>
    <s v=""/>
    <s v="CP011974.1"/>
    <n v="4704702"/>
    <n v="4704938"/>
    <s v="-"/>
    <s v=""/>
    <s v=""/>
    <s v=""/>
    <s v=""/>
    <s v=""/>
    <s v=""/>
    <s v="BEH_23370"/>
    <n v="237"/>
    <s v=""/>
    <s v=""/>
  </r>
  <r>
    <x v="1"/>
    <x v="1"/>
    <s v="GCA_000972245.9177"/>
    <s v="Primary Assembly"/>
    <s v="chromosome"/>
    <s v=""/>
    <s v="CP011974.1"/>
    <n v="4704702"/>
    <n v="4704938"/>
    <s v="-"/>
    <s v="AKO94772.1"/>
    <s v=""/>
    <s v=""/>
    <s v="membrane protein"/>
    <s v=""/>
    <s v=""/>
    <s v="BEH_23370"/>
    <n v="237"/>
    <n v="78"/>
    <s v=""/>
  </r>
  <r>
    <x v="0"/>
    <x v="0"/>
    <s v="GCA_000972245.9178"/>
    <s v="Primary Assembly"/>
    <s v="chromosome"/>
    <s v=""/>
    <s v="CP011974.1"/>
    <n v="4705049"/>
    <n v="4705453"/>
    <s v="-"/>
    <s v=""/>
    <s v=""/>
    <s v=""/>
    <s v=""/>
    <s v=""/>
    <s v=""/>
    <s v="BEH_23375"/>
    <n v="405"/>
    <s v=""/>
    <s v=""/>
  </r>
  <r>
    <x v="1"/>
    <x v="1"/>
    <s v="GCA_000972245.9179"/>
    <s v="Primary Assembly"/>
    <s v="chromosome"/>
    <s v=""/>
    <s v="CP011974.1"/>
    <n v="4705049"/>
    <n v="4705453"/>
    <s v="-"/>
    <s v="AKO94773.1"/>
    <s v=""/>
    <s v=""/>
    <s v="ATP synthase F0F1 subunit epsilon"/>
    <s v=""/>
    <s v=""/>
    <s v="BEH_23375"/>
    <n v="405"/>
    <n v="134"/>
    <s v=""/>
  </r>
  <r>
    <x v="0"/>
    <x v="0"/>
    <s v="GCA_000972245.9180"/>
    <s v="Primary Assembly"/>
    <s v="chromosome"/>
    <s v=""/>
    <s v="CP011974.1"/>
    <n v="4705479"/>
    <n v="4706897"/>
    <s v="-"/>
    <s v=""/>
    <s v=""/>
    <s v=""/>
    <s v=""/>
    <s v=""/>
    <s v=""/>
    <s v="BEH_23380"/>
    <n v="1419"/>
    <s v=""/>
    <s v=""/>
  </r>
  <r>
    <x v="1"/>
    <x v="1"/>
    <s v="GCA_000972245.9181"/>
    <s v="Primary Assembly"/>
    <s v="chromosome"/>
    <s v=""/>
    <s v="CP011974.1"/>
    <n v="4705479"/>
    <n v="4706897"/>
    <s v="-"/>
    <s v="AKO94774.1"/>
    <s v=""/>
    <s v=""/>
    <s v="ATP F0F1 synthase subunit beta"/>
    <s v=""/>
    <s v=""/>
    <s v="BEH_23380"/>
    <n v="1419"/>
    <n v="472"/>
    <s v=""/>
  </r>
  <r>
    <x v="0"/>
    <x v="0"/>
    <s v="GCA_000972245.9182"/>
    <s v="Primary Assembly"/>
    <s v="chromosome"/>
    <s v=""/>
    <s v="CP011974.1"/>
    <n v="4706975"/>
    <n v="4707841"/>
    <s v="-"/>
    <s v=""/>
    <s v=""/>
    <s v=""/>
    <s v=""/>
    <s v=""/>
    <s v=""/>
    <s v="BEH_23385"/>
    <n v="867"/>
    <s v=""/>
    <s v=""/>
  </r>
  <r>
    <x v="1"/>
    <x v="1"/>
    <s v="GCA_000972245.9183"/>
    <s v="Primary Assembly"/>
    <s v="chromosome"/>
    <s v=""/>
    <s v="CP011974.1"/>
    <n v="4706975"/>
    <n v="4707841"/>
    <s v="-"/>
    <s v="AKO94775.1"/>
    <s v=""/>
    <s v=""/>
    <s v="ATP synthase F0F1 subunit gamma"/>
    <s v=""/>
    <s v=""/>
    <s v="BEH_23385"/>
    <n v="867"/>
    <n v="288"/>
    <s v=""/>
  </r>
  <r>
    <x v="0"/>
    <x v="0"/>
    <s v="GCA_000972245.9184"/>
    <s v="Primary Assembly"/>
    <s v="chromosome"/>
    <s v=""/>
    <s v="CP011974.1"/>
    <n v="4707912"/>
    <n v="4709423"/>
    <s v="-"/>
    <s v=""/>
    <s v=""/>
    <s v=""/>
    <s v=""/>
    <s v=""/>
    <s v=""/>
    <s v="BEH_23390"/>
    <n v="1512"/>
    <s v=""/>
    <s v=""/>
  </r>
  <r>
    <x v="1"/>
    <x v="1"/>
    <s v="GCA_000972245.9185"/>
    <s v="Primary Assembly"/>
    <s v="chromosome"/>
    <s v=""/>
    <s v="CP011974.1"/>
    <n v="4707912"/>
    <n v="4709423"/>
    <s v="-"/>
    <s v="AKO94776.1"/>
    <s v=""/>
    <s v=""/>
    <s v="ATP F0F1 synthase subunit alpha"/>
    <s v=""/>
    <s v=""/>
    <s v="BEH_23390"/>
    <n v="1512"/>
    <n v="503"/>
    <s v=""/>
  </r>
  <r>
    <x v="0"/>
    <x v="0"/>
    <s v="GCA_000972245.9186"/>
    <s v="Primary Assembly"/>
    <s v="chromosome"/>
    <s v=""/>
    <s v="CP011974.1"/>
    <n v="4709439"/>
    <n v="4709981"/>
    <s v="-"/>
    <s v=""/>
    <s v=""/>
    <s v=""/>
    <s v=""/>
    <s v=""/>
    <s v=""/>
    <s v="BEH_23395"/>
    <n v="543"/>
    <s v=""/>
    <s v=""/>
  </r>
  <r>
    <x v="1"/>
    <x v="1"/>
    <s v="GCA_000972245.9187"/>
    <s v="Primary Assembly"/>
    <s v="chromosome"/>
    <s v=""/>
    <s v="CP011974.1"/>
    <n v="4709439"/>
    <n v="4709981"/>
    <s v="-"/>
    <s v="AKO94777.1"/>
    <s v=""/>
    <s v=""/>
    <s v="ATP synthase F0F1 subunit delta"/>
    <s v=""/>
    <s v=""/>
    <s v="BEH_23395"/>
    <n v="543"/>
    <n v="180"/>
    <s v=""/>
  </r>
  <r>
    <x v="0"/>
    <x v="0"/>
    <s v="GCA_000972245.9188"/>
    <s v="Primary Assembly"/>
    <s v="chromosome"/>
    <s v=""/>
    <s v="CP011974.1"/>
    <n v="4709981"/>
    <n v="4710508"/>
    <s v="-"/>
    <s v=""/>
    <s v=""/>
    <s v=""/>
    <s v=""/>
    <s v=""/>
    <s v=""/>
    <s v="BEH_23400"/>
    <n v="528"/>
    <s v=""/>
    <s v=""/>
  </r>
  <r>
    <x v="1"/>
    <x v="1"/>
    <s v="GCA_000972245.9189"/>
    <s v="Primary Assembly"/>
    <s v="chromosome"/>
    <s v=""/>
    <s v="CP011974.1"/>
    <n v="4709981"/>
    <n v="4710508"/>
    <s v="-"/>
    <s v="AKO94778.1"/>
    <s v=""/>
    <s v=""/>
    <s v="ATP F0F1 synthase subunit B"/>
    <s v=""/>
    <s v=""/>
    <s v="BEH_23400"/>
    <n v="528"/>
    <n v="175"/>
    <s v=""/>
  </r>
  <r>
    <x v="0"/>
    <x v="0"/>
    <s v="GCA_000972245.9190"/>
    <s v="Primary Assembly"/>
    <s v="chromosome"/>
    <s v=""/>
    <s v="CP011974.1"/>
    <n v="4710645"/>
    <n v="4710860"/>
    <s v="-"/>
    <s v=""/>
    <s v=""/>
    <s v=""/>
    <s v=""/>
    <s v=""/>
    <s v=""/>
    <s v="BEH_23405"/>
    <n v="216"/>
    <s v=""/>
    <s v=""/>
  </r>
  <r>
    <x v="1"/>
    <x v="1"/>
    <s v="GCA_000972245.9191"/>
    <s v="Primary Assembly"/>
    <s v="chromosome"/>
    <s v=""/>
    <s v="CP011974.1"/>
    <n v="4710645"/>
    <n v="4710860"/>
    <s v="-"/>
    <s v="AKO94779.1"/>
    <s v=""/>
    <s v=""/>
    <s v="ATP synthase F0F1 subunit C"/>
    <s v=""/>
    <s v=""/>
    <s v="BEH_23405"/>
    <n v="216"/>
    <n v="71"/>
    <s v=""/>
  </r>
  <r>
    <x v="0"/>
    <x v="0"/>
    <s v="GCA_000972245.9192"/>
    <s v="Primary Assembly"/>
    <s v="chromosome"/>
    <s v=""/>
    <s v="CP011974.1"/>
    <n v="4710913"/>
    <n v="4711623"/>
    <s v="-"/>
    <s v=""/>
    <s v=""/>
    <s v=""/>
    <s v=""/>
    <s v=""/>
    <s v=""/>
    <s v="BEH_23410"/>
    <n v="711"/>
    <s v=""/>
    <s v=""/>
  </r>
  <r>
    <x v="1"/>
    <x v="1"/>
    <s v="GCA_000972245.9193"/>
    <s v="Primary Assembly"/>
    <s v="chromosome"/>
    <s v=""/>
    <s v="CP011974.1"/>
    <n v="4710913"/>
    <n v="4711623"/>
    <s v="-"/>
    <s v="AKO94780.1"/>
    <s v=""/>
    <s v=""/>
    <s v="ATP synthase subunit A"/>
    <s v=""/>
    <s v=""/>
    <s v="BEH_23410"/>
    <n v="711"/>
    <n v="236"/>
    <s v=""/>
  </r>
  <r>
    <x v="0"/>
    <x v="0"/>
    <s v="GCA_000972245.9194"/>
    <s v="Primary Assembly"/>
    <s v="chromosome"/>
    <s v=""/>
    <s v="CP011974.1"/>
    <n v="4711645"/>
    <n v="4712016"/>
    <s v="-"/>
    <s v=""/>
    <s v=""/>
    <s v=""/>
    <s v=""/>
    <s v=""/>
    <s v=""/>
    <s v="BEH_23415"/>
    <n v="372"/>
    <s v=""/>
    <s v=""/>
  </r>
  <r>
    <x v="1"/>
    <x v="1"/>
    <s v="GCA_000972245.9195"/>
    <s v="Primary Assembly"/>
    <s v="chromosome"/>
    <s v=""/>
    <s v="CP011974.1"/>
    <n v="4711645"/>
    <n v="4712016"/>
    <s v="-"/>
    <s v="AKO94781.1"/>
    <s v=""/>
    <s v=""/>
    <s v="ATP synthase I"/>
    <s v=""/>
    <s v=""/>
    <s v="BEH_23415"/>
    <n v="372"/>
    <n v="123"/>
    <s v=""/>
  </r>
  <r>
    <x v="0"/>
    <x v="0"/>
    <s v="GCA_000972245.9196"/>
    <s v="Primary Assembly"/>
    <s v="chromosome"/>
    <s v=""/>
    <s v="CP011974.1"/>
    <n v="4712022"/>
    <n v="4712243"/>
    <s v="-"/>
    <s v=""/>
    <s v=""/>
    <s v=""/>
    <s v=""/>
    <s v=""/>
    <s v=""/>
    <s v="BEH_23420"/>
    <n v="222"/>
    <s v=""/>
    <s v=""/>
  </r>
  <r>
    <x v="1"/>
    <x v="1"/>
    <s v="GCA_000972245.9197"/>
    <s v="Primary Assembly"/>
    <s v="chromosome"/>
    <s v=""/>
    <s v="CP011974.1"/>
    <n v="4712022"/>
    <n v="4712243"/>
    <s v="-"/>
    <s v="AKO95208.1"/>
    <s v=""/>
    <s v=""/>
    <s v="membrane protein"/>
    <s v=""/>
    <s v=""/>
    <s v="BEH_23420"/>
    <n v="222"/>
    <n v="73"/>
    <s v=""/>
  </r>
  <r>
    <x v="0"/>
    <x v="0"/>
    <s v="GCA_000972245.9198"/>
    <s v="Primary Assembly"/>
    <s v="chromosome"/>
    <s v=""/>
    <s v="CP011974.1"/>
    <n v="4712608"/>
    <n v="4714821"/>
    <s v="-"/>
    <s v=""/>
    <s v=""/>
    <s v=""/>
    <s v=""/>
    <s v=""/>
    <s v=""/>
    <s v="BEH_23425"/>
    <n v="2214"/>
    <s v=""/>
    <s v=""/>
  </r>
  <r>
    <x v="1"/>
    <x v="1"/>
    <s v="GCA_000972245.9199"/>
    <s v="Primary Assembly"/>
    <s v="chromosome"/>
    <s v=""/>
    <s v="CP011974.1"/>
    <n v="4712608"/>
    <n v="4714821"/>
    <s v="-"/>
    <s v="AKO94782.1"/>
    <s v=""/>
    <s v=""/>
    <s v="hypothetical protein"/>
    <s v=""/>
    <s v=""/>
    <s v="BEH_23425"/>
    <n v="2214"/>
    <n v="737"/>
    <s v=""/>
  </r>
  <r>
    <x v="0"/>
    <x v="0"/>
    <s v="GCA_000972245.9200"/>
    <s v="Primary Assembly"/>
    <s v="chromosome"/>
    <s v=""/>
    <s v="CP011974.1"/>
    <n v="4714898"/>
    <n v="4716043"/>
    <s v="-"/>
    <s v=""/>
    <s v=""/>
    <s v=""/>
    <s v=""/>
    <s v=""/>
    <s v=""/>
    <s v="BEH_23430"/>
    <n v="1146"/>
    <s v=""/>
    <s v=""/>
  </r>
  <r>
    <x v="1"/>
    <x v="1"/>
    <s v="GCA_000972245.9201"/>
    <s v="Primary Assembly"/>
    <s v="chromosome"/>
    <s v=""/>
    <s v="CP011974.1"/>
    <n v="4714898"/>
    <n v="4716043"/>
    <s v="-"/>
    <s v="AKO94783.1"/>
    <s v=""/>
    <s v=""/>
    <s v="UDP-N-acetylglucosamine 2-epimerase"/>
    <s v=""/>
    <s v=""/>
    <s v="BEH_23430"/>
    <n v="1146"/>
    <n v="381"/>
    <s v=""/>
  </r>
  <r>
    <x v="0"/>
    <x v="0"/>
    <s v="GCA_000972245.9202"/>
    <s v="Primary Assembly"/>
    <s v="chromosome"/>
    <s v=""/>
    <s v="CP011974.1"/>
    <n v="4716066"/>
    <n v="4716695"/>
    <s v="-"/>
    <s v=""/>
    <s v=""/>
    <s v=""/>
    <s v=""/>
    <s v="upp"/>
    <s v=""/>
    <s v="BEH_23435"/>
    <n v="630"/>
    <s v=""/>
    <s v=""/>
  </r>
  <r>
    <x v="1"/>
    <x v="1"/>
    <s v="GCA_000972245.9203"/>
    <s v="Primary Assembly"/>
    <s v="chromosome"/>
    <s v=""/>
    <s v="CP011974.1"/>
    <n v="4716066"/>
    <n v="4716695"/>
    <s v="-"/>
    <s v="AKO94784.1"/>
    <s v=""/>
    <s v=""/>
    <s v="uracil phosphoribosyltransferase"/>
    <s v="upp"/>
    <s v=""/>
    <s v="BEH_23435"/>
    <n v="630"/>
    <n v="209"/>
    <s v=""/>
  </r>
  <r>
    <x v="0"/>
    <x v="0"/>
    <s v="GCA_000972245.9204"/>
    <s v="Primary Assembly"/>
    <s v="chromosome"/>
    <s v=""/>
    <s v="CP011974.1"/>
    <n v="4717032"/>
    <n v="4718273"/>
    <s v="-"/>
    <s v=""/>
    <s v=""/>
    <s v=""/>
    <s v=""/>
    <s v=""/>
    <s v=""/>
    <s v="BEH_23440"/>
    <n v="1242"/>
    <s v=""/>
    <s v=""/>
  </r>
  <r>
    <x v="1"/>
    <x v="1"/>
    <s v="GCA_000972245.9205"/>
    <s v="Primary Assembly"/>
    <s v="chromosome"/>
    <s v=""/>
    <s v="CP011974.1"/>
    <n v="4717032"/>
    <n v="4718273"/>
    <s v="-"/>
    <s v="AKO94785.1"/>
    <s v=""/>
    <s v=""/>
    <s v="serine hydroxymethyltransferase"/>
    <s v=""/>
    <s v=""/>
    <s v="BEH_23440"/>
    <n v="1242"/>
    <n v="413"/>
    <s v=""/>
  </r>
  <r>
    <x v="0"/>
    <x v="0"/>
    <s v="GCA_000972245.9206"/>
    <s v="Primary Assembly"/>
    <s v="chromosome"/>
    <s v=""/>
    <s v="CP011974.1"/>
    <n v="4718492"/>
    <n v="4718995"/>
    <s v="-"/>
    <s v=""/>
    <s v=""/>
    <s v=""/>
    <s v=""/>
    <s v=""/>
    <s v=""/>
    <s v="BEH_23445"/>
    <n v="504"/>
    <s v=""/>
    <s v=""/>
  </r>
  <r>
    <x v="1"/>
    <x v="1"/>
    <s v="GCA_000972245.9207"/>
    <s v="Primary Assembly"/>
    <s v="chromosome"/>
    <s v=""/>
    <s v="CP011974.1"/>
    <n v="4718492"/>
    <n v="4718995"/>
    <s v="-"/>
    <s v="AKO95209.1"/>
    <s v=""/>
    <s v=""/>
    <s v="hypothetical protein"/>
    <s v=""/>
    <s v=""/>
    <s v="BEH_23445"/>
    <n v="504"/>
    <n v="167"/>
    <s v=""/>
  </r>
  <r>
    <x v="0"/>
    <x v="4"/>
    <s v="GCA_000972245.9208"/>
    <s v="Primary Assembly"/>
    <s v="chromosome"/>
    <s v=""/>
    <s v="CP011974.1"/>
    <n v="4719079"/>
    <n v="4720363"/>
    <s v="-"/>
    <s v=""/>
    <s v=""/>
    <s v=""/>
    <s v="chemotaxis protein"/>
    <s v=""/>
    <s v=""/>
    <s v="BEH_23450"/>
    <n v="1285"/>
    <s v=""/>
    <s v="pseudo"/>
  </r>
  <r>
    <x v="0"/>
    <x v="0"/>
    <s v="GCA_000972245.9209"/>
    <s v="Primary Assembly"/>
    <s v="chromosome"/>
    <s v=""/>
    <s v="CP011974.1"/>
    <n v="4720441"/>
    <n v="4720875"/>
    <s v="-"/>
    <s v=""/>
    <s v=""/>
    <s v=""/>
    <s v=""/>
    <s v=""/>
    <s v=""/>
    <s v="BEH_23455"/>
    <n v="435"/>
    <s v=""/>
    <s v=""/>
  </r>
  <r>
    <x v="1"/>
    <x v="1"/>
    <s v="GCA_000972245.9210"/>
    <s v="Primary Assembly"/>
    <s v="chromosome"/>
    <s v=""/>
    <s v="CP011974.1"/>
    <n v="4720441"/>
    <n v="4720875"/>
    <s v="-"/>
    <s v="AKO94786.1"/>
    <s v=""/>
    <s v=""/>
    <s v="phosphatase"/>
    <s v=""/>
    <s v=""/>
    <s v="BEH_23455"/>
    <n v="435"/>
    <n v="144"/>
    <s v=""/>
  </r>
  <r>
    <x v="0"/>
    <x v="0"/>
    <s v="GCA_000972245.9211"/>
    <s v="Primary Assembly"/>
    <s v="chromosome"/>
    <s v=""/>
    <s v="CP011974.1"/>
    <n v="4720952"/>
    <n v="4721512"/>
    <s v="-"/>
    <s v=""/>
    <s v=""/>
    <s v=""/>
    <s v=""/>
    <s v=""/>
    <s v=""/>
    <s v="BEH_23460"/>
    <n v="561"/>
    <s v=""/>
    <s v=""/>
  </r>
  <r>
    <x v="1"/>
    <x v="1"/>
    <s v="GCA_000972245.9212"/>
    <s v="Primary Assembly"/>
    <s v="chromosome"/>
    <s v=""/>
    <s v="CP011974.1"/>
    <n v="4720952"/>
    <n v="4721512"/>
    <s v="-"/>
    <s v="AKO94787.1"/>
    <s v=""/>
    <s v=""/>
    <s v="membrane protein"/>
    <s v=""/>
    <s v=""/>
    <s v="BEH_23460"/>
    <n v="561"/>
    <n v="186"/>
    <s v=""/>
  </r>
  <r>
    <x v="0"/>
    <x v="0"/>
    <s v="GCA_000972245.9213"/>
    <s v="Primary Assembly"/>
    <s v="chromosome"/>
    <s v=""/>
    <s v="CP011974.1"/>
    <n v="4721581"/>
    <n v="4722624"/>
    <s v="-"/>
    <s v=""/>
    <s v=""/>
    <s v=""/>
    <s v=""/>
    <s v=""/>
    <s v=""/>
    <s v="BEH_23465"/>
    <n v="1044"/>
    <s v=""/>
    <s v=""/>
  </r>
  <r>
    <x v="1"/>
    <x v="1"/>
    <s v="GCA_000972245.9214"/>
    <s v="Primary Assembly"/>
    <s v="chromosome"/>
    <s v=""/>
    <s v="CP011974.1"/>
    <n v="4721581"/>
    <n v="4722624"/>
    <s v="-"/>
    <s v="AKO94788.1"/>
    <s v=""/>
    <s v=""/>
    <s v="tRNA threonylcarbamoyladenosine biosynthesis protein"/>
    <s v=""/>
    <s v=""/>
    <s v="BEH_23465"/>
    <n v="1044"/>
    <n v="347"/>
    <s v=""/>
  </r>
  <r>
    <x v="0"/>
    <x v="0"/>
    <s v="GCA_000972245.9215"/>
    <s v="Primary Assembly"/>
    <s v="chromosome"/>
    <s v=""/>
    <s v="CP011974.1"/>
    <n v="4722799"/>
    <n v="4723245"/>
    <s v="-"/>
    <s v=""/>
    <s v=""/>
    <s v=""/>
    <s v=""/>
    <s v=""/>
    <s v=""/>
    <s v="BEH_23470"/>
    <n v="447"/>
    <s v=""/>
    <s v=""/>
  </r>
  <r>
    <x v="1"/>
    <x v="1"/>
    <s v="GCA_000972245.9216"/>
    <s v="Primary Assembly"/>
    <s v="chromosome"/>
    <s v=""/>
    <s v="CP011974.1"/>
    <n v="4722799"/>
    <n v="4723245"/>
    <s v="-"/>
    <s v="AKO94789.1"/>
    <s v=""/>
    <s v=""/>
    <s v="hypothetical protein"/>
    <s v=""/>
    <s v=""/>
    <s v="BEH_23470"/>
    <n v="447"/>
    <n v="148"/>
    <s v=""/>
  </r>
  <r>
    <x v="0"/>
    <x v="0"/>
    <s v="GCA_000972245.9217"/>
    <s v="Primary Assembly"/>
    <s v="chromosome"/>
    <s v=""/>
    <s v="CP011974.1"/>
    <n v="4723309"/>
    <n v="4724013"/>
    <s v="-"/>
    <s v=""/>
    <s v=""/>
    <s v=""/>
    <s v=""/>
    <s v=""/>
    <s v=""/>
    <s v="BEH_23475"/>
    <n v="705"/>
    <s v=""/>
    <s v=""/>
  </r>
  <r>
    <x v="1"/>
    <x v="1"/>
    <s v="GCA_000972245.9218"/>
    <s v="Primary Assembly"/>
    <s v="chromosome"/>
    <s v=""/>
    <s v="CP011974.1"/>
    <n v="4723309"/>
    <n v="4724013"/>
    <s v="-"/>
    <s v="AKO94790.1"/>
    <s v=""/>
    <s v=""/>
    <s v="stage II sporulation protein R"/>
    <s v=""/>
    <s v=""/>
    <s v="BEH_23475"/>
    <n v="705"/>
    <n v="234"/>
    <s v=""/>
  </r>
  <r>
    <x v="0"/>
    <x v="0"/>
    <s v="GCA_000972245.9219"/>
    <s v="Primary Assembly"/>
    <s v="chromosome"/>
    <s v=""/>
    <s v="CP011974.1"/>
    <n v="4724134"/>
    <n v="4724997"/>
    <s v="-"/>
    <s v=""/>
    <s v=""/>
    <s v=""/>
    <s v=""/>
    <s v=""/>
    <s v=""/>
    <s v="BEH_23480"/>
    <n v="864"/>
    <s v=""/>
    <s v=""/>
  </r>
  <r>
    <x v="1"/>
    <x v="1"/>
    <s v="GCA_000972245.9220"/>
    <s v="Primary Assembly"/>
    <s v="chromosome"/>
    <s v=""/>
    <s v="CP011974.1"/>
    <n v="4724134"/>
    <n v="4724997"/>
    <s v="-"/>
    <s v="AKO95210.1"/>
    <s v=""/>
    <s v=""/>
    <s v="SAM-dependent methyltransferase"/>
    <s v=""/>
    <s v=""/>
    <s v="BEH_23480"/>
    <n v="864"/>
    <n v="287"/>
    <s v=""/>
  </r>
  <r>
    <x v="0"/>
    <x v="0"/>
    <s v="GCA_000972245.9221"/>
    <s v="Primary Assembly"/>
    <s v="chromosome"/>
    <s v=""/>
    <s v="CP011974.1"/>
    <n v="4725000"/>
    <n v="4726067"/>
    <s v="-"/>
    <s v=""/>
    <s v=""/>
    <s v=""/>
    <s v=""/>
    <s v=""/>
    <s v=""/>
    <s v="BEH_23485"/>
    <n v="1068"/>
    <s v=""/>
    <s v=""/>
  </r>
  <r>
    <x v="1"/>
    <x v="1"/>
    <s v="GCA_000972245.9222"/>
    <s v="Primary Assembly"/>
    <s v="chromosome"/>
    <s v=""/>
    <s v="CP011974.1"/>
    <n v="4725000"/>
    <n v="4726067"/>
    <s v="-"/>
    <s v="AKO94791.1"/>
    <s v=""/>
    <s v=""/>
    <s v="peptide chain release factor 1"/>
    <s v=""/>
    <s v=""/>
    <s v="BEH_23485"/>
    <n v="1068"/>
    <n v="355"/>
    <s v=""/>
  </r>
  <r>
    <x v="0"/>
    <x v="0"/>
    <s v="GCA_000972245.9223"/>
    <s v="Primary Assembly"/>
    <s v="chromosome"/>
    <s v=""/>
    <s v="CP011974.1"/>
    <n v="4726350"/>
    <n v="4726922"/>
    <s v="-"/>
    <s v=""/>
    <s v=""/>
    <s v=""/>
    <s v=""/>
    <s v=""/>
    <s v=""/>
    <s v="BEH_23490"/>
    <n v="573"/>
    <s v=""/>
    <s v=""/>
  </r>
  <r>
    <x v="1"/>
    <x v="1"/>
    <s v="GCA_000972245.9224"/>
    <s v="Primary Assembly"/>
    <s v="chromosome"/>
    <s v=""/>
    <s v="CP011974.1"/>
    <n v="4726350"/>
    <n v="4726922"/>
    <s v="-"/>
    <s v="AKO94792.1"/>
    <s v=""/>
    <s v=""/>
    <s v="thymidine kinase"/>
    <s v=""/>
    <s v=""/>
    <s v="BEH_23490"/>
    <n v="573"/>
    <n v="190"/>
    <s v=""/>
  </r>
  <r>
    <x v="0"/>
    <x v="0"/>
    <s v="GCA_000972245.9225"/>
    <s v="Primary Assembly"/>
    <s v="chromosome"/>
    <s v=""/>
    <s v="CP011974.1"/>
    <n v="4727148"/>
    <n v="4727348"/>
    <s v="-"/>
    <s v=""/>
    <s v=""/>
    <s v=""/>
    <s v=""/>
    <s v=""/>
    <s v=""/>
    <s v="BEH_23495"/>
    <n v="201"/>
    <s v=""/>
    <s v=""/>
  </r>
  <r>
    <x v="1"/>
    <x v="1"/>
    <s v="GCA_000972245.9226"/>
    <s v="Primary Assembly"/>
    <s v="chromosome"/>
    <s v=""/>
    <s v="CP011974.1"/>
    <n v="4727148"/>
    <n v="4727348"/>
    <s v="-"/>
    <s v="AKO94793.1"/>
    <s v=""/>
    <s v=""/>
    <s v="50S ribosomal protein L31"/>
    <s v=""/>
    <s v=""/>
    <s v="BEH_23495"/>
    <n v="201"/>
    <n v="66"/>
    <s v=""/>
  </r>
  <r>
    <x v="0"/>
    <x v="0"/>
    <s v="GCA_000972245.9227"/>
    <s v="Primary Assembly"/>
    <s v="chromosome"/>
    <s v=""/>
    <s v="CP011974.1"/>
    <n v="4727483"/>
    <n v="4728757"/>
    <s v="-"/>
    <s v=""/>
    <s v=""/>
    <s v=""/>
    <s v=""/>
    <s v=""/>
    <s v=""/>
    <s v="BEH_23500"/>
    <n v="1275"/>
    <s v=""/>
    <s v=""/>
  </r>
  <r>
    <x v="1"/>
    <x v="1"/>
    <s v="GCA_000972245.9228"/>
    <s v="Primary Assembly"/>
    <s v="chromosome"/>
    <s v=""/>
    <s v="CP011974.1"/>
    <n v="4727483"/>
    <n v="4728757"/>
    <s v="-"/>
    <s v="AKO94794.1"/>
    <s v=""/>
    <s v=""/>
    <s v="transcription termination factor Rho"/>
    <s v=""/>
    <s v=""/>
    <s v="BEH_23500"/>
    <n v="1275"/>
    <n v="424"/>
    <s v=""/>
  </r>
  <r>
    <x v="0"/>
    <x v="0"/>
    <s v="GCA_000972245.9229"/>
    <s v="Primary Assembly"/>
    <s v="chromosome"/>
    <s v=""/>
    <s v="CP011974.1"/>
    <n v="4729340"/>
    <n v="4730308"/>
    <s v="-"/>
    <s v=""/>
    <s v=""/>
    <s v=""/>
    <s v=""/>
    <s v="glpX"/>
    <s v=""/>
    <s v="BEH_23505"/>
    <n v="969"/>
    <s v=""/>
    <s v=""/>
  </r>
  <r>
    <x v="1"/>
    <x v="1"/>
    <s v="GCA_000972245.9230"/>
    <s v="Primary Assembly"/>
    <s v="chromosome"/>
    <s v=""/>
    <s v="CP011974.1"/>
    <n v="4729340"/>
    <n v="4730308"/>
    <s v="-"/>
    <s v="AKO94795.1"/>
    <s v=""/>
    <s v=""/>
    <s v="fructose 1,6-bisphosphatase"/>
    <s v="glpX"/>
    <s v=""/>
    <s v="BEH_23505"/>
    <n v="969"/>
    <n v="322"/>
    <s v=""/>
  </r>
  <r>
    <x v="0"/>
    <x v="0"/>
    <s v="GCA_000972245.9231"/>
    <s v="Primary Assembly"/>
    <s v="chromosome"/>
    <s v=""/>
    <s v="CP011974.1"/>
    <n v="4730333"/>
    <n v="4731619"/>
    <s v="-"/>
    <s v=""/>
    <s v=""/>
    <s v=""/>
    <s v=""/>
    <s v=""/>
    <s v=""/>
    <s v="BEH_23510"/>
    <n v="1287"/>
    <s v=""/>
    <s v=""/>
  </r>
  <r>
    <x v="1"/>
    <x v="1"/>
    <s v="GCA_000972245.9232"/>
    <s v="Primary Assembly"/>
    <s v="chromosome"/>
    <s v=""/>
    <s v="CP011974.1"/>
    <n v="4730333"/>
    <n v="4731619"/>
    <s v="-"/>
    <s v="AKO94796.1"/>
    <s v=""/>
    <s v=""/>
    <s v="UDP-N-acetylglucosamine 1-carboxyvinyltransferase"/>
    <s v=""/>
    <s v=""/>
    <s v="BEH_23510"/>
    <n v="1287"/>
    <n v="428"/>
    <s v=""/>
  </r>
  <r>
    <x v="0"/>
    <x v="0"/>
    <s v="GCA_000972245.9233"/>
    <s v="Primary Assembly"/>
    <s v="chromosome"/>
    <s v=""/>
    <s v="CP011974.1"/>
    <n v="4731979"/>
    <n v="4732302"/>
    <s v="+"/>
    <s v=""/>
    <s v=""/>
    <s v=""/>
    <s v=""/>
    <s v=""/>
    <s v=""/>
    <s v="BEH_23515"/>
    <n v="324"/>
    <s v=""/>
    <s v=""/>
  </r>
  <r>
    <x v="1"/>
    <x v="1"/>
    <s v="GCA_000972245.9234"/>
    <s v="Primary Assembly"/>
    <s v="chromosome"/>
    <s v=""/>
    <s v="CP011974.1"/>
    <n v="4731979"/>
    <n v="4732302"/>
    <s v="+"/>
    <s v="AKO94797.1"/>
    <s v=""/>
    <s v=""/>
    <s v="hypothetical protein"/>
    <s v=""/>
    <s v=""/>
    <s v="BEH_23515"/>
    <n v="324"/>
    <n v="107"/>
    <s v=""/>
  </r>
  <r>
    <x v="0"/>
    <x v="4"/>
    <s v="GCA_000972245.9235"/>
    <s v="Primary Assembly"/>
    <s v="chromosome"/>
    <s v=""/>
    <s v="CP011974.1"/>
    <n v="4732304"/>
    <n v="4732564"/>
    <s v="+"/>
    <s v=""/>
    <s v=""/>
    <s v=""/>
    <s v="hypothetical protein"/>
    <s v=""/>
    <s v=""/>
    <s v="BEH_23520"/>
    <n v="261"/>
    <s v=""/>
    <s v="pseudo"/>
  </r>
  <r>
    <x v="0"/>
    <x v="4"/>
    <s v="GCA_000972245.9236"/>
    <s v="Primary Assembly"/>
    <s v="chromosome"/>
    <s v=""/>
    <s v="CP011974.1"/>
    <n v="4733019"/>
    <n v="4733273"/>
    <s v="+"/>
    <s v=""/>
    <s v=""/>
    <s v=""/>
    <s v="hypothetical protein"/>
    <s v=""/>
    <s v=""/>
    <s v="BEH_23525"/>
    <n v="255"/>
    <s v=""/>
    <s v="pseudo"/>
  </r>
  <r>
    <x v="0"/>
    <x v="0"/>
    <s v="GCA_000972245.9237"/>
    <s v="Primary Assembly"/>
    <s v="chromosome"/>
    <s v=""/>
    <s v="CP011974.1"/>
    <n v="4733723"/>
    <n v="4734370"/>
    <s v="-"/>
    <s v=""/>
    <s v=""/>
    <s v=""/>
    <s v=""/>
    <s v=""/>
    <s v=""/>
    <s v="BEH_23530"/>
    <n v="648"/>
    <s v=""/>
    <s v=""/>
  </r>
  <r>
    <x v="1"/>
    <x v="1"/>
    <s v="GCA_000972245.9238"/>
    <s v="Primary Assembly"/>
    <s v="chromosome"/>
    <s v=""/>
    <s v="CP011974.1"/>
    <n v="4733723"/>
    <n v="4734370"/>
    <s v="-"/>
    <s v="AKO94798.1"/>
    <s v=""/>
    <s v=""/>
    <s v="transaldolase"/>
    <s v=""/>
    <s v=""/>
    <s v="BEH_23530"/>
    <n v="648"/>
    <n v="215"/>
    <s v=""/>
  </r>
  <r>
    <x v="0"/>
    <x v="0"/>
    <s v="GCA_000972245.9239"/>
    <s v="Primary Assembly"/>
    <s v="chromosome"/>
    <s v=""/>
    <s v="CP011974.1"/>
    <n v="4734467"/>
    <n v="4735324"/>
    <s v="-"/>
    <s v=""/>
    <s v=""/>
    <s v=""/>
    <s v=""/>
    <s v=""/>
    <s v=""/>
    <s v="BEH_23535"/>
    <n v="858"/>
    <s v=""/>
    <s v=""/>
  </r>
  <r>
    <x v="1"/>
    <x v="1"/>
    <s v="GCA_000972245.9240"/>
    <s v="Primary Assembly"/>
    <s v="chromosome"/>
    <s v=""/>
    <s v="CP011974.1"/>
    <n v="4734467"/>
    <n v="4735324"/>
    <s v="-"/>
    <s v="AKO94799.1"/>
    <s v=""/>
    <s v=""/>
    <s v="fructose-bisphosphate aldolase"/>
    <s v=""/>
    <s v=""/>
    <s v="BEH_23535"/>
    <n v="858"/>
    <n v="285"/>
    <s v=""/>
  </r>
  <r>
    <x v="0"/>
    <x v="0"/>
    <s v="GCA_000972245.9241"/>
    <s v="Primary Assembly"/>
    <s v="chromosome"/>
    <s v=""/>
    <s v="CP011974.1"/>
    <n v="4735600"/>
    <n v="4735971"/>
    <s v="-"/>
    <s v=""/>
    <s v=""/>
    <s v=""/>
    <s v=""/>
    <s v=""/>
    <s v=""/>
    <s v="BEH_23540"/>
    <n v="372"/>
    <s v=""/>
    <s v=""/>
  </r>
  <r>
    <x v="1"/>
    <x v="1"/>
    <s v="GCA_000972245.9242"/>
    <s v="Primary Assembly"/>
    <s v="chromosome"/>
    <s v=""/>
    <s v="CP011974.1"/>
    <n v="4735600"/>
    <n v="4735971"/>
    <s v="-"/>
    <s v="AKO94800.1"/>
    <s v=""/>
    <s v=""/>
    <s v="chemotaxis protein CheY"/>
    <s v=""/>
    <s v=""/>
    <s v="BEH_23540"/>
    <n v="372"/>
    <n v="123"/>
    <s v=""/>
  </r>
  <r>
    <x v="0"/>
    <x v="0"/>
    <s v="GCA_000972245.9243"/>
    <s v="Primary Assembly"/>
    <s v="chromosome"/>
    <s v=""/>
    <s v="CP011974.1"/>
    <n v="4736215"/>
    <n v="4736745"/>
    <s v="+"/>
    <s v=""/>
    <s v=""/>
    <s v=""/>
    <s v=""/>
    <s v=""/>
    <s v=""/>
    <s v="BEH_23545"/>
    <n v="531"/>
    <s v=""/>
    <s v=""/>
  </r>
  <r>
    <x v="1"/>
    <x v="1"/>
    <s v="GCA_000972245.9244"/>
    <s v="Primary Assembly"/>
    <s v="chromosome"/>
    <s v=""/>
    <s v="CP011974.1"/>
    <n v="4736215"/>
    <n v="4736745"/>
    <s v="+"/>
    <s v="AKO94801.1"/>
    <s v=""/>
    <s v=""/>
    <s v="hypothetical protein"/>
    <s v=""/>
    <s v=""/>
    <s v="BEH_23545"/>
    <n v="531"/>
    <n v="176"/>
    <s v=""/>
  </r>
  <r>
    <x v="0"/>
    <x v="0"/>
    <s v="GCA_000972245.9245"/>
    <s v="Primary Assembly"/>
    <s v="chromosome"/>
    <s v=""/>
    <s v="CP011974.1"/>
    <n v="4736781"/>
    <n v="4738388"/>
    <s v="-"/>
    <s v=""/>
    <s v=""/>
    <s v=""/>
    <s v=""/>
    <s v=""/>
    <s v=""/>
    <s v="BEH_23550"/>
    <n v="1608"/>
    <s v=""/>
    <s v=""/>
  </r>
  <r>
    <x v="1"/>
    <x v="1"/>
    <s v="GCA_000972245.9246"/>
    <s v="Primary Assembly"/>
    <s v="chromosome"/>
    <s v=""/>
    <s v="CP011974.1"/>
    <n v="4736781"/>
    <n v="4738388"/>
    <s v="-"/>
    <s v="AKO94802.1"/>
    <s v=""/>
    <s v=""/>
    <s v="CTP synthetase"/>
    <s v=""/>
    <s v=""/>
    <s v="BEH_23550"/>
    <n v="1608"/>
    <n v="535"/>
    <s v=""/>
  </r>
  <r>
    <x v="0"/>
    <x v="0"/>
    <s v="GCA_000972245.9247"/>
    <s v="Primary Assembly"/>
    <s v="chromosome"/>
    <s v=""/>
    <s v="CP011974.1"/>
    <n v="4738739"/>
    <n v="4739284"/>
    <s v="-"/>
    <s v=""/>
    <s v=""/>
    <s v=""/>
    <s v=""/>
    <s v=""/>
    <s v=""/>
    <s v="BEH_23555"/>
    <n v="546"/>
    <s v=""/>
    <s v=""/>
  </r>
  <r>
    <x v="1"/>
    <x v="1"/>
    <s v="GCA_000972245.9248"/>
    <s v="Primary Assembly"/>
    <s v="chromosome"/>
    <s v=""/>
    <s v="CP011974.1"/>
    <n v="4738739"/>
    <n v="4739284"/>
    <s v="-"/>
    <s v="AKO94803.1"/>
    <s v=""/>
    <s v=""/>
    <s v="DNA-directed RNA polymerase subunit delta"/>
    <s v=""/>
    <s v=""/>
    <s v="BEH_23555"/>
    <n v="546"/>
    <n v="181"/>
    <s v=""/>
  </r>
  <r>
    <x v="0"/>
    <x v="0"/>
    <s v="GCA_000972245.9249"/>
    <s v="Primary Assembly"/>
    <s v="chromosome"/>
    <s v=""/>
    <s v="CP011974.1"/>
    <n v="4739539"/>
    <n v="4742733"/>
    <s v="-"/>
    <s v=""/>
    <s v=""/>
    <s v=""/>
    <s v=""/>
    <s v=""/>
    <s v=""/>
    <s v="BEH_23560"/>
    <n v="3195"/>
    <s v=""/>
    <s v=""/>
  </r>
  <r>
    <x v="1"/>
    <x v="1"/>
    <s v="GCA_000972245.9250"/>
    <s v="Primary Assembly"/>
    <s v="chromosome"/>
    <s v=""/>
    <s v="CP011974.1"/>
    <n v="4739539"/>
    <n v="4742733"/>
    <s v="-"/>
    <s v="AKO94804.1"/>
    <s v=""/>
    <s v=""/>
    <s v="methylmalonyl-CoA mutase"/>
    <s v=""/>
    <s v=""/>
    <s v="BEH_23560"/>
    <n v="3195"/>
    <n v="1064"/>
    <s v=""/>
  </r>
  <r>
    <x v="0"/>
    <x v="0"/>
    <s v="GCA_000972245.9251"/>
    <s v="Primary Assembly"/>
    <s v="chromosome"/>
    <s v=""/>
    <s v="CP011974.1"/>
    <n v="4742754"/>
    <n v="4743884"/>
    <s v="-"/>
    <s v=""/>
    <s v=""/>
    <s v=""/>
    <s v=""/>
    <s v=""/>
    <s v=""/>
    <s v="BEH_23565"/>
    <n v="1131"/>
    <s v=""/>
    <s v=""/>
  </r>
  <r>
    <x v="1"/>
    <x v="1"/>
    <s v="GCA_000972245.9252"/>
    <s v="Primary Assembly"/>
    <s v="chromosome"/>
    <s v=""/>
    <s v="CP011974.1"/>
    <n v="4742754"/>
    <n v="4743884"/>
    <s v="-"/>
    <s v="AKO94805.1"/>
    <s v=""/>
    <s v=""/>
    <s v="acyl-CoA dehydrogenase"/>
    <s v=""/>
    <s v=""/>
    <s v="BEH_23565"/>
    <n v="1131"/>
    <n v="376"/>
    <s v=""/>
  </r>
  <r>
    <x v="0"/>
    <x v="0"/>
    <s v="GCA_000972245.9253"/>
    <s v="Primary Assembly"/>
    <s v="chromosome"/>
    <s v=""/>
    <s v="CP011974.1"/>
    <n v="4743903"/>
    <n v="4744985"/>
    <s v="-"/>
    <s v=""/>
    <s v=""/>
    <s v=""/>
    <s v=""/>
    <s v=""/>
    <s v=""/>
    <s v="BEH_23570"/>
    <n v="1083"/>
    <s v=""/>
    <s v=""/>
  </r>
  <r>
    <x v="1"/>
    <x v="1"/>
    <s v="GCA_000972245.9254"/>
    <s v="Primary Assembly"/>
    <s v="chromosome"/>
    <s v=""/>
    <s v="CP011974.1"/>
    <n v="4743903"/>
    <n v="4744985"/>
    <s v="-"/>
    <s v="AKO94806.1"/>
    <s v=""/>
    <s v=""/>
    <s v="acyl-CoA dehydrogenase"/>
    <s v=""/>
    <s v=""/>
    <s v="BEH_23570"/>
    <n v="1083"/>
    <n v="360"/>
    <s v=""/>
  </r>
  <r>
    <x v="0"/>
    <x v="0"/>
    <s v="GCA_000972245.9255"/>
    <s v="Primary Assembly"/>
    <s v="chromosome"/>
    <s v=""/>
    <s v="CP011974.1"/>
    <n v="4744999"/>
    <n v="4745850"/>
    <s v="-"/>
    <s v=""/>
    <s v=""/>
    <s v=""/>
    <s v=""/>
    <s v=""/>
    <s v=""/>
    <s v="BEH_23575"/>
    <n v="852"/>
    <s v=""/>
    <s v=""/>
  </r>
  <r>
    <x v="1"/>
    <x v="1"/>
    <s v="GCA_000972245.9256"/>
    <s v="Primary Assembly"/>
    <s v="chromosome"/>
    <s v=""/>
    <s v="CP011974.1"/>
    <n v="4744999"/>
    <n v="4745850"/>
    <s v="-"/>
    <s v="AKO94807.1"/>
    <s v=""/>
    <s v=""/>
    <s v="3-hydroxybutyryl-CoA dehydrogenase"/>
    <s v=""/>
    <s v=""/>
    <s v="BEH_23575"/>
    <n v="852"/>
    <n v="283"/>
    <s v=""/>
  </r>
  <r>
    <x v="0"/>
    <x v="0"/>
    <s v="GCA_000972245.9257"/>
    <s v="Primary Assembly"/>
    <s v="chromosome"/>
    <s v=""/>
    <s v="CP011974.1"/>
    <n v="4745865"/>
    <n v="4747040"/>
    <s v="-"/>
    <s v=""/>
    <s v=""/>
    <s v=""/>
    <s v=""/>
    <s v=""/>
    <s v=""/>
    <s v="BEH_23580"/>
    <n v="1176"/>
    <s v=""/>
    <s v=""/>
  </r>
  <r>
    <x v="1"/>
    <x v="1"/>
    <s v="GCA_000972245.9258"/>
    <s v="Primary Assembly"/>
    <s v="chromosome"/>
    <s v=""/>
    <s v="CP011974.1"/>
    <n v="4745865"/>
    <n v="4747040"/>
    <s v="-"/>
    <s v="AKO94808.1"/>
    <s v=""/>
    <s v=""/>
    <s v="acetyl-CoA acetyltransferase"/>
    <s v=""/>
    <s v=""/>
    <s v="BEH_23580"/>
    <n v="1176"/>
    <n v="391"/>
    <s v=""/>
  </r>
  <r>
    <x v="0"/>
    <x v="0"/>
    <s v="GCA_000972245.9259"/>
    <s v="Primary Assembly"/>
    <s v="chromosome"/>
    <s v=""/>
    <s v="CP011974.1"/>
    <n v="4747053"/>
    <n v="4749149"/>
    <s v="-"/>
    <s v=""/>
    <s v=""/>
    <s v=""/>
    <s v=""/>
    <s v=""/>
    <s v=""/>
    <s v="BEH_23585"/>
    <n v="2097"/>
    <s v=""/>
    <s v=""/>
  </r>
  <r>
    <x v="1"/>
    <x v="1"/>
    <s v="GCA_000972245.9260"/>
    <s v="Primary Assembly"/>
    <s v="chromosome"/>
    <s v=""/>
    <s v="CP011974.1"/>
    <n v="4747053"/>
    <n v="4749149"/>
    <s v="-"/>
    <s v="AKO95211.1"/>
    <s v=""/>
    <s v=""/>
    <s v="hypothetical protein"/>
    <s v=""/>
    <s v=""/>
    <s v="BEH_23585"/>
    <n v="2097"/>
    <n v="698"/>
    <s v=""/>
  </r>
  <r>
    <x v="0"/>
    <x v="0"/>
    <s v="GCA_000972245.9261"/>
    <s v="Primary Assembly"/>
    <s v="chromosome"/>
    <s v=""/>
    <s v="CP011974.1"/>
    <n v="4749318"/>
    <n v="4750508"/>
    <s v="+"/>
    <s v=""/>
    <s v=""/>
    <s v=""/>
    <s v=""/>
    <s v=""/>
    <s v=""/>
    <s v="BEH_23590"/>
    <n v="1191"/>
    <s v=""/>
    <s v=""/>
  </r>
  <r>
    <x v="1"/>
    <x v="1"/>
    <s v="GCA_000972245.9262"/>
    <s v="Primary Assembly"/>
    <s v="chromosome"/>
    <s v=""/>
    <s v="CP011974.1"/>
    <n v="4749318"/>
    <n v="4750508"/>
    <s v="+"/>
    <s v="AKO94809.1"/>
    <s v=""/>
    <s v=""/>
    <s v="cardiolipin synthetase"/>
    <s v=""/>
    <s v=""/>
    <s v="BEH_23590"/>
    <n v="1191"/>
    <n v="396"/>
    <s v=""/>
  </r>
  <r>
    <x v="0"/>
    <x v="0"/>
    <s v="GCA_000972245.9263"/>
    <s v="Primary Assembly"/>
    <s v="chromosome"/>
    <s v=""/>
    <s v="CP011974.1"/>
    <n v="4750522"/>
    <n v="4751478"/>
    <s v="+"/>
    <s v=""/>
    <s v=""/>
    <s v=""/>
    <s v=""/>
    <s v="uvsE"/>
    <s v=""/>
    <s v="BEH_23595"/>
    <n v="957"/>
    <s v=""/>
    <s v=""/>
  </r>
  <r>
    <x v="1"/>
    <x v="1"/>
    <s v="GCA_000972245.9264"/>
    <s v="Primary Assembly"/>
    <s v="chromosome"/>
    <s v=""/>
    <s v="CP011974.1"/>
    <n v="4750522"/>
    <n v="4751478"/>
    <s v="+"/>
    <s v="AKO94810.1"/>
    <s v=""/>
    <s v=""/>
    <s v="UV damage repair endonuclease UvdE"/>
    <s v="uvsE"/>
    <s v=""/>
    <s v="BEH_23595"/>
    <n v="957"/>
    <n v="318"/>
    <s v=""/>
  </r>
  <r>
    <x v="0"/>
    <x v="0"/>
    <s v="GCA_000972245.9265"/>
    <s v="Primary Assembly"/>
    <s v="chromosome"/>
    <s v=""/>
    <s v="CP011974.1"/>
    <n v="4751515"/>
    <n v="4753185"/>
    <s v="-"/>
    <s v=""/>
    <s v=""/>
    <s v=""/>
    <s v=""/>
    <s v="argS"/>
    <s v=""/>
    <s v="BEH_23600"/>
    <n v="1671"/>
    <s v=""/>
    <s v=""/>
  </r>
  <r>
    <x v="1"/>
    <x v="1"/>
    <s v="GCA_000972245.9266"/>
    <s v="Primary Assembly"/>
    <s v="chromosome"/>
    <s v=""/>
    <s v="CP011974.1"/>
    <n v="4751515"/>
    <n v="4753185"/>
    <s v="-"/>
    <s v="AKO94811.1"/>
    <s v=""/>
    <s v=""/>
    <s v="arginine--tRNA ligase"/>
    <s v="argS"/>
    <s v=""/>
    <s v="BEH_23600"/>
    <n v="1671"/>
    <n v="556"/>
    <s v=""/>
  </r>
  <r>
    <x v="0"/>
    <x v="0"/>
    <s v="GCA_000972245.9267"/>
    <s v="Primary Assembly"/>
    <s v="chromosome"/>
    <s v=""/>
    <s v="CP011974.1"/>
    <n v="4753182"/>
    <n v="4753619"/>
    <s v="-"/>
    <s v=""/>
    <s v=""/>
    <s v=""/>
    <s v=""/>
    <s v=""/>
    <s v=""/>
    <s v="BEH_23605"/>
    <n v="438"/>
    <s v=""/>
    <s v=""/>
  </r>
  <r>
    <x v="1"/>
    <x v="1"/>
    <s v="GCA_000972245.9268"/>
    <s v="Primary Assembly"/>
    <s v="chromosome"/>
    <s v=""/>
    <s v="CP011974.1"/>
    <n v="4753182"/>
    <n v="4753619"/>
    <s v="-"/>
    <s v="AKO94812.1"/>
    <s v=""/>
    <s v=""/>
    <s v="hypothetical protein"/>
    <s v=""/>
    <s v=""/>
    <s v="BEH_23605"/>
    <n v="438"/>
    <n v="145"/>
    <s v=""/>
  </r>
  <r>
    <x v="0"/>
    <x v="0"/>
    <s v="GCA_000972245.9269"/>
    <s v="Primary Assembly"/>
    <s v="chromosome"/>
    <s v=""/>
    <s v="CP011974.1"/>
    <n v="4753764"/>
    <n v="4754765"/>
    <s v="-"/>
    <s v=""/>
    <s v=""/>
    <s v=""/>
    <s v=""/>
    <s v="fecD"/>
    <s v=""/>
    <s v="BEH_23610"/>
    <n v="1002"/>
    <s v=""/>
    <s v=""/>
  </r>
  <r>
    <x v="1"/>
    <x v="1"/>
    <s v="GCA_000972245.9270"/>
    <s v="Primary Assembly"/>
    <s v="chromosome"/>
    <s v=""/>
    <s v="CP011974.1"/>
    <n v="4753764"/>
    <n v="4754765"/>
    <s v="-"/>
    <s v="AKO94813.1"/>
    <s v=""/>
    <s v=""/>
    <s v="iron-dicitrate transporter subunit FecD"/>
    <s v="fecD"/>
    <s v=""/>
    <s v="BEH_23610"/>
    <n v="1002"/>
    <n v="333"/>
    <s v=""/>
  </r>
  <r>
    <x v="0"/>
    <x v="0"/>
    <s v="GCA_000972245.9271"/>
    <s v="Primary Assembly"/>
    <s v="chromosome"/>
    <s v=""/>
    <s v="CP011974.1"/>
    <n v="4754762"/>
    <n v="4755760"/>
    <s v="-"/>
    <s v=""/>
    <s v=""/>
    <s v=""/>
    <s v=""/>
    <s v=""/>
    <s v=""/>
    <s v="BEH_23615"/>
    <n v="999"/>
    <s v=""/>
    <s v=""/>
  </r>
  <r>
    <x v="1"/>
    <x v="1"/>
    <s v="GCA_000972245.9272"/>
    <s v="Primary Assembly"/>
    <s v="chromosome"/>
    <s v=""/>
    <s v="CP011974.1"/>
    <n v="4754762"/>
    <n v="4755760"/>
    <s v="-"/>
    <s v="AKO94814.1"/>
    <s v=""/>
    <s v=""/>
    <s v="siderophore ABC transporter permease"/>
    <s v=""/>
    <s v=""/>
    <s v="BEH_23615"/>
    <n v="999"/>
    <n v="332"/>
    <s v=""/>
  </r>
  <r>
    <x v="0"/>
    <x v="0"/>
    <s v="GCA_000972245.9273"/>
    <s v="Primary Assembly"/>
    <s v="chromosome"/>
    <s v=""/>
    <s v="CP011974.1"/>
    <n v="4755845"/>
    <n v="4756810"/>
    <s v="-"/>
    <s v=""/>
    <s v=""/>
    <s v=""/>
    <s v=""/>
    <s v=""/>
    <s v=""/>
    <s v="BEH_23620"/>
    <n v="966"/>
    <s v=""/>
    <s v=""/>
  </r>
  <r>
    <x v="1"/>
    <x v="1"/>
    <s v="GCA_000972245.9274"/>
    <s v="Primary Assembly"/>
    <s v="chromosome"/>
    <s v=""/>
    <s v="CP011974.1"/>
    <n v="4755845"/>
    <n v="4756810"/>
    <s v="-"/>
    <s v="AKO94815.1"/>
    <s v=""/>
    <s v=""/>
    <s v="iron citrate ABC transporter substrate-binding protein"/>
    <s v=""/>
    <s v=""/>
    <s v="BEH_23620"/>
    <n v="966"/>
    <n v="321"/>
    <s v=""/>
  </r>
  <r>
    <x v="0"/>
    <x v="0"/>
    <s v="GCA_000972245.9275"/>
    <s v="Primary Assembly"/>
    <s v="chromosome"/>
    <s v=""/>
    <s v="CP011974.1"/>
    <n v="4757050"/>
    <n v="4757904"/>
    <s v="+"/>
    <s v=""/>
    <s v=""/>
    <s v=""/>
    <s v=""/>
    <s v=""/>
    <s v=""/>
    <s v="BEH_23625"/>
    <n v="855"/>
    <s v=""/>
    <s v=""/>
  </r>
  <r>
    <x v="1"/>
    <x v="1"/>
    <s v="GCA_000972245.9276"/>
    <s v="Primary Assembly"/>
    <s v="chromosome"/>
    <s v=""/>
    <s v="CP011974.1"/>
    <n v="4757050"/>
    <n v="4757904"/>
    <s v="+"/>
    <s v="AKO94816.1"/>
    <s v=""/>
    <s v=""/>
    <s v="hypothetical protein"/>
    <s v=""/>
    <s v=""/>
    <s v="BEH_23625"/>
    <n v="855"/>
    <n v="284"/>
    <s v=""/>
  </r>
  <r>
    <x v="0"/>
    <x v="0"/>
    <s v="GCA_000972245.9277"/>
    <s v="Primary Assembly"/>
    <s v="chromosome"/>
    <s v=""/>
    <s v="CP011974.1"/>
    <n v="4758063"/>
    <n v="4758917"/>
    <s v="+"/>
    <s v=""/>
    <s v=""/>
    <s v=""/>
    <s v=""/>
    <s v=""/>
    <s v=""/>
    <s v="BEH_23630"/>
    <n v="855"/>
    <s v=""/>
    <s v=""/>
  </r>
  <r>
    <x v="1"/>
    <x v="1"/>
    <s v="GCA_000972245.9278"/>
    <s v="Primary Assembly"/>
    <s v="chromosome"/>
    <s v=""/>
    <s v="CP011974.1"/>
    <n v="4758063"/>
    <n v="4758917"/>
    <s v="+"/>
    <s v="AKO94817.1"/>
    <s v=""/>
    <s v=""/>
    <s v="hypothetical protein"/>
    <s v=""/>
    <s v=""/>
    <s v="BEH_23630"/>
    <n v="855"/>
    <n v="284"/>
    <s v=""/>
  </r>
  <r>
    <x v="0"/>
    <x v="0"/>
    <s v="GCA_000972245.9279"/>
    <s v="Primary Assembly"/>
    <s v="chromosome"/>
    <s v=""/>
    <s v="CP011974.1"/>
    <n v="4758952"/>
    <n v="4759824"/>
    <s v="-"/>
    <s v=""/>
    <s v=""/>
    <s v=""/>
    <s v=""/>
    <s v=""/>
    <s v=""/>
    <s v="BEH_23635"/>
    <n v="873"/>
    <s v=""/>
    <s v=""/>
  </r>
  <r>
    <x v="1"/>
    <x v="1"/>
    <s v="GCA_000972245.9280"/>
    <s v="Primary Assembly"/>
    <s v="chromosome"/>
    <s v=""/>
    <s v="CP011974.1"/>
    <n v="4758952"/>
    <n v="4759824"/>
    <s v="-"/>
    <s v="AKO94818.1"/>
    <s v=""/>
    <s v=""/>
    <s v="agmatinase"/>
    <s v=""/>
    <s v=""/>
    <s v="BEH_23635"/>
    <n v="873"/>
    <n v="290"/>
    <s v=""/>
  </r>
  <r>
    <x v="0"/>
    <x v="0"/>
    <s v="GCA_000972245.9281"/>
    <s v="Primary Assembly"/>
    <s v="chromosome"/>
    <s v=""/>
    <s v="CP011974.1"/>
    <n v="4759879"/>
    <n v="4760706"/>
    <s v="-"/>
    <s v=""/>
    <s v=""/>
    <s v=""/>
    <s v=""/>
    <s v=""/>
    <s v=""/>
    <s v="BEH_23640"/>
    <n v="828"/>
    <s v=""/>
    <s v=""/>
  </r>
  <r>
    <x v="1"/>
    <x v="1"/>
    <s v="GCA_000972245.9282"/>
    <s v="Primary Assembly"/>
    <s v="chromosome"/>
    <s v=""/>
    <s v="CP011974.1"/>
    <n v="4759879"/>
    <n v="4760706"/>
    <s v="-"/>
    <s v="AKO94819.1"/>
    <s v=""/>
    <s v=""/>
    <s v="spermidine synthase"/>
    <s v=""/>
    <s v=""/>
    <s v="BEH_23640"/>
    <n v="828"/>
    <n v="275"/>
    <s v=""/>
  </r>
  <r>
    <x v="0"/>
    <x v="0"/>
    <s v="GCA_000972245.9283"/>
    <s v="Primary Assembly"/>
    <s v="chromosome"/>
    <s v=""/>
    <s v="CP011974.1"/>
    <n v="4761016"/>
    <n v="4763085"/>
    <s v="+"/>
    <s v=""/>
    <s v=""/>
    <s v=""/>
    <s v=""/>
    <s v=""/>
    <s v=""/>
    <s v="BEH_23645"/>
    <n v="2070"/>
    <s v=""/>
    <s v=""/>
  </r>
  <r>
    <x v="1"/>
    <x v="1"/>
    <s v="GCA_000972245.9284"/>
    <s v="Primary Assembly"/>
    <s v="chromosome"/>
    <s v=""/>
    <s v="CP011974.1"/>
    <n v="4761016"/>
    <n v="4763085"/>
    <s v="+"/>
    <s v="AKO94820.1"/>
    <s v=""/>
    <s v=""/>
    <s v="penicillin-binding protein"/>
    <s v=""/>
    <s v=""/>
    <s v="BEH_23645"/>
    <n v="2070"/>
    <n v="689"/>
    <s v=""/>
  </r>
  <r>
    <x v="0"/>
    <x v="0"/>
    <s v="GCA_000972245.9285"/>
    <s v="Primary Assembly"/>
    <s v="chromosome"/>
    <s v=""/>
    <s v="CP011974.1"/>
    <n v="4763118"/>
    <n v="4763636"/>
    <s v="-"/>
    <s v=""/>
    <s v=""/>
    <s v=""/>
    <s v=""/>
    <s v=""/>
    <s v=""/>
    <s v="BEH_23650"/>
    <n v="519"/>
    <s v=""/>
    <s v=""/>
  </r>
  <r>
    <x v="1"/>
    <x v="1"/>
    <s v="GCA_000972245.9286"/>
    <s v="Primary Assembly"/>
    <s v="chromosome"/>
    <s v=""/>
    <s v="CP011974.1"/>
    <n v="4763118"/>
    <n v="4763636"/>
    <s v="-"/>
    <s v="AKO94821.1"/>
    <s v=""/>
    <s v=""/>
    <s v="hypothetical protein"/>
    <s v=""/>
    <s v=""/>
    <s v="BEH_23650"/>
    <n v="519"/>
    <n v="172"/>
    <s v=""/>
  </r>
  <r>
    <x v="0"/>
    <x v="0"/>
    <s v="GCA_000972245.9287"/>
    <s v="Primary Assembly"/>
    <s v="chromosome"/>
    <s v=""/>
    <s v="CP011974.1"/>
    <n v="4763672"/>
    <n v="4764325"/>
    <s v="-"/>
    <s v=""/>
    <s v=""/>
    <s v=""/>
    <s v=""/>
    <s v=""/>
    <s v=""/>
    <s v="BEH_23655"/>
    <n v="654"/>
    <s v=""/>
    <s v=""/>
  </r>
  <r>
    <x v="1"/>
    <x v="1"/>
    <s v="GCA_000972245.9288"/>
    <s v="Primary Assembly"/>
    <s v="chromosome"/>
    <s v=""/>
    <s v="CP011974.1"/>
    <n v="4763672"/>
    <n v="4764325"/>
    <s v="-"/>
    <s v="AKO94822.1"/>
    <s v=""/>
    <s v=""/>
    <s v="zinc metalloprotease"/>
    <s v=""/>
    <s v=""/>
    <s v="BEH_23655"/>
    <n v="654"/>
    <n v="217"/>
    <s v=""/>
  </r>
  <r>
    <x v="0"/>
    <x v="0"/>
    <s v="GCA_000972245.9289"/>
    <s v="Primary Assembly"/>
    <s v="chromosome"/>
    <s v=""/>
    <s v="CP011974.1"/>
    <n v="4764488"/>
    <n v="4764673"/>
    <s v="+"/>
    <s v=""/>
    <s v=""/>
    <s v=""/>
    <s v=""/>
    <s v=""/>
    <s v=""/>
    <s v="BEH_23660"/>
    <n v="186"/>
    <s v=""/>
    <s v=""/>
  </r>
  <r>
    <x v="1"/>
    <x v="1"/>
    <s v="GCA_000972245.9290"/>
    <s v="Primary Assembly"/>
    <s v="chromosome"/>
    <s v=""/>
    <s v="CP011974.1"/>
    <n v="4764488"/>
    <n v="4764673"/>
    <s v="+"/>
    <s v="AKO94823.1"/>
    <s v=""/>
    <s v=""/>
    <s v="4-oxalocrotonate tautomerase"/>
    <s v=""/>
    <s v=""/>
    <s v="BEH_23660"/>
    <n v="186"/>
    <n v="61"/>
    <s v=""/>
  </r>
  <r>
    <x v="0"/>
    <x v="0"/>
    <s v="GCA_000972245.9291"/>
    <s v="Primary Assembly"/>
    <s v="chromosome"/>
    <s v=""/>
    <s v="CP011974.1"/>
    <n v="4764702"/>
    <n v="4765217"/>
    <s v="-"/>
    <s v=""/>
    <s v=""/>
    <s v=""/>
    <s v=""/>
    <s v=""/>
    <s v=""/>
    <s v="BEH_23665"/>
    <n v="516"/>
    <s v=""/>
    <s v=""/>
  </r>
  <r>
    <x v="1"/>
    <x v="1"/>
    <s v="GCA_000972245.9292"/>
    <s v="Primary Assembly"/>
    <s v="chromosome"/>
    <s v=""/>
    <s v="CP011974.1"/>
    <n v="4764702"/>
    <n v="4765217"/>
    <s v="-"/>
    <s v="AKO94824.1"/>
    <s v=""/>
    <s v=""/>
    <s v="hypothetical protein"/>
    <s v=""/>
    <s v=""/>
    <s v="BEH_23665"/>
    <n v="516"/>
    <n v="171"/>
    <s v=""/>
  </r>
  <r>
    <x v="0"/>
    <x v="0"/>
    <s v="GCA_000972245.9293"/>
    <s v="Primary Assembly"/>
    <s v="chromosome"/>
    <s v=""/>
    <s v="CP011974.1"/>
    <n v="4765382"/>
    <n v="4766698"/>
    <s v="-"/>
    <s v=""/>
    <s v=""/>
    <s v=""/>
    <s v=""/>
    <s v=""/>
    <s v=""/>
    <s v="BEH_23670"/>
    <n v="1317"/>
    <s v=""/>
    <s v=""/>
  </r>
  <r>
    <x v="1"/>
    <x v="1"/>
    <s v="GCA_000972245.9294"/>
    <s v="Primary Assembly"/>
    <s v="chromosome"/>
    <s v=""/>
    <s v="CP011974.1"/>
    <n v="4765382"/>
    <n v="4766698"/>
    <s v="-"/>
    <s v="AKO94825.1"/>
    <s v=""/>
    <s v=""/>
    <s v="hypothetical protein"/>
    <s v=""/>
    <s v=""/>
    <s v="BEH_23670"/>
    <n v="1317"/>
    <n v="438"/>
    <s v=""/>
  </r>
  <r>
    <x v="0"/>
    <x v="0"/>
    <s v="GCA_000972245.9295"/>
    <s v="Primary Assembly"/>
    <s v="chromosome"/>
    <s v=""/>
    <s v="CP011974.1"/>
    <n v="4766862"/>
    <n v="4767086"/>
    <s v="-"/>
    <s v=""/>
    <s v=""/>
    <s v=""/>
    <s v=""/>
    <s v=""/>
    <s v=""/>
    <s v="BEH_23675"/>
    <n v="225"/>
    <s v=""/>
    <s v=""/>
  </r>
  <r>
    <x v="1"/>
    <x v="1"/>
    <s v="GCA_000972245.9296"/>
    <s v="Primary Assembly"/>
    <s v="chromosome"/>
    <s v=""/>
    <s v="CP011974.1"/>
    <n v="4766862"/>
    <n v="4767086"/>
    <s v="-"/>
    <s v="AKO94826.1"/>
    <s v=""/>
    <s v=""/>
    <s v="hypothetical protein"/>
    <s v=""/>
    <s v=""/>
    <s v="BEH_23675"/>
    <n v="225"/>
    <n v="74"/>
    <s v=""/>
  </r>
  <r>
    <x v="0"/>
    <x v="0"/>
    <s v="GCA_000972245.9297"/>
    <s v="Primary Assembly"/>
    <s v="chromosome"/>
    <s v=""/>
    <s v="CP011974.1"/>
    <n v="4767330"/>
    <n v="4768070"/>
    <s v="+"/>
    <s v=""/>
    <s v=""/>
    <s v=""/>
    <s v=""/>
    <s v=""/>
    <s v=""/>
    <s v="BEH_23680"/>
    <n v="741"/>
    <s v=""/>
    <s v=""/>
  </r>
  <r>
    <x v="1"/>
    <x v="1"/>
    <s v="GCA_000972245.9298"/>
    <s v="Primary Assembly"/>
    <s v="chromosome"/>
    <s v=""/>
    <s v="CP011974.1"/>
    <n v="4767330"/>
    <n v="4768070"/>
    <s v="+"/>
    <s v="AKO94827.1"/>
    <s v=""/>
    <s v=""/>
    <s v="transcriptional regulator"/>
    <s v=""/>
    <s v=""/>
    <s v="BEH_23680"/>
    <n v="741"/>
    <n v="246"/>
    <s v=""/>
  </r>
  <r>
    <x v="0"/>
    <x v="0"/>
    <s v="GCA_000972245.9299"/>
    <s v="Primary Assembly"/>
    <s v="chromosome"/>
    <s v=""/>
    <s v="CP011974.1"/>
    <n v="4768209"/>
    <n v="4769039"/>
    <s v="+"/>
    <s v=""/>
    <s v=""/>
    <s v=""/>
    <s v=""/>
    <s v=""/>
    <s v=""/>
    <s v="BEH_23685"/>
    <n v="831"/>
    <s v=""/>
    <s v=""/>
  </r>
  <r>
    <x v="1"/>
    <x v="1"/>
    <s v="GCA_000972245.9300"/>
    <s v="Primary Assembly"/>
    <s v="chromosome"/>
    <s v=""/>
    <s v="CP011974.1"/>
    <n v="4768209"/>
    <n v="4769039"/>
    <s v="+"/>
    <s v="AKO94828.1"/>
    <s v=""/>
    <s v=""/>
    <s v="octanoyltransferase"/>
    <s v=""/>
    <s v=""/>
    <s v="BEH_23685"/>
    <n v="831"/>
    <n v="276"/>
    <s v=""/>
  </r>
  <r>
    <x v="0"/>
    <x v="0"/>
    <s v="GCA_000972245.9301"/>
    <s v="Primary Assembly"/>
    <s v="chromosome"/>
    <s v=""/>
    <s v="CP011974.1"/>
    <n v="4769080"/>
    <n v="4770051"/>
    <s v="-"/>
    <s v=""/>
    <s v=""/>
    <s v=""/>
    <s v=""/>
    <s v="eutD"/>
    <s v=""/>
    <s v="BEH_23690"/>
    <n v="972"/>
    <s v=""/>
    <s v=""/>
  </r>
  <r>
    <x v="1"/>
    <x v="1"/>
    <s v="GCA_000972245.9302"/>
    <s v="Primary Assembly"/>
    <s v="chromosome"/>
    <s v=""/>
    <s v="CP011974.1"/>
    <n v="4769080"/>
    <n v="4770051"/>
    <s v="-"/>
    <s v="AKO94829.1"/>
    <s v=""/>
    <s v=""/>
    <s v="phosphotransacetylase"/>
    <s v="eutD"/>
    <s v=""/>
    <s v="BEH_23690"/>
    <n v="972"/>
    <n v="323"/>
    <s v=""/>
  </r>
  <r>
    <x v="0"/>
    <x v="0"/>
    <s v="GCA_000972245.9303"/>
    <s v="Primary Assembly"/>
    <s v="chromosome"/>
    <s v=""/>
    <s v="CP011974.1"/>
    <n v="4770382"/>
    <n v="4771128"/>
    <s v="+"/>
    <s v=""/>
    <s v=""/>
    <s v=""/>
    <s v=""/>
    <s v=""/>
    <s v=""/>
    <s v="BEH_23695"/>
    <n v="747"/>
    <s v=""/>
    <s v=""/>
  </r>
  <r>
    <x v="1"/>
    <x v="1"/>
    <s v="GCA_000972245.9304"/>
    <s v="Primary Assembly"/>
    <s v="chromosome"/>
    <s v=""/>
    <s v="CP011974.1"/>
    <n v="4770382"/>
    <n v="4771128"/>
    <s v="+"/>
    <s v="AKO94830.1"/>
    <s v=""/>
    <s v=""/>
    <s v="heme peroxidase"/>
    <s v=""/>
    <s v=""/>
    <s v="BEH_23695"/>
    <n v="747"/>
    <n v="248"/>
    <s v=""/>
  </r>
  <r>
    <x v="0"/>
    <x v="0"/>
    <s v="GCA_000972245.9305"/>
    <s v="Primary Assembly"/>
    <s v="chromosome"/>
    <s v=""/>
    <s v="CP011974.1"/>
    <n v="4771479"/>
    <n v="4771934"/>
    <s v="+"/>
    <s v=""/>
    <s v=""/>
    <s v=""/>
    <s v=""/>
    <s v=""/>
    <s v=""/>
    <s v="BEH_23700"/>
    <n v="456"/>
    <s v=""/>
    <s v=""/>
  </r>
  <r>
    <x v="1"/>
    <x v="1"/>
    <s v="GCA_000972245.9306"/>
    <s v="Primary Assembly"/>
    <s v="chromosome"/>
    <s v=""/>
    <s v="CP011974.1"/>
    <n v="4771479"/>
    <n v="4771934"/>
    <s v="+"/>
    <s v="AKO95212.1"/>
    <s v=""/>
    <s v=""/>
    <s v="spore gernimation protein GerQ"/>
    <s v=""/>
    <s v=""/>
    <s v="BEH_23700"/>
    <n v="456"/>
    <n v="151"/>
    <s v=""/>
  </r>
  <r>
    <x v="0"/>
    <x v="0"/>
    <s v="GCA_000972245.9307"/>
    <s v="Primary Assembly"/>
    <s v="chromosome"/>
    <s v=""/>
    <s v="CP011974.1"/>
    <n v="4771966"/>
    <n v="4772337"/>
    <s v="-"/>
    <s v=""/>
    <s v=""/>
    <s v=""/>
    <s v=""/>
    <s v=""/>
    <s v=""/>
    <s v="BEH_23705"/>
    <n v="372"/>
    <s v=""/>
    <s v=""/>
  </r>
  <r>
    <x v="1"/>
    <x v="1"/>
    <s v="GCA_000972245.9308"/>
    <s v="Primary Assembly"/>
    <s v="chromosome"/>
    <s v=""/>
    <s v="CP011974.1"/>
    <n v="4771966"/>
    <n v="4772337"/>
    <s v="-"/>
    <s v="AKO94831.1"/>
    <s v=""/>
    <s v=""/>
    <s v="membrane protein"/>
    <s v=""/>
    <s v=""/>
    <s v="BEH_23705"/>
    <n v="372"/>
    <n v="123"/>
    <s v=""/>
  </r>
  <r>
    <x v="0"/>
    <x v="0"/>
    <s v="GCA_000972245.9309"/>
    <s v="Primary Assembly"/>
    <s v="chromosome"/>
    <s v=""/>
    <s v="CP011974.1"/>
    <n v="4772383"/>
    <n v="4772685"/>
    <s v="-"/>
    <s v=""/>
    <s v=""/>
    <s v=""/>
    <s v=""/>
    <s v=""/>
    <s v=""/>
    <s v="BEH_23710"/>
    <n v="303"/>
    <s v=""/>
    <s v=""/>
  </r>
  <r>
    <x v="1"/>
    <x v="1"/>
    <s v="GCA_000972245.9310"/>
    <s v="Primary Assembly"/>
    <s v="chromosome"/>
    <s v=""/>
    <s v="CP011974.1"/>
    <n v="4772383"/>
    <n v="4772685"/>
    <s v="-"/>
    <s v="AKO94832.1"/>
    <s v=""/>
    <s v=""/>
    <s v="hypothetical protein"/>
    <s v=""/>
    <s v=""/>
    <s v="BEH_23710"/>
    <n v="303"/>
    <n v="100"/>
    <s v=""/>
  </r>
  <r>
    <x v="0"/>
    <x v="0"/>
    <s v="GCA_000972245.9311"/>
    <s v="Primary Assembly"/>
    <s v="chromosome"/>
    <s v=""/>
    <s v="CP011974.1"/>
    <n v="4772760"/>
    <n v="4773434"/>
    <s v="-"/>
    <s v=""/>
    <s v=""/>
    <s v=""/>
    <s v=""/>
    <s v=""/>
    <s v=""/>
    <s v="BEH_23715"/>
    <n v="675"/>
    <s v=""/>
    <s v=""/>
  </r>
  <r>
    <x v="1"/>
    <x v="1"/>
    <s v="GCA_000972245.9312"/>
    <s v="Primary Assembly"/>
    <s v="chromosome"/>
    <s v=""/>
    <s v="CP011974.1"/>
    <n v="4772760"/>
    <n v="4773434"/>
    <s v="-"/>
    <s v="AKO95213.1"/>
    <s v=""/>
    <s v=""/>
    <s v="uracil-DNA glycosylase"/>
    <s v=""/>
    <s v=""/>
    <s v="BEH_23715"/>
    <n v="675"/>
    <n v="224"/>
    <s v=""/>
  </r>
  <r>
    <x v="0"/>
    <x v="0"/>
    <s v="GCA_000972245.9313"/>
    <s v="Primary Assembly"/>
    <s v="chromosome"/>
    <s v=""/>
    <s v="CP011974.1"/>
    <n v="4773711"/>
    <n v="4775207"/>
    <s v="+"/>
    <s v=""/>
    <s v=""/>
    <s v=""/>
    <s v=""/>
    <s v=""/>
    <s v=""/>
    <s v="BEH_23720"/>
    <n v="1497"/>
    <s v=""/>
    <s v=""/>
  </r>
  <r>
    <x v="1"/>
    <x v="1"/>
    <s v="GCA_000972245.9314"/>
    <s v="Primary Assembly"/>
    <s v="chromosome"/>
    <s v=""/>
    <s v="CP011974.1"/>
    <n v="4773711"/>
    <n v="4775207"/>
    <s v="+"/>
    <s v="AKO94833.1"/>
    <s v=""/>
    <s v=""/>
    <s v="glucose-6-phosphate dehydrogenase"/>
    <s v=""/>
    <s v=""/>
    <s v="BEH_23720"/>
    <n v="1497"/>
    <n v="498"/>
    <s v=""/>
  </r>
  <r>
    <x v="0"/>
    <x v="0"/>
    <s v="GCA_000972245.9315"/>
    <s v="Primary Assembly"/>
    <s v="chromosome"/>
    <s v=""/>
    <s v="CP011974.1"/>
    <n v="4775240"/>
    <n v="4775884"/>
    <s v="+"/>
    <s v=""/>
    <s v=""/>
    <s v=""/>
    <s v=""/>
    <s v=""/>
    <s v=""/>
    <s v="BEH_23725"/>
    <n v="645"/>
    <s v=""/>
    <s v=""/>
  </r>
  <r>
    <x v="1"/>
    <x v="1"/>
    <s v="GCA_000972245.9316"/>
    <s v="Primary Assembly"/>
    <s v="chromosome"/>
    <s v=""/>
    <s v="CP011974.1"/>
    <n v="4775240"/>
    <n v="4775884"/>
    <s v="+"/>
    <s v="AKO94834.1"/>
    <s v=""/>
    <s v=""/>
    <s v="cyclase"/>
    <s v=""/>
    <s v=""/>
    <s v="BEH_23725"/>
    <n v="645"/>
    <n v="214"/>
    <s v=""/>
  </r>
  <r>
    <x v="0"/>
    <x v="0"/>
    <s v="GCA_000972245.9317"/>
    <s v="Primary Assembly"/>
    <s v="chromosome"/>
    <s v=""/>
    <s v="CP011974.1"/>
    <n v="4775920"/>
    <n v="4777335"/>
    <s v="-"/>
    <s v=""/>
    <s v=""/>
    <s v=""/>
    <s v=""/>
    <s v=""/>
    <s v=""/>
    <s v="BEH_23730"/>
    <n v="1416"/>
    <s v=""/>
    <s v=""/>
  </r>
  <r>
    <x v="1"/>
    <x v="1"/>
    <s v="GCA_000972245.9318"/>
    <s v="Primary Assembly"/>
    <s v="chromosome"/>
    <s v=""/>
    <s v="CP011974.1"/>
    <n v="4775920"/>
    <n v="4777335"/>
    <s v="-"/>
    <s v="AKO94835.1"/>
    <s v=""/>
    <s v=""/>
    <s v="6-phosphogluconate dehydrogenase"/>
    <s v=""/>
    <s v=""/>
    <s v="BEH_23730"/>
    <n v="1416"/>
    <n v="471"/>
    <s v=""/>
  </r>
  <r>
    <x v="0"/>
    <x v="0"/>
    <s v="GCA_000972245.9319"/>
    <s v="Primary Assembly"/>
    <s v="chromosome"/>
    <s v=""/>
    <s v="CP011974.1"/>
    <n v="4777714"/>
    <n v="4778961"/>
    <s v="+"/>
    <s v=""/>
    <s v=""/>
    <s v=""/>
    <s v=""/>
    <s v=""/>
    <s v=""/>
    <s v="BEH_23735"/>
    <n v="1248"/>
    <s v=""/>
    <s v=""/>
  </r>
  <r>
    <x v="1"/>
    <x v="1"/>
    <s v="GCA_000972245.9320"/>
    <s v="Primary Assembly"/>
    <s v="chromosome"/>
    <s v=""/>
    <s v="CP011974.1"/>
    <n v="4777714"/>
    <n v="4778961"/>
    <s v="+"/>
    <s v="AKO94836.1"/>
    <s v=""/>
    <s v=""/>
    <s v="PucR family transcriptional regulator"/>
    <s v=""/>
    <s v=""/>
    <s v="BEH_23735"/>
    <n v="1248"/>
    <n v="415"/>
    <s v=""/>
  </r>
  <r>
    <x v="0"/>
    <x v="0"/>
    <s v="GCA_000972245.9321"/>
    <s v="Primary Assembly"/>
    <s v="chromosome"/>
    <s v=""/>
    <s v="CP011974.1"/>
    <n v="4779129"/>
    <n v="4780262"/>
    <s v="+"/>
    <s v=""/>
    <s v=""/>
    <s v=""/>
    <s v=""/>
    <s v=""/>
    <s v=""/>
    <s v="BEH_23740"/>
    <n v="1134"/>
    <s v=""/>
    <s v=""/>
  </r>
  <r>
    <x v="1"/>
    <x v="1"/>
    <s v="GCA_000972245.9322"/>
    <s v="Primary Assembly"/>
    <s v="chromosome"/>
    <s v=""/>
    <s v="CP011974.1"/>
    <n v="4779129"/>
    <n v="4780262"/>
    <s v="+"/>
    <s v="AKO94837.1"/>
    <s v=""/>
    <s v=""/>
    <s v="alanine dehydrogenase"/>
    <s v=""/>
    <s v=""/>
    <s v="BEH_23740"/>
    <n v="1134"/>
    <n v="377"/>
    <s v=""/>
  </r>
  <r>
    <x v="0"/>
    <x v="0"/>
    <s v="GCA_000972245.9323"/>
    <s v="Primary Assembly"/>
    <s v="chromosome"/>
    <s v=""/>
    <s v="CP011974.1"/>
    <n v="4780409"/>
    <n v="4781230"/>
    <s v="+"/>
    <s v=""/>
    <s v=""/>
    <s v=""/>
    <s v=""/>
    <s v=""/>
    <s v=""/>
    <s v="BEH_23745"/>
    <n v="822"/>
    <s v=""/>
    <s v=""/>
  </r>
  <r>
    <x v="1"/>
    <x v="1"/>
    <s v="GCA_000972245.9324"/>
    <s v="Primary Assembly"/>
    <s v="chromosome"/>
    <s v=""/>
    <s v="CP011974.1"/>
    <n v="4780409"/>
    <n v="4781230"/>
    <s v="+"/>
    <s v="AKO95214.1"/>
    <s v=""/>
    <s v=""/>
    <s v="pyridoxal kinase"/>
    <s v=""/>
    <s v=""/>
    <s v="BEH_23745"/>
    <n v="822"/>
    <n v="273"/>
    <s v=""/>
  </r>
  <r>
    <x v="0"/>
    <x v="0"/>
    <s v="GCA_000972245.9325"/>
    <s v="Primary Assembly"/>
    <s v="chromosome"/>
    <s v=""/>
    <s v="CP011974.1"/>
    <n v="4781310"/>
    <n v="4781627"/>
    <s v="-"/>
    <s v=""/>
    <s v=""/>
    <s v=""/>
    <s v=""/>
    <s v=""/>
    <s v=""/>
    <s v="BEH_23750"/>
    <n v="318"/>
    <s v=""/>
    <s v=""/>
  </r>
  <r>
    <x v="1"/>
    <x v="1"/>
    <s v="GCA_000972245.9326"/>
    <s v="Primary Assembly"/>
    <s v="chromosome"/>
    <s v=""/>
    <s v="CP011974.1"/>
    <n v="4781310"/>
    <n v="4781627"/>
    <s v="-"/>
    <s v="AKO94838.1"/>
    <s v=""/>
    <s v=""/>
    <s v="quinol oxidase subunit 4"/>
    <s v=""/>
    <s v=""/>
    <s v="BEH_23750"/>
    <n v="318"/>
    <n v="105"/>
    <s v=""/>
  </r>
  <r>
    <x v="0"/>
    <x v="0"/>
    <s v="GCA_000972245.9327"/>
    <s v="Primary Assembly"/>
    <s v="chromosome"/>
    <s v=""/>
    <s v="CP011974.1"/>
    <n v="4781630"/>
    <n v="4782250"/>
    <s v="-"/>
    <s v=""/>
    <s v=""/>
    <s v=""/>
    <s v=""/>
    <s v=""/>
    <s v=""/>
    <s v="BEH_23755"/>
    <n v="621"/>
    <s v=""/>
    <s v=""/>
  </r>
  <r>
    <x v="1"/>
    <x v="1"/>
    <s v="GCA_000972245.9328"/>
    <s v="Primary Assembly"/>
    <s v="chromosome"/>
    <s v=""/>
    <s v="CP011974.1"/>
    <n v="4781630"/>
    <n v="4782250"/>
    <s v="-"/>
    <s v="AKO94839.1"/>
    <s v=""/>
    <s v=""/>
    <s v="cytochrome o ubiquinol oxidase subunit III"/>
    <s v=""/>
    <s v=""/>
    <s v="BEH_23755"/>
    <n v="621"/>
    <n v="206"/>
    <s v=""/>
  </r>
  <r>
    <x v="0"/>
    <x v="0"/>
    <s v="GCA_000972245.9329"/>
    <s v="Primary Assembly"/>
    <s v="chromosome"/>
    <s v=""/>
    <s v="CP011974.1"/>
    <n v="4782254"/>
    <n v="4784206"/>
    <s v="-"/>
    <s v=""/>
    <s v=""/>
    <s v=""/>
    <s v=""/>
    <s v=""/>
    <s v=""/>
    <s v="BEH_23760"/>
    <n v="1953"/>
    <s v=""/>
    <s v=""/>
  </r>
  <r>
    <x v="1"/>
    <x v="1"/>
    <s v="GCA_000972245.9330"/>
    <s v="Primary Assembly"/>
    <s v="chromosome"/>
    <s v=""/>
    <s v="CP011974.1"/>
    <n v="4782254"/>
    <n v="4784206"/>
    <s v="-"/>
    <s v="AKO94840.1"/>
    <s v=""/>
    <s v=""/>
    <s v="quinol oxidase subunit 1"/>
    <s v=""/>
    <s v=""/>
    <s v="BEH_23760"/>
    <n v="1953"/>
    <n v="650"/>
    <s v=""/>
  </r>
  <r>
    <x v="0"/>
    <x v="0"/>
    <s v="GCA_000972245.9331"/>
    <s v="Primary Assembly"/>
    <s v="chromosome"/>
    <s v=""/>
    <s v="CP011974.1"/>
    <n v="4784287"/>
    <n v="4785222"/>
    <s v="-"/>
    <s v=""/>
    <s v=""/>
    <s v=""/>
    <s v=""/>
    <s v=""/>
    <s v=""/>
    <s v="BEH_23765"/>
    <n v="936"/>
    <s v=""/>
    <s v=""/>
  </r>
  <r>
    <x v="1"/>
    <x v="1"/>
    <s v="GCA_000972245.9332"/>
    <s v="Primary Assembly"/>
    <s v="chromosome"/>
    <s v=""/>
    <s v="CP011974.1"/>
    <n v="4784287"/>
    <n v="4785222"/>
    <s v="-"/>
    <s v="AKO94841.1"/>
    <s v=""/>
    <s v=""/>
    <s v="quinol oxidase subunit 2"/>
    <s v=""/>
    <s v=""/>
    <s v="BEH_23765"/>
    <n v="936"/>
    <n v="311"/>
    <s v=""/>
  </r>
  <r>
    <x v="0"/>
    <x v="0"/>
    <s v="GCA_000972245.9333"/>
    <s v="Primary Assembly"/>
    <s v="chromosome"/>
    <s v=""/>
    <s v="CP011974.1"/>
    <n v="4785561"/>
    <n v="4786235"/>
    <s v="-"/>
    <s v=""/>
    <s v=""/>
    <s v=""/>
    <s v=""/>
    <s v=""/>
    <s v=""/>
    <s v="BEH_23770"/>
    <n v="675"/>
    <s v=""/>
    <s v=""/>
  </r>
  <r>
    <x v="1"/>
    <x v="1"/>
    <s v="GCA_000972245.9334"/>
    <s v="Primary Assembly"/>
    <s v="chromosome"/>
    <s v=""/>
    <s v="CP011974.1"/>
    <n v="4785561"/>
    <n v="4786235"/>
    <s v="-"/>
    <s v="AKO94842.1"/>
    <s v=""/>
    <s v=""/>
    <s v="beta-phosphoglucomutase"/>
    <s v=""/>
    <s v=""/>
    <s v="BEH_23770"/>
    <n v="675"/>
    <n v="224"/>
    <s v=""/>
  </r>
  <r>
    <x v="0"/>
    <x v="0"/>
    <s v="GCA_000972245.9335"/>
    <s v="Primary Assembly"/>
    <s v="chromosome"/>
    <s v=""/>
    <s v="CP011974.1"/>
    <n v="4786272"/>
    <n v="4786811"/>
    <s v="-"/>
    <s v=""/>
    <s v=""/>
    <s v=""/>
    <s v=""/>
    <s v=""/>
    <s v=""/>
    <s v="BEH_23775"/>
    <n v="540"/>
    <s v=""/>
    <s v=""/>
  </r>
  <r>
    <x v="1"/>
    <x v="1"/>
    <s v="GCA_000972245.9336"/>
    <s v="Primary Assembly"/>
    <s v="chromosome"/>
    <s v=""/>
    <s v="CP011974.1"/>
    <n v="4786272"/>
    <n v="4786811"/>
    <s v="-"/>
    <s v="AKO95215.1"/>
    <s v=""/>
    <s v=""/>
    <s v="transcriptional regulator"/>
    <s v=""/>
    <s v=""/>
    <s v="BEH_23775"/>
    <n v="540"/>
    <n v="179"/>
    <s v=""/>
  </r>
  <r>
    <x v="0"/>
    <x v="0"/>
    <s v="GCA_000972245.9337"/>
    <s v="Primary Assembly"/>
    <s v="chromosome"/>
    <s v=""/>
    <s v="CP011974.1"/>
    <n v="4787237"/>
    <n v="4788694"/>
    <s v="+"/>
    <s v=""/>
    <s v=""/>
    <s v=""/>
    <s v=""/>
    <s v=""/>
    <s v=""/>
    <s v="BEH_23780"/>
    <n v="1458"/>
    <s v=""/>
    <s v=""/>
  </r>
  <r>
    <x v="1"/>
    <x v="1"/>
    <s v="GCA_000972245.9338"/>
    <s v="Primary Assembly"/>
    <s v="chromosome"/>
    <s v=""/>
    <s v="CP011974.1"/>
    <n v="4787237"/>
    <n v="4788694"/>
    <s v="+"/>
    <s v="AKO95216.1"/>
    <s v=""/>
    <s v=""/>
    <s v="betaine-aldehyde dehydrogenase"/>
    <s v=""/>
    <s v=""/>
    <s v="BEH_23780"/>
    <n v="1458"/>
    <n v="485"/>
    <s v=""/>
  </r>
  <r>
    <x v="0"/>
    <x v="0"/>
    <s v="GCA_000972245.9339"/>
    <s v="Primary Assembly"/>
    <s v="chromosome"/>
    <s v=""/>
    <s v="CP011974.1"/>
    <n v="4788725"/>
    <n v="4789933"/>
    <s v="+"/>
    <s v=""/>
    <s v=""/>
    <s v=""/>
    <s v=""/>
    <s v=""/>
    <s v=""/>
    <s v="BEH_23785"/>
    <n v="1209"/>
    <s v=""/>
    <s v=""/>
  </r>
  <r>
    <x v="1"/>
    <x v="1"/>
    <s v="GCA_000972245.9340"/>
    <s v="Primary Assembly"/>
    <s v="chromosome"/>
    <s v=""/>
    <s v="CP011974.1"/>
    <n v="4788725"/>
    <n v="4789933"/>
    <s v="+"/>
    <s v="AKO94843.1"/>
    <s v=""/>
    <s v=""/>
    <s v="alcohol dehydrogenase"/>
    <s v=""/>
    <s v=""/>
    <s v="BEH_23785"/>
    <n v="1209"/>
    <n v="402"/>
    <s v=""/>
  </r>
  <r>
    <x v="0"/>
    <x v="0"/>
    <s v="GCA_000972245.9341"/>
    <s v="Primary Assembly"/>
    <s v="chromosome"/>
    <s v=""/>
    <s v="CP011974.1"/>
    <n v="4789982"/>
    <n v="4791751"/>
    <s v="-"/>
    <s v=""/>
    <s v=""/>
    <s v=""/>
    <s v=""/>
    <s v=""/>
    <s v=""/>
    <s v="BEH_23790"/>
    <n v="1770"/>
    <s v=""/>
    <s v=""/>
  </r>
  <r>
    <x v="1"/>
    <x v="1"/>
    <s v="GCA_000972245.9342"/>
    <s v="Primary Assembly"/>
    <s v="chromosome"/>
    <s v=""/>
    <s v="CP011974.1"/>
    <n v="4789982"/>
    <n v="4791751"/>
    <s v="-"/>
    <s v="AKO94844.1"/>
    <s v=""/>
    <s v=""/>
    <s v="thiamine biosynthesis protein ThiC"/>
    <s v=""/>
    <s v=""/>
    <s v="BEH_23790"/>
    <n v="1770"/>
    <n v="589"/>
    <s v=""/>
  </r>
  <r>
    <x v="0"/>
    <x v="0"/>
    <s v="GCA_000972245.9343"/>
    <s v="Primary Assembly"/>
    <s v="chromosome"/>
    <s v=""/>
    <s v="CP011974.1"/>
    <n v="4792081"/>
    <n v="4792950"/>
    <s v="-"/>
    <s v=""/>
    <s v=""/>
    <s v=""/>
    <s v=""/>
    <s v=""/>
    <s v=""/>
    <s v="BEH_23795"/>
    <n v="870"/>
    <s v=""/>
    <s v=""/>
  </r>
  <r>
    <x v="1"/>
    <x v="1"/>
    <s v="GCA_000972245.9344"/>
    <s v="Primary Assembly"/>
    <s v="chromosome"/>
    <s v=""/>
    <s v="CP011974.1"/>
    <n v="4792081"/>
    <n v="4792950"/>
    <s v="-"/>
    <s v="AKO94845.1"/>
    <s v=""/>
    <s v=""/>
    <s v="fructosamine kinase"/>
    <s v=""/>
    <s v=""/>
    <s v="BEH_23795"/>
    <n v="870"/>
    <n v="289"/>
    <s v=""/>
  </r>
  <r>
    <x v="0"/>
    <x v="0"/>
    <s v="GCA_000972245.9345"/>
    <s v="Primary Assembly"/>
    <s v="chromosome"/>
    <s v=""/>
    <s v="CP011974.1"/>
    <n v="4793003"/>
    <n v="4794547"/>
    <s v="-"/>
    <s v=""/>
    <s v=""/>
    <s v=""/>
    <s v=""/>
    <s v=""/>
    <s v=""/>
    <s v="BEH_23800"/>
    <n v="1545"/>
    <s v=""/>
    <s v=""/>
  </r>
  <r>
    <x v="1"/>
    <x v="1"/>
    <s v="GCA_000972245.9346"/>
    <s v="Primary Assembly"/>
    <s v="chromosome"/>
    <s v=""/>
    <s v="CP011974.1"/>
    <n v="4793003"/>
    <n v="4794547"/>
    <s v="-"/>
    <s v="AKO94846.1"/>
    <s v=""/>
    <s v=""/>
    <s v="carbohydrate kinase, YjeF protein"/>
    <s v=""/>
    <s v=""/>
    <s v="BEH_23800"/>
    <n v="1545"/>
    <n v="514"/>
    <s v=""/>
  </r>
  <r>
    <x v="0"/>
    <x v="0"/>
    <s v="GCA_000972245.9347"/>
    <s v="Primary Assembly"/>
    <s v="chromosome"/>
    <s v=""/>
    <s v="CP011974.1"/>
    <n v="4795380"/>
    <n v="4796573"/>
    <s v="-"/>
    <s v=""/>
    <s v=""/>
    <s v=""/>
    <s v=""/>
    <s v=""/>
    <s v=""/>
    <s v="BEH_23805"/>
    <n v="1194"/>
    <s v=""/>
    <s v=""/>
  </r>
  <r>
    <x v="1"/>
    <x v="1"/>
    <s v="GCA_000972245.9348"/>
    <s v="Primary Assembly"/>
    <s v="chromosome"/>
    <s v=""/>
    <s v="CP011974.1"/>
    <n v="4795380"/>
    <n v="4796573"/>
    <s v="-"/>
    <s v="AKO94847.1"/>
    <s v=""/>
    <s v=""/>
    <s v="50S rRNA methyltransferase"/>
    <s v=""/>
    <s v=""/>
    <s v="BEH_23805"/>
    <n v="1194"/>
    <n v="397"/>
    <s v=""/>
  </r>
  <r>
    <x v="0"/>
    <x v="0"/>
    <s v="GCA_000972245.9349"/>
    <s v="Primary Assembly"/>
    <s v="chromosome"/>
    <s v=""/>
    <s v="CP011974.1"/>
    <n v="4796719"/>
    <n v="4798257"/>
    <s v="-"/>
    <s v=""/>
    <s v=""/>
    <s v=""/>
    <s v=""/>
    <s v=""/>
    <s v=""/>
    <s v="BEH_23810"/>
    <n v="1539"/>
    <s v=""/>
    <s v=""/>
  </r>
  <r>
    <x v="1"/>
    <x v="1"/>
    <s v="GCA_000972245.9350"/>
    <s v="Primary Assembly"/>
    <s v="chromosome"/>
    <s v=""/>
    <s v="CP011974.1"/>
    <n v="4796719"/>
    <n v="4798257"/>
    <s v="-"/>
    <s v="AKO94848.1"/>
    <s v=""/>
    <s v=""/>
    <s v="gluconokinase"/>
    <s v=""/>
    <s v=""/>
    <s v="BEH_23810"/>
    <n v="1539"/>
    <n v="512"/>
    <s v=""/>
  </r>
  <r>
    <x v="0"/>
    <x v="0"/>
    <s v="GCA_000972245.9351"/>
    <s v="Primary Assembly"/>
    <s v="chromosome"/>
    <s v=""/>
    <s v="CP011974.1"/>
    <n v="4798294"/>
    <n v="4799190"/>
    <s v="-"/>
    <s v=""/>
    <s v=""/>
    <s v=""/>
    <s v=""/>
    <s v=""/>
    <s v=""/>
    <s v="BEH_23815"/>
    <n v="897"/>
    <s v=""/>
    <s v=""/>
  </r>
  <r>
    <x v="1"/>
    <x v="1"/>
    <s v="GCA_000972245.9352"/>
    <s v="Primary Assembly"/>
    <s v="chromosome"/>
    <s v=""/>
    <s v="CP011974.1"/>
    <n v="4798294"/>
    <n v="4799190"/>
    <s v="-"/>
    <s v="AKO94849.1"/>
    <s v=""/>
    <s v=""/>
    <s v="6-phosphogluconate dehydrogenase"/>
    <s v=""/>
    <s v=""/>
    <s v="BEH_23815"/>
    <n v="897"/>
    <n v="298"/>
    <s v=""/>
  </r>
  <r>
    <x v="0"/>
    <x v="0"/>
    <s v="GCA_000972245.9353"/>
    <s v="Primary Assembly"/>
    <s v="chromosome"/>
    <s v=""/>
    <s v="CP011974.1"/>
    <n v="4799337"/>
    <n v="4800182"/>
    <s v="+"/>
    <s v=""/>
    <s v=""/>
    <s v=""/>
    <s v=""/>
    <s v=""/>
    <s v=""/>
    <s v="BEH_23820"/>
    <n v="846"/>
    <s v=""/>
    <s v=""/>
  </r>
  <r>
    <x v="1"/>
    <x v="1"/>
    <s v="GCA_000972245.9354"/>
    <s v="Primary Assembly"/>
    <s v="chromosome"/>
    <s v=""/>
    <s v="CP011974.1"/>
    <n v="4799337"/>
    <n v="4800182"/>
    <s v="+"/>
    <s v="AKO94850.1"/>
    <s v=""/>
    <s v=""/>
    <s v="RpiR family transcriptional regulator"/>
    <s v=""/>
    <s v=""/>
    <s v="BEH_23820"/>
    <n v="846"/>
    <n v="281"/>
    <s v=""/>
  </r>
  <r>
    <x v="0"/>
    <x v="0"/>
    <s v="GCA_000972245.9355"/>
    <s v="Primary Assembly"/>
    <s v="chromosome"/>
    <s v=""/>
    <s v="CP011974.1"/>
    <n v="4800234"/>
    <n v="4801406"/>
    <s v="+"/>
    <s v=""/>
    <s v=""/>
    <s v=""/>
    <s v=""/>
    <s v=""/>
    <s v=""/>
    <s v="BEH_23825"/>
    <n v="1173"/>
    <s v=""/>
    <s v=""/>
  </r>
  <r>
    <x v="1"/>
    <x v="1"/>
    <s v="GCA_000972245.9356"/>
    <s v="Primary Assembly"/>
    <s v="chromosome"/>
    <s v=""/>
    <s v="CP011974.1"/>
    <n v="4800234"/>
    <n v="4801406"/>
    <s v="+"/>
    <s v="AKO94851.1"/>
    <s v=""/>
    <s v=""/>
    <s v="peptidase M20"/>
    <s v=""/>
    <s v=""/>
    <s v="BEH_23825"/>
    <n v="1173"/>
    <n v="390"/>
    <s v=""/>
  </r>
  <r>
    <x v="0"/>
    <x v="0"/>
    <s v="GCA_000972245.9357"/>
    <s v="Primary Assembly"/>
    <s v="chromosome"/>
    <s v=""/>
    <s v="CP011974.1"/>
    <n v="4801445"/>
    <n v="4802062"/>
    <s v="-"/>
    <s v=""/>
    <s v=""/>
    <s v=""/>
    <s v=""/>
    <s v=""/>
    <s v=""/>
    <s v="BEH_23830"/>
    <n v="618"/>
    <s v=""/>
    <s v=""/>
  </r>
  <r>
    <x v="1"/>
    <x v="1"/>
    <s v="GCA_000972245.9358"/>
    <s v="Primary Assembly"/>
    <s v="chromosome"/>
    <s v=""/>
    <s v="CP011974.1"/>
    <n v="4801445"/>
    <n v="4802062"/>
    <s v="-"/>
    <s v="AKO94852.1"/>
    <s v=""/>
    <s v=""/>
    <s v="hypothetical protein"/>
    <s v=""/>
    <s v=""/>
    <s v="BEH_23830"/>
    <n v="618"/>
    <n v="205"/>
    <s v=""/>
  </r>
  <r>
    <x v="0"/>
    <x v="4"/>
    <s v="GCA_000972245.9359"/>
    <s v="Primary Assembly"/>
    <s v="chromosome"/>
    <s v=""/>
    <s v="CP011974.1"/>
    <n v="4802160"/>
    <n v="4802579"/>
    <s v="-"/>
    <s v=""/>
    <s v=""/>
    <s v=""/>
    <s v="hypothetical protein"/>
    <s v=""/>
    <s v=""/>
    <s v="BEH_23835"/>
    <n v="420"/>
    <s v=""/>
    <s v="pseudo"/>
  </r>
  <r>
    <x v="0"/>
    <x v="0"/>
    <s v="GCA_000972245.9360"/>
    <s v="Primary Assembly"/>
    <s v="chromosome"/>
    <s v=""/>
    <s v="CP011974.1"/>
    <n v="4802743"/>
    <n v="4803684"/>
    <s v="-"/>
    <s v=""/>
    <s v=""/>
    <s v=""/>
    <s v=""/>
    <s v="mmuM"/>
    <s v=""/>
    <s v="BEH_23840"/>
    <n v="942"/>
    <s v=""/>
    <s v=""/>
  </r>
  <r>
    <x v="1"/>
    <x v="1"/>
    <s v="GCA_000972245.9361"/>
    <s v="Primary Assembly"/>
    <s v="chromosome"/>
    <s v=""/>
    <s v="CP011974.1"/>
    <n v="4802743"/>
    <n v="4803684"/>
    <s v="-"/>
    <s v="AKO95217.1"/>
    <s v=""/>
    <s v=""/>
    <s v="homocysteine methyltransferase"/>
    <s v="mmuM"/>
    <s v=""/>
    <s v="BEH_23840"/>
    <n v="942"/>
    <n v="313"/>
    <s v=""/>
  </r>
  <r>
    <x v="0"/>
    <x v="0"/>
    <s v="GCA_000972245.9362"/>
    <s v="Primary Assembly"/>
    <s v="chromosome"/>
    <s v=""/>
    <s v="CP011974.1"/>
    <n v="4803662"/>
    <n v="4805080"/>
    <s v="-"/>
    <s v=""/>
    <s v=""/>
    <s v=""/>
    <s v=""/>
    <s v=""/>
    <s v=""/>
    <s v="BEH_23845"/>
    <n v="1419"/>
    <s v=""/>
    <s v=""/>
  </r>
  <r>
    <x v="1"/>
    <x v="1"/>
    <s v="GCA_000972245.9363"/>
    <s v="Primary Assembly"/>
    <s v="chromosome"/>
    <s v=""/>
    <s v="CP011974.1"/>
    <n v="4803662"/>
    <n v="4805080"/>
    <s v="-"/>
    <s v="AKO94853.1"/>
    <s v=""/>
    <s v=""/>
    <s v="amino acid transporter"/>
    <s v=""/>
    <s v=""/>
    <s v="BEH_23845"/>
    <n v="1419"/>
    <n v="472"/>
    <s v=""/>
  </r>
  <r>
    <x v="0"/>
    <x v="0"/>
    <s v="GCA_000972245.9364"/>
    <s v="Primary Assembly"/>
    <s v="chromosome"/>
    <s v=""/>
    <s v="CP011974.1"/>
    <n v="4805419"/>
    <n v="4807017"/>
    <s v="-"/>
    <s v=""/>
    <s v=""/>
    <s v=""/>
    <s v=""/>
    <s v=""/>
    <s v=""/>
    <s v="BEH_23850"/>
    <n v="1599"/>
    <s v=""/>
    <s v=""/>
  </r>
  <r>
    <x v="1"/>
    <x v="1"/>
    <s v="GCA_000972245.9365"/>
    <s v="Primary Assembly"/>
    <s v="chromosome"/>
    <s v=""/>
    <s v="CP011974.1"/>
    <n v="4805419"/>
    <n v="4807017"/>
    <s v="-"/>
    <s v="AKO94854.1"/>
    <s v=""/>
    <s v=""/>
    <s v="diguanylate cyclase"/>
    <s v=""/>
    <s v=""/>
    <s v="BEH_23850"/>
    <n v="1599"/>
    <n v="532"/>
    <s v=""/>
  </r>
  <r>
    <x v="0"/>
    <x v="0"/>
    <s v="GCA_000972245.9366"/>
    <s v="Primary Assembly"/>
    <s v="chromosome"/>
    <s v=""/>
    <s v="CP011974.1"/>
    <n v="4807430"/>
    <n v="4808353"/>
    <s v="+"/>
    <s v=""/>
    <s v=""/>
    <s v=""/>
    <s v=""/>
    <s v=""/>
    <s v=""/>
    <s v="BEH_23855"/>
    <n v="924"/>
    <s v=""/>
    <s v=""/>
  </r>
  <r>
    <x v="1"/>
    <x v="1"/>
    <s v="GCA_000972245.9367"/>
    <s v="Primary Assembly"/>
    <s v="chromosome"/>
    <s v=""/>
    <s v="CP011974.1"/>
    <n v="4807430"/>
    <n v="4808353"/>
    <s v="+"/>
    <s v="AKO94855.1"/>
    <s v=""/>
    <s v=""/>
    <s v="ABC transporter substrate-binding protein"/>
    <s v=""/>
    <s v=""/>
    <s v="BEH_23855"/>
    <n v="924"/>
    <n v="307"/>
    <s v=""/>
  </r>
  <r>
    <x v="0"/>
    <x v="0"/>
    <s v="GCA_000972245.9368"/>
    <s v="Primary Assembly"/>
    <s v="chromosome"/>
    <s v=""/>
    <s v="CP011974.1"/>
    <n v="4808611"/>
    <n v="4809621"/>
    <s v="+"/>
    <s v=""/>
    <s v=""/>
    <s v=""/>
    <s v=""/>
    <s v=""/>
    <s v=""/>
    <s v="BEH_23860"/>
    <n v="1011"/>
    <s v=""/>
    <s v=""/>
  </r>
  <r>
    <x v="1"/>
    <x v="1"/>
    <s v="GCA_000972245.9369"/>
    <s v="Primary Assembly"/>
    <s v="chromosome"/>
    <s v=""/>
    <s v="CP011974.1"/>
    <n v="4808611"/>
    <n v="4809621"/>
    <s v="+"/>
    <s v="AKO94856.1"/>
    <s v=""/>
    <s v=""/>
    <s v="hypothetical protein"/>
    <s v=""/>
    <s v=""/>
    <s v="BEH_23860"/>
    <n v="1011"/>
    <n v="336"/>
    <s v=""/>
  </r>
  <r>
    <x v="0"/>
    <x v="0"/>
    <s v="GCA_000972245.9370"/>
    <s v="Primary Assembly"/>
    <s v="chromosome"/>
    <s v=""/>
    <s v="CP011974.1"/>
    <n v="4809828"/>
    <n v="4810745"/>
    <s v="-"/>
    <s v=""/>
    <s v=""/>
    <s v=""/>
    <s v=""/>
    <s v=""/>
    <s v=""/>
    <s v="BEH_23865"/>
    <n v="918"/>
    <s v=""/>
    <s v=""/>
  </r>
  <r>
    <x v="1"/>
    <x v="1"/>
    <s v="GCA_000972245.9371"/>
    <s v="Primary Assembly"/>
    <s v="chromosome"/>
    <s v=""/>
    <s v="CP011974.1"/>
    <n v="4809828"/>
    <n v="4810745"/>
    <s v="-"/>
    <s v="AKO94857.1"/>
    <s v=""/>
    <s v=""/>
    <s v="iron-hydroxamate ABC transporter substrate-binding protein"/>
    <s v=""/>
    <s v=""/>
    <s v="BEH_23865"/>
    <n v="918"/>
    <n v="305"/>
    <s v=""/>
  </r>
  <r>
    <x v="0"/>
    <x v="0"/>
    <s v="GCA_000972245.9372"/>
    <s v="Primary Assembly"/>
    <s v="chromosome"/>
    <s v=""/>
    <s v="CP011974.1"/>
    <n v="4810769"/>
    <n v="4811788"/>
    <s v="-"/>
    <s v=""/>
    <s v=""/>
    <s v=""/>
    <s v=""/>
    <s v=""/>
    <s v=""/>
    <s v="BEH_23870"/>
    <n v="1020"/>
    <s v=""/>
    <s v=""/>
  </r>
  <r>
    <x v="1"/>
    <x v="1"/>
    <s v="GCA_000972245.9373"/>
    <s v="Primary Assembly"/>
    <s v="chromosome"/>
    <s v=""/>
    <s v="CP011974.1"/>
    <n v="4810769"/>
    <n v="4811788"/>
    <s v="-"/>
    <s v="AKO94858.1"/>
    <s v=""/>
    <s v=""/>
    <s v="iron ABC transporter permease"/>
    <s v=""/>
    <s v=""/>
    <s v="BEH_23870"/>
    <n v="1020"/>
    <n v="339"/>
    <s v=""/>
  </r>
  <r>
    <x v="0"/>
    <x v="0"/>
    <s v="GCA_000972245.9374"/>
    <s v="Primary Assembly"/>
    <s v="chromosome"/>
    <s v=""/>
    <s v="CP011974.1"/>
    <n v="4811789"/>
    <n v="4812820"/>
    <s v="-"/>
    <s v=""/>
    <s v=""/>
    <s v=""/>
    <s v=""/>
    <s v=""/>
    <s v=""/>
    <s v="BEH_23875"/>
    <n v="1032"/>
    <s v=""/>
    <s v=""/>
  </r>
  <r>
    <x v="1"/>
    <x v="1"/>
    <s v="GCA_000972245.9375"/>
    <s v="Primary Assembly"/>
    <s v="chromosome"/>
    <s v=""/>
    <s v="CP011974.1"/>
    <n v="4811789"/>
    <n v="4812820"/>
    <s v="-"/>
    <s v="AKO94859.1"/>
    <s v=""/>
    <s v=""/>
    <s v="ferrichrome ABC transporter permease"/>
    <s v=""/>
    <s v=""/>
    <s v="BEH_23875"/>
    <n v="1032"/>
    <n v="343"/>
    <s v=""/>
  </r>
  <r>
    <x v="0"/>
    <x v="0"/>
    <s v="GCA_000972245.9376"/>
    <s v="Primary Assembly"/>
    <s v="chromosome"/>
    <s v=""/>
    <s v="CP011974.1"/>
    <n v="4813261"/>
    <n v="4813638"/>
    <s v="-"/>
    <s v=""/>
    <s v=""/>
    <s v=""/>
    <s v=""/>
    <s v=""/>
    <s v=""/>
    <s v="BEH_23880"/>
    <n v="378"/>
    <s v=""/>
    <s v=""/>
  </r>
  <r>
    <x v="1"/>
    <x v="1"/>
    <s v="GCA_000972245.9377"/>
    <s v="Primary Assembly"/>
    <s v="chromosome"/>
    <s v=""/>
    <s v="CP011974.1"/>
    <n v="4813261"/>
    <n v="4813638"/>
    <s v="-"/>
    <s v="AKO94860.1"/>
    <s v=""/>
    <s v=""/>
    <s v="MarR family transcriptional regulator"/>
    <s v=""/>
    <s v=""/>
    <s v="BEH_23880"/>
    <n v="378"/>
    <n v="125"/>
    <s v=""/>
  </r>
  <r>
    <x v="0"/>
    <x v="0"/>
    <s v="GCA_000972245.9378"/>
    <s v="Primary Assembly"/>
    <s v="chromosome"/>
    <s v=""/>
    <s v="CP011974.1"/>
    <n v="4813759"/>
    <n v="4814436"/>
    <s v="+"/>
    <s v=""/>
    <s v=""/>
    <s v=""/>
    <s v=""/>
    <s v=""/>
    <s v=""/>
    <s v="BEH_23885"/>
    <n v="678"/>
    <s v=""/>
    <s v=""/>
  </r>
  <r>
    <x v="1"/>
    <x v="1"/>
    <s v="GCA_000972245.9379"/>
    <s v="Primary Assembly"/>
    <s v="chromosome"/>
    <s v=""/>
    <s v="CP011974.1"/>
    <n v="4813759"/>
    <n v="4814436"/>
    <s v="+"/>
    <s v="AKO94861.1"/>
    <s v=""/>
    <s v=""/>
    <s v="NAD(P)H nitroreductase YfkO"/>
    <s v=""/>
    <s v=""/>
    <s v="BEH_23885"/>
    <n v="678"/>
    <n v="225"/>
    <s v=""/>
  </r>
  <r>
    <x v="0"/>
    <x v="0"/>
    <s v="GCA_000972245.9380"/>
    <s v="Primary Assembly"/>
    <s v="chromosome"/>
    <s v=""/>
    <s v="CP011974.1"/>
    <n v="4814566"/>
    <n v="4815660"/>
    <s v="+"/>
    <s v=""/>
    <s v=""/>
    <s v=""/>
    <s v=""/>
    <s v=""/>
    <s v=""/>
    <s v="BEH_23890"/>
    <n v="1095"/>
    <s v=""/>
    <s v=""/>
  </r>
  <r>
    <x v="1"/>
    <x v="1"/>
    <s v="GCA_000972245.9381"/>
    <s v="Primary Assembly"/>
    <s v="chromosome"/>
    <s v=""/>
    <s v="CP011974.1"/>
    <n v="4814566"/>
    <n v="4815660"/>
    <s v="+"/>
    <s v="AKO94862.1"/>
    <s v=""/>
    <s v=""/>
    <s v="hypothetical protein"/>
    <s v=""/>
    <s v=""/>
    <s v="BEH_23890"/>
    <n v="1095"/>
    <n v="364"/>
    <s v=""/>
  </r>
  <r>
    <x v="0"/>
    <x v="0"/>
    <s v="GCA_000972245.9382"/>
    <s v="Primary Assembly"/>
    <s v="chromosome"/>
    <s v=""/>
    <s v="CP011974.1"/>
    <n v="4815705"/>
    <n v="4816961"/>
    <s v="-"/>
    <s v=""/>
    <s v=""/>
    <s v=""/>
    <s v=""/>
    <s v=""/>
    <s v=""/>
    <s v="BEH_23895"/>
    <n v="1257"/>
    <s v=""/>
    <s v=""/>
  </r>
  <r>
    <x v="1"/>
    <x v="1"/>
    <s v="GCA_000972245.9383"/>
    <s v="Primary Assembly"/>
    <s v="chromosome"/>
    <s v=""/>
    <s v="CP011974.1"/>
    <n v="4815705"/>
    <n v="4816961"/>
    <s v="-"/>
    <s v="AKO94863.1"/>
    <s v=""/>
    <s v=""/>
    <s v="hypothetical protein"/>
    <s v=""/>
    <s v=""/>
    <s v="BEH_23895"/>
    <n v="1257"/>
    <n v="418"/>
    <s v=""/>
  </r>
  <r>
    <x v="0"/>
    <x v="0"/>
    <s v="GCA_000972245.9384"/>
    <s v="Primary Assembly"/>
    <s v="chromosome"/>
    <s v=""/>
    <s v="CP011974.1"/>
    <n v="4817422"/>
    <n v="4818579"/>
    <s v="-"/>
    <s v=""/>
    <s v=""/>
    <s v=""/>
    <s v=""/>
    <s v=""/>
    <s v=""/>
    <s v="BEH_23900"/>
    <n v="1158"/>
    <s v=""/>
    <s v=""/>
  </r>
  <r>
    <x v="1"/>
    <x v="1"/>
    <s v="GCA_000972245.9385"/>
    <s v="Primary Assembly"/>
    <s v="chromosome"/>
    <s v=""/>
    <s v="CP011974.1"/>
    <n v="4817422"/>
    <n v="4818579"/>
    <s v="-"/>
    <s v="AKO94864.1"/>
    <s v=""/>
    <s v=""/>
    <s v="glycerate kinase"/>
    <s v=""/>
    <s v=""/>
    <s v="BEH_23900"/>
    <n v="1158"/>
    <n v="385"/>
    <s v=""/>
  </r>
  <r>
    <x v="0"/>
    <x v="0"/>
    <s v="GCA_000972245.9386"/>
    <s v="Primary Assembly"/>
    <s v="chromosome"/>
    <s v=""/>
    <s v="CP011974.1"/>
    <n v="4818624"/>
    <n v="4819892"/>
    <s v="-"/>
    <s v=""/>
    <s v=""/>
    <s v=""/>
    <s v=""/>
    <s v=""/>
    <s v=""/>
    <s v="BEH_23905"/>
    <n v="1269"/>
    <s v=""/>
    <s v=""/>
  </r>
  <r>
    <x v="1"/>
    <x v="1"/>
    <s v="GCA_000972245.9387"/>
    <s v="Primary Assembly"/>
    <s v="chromosome"/>
    <s v=""/>
    <s v="CP011974.1"/>
    <n v="4818624"/>
    <n v="4819892"/>
    <s v="-"/>
    <s v="AKO94865.1"/>
    <s v=""/>
    <s v=""/>
    <s v="gluconate:proton symporter"/>
    <s v=""/>
    <s v=""/>
    <s v="BEH_23905"/>
    <n v="1269"/>
    <n v="422"/>
    <s v=""/>
  </r>
  <r>
    <x v="0"/>
    <x v="0"/>
    <s v="GCA_000972245.9388"/>
    <s v="Primary Assembly"/>
    <s v="chromosome"/>
    <s v=""/>
    <s v="CP011974.1"/>
    <n v="4820020"/>
    <n v="4821129"/>
    <s v="-"/>
    <s v=""/>
    <s v=""/>
    <s v=""/>
    <s v=""/>
    <s v=""/>
    <s v=""/>
    <s v="BEH_23910"/>
    <n v="1110"/>
    <s v=""/>
    <s v=""/>
  </r>
  <r>
    <x v="1"/>
    <x v="1"/>
    <s v="GCA_000972245.9389"/>
    <s v="Primary Assembly"/>
    <s v="chromosome"/>
    <s v=""/>
    <s v="CP011974.1"/>
    <n v="4820020"/>
    <n v="4821129"/>
    <s v="-"/>
    <s v="AKO94866.1"/>
    <s v=""/>
    <s v=""/>
    <s v="sugar diacid utilization regulator"/>
    <s v=""/>
    <s v=""/>
    <s v="BEH_23910"/>
    <n v="1110"/>
    <n v="369"/>
    <s v=""/>
  </r>
  <r>
    <x v="0"/>
    <x v="0"/>
    <s v="GCA_000972245.9390"/>
    <s v="Primary Assembly"/>
    <s v="chromosome"/>
    <s v=""/>
    <s v="CP011974.1"/>
    <n v="4821336"/>
    <n v="4822055"/>
    <s v="+"/>
    <s v=""/>
    <s v=""/>
    <s v=""/>
    <s v=""/>
    <s v="fabG"/>
    <s v=""/>
    <s v="BEH_23915"/>
    <n v="720"/>
    <s v=""/>
    <s v=""/>
  </r>
  <r>
    <x v="1"/>
    <x v="1"/>
    <s v="GCA_000972245.9391"/>
    <s v="Primary Assembly"/>
    <s v="chromosome"/>
    <s v=""/>
    <s v="CP011974.1"/>
    <n v="4821336"/>
    <n v="4822055"/>
    <s v="+"/>
    <s v="AKO94867.1"/>
    <s v=""/>
    <s v=""/>
    <s v="3-ketoacyl-ACP reductase"/>
    <s v="fabG"/>
    <s v=""/>
    <s v="BEH_23915"/>
    <n v="720"/>
    <n v="239"/>
    <s v=""/>
  </r>
  <r>
    <x v="0"/>
    <x v="0"/>
    <s v="GCA_000972245.9392"/>
    <s v="Primary Assembly"/>
    <s v="chromosome"/>
    <s v=""/>
    <s v="CP011974.1"/>
    <n v="4822249"/>
    <n v="4823091"/>
    <s v="+"/>
    <s v=""/>
    <s v=""/>
    <s v=""/>
    <s v=""/>
    <s v=""/>
    <s v=""/>
    <s v="BEH_23920"/>
    <n v="843"/>
    <s v=""/>
    <s v=""/>
  </r>
  <r>
    <x v="1"/>
    <x v="1"/>
    <s v="GCA_000972245.9393"/>
    <s v="Primary Assembly"/>
    <s v="chromosome"/>
    <s v=""/>
    <s v="CP011974.1"/>
    <n v="4822249"/>
    <n v="4823091"/>
    <s v="+"/>
    <s v="AKO94868.1"/>
    <s v=""/>
    <s v=""/>
    <s v="bromoperoxidase"/>
    <s v=""/>
    <s v=""/>
    <s v="BEH_23920"/>
    <n v="843"/>
    <n v="280"/>
    <s v=""/>
  </r>
  <r>
    <x v="0"/>
    <x v="0"/>
    <s v="GCA_000972245.9394"/>
    <s v="Primary Assembly"/>
    <s v="chromosome"/>
    <s v=""/>
    <s v="CP011974.1"/>
    <n v="4823268"/>
    <n v="4824623"/>
    <s v="-"/>
    <s v=""/>
    <s v=""/>
    <s v=""/>
    <s v=""/>
    <s v=""/>
    <s v=""/>
    <s v="BEH_23925"/>
    <n v="1356"/>
    <s v=""/>
    <s v=""/>
  </r>
  <r>
    <x v="1"/>
    <x v="1"/>
    <s v="GCA_000972245.9395"/>
    <s v="Primary Assembly"/>
    <s v="chromosome"/>
    <s v=""/>
    <s v="CP011974.1"/>
    <n v="4823268"/>
    <n v="4824623"/>
    <s v="-"/>
    <s v="AKO94869.1"/>
    <s v=""/>
    <s v=""/>
    <s v="D-alanine/D-serine/glycine permease"/>
    <s v=""/>
    <s v=""/>
    <s v="BEH_23925"/>
    <n v="1356"/>
    <n v="451"/>
    <s v=""/>
  </r>
  <r>
    <x v="0"/>
    <x v="0"/>
    <s v="GCA_000972245.9396"/>
    <s v="Primary Assembly"/>
    <s v="chromosome"/>
    <s v=""/>
    <s v="CP011974.1"/>
    <n v="4825369"/>
    <n v="4825932"/>
    <s v="+"/>
    <s v=""/>
    <s v=""/>
    <s v=""/>
    <s v=""/>
    <s v=""/>
    <s v=""/>
    <s v="BEH_23930"/>
    <n v="564"/>
    <s v=""/>
    <s v=""/>
  </r>
  <r>
    <x v="1"/>
    <x v="1"/>
    <s v="GCA_000972245.9397"/>
    <s v="Primary Assembly"/>
    <s v="chromosome"/>
    <s v=""/>
    <s v="CP011974.1"/>
    <n v="4825369"/>
    <n v="4825932"/>
    <s v="+"/>
    <s v="AKO94870.1"/>
    <s v=""/>
    <s v=""/>
    <s v="alkyl hydroperoxide reductase"/>
    <s v=""/>
    <s v=""/>
    <s v="BEH_23930"/>
    <n v="564"/>
    <n v="187"/>
    <s v=""/>
  </r>
  <r>
    <x v="0"/>
    <x v="0"/>
    <s v="GCA_000972245.9398"/>
    <s v="Primary Assembly"/>
    <s v="chromosome"/>
    <s v=""/>
    <s v="CP011974.1"/>
    <n v="4825948"/>
    <n v="4827477"/>
    <s v="+"/>
    <s v=""/>
    <s v=""/>
    <s v=""/>
    <s v=""/>
    <s v=""/>
    <s v=""/>
    <s v="BEH_23935"/>
    <n v="1530"/>
    <s v=""/>
    <s v=""/>
  </r>
  <r>
    <x v="1"/>
    <x v="1"/>
    <s v="GCA_000972245.9399"/>
    <s v="Primary Assembly"/>
    <s v="chromosome"/>
    <s v=""/>
    <s v="CP011974.1"/>
    <n v="4825948"/>
    <n v="4827477"/>
    <s v="+"/>
    <s v="AKO94871.1"/>
    <s v=""/>
    <s v=""/>
    <s v="NADH dehydrogenase"/>
    <s v=""/>
    <s v=""/>
    <s v="BEH_23935"/>
    <n v="1530"/>
    <n v="509"/>
    <s v=""/>
  </r>
  <r>
    <x v="0"/>
    <x v="0"/>
    <s v="GCA_000972245.9400"/>
    <s v="Primary Assembly"/>
    <s v="chromosome"/>
    <s v=""/>
    <s v="CP011974.1"/>
    <n v="4828073"/>
    <n v="4828744"/>
    <s v="-"/>
    <s v=""/>
    <s v=""/>
    <s v=""/>
    <s v=""/>
    <s v=""/>
    <s v=""/>
    <s v="BEH_23940"/>
    <n v="672"/>
    <s v=""/>
    <s v=""/>
  </r>
  <r>
    <x v="1"/>
    <x v="1"/>
    <s v="GCA_000972245.9401"/>
    <s v="Primary Assembly"/>
    <s v="chromosome"/>
    <s v=""/>
    <s v="CP011974.1"/>
    <n v="4828073"/>
    <n v="4828744"/>
    <s v="-"/>
    <s v="AKO94872.1"/>
    <s v=""/>
    <s v=""/>
    <s v="XRE family transcriptional regulator"/>
    <s v=""/>
    <s v=""/>
    <s v="BEH_23940"/>
    <n v="672"/>
    <n v="223"/>
    <s v=""/>
  </r>
  <r>
    <x v="0"/>
    <x v="0"/>
    <s v="GCA_000972245.9402"/>
    <s v="Primary Assembly"/>
    <s v="chromosome"/>
    <s v=""/>
    <s v="CP011974.1"/>
    <n v="4828827"/>
    <n v="4829999"/>
    <s v="+"/>
    <s v=""/>
    <s v=""/>
    <s v=""/>
    <s v=""/>
    <s v=""/>
    <s v=""/>
    <s v="BEH_23945"/>
    <n v="1173"/>
    <s v=""/>
    <s v=""/>
  </r>
  <r>
    <x v="1"/>
    <x v="1"/>
    <s v="GCA_000972245.9403"/>
    <s v="Primary Assembly"/>
    <s v="chromosome"/>
    <s v=""/>
    <s v="CP011974.1"/>
    <n v="4828827"/>
    <n v="4829999"/>
    <s v="+"/>
    <s v="AKO94873.1"/>
    <s v=""/>
    <s v=""/>
    <s v="3-phosphoglycerate kinase"/>
    <s v=""/>
    <s v=""/>
    <s v="BEH_23945"/>
    <n v="1173"/>
    <n v="390"/>
    <s v=""/>
  </r>
  <r>
    <x v="0"/>
    <x v="0"/>
    <s v="GCA_000972245.9404"/>
    <s v="Primary Assembly"/>
    <s v="chromosome"/>
    <s v=""/>
    <s v="CP011974.1"/>
    <n v="4830548"/>
    <n v="4832188"/>
    <s v="+"/>
    <s v=""/>
    <s v=""/>
    <s v=""/>
    <s v=""/>
    <s v=""/>
    <s v=""/>
    <s v="BEH_23950"/>
    <n v="1641"/>
    <s v=""/>
    <s v=""/>
  </r>
  <r>
    <x v="1"/>
    <x v="1"/>
    <s v="GCA_000972245.9405"/>
    <s v="Primary Assembly"/>
    <s v="chromosome"/>
    <s v=""/>
    <s v="CP011974.1"/>
    <n v="4830548"/>
    <n v="4832188"/>
    <s v="+"/>
    <s v="AKO95218.1"/>
    <s v=""/>
    <s v=""/>
    <s v="membrane protein"/>
    <s v=""/>
    <s v=""/>
    <s v="BEH_23950"/>
    <n v="1641"/>
    <n v="546"/>
    <s v=""/>
  </r>
  <r>
    <x v="0"/>
    <x v="0"/>
    <s v="GCA_000972245.9406"/>
    <s v="Primary Assembly"/>
    <s v="chromosome"/>
    <s v=""/>
    <s v="CP011974.1"/>
    <n v="4832185"/>
    <n v="4832949"/>
    <s v="+"/>
    <s v=""/>
    <s v=""/>
    <s v=""/>
    <s v=""/>
    <s v=""/>
    <s v=""/>
    <s v="BEH_23955"/>
    <n v="765"/>
    <s v=""/>
    <s v=""/>
  </r>
  <r>
    <x v="1"/>
    <x v="1"/>
    <s v="GCA_000972245.9407"/>
    <s v="Primary Assembly"/>
    <s v="chromosome"/>
    <s v=""/>
    <s v="CP011974.1"/>
    <n v="4832185"/>
    <n v="4832949"/>
    <s v="+"/>
    <s v="AKO94874.1"/>
    <s v=""/>
    <s v=""/>
    <s v="LytTR family transcriptional regulator"/>
    <s v=""/>
    <s v=""/>
    <s v="BEH_23955"/>
    <n v="765"/>
    <n v="254"/>
    <s v=""/>
  </r>
  <r>
    <x v="0"/>
    <x v="0"/>
    <s v="GCA_000972245.9408"/>
    <s v="Primary Assembly"/>
    <s v="chromosome"/>
    <s v=""/>
    <s v="CP011974.1"/>
    <n v="4833084"/>
    <n v="4834295"/>
    <s v="+"/>
    <s v=""/>
    <s v=""/>
    <s v=""/>
    <s v=""/>
    <s v=""/>
    <s v=""/>
    <s v="BEH_23960"/>
    <n v="1212"/>
    <s v=""/>
    <s v=""/>
  </r>
  <r>
    <x v="1"/>
    <x v="1"/>
    <s v="GCA_000972245.9409"/>
    <s v="Primary Assembly"/>
    <s v="chromosome"/>
    <s v=""/>
    <s v="CP011974.1"/>
    <n v="4833084"/>
    <n v="4834295"/>
    <s v="+"/>
    <s v="AKO94875.1"/>
    <s v=""/>
    <s v=""/>
    <s v="membrane protein"/>
    <s v=""/>
    <s v=""/>
    <s v="BEH_23960"/>
    <n v="1212"/>
    <n v="403"/>
    <s v=""/>
  </r>
  <r>
    <x v="0"/>
    <x v="0"/>
    <s v="GCA_000972245.9410"/>
    <s v="Primary Assembly"/>
    <s v="chromosome"/>
    <s v=""/>
    <s v="CP011974.1"/>
    <n v="4834416"/>
    <n v="4834895"/>
    <s v="-"/>
    <s v=""/>
    <s v=""/>
    <s v=""/>
    <s v=""/>
    <s v=""/>
    <s v=""/>
    <s v="BEH_23965"/>
    <n v="480"/>
    <s v=""/>
    <s v=""/>
  </r>
  <r>
    <x v="1"/>
    <x v="1"/>
    <s v="GCA_000972245.9411"/>
    <s v="Primary Assembly"/>
    <s v="chromosome"/>
    <s v=""/>
    <s v="CP011974.1"/>
    <n v="4834416"/>
    <n v="4834895"/>
    <s v="-"/>
    <s v="AKO94876.1"/>
    <s v=""/>
    <s v=""/>
    <s v="50S rRNA methyltransferase"/>
    <s v=""/>
    <s v=""/>
    <s v="BEH_23965"/>
    <n v="480"/>
    <n v="159"/>
    <s v=""/>
  </r>
  <r>
    <x v="0"/>
    <x v="0"/>
    <s v="GCA_000972245.9412"/>
    <s v="Primary Assembly"/>
    <s v="chromosome"/>
    <s v=""/>
    <s v="CP011974.1"/>
    <n v="4835256"/>
    <n v="4836443"/>
    <s v="-"/>
    <s v=""/>
    <s v=""/>
    <s v=""/>
    <s v=""/>
    <s v=""/>
    <s v=""/>
    <s v="BEH_23970"/>
    <n v="1188"/>
    <s v=""/>
    <s v=""/>
  </r>
  <r>
    <x v="1"/>
    <x v="1"/>
    <s v="GCA_000972245.9413"/>
    <s v="Primary Assembly"/>
    <s v="chromosome"/>
    <s v=""/>
    <s v="CP011974.1"/>
    <n v="4835256"/>
    <n v="4836443"/>
    <s v="-"/>
    <s v="AKO94877.1"/>
    <s v=""/>
    <s v=""/>
    <s v="serine protease"/>
    <s v=""/>
    <s v=""/>
    <s v="BEH_23970"/>
    <n v="1188"/>
    <n v="395"/>
    <s v=""/>
  </r>
  <r>
    <x v="0"/>
    <x v="0"/>
    <s v="GCA_000972245.9414"/>
    <s v="Primary Assembly"/>
    <s v="chromosome"/>
    <s v=""/>
    <s v="CP011974.1"/>
    <n v="4836520"/>
    <n v="4837323"/>
    <s v="-"/>
    <s v=""/>
    <s v=""/>
    <s v=""/>
    <s v=""/>
    <s v=""/>
    <s v=""/>
    <s v="BEH_23975"/>
    <n v="804"/>
    <s v=""/>
    <s v=""/>
  </r>
  <r>
    <x v="1"/>
    <x v="1"/>
    <s v="GCA_000972245.9415"/>
    <s v="Primary Assembly"/>
    <s v="chromosome"/>
    <s v=""/>
    <s v="CP011974.1"/>
    <n v="4836520"/>
    <n v="4837323"/>
    <s v="-"/>
    <s v="AKO94878.1"/>
    <s v=""/>
    <s v=""/>
    <s v="metallohydrolase"/>
    <s v=""/>
    <s v=""/>
    <s v="BEH_23975"/>
    <n v="804"/>
    <n v="267"/>
    <s v=""/>
  </r>
  <r>
    <x v="0"/>
    <x v="0"/>
    <s v="GCA_000972245.9416"/>
    <s v="Primary Assembly"/>
    <s v="chromosome"/>
    <s v=""/>
    <s v="CP011974.1"/>
    <n v="4837361"/>
    <n v="4838125"/>
    <s v="-"/>
    <s v=""/>
    <s v=""/>
    <s v=""/>
    <s v=""/>
    <s v=""/>
    <s v=""/>
    <s v="BEH_23980"/>
    <n v="765"/>
    <s v=""/>
    <s v=""/>
  </r>
  <r>
    <x v="1"/>
    <x v="1"/>
    <s v="GCA_000972245.9417"/>
    <s v="Primary Assembly"/>
    <s v="chromosome"/>
    <s v=""/>
    <s v="CP011974.1"/>
    <n v="4837361"/>
    <n v="4838125"/>
    <s v="-"/>
    <s v="AKO94879.1"/>
    <s v=""/>
    <s v=""/>
    <s v="hypothetical protein"/>
    <s v=""/>
    <s v=""/>
    <s v="BEH_23980"/>
    <n v="765"/>
    <n v="254"/>
    <s v=""/>
  </r>
  <r>
    <x v="0"/>
    <x v="0"/>
    <s v="GCA_000972245.9418"/>
    <s v="Primary Assembly"/>
    <s v="chromosome"/>
    <s v=""/>
    <s v="CP011974.1"/>
    <n v="4838112"/>
    <n v="4839455"/>
    <s v="-"/>
    <s v=""/>
    <s v=""/>
    <s v=""/>
    <s v=""/>
    <s v=""/>
    <s v=""/>
    <s v="BEH_23985"/>
    <n v="1344"/>
    <s v=""/>
    <s v=""/>
  </r>
  <r>
    <x v="1"/>
    <x v="1"/>
    <s v="GCA_000972245.9419"/>
    <s v="Primary Assembly"/>
    <s v="chromosome"/>
    <s v=""/>
    <s v="CP011974.1"/>
    <n v="4838112"/>
    <n v="4839455"/>
    <s v="-"/>
    <s v="AKO94880.1"/>
    <s v=""/>
    <s v=""/>
    <s v="hypothetical protein"/>
    <s v=""/>
    <s v=""/>
    <s v="BEH_23985"/>
    <n v="1344"/>
    <n v="447"/>
    <s v=""/>
  </r>
  <r>
    <x v="0"/>
    <x v="0"/>
    <s v="GCA_000972245.9420"/>
    <s v="Primary Assembly"/>
    <s v="chromosome"/>
    <s v=""/>
    <s v="CP011974.1"/>
    <n v="4839452"/>
    <n v="4841272"/>
    <s v="-"/>
    <s v=""/>
    <s v=""/>
    <s v=""/>
    <s v=""/>
    <s v=""/>
    <s v=""/>
    <s v="BEH_23990"/>
    <n v="1821"/>
    <s v=""/>
    <s v=""/>
  </r>
  <r>
    <x v="1"/>
    <x v="1"/>
    <s v="GCA_000972245.9421"/>
    <s v="Primary Assembly"/>
    <s v="chromosome"/>
    <s v=""/>
    <s v="CP011974.1"/>
    <n v="4839452"/>
    <n v="4841272"/>
    <s v="-"/>
    <s v="AKO94881.1"/>
    <s v=""/>
    <s v=""/>
    <s v="histidine kinase"/>
    <s v=""/>
    <s v=""/>
    <s v="BEH_23990"/>
    <n v="1821"/>
    <n v="606"/>
    <s v=""/>
  </r>
  <r>
    <x v="0"/>
    <x v="0"/>
    <s v="GCA_000972245.9422"/>
    <s v="Primary Assembly"/>
    <s v="chromosome"/>
    <s v=""/>
    <s v="CP011974.1"/>
    <n v="4841278"/>
    <n v="4841979"/>
    <s v="-"/>
    <s v=""/>
    <s v=""/>
    <s v=""/>
    <s v=""/>
    <s v=""/>
    <s v=""/>
    <s v="BEH_23995"/>
    <n v="702"/>
    <s v=""/>
    <s v=""/>
  </r>
  <r>
    <x v="1"/>
    <x v="1"/>
    <s v="GCA_000972245.9423"/>
    <s v="Primary Assembly"/>
    <s v="chromosome"/>
    <s v=""/>
    <s v="CP011974.1"/>
    <n v="4841278"/>
    <n v="4841979"/>
    <s v="-"/>
    <s v="AKO94882.1"/>
    <s v=""/>
    <s v=""/>
    <s v="PhoP family transcriptional regulator"/>
    <s v=""/>
    <s v=""/>
    <s v="BEH_23995"/>
    <n v="702"/>
    <n v="233"/>
    <s v=""/>
  </r>
  <r>
    <x v="0"/>
    <x v="3"/>
    <s v="GCA_000972245.9424"/>
    <s v="Primary Assembly"/>
    <s v="chromosome"/>
    <s v=""/>
    <s v="CP011974.1"/>
    <n v="4842388"/>
    <n v="4842460"/>
    <s v="-"/>
    <s v=""/>
    <s v=""/>
    <s v=""/>
    <s v=""/>
    <s v=""/>
    <s v=""/>
    <s v="BEH_24000"/>
    <n v="73"/>
    <s v=""/>
    <s v=""/>
  </r>
  <r>
    <x v="3"/>
    <x v="1"/>
    <s v="GCA_000972245.9425"/>
    <s v="Primary Assembly"/>
    <s v="chromosome"/>
    <s v=""/>
    <s v="CP011974.1"/>
    <n v="4842388"/>
    <n v="4842460"/>
    <s v="-"/>
    <s v=""/>
    <s v=""/>
    <s v=""/>
    <s v="tRNA-Phe"/>
    <s v=""/>
    <s v=""/>
    <s v="BEH_24000"/>
    <n v="73"/>
    <s v=""/>
    <s v="anticodon=GAA"/>
  </r>
  <r>
    <x v="0"/>
    <x v="3"/>
    <s v="GCA_000972245.9426"/>
    <s v="Primary Assembly"/>
    <s v="chromosome"/>
    <s v=""/>
    <s v="CP011974.1"/>
    <n v="4842462"/>
    <n v="4842537"/>
    <s v="-"/>
    <s v=""/>
    <s v=""/>
    <s v=""/>
    <s v=""/>
    <s v=""/>
    <s v=""/>
    <s v="BEH_24005"/>
    <n v="76"/>
    <s v=""/>
    <s v=""/>
  </r>
  <r>
    <x v="3"/>
    <x v="1"/>
    <s v="GCA_000972245.9427"/>
    <s v="Primary Assembly"/>
    <s v="chromosome"/>
    <s v=""/>
    <s v="CP011974.1"/>
    <n v="4842462"/>
    <n v="4842537"/>
    <s v="-"/>
    <s v=""/>
    <s v=""/>
    <s v=""/>
    <s v="tRNA-Asp"/>
    <s v=""/>
    <s v=""/>
    <s v="BEH_24005"/>
    <n v="76"/>
    <s v=""/>
    <s v="anticodon=GTC"/>
  </r>
  <r>
    <x v="0"/>
    <x v="3"/>
    <s v="GCA_000972245.9428"/>
    <s v="Primary Assembly"/>
    <s v="chromosome"/>
    <s v=""/>
    <s v="CP011974.1"/>
    <n v="4842567"/>
    <n v="4842638"/>
    <s v="-"/>
    <s v=""/>
    <s v=""/>
    <s v=""/>
    <s v=""/>
    <s v=""/>
    <s v=""/>
    <s v="BEH_24010"/>
    <n v="72"/>
    <s v=""/>
    <s v=""/>
  </r>
  <r>
    <x v="3"/>
    <x v="1"/>
    <s v="GCA_000972245.9429"/>
    <s v="Primary Assembly"/>
    <s v="chromosome"/>
    <s v=""/>
    <s v="CP011974.1"/>
    <n v="4842567"/>
    <n v="4842638"/>
    <s v="-"/>
    <s v=""/>
    <s v=""/>
    <s v=""/>
    <s v="tRNA-Glu"/>
    <s v=""/>
    <s v=""/>
    <s v="BEH_24010"/>
    <n v="72"/>
    <s v=""/>
    <s v="anticodon=TTC"/>
  </r>
  <r>
    <x v="0"/>
    <x v="0"/>
    <s v="GCA_000972245.9430"/>
    <s v="Primary Assembly"/>
    <s v="chromosome"/>
    <s v=""/>
    <s v="CP011974.1"/>
    <n v="4842780"/>
    <n v="4844072"/>
    <s v="-"/>
    <s v=""/>
    <s v=""/>
    <s v=""/>
    <s v=""/>
    <s v=""/>
    <s v=""/>
    <s v="BEH_24015"/>
    <n v="1293"/>
    <s v=""/>
    <s v=""/>
  </r>
  <r>
    <x v="1"/>
    <x v="1"/>
    <s v="GCA_000972245.9431"/>
    <s v="Primary Assembly"/>
    <s v="chromosome"/>
    <s v=""/>
    <s v="CP011974.1"/>
    <n v="4842780"/>
    <n v="4844072"/>
    <s v="-"/>
    <s v="AKO94883.1"/>
    <s v=""/>
    <s v=""/>
    <s v="adenylosuccinate synthetase"/>
    <s v=""/>
    <s v=""/>
    <s v="BEH_24015"/>
    <n v="1293"/>
    <n v="430"/>
    <s v=""/>
  </r>
  <r>
    <x v="0"/>
    <x v="0"/>
    <s v="GCA_000972245.9432"/>
    <s v="Primary Assembly"/>
    <s v="chromosome"/>
    <s v=""/>
    <s v="CP011974.1"/>
    <n v="4844263"/>
    <n v="4845633"/>
    <s v="-"/>
    <s v=""/>
    <s v=""/>
    <s v=""/>
    <s v=""/>
    <s v=""/>
    <s v=""/>
    <s v="BEH_24020"/>
    <n v="1371"/>
    <s v=""/>
    <s v=""/>
  </r>
  <r>
    <x v="1"/>
    <x v="1"/>
    <s v="GCA_000972245.9433"/>
    <s v="Primary Assembly"/>
    <s v="chromosome"/>
    <s v=""/>
    <s v="CP011974.1"/>
    <n v="4844263"/>
    <n v="4845633"/>
    <s v="-"/>
    <s v="AKO94884.1"/>
    <s v=""/>
    <s v=""/>
    <s v="DNA helicase"/>
    <s v=""/>
    <s v=""/>
    <s v="BEH_24020"/>
    <n v="1371"/>
    <n v="456"/>
    <s v=""/>
  </r>
  <r>
    <x v="0"/>
    <x v="0"/>
    <s v="GCA_000972245.9434"/>
    <s v="Primary Assembly"/>
    <s v="chromosome"/>
    <s v=""/>
    <s v="CP011974.1"/>
    <n v="4845729"/>
    <n v="4846175"/>
    <s v="-"/>
    <s v=""/>
    <s v=""/>
    <s v=""/>
    <s v=""/>
    <s v=""/>
    <s v=""/>
    <s v="BEH_24025"/>
    <n v="447"/>
    <s v=""/>
    <s v=""/>
  </r>
  <r>
    <x v="1"/>
    <x v="1"/>
    <s v="GCA_000972245.9435"/>
    <s v="Primary Assembly"/>
    <s v="chromosome"/>
    <s v=""/>
    <s v="CP011974.1"/>
    <n v="4845729"/>
    <n v="4846175"/>
    <s v="-"/>
    <s v="AKO94885.1"/>
    <s v=""/>
    <s v=""/>
    <s v="50S ribosomal protein L9"/>
    <s v=""/>
    <s v=""/>
    <s v="BEH_24025"/>
    <n v="447"/>
    <n v="148"/>
    <s v=""/>
  </r>
  <r>
    <x v="0"/>
    <x v="0"/>
    <s v="GCA_000972245.9436"/>
    <s v="Primary Assembly"/>
    <s v="chromosome"/>
    <s v=""/>
    <s v="CP011974.1"/>
    <n v="4846172"/>
    <n v="4848145"/>
    <s v="-"/>
    <s v=""/>
    <s v=""/>
    <s v=""/>
    <s v=""/>
    <s v=""/>
    <s v=""/>
    <s v="BEH_24030"/>
    <n v="1974"/>
    <s v=""/>
    <s v=""/>
  </r>
  <r>
    <x v="1"/>
    <x v="1"/>
    <s v="GCA_000972245.9437"/>
    <s v="Primary Assembly"/>
    <s v="chromosome"/>
    <s v=""/>
    <s v="CP011974.1"/>
    <n v="4846172"/>
    <n v="4848145"/>
    <s v="-"/>
    <s v="AKO94886.1"/>
    <s v=""/>
    <s v=""/>
    <s v="hypothetical protein"/>
    <s v=""/>
    <s v=""/>
    <s v="BEH_24030"/>
    <n v="1974"/>
    <n v="657"/>
    <s v=""/>
  </r>
  <r>
    <x v="0"/>
    <x v="0"/>
    <s v="GCA_000972245.9438"/>
    <s v="Primary Assembly"/>
    <s v="chromosome"/>
    <s v=""/>
    <s v="CP011974.1"/>
    <n v="4848235"/>
    <n v="4849137"/>
    <s v="-"/>
    <s v=""/>
    <s v=""/>
    <s v=""/>
    <s v=""/>
    <s v=""/>
    <s v=""/>
    <s v="BEH_24035"/>
    <n v="903"/>
    <s v=""/>
    <s v=""/>
  </r>
  <r>
    <x v="1"/>
    <x v="1"/>
    <s v="GCA_000972245.9439"/>
    <s v="Primary Assembly"/>
    <s v="chromosome"/>
    <s v=""/>
    <s v="CP011974.1"/>
    <n v="4848235"/>
    <n v="4849137"/>
    <s v="-"/>
    <s v="AKO95219.1"/>
    <s v=""/>
    <s v=""/>
    <s v="hypothetical protein"/>
    <s v=""/>
    <s v=""/>
    <s v="BEH_24035"/>
    <n v="903"/>
    <n v="300"/>
    <s v=""/>
  </r>
  <r>
    <x v="0"/>
    <x v="0"/>
    <s v="GCA_000972245.9440"/>
    <s v="Primary Assembly"/>
    <s v="chromosome"/>
    <s v=""/>
    <s v="CP011974.1"/>
    <n v="4849337"/>
    <n v="4849579"/>
    <s v="-"/>
    <s v=""/>
    <s v=""/>
    <s v=""/>
    <s v=""/>
    <s v=""/>
    <s v=""/>
    <s v="BEH_24040"/>
    <n v="243"/>
    <s v=""/>
    <s v=""/>
  </r>
  <r>
    <x v="1"/>
    <x v="1"/>
    <s v="GCA_000972245.9441"/>
    <s v="Primary Assembly"/>
    <s v="chromosome"/>
    <s v=""/>
    <s v="CP011974.1"/>
    <n v="4849337"/>
    <n v="4849579"/>
    <s v="-"/>
    <s v="AKO94887.1"/>
    <s v=""/>
    <s v=""/>
    <s v="30S ribosomal protein S18"/>
    <s v=""/>
    <s v=""/>
    <s v="BEH_24040"/>
    <n v="243"/>
    <n v="80"/>
    <s v=""/>
  </r>
  <r>
    <x v="0"/>
    <x v="0"/>
    <s v="GCA_000972245.9442"/>
    <s v="Primary Assembly"/>
    <s v="chromosome"/>
    <s v=""/>
    <s v="CP011974.1"/>
    <n v="4849635"/>
    <n v="4850126"/>
    <s v="-"/>
    <s v=""/>
    <s v=""/>
    <s v=""/>
    <s v=""/>
    <s v=""/>
    <s v=""/>
    <s v="BEH_24045"/>
    <n v="492"/>
    <s v=""/>
    <s v=""/>
  </r>
  <r>
    <x v="1"/>
    <x v="1"/>
    <s v="GCA_000972245.9443"/>
    <s v="Primary Assembly"/>
    <s v="chromosome"/>
    <s v=""/>
    <s v="CP011974.1"/>
    <n v="4849635"/>
    <n v="4850126"/>
    <s v="-"/>
    <s v="AKO94888.1"/>
    <s v=""/>
    <s v=""/>
    <s v="single-stranded DNA-binding protein"/>
    <s v=""/>
    <s v=""/>
    <s v="BEH_24045"/>
    <n v="492"/>
    <n v="163"/>
    <s v=""/>
  </r>
  <r>
    <x v="0"/>
    <x v="0"/>
    <s v="GCA_000972245.9444"/>
    <s v="Primary Assembly"/>
    <s v="chromosome"/>
    <s v=""/>
    <s v="CP011974.1"/>
    <n v="4850160"/>
    <n v="4850447"/>
    <s v="-"/>
    <s v=""/>
    <s v=""/>
    <s v=""/>
    <s v=""/>
    <s v=""/>
    <s v=""/>
    <s v="BEH_24050"/>
    <n v="288"/>
    <s v=""/>
    <s v=""/>
  </r>
  <r>
    <x v="1"/>
    <x v="1"/>
    <s v="GCA_000972245.9445"/>
    <s v="Primary Assembly"/>
    <s v="chromosome"/>
    <s v=""/>
    <s v="CP011974.1"/>
    <n v="4850160"/>
    <n v="4850447"/>
    <s v="-"/>
    <s v="AKO94889.1"/>
    <s v=""/>
    <s v=""/>
    <s v="30S ribosomal protein S6"/>
    <s v=""/>
    <s v=""/>
    <s v="BEH_24050"/>
    <n v="288"/>
    <n v="95"/>
    <s v=""/>
  </r>
  <r>
    <x v="0"/>
    <x v="0"/>
    <s v="GCA_000972245.9446"/>
    <s v="Primary Assembly"/>
    <s v="chromosome"/>
    <s v=""/>
    <s v="CP011974.1"/>
    <n v="4850703"/>
    <n v="4851803"/>
    <s v="-"/>
    <s v=""/>
    <s v=""/>
    <s v=""/>
    <s v=""/>
    <s v=""/>
    <s v=""/>
    <s v="BEH_24055"/>
    <n v="1101"/>
    <s v=""/>
    <s v=""/>
  </r>
  <r>
    <x v="1"/>
    <x v="1"/>
    <s v="GCA_000972245.9447"/>
    <s v="Primary Assembly"/>
    <s v="chromosome"/>
    <s v=""/>
    <s v="CP011974.1"/>
    <n v="4850703"/>
    <n v="4851803"/>
    <s v="-"/>
    <s v="AKO94890.1"/>
    <s v=""/>
    <s v=""/>
    <s v="GTP-binding protein"/>
    <s v=""/>
    <s v=""/>
    <s v="BEH_24055"/>
    <n v="1101"/>
    <n v="366"/>
    <s v=""/>
  </r>
  <r>
    <x v="0"/>
    <x v="0"/>
    <s v="GCA_000972245.9448"/>
    <s v="Primary Assembly"/>
    <s v="chromosome"/>
    <s v=""/>
    <s v="CP011974.1"/>
    <n v="4851924"/>
    <n v="4853927"/>
    <s v="-"/>
    <s v=""/>
    <s v=""/>
    <s v=""/>
    <s v=""/>
    <s v=""/>
    <s v=""/>
    <s v="BEH_24060"/>
    <n v="2004"/>
    <s v=""/>
    <s v=""/>
  </r>
  <r>
    <x v="1"/>
    <x v="1"/>
    <s v="GCA_000972245.9449"/>
    <s v="Primary Assembly"/>
    <s v="chromosome"/>
    <s v=""/>
    <s v="CP011974.1"/>
    <n v="4851924"/>
    <n v="4853927"/>
    <s v="-"/>
    <s v="AKO94891.1"/>
    <s v=""/>
    <s v=""/>
    <s v="oxidoreductase"/>
    <s v=""/>
    <s v=""/>
    <s v="BEH_24060"/>
    <n v="2004"/>
    <n v="667"/>
    <s v=""/>
  </r>
  <r>
    <x v="0"/>
    <x v="0"/>
    <s v="GCA_000972245.9450"/>
    <s v="Primary Assembly"/>
    <s v="chromosome"/>
    <s v=""/>
    <s v="CP011974.1"/>
    <n v="4853998"/>
    <n v="4854192"/>
    <s v="-"/>
    <s v=""/>
    <s v=""/>
    <s v=""/>
    <s v=""/>
    <s v=""/>
    <s v=""/>
    <s v="BEH_24065"/>
    <n v="195"/>
    <s v=""/>
    <s v=""/>
  </r>
  <r>
    <x v="1"/>
    <x v="1"/>
    <s v="GCA_000972245.9451"/>
    <s v="Primary Assembly"/>
    <s v="chromosome"/>
    <s v=""/>
    <s v="CP011974.1"/>
    <n v="4853998"/>
    <n v="4854192"/>
    <s v="-"/>
    <s v="AKO94892.1"/>
    <s v=""/>
    <s v=""/>
    <s v="hypothetical protein"/>
    <s v=""/>
    <s v=""/>
    <s v="BEH_24065"/>
    <n v="195"/>
    <n v="64"/>
    <s v=""/>
  </r>
  <r>
    <x v="0"/>
    <x v="0"/>
    <s v="GCA_000972245.9452"/>
    <s v="Primary Assembly"/>
    <s v="chromosome"/>
    <s v=""/>
    <s v="CP011974.1"/>
    <n v="4854218"/>
    <n v="4855093"/>
    <s v="-"/>
    <s v=""/>
    <s v=""/>
    <s v=""/>
    <s v=""/>
    <s v=""/>
    <s v=""/>
    <s v="BEH_24070"/>
    <n v="876"/>
    <s v=""/>
    <s v=""/>
  </r>
  <r>
    <x v="1"/>
    <x v="1"/>
    <s v="GCA_000972245.9453"/>
    <s v="Primary Assembly"/>
    <s v="chromosome"/>
    <s v=""/>
    <s v="CP011974.1"/>
    <n v="4854218"/>
    <n v="4855093"/>
    <s v="-"/>
    <s v="AKO94893.1"/>
    <s v=""/>
    <s v=""/>
    <s v="mechanosensitive ion channel protein MscS"/>
    <s v=""/>
    <s v=""/>
    <s v="BEH_24070"/>
    <n v="876"/>
    <n v="291"/>
    <s v=""/>
  </r>
  <r>
    <x v="0"/>
    <x v="0"/>
    <s v="GCA_000972245.9454"/>
    <s v="Primary Assembly"/>
    <s v="chromosome"/>
    <s v=""/>
    <s v="CP011974.1"/>
    <n v="4855160"/>
    <n v="4856179"/>
    <s v="-"/>
    <s v=""/>
    <s v=""/>
    <s v=""/>
    <s v=""/>
    <s v=""/>
    <s v=""/>
    <s v="BEH_24075"/>
    <n v="1020"/>
    <s v=""/>
    <s v=""/>
  </r>
  <r>
    <x v="1"/>
    <x v="1"/>
    <s v="GCA_000972245.9455"/>
    <s v="Primary Assembly"/>
    <s v="chromosome"/>
    <s v=""/>
    <s v="CP011974.1"/>
    <n v="4855160"/>
    <n v="4856179"/>
    <s v="-"/>
    <s v="AKO94894.1"/>
    <s v=""/>
    <s v=""/>
    <s v="membrane protein"/>
    <s v=""/>
    <s v=""/>
    <s v="BEH_24075"/>
    <n v="1020"/>
    <n v="339"/>
    <s v=""/>
  </r>
  <r>
    <x v="0"/>
    <x v="0"/>
    <s v="GCA_000972245.9456"/>
    <s v="Primary Assembly"/>
    <s v="chromosome"/>
    <s v=""/>
    <s v="CP011974.1"/>
    <n v="4856268"/>
    <n v="4856891"/>
    <s v="+"/>
    <s v=""/>
    <s v=""/>
    <s v=""/>
    <s v=""/>
    <s v=""/>
    <s v=""/>
    <s v="BEH_24080"/>
    <n v="624"/>
    <s v=""/>
    <s v=""/>
  </r>
  <r>
    <x v="1"/>
    <x v="1"/>
    <s v="GCA_000972245.9457"/>
    <s v="Primary Assembly"/>
    <s v="chromosome"/>
    <s v=""/>
    <s v="CP011974.1"/>
    <n v="4856268"/>
    <n v="4856891"/>
    <s v="+"/>
    <s v="AKO94895.1"/>
    <s v=""/>
    <s v=""/>
    <s v="sporulation protein"/>
    <s v=""/>
    <s v=""/>
    <s v="BEH_24080"/>
    <n v="624"/>
    <n v="207"/>
    <s v=""/>
  </r>
  <r>
    <x v="0"/>
    <x v="0"/>
    <s v="GCA_000972245.9458"/>
    <s v="Primary Assembly"/>
    <s v="chromosome"/>
    <s v=""/>
    <s v="CP011974.1"/>
    <n v="4856926"/>
    <n v="4857771"/>
    <s v="-"/>
    <s v=""/>
    <s v=""/>
    <s v=""/>
    <s v=""/>
    <s v=""/>
    <s v=""/>
    <s v="BEH_24085"/>
    <n v="846"/>
    <s v=""/>
    <s v=""/>
  </r>
  <r>
    <x v="1"/>
    <x v="1"/>
    <s v="GCA_000972245.9459"/>
    <s v="Primary Assembly"/>
    <s v="chromosome"/>
    <s v=""/>
    <s v="CP011974.1"/>
    <n v="4856926"/>
    <n v="4857771"/>
    <s v="-"/>
    <s v="AKO94896.1"/>
    <s v=""/>
    <s v=""/>
    <s v="plasmid partitioning protein ParB"/>
    <s v=""/>
    <s v=""/>
    <s v="BEH_24085"/>
    <n v="846"/>
    <n v="281"/>
    <s v=""/>
  </r>
  <r>
    <x v="0"/>
    <x v="0"/>
    <s v="GCA_000972245.9460"/>
    <s v="Primary Assembly"/>
    <s v="chromosome"/>
    <s v=""/>
    <s v="CP011974.1"/>
    <n v="4857743"/>
    <n v="4858525"/>
    <s v="-"/>
    <s v=""/>
    <s v=""/>
    <s v=""/>
    <s v=""/>
    <s v=""/>
    <s v=""/>
    <s v="BEH_24090"/>
    <n v="783"/>
    <s v=""/>
    <s v=""/>
  </r>
  <r>
    <x v="1"/>
    <x v="1"/>
    <s v="GCA_000972245.9461"/>
    <s v="Primary Assembly"/>
    <s v="chromosome"/>
    <s v=""/>
    <s v="CP011974.1"/>
    <n v="4857743"/>
    <n v="4858525"/>
    <s v="-"/>
    <s v="AKO94897.1"/>
    <s v=""/>
    <s v=""/>
    <s v="sporulation initiation inhibitor Soj"/>
    <s v=""/>
    <s v=""/>
    <s v="BEH_24090"/>
    <n v="783"/>
    <n v="260"/>
    <s v=""/>
  </r>
  <r>
    <x v="0"/>
    <x v="0"/>
    <s v="GCA_000972245.9462"/>
    <s v="Primary Assembly"/>
    <s v="chromosome"/>
    <s v=""/>
    <s v="CP011974.1"/>
    <n v="4858689"/>
    <n v="4859543"/>
    <s v="-"/>
    <s v=""/>
    <s v=""/>
    <s v=""/>
    <s v=""/>
    <s v=""/>
    <s v=""/>
    <s v="BEH_24095"/>
    <n v="855"/>
    <s v=""/>
    <s v=""/>
  </r>
  <r>
    <x v="1"/>
    <x v="1"/>
    <s v="GCA_000972245.9463"/>
    <s v="Primary Assembly"/>
    <s v="chromosome"/>
    <s v=""/>
    <s v="CP011974.1"/>
    <n v="4858689"/>
    <n v="4859543"/>
    <s v="-"/>
    <s v="AKO94898.1"/>
    <s v=""/>
    <s v=""/>
    <s v="chromosome partitioning protein ParB"/>
    <s v=""/>
    <s v=""/>
    <s v="BEH_24095"/>
    <n v="855"/>
    <n v="284"/>
    <s v=""/>
  </r>
  <r>
    <x v="0"/>
    <x v="0"/>
    <s v="GCA_000972245.9464"/>
    <s v="Primary Assembly"/>
    <s v="chromosome"/>
    <s v=""/>
    <s v="CP011974.1"/>
    <n v="4859652"/>
    <n v="4860368"/>
    <s v="-"/>
    <s v=""/>
    <s v=""/>
    <s v=""/>
    <s v=""/>
    <s v=""/>
    <s v=""/>
    <s v="BEH_24100"/>
    <n v="717"/>
    <s v=""/>
    <s v=""/>
  </r>
  <r>
    <x v="1"/>
    <x v="1"/>
    <s v="GCA_000972245.9465"/>
    <s v="Primary Assembly"/>
    <s v="chromosome"/>
    <s v=""/>
    <s v="CP011974.1"/>
    <n v="4859652"/>
    <n v="4860368"/>
    <s v="-"/>
    <s v="AKO94899.1"/>
    <s v=""/>
    <s v=""/>
    <s v="16S rRNA methyltransferase"/>
    <s v=""/>
    <s v=""/>
    <s v="BEH_24100"/>
    <n v="717"/>
    <n v="238"/>
    <s v=""/>
  </r>
  <r>
    <x v="0"/>
    <x v="0"/>
    <s v="GCA_000972245.9466"/>
    <s v="Primary Assembly"/>
    <s v="chromosome"/>
    <s v=""/>
    <s v="CP011974.1"/>
    <n v="4860401"/>
    <n v="4862299"/>
    <s v="-"/>
    <s v=""/>
    <s v=""/>
    <s v=""/>
    <s v=""/>
    <s v=""/>
    <s v=""/>
    <s v="BEH_24105"/>
    <n v="1899"/>
    <s v=""/>
    <s v=""/>
  </r>
  <r>
    <x v="1"/>
    <x v="1"/>
    <s v="GCA_000972245.9467"/>
    <s v="Primary Assembly"/>
    <s v="chromosome"/>
    <s v=""/>
    <s v="CP011974.1"/>
    <n v="4860401"/>
    <n v="4862299"/>
    <s v="-"/>
    <s v="AKO94900.1"/>
    <s v=""/>
    <s v=""/>
    <s v="tRNA uridine 5-carboxymethylaminomethyl modification protein"/>
    <s v=""/>
    <s v=""/>
    <s v="BEH_24105"/>
    <n v="1899"/>
    <n v="632"/>
    <s v=""/>
  </r>
  <r>
    <x v="0"/>
    <x v="0"/>
    <s v="GCA_000972245.9468"/>
    <s v="Primary Assembly"/>
    <s v="chromosome"/>
    <s v=""/>
    <s v="CP011974.1"/>
    <n v="4862317"/>
    <n v="4863705"/>
    <s v="-"/>
    <s v=""/>
    <s v=""/>
    <s v=""/>
    <s v=""/>
    <s v=""/>
    <s v=""/>
    <s v="BEH_24110"/>
    <n v="1389"/>
    <s v=""/>
    <s v=""/>
  </r>
  <r>
    <x v="1"/>
    <x v="1"/>
    <s v="GCA_000972245.9469"/>
    <s v="Primary Assembly"/>
    <s v="chromosome"/>
    <s v=""/>
    <s v="CP011974.1"/>
    <n v="4862317"/>
    <n v="4863705"/>
    <s v="-"/>
    <s v="AKO94901.1"/>
    <s v=""/>
    <s v=""/>
    <s v="tRNA modification GTPase"/>
    <s v=""/>
    <s v=""/>
    <s v="BEH_24110"/>
    <n v="1389"/>
    <n v="462"/>
    <s v=""/>
  </r>
  <r>
    <x v="0"/>
    <x v="0"/>
    <s v="GCA_000972245.9470"/>
    <s v="Primary Assembly"/>
    <s v="chromosome"/>
    <s v=""/>
    <s v="CP011974.1"/>
    <n v="4863944"/>
    <n v="4864708"/>
    <s v="-"/>
    <s v=""/>
    <s v=""/>
    <s v=""/>
    <s v=""/>
    <s v=""/>
    <s v=""/>
    <s v="BEH_24115"/>
    <n v="765"/>
    <s v=""/>
    <s v=""/>
  </r>
  <r>
    <x v="1"/>
    <x v="1"/>
    <s v="GCA_000972245.9471"/>
    <s v="Primary Assembly"/>
    <s v="chromosome"/>
    <s v=""/>
    <s v="CP011974.1"/>
    <n v="4863944"/>
    <n v="4864708"/>
    <s v="-"/>
    <s v="AKO94902.1"/>
    <s v=""/>
    <s v=""/>
    <s v="OxaA-like protein precursor"/>
    <s v=""/>
    <s v=""/>
    <s v="BEH_24115"/>
    <n v="765"/>
    <n v="254"/>
    <s v=""/>
  </r>
  <r>
    <x v="0"/>
    <x v="0"/>
    <s v="GCA_000972245.9472"/>
    <s v="Primary Assembly"/>
    <s v="chromosome"/>
    <s v=""/>
    <s v="CP011974.1"/>
    <n v="4864752"/>
    <n v="4865090"/>
    <s v="-"/>
    <s v=""/>
    <s v=""/>
    <s v=""/>
    <s v=""/>
    <s v=""/>
    <s v=""/>
    <s v="BEH_24120"/>
    <n v="339"/>
    <s v=""/>
    <s v=""/>
  </r>
  <r>
    <x v="1"/>
    <x v="1"/>
    <s v="GCA_000972245.9473"/>
    <s v="Primary Assembly"/>
    <s v="chromosome"/>
    <s v=""/>
    <s v="CP011974.1"/>
    <n v="4864752"/>
    <n v="4865090"/>
    <s v="-"/>
    <s v="AKO94903.1"/>
    <s v=""/>
    <s v=""/>
    <s v="ribonuclease P"/>
    <s v=""/>
    <s v=""/>
    <s v="BEH_24120"/>
    <n v="339"/>
    <n v="112"/>
    <s v=""/>
  </r>
  <r>
    <x v="0"/>
    <x v="0"/>
    <s v="GCA_000972245.9474"/>
    <s v="Primary Assembly"/>
    <s v="chromosome"/>
    <s v=""/>
    <s v="CP011974.1"/>
    <n v="4865264"/>
    <n v="4865398"/>
    <s v="-"/>
    <s v=""/>
    <s v=""/>
    <s v=""/>
    <s v=""/>
    <s v=""/>
    <s v=""/>
    <s v="BEH_24125"/>
    <n v="135"/>
    <s v=""/>
    <s v=""/>
  </r>
  <r>
    <x v="1"/>
    <x v="1"/>
    <s v="GCA_000972245.9475"/>
    <s v="Primary Assembly"/>
    <s v="chromosome"/>
    <s v=""/>
    <s v="CP011974.1"/>
    <n v="4865264"/>
    <n v="4865398"/>
    <s v="-"/>
    <s v="AKO94904.1"/>
    <s v=""/>
    <s v=""/>
    <s v="50S ribosomal protein L34"/>
    <s v=""/>
    <s v=""/>
    <s v="BEH_24125"/>
    <n v="135"/>
    <n v="44"/>
    <s v=""/>
  </r>
  <r>
    <x v="5"/>
    <x v="1"/>
    <s v=""/>
    <s v=""/>
    <s v=""/>
    <s v=""/>
    <s v=""/>
    <s v=""/>
    <s v=""/>
    <s v=""/>
    <s v=""/>
    <s v=""/>
    <s v=""/>
    <s v=""/>
    <s v=""/>
    <s v=""/>
    <s v="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9" cacheId="0" applyNumberFormats="0" applyBorderFormats="0" applyFontFormats="0" applyPatternFormats="0" applyAlignmentFormats="0" applyWidthHeightFormats="1" dataCaption="Значения" updatedVersion="5" minRefreshableVersion="3" useAutoFormatting="1" rowGrandTotals="0" colGrandTotals="0" itemPrintTitles="1" createdVersion="5" indent="0" outline="1" outlineData="1" multipleFieldFilters="0" rowHeaderCaption="# feature" colHeaderCaption="class">
  <location ref="A3:G9" firstHeaderRow="1" firstDataRow="2" firstDataCol="1"/>
  <pivotFields count="20">
    <pivotField axis="axisRow" showAll="0">
      <items count="8">
        <item x="1"/>
        <item x="0"/>
        <item x="4"/>
        <item x="2"/>
        <item x="3"/>
        <item h="1" m="1" x="6"/>
        <item h="1" x="5"/>
        <item t="default"/>
      </items>
    </pivotField>
    <pivotField axis="axisCol" dataField="1" showAll="0" sortType="descending">
      <items count="8">
        <item m="1" x="6"/>
        <item x="3"/>
        <item x="2"/>
        <item x="5"/>
        <item x="4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Fields count="1">
    <field x="1"/>
  </colFields>
  <colItems count="6">
    <i>
      <x v="1"/>
    </i>
    <i>
      <x v="2"/>
    </i>
    <i>
      <x v="3"/>
    </i>
    <i>
      <x v="4"/>
    </i>
    <i>
      <x v="5"/>
    </i>
    <i>
      <x v="6"/>
    </i>
  </colItems>
  <dataFields count="1">
    <dataField name="Кколичество сочетаний" fld="1" subtotal="count" baseField="0" baseItem="0"/>
  </dataFields>
  <pivotTableStyleInfo name="Стиль сводной таблицы 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5" name="Таблица5" displayName="Таблица5" ref="A1:T9475" totalsRowShown="0">
  <autoFilter ref="A1:T9475">
    <filterColumn colId="18">
      <filters>
        <filter val="27"/>
        <filter val="30"/>
        <filter val="37"/>
        <filter val="39"/>
        <filter val="4076"/>
        <filter val="44"/>
        <filter val="45"/>
        <filter val="46"/>
        <filter val="47"/>
      </filters>
    </filterColumn>
  </autoFilter>
  <sortState ref="A2:T9475">
    <sortCondition ref="R1:R9475"/>
  </sortState>
  <tableColumns count="20">
    <tableColumn id="1" name="# feature"/>
    <tableColumn id="2" name="class" dataDxfId="9"/>
    <tableColumn id="3" name="assembly"/>
    <tableColumn id="4" name="assembly_unit"/>
    <tableColumn id="5" name="seq_type"/>
    <tableColumn id="6" name="chromosome"/>
    <tableColumn id="7" name="genomic_accession"/>
    <tableColumn id="8" name="start"/>
    <tableColumn id="9" name="end"/>
    <tableColumn id="10" name="strand"/>
    <tableColumn id="11" name="product_accession"/>
    <tableColumn id="12" name="non-redundant_refseq"/>
    <tableColumn id="13" name="related_accession"/>
    <tableColumn id="14" name="name"/>
    <tableColumn id="15" name="symbol"/>
    <tableColumn id="16" name="GeneID"/>
    <tableColumn id="17" name="locus_tag"/>
    <tableColumn id="18" name="feature_interval_length"/>
    <tableColumn id="19" name="product_length" dataDxfId="8"/>
    <tableColumn id="20" name="attribute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7" name="Таблица7" displayName="Таблица7" ref="A1:B9" totalsRowShown="0">
  <autoFilter ref="A1:B9"/>
  <tableColumns count="2">
    <tableColumn id="1" name="Категория"/>
    <tableColumn id="2" name="Число генов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Таблица6" displayName="Таблица6" ref="G1:H102" totalsRowShown="0">
  <autoFilter ref="G1:H102"/>
  <tableColumns count="2">
    <tableColumn id="1" name="Вспомогательная таблица" dataDxfId="7">
      <calculatedColumnFormula>G1+$E$4</calculatedColumnFormula>
    </tableColumn>
    <tableColumn id="2" name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" name="Таблица1" displayName="Таблица1" ref="A1:B6" totalsRowShown="0" headerRowDxfId="0" tableBorderDxfId="3">
  <autoFilter ref="A1:B6"/>
  <tableColumns count="2">
    <tableColumn id="1" name="Parameter" dataDxfId="2"/>
    <tableColumn id="2" name="Value" dataDxfId="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Таблица3" displayName="Таблица3" ref="A1:D3" totalsRowShown="0" headerRowCellStyle="Вывод">
  <autoFilter ref="A1:D3"/>
  <tableColumns count="4">
    <tableColumn id="1" name="цепь" dataCellStyle="40% — акцент1"/>
    <tableColumn id="2" name="protein_coding" dataDxfId="6">
      <calculatedColumnFormula>COUNTIFS(Таблица5[class],"protein_coding",Таблица5[strand],"+")</calculatedColumnFormula>
    </tableColumn>
    <tableColumn id="3" name="RNA" dataDxfId="5">
      <calculatedColumnFormula>COUNTIFS(Таблица5[class],"rRNA",Таблица5[strand],"+")+COUNTIFS(Таблица5[class],"RNase_P_RNA",Таблица5[strand],"+")</calculatedColumnFormula>
    </tableColumn>
    <tableColumn id="4" name="pseudogene" dataDxfId="4">
      <calculatedColumnFormula>COUNTIFS(Таблица5[class],"pseudogene",Таблица5[strand],"+")</calculatedColumnFormula>
    </tableColumn>
  </tableColumns>
  <tableStyleInfo name="Стиль таблицы 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475"/>
  <sheetViews>
    <sheetView topLeftCell="M8" workbookViewId="0">
      <selection activeCell="N9337" sqref="N9337"/>
    </sheetView>
  </sheetViews>
  <sheetFormatPr defaultRowHeight="15" x14ac:dyDescent="0.25"/>
  <cols>
    <col min="1" max="1" width="11.140625" customWidth="1"/>
    <col min="3" max="3" width="11.42578125" customWidth="1"/>
    <col min="4" max="4" width="16" customWidth="1"/>
    <col min="5" max="5" width="11.28515625" customWidth="1"/>
    <col min="6" max="6" width="14.7109375" customWidth="1"/>
    <col min="7" max="7" width="20.140625" customWidth="1"/>
    <col min="11" max="11" width="19.42578125" customWidth="1"/>
    <col min="12" max="12" width="23.28515625" customWidth="1"/>
    <col min="13" max="13" width="19" customWidth="1"/>
    <col min="15" max="15" width="9.5703125" customWidth="1"/>
    <col min="16" max="16" width="9.85546875" customWidth="1"/>
    <col min="17" max="17" width="11.42578125" customWidth="1"/>
    <col min="18" max="18" width="24.28515625" customWidth="1"/>
    <col min="19" max="19" width="16.7109375" style="9" customWidth="1"/>
    <col min="20" max="20" width="11.85546875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s="9" t="s">
        <v>18</v>
      </c>
      <c r="T1" t="s">
        <v>19</v>
      </c>
    </row>
    <row r="2" spans="1:20" hidden="1" x14ac:dyDescent="0.25">
      <c r="A2" s="1" t="s">
        <v>11261</v>
      </c>
      <c r="B2" s="3" t="s">
        <v>11261</v>
      </c>
      <c r="C2" s="1" t="s">
        <v>11261</v>
      </c>
      <c r="D2" s="1" t="s">
        <v>11261</v>
      </c>
      <c r="E2" s="1" t="s">
        <v>11261</v>
      </c>
      <c r="F2" s="1" t="s">
        <v>11261</v>
      </c>
      <c r="G2" s="1" t="s">
        <v>11261</v>
      </c>
      <c r="H2" s="1" t="s">
        <v>11261</v>
      </c>
      <c r="I2" s="1" t="s">
        <v>11261</v>
      </c>
      <c r="J2" s="1" t="s">
        <v>11261</v>
      </c>
      <c r="K2" s="1" t="s">
        <v>11261</v>
      </c>
      <c r="L2" s="1" t="s">
        <v>11261</v>
      </c>
      <c r="M2" s="1" t="s">
        <v>11261</v>
      </c>
      <c r="N2" s="1" t="s">
        <v>11261</v>
      </c>
      <c r="O2" s="1" t="s">
        <v>11261</v>
      </c>
      <c r="P2" s="1" t="s">
        <v>11261</v>
      </c>
      <c r="Q2" s="1" t="s">
        <v>11261</v>
      </c>
      <c r="R2" s="1" t="s">
        <v>11261</v>
      </c>
      <c r="S2" s="10" t="s">
        <v>11261</v>
      </c>
      <c r="T2" s="1" t="s">
        <v>11261</v>
      </c>
    </row>
    <row r="3" spans="1:20" hidden="1" x14ac:dyDescent="0.25">
      <c r="A3" t="s">
        <v>20</v>
      </c>
      <c r="B3" s="2" t="s">
        <v>21</v>
      </c>
      <c r="C3" t="s">
        <v>15467</v>
      </c>
      <c r="D3" t="s">
        <v>22</v>
      </c>
      <c r="E3" t="s">
        <v>5</v>
      </c>
      <c r="F3" s="1" t="s">
        <v>11261</v>
      </c>
      <c r="G3" t="s">
        <v>907</v>
      </c>
      <c r="H3">
        <v>2169438</v>
      </c>
      <c r="I3">
        <v>2181668</v>
      </c>
      <c r="J3" t="s">
        <v>23</v>
      </c>
      <c r="K3" s="1" t="s">
        <v>11261</v>
      </c>
      <c r="L3" s="1" t="s">
        <v>11261</v>
      </c>
      <c r="M3" s="1" t="s">
        <v>11261</v>
      </c>
      <c r="N3" s="1" t="s">
        <v>11261</v>
      </c>
      <c r="O3" s="1" t="s">
        <v>11261</v>
      </c>
      <c r="P3" s="1" t="s">
        <v>11261</v>
      </c>
      <c r="Q3" t="s">
        <v>5490</v>
      </c>
      <c r="R3">
        <v>12231</v>
      </c>
      <c r="S3" s="10" t="s">
        <v>11261</v>
      </c>
      <c r="T3" s="1" t="s">
        <v>11261</v>
      </c>
    </row>
    <row r="4" spans="1:20" x14ac:dyDescent="0.25">
      <c r="A4" t="s">
        <v>24</v>
      </c>
      <c r="B4" s="3" t="s">
        <v>11261</v>
      </c>
      <c r="C4" t="s">
        <v>13892</v>
      </c>
      <c r="D4" t="s">
        <v>22</v>
      </c>
      <c r="E4" t="s">
        <v>5</v>
      </c>
      <c r="F4" s="1" t="s">
        <v>11261</v>
      </c>
      <c r="G4" t="s">
        <v>907</v>
      </c>
      <c r="H4">
        <v>1330816</v>
      </c>
      <c r="I4">
        <v>1330950</v>
      </c>
      <c r="J4" t="s">
        <v>23</v>
      </c>
      <c r="K4" t="s">
        <v>3815</v>
      </c>
      <c r="L4" s="1" t="s">
        <v>11261</v>
      </c>
      <c r="M4" s="1" t="s">
        <v>11261</v>
      </c>
      <c r="N4" t="s">
        <v>3816</v>
      </c>
      <c r="O4" s="1" t="s">
        <v>11261</v>
      </c>
      <c r="P4" s="1" t="s">
        <v>11261</v>
      </c>
      <c r="Q4" t="s">
        <v>3814</v>
      </c>
      <c r="R4">
        <v>135</v>
      </c>
      <c r="S4" s="9">
        <v>44</v>
      </c>
      <c r="T4" s="1" t="s">
        <v>11261</v>
      </c>
    </row>
    <row r="5" spans="1:20" hidden="1" x14ac:dyDescent="0.25">
      <c r="A5" t="s">
        <v>20</v>
      </c>
      <c r="B5" s="2" t="s">
        <v>21</v>
      </c>
      <c r="C5" t="s">
        <v>14091</v>
      </c>
      <c r="D5" t="s">
        <v>22</v>
      </c>
      <c r="E5" t="s">
        <v>5</v>
      </c>
      <c r="F5" s="1" t="s">
        <v>11261</v>
      </c>
      <c r="G5" t="s">
        <v>907</v>
      </c>
      <c r="H5">
        <v>1446477</v>
      </c>
      <c r="I5">
        <v>1454291</v>
      </c>
      <c r="J5" t="s">
        <v>37</v>
      </c>
      <c r="K5" s="1" t="s">
        <v>11261</v>
      </c>
      <c r="L5" s="1" t="s">
        <v>11261</v>
      </c>
      <c r="M5" s="1" t="s">
        <v>11261</v>
      </c>
      <c r="N5" s="1" t="s">
        <v>11261</v>
      </c>
      <c r="O5" s="1" t="s">
        <v>11261</v>
      </c>
      <c r="P5" s="1" t="s">
        <v>11261</v>
      </c>
      <c r="Q5" t="s">
        <v>4032</v>
      </c>
      <c r="R5">
        <v>7815</v>
      </c>
      <c r="S5" s="10" t="s">
        <v>11261</v>
      </c>
      <c r="T5" s="1" t="s">
        <v>11261</v>
      </c>
    </row>
    <row r="6" spans="1:20" hidden="1" x14ac:dyDescent="0.25">
      <c r="A6" t="s">
        <v>24</v>
      </c>
      <c r="B6" s="3" t="s">
        <v>11261</v>
      </c>
      <c r="C6" t="s">
        <v>14092</v>
      </c>
      <c r="D6" t="s">
        <v>22</v>
      </c>
      <c r="E6" t="s">
        <v>5</v>
      </c>
      <c r="F6" s="1" t="s">
        <v>11261</v>
      </c>
      <c r="G6" t="s">
        <v>907</v>
      </c>
      <c r="H6">
        <v>1446477</v>
      </c>
      <c r="I6">
        <v>1454291</v>
      </c>
      <c r="J6" t="s">
        <v>37</v>
      </c>
      <c r="K6" t="s">
        <v>4033</v>
      </c>
      <c r="L6" s="1" t="s">
        <v>11261</v>
      </c>
      <c r="M6" s="1" t="s">
        <v>11261</v>
      </c>
      <c r="N6" t="s">
        <v>27</v>
      </c>
      <c r="O6" s="1" t="s">
        <v>11261</v>
      </c>
      <c r="P6" s="1" t="s">
        <v>11261</v>
      </c>
      <c r="Q6" t="s">
        <v>4032</v>
      </c>
      <c r="R6">
        <v>7815</v>
      </c>
      <c r="S6" s="9">
        <v>2604</v>
      </c>
      <c r="T6" s="1" t="s">
        <v>11261</v>
      </c>
    </row>
    <row r="7" spans="1:20" hidden="1" x14ac:dyDescent="0.25">
      <c r="A7" t="s">
        <v>20</v>
      </c>
      <c r="B7" s="2" t="s">
        <v>21</v>
      </c>
      <c r="C7" t="s">
        <v>17904</v>
      </c>
      <c r="D7" t="s">
        <v>22</v>
      </c>
      <c r="E7" t="s">
        <v>5</v>
      </c>
      <c r="F7" s="1" t="s">
        <v>11261</v>
      </c>
      <c r="G7" t="s">
        <v>907</v>
      </c>
      <c r="H7">
        <v>3469118</v>
      </c>
      <c r="I7">
        <v>3476245</v>
      </c>
      <c r="J7" t="s">
        <v>37</v>
      </c>
      <c r="K7" s="1" t="s">
        <v>11261</v>
      </c>
      <c r="L7" s="1" t="s">
        <v>11261</v>
      </c>
      <c r="M7" s="1" t="s">
        <v>11261</v>
      </c>
      <c r="N7" s="1" t="s">
        <v>11261</v>
      </c>
      <c r="O7" s="1" t="s">
        <v>11261</v>
      </c>
      <c r="P7" s="1" t="s">
        <v>11261</v>
      </c>
      <c r="Q7" t="s">
        <v>8074</v>
      </c>
      <c r="R7">
        <v>7128</v>
      </c>
      <c r="S7" s="10" t="s">
        <v>11261</v>
      </c>
      <c r="T7" s="1" t="s">
        <v>11261</v>
      </c>
    </row>
    <row r="8" spans="1:20" x14ac:dyDescent="0.25">
      <c r="A8" t="s">
        <v>24</v>
      </c>
      <c r="B8" s="3" t="s">
        <v>11261</v>
      </c>
      <c r="C8" t="s">
        <v>18039</v>
      </c>
      <c r="D8" t="s">
        <v>22</v>
      </c>
      <c r="E8" t="s">
        <v>5</v>
      </c>
      <c r="F8" s="1" t="s">
        <v>11261</v>
      </c>
      <c r="G8" t="s">
        <v>907</v>
      </c>
      <c r="H8">
        <v>3531408</v>
      </c>
      <c r="I8">
        <v>3531545</v>
      </c>
      <c r="J8" t="s">
        <v>37</v>
      </c>
      <c r="K8" t="s">
        <v>8222</v>
      </c>
      <c r="L8" s="1" t="s">
        <v>11261</v>
      </c>
      <c r="M8" s="1" t="s">
        <v>11261</v>
      </c>
      <c r="N8" t="s">
        <v>668</v>
      </c>
      <c r="O8" s="1" t="s">
        <v>11261</v>
      </c>
      <c r="P8" s="1" t="s">
        <v>11261</v>
      </c>
      <c r="Q8" t="s">
        <v>8221</v>
      </c>
      <c r="R8">
        <v>138</v>
      </c>
      <c r="S8" s="9">
        <v>45</v>
      </c>
      <c r="T8" s="1" t="s">
        <v>11261</v>
      </c>
    </row>
    <row r="9" spans="1:20" hidden="1" x14ac:dyDescent="0.25">
      <c r="A9" t="s">
        <v>20</v>
      </c>
      <c r="B9" s="2" t="s">
        <v>21</v>
      </c>
      <c r="C9" t="s">
        <v>15459</v>
      </c>
      <c r="D9" t="s">
        <v>22</v>
      </c>
      <c r="E9" t="s">
        <v>5</v>
      </c>
      <c r="F9" s="1" t="s">
        <v>11261</v>
      </c>
      <c r="G9" t="s">
        <v>907</v>
      </c>
      <c r="H9">
        <v>2151807</v>
      </c>
      <c r="I9">
        <v>2157548</v>
      </c>
      <c r="J9" t="s">
        <v>23</v>
      </c>
      <c r="K9" s="1" t="s">
        <v>11261</v>
      </c>
      <c r="L9" s="1" t="s">
        <v>11261</v>
      </c>
      <c r="M9" s="1" t="s">
        <v>11261</v>
      </c>
      <c r="N9" s="1" t="s">
        <v>11261</v>
      </c>
      <c r="O9" s="1" t="s">
        <v>11261</v>
      </c>
      <c r="P9" s="1" t="s">
        <v>11261</v>
      </c>
      <c r="Q9" t="s">
        <v>5480</v>
      </c>
      <c r="R9">
        <v>5742</v>
      </c>
      <c r="S9" s="10" t="s">
        <v>11261</v>
      </c>
      <c r="T9" s="1" t="s">
        <v>11261</v>
      </c>
    </row>
    <row r="10" spans="1:20" hidden="1" x14ac:dyDescent="0.25">
      <c r="A10" t="s">
        <v>24</v>
      </c>
      <c r="B10" s="3" t="s">
        <v>11261</v>
      </c>
      <c r="C10" t="s">
        <v>15460</v>
      </c>
      <c r="D10" t="s">
        <v>22</v>
      </c>
      <c r="E10" t="s">
        <v>5</v>
      </c>
      <c r="F10" s="1" t="s">
        <v>11261</v>
      </c>
      <c r="G10" t="s">
        <v>907</v>
      </c>
      <c r="H10">
        <v>2151807</v>
      </c>
      <c r="I10">
        <v>2157548</v>
      </c>
      <c r="J10" t="s">
        <v>23</v>
      </c>
      <c r="K10" t="s">
        <v>5481</v>
      </c>
      <c r="L10" s="1" t="s">
        <v>11261</v>
      </c>
      <c r="M10" s="1" t="s">
        <v>11261</v>
      </c>
      <c r="N10" t="s">
        <v>27</v>
      </c>
      <c r="O10" s="1" t="s">
        <v>11261</v>
      </c>
      <c r="P10" s="1" t="s">
        <v>11261</v>
      </c>
      <c r="Q10" t="s">
        <v>5480</v>
      </c>
      <c r="R10">
        <v>5742</v>
      </c>
      <c r="S10" s="9">
        <v>1913</v>
      </c>
      <c r="T10" s="1" t="s">
        <v>11261</v>
      </c>
    </row>
    <row r="11" spans="1:20" hidden="1" x14ac:dyDescent="0.25">
      <c r="A11" t="s">
        <v>20</v>
      </c>
      <c r="B11" s="2" t="s">
        <v>21</v>
      </c>
      <c r="C11" t="s">
        <v>14424</v>
      </c>
      <c r="D11" t="s">
        <v>22</v>
      </c>
      <c r="E11" t="s">
        <v>5</v>
      </c>
      <c r="F11" s="1" t="s">
        <v>11261</v>
      </c>
      <c r="G11" t="s">
        <v>907</v>
      </c>
      <c r="H11">
        <v>1579543</v>
      </c>
      <c r="I11">
        <v>1584096</v>
      </c>
      <c r="J11" t="s">
        <v>23</v>
      </c>
      <c r="K11" s="1" t="s">
        <v>11261</v>
      </c>
      <c r="L11" s="1" t="s">
        <v>11261</v>
      </c>
      <c r="M11" s="1" t="s">
        <v>11261</v>
      </c>
      <c r="N11" s="1" t="s">
        <v>11261</v>
      </c>
      <c r="O11" s="1" t="s">
        <v>11261</v>
      </c>
      <c r="P11" s="1" t="s">
        <v>11261</v>
      </c>
      <c r="Q11" t="s">
        <v>4370</v>
      </c>
      <c r="R11">
        <v>4554</v>
      </c>
      <c r="S11" s="10" t="s">
        <v>11261</v>
      </c>
      <c r="T11" s="1" t="s">
        <v>11261</v>
      </c>
    </row>
    <row r="12" spans="1:20" hidden="1" x14ac:dyDescent="0.25">
      <c r="A12" t="s">
        <v>24</v>
      </c>
      <c r="B12" s="3" t="s">
        <v>11261</v>
      </c>
      <c r="C12" t="s">
        <v>13746</v>
      </c>
      <c r="D12" t="s">
        <v>22</v>
      </c>
      <c r="E12" t="s">
        <v>5</v>
      </c>
      <c r="F12" s="1" t="s">
        <v>11261</v>
      </c>
      <c r="G12" t="s">
        <v>907</v>
      </c>
      <c r="H12">
        <v>1268201</v>
      </c>
      <c r="I12">
        <v>1268368</v>
      </c>
      <c r="J12" t="s">
        <v>37</v>
      </c>
      <c r="K12" t="s">
        <v>3659</v>
      </c>
      <c r="L12" s="1" t="s">
        <v>11261</v>
      </c>
      <c r="M12" s="1" t="s">
        <v>11261</v>
      </c>
      <c r="N12" t="s">
        <v>1595</v>
      </c>
      <c r="O12" s="1" t="s">
        <v>11261</v>
      </c>
      <c r="P12" s="1" t="s">
        <v>11261</v>
      </c>
      <c r="Q12" t="s">
        <v>3658</v>
      </c>
      <c r="R12">
        <v>168</v>
      </c>
      <c r="S12" s="9">
        <v>55</v>
      </c>
      <c r="T12" s="1" t="s">
        <v>11261</v>
      </c>
    </row>
    <row r="13" spans="1:20" hidden="1" x14ac:dyDescent="0.25">
      <c r="A13" t="s">
        <v>20</v>
      </c>
      <c r="B13" s="2" t="s">
        <v>21</v>
      </c>
      <c r="C13" t="s">
        <v>15463</v>
      </c>
      <c r="D13" t="s">
        <v>22</v>
      </c>
      <c r="E13" t="s">
        <v>5</v>
      </c>
      <c r="F13" s="1" t="s">
        <v>11261</v>
      </c>
      <c r="G13" t="s">
        <v>907</v>
      </c>
      <c r="H13">
        <v>2161801</v>
      </c>
      <c r="I13">
        <v>2166285</v>
      </c>
      <c r="J13" t="s">
        <v>23</v>
      </c>
      <c r="K13" s="1" t="s">
        <v>11261</v>
      </c>
      <c r="L13" s="1" t="s">
        <v>11261</v>
      </c>
      <c r="M13" s="1" t="s">
        <v>11261</v>
      </c>
      <c r="N13" s="1" t="s">
        <v>11261</v>
      </c>
      <c r="O13" s="1" t="s">
        <v>11261</v>
      </c>
      <c r="P13" s="1" t="s">
        <v>11261</v>
      </c>
      <c r="Q13" t="s">
        <v>5484</v>
      </c>
      <c r="R13">
        <v>4485</v>
      </c>
      <c r="S13" s="10" t="s">
        <v>11261</v>
      </c>
      <c r="T13" s="1" t="s">
        <v>11261</v>
      </c>
    </row>
    <row r="14" spans="1:20" hidden="1" x14ac:dyDescent="0.25">
      <c r="A14" t="s">
        <v>24</v>
      </c>
      <c r="B14" s="3" t="s">
        <v>11261</v>
      </c>
      <c r="C14" t="s">
        <v>15264</v>
      </c>
      <c r="D14" t="s">
        <v>22</v>
      </c>
      <c r="E14" t="s">
        <v>5</v>
      </c>
      <c r="F14" s="1" t="s">
        <v>11261</v>
      </c>
      <c r="G14" t="s">
        <v>907</v>
      </c>
      <c r="H14">
        <v>2052379</v>
      </c>
      <c r="I14">
        <v>2052552</v>
      </c>
      <c r="J14" t="s">
        <v>37</v>
      </c>
      <c r="K14" t="s">
        <v>5265</v>
      </c>
      <c r="L14" s="1" t="s">
        <v>11261</v>
      </c>
      <c r="M14" s="1" t="s">
        <v>11261</v>
      </c>
      <c r="N14" t="s">
        <v>2474</v>
      </c>
      <c r="O14" s="1" t="s">
        <v>11261</v>
      </c>
      <c r="P14" s="1" t="s">
        <v>11261</v>
      </c>
      <c r="Q14" t="s">
        <v>5264</v>
      </c>
      <c r="R14">
        <v>174</v>
      </c>
      <c r="S14" s="9">
        <v>57</v>
      </c>
      <c r="T14" s="1" t="s">
        <v>11261</v>
      </c>
    </row>
    <row r="15" spans="1:20" hidden="1" x14ac:dyDescent="0.25">
      <c r="A15" t="s">
        <v>20</v>
      </c>
      <c r="B15" s="2" t="s">
        <v>21</v>
      </c>
      <c r="C15" t="s">
        <v>18316</v>
      </c>
      <c r="D15" t="s">
        <v>22</v>
      </c>
      <c r="E15" t="s">
        <v>5</v>
      </c>
      <c r="F15" s="1" t="s">
        <v>11261</v>
      </c>
      <c r="G15" t="s">
        <v>907</v>
      </c>
      <c r="H15">
        <v>3678575</v>
      </c>
      <c r="I15">
        <v>3682888</v>
      </c>
      <c r="J15" t="s">
        <v>37</v>
      </c>
      <c r="K15" s="1" t="s">
        <v>11261</v>
      </c>
      <c r="L15" s="1" t="s">
        <v>11261</v>
      </c>
      <c r="M15" s="1" t="s">
        <v>11261</v>
      </c>
      <c r="N15" s="1" t="s">
        <v>11261</v>
      </c>
      <c r="O15" t="s">
        <v>678</v>
      </c>
      <c r="P15" s="1" t="s">
        <v>11261</v>
      </c>
      <c r="Q15" t="s">
        <v>8522</v>
      </c>
      <c r="R15">
        <v>4314</v>
      </c>
      <c r="S15" s="10" t="s">
        <v>11261</v>
      </c>
      <c r="T15" s="1" t="s">
        <v>11261</v>
      </c>
    </row>
    <row r="16" spans="1:20" hidden="1" x14ac:dyDescent="0.25">
      <c r="A16" t="s">
        <v>24</v>
      </c>
      <c r="B16" s="3" t="s">
        <v>11261</v>
      </c>
      <c r="C16" t="s">
        <v>11510</v>
      </c>
      <c r="D16" t="s">
        <v>22</v>
      </c>
      <c r="E16" t="s">
        <v>5</v>
      </c>
      <c r="F16" s="1" t="s">
        <v>11261</v>
      </c>
      <c r="G16" t="s">
        <v>907</v>
      </c>
      <c r="H16">
        <v>117452</v>
      </c>
      <c r="I16">
        <v>117631</v>
      </c>
      <c r="J16" t="s">
        <v>23</v>
      </c>
      <c r="K16" t="s">
        <v>1177</v>
      </c>
      <c r="L16" s="1" t="s">
        <v>11261</v>
      </c>
      <c r="M16" s="1" t="s">
        <v>11261</v>
      </c>
      <c r="N16" t="s">
        <v>82</v>
      </c>
      <c r="O16" s="1" t="s">
        <v>11261</v>
      </c>
      <c r="P16" s="1" t="s">
        <v>11261</v>
      </c>
      <c r="Q16" t="s">
        <v>1176</v>
      </c>
      <c r="R16">
        <v>180</v>
      </c>
      <c r="S16" s="9">
        <v>59</v>
      </c>
      <c r="T16" s="1" t="s">
        <v>11261</v>
      </c>
    </row>
    <row r="17" spans="1:20" hidden="1" x14ac:dyDescent="0.25">
      <c r="A17" t="s">
        <v>20</v>
      </c>
      <c r="B17" s="2" t="s">
        <v>21</v>
      </c>
      <c r="C17" t="s">
        <v>15461</v>
      </c>
      <c r="D17" t="s">
        <v>22</v>
      </c>
      <c r="E17" t="s">
        <v>5</v>
      </c>
      <c r="F17" s="1" t="s">
        <v>11261</v>
      </c>
      <c r="G17" t="s">
        <v>907</v>
      </c>
      <c r="H17">
        <v>2157545</v>
      </c>
      <c r="I17">
        <v>2161780</v>
      </c>
      <c r="J17" t="s">
        <v>23</v>
      </c>
      <c r="K17" s="1" t="s">
        <v>11261</v>
      </c>
      <c r="L17" s="1" t="s">
        <v>11261</v>
      </c>
      <c r="M17" s="1" t="s">
        <v>11261</v>
      </c>
      <c r="N17" s="1" t="s">
        <v>11261</v>
      </c>
      <c r="O17" s="1" t="s">
        <v>11261</v>
      </c>
      <c r="P17" s="1" t="s">
        <v>11261</v>
      </c>
      <c r="Q17" t="s">
        <v>5482</v>
      </c>
      <c r="R17">
        <v>4236</v>
      </c>
      <c r="S17" s="10" t="s">
        <v>11261</v>
      </c>
      <c r="T17" s="1" t="s">
        <v>11261</v>
      </c>
    </row>
    <row r="18" spans="1:20" hidden="1" x14ac:dyDescent="0.25">
      <c r="A18" t="s">
        <v>24</v>
      </c>
      <c r="B18" s="3" t="s">
        <v>11261</v>
      </c>
      <c r="C18" t="s">
        <v>11896</v>
      </c>
      <c r="D18" t="s">
        <v>22</v>
      </c>
      <c r="E18" t="s">
        <v>5</v>
      </c>
      <c r="F18" s="1" t="s">
        <v>11261</v>
      </c>
      <c r="G18" t="s">
        <v>907</v>
      </c>
      <c r="H18">
        <v>299741</v>
      </c>
      <c r="I18">
        <v>299926</v>
      </c>
      <c r="J18" t="s">
        <v>23</v>
      </c>
      <c r="K18" t="s">
        <v>1594</v>
      </c>
      <c r="L18" s="1" t="s">
        <v>11261</v>
      </c>
      <c r="M18" s="1" t="s">
        <v>11261</v>
      </c>
      <c r="N18" t="s">
        <v>1595</v>
      </c>
      <c r="O18" s="1" t="s">
        <v>11261</v>
      </c>
      <c r="P18" s="1" t="s">
        <v>11261</v>
      </c>
      <c r="Q18" t="s">
        <v>1593</v>
      </c>
      <c r="R18">
        <v>186</v>
      </c>
      <c r="S18" s="9">
        <v>61</v>
      </c>
      <c r="T18" s="1" t="s">
        <v>11261</v>
      </c>
    </row>
    <row r="19" spans="1:20" hidden="1" x14ac:dyDescent="0.25">
      <c r="A19" t="s">
        <v>20</v>
      </c>
      <c r="B19" s="2" t="s">
        <v>21</v>
      </c>
      <c r="C19" t="s">
        <v>17823</v>
      </c>
      <c r="D19" t="s">
        <v>22</v>
      </c>
      <c r="E19" t="s">
        <v>5</v>
      </c>
      <c r="F19" s="1" t="s">
        <v>11261</v>
      </c>
      <c r="G19" t="s">
        <v>907</v>
      </c>
      <c r="H19">
        <v>3427015</v>
      </c>
      <c r="I19">
        <v>3431034</v>
      </c>
      <c r="J19" t="s">
        <v>37</v>
      </c>
      <c r="K19" s="1" t="s">
        <v>11261</v>
      </c>
      <c r="L19" s="1" t="s">
        <v>11261</v>
      </c>
      <c r="M19" s="1" t="s">
        <v>11261</v>
      </c>
      <c r="N19" s="1" t="s">
        <v>11261</v>
      </c>
      <c r="O19" s="1" t="s">
        <v>11261</v>
      </c>
      <c r="P19" s="1" t="s">
        <v>11261</v>
      </c>
      <c r="Q19" t="s">
        <v>7988</v>
      </c>
      <c r="R19">
        <v>4020</v>
      </c>
      <c r="S19" s="10" t="s">
        <v>11261</v>
      </c>
      <c r="T19" s="1" t="s">
        <v>11261</v>
      </c>
    </row>
    <row r="20" spans="1:20" hidden="1" x14ac:dyDescent="0.25">
      <c r="A20" t="s">
        <v>24</v>
      </c>
      <c r="B20" s="3" t="s">
        <v>11261</v>
      </c>
      <c r="C20" t="s">
        <v>17824</v>
      </c>
      <c r="D20" t="s">
        <v>22</v>
      </c>
      <c r="E20" t="s">
        <v>5</v>
      </c>
      <c r="F20" s="1" t="s">
        <v>11261</v>
      </c>
      <c r="G20" t="s">
        <v>907</v>
      </c>
      <c r="H20">
        <v>3427015</v>
      </c>
      <c r="I20">
        <v>3431034</v>
      </c>
      <c r="J20" t="s">
        <v>37</v>
      </c>
      <c r="K20" t="s">
        <v>7989</v>
      </c>
      <c r="L20" s="1" t="s">
        <v>11261</v>
      </c>
      <c r="M20" s="1" t="s">
        <v>11261</v>
      </c>
      <c r="N20" t="s">
        <v>899</v>
      </c>
      <c r="O20" s="1" t="s">
        <v>11261</v>
      </c>
      <c r="P20" s="1" t="s">
        <v>11261</v>
      </c>
      <c r="Q20" t="s">
        <v>7988</v>
      </c>
      <c r="R20">
        <v>4020</v>
      </c>
      <c r="S20" s="9">
        <v>1339</v>
      </c>
      <c r="T20" s="1" t="s">
        <v>11261</v>
      </c>
    </row>
    <row r="21" spans="1:20" hidden="1" x14ac:dyDescent="0.25">
      <c r="A21" t="s">
        <v>20</v>
      </c>
      <c r="B21" s="2" t="s">
        <v>21</v>
      </c>
      <c r="C21" t="s">
        <v>14087</v>
      </c>
      <c r="D21" t="s">
        <v>22</v>
      </c>
      <c r="E21" t="s">
        <v>5</v>
      </c>
      <c r="F21" s="1" t="s">
        <v>11261</v>
      </c>
      <c r="G21" t="s">
        <v>907</v>
      </c>
      <c r="H21">
        <v>1441813</v>
      </c>
      <c r="I21">
        <v>1445637</v>
      </c>
      <c r="J21" t="s">
        <v>37</v>
      </c>
      <c r="K21" s="1" t="s">
        <v>11261</v>
      </c>
      <c r="L21" s="1" t="s">
        <v>11261</v>
      </c>
      <c r="M21" s="1" t="s">
        <v>11261</v>
      </c>
      <c r="N21" s="1" t="s">
        <v>11261</v>
      </c>
      <c r="O21" s="1" t="s">
        <v>11261</v>
      </c>
      <c r="P21" s="1" t="s">
        <v>11261</v>
      </c>
      <c r="Q21" t="s">
        <v>4028</v>
      </c>
      <c r="R21">
        <v>3825</v>
      </c>
      <c r="S21" s="10" t="s">
        <v>11261</v>
      </c>
      <c r="T21" s="1" t="s">
        <v>11261</v>
      </c>
    </row>
    <row r="22" spans="1:20" hidden="1" x14ac:dyDescent="0.25">
      <c r="A22" t="s">
        <v>24</v>
      </c>
      <c r="B22" s="3" t="s">
        <v>11261</v>
      </c>
      <c r="C22" t="s">
        <v>14088</v>
      </c>
      <c r="D22" t="s">
        <v>22</v>
      </c>
      <c r="E22" t="s">
        <v>5</v>
      </c>
      <c r="F22" s="1" t="s">
        <v>11261</v>
      </c>
      <c r="G22" t="s">
        <v>907</v>
      </c>
      <c r="H22">
        <v>1441813</v>
      </c>
      <c r="I22">
        <v>1445637</v>
      </c>
      <c r="J22" t="s">
        <v>37</v>
      </c>
      <c r="K22" t="s">
        <v>4029</v>
      </c>
      <c r="L22" s="1" t="s">
        <v>11261</v>
      </c>
      <c r="M22" s="1" t="s">
        <v>11261</v>
      </c>
      <c r="N22" t="s">
        <v>27</v>
      </c>
      <c r="O22" s="1" t="s">
        <v>11261</v>
      </c>
      <c r="P22" s="1" t="s">
        <v>11261</v>
      </c>
      <c r="Q22" t="s">
        <v>4028</v>
      </c>
      <c r="R22">
        <v>3825</v>
      </c>
      <c r="S22" s="9">
        <v>1274</v>
      </c>
      <c r="T22" s="1" t="s">
        <v>11261</v>
      </c>
    </row>
    <row r="23" spans="1:20" hidden="1" x14ac:dyDescent="0.25">
      <c r="A23" t="s">
        <v>20</v>
      </c>
      <c r="B23" s="2" t="s">
        <v>21</v>
      </c>
      <c r="C23" t="s">
        <v>12678</v>
      </c>
      <c r="D23" t="s">
        <v>22</v>
      </c>
      <c r="E23" t="s">
        <v>5</v>
      </c>
      <c r="F23" s="1" t="s">
        <v>11261</v>
      </c>
      <c r="G23" t="s">
        <v>907</v>
      </c>
      <c r="H23">
        <v>712887</v>
      </c>
      <c r="I23">
        <v>716597</v>
      </c>
      <c r="J23" t="s">
        <v>23</v>
      </c>
      <c r="K23" s="1" t="s">
        <v>11261</v>
      </c>
      <c r="L23" s="1" t="s">
        <v>11261</v>
      </c>
      <c r="M23" s="1" t="s">
        <v>11261</v>
      </c>
      <c r="N23" s="1" t="s">
        <v>11261</v>
      </c>
      <c r="O23" s="1" t="s">
        <v>11261</v>
      </c>
      <c r="P23" s="1" t="s">
        <v>11261</v>
      </c>
      <c r="Q23" t="s">
        <v>2443</v>
      </c>
      <c r="R23">
        <v>3711</v>
      </c>
      <c r="S23" s="10" t="s">
        <v>11261</v>
      </c>
      <c r="T23" s="1" t="s">
        <v>11261</v>
      </c>
    </row>
    <row r="24" spans="1:20" hidden="1" x14ac:dyDescent="0.25">
      <c r="A24" t="s">
        <v>24</v>
      </c>
      <c r="B24" s="3" t="s">
        <v>11261</v>
      </c>
      <c r="C24" t="s">
        <v>20548</v>
      </c>
      <c r="D24" t="s">
        <v>22</v>
      </c>
      <c r="E24" t="s">
        <v>5</v>
      </c>
      <c r="F24" s="1" t="s">
        <v>11261</v>
      </c>
      <c r="G24" t="s">
        <v>907</v>
      </c>
      <c r="H24">
        <v>4764488</v>
      </c>
      <c r="I24">
        <v>4764673</v>
      </c>
      <c r="J24" t="s">
        <v>23</v>
      </c>
      <c r="K24" t="s">
        <v>11057</v>
      </c>
      <c r="L24" s="1" t="s">
        <v>11261</v>
      </c>
      <c r="M24" s="1" t="s">
        <v>11261</v>
      </c>
      <c r="N24" t="s">
        <v>884</v>
      </c>
      <c r="O24" s="1" t="s">
        <v>11261</v>
      </c>
      <c r="P24" s="1" t="s">
        <v>11261</v>
      </c>
      <c r="Q24" t="s">
        <v>11056</v>
      </c>
      <c r="R24">
        <v>186</v>
      </c>
      <c r="S24" s="9">
        <v>61</v>
      </c>
      <c r="T24" s="1" t="s">
        <v>11261</v>
      </c>
    </row>
    <row r="25" spans="1:20" hidden="1" x14ac:dyDescent="0.25">
      <c r="A25" t="s">
        <v>20</v>
      </c>
      <c r="B25" s="2" t="s">
        <v>21</v>
      </c>
      <c r="C25" t="s">
        <v>16019</v>
      </c>
      <c r="D25" t="s">
        <v>22</v>
      </c>
      <c r="E25" t="s">
        <v>5</v>
      </c>
      <c r="F25" s="1" t="s">
        <v>11261</v>
      </c>
      <c r="G25" t="s">
        <v>907</v>
      </c>
      <c r="H25">
        <v>2449677</v>
      </c>
      <c r="I25">
        <v>2453363</v>
      </c>
      <c r="J25" t="s">
        <v>23</v>
      </c>
      <c r="K25" s="1" t="s">
        <v>11261</v>
      </c>
      <c r="L25" s="1" t="s">
        <v>11261</v>
      </c>
      <c r="M25" s="1" t="s">
        <v>11261</v>
      </c>
      <c r="N25" s="1" t="s">
        <v>11261</v>
      </c>
      <c r="O25" s="1" t="s">
        <v>11261</v>
      </c>
      <c r="P25" s="1" t="s">
        <v>11261</v>
      </c>
      <c r="Q25" t="s">
        <v>6077</v>
      </c>
      <c r="R25">
        <v>3687</v>
      </c>
      <c r="S25" s="10" t="s">
        <v>11261</v>
      </c>
      <c r="T25" s="1" t="s">
        <v>11261</v>
      </c>
    </row>
    <row r="26" spans="1:20" hidden="1" x14ac:dyDescent="0.25">
      <c r="A26" t="s">
        <v>24</v>
      </c>
      <c r="B26" s="3" t="s">
        <v>11261</v>
      </c>
      <c r="C26" t="s">
        <v>13294</v>
      </c>
      <c r="D26" t="s">
        <v>22</v>
      </c>
      <c r="E26" t="s">
        <v>5</v>
      </c>
      <c r="F26" s="1" t="s">
        <v>11261</v>
      </c>
      <c r="G26" t="s">
        <v>907</v>
      </c>
      <c r="H26">
        <v>1038975</v>
      </c>
      <c r="I26">
        <v>1039163</v>
      </c>
      <c r="J26" t="s">
        <v>23</v>
      </c>
      <c r="K26" t="s">
        <v>3158</v>
      </c>
      <c r="L26" s="1" t="s">
        <v>11261</v>
      </c>
      <c r="M26" s="1" t="s">
        <v>11261</v>
      </c>
      <c r="N26" t="s">
        <v>3159</v>
      </c>
      <c r="O26" s="1" t="s">
        <v>11261</v>
      </c>
      <c r="P26" s="1" t="s">
        <v>11261</v>
      </c>
      <c r="Q26" t="s">
        <v>3157</v>
      </c>
      <c r="R26">
        <v>189</v>
      </c>
      <c r="S26" s="9">
        <v>62</v>
      </c>
      <c r="T26" s="1" t="s">
        <v>11261</v>
      </c>
    </row>
    <row r="27" spans="1:20" hidden="1" x14ac:dyDescent="0.25">
      <c r="A27" t="s">
        <v>20</v>
      </c>
      <c r="B27" s="2" t="s">
        <v>21</v>
      </c>
      <c r="C27" t="s">
        <v>13598</v>
      </c>
      <c r="D27" t="s">
        <v>22</v>
      </c>
      <c r="E27" t="s">
        <v>5</v>
      </c>
      <c r="F27" s="1" t="s">
        <v>11261</v>
      </c>
      <c r="G27" t="s">
        <v>907</v>
      </c>
      <c r="H27">
        <v>1192942</v>
      </c>
      <c r="I27">
        <v>1196571</v>
      </c>
      <c r="J27" t="s">
        <v>23</v>
      </c>
      <c r="K27" s="1" t="s">
        <v>11261</v>
      </c>
      <c r="L27" s="1" t="s">
        <v>11261</v>
      </c>
      <c r="M27" s="1" t="s">
        <v>11261</v>
      </c>
      <c r="N27" s="1" t="s">
        <v>11261</v>
      </c>
      <c r="O27" s="1" t="s">
        <v>11261</v>
      </c>
      <c r="P27" s="1" t="s">
        <v>11261</v>
      </c>
      <c r="Q27" t="s">
        <v>3502</v>
      </c>
      <c r="R27">
        <v>3630</v>
      </c>
      <c r="S27" s="10" t="s">
        <v>11261</v>
      </c>
      <c r="T27" s="1" t="s">
        <v>11261</v>
      </c>
    </row>
    <row r="28" spans="1:20" hidden="1" x14ac:dyDescent="0.25">
      <c r="A28" t="s">
        <v>24</v>
      </c>
      <c r="B28" s="3" t="s">
        <v>11261</v>
      </c>
      <c r="C28" t="s">
        <v>13599</v>
      </c>
      <c r="D28" t="s">
        <v>22</v>
      </c>
      <c r="E28" t="s">
        <v>5</v>
      </c>
      <c r="F28" s="1" t="s">
        <v>11261</v>
      </c>
      <c r="G28" t="s">
        <v>907</v>
      </c>
      <c r="H28">
        <v>1192942</v>
      </c>
      <c r="I28">
        <v>1196571</v>
      </c>
      <c r="J28" t="s">
        <v>23</v>
      </c>
      <c r="K28" t="s">
        <v>3503</v>
      </c>
      <c r="L28" s="1" t="s">
        <v>11261</v>
      </c>
      <c r="M28" s="1" t="s">
        <v>11261</v>
      </c>
      <c r="N28" t="s">
        <v>27</v>
      </c>
      <c r="O28" s="1" t="s">
        <v>11261</v>
      </c>
      <c r="P28" s="1" t="s">
        <v>11261</v>
      </c>
      <c r="Q28" t="s">
        <v>3502</v>
      </c>
      <c r="R28">
        <v>3630</v>
      </c>
      <c r="S28" s="9">
        <v>1209</v>
      </c>
      <c r="T28" s="1" t="s">
        <v>11261</v>
      </c>
    </row>
    <row r="29" spans="1:20" hidden="1" x14ac:dyDescent="0.25">
      <c r="A29" t="s">
        <v>20</v>
      </c>
      <c r="B29" s="2" t="s">
        <v>21</v>
      </c>
      <c r="C29" t="s">
        <v>11525</v>
      </c>
      <c r="D29" t="s">
        <v>22</v>
      </c>
      <c r="E29" t="s">
        <v>5</v>
      </c>
      <c r="F29" s="1" t="s">
        <v>11261</v>
      </c>
      <c r="G29" t="s">
        <v>907</v>
      </c>
      <c r="H29">
        <v>125603</v>
      </c>
      <c r="I29">
        <v>129196</v>
      </c>
      <c r="J29" t="s">
        <v>23</v>
      </c>
      <c r="K29" s="1" t="s">
        <v>11261</v>
      </c>
      <c r="L29" s="1" t="s">
        <v>11261</v>
      </c>
      <c r="M29" s="1" t="s">
        <v>11261</v>
      </c>
      <c r="N29" s="1" t="s">
        <v>11261</v>
      </c>
      <c r="O29" s="1" t="s">
        <v>11261</v>
      </c>
      <c r="P29" s="1" t="s">
        <v>11261</v>
      </c>
      <c r="Q29" t="s">
        <v>1194</v>
      </c>
      <c r="R29">
        <v>3594</v>
      </c>
      <c r="S29" s="10" t="s">
        <v>11261</v>
      </c>
      <c r="T29" s="1" t="s">
        <v>11261</v>
      </c>
    </row>
    <row r="30" spans="1:20" hidden="1" x14ac:dyDescent="0.25">
      <c r="A30" t="s">
        <v>24</v>
      </c>
      <c r="B30" s="3" t="s">
        <v>11261</v>
      </c>
      <c r="C30" t="s">
        <v>11356</v>
      </c>
      <c r="D30" t="s">
        <v>22</v>
      </c>
      <c r="E30" t="s">
        <v>5</v>
      </c>
      <c r="F30" s="1" t="s">
        <v>11261</v>
      </c>
      <c r="G30" t="s">
        <v>907</v>
      </c>
      <c r="H30">
        <v>42535</v>
      </c>
      <c r="I30">
        <v>42726</v>
      </c>
      <c r="J30" t="s">
        <v>23</v>
      </c>
      <c r="K30" t="s">
        <v>993</v>
      </c>
      <c r="L30" s="1" t="s">
        <v>11261</v>
      </c>
      <c r="M30" s="1" t="s">
        <v>11261</v>
      </c>
      <c r="N30" t="s">
        <v>994</v>
      </c>
      <c r="O30" s="1" t="s">
        <v>11261</v>
      </c>
      <c r="P30" s="1" t="s">
        <v>11261</v>
      </c>
      <c r="Q30" t="s">
        <v>992</v>
      </c>
      <c r="R30">
        <v>192</v>
      </c>
      <c r="S30" s="9">
        <v>63</v>
      </c>
      <c r="T30" s="1" t="s">
        <v>11261</v>
      </c>
    </row>
    <row r="31" spans="1:20" hidden="1" x14ac:dyDescent="0.25">
      <c r="A31" t="s">
        <v>20</v>
      </c>
      <c r="B31" s="2" t="s">
        <v>21</v>
      </c>
      <c r="C31" t="s">
        <v>11523</v>
      </c>
      <c r="D31" t="s">
        <v>22</v>
      </c>
      <c r="E31" t="s">
        <v>5</v>
      </c>
      <c r="F31" s="1" t="s">
        <v>11261</v>
      </c>
      <c r="G31" t="s">
        <v>907</v>
      </c>
      <c r="H31">
        <v>121992</v>
      </c>
      <c r="I31">
        <v>125558</v>
      </c>
      <c r="J31" t="s">
        <v>23</v>
      </c>
      <c r="K31" s="1" t="s">
        <v>11261</v>
      </c>
      <c r="L31" s="1" t="s">
        <v>11261</v>
      </c>
      <c r="M31" s="1" t="s">
        <v>11261</v>
      </c>
      <c r="N31" s="1" t="s">
        <v>11261</v>
      </c>
      <c r="O31" s="1" t="s">
        <v>11261</v>
      </c>
      <c r="P31" s="1" t="s">
        <v>11261</v>
      </c>
      <c r="Q31" t="s">
        <v>1192</v>
      </c>
      <c r="R31">
        <v>3567</v>
      </c>
      <c r="S31" s="10" t="s">
        <v>11261</v>
      </c>
      <c r="T31" s="1" t="s">
        <v>11261</v>
      </c>
    </row>
    <row r="32" spans="1:20" hidden="1" x14ac:dyDescent="0.25">
      <c r="A32" t="s">
        <v>24</v>
      </c>
      <c r="B32" s="3" t="s">
        <v>11261</v>
      </c>
      <c r="C32" t="s">
        <v>17966</v>
      </c>
      <c r="D32" t="s">
        <v>22</v>
      </c>
      <c r="E32" t="s">
        <v>5</v>
      </c>
      <c r="F32" s="1" t="s">
        <v>11261</v>
      </c>
      <c r="G32" t="s">
        <v>907</v>
      </c>
      <c r="H32">
        <v>3500866</v>
      </c>
      <c r="I32">
        <v>3501060</v>
      </c>
      <c r="J32" t="s">
        <v>23</v>
      </c>
      <c r="K32" t="s">
        <v>8147</v>
      </c>
      <c r="L32" s="1" t="s">
        <v>11261</v>
      </c>
      <c r="M32" s="1" t="s">
        <v>11261</v>
      </c>
      <c r="N32" t="s">
        <v>8148</v>
      </c>
      <c r="O32" s="1" t="s">
        <v>11261</v>
      </c>
      <c r="P32" s="1" t="s">
        <v>11261</v>
      </c>
      <c r="Q32" t="s">
        <v>8146</v>
      </c>
      <c r="R32">
        <v>195</v>
      </c>
      <c r="S32" s="9">
        <v>64</v>
      </c>
      <c r="T32" s="1" t="s">
        <v>11261</v>
      </c>
    </row>
    <row r="33" spans="1:20" hidden="1" x14ac:dyDescent="0.25">
      <c r="A33" t="s">
        <v>20</v>
      </c>
      <c r="B33" s="2" t="s">
        <v>21</v>
      </c>
      <c r="C33" t="s">
        <v>18439</v>
      </c>
      <c r="D33" t="s">
        <v>22</v>
      </c>
      <c r="E33" t="s">
        <v>5</v>
      </c>
      <c r="F33" s="1" t="s">
        <v>11261</v>
      </c>
      <c r="G33" t="s">
        <v>907</v>
      </c>
      <c r="H33">
        <v>3737547</v>
      </c>
      <c r="I33">
        <v>3741107</v>
      </c>
      <c r="J33" t="s">
        <v>37</v>
      </c>
      <c r="K33" s="1" t="s">
        <v>11261</v>
      </c>
      <c r="L33" s="1" t="s">
        <v>11261</v>
      </c>
      <c r="M33" s="1" t="s">
        <v>11261</v>
      </c>
      <c r="N33" s="1" t="s">
        <v>11261</v>
      </c>
      <c r="O33" s="1" t="s">
        <v>11261</v>
      </c>
      <c r="P33" s="1" t="s">
        <v>11261</v>
      </c>
      <c r="Q33" t="s">
        <v>8678</v>
      </c>
      <c r="R33">
        <v>3561</v>
      </c>
      <c r="S33" s="10" t="s">
        <v>11261</v>
      </c>
      <c r="T33" s="1" t="s">
        <v>11261</v>
      </c>
    </row>
    <row r="34" spans="1:20" hidden="1" x14ac:dyDescent="0.25">
      <c r="A34" t="s">
        <v>24</v>
      </c>
      <c r="B34" s="3" t="s">
        <v>11261</v>
      </c>
      <c r="C34" t="s">
        <v>18440</v>
      </c>
      <c r="D34" t="s">
        <v>22</v>
      </c>
      <c r="E34" t="s">
        <v>5</v>
      </c>
      <c r="F34" s="1" t="s">
        <v>11261</v>
      </c>
      <c r="G34" t="s">
        <v>907</v>
      </c>
      <c r="H34">
        <v>3737547</v>
      </c>
      <c r="I34">
        <v>3741107</v>
      </c>
      <c r="J34" t="s">
        <v>37</v>
      </c>
      <c r="K34" t="s">
        <v>8679</v>
      </c>
      <c r="L34" s="1" t="s">
        <v>11261</v>
      </c>
      <c r="M34" s="1" t="s">
        <v>11261</v>
      </c>
      <c r="N34" t="s">
        <v>695</v>
      </c>
      <c r="O34" s="1" t="s">
        <v>11261</v>
      </c>
      <c r="P34" s="1" t="s">
        <v>11261</v>
      </c>
      <c r="Q34" t="s">
        <v>8678</v>
      </c>
      <c r="R34">
        <v>3561</v>
      </c>
      <c r="S34" s="9">
        <v>1186</v>
      </c>
      <c r="T34" s="1" t="s">
        <v>11261</v>
      </c>
    </row>
    <row r="35" spans="1:20" hidden="1" x14ac:dyDescent="0.25">
      <c r="A35" t="s">
        <v>20</v>
      </c>
      <c r="B35" s="2" t="s">
        <v>21</v>
      </c>
      <c r="C35" t="s">
        <v>11413</v>
      </c>
      <c r="D35" t="s">
        <v>22</v>
      </c>
      <c r="E35" t="s">
        <v>5</v>
      </c>
      <c r="F35" s="1" t="s">
        <v>11261</v>
      </c>
      <c r="G35" t="s">
        <v>907</v>
      </c>
      <c r="H35">
        <v>65512</v>
      </c>
      <c r="I35">
        <v>69051</v>
      </c>
      <c r="J35" t="s">
        <v>23</v>
      </c>
      <c r="K35" s="1" t="s">
        <v>11261</v>
      </c>
      <c r="L35" s="1" t="s">
        <v>11261</v>
      </c>
      <c r="M35" s="1" t="s">
        <v>11261</v>
      </c>
      <c r="N35" s="1" t="s">
        <v>11261</v>
      </c>
      <c r="O35" s="1" t="s">
        <v>11261</v>
      </c>
      <c r="P35" s="1" t="s">
        <v>11261</v>
      </c>
      <c r="Q35" t="s">
        <v>1065</v>
      </c>
      <c r="R35">
        <v>3540</v>
      </c>
      <c r="S35" s="10" t="s">
        <v>11261</v>
      </c>
      <c r="T35" s="1" t="s">
        <v>11261</v>
      </c>
    </row>
    <row r="36" spans="1:20" hidden="1" x14ac:dyDescent="0.25">
      <c r="A36" t="s">
        <v>24</v>
      </c>
      <c r="B36" s="3" t="s">
        <v>11261</v>
      </c>
      <c r="C36" t="s">
        <v>11414</v>
      </c>
      <c r="D36" t="s">
        <v>22</v>
      </c>
      <c r="E36" t="s">
        <v>5</v>
      </c>
      <c r="F36" s="1" t="s">
        <v>11261</v>
      </c>
      <c r="G36" t="s">
        <v>907</v>
      </c>
      <c r="H36">
        <v>65512</v>
      </c>
      <c r="I36">
        <v>69051</v>
      </c>
      <c r="J36" t="s">
        <v>23</v>
      </c>
      <c r="K36" t="s">
        <v>1066</v>
      </c>
      <c r="L36" s="1" t="s">
        <v>11261</v>
      </c>
      <c r="M36" s="1" t="s">
        <v>11261</v>
      </c>
      <c r="N36" t="s">
        <v>65</v>
      </c>
      <c r="O36" s="1" t="s">
        <v>11261</v>
      </c>
      <c r="P36" s="1" t="s">
        <v>11261</v>
      </c>
      <c r="Q36" t="s">
        <v>1065</v>
      </c>
      <c r="R36">
        <v>3540</v>
      </c>
      <c r="S36" s="9">
        <v>1179</v>
      </c>
      <c r="T36" s="1" t="s">
        <v>11261</v>
      </c>
    </row>
    <row r="37" spans="1:20" hidden="1" x14ac:dyDescent="0.25">
      <c r="A37" t="s">
        <v>20</v>
      </c>
      <c r="B37" s="2" t="s">
        <v>21</v>
      </c>
      <c r="C37" t="s">
        <v>20383</v>
      </c>
      <c r="D37" t="s">
        <v>22</v>
      </c>
      <c r="E37" t="s">
        <v>5</v>
      </c>
      <c r="F37" s="1" t="s">
        <v>11261</v>
      </c>
      <c r="G37" t="s">
        <v>907</v>
      </c>
      <c r="H37">
        <v>4673430</v>
      </c>
      <c r="I37">
        <v>4676948</v>
      </c>
      <c r="J37" t="s">
        <v>37</v>
      </c>
      <c r="K37" s="1" t="s">
        <v>11261</v>
      </c>
      <c r="L37" s="1" t="s">
        <v>11261</v>
      </c>
      <c r="M37" s="1" t="s">
        <v>11261</v>
      </c>
      <c r="N37" s="1" t="s">
        <v>11261</v>
      </c>
      <c r="O37" s="1" t="s">
        <v>11261</v>
      </c>
      <c r="P37" s="1" t="s">
        <v>11261</v>
      </c>
      <c r="Q37" t="s">
        <v>10868</v>
      </c>
      <c r="R37">
        <v>3519</v>
      </c>
      <c r="S37" s="10" t="s">
        <v>11261</v>
      </c>
      <c r="T37" s="1" t="s">
        <v>11261</v>
      </c>
    </row>
    <row r="38" spans="1:20" hidden="1" x14ac:dyDescent="0.25">
      <c r="A38" t="s">
        <v>24</v>
      </c>
      <c r="B38" s="3" t="s">
        <v>11261</v>
      </c>
      <c r="C38" t="s">
        <v>20384</v>
      </c>
      <c r="D38" t="s">
        <v>22</v>
      </c>
      <c r="E38" t="s">
        <v>5</v>
      </c>
      <c r="F38" s="1" t="s">
        <v>11261</v>
      </c>
      <c r="G38" t="s">
        <v>907</v>
      </c>
      <c r="H38">
        <v>4673430</v>
      </c>
      <c r="I38">
        <v>4676948</v>
      </c>
      <c r="J38" t="s">
        <v>37</v>
      </c>
      <c r="K38" t="s">
        <v>10869</v>
      </c>
      <c r="L38" s="1" t="s">
        <v>11261</v>
      </c>
      <c r="M38" s="1" t="s">
        <v>11261</v>
      </c>
      <c r="N38" t="s">
        <v>27</v>
      </c>
      <c r="O38" s="1" t="s">
        <v>11261</v>
      </c>
      <c r="P38" s="1" t="s">
        <v>11261</v>
      </c>
      <c r="Q38" t="s">
        <v>10868</v>
      </c>
      <c r="R38">
        <v>3519</v>
      </c>
      <c r="S38" s="9">
        <v>1172</v>
      </c>
      <c r="T38" s="1" t="s">
        <v>11261</v>
      </c>
    </row>
    <row r="39" spans="1:20" hidden="1" x14ac:dyDescent="0.25">
      <c r="A39" t="s">
        <v>20</v>
      </c>
      <c r="B39" s="2" t="s">
        <v>21</v>
      </c>
      <c r="C39" t="s">
        <v>12676</v>
      </c>
      <c r="D39" t="s">
        <v>22</v>
      </c>
      <c r="E39" t="s">
        <v>5</v>
      </c>
      <c r="F39" s="1" t="s">
        <v>11261</v>
      </c>
      <c r="G39" t="s">
        <v>907</v>
      </c>
      <c r="H39">
        <v>709423</v>
      </c>
      <c r="I39">
        <v>712890</v>
      </c>
      <c r="J39" t="s">
        <v>23</v>
      </c>
      <c r="K39" s="1" t="s">
        <v>11261</v>
      </c>
      <c r="L39" s="1" t="s">
        <v>11261</v>
      </c>
      <c r="M39" s="1" t="s">
        <v>11261</v>
      </c>
      <c r="N39" s="1" t="s">
        <v>11261</v>
      </c>
      <c r="O39" s="1" t="s">
        <v>11261</v>
      </c>
      <c r="P39" s="1" t="s">
        <v>11261</v>
      </c>
      <c r="Q39" t="s">
        <v>2441</v>
      </c>
      <c r="R39">
        <v>3468</v>
      </c>
      <c r="S39" s="10" t="s">
        <v>11261</v>
      </c>
      <c r="T39" s="1" t="s">
        <v>11261</v>
      </c>
    </row>
    <row r="40" spans="1:20" hidden="1" x14ac:dyDescent="0.25">
      <c r="A40" t="s">
        <v>24</v>
      </c>
      <c r="B40" s="3" t="s">
        <v>11261</v>
      </c>
      <c r="C40" t="s">
        <v>17094</v>
      </c>
      <c r="D40" t="s">
        <v>22</v>
      </c>
      <c r="E40" t="s">
        <v>5</v>
      </c>
      <c r="F40" s="1" t="s">
        <v>11261</v>
      </c>
      <c r="G40" t="s">
        <v>907</v>
      </c>
      <c r="H40">
        <v>3021547</v>
      </c>
      <c r="I40">
        <v>3021747</v>
      </c>
      <c r="J40" t="s">
        <v>37</v>
      </c>
      <c r="K40" t="s">
        <v>7216</v>
      </c>
      <c r="L40" s="1" t="s">
        <v>11261</v>
      </c>
      <c r="M40" s="1" t="s">
        <v>11261</v>
      </c>
      <c r="N40" t="s">
        <v>1595</v>
      </c>
      <c r="O40" s="1" t="s">
        <v>11261</v>
      </c>
      <c r="P40" s="1" t="s">
        <v>11261</v>
      </c>
      <c r="Q40" t="s">
        <v>7215</v>
      </c>
      <c r="R40">
        <v>201</v>
      </c>
      <c r="S40" s="9">
        <v>66</v>
      </c>
      <c r="T40" s="1" t="s">
        <v>11261</v>
      </c>
    </row>
    <row r="41" spans="1:20" hidden="1" x14ac:dyDescent="0.25">
      <c r="A41" t="s">
        <v>20</v>
      </c>
      <c r="B41" s="2" t="s">
        <v>21</v>
      </c>
      <c r="C41" t="s">
        <v>13365</v>
      </c>
      <c r="D41" t="s">
        <v>22</v>
      </c>
      <c r="E41" t="s">
        <v>5</v>
      </c>
      <c r="F41" s="1" t="s">
        <v>11261</v>
      </c>
      <c r="G41" t="s">
        <v>907</v>
      </c>
      <c r="H41">
        <v>1070347</v>
      </c>
      <c r="I41">
        <v>1073796</v>
      </c>
      <c r="J41" t="s">
        <v>23</v>
      </c>
      <c r="K41" s="1" t="s">
        <v>11261</v>
      </c>
      <c r="L41" s="1" t="s">
        <v>11261</v>
      </c>
      <c r="M41" s="1" t="s">
        <v>11261</v>
      </c>
      <c r="N41" s="1" t="s">
        <v>11261</v>
      </c>
      <c r="O41" s="1" t="s">
        <v>11261</v>
      </c>
      <c r="P41" s="1" t="s">
        <v>11261</v>
      </c>
      <c r="Q41" t="s">
        <v>3240</v>
      </c>
      <c r="R41">
        <v>3450</v>
      </c>
      <c r="S41" s="10" t="s">
        <v>11261</v>
      </c>
      <c r="T41" s="1" t="s">
        <v>11261</v>
      </c>
    </row>
    <row r="42" spans="1:20" hidden="1" x14ac:dyDescent="0.25">
      <c r="A42" t="s">
        <v>24</v>
      </c>
      <c r="B42" s="3" t="s">
        <v>11261</v>
      </c>
      <c r="C42" t="s">
        <v>18488</v>
      </c>
      <c r="D42" t="s">
        <v>22</v>
      </c>
      <c r="E42" t="s">
        <v>5</v>
      </c>
      <c r="F42" s="1" t="s">
        <v>11261</v>
      </c>
      <c r="G42" t="s">
        <v>907</v>
      </c>
      <c r="H42">
        <v>3764718</v>
      </c>
      <c r="I42">
        <v>3764918</v>
      </c>
      <c r="J42" t="s">
        <v>37</v>
      </c>
      <c r="K42" t="s">
        <v>8736</v>
      </c>
      <c r="L42" s="1" t="s">
        <v>11261</v>
      </c>
      <c r="M42" s="1" t="s">
        <v>11261</v>
      </c>
      <c r="N42" t="s">
        <v>702</v>
      </c>
      <c r="O42" s="1" t="s">
        <v>11261</v>
      </c>
      <c r="P42" s="1" t="s">
        <v>11261</v>
      </c>
      <c r="Q42" t="s">
        <v>8735</v>
      </c>
      <c r="R42">
        <v>201</v>
      </c>
      <c r="S42" s="9">
        <v>66</v>
      </c>
      <c r="T42" s="1" t="s">
        <v>11261</v>
      </c>
    </row>
    <row r="43" spans="1:20" hidden="1" x14ac:dyDescent="0.25">
      <c r="A43" t="s">
        <v>20</v>
      </c>
      <c r="B43" s="2" t="s">
        <v>21</v>
      </c>
      <c r="C43" t="s">
        <v>13228</v>
      </c>
      <c r="D43" t="s">
        <v>22</v>
      </c>
      <c r="E43" t="s">
        <v>5</v>
      </c>
      <c r="F43" s="1" t="s">
        <v>11261</v>
      </c>
      <c r="G43" t="s">
        <v>907</v>
      </c>
      <c r="H43">
        <v>1003491</v>
      </c>
      <c r="I43">
        <v>1006934</v>
      </c>
      <c r="J43" t="s">
        <v>37</v>
      </c>
      <c r="K43" s="1" t="s">
        <v>11261</v>
      </c>
      <c r="L43" s="1" t="s">
        <v>11261</v>
      </c>
      <c r="M43" s="1" t="s">
        <v>11261</v>
      </c>
      <c r="N43" s="1" t="s">
        <v>11261</v>
      </c>
      <c r="O43" s="1" t="s">
        <v>11261</v>
      </c>
      <c r="P43" s="1" t="s">
        <v>11261</v>
      </c>
      <c r="Q43" t="s">
        <v>3077</v>
      </c>
      <c r="R43">
        <v>3444</v>
      </c>
      <c r="S43" s="10" t="s">
        <v>11261</v>
      </c>
      <c r="T43" s="1" t="s">
        <v>11261</v>
      </c>
    </row>
    <row r="44" spans="1:20" hidden="1" x14ac:dyDescent="0.25">
      <c r="A44" t="s">
        <v>24</v>
      </c>
      <c r="B44" s="3" t="s">
        <v>11261</v>
      </c>
      <c r="C44" t="s">
        <v>15181</v>
      </c>
      <c r="D44" t="s">
        <v>22</v>
      </c>
      <c r="E44" t="s">
        <v>5</v>
      </c>
      <c r="F44" s="1" t="s">
        <v>11261</v>
      </c>
      <c r="G44" t="s">
        <v>907</v>
      </c>
      <c r="H44">
        <v>2009074</v>
      </c>
      <c r="I44">
        <v>2009277</v>
      </c>
      <c r="J44" t="s">
        <v>23</v>
      </c>
      <c r="K44" t="s">
        <v>5174</v>
      </c>
      <c r="L44" s="1" t="s">
        <v>11261</v>
      </c>
      <c r="M44" s="1" t="s">
        <v>11261</v>
      </c>
      <c r="N44" t="s">
        <v>625</v>
      </c>
      <c r="O44" s="1" t="s">
        <v>11261</v>
      </c>
      <c r="P44" s="1" t="s">
        <v>11261</v>
      </c>
      <c r="Q44" t="s">
        <v>5173</v>
      </c>
      <c r="R44">
        <v>204</v>
      </c>
      <c r="S44" s="9">
        <v>67</v>
      </c>
      <c r="T44" s="1" t="s">
        <v>11261</v>
      </c>
    </row>
    <row r="45" spans="1:20" hidden="1" x14ac:dyDescent="0.25">
      <c r="A45" t="s">
        <v>20</v>
      </c>
      <c r="B45" s="2" t="s">
        <v>21</v>
      </c>
      <c r="C45" t="s">
        <v>12682</v>
      </c>
      <c r="D45" t="s">
        <v>22</v>
      </c>
      <c r="E45" t="s">
        <v>5</v>
      </c>
      <c r="F45" s="1" t="s">
        <v>11261</v>
      </c>
      <c r="G45" t="s">
        <v>907</v>
      </c>
      <c r="H45">
        <v>717800</v>
      </c>
      <c r="I45">
        <v>721183</v>
      </c>
      <c r="J45" t="s">
        <v>23</v>
      </c>
      <c r="K45" s="1" t="s">
        <v>11261</v>
      </c>
      <c r="L45" s="1" t="s">
        <v>11261</v>
      </c>
      <c r="M45" s="1" t="s">
        <v>11261</v>
      </c>
      <c r="N45" s="1" t="s">
        <v>11261</v>
      </c>
      <c r="O45" s="1" t="s">
        <v>11261</v>
      </c>
      <c r="P45" s="1" t="s">
        <v>11261</v>
      </c>
      <c r="Q45" t="s">
        <v>2448</v>
      </c>
      <c r="R45">
        <v>3384</v>
      </c>
      <c r="S45" s="10" t="s">
        <v>11261</v>
      </c>
      <c r="T45" s="1" t="s">
        <v>11261</v>
      </c>
    </row>
    <row r="46" spans="1:20" hidden="1" x14ac:dyDescent="0.25">
      <c r="A46" t="s">
        <v>24</v>
      </c>
      <c r="B46" s="3" t="s">
        <v>11261</v>
      </c>
      <c r="C46" t="s">
        <v>12683</v>
      </c>
      <c r="D46" t="s">
        <v>22</v>
      </c>
      <c r="E46" t="s">
        <v>5</v>
      </c>
      <c r="F46" s="1" t="s">
        <v>11261</v>
      </c>
      <c r="G46" t="s">
        <v>907</v>
      </c>
      <c r="H46">
        <v>717800</v>
      </c>
      <c r="I46">
        <v>721183</v>
      </c>
      <c r="J46" t="s">
        <v>23</v>
      </c>
      <c r="K46" t="s">
        <v>2449</v>
      </c>
      <c r="L46" s="1" t="s">
        <v>11261</v>
      </c>
      <c r="M46" s="1" t="s">
        <v>11261</v>
      </c>
      <c r="N46" t="s">
        <v>27</v>
      </c>
      <c r="O46" s="1" t="s">
        <v>11261</v>
      </c>
      <c r="P46" s="1" t="s">
        <v>11261</v>
      </c>
      <c r="Q46" t="s">
        <v>2448</v>
      </c>
      <c r="R46">
        <v>3384</v>
      </c>
      <c r="S46" s="9">
        <v>1127</v>
      </c>
      <c r="T46" s="1" t="s">
        <v>11261</v>
      </c>
    </row>
    <row r="47" spans="1:20" hidden="1" x14ac:dyDescent="0.25">
      <c r="A47" t="s">
        <v>20</v>
      </c>
      <c r="B47" s="2" t="s">
        <v>21</v>
      </c>
      <c r="C47" t="s">
        <v>12256</v>
      </c>
      <c r="D47" t="s">
        <v>22</v>
      </c>
      <c r="E47" t="s">
        <v>5</v>
      </c>
      <c r="F47" s="1" t="s">
        <v>11261</v>
      </c>
      <c r="G47" t="s">
        <v>907</v>
      </c>
      <c r="H47">
        <v>510460</v>
      </c>
      <c r="I47">
        <v>513828</v>
      </c>
      <c r="J47" t="s">
        <v>37</v>
      </c>
      <c r="K47" s="1" t="s">
        <v>11261</v>
      </c>
      <c r="L47" s="1" t="s">
        <v>11261</v>
      </c>
      <c r="M47" s="1" t="s">
        <v>11261</v>
      </c>
      <c r="N47" s="1" t="s">
        <v>11261</v>
      </c>
      <c r="O47" s="1" t="s">
        <v>11261</v>
      </c>
      <c r="P47" s="1" t="s">
        <v>11261</v>
      </c>
      <c r="Q47" t="s">
        <v>1986</v>
      </c>
      <c r="R47">
        <v>3369</v>
      </c>
      <c r="S47" s="10" t="s">
        <v>11261</v>
      </c>
      <c r="T47" s="1" t="s">
        <v>11261</v>
      </c>
    </row>
    <row r="48" spans="1:20" hidden="1" x14ac:dyDescent="0.25">
      <c r="A48" t="s">
        <v>24</v>
      </c>
      <c r="B48" s="3" t="s">
        <v>11261</v>
      </c>
      <c r="C48" t="s">
        <v>12257</v>
      </c>
      <c r="D48" t="s">
        <v>22</v>
      </c>
      <c r="E48" t="s">
        <v>5</v>
      </c>
      <c r="F48" s="1" t="s">
        <v>11261</v>
      </c>
      <c r="G48" t="s">
        <v>907</v>
      </c>
      <c r="H48">
        <v>510460</v>
      </c>
      <c r="I48">
        <v>513828</v>
      </c>
      <c r="J48" t="s">
        <v>37</v>
      </c>
      <c r="K48" t="s">
        <v>1987</v>
      </c>
      <c r="L48" s="1" t="s">
        <v>11261</v>
      </c>
      <c r="M48" s="1" t="s">
        <v>11261</v>
      </c>
      <c r="N48" t="s">
        <v>27</v>
      </c>
      <c r="O48" s="1" t="s">
        <v>11261</v>
      </c>
      <c r="P48" s="1" t="s">
        <v>11261</v>
      </c>
      <c r="Q48" t="s">
        <v>1986</v>
      </c>
      <c r="R48">
        <v>3369</v>
      </c>
      <c r="S48" s="9">
        <v>1122</v>
      </c>
      <c r="T48" s="1" t="s">
        <v>11261</v>
      </c>
    </row>
    <row r="49" spans="1:20" hidden="1" x14ac:dyDescent="0.25">
      <c r="A49" t="s">
        <v>20</v>
      </c>
      <c r="B49" s="2" t="s">
        <v>21</v>
      </c>
      <c r="C49" t="s">
        <v>14611</v>
      </c>
      <c r="D49" t="s">
        <v>22</v>
      </c>
      <c r="E49" t="s">
        <v>5</v>
      </c>
      <c r="F49" s="1" t="s">
        <v>11261</v>
      </c>
      <c r="G49" t="s">
        <v>907</v>
      </c>
      <c r="H49">
        <v>1684245</v>
      </c>
      <c r="I49">
        <v>1687532</v>
      </c>
      <c r="J49" t="s">
        <v>23</v>
      </c>
      <c r="K49" s="1" t="s">
        <v>11261</v>
      </c>
      <c r="L49" s="1" t="s">
        <v>11261</v>
      </c>
      <c r="M49" s="1" t="s">
        <v>11261</v>
      </c>
      <c r="N49" s="1" t="s">
        <v>11261</v>
      </c>
      <c r="O49" s="1" t="s">
        <v>11261</v>
      </c>
      <c r="P49" s="1" t="s">
        <v>11261</v>
      </c>
      <c r="Q49" t="s">
        <v>4567</v>
      </c>
      <c r="R49">
        <v>3288</v>
      </c>
      <c r="S49" s="10" t="s">
        <v>11261</v>
      </c>
      <c r="T49" s="1" t="s">
        <v>11261</v>
      </c>
    </row>
    <row r="50" spans="1:20" hidden="1" x14ac:dyDescent="0.25">
      <c r="A50" t="s">
        <v>24</v>
      </c>
      <c r="B50" s="3" t="s">
        <v>11261</v>
      </c>
      <c r="C50" t="s">
        <v>14612</v>
      </c>
      <c r="D50" t="s">
        <v>22</v>
      </c>
      <c r="E50" t="s">
        <v>5</v>
      </c>
      <c r="F50" s="1" t="s">
        <v>11261</v>
      </c>
      <c r="G50" t="s">
        <v>907</v>
      </c>
      <c r="H50">
        <v>1684245</v>
      </c>
      <c r="I50">
        <v>1687532</v>
      </c>
      <c r="J50" t="s">
        <v>23</v>
      </c>
      <c r="K50" t="s">
        <v>4568</v>
      </c>
      <c r="L50" s="1" t="s">
        <v>11261</v>
      </c>
      <c r="M50" s="1" t="s">
        <v>11261</v>
      </c>
      <c r="N50" t="s">
        <v>27</v>
      </c>
      <c r="O50" s="1" t="s">
        <v>11261</v>
      </c>
      <c r="P50" s="1" t="s">
        <v>11261</v>
      </c>
      <c r="Q50" t="s">
        <v>4567</v>
      </c>
      <c r="R50">
        <v>3288</v>
      </c>
      <c r="S50" s="9">
        <v>1095</v>
      </c>
      <c r="T50" s="1" t="s">
        <v>11261</v>
      </c>
    </row>
    <row r="51" spans="1:20" hidden="1" x14ac:dyDescent="0.25">
      <c r="A51" t="s">
        <v>20</v>
      </c>
      <c r="B51" s="2" t="s">
        <v>21</v>
      </c>
      <c r="C51" t="s">
        <v>19573</v>
      </c>
      <c r="D51" t="s">
        <v>22</v>
      </c>
      <c r="E51" t="s">
        <v>5</v>
      </c>
      <c r="F51" s="1" t="s">
        <v>11261</v>
      </c>
      <c r="G51" t="s">
        <v>907</v>
      </c>
      <c r="H51">
        <v>4292578</v>
      </c>
      <c r="I51">
        <v>4295847</v>
      </c>
      <c r="J51" t="s">
        <v>37</v>
      </c>
      <c r="K51" s="1" t="s">
        <v>11261</v>
      </c>
      <c r="L51" s="1" t="s">
        <v>11261</v>
      </c>
      <c r="M51" s="1" t="s">
        <v>11261</v>
      </c>
      <c r="N51" s="1" t="s">
        <v>11261</v>
      </c>
      <c r="O51" t="s">
        <v>9976</v>
      </c>
      <c r="P51" s="1" t="s">
        <v>11261</v>
      </c>
      <c r="Q51" t="s">
        <v>9977</v>
      </c>
      <c r="R51">
        <v>3270</v>
      </c>
      <c r="S51" s="10" t="s">
        <v>11261</v>
      </c>
      <c r="T51" s="1" t="s">
        <v>11261</v>
      </c>
    </row>
    <row r="52" spans="1:20" hidden="1" x14ac:dyDescent="0.25">
      <c r="A52" t="s">
        <v>24</v>
      </c>
      <c r="B52" s="3" t="s">
        <v>11261</v>
      </c>
      <c r="C52" t="s">
        <v>16377</v>
      </c>
      <c r="D52" t="s">
        <v>22</v>
      </c>
      <c r="E52" t="s">
        <v>5</v>
      </c>
      <c r="F52" s="1" t="s">
        <v>11261</v>
      </c>
      <c r="G52" t="s">
        <v>907</v>
      </c>
      <c r="H52">
        <v>2633050</v>
      </c>
      <c r="I52">
        <v>2633262</v>
      </c>
      <c r="J52" t="s">
        <v>37</v>
      </c>
      <c r="K52" t="s">
        <v>6454</v>
      </c>
      <c r="L52" s="1" t="s">
        <v>11261</v>
      </c>
      <c r="M52" s="1" t="s">
        <v>11261</v>
      </c>
      <c r="N52" t="s">
        <v>6455</v>
      </c>
      <c r="O52" s="1" t="s">
        <v>11261</v>
      </c>
      <c r="P52" s="1" t="s">
        <v>11261</v>
      </c>
      <c r="Q52" t="s">
        <v>6453</v>
      </c>
      <c r="R52">
        <v>213</v>
      </c>
      <c r="S52" s="9">
        <v>70</v>
      </c>
      <c r="T52" s="1" t="s">
        <v>11261</v>
      </c>
    </row>
    <row r="53" spans="1:20" hidden="1" x14ac:dyDescent="0.25">
      <c r="A53" t="s">
        <v>20</v>
      </c>
      <c r="B53" s="2" t="s">
        <v>21</v>
      </c>
      <c r="C53" t="s">
        <v>14389</v>
      </c>
      <c r="D53" t="s">
        <v>22</v>
      </c>
      <c r="E53" t="s">
        <v>5</v>
      </c>
      <c r="F53" s="1" t="s">
        <v>11261</v>
      </c>
      <c r="G53" t="s">
        <v>907</v>
      </c>
      <c r="H53">
        <v>1562531</v>
      </c>
      <c r="I53">
        <v>1565776</v>
      </c>
      <c r="J53" t="s">
        <v>23</v>
      </c>
      <c r="K53" s="1" t="s">
        <v>11261</v>
      </c>
      <c r="L53" s="1" t="s">
        <v>11261</v>
      </c>
      <c r="M53" s="1" t="s">
        <v>11261</v>
      </c>
      <c r="N53" s="1" t="s">
        <v>11261</v>
      </c>
      <c r="O53" s="1" t="s">
        <v>11261</v>
      </c>
      <c r="P53" s="1" t="s">
        <v>11261</v>
      </c>
      <c r="Q53" t="s">
        <v>4333</v>
      </c>
      <c r="R53">
        <v>3246</v>
      </c>
      <c r="S53" s="10" t="s">
        <v>11261</v>
      </c>
      <c r="T53" s="1" t="s">
        <v>11261</v>
      </c>
    </row>
    <row r="54" spans="1:20" hidden="1" x14ac:dyDescent="0.25">
      <c r="A54" t="s">
        <v>24</v>
      </c>
      <c r="B54" s="3" t="s">
        <v>11261</v>
      </c>
      <c r="C54" t="s">
        <v>14390</v>
      </c>
      <c r="D54" t="s">
        <v>22</v>
      </c>
      <c r="E54" t="s">
        <v>5</v>
      </c>
      <c r="F54" s="1" t="s">
        <v>11261</v>
      </c>
      <c r="G54" t="s">
        <v>907</v>
      </c>
      <c r="H54">
        <v>1562531</v>
      </c>
      <c r="I54">
        <v>1565776</v>
      </c>
      <c r="J54" t="s">
        <v>23</v>
      </c>
      <c r="K54" t="s">
        <v>4334</v>
      </c>
      <c r="L54" s="1" t="s">
        <v>11261</v>
      </c>
      <c r="M54" s="1" t="s">
        <v>11261</v>
      </c>
      <c r="N54" t="s">
        <v>4335</v>
      </c>
      <c r="O54" s="1" t="s">
        <v>11261</v>
      </c>
      <c r="P54" s="1" t="s">
        <v>11261</v>
      </c>
      <c r="Q54" t="s">
        <v>4333</v>
      </c>
      <c r="R54">
        <v>3246</v>
      </c>
      <c r="S54" s="9">
        <v>1081</v>
      </c>
      <c r="T54" s="1" t="s">
        <v>11261</v>
      </c>
    </row>
    <row r="55" spans="1:20" hidden="1" x14ac:dyDescent="0.25">
      <c r="A55" t="s">
        <v>20</v>
      </c>
      <c r="B55" s="2" t="s">
        <v>21</v>
      </c>
      <c r="C55" t="s">
        <v>18507</v>
      </c>
      <c r="D55" t="s">
        <v>22</v>
      </c>
      <c r="E55" t="s">
        <v>5</v>
      </c>
      <c r="F55" s="1" t="s">
        <v>11261</v>
      </c>
      <c r="G55" t="s">
        <v>907</v>
      </c>
      <c r="H55">
        <v>3774722</v>
      </c>
      <c r="I55">
        <v>3777937</v>
      </c>
      <c r="J55" t="s">
        <v>37</v>
      </c>
      <c r="K55" s="1" t="s">
        <v>11261</v>
      </c>
      <c r="L55" s="1" t="s">
        <v>11261</v>
      </c>
      <c r="M55" s="1" t="s">
        <v>11261</v>
      </c>
      <c r="N55" s="1" t="s">
        <v>11261</v>
      </c>
      <c r="O55" s="1" t="s">
        <v>11261</v>
      </c>
      <c r="P55" s="1" t="s">
        <v>11261</v>
      </c>
      <c r="Q55" t="s">
        <v>8756</v>
      </c>
      <c r="R55">
        <v>3216</v>
      </c>
      <c r="S55" s="10" t="s">
        <v>11261</v>
      </c>
      <c r="T55" s="1" t="s">
        <v>11261</v>
      </c>
    </row>
    <row r="56" spans="1:20" hidden="1" x14ac:dyDescent="0.25">
      <c r="A56" t="s">
        <v>24</v>
      </c>
      <c r="B56" s="3" t="s">
        <v>11261</v>
      </c>
      <c r="C56" t="s">
        <v>18275</v>
      </c>
      <c r="D56" t="s">
        <v>22</v>
      </c>
      <c r="E56" t="s">
        <v>5</v>
      </c>
      <c r="F56" s="1" t="s">
        <v>11261</v>
      </c>
      <c r="G56" t="s">
        <v>907</v>
      </c>
      <c r="H56">
        <v>3659892</v>
      </c>
      <c r="I56">
        <v>3660107</v>
      </c>
      <c r="J56" t="s">
        <v>37</v>
      </c>
      <c r="K56" t="s">
        <v>8472</v>
      </c>
      <c r="L56" s="1" t="s">
        <v>11261</v>
      </c>
      <c r="M56" s="1" t="s">
        <v>11261</v>
      </c>
      <c r="N56" t="s">
        <v>608</v>
      </c>
      <c r="O56" s="1" t="s">
        <v>11261</v>
      </c>
      <c r="P56" s="1" t="s">
        <v>11261</v>
      </c>
      <c r="Q56" t="s">
        <v>8471</v>
      </c>
      <c r="R56">
        <v>216</v>
      </c>
      <c r="S56" s="9">
        <v>71</v>
      </c>
      <c r="T56" s="1" t="s">
        <v>11261</v>
      </c>
    </row>
    <row r="57" spans="1:20" hidden="1" x14ac:dyDescent="0.25">
      <c r="A57" t="s">
        <v>20</v>
      </c>
      <c r="B57" s="2" t="s">
        <v>21</v>
      </c>
      <c r="C57" t="s">
        <v>20507</v>
      </c>
      <c r="D57" t="s">
        <v>22</v>
      </c>
      <c r="E57" t="s">
        <v>5</v>
      </c>
      <c r="F57" s="1" t="s">
        <v>11261</v>
      </c>
      <c r="G57" t="s">
        <v>907</v>
      </c>
      <c r="H57">
        <v>4739539</v>
      </c>
      <c r="I57">
        <v>4742733</v>
      </c>
      <c r="J57" t="s">
        <v>37</v>
      </c>
      <c r="K57" s="1" t="s">
        <v>11261</v>
      </c>
      <c r="L57" s="1" t="s">
        <v>11261</v>
      </c>
      <c r="M57" s="1" t="s">
        <v>11261</v>
      </c>
      <c r="N57" s="1" t="s">
        <v>11261</v>
      </c>
      <c r="O57" s="1" t="s">
        <v>11261</v>
      </c>
      <c r="P57" s="1" t="s">
        <v>11261</v>
      </c>
      <c r="Q57" t="s">
        <v>11014</v>
      </c>
      <c r="R57">
        <v>3195</v>
      </c>
      <c r="S57" s="10" t="s">
        <v>11261</v>
      </c>
      <c r="T57" s="1" t="s">
        <v>11261</v>
      </c>
    </row>
    <row r="58" spans="1:20" hidden="1" x14ac:dyDescent="0.25">
      <c r="A58" t="s">
        <v>24</v>
      </c>
      <c r="B58" s="3" t="s">
        <v>11261</v>
      </c>
      <c r="C58" t="s">
        <v>20449</v>
      </c>
      <c r="D58" t="s">
        <v>22</v>
      </c>
      <c r="E58" t="s">
        <v>5</v>
      </c>
      <c r="F58" s="1" t="s">
        <v>11261</v>
      </c>
      <c r="G58" t="s">
        <v>907</v>
      </c>
      <c r="H58">
        <v>4710645</v>
      </c>
      <c r="I58">
        <v>4710860</v>
      </c>
      <c r="J58" t="s">
        <v>37</v>
      </c>
      <c r="K58" t="s">
        <v>10947</v>
      </c>
      <c r="L58" s="1" t="s">
        <v>11261</v>
      </c>
      <c r="M58" s="1" t="s">
        <v>11261</v>
      </c>
      <c r="N58" t="s">
        <v>10948</v>
      </c>
      <c r="O58" s="1" t="s">
        <v>11261</v>
      </c>
      <c r="P58" s="1" t="s">
        <v>11261</v>
      </c>
      <c r="Q58" t="s">
        <v>10946</v>
      </c>
      <c r="R58">
        <v>216</v>
      </c>
      <c r="S58" s="9">
        <v>71</v>
      </c>
      <c r="T58" s="1" t="s">
        <v>11261</v>
      </c>
    </row>
    <row r="59" spans="1:20" hidden="1" x14ac:dyDescent="0.25">
      <c r="A59" t="s">
        <v>20</v>
      </c>
      <c r="B59" s="2" t="s">
        <v>21</v>
      </c>
      <c r="C59" t="s">
        <v>17695</v>
      </c>
      <c r="D59" t="s">
        <v>22</v>
      </c>
      <c r="E59" t="s">
        <v>5</v>
      </c>
      <c r="F59" s="1" t="s">
        <v>11261</v>
      </c>
      <c r="G59" t="s">
        <v>907</v>
      </c>
      <c r="H59">
        <v>3350178</v>
      </c>
      <c r="I59">
        <v>3353336</v>
      </c>
      <c r="J59" t="s">
        <v>37</v>
      </c>
      <c r="K59" s="1" t="s">
        <v>11261</v>
      </c>
      <c r="L59" s="1" t="s">
        <v>11261</v>
      </c>
      <c r="M59" s="1" t="s">
        <v>11261</v>
      </c>
      <c r="N59" s="1" t="s">
        <v>11261</v>
      </c>
      <c r="O59" s="1" t="s">
        <v>11261</v>
      </c>
      <c r="P59" s="1" t="s">
        <v>11261</v>
      </c>
      <c r="Q59" t="s">
        <v>7850</v>
      </c>
      <c r="R59">
        <v>3159</v>
      </c>
      <c r="S59" s="10" t="s">
        <v>11261</v>
      </c>
      <c r="T59" s="1" t="s">
        <v>11261</v>
      </c>
    </row>
    <row r="60" spans="1:20" hidden="1" x14ac:dyDescent="0.25">
      <c r="A60" t="s">
        <v>24</v>
      </c>
      <c r="B60" s="3" t="s">
        <v>11261</v>
      </c>
      <c r="C60" t="s">
        <v>19690</v>
      </c>
      <c r="D60" t="s">
        <v>22</v>
      </c>
      <c r="E60" t="s">
        <v>5</v>
      </c>
      <c r="F60" s="1" t="s">
        <v>11261</v>
      </c>
      <c r="G60" t="s">
        <v>907</v>
      </c>
      <c r="H60">
        <v>4354873</v>
      </c>
      <c r="I60">
        <v>4355094</v>
      </c>
      <c r="J60" t="s">
        <v>23</v>
      </c>
      <c r="K60" t="s">
        <v>10109</v>
      </c>
      <c r="L60" s="1" t="s">
        <v>11261</v>
      </c>
      <c r="M60" s="1" t="s">
        <v>11261</v>
      </c>
      <c r="N60" t="s">
        <v>261</v>
      </c>
      <c r="O60" s="1" t="s">
        <v>11261</v>
      </c>
      <c r="P60" s="1" t="s">
        <v>11261</v>
      </c>
      <c r="Q60" t="s">
        <v>10108</v>
      </c>
      <c r="R60">
        <v>222</v>
      </c>
      <c r="S60" s="9">
        <v>73</v>
      </c>
      <c r="T60" s="1" t="s">
        <v>11261</v>
      </c>
    </row>
    <row r="61" spans="1:20" hidden="1" x14ac:dyDescent="0.25">
      <c r="A61" t="s">
        <v>20</v>
      </c>
      <c r="B61" s="2" t="s">
        <v>21</v>
      </c>
      <c r="C61" t="s">
        <v>15465</v>
      </c>
      <c r="D61" t="s">
        <v>22</v>
      </c>
      <c r="E61" t="s">
        <v>5</v>
      </c>
      <c r="F61" s="1" t="s">
        <v>11261</v>
      </c>
      <c r="G61" t="s">
        <v>907</v>
      </c>
      <c r="H61">
        <v>2166299</v>
      </c>
      <c r="I61">
        <v>2169424</v>
      </c>
      <c r="J61" t="s">
        <v>23</v>
      </c>
      <c r="K61" s="1" t="s">
        <v>11261</v>
      </c>
      <c r="L61" s="1" t="s">
        <v>11261</v>
      </c>
      <c r="M61" s="1" t="s">
        <v>11261</v>
      </c>
      <c r="N61" s="1" t="s">
        <v>11261</v>
      </c>
      <c r="O61" s="1" t="s">
        <v>11261</v>
      </c>
      <c r="P61" s="1" t="s">
        <v>11261</v>
      </c>
      <c r="Q61" t="s">
        <v>5487</v>
      </c>
      <c r="R61">
        <v>3126</v>
      </c>
      <c r="S61" s="10" t="s">
        <v>11261</v>
      </c>
      <c r="T61" s="1" t="s">
        <v>11261</v>
      </c>
    </row>
    <row r="62" spans="1:20" hidden="1" x14ac:dyDescent="0.25">
      <c r="A62" t="s">
        <v>24</v>
      </c>
      <c r="B62" s="3" t="s">
        <v>11261</v>
      </c>
      <c r="C62" t="s">
        <v>15466</v>
      </c>
      <c r="D62" t="s">
        <v>22</v>
      </c>
      <c r="E62" t="s">
        <v>5</v>
      </c>
      <c r="F62" s="1" t="s">
        <v>11261</v>
      </c>
      <c r="G62" t="s">
        <v>907</v>
      </c>
      <c r="H62">
        <v>2166299</v>
      </c>
      <c r="I62">
        <v>2169424</v>
      </c>
      <c r="J62" t="s">
        <v>23</v>
      </c>
      <c r="K62" t="s">
        <v>5488</v>
      </c>
      <c r="L62" s="1" t="s">
        <v>11261</v>
      </c>
      <c r="M62" s="1" t="s">
        <v>11261</v>
      </c>
      <c r="N62" t="s">
        <v>5489</v>
      </c>
      <c r="O62" s="1" t="s">
        <v>11261</v>
      </c>
      <c r="P62" s="1" t="s">
        <v>11261</v>
      </c>
      <c r="Q62" t="s">
        <v>5487</v>
      </c>
      <c r="R62">
        <v>3126</v>
      </c>
      <c r="S62" s="9">
        <v>1041</v>
      </c>
      <c r="T62" s="1" t="s">
        <v>11261</v>
      </c>
    </row>
    <row r="63" spans="1:20" hidden="1" x14ac:dyDescent="0.25">
      <c r="A63" t="s">
        <v>20</v>
      </c>
      <c r="B63" s="2" t="s">
        <v>21</v>
      </c>
      <c r="C63" t="s">
        <v>12740</v>
      </c>
      <c r="D63" t="s">
        <v>22</v>
      </c>
      <c r="E63" t="s">
        <v>5</v>
      </c>
      <c r="F63" s="1" t="s">
        <v>11261</v>
      </c>
      <c r="G63" t="s">
        <v>907</v>
      </c>
      <c r="H63">
        <v>745441</v>
      </c>
      <c r="I63">
        <v>748557</v>
      </c>
      <c r="J63" t="s">
        <v>23</v>
      </c>
      <c r="K63" s="1" t="s">
        <v>11261</v>
      </c>
      <c r="L63" s="1" t="s">
        <v>11261</v>
      </c>
      <c r="M63" s="1" t="s">
        <v>11261</v>
      </c>
      <c r="N63" s="1" t="s">
        <v>11261</v>
      </c>
      <c r="O63" s="1" t="s">
        <v>11261</v>
      </c>
      <c r="P63" s="1" t="s">
        <v>11261</v>
      </c>
      <c r="Q63" t="s">
        <v>2516</v>
      </c>
      <c r="R63">
        <v>3117</v>
      </c>
      <c r="S63" s="10" t="s">
        <v>11261</v>
      </c>
      <c r="T63" s="1" t="s">
        <v>11261</v>
      </c>
    </row>
    <row r="64" spans="1:20" hidden="1" x14ac:dyDescent="0.25">
      <c r="A64" t="s">
        <v>24</v>
      </c>
      <c r="B64" s="3" t="s">
        <v>11261</v>
      </c>
      <c r="C64" t="s">
        <v>15955</v>
      </c>
      <c r="D64" t="s">
        <v>22</v>
      </c>
      <c r="E64" t="s">
        <v>5</v>
      </c>
      <c r="F64" s="1" t="s">
        <v>11261</v>
      </c>
      <c r="G64" t="s">
        <v>907</v>
      </c>
      <c r="H64">
        <v>2414441</v>
      </c>
      <c r="I64">
        <v>2414665</v>
      </c>
      <c r="J64" t="s">
        <v>37</v>
      </c>
      <c r="K64" t="s">
        <v>6011</v>
      </c>
      <c r="L64" s="1" t="s">
        <v>11261</v>
      </c>
      <c r="M64" s="1" t="s">
        <v>11261</v>
      </c>
      <c r="N64" t="s">
        <v>1595</v>
      </c>
      <c r="O64" s="1" t="s">
        <v>11261</v>
      </c>
      <c r="P64" s="1" t="s">
        <v>11261</v>
      </c>
      <c r="Q64" t="s">
        <v>6010</v>
      </c>
      <c r="R64">
        <v>225</v>
      </c>
      <c r="S64" s="9">
        <v>74</v>
      </c>
      <c r="T64" s="1" t="s">
        <v>11261</v>
      </c>
    </row>
    <row r="65" spans="1:20" hidden="1" x14ac:dyDescent="0.25">
      <c r="A65" t="s">
        <v>20</v>
      </c>
      <c r="B65" s="2" t="s">
        <v>21</v>
      </c>
      <c r="C65" t="s">
        <v>20256</v>
      </c>
      <c r="D65" t="s">
        <v>22</v>
      </c>
      <c r="E65" t="s">
        <v>5</v>
      </c>
      <c r="F65" s="1" t="s">
        <v>11261</v>
      </c>
      <c r="G65" t="s">
        <v>907</v>
      </c>
      <c r="H65">
        <v>4600518</v>
      </c>
      <c r="I65">
        <v>4603592</v>
      </c>
      <c r="J65" t="s">
        <v>37</v>
      </c>
      <c r="K65" s="1" t="s">
        <v>11261</v>
      </c>
      <c r="L65" s="1" t="s">
        <v>11261</v>
      </c>
      <c r="M65" s="1" t="s">
        <v>11261</v>
      </c>
      <c r="N65" s="1" t="s">
        <v>11261</v>
      </c>
      <c r="O65" s="1" t="s">
        <v>11261</v>
      </c>
      <c r="P65" s="1" t="s">
        <v>11261</v>
      </c>
      <c r="Q65" t="s">
        <v>10728</v>
      </c>
      <c r="R65">
        <v>3075</v>
      </c>
      <c r="S65" s="10" t="s">
        <v>11261</v>
      </c>
      <c r="T65" s="1" t="s">
        <v>11261</v>
      </c>
    </row>
    <row r="66" spans="1:20" hidden="1" x14ac:dyDescent="0.25">
      <c r="A66" t="s">
        <v>24</v>
      </c>
      <c r="B66" s="3" t="s">
        <v>11261</v>
      </c>
      <c r="C66" t="s">
        <v>20257</v>
      </c>
      <c r="D66" t="s">
        <v>22</v>
      </c>
      <c r="E66" t="s">
        <v>5</v>
      </c>
      <c r="F66" s="1" t="s">
        <v>11261</v>
      </c>
      <c r="G66" t="s">
        <v>907</v>
      </c>
      <c r="H66">
        <v>4600518</v>
      </c>
      <c r="I66">
        <v>4603592</v>
      </c>
      <c r="J66" t="s">
        <v>37</v>
      </c>
      <c r="K66" t="s">
        <v>10729</v>
      </c>
      <c r="L66" s="1" t="s">
        <v>11261</v>
      </c>
      <c r="M66" s="1" t="s">
        <v>11261</v>
      </c>
      <c r="N66" t="s">
        <v>10730</v>
      </c>
      <c r="O66" s="1" t="s">
        <v>11261</v>
      </c>
      <c r="P66" s="1" t="s">
        <v>11261</v>
      </c>
      <c r="Q66" t="s">
        <v>10728</v>
      </c>
      <c r="R66">
        <v>3075</v>
      </c>
      <c r="S66" s="9">
        <v>1024</v>
      </c>
      <c r="T66" s="1" t="s">
        <v>11261</v>
      </c>
    </row>
    <row r="67" spans="1:20" hidden="1" x14ac:dyDescent="0.25">
      <c r="A67" t="s">
        <v>20</v>
      </c>
      <c r="B67" s="2" t="s">
        <v>21</v>
      </c>
      <c r="C67" t="s">
        <v>12097</v>
      </c>
      <c r="D67" t="s">
        <v>22</v>
      </c>
      <c r="E67" t="s">
        <v>5</v>
      </c>
      <c r="F67" s="1" t="s">
        <v>11261</v>
      </c>
      <c r="G67" t="s">
        <v>907</v>
      </c>
      <c r="H67">
        <v>419126</v>
      </c>
      <c r="I67">
        <v>422191</v>
      </c>
      <c r="J67" t="s">
        <v>23</v>
      </c>
      <c r="K67" s="1" t="s">
        <v>11261</v>
      </c>
      <c r="L67" s="1" t="s">
        <v>11261</v>
      </c>
      <c r="M67" s="1" t="s">
        <v>11261</v>
      </c>
      <c r="N67" s="1" t="s">
        <v>11261</v>
      </c>
      <c r="O67" s="1" t="s">
        <v>11261</v>
      </c>
      <c r="P67" s="1" t="s">
        <v>11261</v>
      </c>
      <c r="Q67" t="s">
        <v>1812</v>
      </c>
      <c r="R67">
        <v>3066</v>
      </c>
      <c r="S67" s="10" t="s">
        <v>11261</v>
      </c>
      <c r="T67" s="1" t="s">
        <v>11261</v>
      </c>
    </row>
    <row r="68" spans="1:20" hidden="1" x14ac:dyDescent="0.25">
      <c r="A68" t="s">
        <v>24</v>
      </c>
      <c r="B68" s="3" t="s">
        <v>11261</v>
      </c>
      <c r="C68" t="s">
        <v>12098</v>
      </c>
      <c r="D68" t="s">
        <v>22</v>
      </c>
      <c r="E68" t="s">
        <v>5</v>
      </c>
      <c r="F68" s="1" t="s">
        <v>11261</v>
      </c>
      <c r="G68" t="s">
        <v>907</v>
      </c>
      <c r="H68">
        <v>419126</v>
      </c>
      <c r="I68">
        <v>422191</v>
      </c>
      <c r="J68" t="s">
        <v>23</v>
      </c>
      <c r="K68" t="s">
        <v>1813</v>
      </c>
      <c r="L68" s="1" t="s">
        <v>11261</v>
      </c>
      <c r="M68" s="1" t="s">
        <v>11261</v>
      </c>
      <c r="N68" t="s">
        <v>27</v>
      </c>
      <c r="O68" s="1" t="s">
        <v>11261</v>
      </c>
      <c r="P68" s="1" t="s">
        <v>11261</v>
      </c>
      <c r="Q68" t="s">
        <v>1812</v>
      </c>
      <c r="R68">
        <v>3066</v>
      </c>
      <c r="S68" s="9">
        <v>1021</v>
      </c>
      <c r="T68" s="1" t="s">
        <v>11261</v>
      </c>
    </row>
    <row r="69" spans="1:20" hidden="1" x14ac:dyDescent="0.25">
      <c r="A69" t="s">
        <v>20</v>
      </c>
      <c r="B69" s="2" t="s">
        <v>21</v>
      </c>
      <c r="C69" t="s">
        <v>12785</v>
      </c>
      <c r="D69" t="s">
        <v>22</v>
      </c>
      <c r="E69" t="s">
        <v>5</v>
      </c>
      <c r="F69" s="1" t="s">
        <v>11261</v>
      </c>
      <c r="G69" t="s">
        <v>907</v>
      </c>
      <c r="H69">
        <v>770809</v>
      </c>
      <c r="I69">
        <v>773859</v>
      </c>
      <c r="J69" t="s">
        <v>37</v>
      </c>
      <c r="K69" s="1" t="s">
        <v>11261</v>
      </c>
      <c r="L69" s="1" t="s">
        <v>11261</v>
      </c>
      <c r="M69" s="1" t="s">
        <v>11261</v>
      </c>
      <c r="N69" s="1" t="s">
        <v>11261</v>
      </c>
      <c r="O69" s="1" t="s">
        <v>11261</v>
      </c>
      <c r="P69" s="1" t="s">
        <v>11261</v>
      </c>
      <c r="Q69" t="s">
        <v>2567</v>
      </c>
      <c r="R69">
        <v>3051</v>
      </c>
      <c r="S69" s="10" t="s">
        <v>11261</v>
      </c>
      <c r="T69" s="1" t="s">
        <v>11261</v>
      </c>
    </row>
    <row r="70" spans="1:20" hidden="1" x14ac:dyDescent="0.25">
      <c r="A70" t="s">
        <v>24</v>
      </c>
      <c r="B70" s="3" t="s">
        <v>11261</v>
      </c>
      <c r="C70" t="s">
        <v>12786</v>
      </c>
      <c r="D70" t="s">
        <v>22</v>
      </c>
      <c r="E70" t="s">
        <v>5</v>
      </c>
      <c r="F70" s="1" t="s">
        <v>11261</v>
      </c>
      <c r="G70" t="s">
        <v>907</v>
      </c>
      <c r="H70">
        <v>770809</v>
      </c>
      <c r="I70">
        <v>773859</v>
      </c>
      <c r="J70" t="s">
        <v>37</v>
      </c>
      <c r="K70" t="s">
        <v>2568</v>
      </c>
      <c r="L70" s="1" t="s">
        <v>11261</v>
      </c>
      <c r="M70" s="1" t="s">
        <v>11261</v>
      </c>
      <c r="N70" t="s">
        <v>2569</v>
      </c>
      <c r="O70" s="1" t="s">
        <v>11261</v>
      </c>
      <c r="P70" s="1" t="s">
        <v>11261</v>
      </c>
      <c r="Q70" t="s">
        <v>2567</v>
      </c>
      <c r="R70">
        <v>3051</v>
      </c>
      <c r="S70" s="9">
        <v>1016</v>
      </c>
      <c r="T70" s="1" t="s">
        <v>11261</v>
      </c>
    </row>
    <row r="71" spans="1:20" hidden="1" x14ac:dyDescent="0.25">
      <c r="A71" t="s">
        <v>20</v>
      </c>
      <c r="B71" s="2" t="s">
        <v>21</v>
      </c>
      <c r="C71" t="s">
        <v>16065</v>
      </c>
      <c r="D71" t="s">
        <v>22</v>
      </c>
      <c r="E71" t="s">
        <v>5</v>
      </c>
      <c r="F71" s="1" t="s">
        <v>11261</v>
      </c>
      <c r="G71" t="s">
        <v>907</v>
      </c>
      <c r="H71">
        <v>2469238</v>
      </c>
      <c r="I71">
        <v>2472204</v>
      </c>
      <c r="J71" t="s">
        <v>23</v>
      </c>
      <c r="K71" s="1" t="s">
        <v>11261</v>
      </c>
      <c r="L71" s="1" t="s">
        <v>11261</v>
      </c>
      <c r="M71" s="1" t="s">
        <v>11261</v>
      </c>
      <c r="N71" s="1" t="s">
        <v>11261</v>
      </c>
      <c r="O71" s="1" t="s">
        <v>11261</v>
      </c>
      <c r="P71" s="1" t="s">
        <v>11261</v>
      </c>
      <c r="Q71" t="s">
        <v>6125</v>
      </c>
      <c r="R71">
        <v>2967</v>
      </c>
      <c r="S71" s="10" t="s">
        <v>11261</v>
      </c>
      <c r="T71" s="1" t="s">
        <v>11261</v>
      </c>
    </row>
    <row r="72" spans="1:20" hidden="1" x14ac:dyDescent="0.25">
      <c r="A72" t="s">
        <v>24</v>
      </c>
      <c r="B72" s="3" t="s">
        <v>11261</v>
      </c>
      <c r="C72" t="s">
        <v>17155</v>
      </c>
      <c r="D72" t="s">
        <v>22</v>
      </c>
      <c r="E72" t="s">
        <v>5</v>
      </c>
      <c r="F72" s="1" t="s">
        <v>11261</v>
      </c>
      <c r="G72" t="s">
        <v>907</v>
      </c>
      <c r="H72">
        <v>3058842</v>
      </c>
      <c r="I72">
        <v>3059069</v>
      </c>
      <c r="J72" t="s">
        <v>37</v>
      </c>
      <c r="K72" t="s">
        <v>7279</v>
      </c>
      <c r="L72" s="1" t="s">
        <v>11261</v>
      </c>
      <c r="M72" s="1" t="s">
        <v>11261</v>
      </c>
      <c r="N72" t="s">
        <v>392</v>
      </c>
      <c r="O72" s="1" t="s">
        <v>11261</v>
      </c>
      <c r="P72" s="1" t="s">
        <v>11261</v>
      </c>
      <c r="Q72" t="s">
        <v>7278</v>
      </c>
      <c r="R72">
        <v>228</v>
      </c>
      <c r="S72" s="9">
        <v>75</v>
      </c>
      <c r="T72" s="1" t="s">
        <v>11261</v>
      </c>
    </row>
    <row r="73" spans="1:20" hidden="1" x14ac:dyDescent="0.25">
      <c r="A73" t="s">
        <v>20</v>
      </c>
      <c r="B73" s="2" t="s">
        <v>28</v>
      </c>
      <c r="C73" t="s">
        <v>11283</v>
      </c>
      <c r="D73" t="s">
        <v>22</v>
      </c>
      <c r="E73" t="s">
        <v>5</v>
      </c>
      <c r="F73" s="1" t="s">
        <v>11261</v>
      </c>
      <c r="G73" t="s">
        <v>907</v>
      </c>
      <c r="H73">
        <v>12544</v>
      </c>
      <c r="I73">
        <v>15481</v>
      </c>
      <c r="J73" t="s">
        <v>23</v>
      </c>
      <c r="K73" s="1" t="s">
        <v>11261</v>
      </c>
      <c r="L73" s="1" t="s">
        <v>11261</v>
      </c>
      <c r="M73" s="1" t="s">
        <v>11261</v>
      </c>
      <c r="N73" s="1" t="s">
        <v>11261</v>
      </c>
      <c r="O73" s="1" t="s">
        <v>11261</v>
      </c>
      <c r="P73" s="1" t="s">
        <v>11261</v>
      </c>
      <c r="Q73" t="s">
        <v>931</v>
      </c>
      <c r="R73">
        <v>2938</v>
      </c>
      <c r="S73" s="10" t="s">
        <v>11261</v>
      </c>
      <c r="T73" s="1" t="s">
        <v>11261</v>
      </c>
    </row>
    <row r="74" spans="1:20" hidden="1" x14ac:dyDescent="0.25">
      <c r="A74" t="s">
        <v>28</v>
      </c>
      <c r="B74" s="3" t="s">
        <v>11261</v>
      </c>
      <c r="C74" t="s">
        <v>11284</v>
      </c>
      <c r="D74" t="s">
        <v>22</v>
      </c>
      <c r="E74" t="s">
        <v>5</v>
      </c>
      <c r="F74" s="1" t="s">
        <v>11261</v>
      </c>
      <c r="G74" t="s">
        <v>907</v>
      </c>
      <c r="H74">
        <v>12544</v>
      </c>
      <c r="I74">
        <v>15481</v>
      </c>
      <c r="J74" t="s">
        <v>23</v>
      </c>
      <c r="K74" s="1" t="s">
        <v>11261</v>
      </c>
      <c r="L74" s="1" t="s">
        <v>11261</v>
      </c>
      <c r="M74" s="1" t="s">
        <v>11261</v>
      </c>
      <c r="N74" t="s">
        <v>35</v>
      </c>
      <c r="O74" s="1" t="s">
        <v>11261</v>
      </c>
      <c r="P74" s="1" t="s">
        <v>11261</v>
      </c>
      <c r="Q74" t="s">
        <v>931</v>
      </c>
      <c r="R74">
        <v>2938</v>
      </c>
      <c r="S74" s="10" t="s">
        <v>11261</v>
      </c>
      <c r="T74" s="1" t="s">
        <v>11261</v>
      </c>
    </row>
    <row r="75" spans="1:20" hidden="1" x14ac:dyDescent="0.25">
      <c r="A75" t="s">
        <v>20</v>
      </c>
      <c r="B75" s="2" t="s">
        <v>28</v>
      </c>
      <c r="C75" t="s">
        <v>11327</v>
      </c>
      <c r="D75" t="s">
        <v>22</v>
      </c>
      <c r="E75" t="s">
        <v>5</v>
      </c>
      <c r="F75" s="1" t="s">
        <v>11261</v>
      </c>
      <c r="G75" t="s">
        <v>907</v>
      </c>
      <c r="H75">
        <v>33329</v>
      </c>
      <c r="I75">
        <v>36266</v>
      </c>
      <c r="J75" t="s">
        <v>23</v>
      </c>
      <c r="K75" s="1" t="s">
        <v>11261</v>
      </c>
      <c r="L75" s="1" t="s">
        <v>11261</v>
      </c>
      <c r="M75" s="1" t="s">
        <v>11261</v>
      </c>
      <c r="N75" s="1" t="s">
        <v>11261</v>
      </c>
      <c r="O75" s="1" t="s">
        <v>11261</v>
      </c>
      <c r="P75" s="1" t="s">
        <v>11261</v>
      </c>
      <c r="Q75" t="s">
        <v>978</v>
      </c>
      <c r="R75">
        <v>2938</v>
      </c>
      <c r="S75" s="10" t="s">
        <v>11261</v>
      </c>
      <c r="T75" s="1" t="s">
        <v>11261</v>
      </c>
    </row>
    <row r="76" spans="1:20" hidden="1" x14ac:dyDescent="0.25">
      <c r="A76" t="s">
        <v>28</v>
      </c>
      <c r="B76" s="3" t="s">
        <v>11261</v>
      </c>
      <c r="C76" t="s">
        <v>11328</v>
      </c>
      <c r="D76" t="s">
        <v>22</v>
      </c>
      <c r="E76" t="s">
        <v>5</v>
      </c>
      <c r="F76" s="1" t="s">
        <v>11261</v>
      </c>
      <c r="G76" t="s">
        <v>907</v>
      </c>
      <c r="H76">
        <v>33329</v>
      </c>
      <c r="I76">
        <v>36266</v>
      </c>
      <c r="J76" t="s">
        <v>23</v>
      </c>
      <c r="K76" s="1" t="s">
        <v>11261</v>
      </c>
      <c r="L76" s="1" t="s">
        <v>11261</v>
      </c>
      <c r="M76" s="1" t="s">
        <v>11261</v>
      </c>
      <c r="N76" t="s">
        <v>35</v>
      </c>
      <c r="O76" s="1" t="s">
        <v>11261</v>
      </c>
      <c r="P76" s="1" t="s">
        <v>11261</v>
      </c>
      <c r="Q76" t="s">
        <v>978</v>
      </c>
      <c r="R76">
        <v>2938</v>
      </c>
      <c r="S76" s="10" t="s">
        <v>11261</v>
      </c>
      <c r="T76" s="1" t="s">
        <v>11261</v>
      </c>
    </row>
    <row r="77" spans="1:20" hidden="1" x14ac:dyDescent="0.25">
      <c r="A77" t="s">
        <v>20</v>
      </c>
      <c r="B77" s="2" t="s">
        <v>28</v>
      </c>
      <c r="C77" t="s">
        <v>11471</v>
      </c>
      <c r="D77" t="s">
        <v>22</v>
      </c>
      <c r="E77" t="s">
        <v>5</v>
      </c>
      <c r="F77" s="1" t="s">
        <v>11261</v>
      </c>
      <c r="G77" t="s">
        <v>907</v>
      </c>
      <c r="H77">
        <v>97843</v>
      </c>
      <c r="I77">
        <v>100780</v>
      </c>
      <c r="J77" t="s">
        <v>23</v>
      </c>
      <c r="K77" s="1" t="s">
        <v>11261</v>
      </c>
      <c r="L77" s="1" t="s">
        <v>11261</v>
      </c>
      <c r="M77" s="1" t="s">
        <v>11261</v>
      </c>
      <c r="N77" s="1" t="s">
        <v>11261</v>
      </c>
      <c r="O77" s="1" t="s">
        <v>11261</v>
      </c>
      <c r="P77" s="1" t="s">
        <v>11261</v>
      </c>
      <c r="Q77" t="s">
        <v>1133</v>
      </c>
      <c r="R77">
        <v>2938</v>
      </c>
      <c r="S77" s="10" t="s">
        <v>11261</v>
      </c>
      <c r="T77" s="1" t="s">
        <v>11261</v>
      </c>
    </row>
    <row r="78" spans="1:20" hidden="1" x14ac:dyDescent="0.25">
      <c r="A78" t="s">
        <v>28</v>
      </c>
      <c r="B78" s="3" t="s">
        <v>11261</v>
      </c>
      <c r="C78" t="s">
        <v>11472</v>
      </c>
      <c r="D78" t="s">
        <v>22</v>
      </c>
      <c r="E78" t="s">
        <v>5</v>
      </c>
      <c r="F78" s="1" t="s">
        <v>11261</v>
      </c>
      <c r="G78" t="s">
        <v>907</v>
      </c>
      <c r="H78">
        <v>97843</v>
      </c>
      <c r="I78">
        <v>100780</v>
      </c>
      <c r="J78" t="s">
        <v>23</v>
      </c>
      <c r="K78" s="1" t="s">
        <v>11261</v>
      </c>
      <c r="L78" s="1" t="s">
        <v>11261</v>
      </c>
      <c r="M78" s="1" t="s">
        <v>11261</v>
      </c>
      <c r="N78" t="s">
        <v>35</v>
      </c>
      <c r="O78" s="1" t="s">
        <v>11261</v>
      </c>
      <c r="P78" s="1" t="s">
        <v>11261</v>
      </c>
      <c r="Q78" t="s">
        <v>1133</v>
      </c>
      <c r="R78">
        <v>2938</v>
      </c>
      <c r="S78" s="10" t="s">
        <v>11261</v>
      </c>
      <c r="T78" s="1" t="s">
        <v>11261</v>
      </c>
    </row>
    <row r="79" spans="1:20" hidden="1" x14ac:dyDescent="0.25">
      <c r="A79" t="s">
        <v>20</v>
      </c>
      <c r="B79" s="2" t="s">
        <v>28</v>
      </c>
      <c r="C79" t="s">
        <v>11670</v>
      </c>
      <c r="D79" t="s">
        <v>22</v>
      </c>
      <c r="E79" t="s">
        <v>5</v>
      </c>
      <c r="F79" s="1" t="s">
        <v>11261</v>
      </c>
      <c r="G79" t="s">
        <v>907</v>
      </c>
      <c r="H79">
        <v>194345</v>
      </c>
      <c r="I79">
        <v>197282</v>
      </c>
      <c r="J79" t="s">
        <v>23</v>
      </c>
      <c r="K79" s="1" t="s">
        <v>11261</v>
      </c>
      <c r="L79" s="1" t="s">
        <v>11261</v>
      </c>
      <c r="M79" s="1" t="s">
        <v>11261</v>
      </c>
      <c r="N79" s="1" t="s">
        <v>11261</v>
      </c>
      <c r="O79" s="1" t="s">
        <v>11261</v>
      </c>
      <c r="P79" s="1" t="s">
        <v>11261</v>
      </c>
      <c r="Q79" t="s">
        <v>1359</v>
      </c>
      <c r="R79">
        <v>2938</v>
      </c>
      <c r="S79" s="10" t="s">
        <v>11261</v>
      </c>
      <c r="T79" s="1" t="s">
        <v>11261</v>
      </c>
    </row>
    <row r="80" spans="1:20" hidden="1" x14ac:dyDescent="0.25">
      <c r="A80" t="s">
        <v>28</v>
      </c>
      <c r="B80" s="3" t="s">
        <v>11261</v>
      </c>
      <c r="C80" t="s">
        <v>11671</v>
      </c>
      <c r="D80" t="s">
        <v>22</v>
      </c>
      <c r="E80" t="s">
        <v>5</v>
      </c>
      <c r="F80" s="1" t="s">
        <v>11261</v>
      </c>
      <c r="G80" t="s">
        <v>907</v>
      </c>
      <c r="H80">
        <v>194345</v>
      </c>
      <c r="I80">
        <v>197282</v>
      </c>
      <c r="J80" t="s">
        <v>23</v>
      </c>
      <c r="K80" s="1" t="s">
        <v>11261</v>
      </c>
      <c r="L80" s="1" t="s">
        <v>11261</v>
      </c>
      <c r="M80" s="1" t="s">
        <v>11261</v>
      </c>
      <c r="N80" t="s">
        <v>35</v>
      </c>
      <c r="O80" s="1" t="s">
        <v>11261</v>
      </c>
      <c r="P80" s="1" t="s">
        <v>11261</v>
      </c>
      <c r="Q80" t="s">
        <v>1359</v>
      </c>
      <c r="R80">
        <v>2938</v>
      </c>
      <c r="S80" s="10" t="s">
        <v>11261</v>
      </c>
      <c r="T80" s="1" t="s">
        <v>11261</v>
      </c>
    </row>
    <row r="81" spans="1:20" hidden="1" x14ac:dyDescent="0.25">
      <c r="A81" t="s">
        <v>20</v>
      </c>
      <c r="B81" s="2" t="s">
        <v>28</v>
      </c>
      <c r="C81" t="s">
        <v>11973</v>
      </c>
      <c r="D81" t="s">
        <v>22</v>
      </c>
      <c r="E81" t="s">
        <v>5</v>
      </c>
      <c r="F81" s="1" t="s">
        <v>11261</v>
      </c>
      <c r="G81" t="s">
        <v>907</v>
      </c>
      <c r="H81">
        <v>341632</v>
      </c>
      <c r="I81">
        <v>344569</v>
      </c>
      <c r="J81" t="s">
        <v>23</v>
      </c>
      <c r="K81" s="1" t="s">
        <v>11261</v>
      </c>
      <c r="L81" s="1" t="s">
        <v>11261</v>
      </c>
      <c r="M81" s="1" t="s">
        <v>11261</v>
      </c>
      <c r="N81" s="1" t="s">
        <v>11261</v>
      </c>
      <c r="O81" s="1" t="s">
        <v>11261</v>
      </c>
      <c r="P81" s="1" t="s">
        <v>11261</v>
      </c>
      <c r="Q81" t="s">
        <v>1681</v>
      </c>
      <c r="R81">
        <v>2938</v>
      </c>
      <c r="S81" s="10" t="s">
        <v>11261</v>
      </c>
      <c r="T81" s="1" t="s">
        <v>11261</v>
      </c>
    </row>
    <row r="82" spans="1:20" hidden="1" x14ac:dyDescent="0.25">
      <c r="A82" t="s">
        <v>28</v>
      </c>
      <c r="B82" s="3" t="s">
        <v>11261</v>
      </c>
      <c r="C82" t="s">
        <v>11974</v>
      </c>
      <c r="D82" t="s">
        <v>22</v>
      </c>
      <c r="E82" t="s">
        <v>5</v>
      </c>
      <c r="F82" s="1" t="s">
        <v>11261</v>
      </c>
      <c r="G82" t="s">
        <v>907</v>
      </c>
      <c r="H82">
        <v>341632</v>
      </c>
      <c r="I82">
        <v>344569</v>
      </c>
      <c r="J82" t="s">
        <v>23</v>
      </c>
      <c r="K82" s="1" t="s">
        <v>11261</v>
      </c>
      <c r="L82" s="1" t="s">
        <v>11261</v>
      </c>
      <c r="M82" s="1" t="s">
        <v>11261</v>
      </c>
      <c r="N82" t="s">
        <v>35</v>
      </c>
      <c r="O82" s="1" t="s">
        <v>11261</v>
      </c>
      <c r="P82" s="1" t="s">
        <v>11261</v>
      </c>
      <c r="Q82" t="s">
        <v>1681</v>
      </c>
      <c r="R82">
        <v>2938</v>
      </c>
      <c r="S82" s="10" t="s">
        <v>11261</v>
      </c>
      <c r="T82" s="1" t="s">
        <v>11261</v>
      </c>
    </row>
    <row r="83" spans="1:20" hidden="1" x14ac:dyDescent="0.25">
      <c r="A83" t="s">
        <v>20</v>
      </c>
      <c r="B83" s="2" t="s">
        <v>28</v>
      </c>
      <c r="C83" t="s">
        <v>11979</v>
      </c>
      <c r="D83" t="s">
        <v>22</v>
      </c>
      <c r="E83" t="s">
        <v>5</v>
      </c>
      <c r="F83" s="1" t="s">
        <v>11261</v>
      </c>
      <c r="G83" t="s">
        <v>907</v>
      </c>
      <c r="H83">
        <v>346836</v>
      </c>
      <c r="I83">
        <v>349773</v>
      </c>
      <c r="J83" t="s">
        <v>23</v>
      </c>
      <c r="K83" s="1" t="s">
        <v>11261</v>
      </c>
      <c r="L83" s="1" t="s">
        <v>11261</v>
      </c>
      <c r="M83" s="1" t="s">
        <v>11261</v>
      </c>
      <c r="N83" s="1" t="s">
        <v>11261</v>
      </c>
      <c r="O83" s="1" t="s">
        <v>11261</v>
      </c>
      <c r="P83" s="1" t="s">
        <v>11261</v>
      </c>
      <c r="Q83" t="s">
        <v>1684</v>
      </c>
      <c r="R83">
        <v>2938</v>
      </c>
      <c r="S83" s="10" t="s">
        <v>11261</v>
      </c>
      <c r="T83" s="1" t="s">
        <v>11261</v>
      </c>
    </row>
    <row r="84" spans="1:20" hidden="1" x14ac:dyDescent="0.25">
      <c r="A84" t="s">
        <v>28</v>
      </c>
      <c r="B84" s="3" t="s">
        <v>11261</v>
      </c>
      <c r="C84" t="s">
        <v>11980</v>
      </c>
      <c r="D84" t="s">
        <v>22</v>
      </c>
      <c r="E84" t="s">
        <v>5</v>
      </c>
      <c r="F84" s="1" t="s">
        <v>11261</v>
      </c>
      <c r="G84" t="s">
        <v>907</v>
      </c>
      <c r="H84">
        <v>346836</v>
      </c>
      <c r="I84">
        <v>349773</v>
      </c>
      <c r="J84" t="s">
        <v>23</v>
      </c>
      <c r="K84" s="1" t="s">
        <v>11261</v>
      </c>
      <c r="L84" s="1" t="s">
        <v>11261</v>
      </c>
      <c r="M84" s="1" t="s">
        <v>11261</v>
      </c>
      <c r="N84" t="s">
        <v>35</v>
      </c>
      <c r="O84" s="1" t="s">
        <v>11261</v>
      </c>
      <c r="P84" s="1" t="s">
        <v>11261</v>
      </c>
      <c r="Q84" t="s">
        <v>1684</v>
      </c>
      <c r="R84">
        <v>2938</v>
      </c>
      <c r="S84" s="10" t="s">
        <v>11261</v>
      </c>
      <c r="T84" s="1" t="s">
        <v>11261</v>
      </c>
    </row>
    <row r="85" spans="1:20" hidden="1" x14ac:dyDescent="0.25">
      <c r="A85" t="s">
        <v>20</v>
      </c>
      <c r="B85" s="2" t="s">
        <v>28</v>
      </c>
      <c r="C85" t="s">
        <v>11985</v>
      </c>
      <c r="D85" t="s">
        <v>22</v>
      </c>
      <c r="E85" t="s">
        <v>5</v>
      </c>
      <c r="F85" s="1" t="s">
        <v>11261</v>
      </c>
      <c r="G85" t="s">
        <v>907</v>
      </c>
      <c r="H85">
        <v>352039</v>
      </c>
      <c r="I85">
        <v>354976</v>
      </c>
      <c r="J85" t="s">
        <v>23</v>
      </c>
      <c r="K85" s="1" t="s">
        <v>11261</v>
      </c>
      <c r="L85" s="1" t="s">
        <v>11261</v>
      </c>
      <c r="M85" s="1" t="s">
        <v>11261</v>
      </c>
      <c r="N85" s="1" t="s">
        <v>11261</v>
      </c>
      <c r="O85" s="1" t="s">
        <v>11261</v>
      </c>
      <c r="P85" s="1" t="s">
        <v>11261</v>
      </c>
      <c r="Q85" t="s">
        <v>1687</v>
      </c>
      <c r="R85">
        <v>2938</v>
      </c>
      <c r="S85" s="10" t="s">
        <v>11261</v>
      </c>
      <c r="T85" s="1" t="s">
        <v>11261</v>
      </c>
    </row>
    <row r="86" spans="1:20" hidden="1" x14ac:dyDescent="0.25">
      <c r="A86" t="s">
        <v>28</v>
      </c>
      <c r="B86" s="3" t="s">
        <v>11261</v>
      </c>
      <c r="C86" t="s">
        <v>11986</v>
      </c>
      <c r="D86" t="s">
        <v>22</v>
      </c>
      <c r="E86" t="s">
        <v>5</v>
      </c>
      <c r="F86" s="1" t="s">
        <v>11261</v>
      </c>
      <c r="G86" t="s">
        <v>907</v>
      </c>
      <c r="H86">
        <v>352039</v>
      </c>
      <c r="I86">
        <v>354976</v>
      </c>
      <c r="J86" t="s">
        <v>23</v>
      </c>
      <c r="K86" s="1" t="s">
        <v>11261</v>
      </c>
      <c r="L86" s="1" t="s">
        <v>11261</v>
      </c>
      <c r="M86" s="1" t="s">
        <v>11261</v>
      </c>
      <c r="N86" t="s">
        <v>35</v>
      </c>
      <c r="O86" s="1" t="s">
        <v>11261</v>
      </c>
      <c r="P86" s="1" t="s">
        <v>11261</v>
      </c>
      <c r="Q86" t="s">
        <v>1687</v>
      </c>
      <c r="R86">
        <v>2938</v>
      </c>
      <c r="S86" s="10" t="s">
        <v>11261</v>
      </c>
      <c r="T86" s="1" t="s">
        <v>11261</v>
      </c>
    </row>
    <row r="87" spans="1:20" hidden="1" x14ac:dyDescent="0.25">
      <c r="A87" t="s">
        <v>20</v>
      </c>
      <c r="B87" s="2" t="s">
        <v>28</v>
      </c>
      <c r="C87" t="s">
        <v>12418</v>
      </c>
      <c r="D87" t="s">
        <v>22</v>
      </c>
      <c r="E87" t="s">
        <v>5</v>
      </c>
      <c r="F87" s="1" t="s">
        <v>11261</v>
      </c>
      <c r="G87" t="s">
        <v>907</v>
      </c>
      <c r="H87">
        <v>594433</v>
      </c>
      <c r="I87">
        <v>597370</v>
      </c>
      <c r="J87" t="s">
        <v>23</v>
      </c>
      <c r="K87" s="1" t="s">
        <v>11261</v>
      </c>
      <c r="L87" s="1" t="s">
        <v>11261</v>
      </c>
      <c r="M87" s="1" t="s">
        <v>11261</v>
      </c>
      <c r="N87" s="1" t="s">
        <v>11261</v>
      </c>
      <c r="O87" s="1" t="s">
        <v>11261</v>
      </c>
      <c r="P87" s="1" t="s">
        <v>11261</v>
      </c>
      <c r="Q87" t="s">
        <v>2169</v>
      </c>
      <c r="R87">
        <v>2938</v>
      </c>
      <c r="S87" s="10" t="s">
        <v>11261</v>
      </c>
      <c r="T87" s="1" t="s">
        <v>11261</v>
      </c>
    </row>
    <row r="88" spans="1:20" hidden="1" x14ac:dyDescent="0.25">
      <c r="A88" t="s">
        <v>28</v>
      </c>
      <c r="B88" s="3" t="s">
        <v>11261</v>
      </c>
      <c r="C88" t="s">
        <v>12419</v>
      </c>
      <c r="D88" t="s">
        <v>22</v>
      </c>
      <c r="E88" t="s">
        <v>5</v>
      </c>
      <c r="F88" s="1" t="s">
        <v>11261</v>
      </c>
      <c r="G88" t="s">
        <v>907</v>
      </c>
      <c r="H88">
        <v>594433</v>
      </c>
      <c r="I88">
        <v>597370</v>
      </c>
      <c r="J88" t="s">
        <v>23</v>
      </c>
      <c r="K88" s="1" t="s">
        <v>11261</v>
      </c>
      <c r="L88" s="1" t="s">
        <v>11261</v>
      </c>
      <c r="M88" s="1" t="s">
        <v>11261</v>
      </c>
      <c r="N88" t="s">
        <v>35</v>
      </c>
      <c r="O88" s="1" t="s">
        <v>11261</v>
      </c>
      <c r="P88" s="1" t="s">
        <v>11261</v>
      </c>
      <c r="Q88" t="s">
        <v>2169</v>
      </c>
      <c r="R88">
        <v>2938</v>
      </c>
      <c r="S88" s="10" t="s">
        <v>11261</v>
      </c>
      <c r="T88" s="1" t="s">
        <v>11261</v>
      </c>
    </row>
    <row r="89" spans="1:20" hidden="1" x14ac:dyDescent="0.25">
      <c r="A89" t="s">
        <v>20</v>
      </c>
      <c r="B89" s="2" t="s">
        <v>28</v>
      </c>
      <c r="C89" t="s">
        <v>19889</v>
      </c>
      <c r="D89" t="s">
        <v>22</v>
      </c>
      <c r="E89" t="s">
        <v>5</v>
      </c>
      <c r="F89" s="1" t="s">
        <v>11261</v>
      </c>
      <c r="G89" t="s">
        <v>907</v>
      </c>
      <c r="H89">
        <v>4425452</v>
      </c>
      <c r="I89">
        <v>4428389</v>
      </c>
      <c r="J89" t="s">
        <v>37</v>
      </c>
      <c r="K89" s="1" t="s">
        <v>11261</v>
      </c>
      <c r="L89" s="1" t="s">
        <v>11261</v>
      </c>
      <c r="M89" s="1" t="s">
        <v>11261</v>
      </c>
      <c r="N89" s="1" t="s">
        <v>11261</v>
      </c>
      <c r="O89" s="1" t="s">
        <v>11261</v>
      </c>
      <c r="P89" s="1" t="s">
        <v>11261</v>
      </c>
      <c r="Q89" t="s">
        <v>10318</v>
      </c>
      <c r="R89">
        <v>2938</v>
      </c>
      <c r="S89" s="10" t="s">
        <v>11261</v>
      </c>
      <c r="T89" s="1" t="s">
        <v>11261</v>
      </c>
    </row>
    <row r="90" spans="1:20" hidden="1" x14ac:dyDescent="0.25">
      <c r="A90" t="s">
        <v>28</v>
      </c>
      <c r="B90" s="3" t="s">
        <v>11261</v>
      </c>
      <c r="C90" t="s">
        <v>19890</v>
      </c>
      <c r="D90" t="s">
        <v>22</v>
      </c>
      <c r="E90" t="s">
        <v>5</v>
      </c>
      <c r="F90" s="1" t="s">
        <v>11261</v>
      </c>
      <c r="G90" t="s">
        <v>907</v>
      </c>
      <c r="H90">
        <v>4425452</v>
      </c>
      <c r="I90">
        <v>4428389</v>
      </c>
      <c r="J90" t="s">
        <v>37</v>
      </c>
      <c r="K90" s="1" t="s">
        <v>11261</v>
      </c>
      <c r="L90" s="1" t="s">
        <v>11261</v>
      </c>
      <c r="M90" s="1" t="s">
        <v>11261</v>
      </c>
      <c r="N90" t="s">
        <v>35</v>
      </c>
      <c r="O90" s="1" t="s">
        <v>11261</v>
      </c>
      <c r="P90" s="1" t="s">
        <v>11261</v>
      </c>
      <c r="Q90" t="s">
        <v>10318</v>
      </c>
      <c r="R90">
        <v>2938</v>
      </c>
      <c r="S90" s="10" t="s">
        <v>11261</v>
      </c>
      <c r="T90" s="1" t="s">
        <v>11261</v>
      </c>
    </row>
    <row r="91" spans="1:20" hidden="1" x14ac:dyDescent="0.25">
      <c r="A91" t="s">
        <v>20</v>
      </c>
      <c r="B91" s="2" t="s">
        <v>28</v>
      </c>
      <c r="C91" t="s">
        <v>11873</v>
      </c>
      <c r="D91" t="s">
        <v>22</v>
      </c>
      <c r="E91" t="s">
        <v>5</v>
      </c>
      <c r="F91" s="1" t="s">
        <v>11261</v>
      </c>
      <c r="G91" t="s">
        <v>907</v>
      </c>
      <c r="H91">
        <v>290177</v>
      </c>
      <c r="I91">
        <v>293113</v>
      </c>
      <c r="J91" t="s">
        <v>23</v>
      </c>
      <c r="K91" s="1" t="s">
        <v>11261</v>
      </c>
      <c r="L91" s="1" t="s">
        <v>11261</v>
      </c>
      <c r="M91" s="1" t="s">
        <v>11261</v>
      </c>
      <c r="N91" s="1" t="s">
        <v>11261</v>
      </c>
      <c r="O91" s="1" t="s">
        <v>11261</v>
      </c>
      <c r="P91" s="1" t="s">
        <v>11261</v>
      </c>
      <c r="Q91" t="s">
        <v>1572</v>
      </c>
      <c r="R91">
        <v>2937</v>
      </c>
      <c r="S91" s="10" t="s">
        <v>11261</v>
      </c>
      <c r="T91" s="1" t="s">
        <v>11261</v>
      </c>
    </row>
    <row r="92" spans="1:20" hidden="1" x14ac:dyDescent="0.25">
      <c r="A92" t="s">
        <v>28</v>
      </c>
      <c r="B92" s="3" t="s">
        <v>11261</v>
      </c>
      <c r="C92" t="s">
        <v>11874</v>
      </c>
      <c r="D92" t="s">
        <v>22</v>
      </c>
      <c r="E92" t="s">
        <v>5</v>
      </c>
      <c r="F92" s="1" t="s">
        <v>11261</v>
      </c>
      <c r="G92" t="s">
        <v>907</v>
      </c>
      <c r="H92">
        <v>290177</v>
      </c>
      <c r="I92">
        <v>293113</v>
      </c>
      <c r="J92" t="s">
        <v>23</v>
      </c>
      <c r="K92" s="1" t="s">
        <v>11261</v>
      </c>
      <c r="L92" s="1" t="s">
        <v>11261</v>
      </c>
      <c r="M92" s="1" t="s">
        <v>11261</v>
      </c>
      <c r="N92" t="s">
        <v>35</v>
      </c>
      <c r="O92" s="1" t="s">
        <v>11261</v>
      </c>
      <c r="P92" s="1" t="s">
        <v>11261</v>
      </c>
      <c r="Q92" t="s">
        <v>1572</v>
      </c>
      <c r="R92">
        <v>2937</v>
      </c>
      <c r="S92" s="10" t="s">
        <v>11261</v>
      </c>
      <c r="T92" s="1" t="s">
        <v>11261</v>
      </c>
    </row>
    <row r="93" spans="1:20" hidden="1" x14ac:dyDescent="0.25">
      <c r="A93" t="s">
        <v>20</v>
      </c>
      <c r="B93" s="2" t="s">
        <v>28</v>
      </c>
      <c r="C93" t="s">
        <v>11351</v>
      </c>
      <c r="D93" t="s">
        <v>22</v>
      </c>
      <c r="E93" t="s">
        <v>5</v>
      </c>
      <c r="F93" s="1" t="s">
        <v>11261</v>
      </c>
      <c r="G93" t="s">
        <v>907</v>
      </c>
      <c r="H93">
        <v>39193</v>
      </c>
      <c r="I93">
        <v>42128</v>
      </c>
      <c r="J93" t="s">
        <v>23</v>
      </c>
      <c r="K93" s="1" t="s">
        <v>11261</v>
      </c>
      <c r="L93" s="1" t="s">
        <v>11261</v>
      </c>
      <c r="M93" s="1" t="s">
        <v>11261</v>
      </c>
      <c r="N93" s="1" t="s">
        <v>11261</v>
      </c>
      <c r="O93" s="1" t="s">
        <v>11261</v>
      </c>
      <c r="P93" s="1" t="s">
        <v>11261</v>
      </c>
      <c r="Q93" t="s">
        <v>990</v>
      </c>
      <c r="R93">
        <v>2936</v>
      </c>
      <c r="S93" s="10" t="s">
        <v>11261</v>
      </c>
      <c r="T93" s="1" t="s">
        <v>11261</v>
      </c>
    </row>
    <row r="94" spans="1:20" hidden="1" x14ac:dyDescent="0.25">
      <c r="A94" t="s">
        <v>28</v>
      </c>
      <c r="B94" s="3" t="s">
        <v>11261</v>
      </c>
      <c r="C94" t="s">
        <v>11352</v>
      </c>
      <c r="D94" t="s">
        <v>22</v>
      </c>
      <c r="E94" t="s">
        <v>5</v>
      </c>
      <c r="F94" s="1" t="s">
        <v>11261</v>
      </c>
      <c r="G94" t="s">
        <v>907</v>
      </c>
      <c r="H94">
        <v>39193</v>
      </c>
      <c r="I94">
        <v>42128</v>
      </c>
      <c r="J94" t="s">
        <v>23</v>
      </c>
      <c r="K94" s="1" t="s">
        <v>11261</v>
      </c>
      <c r="L94" s="1" t="s">
        <v>11261</v>
      </c>
      <c r="M94" s="1" t="s">
        <v>11261</v>
      </c>
      <c r="N94" t="s">
        <v>35</v>
      </c>
      <c r="O94" s="1" t="s">
        <v>11261</v>
      </c>
      <c r="P94" s="1" t="s">
        <v>11261</v>
      </c>
      <c r="Q94" t="s">
        <v>990</v>
      </c>
      <c r="R94">
        <v>2936</v>
      </c>
      <c r="S94" s="10" t="s">
        <v>11261</v>
      </c>
      <c r="T94" s="1" t="s">
        <v>11261</v>
      </c>
    </row>
    <row r="95" spans="1:20" hidden="1" x14ac:dyDescent="0.25">
      <c r="A95" t="s">
        <v>20</v>
      </c>
      <c r="B95" s="2" t="s">
        <v>21</v>
      </c>
      <c r="C95" t="s">
        <v>20242</v>
      </c>
      <c r="D95" t="s">
        <v>22</v>
      </c>
      <c r="E95" t="s">
        <v>5</v>
      </c>
      <c r="F95" s="1" t="s">
        <v>11261</v>
      </c>
      <c r="G95" t="s">
        <v>907</v>
      </c>
      <c r="H95">
        <v>4589983</v>
      </c>
      <c r="I95">
        <v>4592859</v>
      </c>
      <c r="J95" t="s">
        <v>37</v>
      </c>
      <c r="K95" s="1" t="s">
        <v>11261</v>
      </c>
      <c r="L95" s="1" t="s">
        <v>11261</v>
      </c>
      <c r="M95" s="1" t="s">
        <v>11261</v>
      </c>
      <c r="N95" s="1" t="s">
        <v>11261</v>
      </c>
      <c r="O95" s="1" t="s">
        <v>11261</v>
      </c>
      <c r="P95" s="1" t="s">
        <v>11261</v>
      </c>
      <c r="Q95" t="s">
        <v>10712</v>
      </c>
      <c r="R95">
        <v>2877</v>
      </c>
      <c r="S95" s="10" t="s">
        <v>11261</v>
      </c>
      <c r="T95" s="1" t="s">
        <v>11261</v>
      </c>
    </row>
    <row r="96" spans="1:20" hidden="1" x14ac:dyDescent="0.25">
      <c r="A96" t="s">
        <v>24</v>
      </c>
      <c r="B96" s="3" t="s">
        <v>11261</v>
      </c>
      <c r="C96" t="s">
        <v>11412</v>
      </c>
      <c r="D96" t="s">
        <v>22</v>
      </c>
      <c r="E96" t="s">
        <v>5</v>
      </c>
      <c r="F96" s="1" t="s">
        <v>11261</v>
      </c>
      <c r="G96" t="s">
        <v>907</v>
      </c>
      <c r="H96">
        <v>65210</v>
      </c>
      <c r="I96">
        <v>65440</v>
      </c>
      <c r="J96" t="s">
        <v>23</v>
      </c>
      <c r="K96" t="s">
        <v>1064</v>
      </c>
      <c r="L96" s="1" t="s">
        <v>11261</v>
      </c>
      <c r="M96" s="1" t="s">
        <v>11261</v>
      </c>
      <c r="N96" t="s">
        <v>289</v>
      </c>
      <c r="O96" s="1" t="s">
        <v>11261</v>
      </c>
      <c r="P96" s="1" t="s">
        <v>11261</v>
      </c>
      <c r="Q96" t="s">
        <v>1063</v>
      </c>
      <c r="R96">
        <v>231</v>
      </c>
      <c r="S96" s="9">
        <v>76</v>
      </c>
      <c r="T96" s="1" t="s">
        <v>11261</v>
      </c>
    </row>
    <row r="97" spans="1:20" hidden="1" x14ac:dyDescent="0.25">
      <c r="A97" t="s">
        <v>20</v>
      </c>
      <c r="B97" s="2" t="s">
        <v>21</v>
      </c>
      <c r="C97" t="s">
        <v>14050</v>
      </c>
      <c r="D97" t="s">
        <v>22</v>
      </c>
      <c r="E97" t="s">
        <v>5</v>
      </c>
      <c r="F97" s="1" t="s">
        <v>11261</v>
      </c>
      <c r="G97" t="s">
        <v>907</v>
      </c>
      <c r="H97">
        <v>1415941</v>
      </c>
      <c r="I97">
        <v>1418799</v>
      </c>
      <c r="J97" t="s">
        <v>23</v>
      </c>
      <c r="K97" s="1" t="s">
        <v>11261</v>
      </c>
      <c r="L97" s="1" t="s">
        <v>11261</v>
      </c>
      <c r="M97" s="1" t="s">
        <v>11261</v>
      </c>
      <c r="N97" s="1" t="s">
        <v>11261</v>
      </c>
      <c r="O97" s="1" t="s">
        <v>11261</v>
      </c>
      <c r="P97" s="1" t="s">
        <v>11261</v>
      </c>
      <c r="Q97" t="s">
        <v>3986</v>
      </c>
      <c r="R97">
        <v>2859</v>
      </c>
      <c r="S97" s="10" t="s">
        <v>11261</v>
      </c>
      <c r="T97" s="1" t="s">
        <v>11261</v>
      </c>
    </row>
    <row r="98" spans="1:20" hidden="1" x14ac:dyDescent="0.25">
      <c r="A98" t="s">
        <v>24</v>
      </c>
      <c r="B98" s="3" t="s">
        <v>11261</v>
      </c>
      <c r="C98" t="s">
        <v>15438</v>
      </c>
      <c r="D98" t="s">
        <v>22</v>
      </c>
      <c r="E98" t="s">
        <v>5</v>
      </c>
      <c r="F98" s="1" t="s">
        <v>11261</v>
      </c>
      <c r="G98" t="s">
        <v>907</v>
      </c>
      <c r="H98">
        <v>2143111</v>
      </c>
      <c r="I98">
        <v>2143344</v>
      </c>
      <c r="J98" t="s">
        <v>23</v>
      </c>
      <c r="K98" t="s">
        <v>5456</v>
      </c>
      <c r="L98" s="1" t="s">
        <v>11261</v>
      </c>
      <c r="M98" s="1" t="s">
        <v>11261</v>
      </c>
      <c r="N98" t="s">
        <v>5457</v>
      </c>
      <c r="O98" s="1" t="s">
        <v>11261</v>
      </c>
      <c r="P98" s="1" t="s">
        <v>11261</v>
      </c>
      <c r="Q98" t="s">
        <v>5455</v>
      </c>
      <c r="R98">
        <v>234</v>
      </c>
      <c r="S98" s="9">
        <v>77</v>
      </c>
      <c r="T98" s="1" t="s">
        <v>11261</v>
      </c>
    </row>
    <row r="99" spans="1:20" hidden="1" x14ac:dyDescent="0.25">
      <c r="A99" t="s">
        <v>20</v>
      </c>
      <c r="B99" s="2" t="s">
        <v>21</v>
      </c>
      <c r="C99" t="s">
        <v>13424</v>
      </c>
      <c r="D99" t="s">
        <v>22</v>
      </c>
      <c r="E99" t="s">
        <v>5</v>
      </c>
      <c r="F99" s="1" t="s">
        <v>11261</v>
      </c>
      <c r="G99" t="s">
        <v>907</v>
      </c>
      <c r="H99">
        <v>1102811</v>
      </c>
      <c r="I99">
        <v>1105603</v>
      </c>
      <c r="J99" t="s">
        <v>37</v>
      </c>
      <c r="K99" s="1" t="s">
        <v>11261</v>
      </c>
      <c r="L99" s="1" t="s">
        <v>11261</v>
      </c>
      <c r="M99" s="1" t="s">
        <v>11261</v>
      </c>
      <c r="N99" s="1" t="s">
        <v>11261</v>
      </c>
      <c r="O99" s="1" t="s">
        <v>11261</v>
      </c>
      <c r="P99" s="1" t="s">
        <v>11261</v>
      </c>
      <c r="Q99" t="s">
        <v>3309</v>
      </c>
      <c r="R99">
        <v>2793</v>
      </c>
      <c r="S99" s="10" t="s">
        <v>11261</v>
      </c>
      <c r="T99" s="1" t="s">
        <v>11261</v>
      </c>
    </row>
    <row r="100" spans="1:20" hidden="1" x14ac:dyDescent="0.25">
      <c r="A100" t="s">
        <v>24</v>
      </c>
      <c r="B100" s="3" t="s">
        <v>11261</v>
      </c>
      <c r="C100" t="s">
        <v>13425</v>
      </c>
      <c r="D100" t="s">
        <v>22</v>
      </c>
      <c r="E100" t="s">
        <v>5</v>
      </c>
      <c r="F100" s="1" t="s">
        <v>11261</v>
      </c>
      <c r="G100" t="s">
        <v>907</v>
      </c>
      <c r="H100">
        <v>1102811</v>
      </c>
      <c r="I100">
        <v>1105603</v>
      </c>
      <c r="J100" t="s">
        <v>37</v>
      </c>
      <c r="K100" t="s">
        <v>3310</v>
      </c>
      <c r="L100" s="1" t="s">
        <v>11261</v>
      </c>
      <c r="M100" s="1" t="s">
        <v>11261</v>
      </c>
      <c r="N100" t="s">
        <v>27</v>
      </c>
      <c r="O100" s="1" t="s">
        <v>11261</v>
      </c>
      <c r="P100" s="1" t="s">
        <v>11261</v>
      </c>
      <c r="Q100" t="s">
        <v>3309</v>
      </c>
      <c r="R100">
        <v>2793</v>
      </c>
      <c r="S100" s="9">
        <v>930</v>
      </c>
      <c r="T100" s="1" t="s">
        <v>11261</v>
      </c>
    </row>
    <row r="101" spans="1:20" hidden="1" x14ac:dyDescent="0.25">
      <c r="A101" t="s">
        <v>20</v>
      </c>
      <c r="B101" s="2" t="s">
        <v>21</v>
      </c>
      <c r="C101" t="s">
        <v>17813</v>
      </c>
      <c r="D101" t="s">
        <v>22</v>
      </c>
      <c r="E101" t="s">
        <v>5</v>
      </c>
      <c r="F101" s="1" t="s">
        <v>11261</v>
      </c>
      <c r="G101" t="s">
        <v>907</v>
      </c>
      <c r="H101">
        <v>3416016</v>
      </c>
      <c r="I101">
        <v>3418802</v>
      </c>
      <c r="J101" t="s">
        <v>37</v>
      </c>
      <c r="K101" s="1" t="s">
        <v>11261</v>
      </c>
      <c r="L101" s="1" t="s">
        <v>11261</v>
      </c>
      <c r="M101" s="1" t="s">
        <v>11261</v>
      </c>
      <c r="N101" s="1" t="s">
        <v>11261</v>
      </c>
      <c r="O101" s="1" t="s">
        <v>11261</v>
      </c>
      <c r="P101" s="1" t="s">
        <v>11261</v>
      </c>
      <c r="Q101" t="s">
        <v>7975</v>
      </c>
      <c r="R101">
        <v>2787</v>
      </c>
      <c r="S101" s="10" t="s">
        <v>11261</v>
      </c>
      <c r="T101" s="1" t="s">
        <v>11261</v>
      </c>
    </row>
    <row r="102" spans="1:20" hidden="1" x14ac:dyDescent="0.25">
      <c r="A102" t="s">
        <v>24</v>
      </c>
      <c r="B102" s="3" t="s">
        <v>11261</v>
      </c>
      <c r="C102" t="s">
        <v>17814</v>
      </c>
      <c r="D102" t="s">
        <v>22</v>
      </c>
      <c r="E102" t="s">
        <v>5</v>
      </c>
      <c r="F102" s="1" t="s">
        <v>11261</v>
      </c>
      <c r="G102" t="s">
        <v>907</v>
      </c>
      <c r="H102">
        <v>3416016</v>
      </c>
      <c r="I102">
        <v>3418802</v>
      </c>
      <c r="J102" t="s">
        <v>37</v>
      </c>
      <c r="K102" t="s">
        <v>7976</v>
      </c>
      <c r="L102" s="1" t="s">
        <v>11261</v>
      </c>
      <c r="M102" s="1" t="s">
        <v>11261</v>
      </c>
      <c r="N102" t="s">
        <v>7977</v>
      </c>
      <c r="O102" s="1" t="s">
        <v>11261</v>
      </c>
      <c r="P102" s="1" t="s">
        <v>11261</v>
      </c>
      <c r="Q102" t="s">
        <v>7975</v>
      </c>
      <c r="R102">
        <v>2787</v>
      </c>
      <c r="S102" s="9">
        <v>928</v>
      </c>
      <c r="T102" s="1" t="s">
        <v>11261</v>
      </c>
    </row>
    <row r="103" spans="1:20" hidden="1" x14ac:dyDescent="0.25">
      <c r="A103" t="s">
        <v>20</v>
      </c>
      <c r="B103" s="2" t="s">
        <v>126</v>
      </c>
      <c r="C103" t="s">
        <v>13019</v>
      </c>
      <c r="D103" t="s">
        <v>22</v>
      </c>
      <c r="E103" t="s">
        <v>5</v>
      </c>
      <c r="F103" s="1" t="s">
        <v>11261</v>
      </c>
      <c r="G103" t="s">
        <v>907</v>
      </c>
      <c r="H103">
        <v>892127</v>
      </c>
      <c r="I103">
        <v>894908</v>
      </c>
      <c r="J103" t="s">
        <v>23</v>
      </c>
      <c r="K103" s="1" t="s">
        <v>11261</v>
      </c>
      <c r="L103" s="1" t="s">
        <v>11261</v>
      </c>
      <c r="M103" s="1" t="s">
        <v>11261</v>
      </c>
      <c r="N103" t="s">
        <v>27</v>
      </c>
      <c r="O103" s="1" t="s">
        <v>11261</v>
      </c>
      <c r="P103" s="1" t="s">
        <v>11261</v>
      </c>
      <c r="Q103" t="s">
        <v>2828</v>
      </c>
      <c r="R103">
        <v>2782</v>
      </c>
      <c r="S103" s="10" t="s">
        <v>11261</v>
      </c>
      <c r="T103" t="s">
        <v>127</v>
      </c>
    </row>
    <row r="104" spans="1:20" hidden="1" x14ac:dyDescent="0.25">
      <c r="A104" t="s">
        <v>20</v>
      </c>
      <c r="B104" s="2" t="s">
        <v>21</v>
      </c>
      <c r="C104" t="s">
        <v>13411</v>
      </c>
      <c r="D104" t="s">
        <v>22</v>
      </c>
      <c r="E104" t="s">
        <v>5</v>
      </c>
      <c r="F104" s="1" t="s">
        <v>11261</v>
      </c>
      <c r="G104" t="s">
        <v>907</v>
      </c>
      <c r="H104">
        <v>1094445</v>
      </c>
      <c r="I104">
        <v>1097225</v>
      </c>
      <c r="J104" t="s">
        <v>23</v>
      </c>
      <c r="K104" s="1" t="s">
        <v>11261</v>
      </c>
      <c r="L104" s="1" t="s">
        <v>11261</v>
      </c>
      <c r="M104" s="1" t="s">
        <v>11261</v>
      </c>
      <c r="N104" s="1" t="s">
        <v>11261</v>
      </c>
      <c r="O104" s="1" t="s">
        <v>11261</v>
      </c>
      <c r="P104" s="1" t="s">
        <v>11261</v>
      </c>
      <c r="Q104" t="s">
        <v>3295</v>
      </c>
      <c r="R104">
        <v>2781</v>
      </c>
      <c r="S104" s="10" t="s">
        <v>11261</v>
      </c>
      <c r="T104" s="1" t="s">
        <v>11261</v>
      </c>
    </row>
    <row r="105" spans="1:20" hidden="1" x14ac:dyDescent="0.25">
      <c r="A105" t="s">
        <v>24</v>
      </c>
      <c r="B105" s="3" t="s">
        <v>11261</v>
      </c>
      <c r="C105" t="s">
        <v>13412</v>
      </c>
      <c r="D105" t="s">
        <v>22</v>
      </c>
      <c r="E105" t="s">
        <v>5</v>
      </c>
      <c r="F105" s="1" t="s">
        <v>11261</v>
      </c>
      <c r="G105" t="s">
        <v>907</v>
      </c>
      <c r="H105">
        <v>1094445</v>
      </c>
      <c r="I105">
        <v>1097225</v>
      </c>
      <c r="J105" t="s">
        <v>23</v>
      </c>
      <c r="K105" t="s">
        <v>3296</v>
      </c>
      <c r="L105" s="1" t="s">
        <v>11261</v>
      </c>
      <c r="M105" s="1" t="s">
        <v>11261</v>
      </c>
      <c r="N105" t="s">
        <v>27</v>
      </c>
      <c r="O105" s="1" t="s">
        <v>11261</v>
      </c>
      <c r="P105" s="1" t="s">
        <v>11261</v>
      </c>
      <c r="Q105" t="s">
        <v>3295</v>
      </c>
      <c r="R105">
        <v>2781</v>
      </c>
      <c r="S105" s="9">
        <v>926</v>
      </c>
      <c r="T105" s="1" t="s">
        <v>11261</v>
      </c>
    </row>
    <row r="106" spans="1:20" hidden="1" x14ac:dyDescent="0.25">
      <c r="A106" t="s">
        <v>20</v>
      </c>
      <c r="B106" s="2" t="s">
        <v>21</v>
      </c>
      <c r="C106" t="s">
        <v>18525</v>
      </c>
      <c r="D106" t="s">
        <v>22</v>
      </c>
      <c r="E106" t="s">
        <v>5</v>
      </c>
      <c r="F106" s="1" t="s">
        <v>11261</v>
      </c>
      <c r="G106" t="s">
        <v>907</v>
      </c>
      <c r="H106">
        <v>3785541</v>
      </c>
      <c r="I106">
        <v>3788309</v>
      </c>
      <c r="J106" t="s">
        <v>37</v>
      </c>
      <c r="K106" s="1" t="s">
        <v>11261</v>
      </c>
      <c r="L106" s="1" t="s">
        <v>11261</v>
      </c>
      <c r="M106" s="1" t="s">
        <v>11261</v>
      </c>
      <c r="N106" s="1" t="s">
        <v>11261</v>
      </c>
      <c r="O106" t="s">
        <v>8776</v>
      </c>
      <c r="P106" s="1" t="s">
        <v>11261</v>
      </c>
      <c r="Q106" t="s">
        <v>8777</v>
      </c>
      <c r="R106">
        <v>2769</v>
      </c>
      <c r="S106" s="10" t="s">
        <v>11261</v>
      </c>
      <c r="T106" s="1" t="s">
        <v>11261</v>
      </c>
    </row>
    <row r="107" spans="1:20" hidden="1" x14ac:dyDescent="0.25">
      <c r="A107" t="s">
        <v>24</v>
      </c>
      <c r="B107" s="3" t="s">
        <v>11261</v>
      </c>
      <c r="C107" t="s">
        <v>20169</v>
      </c>
      <c r="D107" t="s">
        <v>22</v>
      </c>
      <c r="E107" t="s">
        <v>5</v>
      </c>
      <c r="F107" s="1" t="s">
        <v>11261</v>
      </c>
      <c r="G107" t="s">
        <v>907</v>
      </c>
      <c r="H107">
        <v>4557388</v>
      </c>
      <c r="I107">
        <v>4557624</v>
      </c>
      <c r="J107" t="s">
        <v>37</v>
      </c>
      <c r="K107" t="s">
        <v>10623</v>
      </c>
      <c r="L107" s="1" t="s">
        <v>11261</v>
      </c>
      <c r="M107" s="1" t="s">
        <v>11261</v>
      </c>
      <c r="N107" t="s">
        <v>856</v>
      </c>
      <c r="O107" s="1" t="s">
        <v>11261</v>
      </c>
      <c r="P107" s="1" t="s">
        <v>11261</v>
      </c>
      <c r="Q107" t="s">
        <v>10622</v>
      </c>
      <c r="R107">
        <v>237</v>
      </c>
      <c r="S107" s="9">
        <v>78</v>
      </c>
      <c r="T107" s="1" t="s">
        <v>11261</v>
      </c>
    </row>
    <row r="108" spans="1:20" hidden="1" x14ac:dyDescent="0.25">
      <c r="A108" t="s">
        <v>20</v>
      </c>
      <c r="B108" s="2" t="s">
        <v>21</v>
      </c>
      <c r="C108" t="s">
        <v>19655</v>
      </c>
      <c r="D108" t="s">
        <v>22</v>
      </c>
      <c r="E108" t="s">
        <v>5</v>
      </c>
      <c r="F108" s="1" t="s">
        <v>11261</v>
      </c>
      <c r="G108" t="s">
        <v>907</v>
      </c>
      <c r="H108">
        <v>4339239</v>
      </c>
      <c r="I108">
        <v>4341989</v>
      </c>
      <c r="J108" t="s">
        <v>37</v>
      </c>
      <c r="K108" s="1" t="s">
        <v>11261</v>
      </c>
      <c r="L108" s="1" t="s">
        <v>11261</v>
      </c>
      <c r="M108" s="1" t="s">
        <v>11261</v>
      </c>
      <c r="N108" s="1" t="s">
        <v>11261</v>
      </c>
      <c r="O108" s="1" t="s">
        <v>11261</v>
      </c>
      <c r="P108" s="1" t="s">
        <v>11261</v>
      </c>
      <c r="Q108" t="s">
        <v>10070</v>
      </c>
      <c r="R108">
        <v>2751</v>
      </c>
      <c r="S108" s="10" t="s">
        <v>11261</v>
      </c>
      <c r="T108" s="1" t="s">
        <v>11261</v>
      </c>
    </row>
    <row r="109" spans="1:20" hidden="1" x14ac:dyDescent="0.25">
      <c r="A109" t="s">
        <v>24</v>
      </c>
      <c r="B109" s="3" t="s">
        <v>11261</v>
      </c>
      <c r="C109" t="s">
        <v>19656</v>
      </c>
      <c r="D109" t="s">
        <v>22</v>
      </c>
      <c r="E109" t="s">
        <v>5</v>
      </c>
      <c r="F109" s="1" t="s">
        <v>11261</v>
      </c>
      <c r="G109" t="s">
        <v>907</v>
      </c>
      <c r="H109">
        <v>4339239</v>
      </c>
      <c r="I109">
        <v>4341989</v>
      </c>
      <c r="J109" t="s">
        <v>37</v>
      </c>
      <c r="K109" t="s">
        <v>10071</v>
      </c>
      <c r="L109" s="1" t="s">
        <v>11261</v>
      </c>
      <c r="M109" s="1" t="s">
        <v>11261</v>
      </c>
      <c r="N109" t="s">
        <v>10072</v>
      </c>
      <c r="O109" s="1" t="s">
        <v>11261</v>
      </c>
      <c r="P109" s="1" t="s">
        <v>11261</v>
      </c>
      <c r="Q109" t="s">
        <v>10070</v>
      </c>
      <c r="R109">
        <v>2751</v>
      </c>
      <c r="S109" s="9">
        <v>916</v>
      </c>
      <c r="T109" s="1" t="s">
        <v>11261</v>
      </c>
    </row>
    <row r="110" spans="1:20" hidden="1" x14ac:dyDescent="0.25">
      <c r="A110" t="s">
        <v>20</v>
      </c>
      <c r="B110" s="2" t="s">
        <v>21</v>
      </c>
      <c r="C110" t="s">
        <v>16344</v>
      </c>
      <c r="D110" t="s">
        <v>22</v>
      </c>
      <c r="E110" t="s">
        <v>5</v>
      </c>
      <c r="F110" s="1" t="s">
        <v>11261</v>
      </c>
      <c r="G110" t="s">
        <v>907</v>
      </c>
      <c r="H110">
        <v>2614738</v>
      </c>
      <c r="I110">
        <v>2617479</v>
      </c>
      <c r="J110" t="s">
        <v>37</v>
      </c>
      <c r="K110" s="1" t="s">
        <v>11261</v>
      </c>
      <c r="L110" s="1" t="s">
        <v>11261</v>
      </c>
      <c r="M110" s="1" t="s">
        <v>11261</v>
      </c>
      <c r="N110" s="1" t="s">
        <v>11261</v>
      </c>
      <c r="O110" s="1" t="s">
        <v>11261</v>
      </c>
      <c r="P110" s="1" t="s">
        <v>11261</v>
      </c>
      <c r="Q110" t="s">
        <v>6419</v>
      </c>
      <c r="R110">
        <v>2742</v>
      </c>
      <c r="S110" s="10" t="s">
        <v>11261</v>
      </c>
      <c r="T110" s="1" t="s">
        <v>11261</v>
      </c>
    </row>
    <row r="111" spans="1:20" hidden="1" x14ac:dyDescent="0.25">
      <c r="A111" t="s">
        <v>24</v>
      </c>
      <c r="B111" s="3" t="s">
        <v>11261</v>
      </c>
      <c r="C111" t="s">
        <v>18912</v>
      </c>
      <c r="D111" t="s">
        <v>22</v>
      </c>
      <c r="E111" t="s">
        <v>5</v>
      </c>
      <c r="F111" s="1" t="s">
        <v>11261</v>
      </c>
      <c r="G111" t="s">
        <v>907</v>
      </c>
      <c r="H111">
        <v>3970660</v>
      </c>
      <c r="I111">
        <v>3970899</v>
      </c>
      <c r="J111" t="s">
        <v>37</v>
      </c>
      <c r="K111" t="s">
        <v>9214</v>
      </c>
      <c r="L111" s="1" t="s">
        <v>11261</v>
      </c>
      <c r="M111" s="1" t="s">
        <v>11261</v>
      </c>
      <c r="N111" t="s">
        <v>754</v>
      </c>
      <c r="O111" s="1" t="s">
        <v>11261</v>
      </c>
      <c r="P111" s="1" t="s">
        <v>11261</v>
      </c>
      <c r="Q111" t="s">
        <v>9213</v>
      </c>
      <c r="R111">
        <v>240</v>
      </c>
      <c r="S111" s="9">
        <v>79</v>
      </c>
      <c r="T111" s="1" t="s">
        <v>11261</v>
      </c>
    </row>
    <row r="112" spans="1:20" hidden="1" x14ac:dyDescent="0.25">
      <c r="A112" t="s">
        <v>20</v>
      </c>
      <c r="B112" s="2" t="s">
        <v>21</v>
      </c>
      <c r="C112" t="s">
        <v>17950</v>
      </c>
      <c r="D112" t="s">
        <v>22</v>
      </c>
      <c r="E112" t="s">
        <v>5</v>
      </c>
      <c r="F112" s="1" t="s">
        <v>11261</v>
      </c>
      <c r="G112" t="s">
        <v>907</v>
      </c>
      <c r="H112">
        <v>3493636</v>
      </c>
      <c r="I112">
        <v>3496356</v>
      </c>
      <c r="J112" t="s">
        <v>37</v>
      </c>
      <c r="K112" s="1" t="s">
        <v>11261</v>
      </c>
      <c r="L112" s="1" t="s">
        <v>11261</v>
      </c>
      <c r="M112" s="1" t="s">
        <v>11261</v>
      </c>
      <c r="N112" s="1" t="s">
        <v>11261</v>
      </c>
      <c r="O112" s="1" t="s">
        <v>11261</v>
      </c>
      <c r="P112" s="1" t="s">
        <v>11261</v>
      </c>
      <c r="Q112" t="s">
        <v>8128</v>
      </c>
      <c r="R112">
        <v>2721</v>
      </c>
      <c r="S112" s="10" t="s">
        <v>11261</v>
      </c>
      <c r="T112" s="1" t="s">
        <v>11261</v>
      </c>
    </row>
    <row r="113" spans="1:20" hidden="1" x14ac:dyDescent="0.25">
      <c r="A113" t="s">
        <v>24</v>
      </c>
      <c r="B113" s="3" t="s">
        <v>11261</v>
      </c>
      <c r="C113" t="s">
        <v>12002</v>
      </c>
      <c r="D113" t="s">
        <v>22</v>
      </c>
      <c r="E113" t="s">
        <v>5</v>
      </c>
      <c r="F113" s="1" t="s">
        <v>11261</v>
      </c>
      <c r="G113" t="s">
        <v>907</v>
      </c>
      <c r="H113">
        <v>361752</v>
      </c>
      <c r="I113">
        <v>362003</v>
      </c>
      <c r="J113" t="s">
        <v>23</v>
      </c>
      <c r="K113" t="s">
        <v>1706</v>
      </c>
      <c r="L113" s="1" t="s">
        <v>11261</v>
      </c>
      <c r="M113" s="1" t="s">
        <v>11261</v>
      </c>
      <c r="N113" t="s">
        <v>1707</v>
      </c>
      <c r="O113" s="1" t="s">
        <v>11261</v>
      </c>
      <c r="P113" s="1" t="s">
        <v>11261</v>
      </c>
      <c r="Q113" t="s">
        <v>1705</v>
      </c>
      <c r="R113">
        <v>252</v>
      </c>
      <c r="S113" s="9">
        <v>83</v>
      </c>
      <c r="T113" s="1" t="s">
        <v>11261</v>
      </c>
    </row>
    <row r="114" spans="1:20" hidden="1" x14ac:dyDescent="0.25">
      <c r="A114" t="s">
        <v>20</v>
      </c>
      <c r="B114" s="2" t="s">
        <v>21</v>
      </c>
      <c r="C114" t="s">
        <v>12087</v>
      </c>
      <c r="D114" t="s">
        <v>22</v>
      </c>
      <c r="E114" t="s">
        <v>5</v>
      </c>
      <c r="F114" s="1" t="s">
        <v>11261</v>
      </c>
      <c r="G114" t="s">
        <v>907</v>
      </c>
      <c r="H114">
        <v>413931</v>
      </c>
      <c r="I114">
        <v>416621</v>
      </c>
      <c r="J114" t="s">
        <v>23</v>
      </c>
      <c r="K114" s="1" t="s">
        <v>11261</v>
      </c>
      <c r="L114" s="1" t="s">
        <v>11261</v>
      </c>
      <c r="M114" s="1" t="s">
        <v>11261</v>
      </c>
      <c r="N114" s="1" t="s">
        <v>11261</v>
      </c>
      <c r="O114" s="1" t="s">
        <v>11261</v>
      </c>
      <c r="P114" s="1" t="s">
        <v>11261</v>
      </c>
      <c r="Q114" t="s">
        <v>1801</v>
      </c>
      <c r="R114">
        <v>2691</v>
      </c>
      <c r="S114" s="10" t="s">
        <v>11261</v>
      </c>
      <c r="T114" s="1" t="s">
        <v>11261</v>
      </c>
    </row>
    <row r="115" spans="1:20" hidden="1" x14ac:dyDescent="0.25">
      <c r="A115" t="s">
        <v>24</v>
      </c>
      <c r="B115" s="3" t="s">
        <v>11261</v>
      </c>
      <c r="C115" t="s">
        <v>12088</v>
      </c>
      <c r="D115" t="s">
        <v>22</v>
      </c>
      <c r="E115" t="s">
        <v>5</v>
      </c>
      <c r="F115" s="1" t="s">
        <v>11261</v>
      </c>
      <c r="G115" t="s">
        <v>907</v>
      </c>
      <c r="H115">
        <v>413931</v>
      </c>
      <c r="I115">
        <v>416621</v>
      </c>
      <c r="J115" t="s">
        <v>23</v>
      </c>
      <c r="K115" t="s">
        <v>1802</v>
      </c>
      <c r="L115" s="1" t="s">
        <v>11261</v>
      </c>
      <c r="M115" s="1" t="s">
        <v>11261</v>
      </c>
      <c r="N115" t="s">
        <v>27</v>
      </c>
      <c r="O115" s="1" t="s">
        <v>11261</v>
      </c>
      <c r="P115" s="1" t="s">
        <v>11261</v>
      </c>
      <c r="Q115" t="s">
        <v>1801</v>
      </c>
      <c r="R115">
        <v>2691</v>
      </c>
      <c r="S115" s="9">
        <v>896</v>
      </c>
      <c r="T115" s="1" t="s">
        <v>11261</v>
      </c>
    </row>
    <row r="116" spans="1:20" hidden="1" x14ac:dyDescent="0.25">
      <c r="A116" t="s">
        <v>20</v>
      </c>
      <c r="B116" s="2" t="s">
        <v>21</v>
      </c>
      <c r="C116" t="s">
        <v>17483</v>
      </c>
      <c r="D116" t="s">
        <v>22</v>
      </c>
      <c r="E116" t="s">
        <v>5</v>
      </c>
      <c r="F116" s="1" t="s">
        <v>11261</v>
      </c>
      <c r="G116" t="s">
        <v>907</v>
      </c>
      <c r="H116">
        <v>3237962</v>
      </c>
      <c r="I116">
        <v>3240652</v>
      </c>
      <c r="J116" t="s">
        <v>37</v>
      </c>
      <c r="K116" s="1" t="s">
        <v>11261</v>
      </c>
      <c r="L116" s="1" t="s">
        <v>11261</v>
      </c>
      <c r="M116" s="1" t="s">
        <v>11261</v>
      </c>
      <c r="N116" s="1" t="s">
        <v>11261</v>
      </c>
      <c r="O116" s="1" t="s">
        <v>11261</v>
      </c>
      <c r="P116" s="1" t="s">
        <v>11261</v>
      </c>
      <c r="Q116" t="s">
        <v>7622</v>
      </c>
      <c r="R116">
        <v>2691</v>
      </c>
      <c r="S116" s="10" t="s">
        <v>11261</v>
      </c>
      <c r="T116" s="1" t="s">
        <v>11261</v>
      </c>
    </row>
    <row r="117" spans="1:20" hidden="1" x14ac:dyDescent="0.25">
      <c r="A117" t="s">
        <v>24</v>
      </c>
      <c r="B117" s="3" t="s">
        <v>11261</v>
      </c>
      <c r="C117" t="s">
        <v>17484</v>
      </c>
      <c r="D117" t="s">
        <v>22</v>
      </c>
      <c r="E117" t="s">
        <v>5</v>
      </c>
      <c r="F117" s="1" t="s">
        <v>11261</v>
      </c>
      <c r="G117" t="s">
        <v>907</v>
      </c>
      <c r="H117">
        <v>3237962</v>
      </c>
      <c r="I117">
        <v>3240652</v>
      </c>
      <c r="J117" t="s">
        <v>37</v>
      </c>
      <c r="K117" t="s">
        <v>7623</v>
      </c>
      <c r="L117" s="1" t="s">
        <v>11261</v>
      </c>
      <c r="M117" s="1" t="s">
        <v>11261</v>
      </c>
      <c r="N117" t="s">
        <v>518</v>
      </c>
      <c r="O117" s="1" t="s">
        <v>11261</v>
      </c>
      <c r="P117" s="1" t="s">
        <v>11261</v>
      </c>
      <c r="Q117" t="s">
        <v>7622</v>
      </c>
      <c r="R117">
        <v>2691</v>
      </c>
      <c r="S117" s="9">
        <v>896</v>
      </c>
      <c r="T117" s="1" t="s">
        <v>11261</v>
      </c>
    </row>
    <row r="118" spans="1:20" hidden="1" x14ac:dyDescent="0.25">
      <c r="A118" t="s">
        <v>20</v>
      </c>
      <c r="B118" s="2" t="s">
        <v>21</v>
      </c>
      <c r="C118" t="s">
        <v>18495</v>
      </c>
      <c r="D118" t="s">
        <v>22</v>
      </c>
      <c r="E118" t="s">
        <v>5</v>
      </c>
      <c r="F118" s="1" t="s">
        <v>11261</v>
      </c>
      <c r="G118" t="s">
        <v>907</v>
      </c>
      <c r="H118">
        <v>3767054</v>
      </c>
      <c r="I118">
        <v>3769729</v>
      </c>
      <c r="J118" t="s">
        <v>37</v>
      </c>
      <c r="K118" s="1" t="s">
        <v>11261</v>
      </c>
      <c r="L118" s="1" t="s">
        <v>11261</v>
      </c>
      <c r="M118" s="1" t="s">
        <v>11261</v>
      </c>
      <c r="N118" s="1" t="s">
        <v>11261</v>
      </c>
      <c r="O118" s="1" t="s">
        <v>11261</v>
      </c>
      <c r="P118" s="1" t="s">
        <v>11261</v>
      </c>
      <c r="Q118" t="s">
        <v>8743</v>
      </c>
      <c r="R118">
        <v>2676</v>
      </c>
      <c r="S118" s="10" t="s">
        <v>11261</v>
      </c>
      <c r="T118" s="1" t="s">
        <v>11261</v>
      </c>
    </row>
    <row r="119" spans="1:20" hidden="1" x14ac:dyDescent="0.25">
      <c r="A119" t="s">
        <v>24</v>
      </c>
      <c r="B119" s="3" t="s">
        <v>11261</v>
      </c>
      <c r="C119" t="s">
        <v>16659</v>
      </c>
      <c r="D119" t="s">
        <v>22</v>
      </c>
      <c r="E119" t="s">
        <v>5</v>
      </c>
      <c r="F119" s="1" t="s">
        <v>11261</v>
      </c>
      <c r="G119" t="s">
        <v>907</v>
      </c>
      <c r="H119">
        <v>2789003</v>
      </c>
      <c r="I119">
        <v>2789257</v>
      </c>
      <c r="J119" t="s">
        <v>37</v>
      </c>
      <c r="K119" t="s">
        <v>6750</v>
      </c>
      <c r="L119" s="1" t="s">
        <v>11261</v>
      </c>
      <c r="M119" s="1" t="s">
        <v>11261</v>
      </c>
      <c r="N119" t="s">
        <v>419</v>
      </c>
      <c r="O119" s="1" t="s">
        <v>11261</v>
      </c>
      <c r="P119" s="1" t="s">
        <v>11261</v>
      </c>
      <c r="Q119" t="s">
        <v>6749</v>
      </c>
      <c r="R119">
        <v>255</v>
      </c>
      <c r="S119" s="9">
        <v>84</v>
      </c>
      <c r="T119" s="1" t="s">
        <v>11261</v>
      </c>
    </row>
    <row r="120" spans="1:20" hidden="1" x14ac:dyDescent="0.25">
      <c r="A120" t="s">
        <v>20</v>
      </c>
      <c r="B120" s="2" t="s">
        <v>21</v>
      </c>
      <c r="C120" t="s">
        <v>18206</v>
      </c>
      <c r="D120" t="s">
        <v>22</v>
      </c>
      <c r="E120" t="s">
        <v>5</v>
      </c>
      <c r="F120" s="1" t="s">
        <v>11261</v>
      </c>
      <c r="G120" t="s">
        <v>907</v>
      </c>
      <c r="H120">
        <v>3622363</v>
      </c>
      <c r="I120">
        <v>3625029</v>
      </c>
      <c r="J120" t="s">
        <v>37</v>
      </c>
      <c r="K120" s="1" t="s">
        <v>11261</v>
      </c>
      <c r="L120" s="1" t="s">
        <v>11261</v>
      </c>
      <c r="M120" s="1" t="s">
        <v>11261</v>
      </c>
      <c r="N120" s="1" t="s">
        <v>11261</v>
      </c>
      <c r="O120" s="1" t="s">
        <v>11261</v>
      </c>
      <c r="P120" s="1" t="s">
        <v>11261</v>
      </c>
      <c r="Q120" t="s">
        <v>8400</v>
      </c>
      <c r="R120">
        <v>2667</v>
      </c>
      <c r="S120" s="10" t="s">
        <v>11261</v>
      </c>
      <c r="T120" s="1" t="s">
        <v>11261</v>
      </c>
    </row>
    <row r="121" spans="1:20" hidden="1" x14ac:dyDescent="0.25">
      <c r="A121" t="s">
        <v>24</v>
      </c>
      <c r="B121" s="3" t="s">
        <v>11261</v>
      </c>
      <c r="C121" t="s">
        <v>18207</v>
      </c>
      <c r="D121" t="s">
        <v>22</v>
      </c>
      <c r="E121" t="s">
        <v>5</v>
      </c>
      <c r="F121" s="1" t="s">
        <v>11261</v>
      </c>
      <c r="G121" t="s">
        <v>907</v>
      </c>
      <c r="H121">
        <v>3622363</v>
      </c>
      <c r="I121">
        <v>3625029</v>
      </c>
      <c r="J121" t="s">
        <v>37</v>
      </c>
      <c r="K121" t="s">
        <v>8401</v>
      </c>
      <c r="L121" s="1" t="s">
        <v>11261</v>
      </c>
      <c r="M121" s="1" t="s">
        <v>11261</v>
      </c>
      <c r="N121" t="s">
        <v>665</v>
      </c>
      <c r="O121" s="1" t="s">
        <v>11261</v>
      </c>
      <c r="P121" s="1" t="s">
        <v>11261</v>
      </c>
      <c r="Q121" t="s">
        <v>8400</v>
      </c>
      <c r="R121">
        <v>2667</v>
      </c>
      <c r="S121" s="9">
        <v>888</v>
      </c>
      <c r="T121" s="1" t="s">
        <v>11261</v>
      </c>
    </row>
    <row r="122" spans="1:20" hidden="1" x14ac:dyDescent="0.25">
      <c r="A122" t="s">
        <v>20</v>
      </c>
      <c r="B122" s="2" t="s">
        <v>21</v>
      </c>
      <c r="C122" t="s">
        <v>15987</v>
      </c>
      <c r="D122" t="s">
        <v>22</v>
      </c>
      <c r="E122" t="s">
        <v>5</v>
      </c>
      <c r="F122" s="1" t="s">
        <v>11261</v>
      </c>
      <c r="G122" t="s">
        <v>907</v>
      </c>
      <c r="H122">
        <v>2434833</v>
      </c>
      <c r="I122">
        <v>2437487</v>
      </c>
      <c r="J122" t="s">
        <v>23</v>
      </c>
      <c r="K122" s="1" t="s">
        <v>11261</v>
      </c>
      <c r="L122" s="1" t="s">
        <v>11261</v>
      </c>
      <c r="M122" s="1" t="s">
        <v>11261</v>
      </c>
      <c r="N122" s="1" t="s">
        <v>11261</v>
      </c>
      <c r="O122" s="1" t="s">
        <v>11261</v>
      </c>
      <c r="P122" s="1" t="s">
        <v>11261</v>
      </c>
      <c r="Q122" t="s">
        <v>6045</v>
      </c>
      <c r="R122">
        <v>2655</v>
      </c>
      <c r="S122" s="10" t="s">
        <v>11261</v>
      </c>
      <c r="T122" s="1" t="s">
        <v>11261</v>
      </c>
    </row>
    <row r="123" spans="1:20" hidden="1" x14ac:dyDescent="0.25">
      <c r="A123" t="s">
        <v>24</v>
      </c>
      <c r="B123" s="3" t="s">
        <v>11261</v>
      </c>
      <c r="C123" t="s">
        <v>15988</v>
      </c>
      <c r="D123" t="s">
        <v>22</v>
      </c>
      <c r="E123" t="s">
        <v>5</v>
      </c>
      <c r="F123" s="1" t="s">
        <v>11261</v>
      </c>
      <c r="G123" t="s">
        <v>907</v>
      </c>
      <c r="H123">
        <v>2434833</v>
      </c>
      <c r="I123">
        <v>2437487</v>
      </c>
      <c r="J123" t="s">
        <v>23</v>
      </c>
      <c r="K123" t="s">
        <v>6046</v>
      </c>
      <c r="L123" s="1" t="s">
        <v>11261</v>
      </c>
      <c r="M123" s="1" t="s">
        <v>11261</v>
      </c>
      <c r="N123" t="s">
        <v>27</v>
      </c>
      <c r="O123" s="1" t="s">
        <v>11261</v>
      </c>
      <c r="P123" s="1" t="s">
        <v>11261</v>
      </c>
      <c r="Q123" t="s">
        <v>6045</v>
      </c>
      <c r="R123">
        <v>2655</v>
      </c>
      <c r="S123" s="9">
        <v>884</v>
      </c>
      <c r="T123" s="1" t="s">
        <v>11261</v>
      </c>
    </row>
    <row r="124" spans="1:20" hidden="1" x14ac:dyDescent="0.25">
      <c r="A124" t="s">
        <v>20</v>
      </c>
      <c r="B124" s="2" t="s">
        <v>21</v>
      </c>
      <c r="C124" t="s">
        <v>19361</v>
      </c>
      <c r="D124" t="s">
        <v>22</v>
      </c>
      <c r="E124" t="s">
        <v>5</v>
      </c>
      <c r="F124" s="1" t="s">
        <v>11261</v>
      </c>
      <c r="G124" t="s">
        <v>907</v>
      </c>
      <c r="H124">
        <v>4181948</v>
      </c>
      <c r="I124">
        <v>4184587</v>
      </c>
      <c r="J124" t="s">
        <v>37</v>
      </c>
      <c r="K124" s="1" t="s">
        <v>11261</v>
      </c>
      <c r="L124" s="1" t="s">
        <v>11261</v>
      </c>
      <c r="M124" s="1" t="s">
        <v>11261</v>
      </c>
      <c r="N124" s="1" t="s">
        <v>11261</v>
      </c>
      <c r="O124" t="s">
        <v>9719</v>
      </c>
      <c r="P124" s="1" t="s">
        <v>11261</v>
      </c>
      <c r="Q124" t="s">
        <v>9720</v>
      </c>
      <c r="R124">
        <v>2640</v>
      </c>
      <c r="S124" s="10" t="s">
        <v>11261</v>
      </c>
      <c r="T124" s="1" t="s">
        <v>11261</v>
      </c>
    </row>
    <row r="125" spans="1:20" hidden="1" x14ac:dyDescent="0.25">
      <c r="A125" t="s">
        <v>24</v>
      </c>
      <c r="B125" s="3" t="s">
        <v>11261</v>
      </c>
      <c r="C125" t="s">
        <v>11374</v>
      </c>
      <c r="D125" t="s">
        <v>22</v>
      </c>
      <c r="E125" t="s">
        <v>5</v>
      </c>
      <c r="F125" s="1" t="s">
        <v>11261</v>
      </c>
      <c r="G125" t="s">
        <v>907</v>
      </c>
      <c r="H125">
        <v>48772</v>
      </c>
      <c r="I125">
        <v>49029</v>
      </c>
      <c r="J125" t="s">
        <v>23</v>
      </c>
      <c r="K125" t="s">
        <v>1013</v>
      </c>
      <c r="L125" s="1" t="s">
        <v>11261</v>
      </c>
      <c r="M125" s="1" t="s">
        <v>11261</v>
      </c>
      <c r="N125" t="s">
        <v>542</v>
      </c>
      <c r="O125" s="1" t="s">
        <v>11261</v>
      </c>
      <c r="P125" s="1" t="s">
        <v>11261</v>
      </c>
      <c r="Q125" t="s">
        <v>1012</v>
      </c>
      <c r="R125">
        <v>258</v>
      </c>
      <c r="S125" s="9">
        <v>85</v>
      </c>
      <c r="T125" s="1" t="s">
        <v>11261</v>
      </c>
    </row>
    <row r="126" spans="1:20" hidden="1" x14ac:dyDescent="0.25">
      <c r="A126" t="s">
        <v>20</v>
      </c>
      <c r="B126" s="2" t="s">
        <v>126</v>
      </c>
      <c r="C126" t="s">
        <v>14357</v>
      </c>
      <c r="D126" t="s">
        <v>22</v>
      </c>
      <c r="E126" t="s">
        <v>5</v>
      </c>
      <c r="F126" s="1" t="s">
        <v>11261</v>
      </c>
      <c r="G126" t="s">
        <v>907</v>
      </c>
      <c r="H126">
        <v>1551467</v>
      </c>
      <c r="I126">
        <v>1554100</v>
      </c>
      <c r="J126" t="s">
        <v>23</v>
      </c>
      <c r="K126" s="1" t="s">
        <v>11261</v>
      </c>
      <c r="L126" s="1" t="s">
        <v>11261</v>
      </c>
      <c r="M126" s="1" t="s">
        <v>11261</v>
      </c>
      <c r="N126" t="s">
        <v>27</v>
      </c>
      <c r="O126" s="1" t="s">
        <v>11261</v>
      </c>
      <c r="P126" s="1" t="s">
        <v>11261</v>
      </c>
      <c r="Q126" t="s">
        <v>4300</v>
      </c>
      <c r="R126">
        <v>2634</v>
      </c>
      <c r="S126" s="10" t="s">
        <v>11261</v>
      </c>
      <c r="T126" t="s">
        <v>127</v>
      </c>
    </row>
    <row r="127" spans="1:20" hidden="1" x14ac:dyDescent="0.25">
      <c r="A127" t="s">
        <v>20</v>
      </c>
      <c r="B127" s="2" t="s">
        <v>21</v>
      </c>
      <c r="C127" t="s">
        <v>19237</v>
      </c>
      <c r="D127" t="s">
        <v>22</v>
      </c>
      <c r="E127" t="s">
        <v>5</v>
      </c>
      <c r="F127" s="1" t="s">
        <v>11261</v>
      </c>
      <c r="G127" t="s">
        <v>907</v>
      </c>
      <c r="H127">
        <v>4115437</v>
      </c>
      <c r="I127">
        <v>4118067</v>
      </c>
      <c r="J127" t="s">
        <v>37</v>
      </c>
      <c r="K127" s="1" t="s">
        <v>11261</v>
      </c>
      <c r="L127" s="1" t="s">
        <v>11261</v>
      </c>
      <c r="M127" s="1" t="s">
        <v>11261</v>
      </c>
      <c r="N127" s="1" t="s">
        <v>11261</v>
      </c>
      <c r="O127" t="s">
        <v>9573</v>
      </c>
      <c r="P127" s="1" t="s">
        <v>11261</v>
      </c>
      <c r="Q127" t="s">
        <v>9574</v>
      </c>
      <c r="R127">
        <v>2631</v>
      </c>
      <c r="S127" s="10" t="s">
        <v>11261</v>
      </c>
      <c r="T127" s="1" t="s">
        <v>11261</v>
      </c>
    </row>
    <row r="128" spans="1:20" hidden="1" x14ac:dyDescent="0.25">
      <c r="A128" t="s">
        <v>24</v>
      </c>
      <c r="B128" s="3" t="s">
        <v>11261</v>
      </c>
      <c r="C128" t="s">
        <v>11392</v>
      </c>
      <c r="D128" t="s">
        <v>22</v>
      </c>
      <c r="E128" t="s">
        <v>5</v>
      </c>
      <c r="F128" s="1" t="s">
        <v>11261</v>
      </c>
      <c r="G128" t="s">
        <v>907</v>
      </c>
      <c r="H128">
        <v>57834</v>
      </c>
      <c r="I128">
        <v>58091</v>
      </c>
      <c r="J128" t="s">
        <v>23</v>
      </c>
      <c r="K128" t="s">
        <v>1035</v>
      </c>
      <c r="L128" s="1" t="s">
        <v>11261</v>
      </c>
      <c r="M128" s="1" t="s">
        <v>11261</v>
      </c>
      <c r="N128" t="s">
        <v>238</v>
      </c>
      <c r="O128" s="1" t="s">
        <v>11261</v>
      </c>
      <c r="P128" s="1" t="s">
        <v>11261</v>
      </c>
      <c r="Q128" t="s">
        <v>1034</v>
      </c>
      <c r="R128">
        <v>258</v>
      </c>
      <c r="S128" s="9">
        <v>85</v>
      </c>
      <c r="T128" s="1" t="s">
        <v>11261</v>
      </c>
    </row>
    <row r="129" spans="1:20" hidden="1" x14ac:dyDescent="0.25">
      <c r="A129" t="s">
        <v>20</v>
      </c>
      <c r="B129" s="2" t="s">
        <v>21</v>
      </c>
      <c r="C129" t="s">
        <v>19545</v>
      </c>
      <c r="D129" t="s">
        <v>22</v>
      </c>
      <c r="E129" t="s">
        <v>5</v>
      </c>
      <c r="F129" s="1" t="s">
        <v>11261</v>
      </c>
      <c r="G129" t="s">
        <v>907</v>
      </c>
      <c r="H129">
        <v>4274706</v>
      </c>
      <c r="I129">
        <v>4277336</v>
      </c>
      <c r="J129" t="s">
        <v>37</v>
      </c>
      <c r="K129" s="1" t="s">
        <v>11261</v>
      </c>
      <c r="L129" s="1" t="s">
        <v>11261</v>
      </c>
      <c r="M129" s="1" t="s">
        <v>11261</v>
      </c>
      <c r="N129" s="1" t="s">
        <v>11261</v>
      </c>
      <c r="O129" s="1" t="s">
        <v>11261</v>
      </c>
      <c r="P129" s="1" t="s">
        <v>11261</v>
      </c>
      <c r="Q129" t="s">
        <v>9944</v>
      </c>
      <c r="R129">
        <v>2631</v>
      </c>
      <c r="S129" s="10" t="s">
        <v>11261</v>
      </c>
      <c r="T129" s="1" t="s">
        <v>11261</v>
      </c>
    </row>
    <row r="130" spans="1:20" hidden="1" x14ac:dyDescent="0.25">
      <c r="A130" t="s">
        <v>24</v>
      </c>
      <c r="B130" s="3" t="s">
        <v>11261</v>
      </c>
      <c r="C130" t="s">
        <v>15721</v>
      </c>
      <c r="D130" t="s">
        <v>22</v>
      </c>
      <c r="E130" t="s">
        <v>5</v>
      </c>
      <c r="F130" s="1" t="s">
        <v>11261</v>
      </c>
      <c r="G130" t="s">
        <v>907</v>
      </c>
      <c r="H130">
        <v>2308419</v>
      </c>
      <c r="I130">
        <v>2308676</v>
      </c>
      <c r="J130" t="s">
        <v>23</v>
      </c>
      <c r="K130" t="s">
        <v>5770</v>
      </c>
      <c r="L130" s="1" t="s">
        <v>11261</v>
      </c>
      <c r="M130" s="1" t="s">
        <v>11261</v>
      </c>
      <c r="N130" t="s">
        <v>656</v>
      </c>
      <c r="O130" s="1" t="s">
        <v>11261</v>
      </c>
      <c r="P130" s="1" t="s">
        <v>11261</v>
      </c>
      <c r="Q130" t="s">
        <v>5769</v>
      </c>
      <c r="R130">
        <v>258</v>
      </c>
      <c r="S130" s="9">
        <v>85</v>
      </c>
      <c r="T130" s="1" t="s">
        <v>11261</v>
      </c>
    </row>
    <row r="131" spans="1:20" hidden="1" x14ac:dyDescent="0.25">
      <c r="A131" t="s">
        <v>20</v>
      </c>
      <c r="B131" s="2" t="s">
        <v>21</v>
      </c>
      <c r="C131" t="s">
        <v>14618</v>
      </c>
      <c r="D131" t="s">
        <v>22</v>
      </c>
      <c r="E131" t="s">
        <v>5</v>
      </c>
      <c r="F131" s="1" t="s">
        <v>11261</v>
      </c>
      <c r="G131" t="s">
        <v>907</v>
      </c>
      <c r="H131">
        <v>1693048</v>
      </c>
      <c r="I131">
        <v>1695663</v>
      </c>
      <c r="J131" t="s">
        <v>23</v>
      </c>
      <c r="K131" s="1" t="s">
        <v>11261</v>
      </c>
      <c r="L131" s="1" t="s">
        <v>11261</v>
      </c>
      <c r="M131" s="1" t="s">
        <v>11261</v>
      </c>
      <c r="N131" s="1" t="s">
        <v>11261</v>
      </c>
      <c r="O131" s="1" t="s">
        <v>11261</v>
      </c>
      <c r="P131" s="1" t="s">
        <v>11261</v>
      </c>
      <c r="Q131" t="s">
        <v>4574</v>
      </c>
      <c r="R131">
        <v>2616</v>
      </c>
      <c r="S131" s="10" t="s">
        <v>11261</v>
      </c>
      <c r="T131" s="1" t="s">
        <v>11261</v>
      </c>
    </row>
    <row r="132" spans="1:20" hidden="1" x14ac:dyDescent="0.25">
      <c r="A132" t="s">
        <v>24</v>
      </c>
      <c r="B132" s="3" t="s">
        <v>11261</v>
      </c>
      <c r="C132" t="s">
        <v>16611</v>
      </c>
      <c r="D132" t="s">
        <v>22</v>
      </c>
      <c r="E132" t="s">
        <v>5</v>
      </c>
      <c r="F132" s="1" t="s">
        <v>11261</v>
      </c>
      <c r="G132" t="s">
        <v>907</v>
      </c>
      <c r="H132">
        <v>2761861</v>
      </c>
      <c r="I132">
        <v>2762118</v>
      </c>
      <c r="J132" t="s">
        <v>23</v>
      </c>
      <c r="K132" t="s">
        <v>6701</v>
      </c>
      <c r="L132" s="1" t="s">
        <v>11261</v>
      </c>
      <c r="M132" s="1" t="s">
        <v>11261</v>
      </c>
      <c r="N132" t="s">
        <v>656</v>
      </c>
      <c r="O132" s="1" t="s">
        <v>11261</v>
      </c>
      <c r="P132" s="1" t="s">
        <v>11261</v>
      </c>
      <c r="Q132" t="s">
        <v>6700</v>
      </c>
      <c r="R132">
        <v>258</v>
      </c>
      <c r="S132" s="9">
        <v>85</v>
      </c>
      <c r="T132" s="1" t="s">
        <v>11261</v>
      </c>
    </row>
    <row r="133" spans="1:20" hidden="1" x14ac:dyDescent="0.25">
      <c r="A133" t="s">
        <v>20</v>
      </c>
      <c r="B133" s="2" t="s">
        <v>21</v>
      </c>
      <c r="C133" t="s">
        <v>12750</v>
      </c>
      <c r="D133" t="s">
        <v>22</v>
      </c>
      <c r="E133" t="s">
        <v>5</v>
      </c>
      <c r="F133" s="1" t="s">
        <v>11261</v>
      </c>
      <c r="G133" t="s">
        <v>907</v>
      </c>
      <c r="H133">
        <v>751783</v>
      </c>
      <c r="I133">
        <v>754377</v>
      </c>
      <c r="J133" t="s">
        <v>23</v>
      </c>
      <c r="K133" s="1" t="s">
        <v>11261</v>
      </c>
      <c r="L133" s="1" t="s">
        <v>11261</v>
      </c>
      <c r="M133" s="1" t="s">
        <v>11261</v>
      </c>
      <c r="N133" s="1" t="s">
        <v>11261</v>
      </c>
      <c r="O133" s="1" t="s">
        <v>11261</v>
      </c>
      <c r="P133" s="1" t="s">
        <v>11261</v>
      </c>
      <c r="Q133" t="s">
        <v>2528</v>
      </c>
      <c r="R133">
        <v>2595</v>
      </c>
      <c r="S133" s="10" t="s">
        <v>11261</v>
      </c>
      <c r="T133" s="1" t="s">
        <v>11261</v>
      </c>
    </row>
    <row r="134" spans="1:20" hidden="1" x14ac:dyDescent="0.25">
      <c r="A134" t="s">
        <v>24</v>
      </c>
      <c r="B134" s="3" t="s">
        <v>11261</v>
      </c>
      <c r="C134" t="s">
        <v>12751</v>
      </c>
      <c r="D134" t="s">
        <v>22</v>
      </c>
      <c r="E134" t="s">
        <v>5</v>
      </c>
      <c r="F134" s="1" t="s">
        <v>11261</v>
      </c>
      <c r="G134" t="s">
        <v>907</v>
      </c>
      <c r="H134">
        <v>751783</v>
      </c>
      <c r="I134">
        <v>754377</v>
      </c>
      <c r="J134" t="s">
        <v>23</v>
      </c>
      <c r="K134" t="s">
        <v>2529</v>
      </c>
      <c r="L134" s="1" t="s">
        <v>11261</v>
      </c>
      <c r="M134" s="1" t="s">
        <v>11261</v>
      </c>
      <c r="N134" t="s">
        <v>2530</v>
      </c>
      <c r="O134" s="1" t="s">
        <v>11261</v>
      </c>
      <c r="P134" s="1" t="s">
        <v>11261</v>
      </c>
      <c r="Q134" t="s">
        <v>2528</v>
      </c>
      <c r="R134">
        <v>2595</v>
      </c>
      <c r="S134" s="9">
        <v>864</v>
      </c>
      <c r="T134" s="1" t="s">
        <v>11261</v>
      </c>
    </row>
    <row r="135" spans="1:20" hidden="1" x14ac:dyDescent="0.25">
      <c r="A135" t="s">
        <v>20</v>
      </c>
      <c r="B135" s="2" t="s">
        <v>21</v>
      </c>
      <c r="C135" t="s">
        <v>14144</v>
      </c>
      <c r="D135" t="s">
        <v>22</v>
      </c>
      <c r="E135" t="s">
        <v>5</v>
      </c>
      <c r="F135" s="1" t="s">
        <v>11261</v>
      </c>
      <c r="G135" t="s">
        <v>907</v>
      </c>
      <c r="H135">
        <v>1478096</v>
      </c>
      <c r="I135">
        <v>1480687</v>
      </c>
      <c r="J135" t="s">
        <v>37</v>
      </c>
      <c r="K135" s="1" t="s">
        <v>11261</v>
      </c>
      <c r="L135" s="1" t="s">
        <v>11261</v>
      </c>
      <c r="M135" s="1" t="s">
        <v>11261</v>
      </c>
      <c r="N135" s="1" t="s">
        <v>11261</v>
      </c>
      <c r="O135" s="1" t="s">
        <v>11261</v>
      </c>
      <c r="P135" s="1" t="s">
        <v>11261</v>
      </c>
      <c r="Q135" t="s">
        <v>4085</v>
      </c>
      <c r="R135">
        <v>2592</v>
      </c>
      <c r="S135" s="10" t="s">
        <v>11261</v>
      </c>
      <c r="T135" s="1" t="s">
        <v>11261</v>
      </c>
    </row>
    <row r="136" spans="1:20" hidden="1" x14ac:dyDescent="0.25">
      <c r="A136" t="s">
        <v>24</v>
      </c>
      <c r="B136" s="3" t="s">
        <v>11261</v>
      </c>
      <c r="C136" t="s">
        <v>14145</v>
      </c>
      <c r="D136" t="s">
        <v>22</v>
      </c>
      <c r="E136" t="s">
        <v>5</v>
      </c>
      <c r="F136" s="1" t="s">
        <v>11261</v>
      </c>
      <c r="G136" t="s">
        <v>907</v>
      </c>
      <c r="H136">
        <v>1478096</v>
      </c>
      <c r="I136">
        <v>1480687</v>
      </c>
      <c r="J136" t="s">
        <v>37</v>
      </c>
      <c r="K136" t="s">
        <v>4086</v>
      </c>
      <c r="L136" s="1" t="s">
        <v>11261</v>
      </c>
      <c r="M136" s="1" t="s">
        <v>11261</v>
      </c>
      <c r="N136" t="s">
        <v>27</v>
      </c>
      <c r="O136" s="1" t="s">
        <v>11261</v>
      </c>
      <c r="P136" s="1" t="s">
        <v>11261</v>
      </c>
      <c r="Q136" t="s">
        <v>4085</v>
      </c>
      <c r="R136">
        <v>2592</v>
      </c>
      <c r="S136" s="9">
        <v>863</v>
      </c>
      <c r="T136" s="1" t="s">
        <v>11261</v>
      </c>
    </row>
    <row r="137" spans="1:20" hidden="1" x14ac:dyDescent="0.25">
      <c r="A137" t="s">
        <v>20</v>
      </c>
      <c r="B137" s="2" t="s">
        <v>21</v>
      </c>
      <c r="C137" t="s">
        <v>12892</v>
      </c>
      <c r="D137" t="s">
        <v>22</v>
      </c>
      <c r="E137" t="s">
        <v>5</v>
      </c>
      <c r="F137" s="1" t="s">
        <v>11261</v>
      </c>
      <c r="G137" t="s">
        <v>907</v>
      </c>
      <c r="H137">
        <v>822437</v>
      </c>
      <c r="I137">
        <v>825022</v>
      </c>
      <c r="J137" t="s">
        <v>23</v>
      </c>
      <c r="K137" s="1" t="s">
        <v>11261</v>
      </c>
      <c r="L137" s="1" t="s">
        <v>11261</v>
      </c>
      <c r="M137" s="1" t="s">
        <v>11261</v>
      </c>
      <c r="N137" s="1" t="s">
        <v>11261</v>
      </c>
      <c r="O137" s="1" t="s">
        <v>11261</v>
      </c>
      <c r="P137" s="1" t="s">
        <v>11261</v>
      </c>
      <c r="Q137" t="s">
        <v>2689</v>
      </c>
      <c r="R137">
        <v>2586</v>
      </c>
      <c r="S137" s="10" t="s">
        <v>11261</v>
      </c>
      <c r="T137" s="1" t="s">
        <v>11261</v>
      </c>
    </row>
    <row r="138" spans="1:20" hidden="1" x14ac:dyDescent="0.25">
      <c r="A138" t="s">
        <v>24</v>
      </c>
      <c r="B138" s="3" t="s">
        <v>11261</v>
      </c>
      <c r="C138" t="s">
        <v>19091</v>
      </c>
      <c r="D138" t="s">
        <v>22</v>
      </c>
      <c r="E138" t="s">
        <v>5</v>
      </c>
      <c r="F138" s="1" t="s">
        <v>11261</v>
      </c>
      <c r="G138" t="s">
        <v>907</v>
      </c>
      <c r="H138">
        <v>4050099</v>
      </c>
      <c r="I138">
        <v>4050356</v>
      </c>
      <c r="J138" t="s">
        <v>23</v>
      </c>
      <c r="K138" t="s">
        <v>9408</v>
      </c>
      <c r="L138" s="1" t="s">
        <v>11261</v>
      </c>
      <c r="M138" s="1" t="s">
        <v>11261</v>
      </c>
      <c r="N138" t="s">
        <v>2208</v>
      </c>
      <c r="O138" s="1" t="s">
        <v>11261</v>
      </c>
      <c r="P138" s="1" t="s">
        <v>11261</v>
      </c>
      <c r="Q138" t="s">
        <v>9407</v>
      </c>
      <c r="R138">
        <v>258</v>
      </c>
      <c r="S138" s="9">
        <v>85</v>
      </c>
      <c r="T138" s="1" t="s">
        <v>11261</v>
      </c>
    </row>
    <row r="139" spans="1:20" hidden="1" x14ac:dyDescent="0.25">
      <c r="A139" t="s">
        <v>20</v>
      </c>
      <c r="B139" s="2" t="s">
        <v>21</v>
      </c>
      <c r="C139" t="s">
        <v>11620</v>
      </c>
      <c r="D139" t="s">
        <v>22</v>
      </c>
      <c r="E139" t="s">
        <v>5</v>
      </c>
      <c r="F139" s="1" t="s">
        <v>11261</v>
      </c>
      <c r="G139" t="s">
        <v>907</v>
      </c>
      <c r="H139">
        <v>162425</v>
      </c>
      <c r="I139">
        <v>164965</v>
      </c>
      <c r="J139" t="s">
        <v>37</v>
      </c>
      <c r="K139" s="1" t="s">
        <v>11261</v>
      </c>
      <c r="L139" s="1" t="s">
        <v>11261</v>
      </c>
      <c r="M139" s="1" t="s">
        <v>11261</v>
      </c>
      <c r="N139" s="1" t="s">
        <v>11261</v>
      </c>
      <c r="O139" s="1" t="s">
        <v>11261</v>
      </c>
      <c r="P139" s="1" t="s">
        <v>11261</v>
      </c>
      <c r="Q139" t="s">
        <v>1301</v>
      </c>
      <c r="R139">
        <v>2541</v>
      </c>
      <c r="S139" s="10" t="s">
        <v>11261</v>
      </c>
      <c r="T139" s="1" t="s">
        <v>11261</v>
      </c>
    </row>
    <row r="140" spans="1:20" hidden="1" x14ac:dyDescent="0.25">
      <c r="A140" t="s">
        <v>24</v>
      </c>
      <c r="B140" s="3" t="s">
        <v>11261</v>
      </c>
      <c r="C140" t="s">
        <v>11621</v>
      </c>
      <c r="D140" t="s">
        <v>22</v>
      </c>
      <c r="E140" t="s">
        <v>5</v>
      </c>
      <c r="F140" s="1" t="s">
        <v>11261</v>
      </c>
      <c r="G140" t="s">
        <v>907</v>
      </c>
      <c r="H140">
        <v>162425</v>
      </c>
      <c r="I140">
        <v>164965</v>
      </c>
      <c r="J140" t="s">
        <v>37</v>
      </c>
      <c r="K140" t="s">
        <v>1302</v>
      </c>
      <c r="L140" s="1" t="s">
        <v>11261</v>
      </c>
      <c r="M140" s="1" t="s">
        <v>11261</v>
      </c>
      <c r="N140" t="s">
        <v>209</v>
      </c>
      <c r="O140" s="1" t="s">
        <v>11261</v>
      </c>
      <c r="P140" s="1" t="s">
        <v>11261</v>
      </c>
      <c r="Q140" t="s">
        <v>1301</v>
      </c>
      <c r="R140">
        <v>2541</v>
      </c>
      <c r="S140" s="9">
        <v>846</v>
      </c>
      <c r="T140" s="1" t="s">
        <v>11261</v>
      </c>
    </row>
    <row r="141" spans="1:20" hidden="1" x14ac:dyDescent="0.25">
      <c r="A141" t="s">
        <v>20</v>
      </c>
      <c r="B141" s="2" t="s">
        <v>21</v>
      </c>
      <c r="C141" t="s">
        <v>18959</v>
      </c>
      <c r="D141" t="s">
        <v>22</v>
      </c>
      <c r="E141" t="s">
        <v>5</v>
      </c>
      <c r="F141" s="1" t="s">
        <v>11261</v>
      </c>
      <c r="G141" t="s">
        <v>907</v>
      </c>
      <c r="H141">
        <v>3987798</v>
      </c>
      <c r="I141">
        <v>3990329</v>
      </c>
      <c r="J141" t="s">
        <v>37</v>
      </c>
      <c r="K141" s="1" t="s">
        <v>11261</v>
      </c>
      <c r="L141" s="1" t="s">
        <v>11261</v>
      </c>
      <c r="M141" s="1" t="s">
        <v>11261</v>
      </c>
      <c r="N141" s="1" t="s">
        <v>11261</v>
      </c>
      <c r="O141" s="1" t="s">
        <v>11261</v>
      </c>
      <c r="P141" s="1" t="s">
        <v>11261</v>
      </c>
      <c r="Q141" t="s">
        <v>9267</v>
      </c>
      <c r="R141">
        <v>2532</v>
      </c>
      <c r="S141" s="10" t="s">
        <v>11261</v>
      </c>
      <c r="T141" s="1" t="s">
        <v>11261</v>
      </c>
    </row>
    <row r="142" spans="1:20" hidden="1" x14ac:dyDescent="0.25">
      <c r="A142" t="s">
        <v>24</v>
      </c>
      <c r="B142" s="3" t="s">
        <v>11261</v>
      </c>
      <c r="C142" t="s">
        <v>16080</v>
      </c>
      <c r="D142" t="s">
        <v>22</v>
      </c>
      <c r="E142" t="s">
        <v>5</v>
      </c>
      <c r="F142" s="1" t="s">
        <v>11261</v>
      </c>
      <c r="G142" t="s">
        <v>907</v>
      </c>
      <c r="H142">
        <v>2476369</v>
      </c>
      <c r="I142">
        <v>2476635</v>
      </c>
      <c r="J142" t="s">
        <v>23</v>
      </c>
      <c r="K142" t="s">
        <v>6140</v>
      </c>
      <c r="L142" s="1" t="s">
        <v>11261</v>
      </c>
      <c r="M142" s="1" t="s">
        <v>11261</v>
      </c>
      <c r="N142" t="s">
        <v>512</v>
      </c>
      <c r="O142" s="1" t="s">
        <v>11261</v>
      </c>
      <c r="P142" s="1" t="s">
        <v>11261</v>
      </c>
      <c r="Q142" t="s">
        <v>6139</v>
      </c>
      <c r="R142">
        <v>267</v>
      </c>
      <c r="S142" s="9">
        <v>88</v>
      </c>
      <c r="T142" s="1" t="s">
        <v>11261</v>
      </c>
    </row>
    <row r="143" spans="1:20" hidden="1" x14ac:dyDescent="0.25">
      <c r="A143" t="s">
        <v>20</v>
      </c>
      <c r="B143" s="2" t="s">
        <v>21</v>
      </c>
      <c r="C143" t="s">
        <v>12187</v>
      </c>
      <c r="D143" t="s">
        <v>22</v>
      </c>
      <c r="E143" t="s">
        <v>5</v>
      </c>
      <c r="F143" s="1" t="s">
        <v>11261</v>
      </c>
      <c r="G143" t="s">
        <v>907</v>
      </c>
      <c r="H143">
        <v>470727</v>
      </c>
      <c r="I143">
        <v>473246</v>
      </c>
      <c r="J143" t="s">
        <v>23</v>
      </c>
      <c r="K143" s="1" t="s">
        <v>11261</v>
      </c>
      <c r="L143" s="1" t="s">
        <v>11261</v>
      </c>
      <c r="M143" s="1" t="s">
        <v>11261</v>
      </c>
      <c r="N143" s="1" t="s">
        <v>11261</v>
      </c>
      <c r="O143" s="1" t="s">
        <v>11261</v>
      </c>
      <c r="P143" s="1" t="s">
        <v>11261</v>
      </c>
      <c r="Q143" t="s">
        <v>1909</v>
      </c>
      <c r="R143">
        <v>2520</v>
      </c>
      <c r="S143" s="10" t="s">
        <v>11261</v>
      </c>
      <c r="T143" s="1" t="s">
        <v>11261</v>
      </c>
    </row>
    <row r="144" spans="1:20" hidden="1" x14ac:dyDescent="0.25">
      <c r="A144" t="s">
        <v>24</v>
      </c>
      <c r="B144" s="3" t="s">
        <v>11261</v>
      </c>
      <c r="C144" t="s">
        <v>12188</v>
      </c>
      <c r="D144" t="s">
        <v>22</v>
      </c>
      <c r="E144" t="s">
        <v>5</v>
      </c>
      <c r="F144" s="1" t="s">
        <v>11261</v>
      </c>
      <c r="G144" t="s">
        <v>907</v>
      </c>
      <c r="H144">
        <v>470727</v>
      </c>
      <c r="I144">
        <v>473246</v>
      </c>
      <c r="J144" t="s">
        <v>23</v>
      </c>
      <c r="K144" t="s">
        <v>1910</v>
      </c>
      <c r="L144" s="1" t="s">
        <v>11261</v>
      </c>
      <c r="M144" s="1" t="s">
        <v>11261</v>
      </c>
      <c r="N144" t="s">
        <v>27</v>
      </c>
      <c r="O144" s="1" t="s">
        <v>11261</v>
      </c>
      <c r="P144" s="1" t="s">
        <v>11261</v>
      </c>
      <c r="Q144" t="s">
        <v>1909</v>
      </c>
      <c r="R144">
        <v>2520</v>
      </c>
      <c r="S144" s="9">
        <v>839</v>
      </c>
      <c r="T144" s="1" t="s">
        <v>11261</v>
      </c>
    </row>
    <row r="145" spans="1:20" hidden="1" x14ac:dyDescent="0.25">
      <c r="A145" t="s">
        <v>20</v>
      </c>
      <c r="B145" s="2" t="s">
        <v>21</v>
      </c>
      <c r="C145" t="s">
        <v>20274</v>
      </c>
      <c r="D145" t="s">
        <v>22</v>
      </c>
      <c r="E145" t="s">
        <v>5</v>
      </c>
      <c r="F145" s="1" t="s">
        <v>11261</v>
      </c>
      <c r="G145" t="s">
        <v>907</v>
      </c>
      <c r="H145">
        <v>4612757</v>
      </c>
      <c r="I145">
        <v>4615273</v>
      </c>
      <c r="J145" t="s">
        <v>37</v>
      </c>
      <c r="K145" s="1" t="s">
        <v>11261</v>
      </c>
      <c r="L145" s="1" t="s">
        <v>11261</v>
      </c>
      <c r="M145" s="1" t="s">
        <v>11261</v>
      </c>
      <c r="N145" s="1" t="s">
        <v>11261</v>
      </c>
      <c r="O145" s="1" t="s">
        <v>11261</v>
      </c>
      <c r="P145" s="1" t="s">
        <v>11261</v>
      </c>
      <c r="Q145" t="s">
        <v>10749</v>
      </c>
      <c r="R145">
        <v>2517</v>
      </c>
      <c r="S145" s="10" t="s">
        <v>11261</v>
      </c>
      <c r="T145" s="1" t="s">
        <v>11261</v>
      </c>
    </row>
    <row r="146" spans="1:20" hidden="1" x14ac:dyDescent="0.25">
      <c r="A146" t="s">
        <v>20</v>
      </c>
      <c r="B146" s="2" t="s">
        <v>126</v>
      </c>
      <c r="C146" t="s">
        <v>16401</v>
      </c>
      <c r="D146" t="s">
        <v>22</v>
      </c>
      <c r="E146" t="s">
        <v>5</v>
      </c>
      <c r="F146" s="1" t="s">
        <v>11261</v>
      </c>
      <c r="G146" t="s">
        <v>907</v>
      </c>
      <c r="H146">
        <v>2647310</v>
      </c>
      <c r="I146">
        <v>2647576</v>
      </c>
      <c r="J146" t="s">
        <v>37</v>
      </c>
      <c r="K146" s="1" t="s">
        <v>11261</v>
      </c>
      <c r="L146" s="1" t="s">
        <v>11261</v>
      </c>
      <c r="M146" s="1" t="s">
        <v>11261</v>
      </c>
      <c r="N146" t="s">
        <v>131</v>
      </c>
      <c r="O146" s="1" t="s">
        <v>11261</v>
      </c>
      <c r="P146" s="1" t="s">
        <v>11261</v>
      </c>
      <c r="Q146" t="s">
        <v>6482</v>
      </c>
      <c r="R146">
        <v>267</v>
      </c>
      <c r="S146" s="10" t="s">
        <v>11261</v>
      </c>
      <c r="T146" t="s">
        <v>127</v>
      </c>
    </row>
    <row r="147" spans="1:20" hidden="1" x14ac:dyDescent="0.25">
      <c r="A147" t="s">
        <v>20</v>
      </c>
      <c r="B147" s="2" t="s">
        <v>21</v>
      </c>
      <c r="C147" t="s">
        <v>11271</v>
      </c>
      <c r="D147" t="s">
        <v>22</v>
      </c>
      <c r="E147" t="s">
        <v>5</v>
      </c>
      <c r="F147" s="1" t="s">
        <v>11261</v>
      </c>
      <c r="G147" t="s">
        <v>907</v>
      </c>
      <c r="H147">
        <v>6702</v>
      </c>
      <c r="I147">
        <v>9203</v>
      </c>
      <c r="J147" t="s">
        <v>23</v>
      </c>
      <c r="K147" s="1" t="s">
        <v>11261</v>
      </c>
      <c r="L147" s="1" t="s">
        <v>11261</v>
      </c>
      <c r="M147" s="1" t="s">
        <v>11261</v>
      </c>
      <c r="N147" s="1" t="s">
        <v>11261</v>
      </c>
      <c r="O147" s="1" t="s">
        <v>11261</v>
      </c>
      <c r="P147" s="1" t="s">
        <v>11261</v>
      </c>
      <c r="Q147" t="s">
        <v>922</v>
      </c>
      <c r="R147">
        <v>2502</v>
      </c>
      <c r="S147" s="10" t="s">
        <v>11261</v>
      </c>
      <c r="T147" s="1" t="s">
        <v>11261</v>
      </c>
    </row>
    <row r="148" spans="1:20" hidden="1" x14ac:dyDescent="0.25">
      <c r="A148" t="s">
        <v>24</v>
      </c>
      <c r="B148" s="3" t="s">
        <v>11261</v>
      </c>
      <c r="C148" t="s">
        <v>14510</v>
      </c>
      <c r="D148" t="s">
        <v>22</v>
      </c>
      <c r="E148" t="s">
        <v>5</v>
      </c>
      <c r="F148" s="1" t="s">
        <v>11261</v>
      </c>
      <c r="G148" t="s">
        <v>907</v>
      </c>
      <c r="H148">
        <v>1625646</v>
      </c>
      <c r="I148">
        <v>1625918</v>
      </c>
      <c r="J148" t="s">
        <v>23</v>
      </c>
      <c r="K148" t="s">
        <v>4461</v>
      </c>
      <c r="L148" s="1" t="s">
        <v>11261</v>
      </c>
      <c r="M148" s="1" t="s">
        <v>11261</v>
      </c>
      <c r="N148" t="s">
        <v>419</v>
      </c>
      <c r="O148" s="1" t="s">
        <v>11261</v>
      </c>
      <c r="P148" s="1" t="s">
        <v>11261</v>
      </c>
      <c r="Q148" t="s">
        <v>4460</v>
      </c>
      <c r="R148">
        <v>273</v>
      </c>
      <c r="S148" s="9">
        <v>90</v>
      </c>
      <c r="T148" s="1" t="s">
        <v>11261</v>
      </c>
    </row>
    <row r="149" spans="1:20" hidden="1" x14ac:dyDescent="0.25">
      <c r="A149" t="s">
        <v>20</v>
      </c>
      <c r="B149" s="2" t="s">
        <v>21</v>
      </c>
      <c r="C149" t="s">
        <v>11435</v>
      </c>
      <c r="D149" t="s">
        <v>22</v>
      </c>
      <c r="E149" t="s">
        <v>5</v>
      </c>
      <c r="F149" s="1" t="s">
        <v>11261</v>
      </c>
      <c r="G149" t="s">
        <v>907</v>
      </c>
      <c r="H149">
        <v>77083</v>
      </c>
      <c r="I149">
        <v>79560</v>
      </c>
      <c r="J149" t="s">
        <v>23</v>
      </c>
      <c r="K149" s="1" t="s">
        <v>11261</v>
      </c>
      <c r="L149" s="1" t="s">
        <v>11261</v>
      </c>
      <c r="M149" s="1" t="s">
        <v>11261</v>
      </c>
      <c r="N149" s="1" t="s">
        <v>11261</v>
      </c>
      <c r="O149" s="1" t="s">
        <v>11261</v>
      </c>
      <c r="P149" s="1" t="s">
        <v>11261</v>
      </c>
      <c r="Q149" t="s">
        <v>1089</v>
      </c>
      <c r="R149">
        <v>2478</v>
      </c>
      <c r="S149" s="10" t="s">
        <v>11261</v>
      </c>
      <c r="T149" s="1" t="s">
        <v>11261</v>
      </c>
    </row>
    <row r="150" spans="1:20" hidden="1" x14ac:dyDescent="0.25">
      <c r="A150" t="s">
        <v>24</v>
      </c>
      <c r="B150" s="3" t="s">
        <v>11261</v>
      </c>
      <c r="C150" t="s">
        <v>11436</v>
      </c>
      <c r="D150" t="s">
        <v>22</v>
      </c>
      <c r="E150" t="s">
        <v>5</v>
      </c>
      <c r="F150" s="1" t="s">
        <v>11261</v>
      </c>
      <c r="G150" t="s">
        <v>907</v>
      </c>
      <c r="H150">
        <v>77083</v>
      </c>
      <c r="I150">
        <v>79560</v>
      </c>
      <c r="J150" t="s">
        <v>23</v>
      </c>
      <c r="K150" t="s">
        <v>1090</v>
      </c>
      <c r="L150" s="1" t="s">
        <v>11261</v>
      </c>
      <c r="M150" s="1" t="s">
        <v>11261</v>
      </c>
      <c r="N150" t="s">
        <v>69</v>
      </c>
      <c r="O150" s="1" t="s">
        <v>11261</v>
      </c>
      <c r="P150" s="1" t="s">
        <v>11261</v>
      </c>
      <c r="Q150" t="s">
        <v>1089</v>
      </c>
      <c r="R150">
        <v>2478</v>
      </c>
      <c r="S150" s="9">
        <v>825</v>
      </c>
      <c r="T150" s="1" t="s">
        <v>11261</v>
      </c>
    </row>
    <row r="151" spans="1:20" hidden="1" x14ac:dyDescent="0.25">
      <c r="A151" t="s">
        <v>20</v>
      </c>
      <c r="B151" s="2" t="s">
        <v>21</v>
      </c>
      <c r="C151" t="s">
        <v>11481</v>
      </c>
      <c r="D151" t="s">
        <v>22</v>
      </c>
      <c r="E151" t="s">
        <v>5</v>
      </c>
      <c r="F151" s="1" t="s">
        <v>11261</v>
      </c>
      <c r="G151" t="s">
        <v>907</v>
      </c>
      <c r="H151">
        <v>103328</v>
      </c>
      <c r="I151">
        <v>105763</v>
      </c>
      <c r="J151" t="s">
        <v>23</v>
      </c>
      <c r="K151" s="1" t="s">
        <v>11261</v>
      </c>
      <c r="L151" s="1" t="s">
        <v>11261</v>
      </c>
      <c r="M151" s="1" t="s">
        <v>11261</v>
      </c>
      <c r="N151" s="1" t="s">
        <v>11261</v>
      </c>
      <c r="O151" s="1" t="s">
        <v>11261</v>
      </c>
      <c r="P151" s="1" t="s">
        <v>11261</v>
      </c>
      <c r="Q151" t="s">
        <v>1142</v>
      </c>
      <c r="R151">
        <v>2436</v>
      </c>
      <c r="S151" s="10" t="s">
        <v>11261</v>
      </c>
      <c r="T151" s="1" t="s">
        <v>11261</v>
      </c>
    </row>
    <row r="152" spans="1:20" hidden="1" x14ac:dyDescent="0.25">
      <c r="A152" t="s">
        <v>24</v>
      </c>
      <c r="B152" s="3" t="s">
        <v>11261</v>
      </c>
      <c r="C152" t="s">
        <v>16970</v>
      </c>
      <c r="D152" t="s">
        <v>22</v>
      </c>
      <c r="E152" t="s">
        <v>5</v>
      </c>
      <c r="F152" s="1" t="s">
        <v>11261</v>
      </c>
      <c r="G152" t="s">
        <v>907</v>
      </c>
      <c r="H152">
        <v>2956515</v>
      </c>
      <c r="I152">
        <v>2956787</v>
      </c>
      <c r="J152" t="s">
        <v>37</v>
      </c>
      <c r="K152" t="s">
        <v>7084</v>
      </c>
      <c r="L152" s="1" t="s">
        <v>11261</v>
      </c>
      <c r="M152" s="1" t="s">
        <v>11261</v>
      </c>
      <c r="N152" t="s">
        <v>419</v>
      </c>
      <c r="O152" s="1" t="s">
        <v>11261</v>
      </c>
      <c r="P152" s="1" t="s">
        <v>11261</v>
      </c>
      <c r="Q152" t="s">
        <v>7083</v>
      </c>
      <c r="R152">
        <v>273</v>
      </c>
      <c r="S152" s="9">
        <v>90</v>
      </c>
      <c r="T152" s="1" t="s">
        <v>11261</v>
      </c>
    </row>
    <row r="153" spans="1:20" hidden="1" x14ac:dyDescent="0.25">
      <c r="A153" t="s">
        <v>20</v>
      </c>
      <c r="B153" s="2" t="s">
        <v>21</v>
      </c>
      <c r="C153" t="s">
        <v>11724</v>
      </c>
      <c r="D153" t="s">
        <v>22</v>
      </c>
      <c r="E153" t="s">
        <v>5</v>
      </c>
      <c r="F153" s="1" t="s">
        <v>11261</v>
      </c>
      <c r="G153" t="s">
        <v>907</v>
      </c>
      <c r="H153">
        <v>218055</v>
      </c>
      <c r="I153">
        <v>220481</v>
      </c>
      <c r="J153" t="s">
        <v>23</v>
      </c>
      <c r="K153" s="1" t="s">
        <v>11261</v>
      </c>
      <c r="L153" s="1" t="s">
        <v>11261</v>
      </c>
      <c r="M153" s="1" t="s">
        <v>11261</v>
      </c>
      <c r="N153" s="1" t="s">
        <v>11261</v>
      </c>
      <c r="O153" s="1" t="s">
        <v>11261</v>
      </c>
      <c r="P153" s="1" t="s">
        <v>11261</v>
      </c>
      <c r="Q153" t="s">
        <v>1411</v>
      </c>
      <c r="R153">
        <v>2427</v>
      </c>
      <c r="S153" s="10" t="s">
        <v>11261</v>
      </c>
      <c r="T153" s="1" t="s">
        <v>11261</v>
      </c>
    </row>
    <row r="154" spans="1:20" hidden="1" x14ac:dyDescent="0.25">
      <c r="A154" t="s">
        <v>24</v>
      </c>
      <c r="B154" s="3" t="s">
        <v>11261</v>
      </c>
      <c r="C154" t="s">
        <v>17149</v>
      </c>
      <c r="D154" t="s">
        <v>22</v>
      </c>
      <c r="E154" t="s">
        <v>5</v>
      </c>
      <c r="F154" s="1" t="s">
        <v>11261</v>
      </c>
      <c r="G154" t="s">
        <v>907</v>
      </c>
      <c r="H154">
        <v>3056181</v>
      </c>
      <c r="I154">
        <v>3056453</v>
      </c>
      <c r="J154" t="s">
        <v>37</v>
      </c>
      <c r="K154" t="s">
        <v>7272</v>
      </c>
      <c r="L154" s="1" t="s">
        <v>11261</v>
      </c>
      <c r="M154" s="1" t="s">
        <v>11261</v>
      </c>
      <c r="N154" t="s">
        <v>7273</v>
      </c>
      <c r="O154" s="1" t="s">
        <v>11261</v>
      </c>
      <c r="P154" s="1" t="s">
        <v>11261</v>
      </c>
      <c r="Q154" t="s">
        <v>7271</v>
      </c>
      <c r="R154">
        <v>273</v>
      </c>
      <c r="S154" s="9">
        <v>90</v>
      </c>
      <c r="T154" s="1" t="s">
        <v>11261</v>
      </c>
    </row>
    <row r="155" spans="1:20" hidden="1" x14ac:dyDescent="0.25">
      <c r="A155" t="s">
        <v>20</v>
      </c>
      <c r="B155" s="2" t="s">
        <v>21</v>
      </c>
      <c r="C155" t="s">
        <v>17500</v>
      </c>
      <c r="D155" t="s">
        <v>22</v>
      </c>
      <c r="E155" t="s">
        <v>5</v>
      </c>
      <c r="F155" s="1" t="s">
        <v>11261</v>
      </c>
      <c r="G155" t="s">
        <v>907</v>
      </c>
      <c r="H155">
        <v>3250322</v>
      </c>
      <c r="I155">
        <v>3252748</v>
      </c>
      <c r="J155" t="s">
        <v>37</v>
      </c>
      <c r="K155" s="1" t="s">
        <v>11261</v>
      </c>
      <c r="L155" s="1" t="s">
        <v>11261</v>
      </c>
      <c r="M155" s="1" t="s">
        <v>11261</v>
      </c>
      <c r="N155" s="1" t="s">
        <v>11261</v>
      </c>
      <c r="O155" s="1" t="s">
        <v>11261</v>
      </c>
      <c r="P155" s="1" t="s">
        <v>11261</v>
      </c>
      <c r="Q155" t="s">
        <v>7640</v>
      </c>
      <c r="R155">
        <v>2427</v>
      </c>
      <c r="S155" s="10" t="s">
        <v>11261</v>
      </c>
      <c r="T155" s="1" t="s">
        <v>11261</v>
      </c>
    </row>
    <row r="156" spans="1:20" hidden="1" x14ac:dyDescent="0.25">
      <c r="A156" t="s">
        <v>24</v>
      </c>
      <c r="B156" s="3" t="s">
        <v>11261</v>
      </c>
      <c r="C156" t="s">
        <v>18035</v>
      </c>
      <c r="D156" t="s">
        <v>22</v>
      </c>
      <c r="E156" t="s">
        <v>5</v>
      </c>
      <c r="F156" s="1" t="s">
        <v>11261</v>
      </c>
      <c r="G156" t="s">
        <v>907</v>
      </c>
      <c r="H156">
        <v>3530113</v>
      </c>
      <c r="I156">
        <v>3530394</v>
      </c>
      <c r="J156" t="s">
        <v>37</v>
      </c>
      <c r="K156" t="s">
        <v>8218</v>
      </c>
      <c r="L156" s="1" t="s">
        <v>11261</v>
      </c>
      <c r="M156" s="1" t="s">
        <v>11261</v>
      </c>
      <c r="N156" t="s">
        <v>335</v>
      </c>
      <c r="O156" s="1" t="s">
        <v>11261</v>
      </c>
      <c r="P156" s="1" t="s">
        <v>11261</v>
      </c>
      <c r="Q156" t="s">
        <v>8217</v>
      </c>
      <c r="R156">
        <v>282</v>
      </c>
      <c r="S156" s="9">
        <v>93</v>
      </c>
      <c r="T156" s="1" t="s">
        <v>11261</v>
      </c>
    </row>
    <row r="157" spans="1:20" hidden="1" x14ac:dyDescent="0.25">
      <c r="A157" t="s">
        <v>20</v>
      </c>
      <c r="B157" s="2" t="s">
        <v>21</v>
      </c>
      <c r="C157" t="s">
        <v>19925</v>
      </c>
      <c r="D157" t="s">
        <v>22</v>
      </c>
      <c r="E157" t="s">
        <v>5</v>
      </c>
      <c r="F157" s="1" t="s">
        <v>11261</v>
      </c>
      <c r="G157" t="s">
        <v>907</v>
      </c>
      <c r="H157">
        <v>4444089</v>
      </c>
      <c r="I157">
        <v>4446509</v>
      </c>
      <c r="J157" t="s">
        <v>23</v>
      </c>
      <c r="K157" s="1" t="s">
        <v>11261</v>
      </c>
      <c r="L157" s="1" t="s">
        <v>11261</v>
      </c>
      <c r="M157" s="1" t="s">
        <v>11261</v>
      </c>
      <c r="N157" s="1" t="s">
        <v>11261</v>
      </c>
      <c r="O157" s="1" t="s">
        <v>11261</v>
      </c>
      <c r="P157" s="1" t="s">
        <v>11261</v>
      </c>
      <c r="Q157" t="s">
        <v>10360</v>
      </c>
      <c r="R157">
        <v>2421</v>
      </c>
      <c r="S157" s="10" t="s">
        <v>11261</v>
      </c>
      <c r="T157" s="1" t="s">
        <v>11261</v>
      </c>
    </row>
    <row r="158" spans="1:20" hidden="1" x14ac:dyDescent="0.25">
      <c r="A158" t="s">
        <v>24</v>
      </c>
      <c r="B158" s="3" t="s">
        <v>11261</v>
      </c>
      <c r="C158" t="s">
        <v>19926</v>
      </c>
      <c r="D158" t="s">
        <v>22</v>
      </c>
      <c r="E158" t="s">
        <v>5</v>
      </c>
      <c r="F158" s="1" t="s">
        <v>11261</v>
      </c>
      <c r="G158" t="s">
        <v>907</v>
      </c>
      <c r="H158">
        <v>4444089</v>
      </c>
      <c r="I158">
        <v>4446509</v>
      </c>
      <c r="J158" t="s">
        <v>23</v>
      </c>
      <c r="K158" t="s">
        <v>10361</v>
      </c>
      <c r="L158" s="1" t="s">
        <v>11261</v>
      </c>
      <c r="M158" s="1" t="s">
        <v>11261</v>
      </c>
      <c r="N158" t="s">
        <v>227</v>
      </c>
      <c r="O158" s="1" t="s">
        <v>11261</v>
      </c>
      <c r="P158" s="1" t="s">
        <v>11261</v>
      </c>
      <c r="Q158" t="s">
        <v>10360</v>
      </c>
      <c r="R158">
        <v>2421</v>
      </c>
      <c r="S158" s="9">
        <v>806</v>
      </c>
      <c r="T158" s="1" t="s">
        <v>11261</v>
      </c>
    </row>
    <row r="159" spans="1:20" hidden="1" x14ac:dyDescent="0.25">
      <c r="A159" t="s">
        <v>20</v>
      </c>
      <c r="B159" s="2" t="s">
        <v>21</v>
      </c>
      <c r="C159" t="s">
        <v>18483</v>
      </c>
      <c r="D159" t="s">
        <v>22</v>
      </c>
      <c r="E159" t="s">
        <v>5</v>
      </c>
      <c r="F159" s="1" t="s">
        <v>11261</v>
      </c>
      <c r="G159" t="s">
        <v>907</v>
      </c>
      <c r="H159">
        <v>3761016</v>
      </c>
      <c r="I159">
        <v>3763433</v>
      </c>
      <c r="J159" t="s">
        <v>37</v>
      </c>
      <c r="K159" s="1" t="s">
        <v>11261</v>
      </c>
      <c r="L159" s="1" t="s">
        <v>11261</v>
      </c>
      <c r="M159" s="1" t="s">
        <v>11261</v>
      </c>
      <c r="N159" s="1" t="s">
        <v>11261</v>
      </c>
      <c r="O159" s="1" t="s">
        <v>11261</v>
      </c>
      <c r="P159" s="1" t="s">
        <v>11261</v>
      </c>
      <c r="Q159" t="s">
        <v>8730</v>
      </c>
      <c r="R159">
        <v>2418</v>
      </c>
      <c r="S159" s="10" t="s">
        <v>11261</v>
      </c>
      <c r="T159" s="1" t="s">
        <v>11261</v>
      </c>
    </row>
    <row r="160" spans="1:20" hidden="1" x14ac:dyDescent="0.25">
      <c r="A160" t="s">
        <v>24</v>
      </c>
      <c r="B160" s="3" t="s">
        <v>11261</v>
      </c>
      <c r="C160" t="s">
        <v>18484</v>
      </c>
      <c r="D160" t="s">
        <v>22</v>
      </c>
      <c r="E160" t="s">
        <v>5</v>
      </c>
      <c r="F160" s="1" t="s">
        <v>11261</v>
      </c>
      <c r="G160" t="s">
        <v>907</v>
      </c>
      <c r="H160">
        <v>3761016</v>
      </c>
      <c r="I160">
        <v>3763433</v>
      </c>
      <c r="J160" t="s">
        <v>37</v>
      </c>
      <c r="K160" t="s">
        <v>8731</v>
      </c>
      <c r="L160" s="1" t="s">
        <v>11261</v>
      </c>
      <c r="M160" s="1" t="s">
        <v>11261</v>
      </c>
      <c r="N160" t="s">
        <v>701</v>
      </c>
      <c r="O160" s="1" t="s">
        <v>11261</v>
      </c>
      <c r="P160" s="1" t="s">
        <v>11261</v>
      </c>
      <c r="Q160" t="s">
        <v>8730</v>
      </c>
      <c r="R160">
        <v>2418</v>
      </c>
      <c r="S160" s="9">
        <v>805</v>
      </c>
      <c r="T160" s="1" t="s">
        <v>11261</v>
      </c>
    </row>
    <row r="161" spans="1:20" hidden="1" x14ac:dyDescent="0.25">
      <c r="A161" t="s">
        <v>20</v>
      </c>
      <c r="B161" s="2" t="s">
        <v>21</v>
      </c>
      <c r="C161" t="s">
        <v>19693</v>
      </c>
      <c r="D161" t="s">
        <v>22</v>
      </c>
      <c r="E161" t="s">
        <v>5</v>
      </c>
      <c r="F161" s="1" t="s">
        <v>11261</v>
      </c>
      <c r="G161" t="s">
        <v>907</v>
      </c>
      <c r="H161">
        <v>4356140</v>
      </c>
      <c r="I161">
        <v>4358557</v>
      </c>
      <c r="J161" t="s">
        <v>37</v>
      </c>
      <c r="K161" s="1" t="s">
        <v>11261</v>
      </c>
      <c r="L161" s="1" t="s">
        <v>11261</v>
      </c>
      <c r="M161" s="1" t="s">
        <v>11261</v>
      </c>
      <c r="N161" s="1" t="s">
        <v>11261</v>
      </c>
      <c r="O161" s="1" t="s">
        <v>11261</v>
      </c>
      <c r="P161" s="1" t="s">
        <v>11261</v>
      </c>
      <c r="Q161" t="s">
        <v>10112</v>
      </c>
      <c r="R161">
        <v>2418</v>
      </c>
      <c r="S161" s="10" t="s">
        <v>11261</v>
      </c>
      <c r="T161" s="1" t="s">
        <v>11261</v>
      </c>
    </row>
    <row r="162" spans="1:20" hidden="1" x14ac:dyDescent="0.25">
      <c r="A162" t="s">
        <v>24</v>
      </c>
      <c r="B162" s="3" t="s">
        <v>11261</v>
      </c>
      <c r="C162" t="s">
        <v>19286</v>
      </c>
      <c r="D162" t="s">
        <v>22</v>
      </c>
      <c r="E162" t="s">
        <v>5</v>
      </c>
      <c r="F162" s="1" t="s">
        <v>11261</v>
      </c>
      <c r="G162" t="s">
        <v>907</v>
      </c>
      <c r="H162">
        <v>4146382</v>
      </c>
      <c r="I162">
        <v>4146663</v>
      </c>
      <c r="J162" t="s">
        <v>37</v>
      </c>
      <c r="K162" t="s">
        <v>9631</v>
      </c>
      <c r="L162" s="1" t="s">
        <v>11261</v>
      </c>
      <c r="M162" s="1" t="s">
        <v>11261</v>
      </c>
      <c r="N162" t="s">
        <v>795</v>
      </c>
      <c r="O162" s="1" t="s">
        <v>11261</v>
      </c>
      <c r="P162" s="1" t="s">
        <v>11261</v>
      </c>
      <c r="Q162" t="s">
        <v>9630</v>
      </c>
      <c r="R162">
        <v>282</v>
      </c>
      <c r="S162" s="9">
        <v>93</v>
      </c>
      <c r="T162" s="1" t="s">
        <v>11261</v>
      </c>
    </row>
    <row r="163" spans="1:20" hidden="1" x14ac:dyDescent="0.25">
      <c r="A163" t="s">
        <v>20</v>
      </c>
      <c r="B163" s="2" t="s">
        <v>21</v>
      </c>
      <c r="C163" t="s">
        <v>19505</v>
      </c>
      <c r="D163" t="s">
        <v>22</v>
      </c>
      <c r="E163" t="s">
        <v>5</v>
      </c>
      <c r="F163" s="1" t="s">
        <v>11261</v>
      </c>
      <c r="G163" t="s">
        <v>907</v>
      </c>
      <c r="H163">
        <v>4255853</v>
      </c>
      <c r="I163">
        <v>4258267</v>
      </c>
      <c r="J163" t="s">
        <v>37</v>
      </c>
      <c r="K163" s="1" t="s">
        <v>11261</v>
      </c>
      <c r="L163" s="1" t="s">
        <v>11261</v>
      </c>
      <c r="M163" s="1" t="s">
        <v>11261</v>
      </c>
      <c r="N163" s="1" t="s">
        <v>11261</v>
      </c>
      <c r="O163" s="1" t="s">
        <v>11261</v>
      </c>
      <c r="P163" s="1" t="s">
        <v>11261</v>
      </c>
      <c r="Q163" t="s">
        <v>9895</v>
      </c>
      <c r="R163">
        <v>2415</v>
      </c>
      <c r="S163" s="10" t="s">
        <v>11261</v>
      </c>
      <c r="T163" s="1" t="s">
        <v>11261</v>
      </c>
    </row>
    <row r="164" spans="1:20" hidden="1" x14ac:dyDescent="0.25">
      <c r="A164" t="s">
        <v>24</v>
      </c>
      <c r="B164" s="3" t="s">
        <v>11261</v>
      </c>
      <c r="C164" t="s">
        <v>19820</v>
      </c>
      <c r="D164" t="s">
        <v>22</v>
      </c>
      <c r="E164" t="s">
        <v>5</v>
      </c>
      <c r="F164" s="1" t="s">
        <v>11261</v>
      </c>
      <c r="G164" t="s">
        <v>907</v>
      </c>
      <c r="H164">
        <v>4408564</v>
      </c>
      <c r="I164">
        <v>4408845</v>
      </c>
      <c r="J164" t="s">
        <v>37</v>
      </c>
      <c r="K164" t="s">
        <v>10263</v>
      </c>
      <c r="L164" s="1" t="s">
        <v>11261</v>
      </c>
      <c r="M164" s="1" t="s">
        <v>11261</v>
      </c>
      <c r="N164" t="s">
        <v>705</v>
      </c>
      <c r="O164" s="1" t="s">
        <v>11261</v>
      </c>
      <c r="P164" s="1" t="s">
        <v>11261</v>
      </c>
      <c r="Q164" t="s">
        <v>10262</v>
      </c>
      <c r="R164">
        <v>282</v>
      </c>
      <c r="S164" s="9">
        <v>93</v>
      </c>
      <c r="T164" s="1" t="s">
        <v>11261</v>
      </c>
    </row>
    <row r="165" spans="1:20" hidden="1" x14ac:dyDescent="0.25">
      <c r="A165" t="s">
        <v>20</v>
      </c>
      <c r="B165" s="2" t="s">
        <v>21</v>
      </c>
      <c r="C165" t="s">
        <v>19753</v>
      </c>
      <c r="D165" t="s">
        <v>22</v>
      </c>
      <c r="E165" t="s">
        <v>5</v>
      </c>
      <c r="F165" s="1" t="s">
        <v>11261</v>
      </c>
      <c r="G165" t="s">
        <v>907</v>
      </c>
      <c r="H165">
        <v>4380549</v>
      </c>
      <c r="I165">
        <v>4382963</v>
      </c>
      <c r="J165" t="s">
        <v>37</v>
      </c>
      <c r="K165" s="1" t="s">
        <v>11261</v>
      </c>
      <c r="L165" s="1" t="s">
        <v>11261</v>
      </c>
      <c r="M165" s="1" t="s">
        <v>11261</v>
      </c>
      <c r="N165" s="1" t="s">
        <v>11261</v>
      </c>
      <c r="O165" s="1" t="s">
        <v>11261</v>
      </c>
      <c r="P165" s="1" t="s">
        <v>11261</v>
      </c>
      <c r="Q165" t="s">
        <v>10183</v>
      </c>
      <c r="R165">
        <v>2415</v>
      </c>
      <c r="S165" s="10" t="s">
        <v>11261</v>
      </c>
      <c r="T165" s="1" t="s">
        <v>11261</v>
      </c>
    </row>
    <row r="166" spans="1:20" hidden="1" x14ac:dyDescent="0.25">
      <c r="A166" t="s">
        <v>24</v>
      </c>
      <c r="B166" s="3" t="s">
        <v>11261</v>
      </c>
      <c r="C166" t="s">
        <v>16132</v>
      </c>
      <c r="D166" t="s">
        <v>22</v>
      </c>
      <c r="E166" t="s">
        <v>5</v>
      </c>
      <c r="F166" s="1" t="s">
        <v>11261</v>
      </c>
      <c r="G166" t="s">
        <v>907</v>
      </c>
      <c r="H166">
        <v>2499984</v>
      </c>
      <c r="I166">
        <v>2500271</v>
      </c>
      <c r="J166" t="s">
        <v>23</v>
      </c>
      <c r="K166" t="s">
        <v>6196</v>
      </c>
      <c r="L166" s="1" t="s">
        <v>11261</v>
      </c>
      <c r="M166" s="1" t="s">
        <v>11261</v>
      </c>
      <c r="N166" t="s">
        <v>519</v>
      </c>
      <c r="O166" s="1" t="s">
        <v>11261</v>
      </c>
      <c r="P166" s="1" t="s">
        <v>11261</v>
      </c>
      <c r="Q166" t="s">
        <v>6195</v>
      </c>
      <c r="R166">
        <v>288</v>
      </c>
      <c r="S166" s="9">
        <v>95</v>
      </c>
      <c r="T166" s="1" t="s">
        <v>11261</v>
      </c>
    </row>
    <row r="167" spans="1:20" hidden="1" x14ac:dyDescent="0.25">
      <c r="A167" t="s">
        <v>20</v>
      </c>
      <c r="B167" s="2" t="s">
        <v>21</v>
      </c>
      <c r="C167" t="s">
        <v>17636</v>
      </c>
      <c r="D167" t="s">
        <v>22</v>
      </c>
      <c r="E167" t="s">
        <v>5</v>
      </c>
      <c r="F167" s="1" t="s">
        <v>11261</v>
      </c>
      <c r="G167" t="s">
        <v>907</v>
      </c>
      <c r="H167">
        <v>3316081</v>
      </c>
      <c r="I167">
        <v>3318492</v>
      </c>
      <c r="J167" t="s">
        <v>37</v>
      </c>
      <c r="K167" s="1" t="s">
        <v>11261</v>
      </c>
      <c r="L167" s="1" t="s">
        <v>11261</v>
      </c>
      <c r="M167" s="1" t="s">
        <v>11261</v>
      </c>
      <c r="N167" s="1" t="s">
        <v>11261</v>
      </c>
      <c r="O167" s="1" t="s">
        <v>11261</v>
      </c>
      <c r="P167" s="1" t="s">
        <v>11261</v>
      </c>
      <c r="Q167" t="s">
        <v>7786</v>
      </c>
      <c r="R167">
        <v>2412</v>
      </c>
      <c r="S167" s="10" t="s">
        <v>11261</v>
      </c>
      <c r="T167" s="1" t="s">
        <v>11261</v>
      </c>
    </row>
    <row r="168" spans="1:20" hidden="1" x14ac:dyDescent="0.25">
      <c r="A168" t="s">
        <v>24</v>
      </c>
      <c r="B168" s="3" t="s">
        <v>11261</v>
      </c>
      <c r="C168" t="s">
        <v>17088</v>
      </c>
      <c r="D168" t="s">
        <v>22</v>
      </c>
      <c r="E168" t="s">
        <v>5</v>
      </c>
      <c r="F168" s="1" t="s">
        <v>11261</v>
      </c>
      <c r="G168" t="s">
        <v>907</v>
      </c>
      <c r="H168">
        <v>3019438</v>
      </c>
      <c r="I168">
        <v>3019725</v>
      </c>
      <c r="J168" t="s">
        <v>23</v>
      </c>
      <c r="K168" t="s">
        <v>7210</v>
      </c>
      <c r="L168" s="1" t="s">
        <v>11261</v>
      </c>
      <c r="M168" s="1" t="s">
        <v>11261</v>
      </c>
      <c r="N168" t="s">
        <v>898</v>
      </c>
      <c r="O168" s="1" t="s">
        <v>11261</v>
      </c>
      <c r="P168" s="1" t="s">
        <v>11261</v>
      </c>
      <c r="Q168" t="s">
        <v>7209</v>
      </c>
      <c r="R168">
        <v>288</v>
      </c>
      <c r="S168" s="9">
        <v>95</v>
      </c>
      <c r="T168" s="1" t="s">
        <v>11261</v>
      </c>
    </row>
    <row r="169" spans="1:20" hidden="1" x14ac:dyDescent="0.25">
      <c r="A169" t="s">
        <v>20</v>
      </c>
      <c r="B169" s="2" t="s">
        <v>21</v>
      </c>
      <c r="C169" t="s">
        <v>14581</v>
      </c>
      <c r="D169" t="s">
        <v>22</v>
      </c>
      <c r="E169" t="s">
        <v>5</v>
      </c>
      <c r="F169" s="1" t="s">
        <v>11261</v>
      </c>
      <c r="G169" t="s">
        <v>907</v>
      </c>
      <c r="H169">
        <v>1665673</v>
      </c>
      <c r="I169">
        <v>1668063</v>
      </c>
      <c r="J169" t="s">
        <v>37</v>
      </c>
      <c r="K169" s="1" t="s">
        <v>11261</v>
      </c>
      <c r="L169" s="1" t="s">
        <v>11261</v>
      </c>
      <c r="M169" s="1" t="s">
        <v>11261</v>
      </c>
      <c r="N169" s="1" t="s">
        <v>11261</v>
      </c>
      <c r="O169" s="1" t="s">
        <v>11261</v>
      </c>
      <c r="P169" s="1" t="s">
        <v>11261</v>
      </c>
      <c r="Q169" t="s">
        <v>4535</v>
      </c>
      <c r="R169">
        <v>2391</v>
      </c>
      <c r="S169" s="10" t="s">
        <v>11261</v>
      </c>
      <c r="T169" s="1" t="s">
        <v>11261</v>
      </c>
    </row>
    <row r="170" spans="1:20" hidden="1" x14ac:dyDescent="0.25">
      <c r="A170" t="s">
        <v>24</v>
      </c>
      <c r="B170" s="3" t="s">
        <v>11261</v>
      </c>
      <c r="C170" t="s">
        <v>14582</v>
      </c>
      <c r="D170" t="s">
        <v>22</v>
      </c>
      <c r="E170" t="s">
        <v>5</v>
      </c>
      <c r="F170" s="1" t="s">
        <v>11261</v>
      </c>
      <c r="G170" t="s">
        <v>907</v>
      </c>
      <c r="H170">
        <v>1665673</v>
      </c>
      <c r="I170">
        <v>1668063</v>
      </c>
      <c r="J170" t="s">
        <v>37</v>
      </c>
      <c r="K170" t="s">
        <v>4536</v>
      </c>
      <c r="L170" s="1" t="s">
        <v>11261</v>
      </c>
      <c r="M170" s="1" t="s">
        <v>11261</v>
      </c>
      <c r="N170" t="s">
        <v>27</v>
      </c>
      <c r="O170" s="1" t="s">
        <v>11261</v>
      </c>
      <c r="P170" s="1" t="s">
        <v>11261</v>
      </c>
      <c r="Q170" t="s">
        <v>4535</v>
      </c>
      <c r="R170">
        <v>2391</v>
      </c>
      <c r="S170" s="9">
        <v>796</v>
      </c>
      <c r="T170" s="1" t="s">
        <v>11261</v>
      </c>
    </row>
    <row r="171" spans="1:20" hidden="1" x14ac:dyDescent="0.25">
      <c r="A171" t="s">
        <v>20</v>
      </c>
      <c r="B171" s="2" t="s">
        <v>21</v>
      </c>
      <c r="C171" t="s">
        <v>19245</v>
      </c>
      <c r="D171" t="s">
        <v>22</v>
      </c>
      <c r="E171" t="s">
        <v>5</v>
      </c>
      <c r="F171" s="1" t="s">
        <v>11261</v>
      </c>
      <c r="G171" t="s">
        <v>907</v>
      </c>
      <c r="H171">
        <v>4120976</v>
      </c>
      <c r="I171">
        <v>4123339</v>
      </c>
      <c r="J171" t="s">
        <v>37</v>
      </c>
      <c r="K171" s="1" t="s">
        <v>11261</v>
      </c>
      <c r="L171" s="1" t="s">
        <v>11261</v>
      </c>
      <c r="M171" s="1" t="s">
        <v>11261</v>
      </c>
      <c r="N171" s="1" t="s">
        <v>11261</v>
      </c>
      <c r="O171" s="1" t="s">
        <v>11261</v>
      </c>
      <c r="P171" s="1" t="s">
        <v>11261</v>
      </c>
      <c r="Q171" t="s">
        <v>9582</v>
      </c>
      <c r="R171">
        <v>2364</v>
      </c>
      <c r="S171" s="10" t="s">
        <v>11261</v>
      </c>
      <c r="T171" s="1" t="s">
        <v>11261</v>
      </c>
    </row>
    <row r="172" spans="1:20" hidden="1" x14ac:dyDescent="0.25">
      <c r="A172" t="s">
        <v>24</v>
      </c>
      <c r="B172" s="3" t="s">
        <v>11261</v>
      </c>
      <c r="C172" t="s">
        <v>19246</v>
      </c>
      <c r="D172" t="s">
        <v>22</v>
      </c>
      <c r="E172" t="s">
        <v>5</v>
      </c>
      <c r="F172" s="1" t="s">
        <v>11261</v>
      </c>
      <c r="G172" t="s">
        <v>907</v>
      </c>
      <c r="H172">
        <v>4120976</v>
      </c>
      <c r="I172">
        <v>4123339</v>
      </c>
      <c r="J172" t="s">
        <v>37</v>
      </c>
      <c r="K172" t="s">
        <v>9583</v>
      </c>
      <c r="L172" s="1" t="s">
        <v>11261</v>
      </c>
      <c r="M172" s="1" t="s">
        <v>11261</v>
      </c>
      <c r="N172" t="s">
        <v>27</v>
      </c>
      <c r="O172" s="1" t="s">
        <v>11261</v>
      </c>
      <c r="P172" s="1" t="s">
        <v>11261</v>
      </c>
      <c r="Q172" t="s">
        <v>9582</v>
      </c>
      <c r="R172">
        <v>2364</v>
      </c>
      <c r="S172" s="9">
        <v>787</v>
      </c>
      <c r="T172" s="1" t="s">
        <v>11261</v>
      </c>
    </row>
    <row r="173" spans="1:20" hidden="1" x14ac:dyDescent="0.25">
      <c r="A173" t="s">
        <v>20</v>
      </c>
      <c r="B173" s="2" t="s">
        <v>21</v>
      </c>
      <c r="C173" t="s">
        <v>19497</v>
      </c>
      <c r="D173" t="s">
        <v>22</v>
      </c>
      <c r="E173" t="s">
        <v>5</v>
      </c>
      <c r="F173" s="1" t="s">
        <v>11261</v>
      </c>
      <c r="G173" t="s">
        <v>907</v>
      </c>
      <c r="H173">
        <v>4250368</v>
      </c>
      <c r="I173">
        <v>4252731</v>
      </c>
      <c r="J173" t="s">
        <v>37</v>
      </c>
      <c r="K173" s="1" t="s">
        <v>11261</v>
      </c>
      <c r="L173" s="1" t="s">
        <v>11261</v>
      </c>
      <c r="M173" s="1" t="s">
        <v>11261</v>
      </c>
      <c r="N173" s="1" t="s">
        <v>11261</v>
      </c>
      <c r="O173" s="1" t="s">
        <v>11261</v>
      </c>
      <c r="P173" s="1" t="s">
        <v>11261</v>
      </c>
      <c r="Q173" t="s">
        <v>9886</v>
      </c>
      <c r="R173">
        <v>2364</v>
      </c>
      <c r="S173" s="10" t="s">
        <v>11261</v>
      </c>
      <c r="T173" s="1" t="s">
        <v>11261</v>
      </c>
    </row>
    <row r="174" spans="1:20" hidden="1" x14ac:dyDescent="0.25">
      <c r="A174" t="s">
        <v>24</v>
      </c>
      <c r="B174" s="3" t="s">
        <v>11261</v>
      </c>
      <c r="C174" t="s">
        <v>19498</v>
      </c>
      <c r="D174" t="s">
        <v>22</v>
      </c>
      <c r="E174" t="s">
        <v>5</v>
      </c>
      <c r="F174" s="1" t="s">
        <v>11261</v>
      </c>
      <c r="G174" t="s">
        <v>907</v>
      </c>
      <c r="H174">
        <v>4250368</v>
      </c>
      <c r="I174">
        <v>4252731</v>
      </c>
      <c r="J174" t="s">
        <v>37</v>
      </c>
      <c r="K174" t="s">
        <v>9887</v>
      </c>
      <c r="L174" s="1" t="s">
        <v>11261</v>
      </c>
      <c r="M174" s="1" t="s">
        <v>11261</v>
      </c>
      <c r="N174" t="s">
        <v>9888</v>
      </c>
      <c r="O174" s="1" t="s">
        <v>11261</v>
      </c>
      <c r="P174" s="1" t="s">
        <v>11261</v>
      </c>
      <c r="Q174" t="s">
        <v>9886</v>
      </c>
      <c r="R174">
        <v>2364</v>
      </c>
      <c r="S174" s="9">
        <v>787</v>
      </c>
      <c r="T174" s="1" t="s">
        <v>11261</v>
      </c>
    </row>
    <row r="175" spans="1:20" hidden="1" x14ac:dyDescent="0.25">
      <c r="A175" t="s">
        <v>20</v>
      </c>
      <c r="B175" s="2" t="s">
        <v>21</v>
      </c>
      <c r="C175" t="s">
        <v>18272</v>
      </c>
      <c r="D175" t="s">
        <v>22</v>
      </c>
      <c r="E175" t="s">
        <v>5</v>
      </c>
      <c r="F175" s="1" t="s">
        <v>11261</v>
      </c>
      <c r="G175" t="s">
        <v>907</v>
      </c>
      <c r="H175">
        <v>3657349</v>
      </c>
      <c r="I175">
        <v>3659709</v>
      </c>
      <c r="J175" t="s">
        <v>37</v>
      </c>
      <c r="K175" s="1" t="s">
        <v>11261</v>
      </c>
      <c r="L175" s="1" t="s">
        <v>11261</v>
      </c>
      <c r="M175" s="1" t="s">
        <v>11261</v>
      </c>
      <c r="N175" s="1" t="s">
        <v>11261</v>
      </c>
      <c r="O175" s="1" t="s">
        <v>11261</v>
      </c>
      <c r="P175" s="1" t="s">
        <v>11261</v>
      </c>
      <c r="Q175" t="s">
        <v>8469</v>
      </c>
      <c r="R175">
        <v>2361</v>
      </c>
      <c r="S175" s="10" t="s">
        <v>11261</v>
      </c>
      <c r="T175" s="1" t="s">
        <v>11261</v>
      </c>
    </row>
    <row r="176" spans="1:20" hidden="1" x14ac:dyDescent="0.25">
      <c r="A176" t="s">
        <v>24</v>
      </c>
      <c r="B176" s="3" t="s">
        <v>11261</v>
      </c>
      <c r="C176" t="s">
        <v>18273</v>
      </c>
      <c r="D176" t="s">
        <v>22</v>
      </c>
      <c r="E176" t="s">
        <v>5</v>
      </c>
      <c r="F176" s="1" t="s">
        <v>11261</v>
      </c>
      <c r="G176" t="s">
        <v>907</v>
      </c>
      <c r="H176">
        <v>3657349</v>
      </c>
      <c r="I176">
        <v>3659709</v>
      </c>
      <c r="J176" t="s">
        <v>37</v>
      </c>
      <c r="K176" t="s">
        <v>8470</v>
      </c>
      <c r="L176" s="1" t="s">
        <v>11261</v>
      </c>
      <c r="M176" s="1" t="s">
        <v>11261</v>
      </c>
      <c r="N176" t="s">
        <v>899</v>
      </c>
      <c r="O176" s="1" t="s">
        <v>11261</v>
      </c>
      <c r="P176" s="1" t="s">
        <v>11261</v>
      </c>
      <c r="Q176" t="s">
        <v>8469</v>
      </c>
      <c r="R176">
        <v>2361</v>
      </c>
      <c r="S176" s="9">
        <v>786</v>
      </c>
      <c r="T176" s="1" t="s">
        <v>11261</v>
      </c>
    </row>
    <row r="177" spans="1:20" hidden="1" x14ac:dyDescent="0.25">
      <c r="A177" t="s">
        <v>20</v>
      </c>
      <c r="B177" s="2" t="s">
        <v>21</v>
      </c>
      <c r="C177" t="s">
        <v>20387</v>
      </c>
      <c r="D177" t="s">
        <v>22</v>
      </c>
      <c r="E177" t="s">
        <v>5</v>
      </c>
      <c r="F177" s="1" t="s">
        <v>11261</v>
      </c>
      <c r="G177" t="s">
        <v>907</v>
      </c>
      <c r="H177">
        <v>4679660</v>
      </c>
      <c r="I177">
        <v>4682020</v>
      </c>
      <c r="J177" t="s">
        <v>23</v>
      </c>
      <c r="K177" s="1" t="s">
        <v>11261</v>
      </c>
      <c r="L177" s="1" t="s">
        <v>11261</v>
      </c>
      <c r="M177" s="1" t="s">
        <v>11261</v>
      </c>
      <c r="N177" s="1" t="s">
        <v>11261</v>
      </c>
      <c r="O177" t="s">
        <v>10872</v>
      </c>
      <c r="P177" s="1" t="s">
        <v>11261</v>
      </c>
      <c r="Q177" t="s">
        <v>10873</v>
      </c>
      <c r="R177">
        <v>2361</v>
      </c>
      <c r="S177" s="10" t="s">
        <v>11261</v>
      </c>
      <c r="T177" s="1" t="s">
        <v>11261</v>
      </c>
    </row>
    <row r="178" spans="1:20" hidden="1" x14ac:dyDescent="0.25">
      <c r="A178" t="s">
        <v>24</v>
      </c>
      <c r="B178" s="3" t="s">
        <v>11261</v>
      </c>
      <c r="C178" t="s">
        <v>12032</v>
      </c>
      <c r="D178" t="s">
        <v>22</v>
      </c>
      <c r="E178" t="s">
        <v>5</v>
      </c>
      <c r="F178" s="1" t="s">
        <v>11261</v>
      </c>
      <c r="G178" t="s">
        <v>907</v>
      </c>
      <c r="H178">
        <v>381819</v>
      </c>
      <c r="I178">
        <v>382109</v>
      </c>
      <c r="J178" t="s">
        <v>23</v>
      </c>
      <c r="K178" t="s">
        <v>1742</v>
      </c>
      <c r="L178" s="1" t="s">
        <v>11261</v>
      </c>
      <c r="M178" s="1" t="s">
        <v>11261</v>
      </c>
      <c r="N178" t="s">
        <v>1743</v>
      </c>
      <c r="O178" s="1" t="s">
        <v>11261</v>
      </c>
      <c r="P178" s="1" t="s">
        <v>11261</v>
      </c>
      <c r="Q178" t="s">
        <v>1741</v>
      </c>
      <c r="R178">
        <v>291</v>
      </c>
      <c r="S178" s="9">
        <v>96</v>
      </c>
      <c r="T178" s="1" t="s">
        <v>11261</v>
      </c>
    </row>
    <row r="179" spans="1:20" hidden="1" x14ac:dyDescent="0.25">
      <c r="A179" t="s">
        <v>20</v>
      </c>
      <c r="B179" s="2" t="s">
        <v>126</v>
      </c>
      <c r="C179" t="s">
        <v>13014</v>
      </c>
      <c r="D179" t="s">
        <v>22</v>
      </c>
      <c r="E179" t="s">
        <v>5</v>
      </c>
      <c r="F179" s="1" t="s">
        <v>11261</v>
      </c>
      <c r="G179" t="s">
        <v>907</v>
      </c>
      <c r="H179">
        <v>888100</v>
      </c>
      <c r="I179">
        <v>890457</v>
      </c>
      <c r="J179" t="s">
        <v>37</v>
      </c>
      <c r="K179" s="1" t="s">
        <v>11261</v>
      </c>
      <c r="L179" s="1" t="s">
        <v>11261</v>
      </c>
      <c r="M179" s="1" t="s">
        <v>11261</v>
      </c>
      <c r="N179" t="s">
        <v>27</v>
      </c>
      <c r="O179" s="1" t="s">
        <v>11261</v>
      </c>
      <c r="P179" s="1" t="s">
        <v>11261</v>
      </c>
      <c r="Q179" t="s">
        <v>2823</v>
      </c>
      <c r="R179">
        <v>2358</v>
      </c>
      <c r="S179" s="10" t="s">
        <v>11261</v>
      </c>
      <c r="T179" t="s">
        <v>127</v>
      </c>
    </row>
    <row r="180" spans="1:20" hidden="1" x14ac:dyDescent="0.25">
      <c r="A180" t="s">
        <v>20</v>
      </c>
      <c r="B180" s="2" t="s">
        <v>21</v>
      </c>
      <c r="C180" t="s">
        <v>19273</v>
      </c>
      <c r="D180" t="s">
        <v>22</v>
      </c>
      <c r="E180" t="s">
        <v>5</v>
      </c>
      <c r="F180" s="1" t="s">
        <v>11261</v>
      </c>
      <c r="G180" t="s">
        <v>907</v>
      </c>
      <c r="H180">
        <v>4138362</v>
      </c>
      <c r="I180">
        <v>4140719</v>
      </c>
      <c r="J180" t="s">
        <v>37</v>
      </c>
      <c r="K180" s="1" t="s">
        <v>11261</v>
      </c>
      <c r="L180" s="1" t="s">
        <v>11261</v>
      </c>
      <c r="M180" s="1" t="s">
        <v>11261</v>
      </c>
      <c r="N180" s="1" t="s">
        <v>11261</v>
      </c>
      <c r="O180" s="1" t="s">
        <v>11261</v>
      </c>
      <c r="P180" s="1" t="s">
        <v>11261</v>
      </c>
      <c r="Q180" t="s">
        <v>9615</v>
      </c>
      <c r="R180">
        <v>2358</v>
      </c>
      <c r="S180" s="10" t="s">
        <v>11261</v>
      </c>
      <c r="T180" s="1" t="s">
        <v>11261</v>
      </c>
    </row>
    <row r="181" spans="1:20" hidden="1" x14ac:dyDescent="0.25">
      <c r="A181" t="s">
        <v>24</v>
      </c>
      <c r="B181" s="3" t="s">
        <v>11261</v>
      </c>
      <c r="C181" t="s">
        <v>13496</v>
      </c>
      <c r="D181" t="s">
        <v>22</v>
      </c>
      <c r="E181" t="s">
        <v>5</v>
      </c>
      <c r="F181" s="1" t="s">
        <v>11261</v>
      </c>
      <c r="G181" t="s">
        <v>907</v>
      </c>
      <c r="H181">
        <v>1137537</v>
      </c>
      <c r="I181">
        <v>1137833</v>
      </c>
      <c r="J181" t="s">
        <v>23</v>
      </c>
      <c r="K181" t="s">
        <v>3386</v>
      </c>
      <c r="L181" s="1" t="s">
        <v>11261</v>
      </c>
      <c r="M181" s="1" t="s">
        <v>11261</v>
      </c>
      <c r="N181" t="s">
        <v>3387</v>
      </c>
      <c r="O181" s="1" t="s">
        <v>11261</v>
      </c>
      <c r="P181" s="1" t="s">
        <v>11261</v>
      </c>
      <c r="Q181" t="s">
        <v>3385</v>
      </c>
      <c r="R181">
        <v>297</v>
      </c>
      <c r="S181" s="9">
        <v>98</v>
      </c>
      <c r="T181" s="1" t="s">
        <v>11261</v>
      </c>
    </row>
    <row r="182" spans="1:20" hidden="1" x14ac:dyDescent="0.25">
      <c r="A182" t="s">
        <v>20</v>
      </c>
      <c r="B182" s="2" t="s">
        <v>21</v>
      </c>
      <c r="C182" t="s">
        <v>20065</v>
      </c>
      <c r="D182" t="s">
        <v>22</v>
      </c>
      <c r="E182" t="s">
        <v>5</v>
      </c>
      <c r="F182" s="1" t="s">
        <v>11261</v>
      </c>
      <c r="G182" t="s">
        <v>907</v>
      </c>
      <c r="H182">
        <v>4505587</v>
      </c>
      <c r="I182">
        <v>4507944</v>
      </c>
      <c r="J182" t="s">
        <v>37</v>
      </c>
      <c r="K182" s="1" t="s">
        <v>11261</v>
      </c>
      <c r="L182" s="1" t="s">
        <v>11261</v>
      </c>
      <c r="M182" s="1" t="s">
        <v>11261</v>
      </c>
      <c r="N182" s="1" t="s">
        <v>11261</v>
      </c>
      <c r="O182" s="1" t="s">
        <v>11261</v>
      </c>
      <c r="P182" s="1" t="s">
        <v>11261</v>
      </c>
      <c r="Q182" t="s">
        <v>10513</v>
      </c>
      <c r="R182">
        <v>2358</v>
      </c>
      <c r="S182" s="10" t="s">
        <v>11261</v>
      </c>
      <c r="T182" s="1" t="s">
        <v>11261</v>
      </c>
    </row>
    <row r="183" spans="1:20" hidden="1" x14ac:dyDescent="0.25">
      <c r="A183" t="s">
        <v>24</v>
      </c>
      <c r="B183" s="3" t="s">
        <v>11261</v>
      </c>
      <c r="C183" t="s">
        <v>13046</v>
      </c>
      <c r="D183" t="s">
        <v>22</v>
      </c>
      <c r="E183" t="s">
        <v>5</v>
      </c>
      <c r="F183" s="1" t="s">
        <v>11261</v>
      </c>
      <c r="G183" t="s">
        <v>907</v>
      </c>
      <c r="H183">
        <v>911274</v>
      </c>
      <c r="I183">
        <v>911573</v>
      </c>
      <c r="J183" t="s">
        <v>23</v>
      </c>
      <c r="K183" t="s">
        <v>2861</v>
      </c>
      <c r="L183" s="1" t="s">
        <v>11261</v>
      </c>
      <c r="M183" s="1" t="s">
        <v>11261</v>
      </c>
      <c r="N183" t="s">
        <v>2862</v>
      </c>
      <c r="O183" s="1" t="s">
        <v>11261</v>
      </c>
      <c r="P183" s="1" t="s">
        <v>11261</v>
      </c>
      <c r="Q183" t="s">
        <v>2860</v>
      </c>
      <c r="R183">
        <v>300</v>
      </c>
      <c r="S183" s="9">
        <v>99</v>
      </c>
      <c r="T183" s="1" t="s">
        <v>11261</v>
      </c>
    </row>
    <row r="184" spans="1:20" hidden="1" x14ac:dyDescent="0.25">
      <c r="A184" t="s">
        <v>20</v>
      </c>
      <c r="B184" s="2" t="s">
        <v>21</v>
      </c>
      <c r="C184" t="s">
        <v>20164</v>
      </c>
      <c r="D184" t="s">
        <v>22</v>
      </c>
      <c r="E184" t="s">
        <v>5</v>
      </c>
      <c r="F184" s="1" t="s">
        <v>11261</v>
      </c>
      <c r="G184" t="s">
        <v>907</v>
      </c>
      <c r="H184">
        <v>4554139</v>
      </c>
      <c r="I184">
        <v>4556475</v>
      </c>
      <c r="J184" t="s">
        <v>37</v>
      </c>
      <c r="K184" s="1" t="s">
        <v>11261</v>
      </c>
      <c r="L184" s="1" t="s">
        <v>11261</v>
      </c>
      <c r="M184" s="1" t="s">
        <v>11261</v>
      </c>
      <c r="N184" s="1" t="s">
        <v>11261</v>
      </c>
      <c r="O184" s="1" t="s">
        <v>11261</v>
      </c>
      <c r="P184" s="1" t="s">
        <v>11261</v>
      </c>
      <c r="Q184" t="s">
        <v>10618</v>
      </c>
      <c r="R184">
        <v>2337</v>
      </c>
      <c r="S184" s="10" t="s">
        <v>11261</v>
      </c>
      <c r="T184" s="1" t="s">
        <v>11261</v>
      </c>
    </row>
    <row r="185" spans="1:20" hidden="1" x14ac:dyDescent="0.25">
      <c r="A185" t="s">
        <v>24</v>
      </c>
      <c r="B185" s="3" t="s">
        <v>11261</v>
      </c>
      <c r="C185" t="s">
        <v>18182</v>
      </c>
      <c r="D185" t="s">
        <v>22</v>
      </c>
      <c r="E185" t="s">
        <v>5</v>
      </c>
      <c r="F185" s="1" t="s">
        <v>11261</v>
      </c>
      <c r="G185" t="s">
        <v>907</v>
      </c>
      <c r="H185">
        <v>3609843</v>
      </c>
      <c r="I185">
        <v>3610145</v>
      </c>
      <c r="J185" t="s">
        <v>37</v>
      </c>
      <c r="K185" t="s">
        <v>8374</v>
      </c>
      <c r="L185" s="1" t="s">
        <v>11261</v>
      </c>
      <c r="M185" s="1" t="s">
        <v>11261</v>
      </c>
      <c r="N185" t="s">
        <v>2862</v>
      </c>
      <c r="O185" s="1" t="s">
        <v>11261</v>
      </c>
      <c r="P185" s="1" t="s">
        <v>11261</v>
      </c>
      <c r="Q185" t="s">
        <v>8373</v>
      </c>
      <c r="R185">
        <v>303</v>
      </c>
      <c r="S185" s="9">
        <v>100</v>
      </c>
      <c r="T185" s="1" t="s">
        <v>11261</v>
      </c>
    </row>
    <row r="186" spans="1:20" hidden="1" x14ac:dyDescent="0.25">
      <c r="A186" t="s">
        <v>20</v>
      </c>
      <c r="B186" s="2" t="s">
        <v>21</v>
      </c>
      <c r="C186" t="s">
        <v>19387</v>
      </c>
      <c r="D186" t="s">
        <v>22</v>
      </c>
      <c r="E186" t="s">
        <v>5</v>
      </c>
      <c r="F186" s="1" t="s">
        <v>11261</v>
      </c>
      <c r="G186" t="s">
        <v>907</v>
      </c>
      <c r="H186">
        <v>4195892</v>
      </c>
      <c r="I186">
        <v>4198216</v>
      </c>
      <c r="J186" t="s">
        <v>37</v>
      </c>
      <c r="K186" s="1" t="s">
        <v>11261</v>
      </c>
      <c r="L186" s="1" t="s">
        <v>11261</v>
      </c>
      <c r="M186" s="1" t="s">
        <v>11261</v>
      </c>
      <c r="N186" s="1" t="s">
        <v>11261</v>
      </c>
      <c r="O186" s="1" t="s">
        <v>11261</v>
      </c>
      <c r="P186" s="1" t="s">
        <v>11261</v>
      </c>
      <c r="Q186" t="s">
        <v>9750</v>
      </c>
      <c r="R186">
        <v>2325</v>
      </c>
      <c r="S186" s="10" t="s">
        <v>11261</v>
      </c>
      <c r="T186" s="1" t="s">
        <v>11261</v>
      </c>
    </row>
    <row r="187" spans="1:20" hidden="1" x14ac:dyDescent="0.25">
      <c r="A187" t="s">
        <v>24</v>
      </c>
      <c r="B187" s="3" t="s">
        <v>11261</v>
      </c>
      <c r="C187" t="s">
        <v>19752</v>
      </c>
      <c r="D187" t="s">
        <v>22</v>
      </c>
      <c r="E187" t="s">
        <v>5</v>
      </c>
      <c r="F187" s="1" t="s">
        <v>11261</v>
      </c>
      <c r="G187" t="s">
        <v>907</v>
      </c>
      <c r="H187">
        <v>4380171</v>
      </c>
      <c r="I187">
        <v>4380473</v>
      </c>
      <c r="J187" t="s">
        <v>37</v>
      </c>
      <c r="K187" t="s">
        <v>10182</v>
      </c>
      <c r="L187" s="1" t="s">
        <v>11261</v>
      </c>
      <c r="M187" s="1" t="s">
        <v>11261</v>
      </c>
      <c r="N187" t="s">
        <v>901</v>
      </c>
      <c r="O187" s="1" t="s">
        <v>11261</v>
      </c>
      <c r="P187" s="1" t="s">
        <v>11261</v>
      </c>
      <c r="Q187" t="s">
        <v>10181</v>
      </c>
      <c r="R187">
        <v>303</v>
      </c>
      <c r="S187" s="9">
        <v>100</v>
      </c>
      <c r="T187" s="1" t="s">
        <v>11261</v>
      </c>
    </row>
    <row r="188" spans="1:20" hidden="1" x14ac:dyDescent="0.25">
      <c r="A188" t="s">
        <v>20</v>
      </c>
      <c r="B188" s="2" t="s">
        <v>21</v>
      </c>
      <c r="C188" t="s">
        <v>12258</v>
      </c>
      <c r="D188" t="s">
        <v>22</v>
      </c>
      <c r="E188" t="s">
        <v>5</v>
      </c>
      <c r="F188" s="1" t="s">
        <v>11261</v>
      </c>
      <c r="G188" t="s">
        <v>907</v>
      </c>
      <c r="H188">
        <v>514037</v>
      </c>
      <c r="I188">
        <v>516355</v>
      </c>
      <c r="J188" t="s">
        <v>23</v>
      </c>
      <c r="K188" s="1" t="s">
        <v>11261</v>
      </c>
      <c r="L188" s="1" t="s">
        <v>11261</v>
      </c>
      <c r="M188" s="1" t="s">
        <v>11261</v>
      </c>
      <c r="N188" s="1" t="s">
        <v>11261</v>
      </c>
      <c r="O188" s="1" t="s">
        <v>11261</v>
      </c>
      <c r="P188" s="1" t="s">
        <v>11261</v>
      </c>
      <c r="Q188" t="s">
        <v>1988</v>
      </c>
      <c r="R188">
        <v>2319</v>
      </c>
      <c r="S188" s="10" t="s">
        <v>11261</v>
      </c>
      <c r="T188" s="1" t="s">
        <v>11261</v>
      </c>
    </row>
    <row r="189" spans="1:20" hidden="1" x14ac:dyDescent="0.25">
      <c r="A189" t="s">
        <v>24</v>
      </c>
      <c r="B189" s="3" t="s">
        <v>11261</v>
      </c>
      <c r="C189" t="s">
        <v>12727</v>
      </c>
      <c r="D189" t="s">
        <v>22</v>
      </c>
      <c r="E189" t="s">
        <v>5</v>
      </c>
      <c r="F189" s="1" t="s">
        <v>11261</v>
      </c>
      <c r="G189" t="s">
        <v>907</v>
      </c>
      <c r="H189">
        <v>737951</v>
      </c>
      <c r="I189">
        <v>738256</v>
      </c>
      <c r="J189" t="s">
        <v>23</v>
      </c>
      <c r="K189" t="s">
        <v>2500</v>
      </c>
      <c r="L189" s="1" t="s">
        <v>11261</v>
      </c>
      <c r="M189" s="1" t="s">
        <v>11261</v>
      </c>
      <c r="N189" t="s">
        <v>2501</v>
      </c>
      <c r="O189" s="1" t="s">
        <v>11261</v>
      </c>
      <c r="P189" s="1" t="s">
        <v>11261</v>
      </c>
      <c r="Q189" t="s">
        <v>2499</v>
      </c>
      <c r="R189">
        <v>306</v>
      </c>
      <c r="S189" s="9">
        <v>101</v>
      </c>
      <c r="T189" s="1" t="s">
        <v>11261</v>
      </c>
    </row>
    <row r="190" spans="1:20" hidden="1" x14ac:dyDescent="0.25">
      <c r="A190" t="s">
        <v>20</v>
      </c>
      <c r="B190" s="2" t="s">
        <v>21</v>
      </c>
      <c r="C190" t="s">
        <v>14963</v>
      </c>
      <c r="D190" t="s">
        <v>22</v>
      </c>
      <c r="E190" t="s">
        <v>5</v>
      </c>
      <c r="F190" s="1" t="s">
        <v>11261</v>
      </c>
      <c r="G190" t="s">
        <v>907</v>
      </c>
      <c r="H190">
        <v>1884435</v>
      </c>
      <c r="I190">
        <v>1886750</v>
      </c>
      <c r="J190" t="s">
        <v>23</v>
      </c>
      <c r="K190" s="1" t="s">
        <v>11261</v>
      </c>
      <c r="L190" s="1" t="s">
        <v>11261</v>
      </c>
      <c r="M190" s="1" t="s">
        <v>11261</v>
      </c>
      <c r="N190" s="1" t="s">
        <v>11261</v>
      </c>
      <c r="O190" s="1" t="s">
        <v>11261</v>
      </c>
      <c r="P190" s="1" t="s">
        <v>11261</v>
      </c>
      <c r="Q190" t="s">
        <v>4939</v>
      </c>
      <c r="R190">
        <v>2316</v>
      </c>
      <c r="S190" s="10" t="s">
        <v>11261</v>
      </c>
      <c r="T190" s="1" t="s">
        <v>11261</v>
      </c>
    </row>
    <row r="191" spans="1:20" hidden="1" x14ac:dyDescent="0.25">
      <c r="A191" t="s">
        <v>24</v>
      </c>
      <c r="B191" s="3" t="s">
        <v>11261</v>
      </c>
      <c r="C191" t="s">
        <v>14451</v>
      </c>
      <c r="D191" t="s">
        <v>22</v>
      </c>
      <c r="E191" t="s">
        <v>5</v>
      </c>
      <c r="F191" s="1" t="s">
        <v>11261</v>
      </c>
      <c r="G191" t="s">
        <v>907</v>
      </c>
      <c r="H191">
        <v>1595702</v>
      </c>
      <c r="I191">
        <v>1596007</v>
      </c>
      <c r="J191" t="s">
        <v>23</v>
      </c>
      <c r="K191" t="s">
        <v>4398</v>
      </c>
      <c r="L191" s="1" t="s">
        <v>11261</v>
      </c>
      <c r="M191" s="1" t="s">
        <v>11261</v>
      </c>
      <c r="N191" t="s">
        <v>272</v>
      </c>
      <c r="O191" s="1" t="s">
        <v>11261</v>
      </c>
      <c r="P191" s="1" t="s">
        <v>11261</v>
      </c>
      <c r="Q191" t="s">
        <v>4397</v>
      </c>
      <c r="R191">
        <v>306</v>
      </c>
      <c r="S191" s="9">
        <v>101</v>
      </c>
      <c r="T191" s="1" t="s">
        <v>11261</v>
      </c>
    </row>
    <row r="192" spans="1:20" hidden="1" x14ac:dyDescent="0.25">
      <c r="A192" t="s">
        <v>20</v>
      </c>
      <c r="B192" s="2" t="s">
        <v>21</v>
      </c>
      <c r="C192" t="s">
        <v>17678</v>
      </c>
      <c r="D192" t="s">
        <v>22</v>
      </c>
      <c r="E192" t="s">
        <v>5</v>
      </c>
      <c r="F192" s="1" t="s">
        <v>11261</v>
      </c>
      <c r="G192" t="s">
        <v>907</v>
      </c>
      <c r="H192">
        <v>3341843</v>
      </c>
      <c r="I192">
        <v>3344155</v>
      </c>
      <c r="J192" t="s">
        <v>37</v>
      </c>
      <c r="K192" s="1" t="s">
        <v>11261</v>
      </c>
      <c r="L192" s="1" t="s">
        <v>11261</v>
      </c>
      <c r="M192" s="1" t="s">
        <v>11261</v>
      </c>
      <c r="N192" s="1" t="s">
        <v>11261</v>
      </c>
      <c r="O192" s="1" t="s">
        <v>11261</v>
      </c>
      <c r="P192" s="1" t="s">
        <v>11261</v>
      </c>
      <c r="Q192" t="s">
        <v>7832</v>
      </c>
      <c r="R192">
        <v>2313</v>
      </c>
      <c r="S192" s="10" t="s">
        <v>11261</v>
      </c>
      <c r="T192" s="1" t="s">
        <v>11261</v>
      </c>
    </row>
    <row r="193" spans="1:20" hidden="1" x14ac:dyDescent="0.25">
      <c r="A193" t="s">
        <v>24</v>
      </c>
      <c r="B193" s="3" t="s">
        <v>11261</v>
      </c>
      <c r="C193" t="s">
        <v>11830</v>
      </c>
      <c r="D193" t="s">
        <v>22</v>
      </c>
      <c r="E193" t="s">
        <v>5</v>
      </c>
      <c r="F193" s="1" t="s">
        <v>11261</v>
      </c>
      <c r="G193" t="s">
        <v>907</v>
      </c>
      <c r="H193">
        <v>278638</v>
      </c>
      <c r="I193">
        <v>278946</v>
      </c>
      <c r="J193" t="s">
        <v>23</v>
      </c>
      <c r="K193" t="s">
        <v>1539</v>
      </c>
      <c r="L193" s="1" t="s">
        <v>11261</v>
      </c>
      <c r="M193" s="1" t="s">
        <v>11261</v>
      </c>
      <c r="N193" t="s">
        <v>1540</v>
      </c>
      <c r="O193" s="1" t="s">
        <v>11261</v>
      </c>
      <c r="P193" s="1" t="s">
        <v>11261</v>
      </c>
      <c r="Q193" t="s">
        <v>1538</v>
      </c>
      <c r="R193">
        <v>309</v>
      </c>
      <c r="S193" s="9">
        <v>102</v>
      </c>
      <c r="T193" s="1" t="s">
        <v>11261</v>
      </c>
    </row>
    <row r="194" spans="1:20" hidden="1" x14ac:dyDescent="0.25">
      <c r="A194" t="s">
        <v>20</v>
      </c>
      <c r="B194" s="2" t="s">
        <v>21</v>
      </c>
      <c r="C194" t="s">
        <v>19175</v>
      </c>
      <c r="D194" t="s">
        <v>22</v>
      </c>
      <c r="E194" t="s">
        <v>5</v>
      </c>
      <c r="F194" s="1" t="s">
        <v>11261</v>
      </c>
      <c r="G194" t="s">
        <v>907</v>
      </c>
      <c r="H194">
        <v>4090980</v>
      </c>
      <c r="I194">
        <v>4093280</v>
      </c>
      <c r="J194" t="s">
        <v>37</v>
      </c>
      <c r="K194" s="1" t="s">
        <v>11261</v>
      </c>
      <c r="L194" s="1" t="s">
        <v>11261</v>
      </c>
      <c r="M194" s="1" t="s">
        <v>11261</v>
      </c>
      <c r="N194" s="1" t="s">
        <v>11261</v>
      </c>
      <c r="O194" s="1" t="s">
        <v>11261</v>
      </c>
      <c r="P194" s="1" t="s">
        <v>11261</v>
      </c>
      <c r="Q194" t="s">
        <v>9504</v>
      </c>
      <c r="R194">
        <v>2301</v>
      </c>
      <c r="S194" s="10" t="s">
        <v>11261</v>
      </c>
      <c r="T194" s="1" t="s">
        <v>11261</v>
      </c>
    </row>
    <row r="195" spans="1:20" hidden="1" x14ac:dyDescent="0.25">
      <c r="A195" t="s">
        <v>24</v>
      </c>
      <c r="B195" s="3" t="s">
        <v>11261</v>
      </c>
      <c r="C195" t="s">
        <v>19176</v>
      </c>
      <c r="D195" t="s">
        <v>22</v>
      </c>
      <c r="E195" t="s">
        <v>5</v>
      </c>
      <c r="F195" s="1" t="s">
        <v>11261</v>
      </c>
      <c r="G195" t="s">
        <v>907</v>
      </c>
      <c r="H195">
        <v>4090980</v>
      </c>
      <c r="I195">
        <v>4093280</v>
      </c>
      <c r="J195" t="s">
        <v>37</v>
      </c>
      <c r="K195" t="s">
        <v>9505</v>
      </c>
      <c r="L195" s="1" t="s">
        <v>11261</v>
      </c>
      <c r="M195" s="1" t="s">
        <v>11261</v>
      </c>
      <c r="N195" t="s">
        <v>27</v>
      </c>
      <c r="O195" s="1" t="s">
        <v>11261</v>
      </c>
      <c r="P195" s="1" t="s">
        <v>11261</v>
      </c>
      <c r="Q195" t="s">
        <v>9504</v>
      </c>
      <c r="R195">
        <v>2301</v>
      </c>
      <c r="S195" s="9">
        <v>766</v>
      </c>
      <c r="T195" s="1" t="s">
        <v>11261</v>
      </c>
    </row>
    <row r="196" spans="1:20" hidden="1" x14ac:dyDescent="0.25">
      <c r="A196" t="s">
        <v>20</v>
      </c>
      <c r="B196" s="2" t="s">
        <v>21</v>
      </c>
      <c r="C196" t="s">
        <v>11783</v>
      </c>
      <c r="D196" t="s">
        <v>22</v>
      </c>
      <c r="E196" t="s">
        <v>5</v>
      </c>
      <c r="F196" s="1" t="s">
        <v>11261</v>
      </c>
      <c r="G196" t="s">
        <v>907</v>
      </c>
      <c r="H196">
        <v>253539</v>
      </c>
      <c r="I196">
        <v>255836</v>
      </c>
      <c r="J196" t="s">
        <v>37</v>
      </c>
      <c r="K196" s="1" t="s">
        <v>11261</v>
      </c>
      <c r="L196" s="1" t="s">
        <v>11261</v>
      </c>
      <c r="M196" s="1" t="s">
        <v>11261</v>
      </c>
      <c r="N196" s="1" t="s">
        <v>11261</v>
      </c>
      <c r="O196" s="1" t="s">
        <v>11261</v>
      </c>
      <c r="P196" s="1" t="s">
        <v>11261</v>
      </c>
      <c r="Q196" t="s">
        <v>1479</v>
      </c>
      <c r="R196">
        <v>2298</v>
      </c>
      <c r="S196" s="10" t="s">
        <v>11261</v>
      </c>
      <c r="T196" s="1" t="s">
        <v>11261</v>
      </c>
    </row>
    <row r="197" spans="1:20" hidden="1" x14ac:dyDescent="0.25">
      <c r="A197" t="s">
        <v>24</v>
      </c>
      <c r="B197" s="3" t="s">
        <v>11261</v>
      </c>
      <c r="C197" t="s">
        <v>17708</v>
      </c>
      <c r="D197" t="s">
        <v>22</v>
      </c>
      <c r="E197" t="s">
        <v>5</v>
      </c>
      <c r="F197" s="1" t="s">
        <v>11261</v>
      </c>
      <c r="G197" t="s">
        <v>907</v>
      </c>
      <c r="H197">
        <v>3359549</v>
      </c>
      <c r="I197">
        <v>3359857</v>
      </c>
      <c r="J197" t="s">
        <v>37</v>
      </c>
      <c r="K197" t="s">
        <v>7864</v>
      </c>
      <c r="L197" s="1" t="s">
        <v>11261</v>
      </c>
      <c r="M197" s="1" t="s">
        <v>11261</v>
      </c>
      <c r="N197" t="s">
        <v>1392</v>
      </c>
      <c r="O197" s="1" t="s">
        <v>11261</v>
      </c>
      <c r="P197" s="1" t="s">
        <v>11261</v>
      </c>
      <c r="Q197" t="s">
        <v>7863</v>
      </c>
      <c r="R197">
        <v>309</v>
      </c>
      <c r="S197" s="9">
        <v>102</v>
      </c>
      <c r="T197" s="1" t="s">
        <v>11261</v>
      </c>
    </row>
    <row r="198" spans="1:20" hidden="1" x14ac:dyDescent="0.25">
      <c r="A198" t="s">
        <v>20</v>
      </c>
      <c r="B198" s="2" t="s">
        <v>21</v>
      </c>
      <c r="C198" t="s">
        <v>12841</v>
      </c>
      <c r="D198" t="s">
        <v>22</v>
      </c>
      <c r="E198" t="s">
        <v>5</v>
      </c>
      <c r="F198" s="1" t="s">
        <v>11261</v>
      </c>
      <c r="G198" t="s">
        <v>907</v>
      </c>
      <c r="H198">
        <v>798832</v>
      </c>
      <c r="I198">
        <v>801105</v>
      </c>
      <c r="J198" t="s">
        <v>37</v>
      </c>
      <c r="K198" s="1" t="s">
        <v>11261</v>
      </c>
      <c r="L198" s="1" t="s">
        <v>11261</v>
      </c>
      <c r="M198" s="1" t="s">
        <v>11261</v>
      </c>
      <c r="N198" s="1" t="s">
        <v>11261</v>
      </c>
      <c r="O198" s="1" t="s">
        <v>11261</v>
      </c>
      <c r="P198" s="1" t="s">
        <v>11261</v>
      </c>
      <c r="Q198" t="s">
        <v>2633</v>
      </c>
      <c r="R198">
        <v>2274</v>
      </c>
      <c r="S198" s="10" t="s">
        <v>11261</v>
      </c>
      <c r="T198" s="1" t="s">
        <v>11261</v>
      </c>
    </row>
    <row r="199" spans="1:20" hidden="1" x14ac:dyDescent="0.25">
      <c r="A199" t="s">
        <v>24</v>
      </c>
      <c r="B199" s="3" t="s">
        <v>11261</v>
      </c>
      <c r="C199" t="s">
        <v>14788</v>
      </c>
      <c r="D199" t="s">
        <v>22</v>
      </c>
      <c r="E199" t="s">
        <v>5</v>
      </c>
      <c r="F199" s="1" t="s">
        <v>11261</v>
      </c>
      <c r="G199" t="s">
        <v>907</v>
      </c>
      <c r="H199">
        <v>1793241</v>
      </c>
      <c r="I199">
        <v>1793555</v>
      </c>
      <c r="J199" t="s">
        <v>37</v>
      </c>
      <c r="K199" t="s">
        <v>4754</v>
      </c>
      <c r="L199" s="1" t="s">
        <v>11261</v>
      </c>
      <c r="M199" s="1" t="s">
        <v>11261</v>
      </c>
      <c r="N199" t="s">
        <v>441</v>
      </c>
      <c r="O199" s="1" t="s">
        <v>11261</v>
      </c>
      <c r="P199" s="1" t="s">
        <v>11261</v>
      </c>
      <c r="Q199" t="s">
        <v>4753</v>
      </c>
      <c r="R199">
        <v>315</v>
      </c>
      <c r="S199" s="9">
        <v>104</v>
      </c>
      <c r="T199" s="1" t="s">
        <v>11261</v>
      </c>
    </row>
    <row r="200" spans="1:20" hidden="1" x14ac:dyDescent="0.25">
      <c r="A200" t="s">
        <v>20</v>
      </c>
      <c r="B200" s="2" t="s">
        <v>21</v>
      </c>
      <c r="C200" t="s">
        <v>13988</v>
      </c>
      <c r="D200" t="s">
        <v>22</v>
      </c>
      <c r="E200" t="s">
        <v>5</v>
      </c>
      <c r="F200" s="1" t="s">
        <v>11261</v>
      </c>
      <c r="G200" t="s">
        <v>907</v>
      </c>
      <c r="H200">
        <v>1380390</v>
      </c>
      <c r="I200">
        <v>1382660</v>
      </c>
      <c r="J200" t="s">
        <v>23</v>
      </c>
      <c r="K200" s="1" t="s">
        <v>11261</v>
      </c>
      <c r="L200" s="1" t="s">
        <v>11261</v>
      </c>
      <c r="M200" s="1" t="s">
        <v>11261</v>
      </c>
      <c r="N200" s="1" t="s">
        <v>11261</v>
      </c>
      <c r="O200" s="1" t="s">
        <v>11261</v>
      </c>
      <c r="P200" s="1" t="s">
        <v>11261</v>
      </c>
      <c r="Q200" t="s">
        <v>3918</v>
      </c>
      <c r="R200">
        <v>2271</v>
      </c>
      <c r="S200" s="10" t="s">
        <v>11261</v>
      </c>
      <c r="T200" s="1" t="s">
        <v>11261</v>
      </c>
    </row>
    <row r="201" spans="1:20" hidden="1" x14ac:dyDescent="0.25">
      <c r="A201" t="s">
        <v>24</v>
      </c>
      <c r="B201" s="3" t="s">
        <v>11261</v>
      </c>
      <c r="C201" t="s">
        <v>15786</v>
      </c>
      <c r="D201" t="s">
        <v>22</v>
      </c>
      <c r="E201" t="s">
        <v>5</v>
      </c>
      <c r="F201" s="1" t="s">
        <v>11261</v>
      </c>
      <c r="G201" t="s">
        <v>907</v>
      </c>
      <c r="H201">
        <v>2341590</v>
      </c>
      <c r="I201">
        <v>2341907</v>
      </c>
      <c r="J201" t="s">
        <v>23</v>
      </c>
      <c r="K201" t="s">
        <v>5838</v>
      </c>
      <c r="L201" s="1" t="s">
        <v>11261</v>
      </c>
      <c r="M201" s="1" t="s">
        <v>11261</v>
      </c>
      <c r="N201" t="s">
        <v>523</v>
      </c>
      <c r="O201" s="1" t="s">
        <v>11261</v>
      </c>
      <c r="P201" s="1" t="s">
        <v>11261</v>
      </c>
      <c r="Q201" t="s">
        <v>5837</v>
      </c>
      <c r="R201">
        <v>318</v>
      </c>
      <c r="S201" s="9">
        <v>105</v>
      </c>
      <c r="T201" s="1" t="s">
        <v>11261</v>
      </c>
    </row>
    <row r="202" spans="1:20" hidden="1" x14ac:dyDescent="0.25">
      <c r="A202" t="s">
        <v>20</v>
      </c>
      <c r="B202" s="2" t="s">
        <v>21</v>
      </c>
      <c r="C202" t="s">
        <v>15379</v>
      </c>
      <c r="D202" t="s">
        <v>22</v>
      </c>
      <c r="E202" t="s">
        <v>5</v>
      </c>
      <c r="F202" s="1" t="s">
        <v>11261</v>
      </c>
      <c r="G202" t="s">
        <v>907</v>
      </c>
      <c r="H202">
        <v>2117228</v>
      </c>
      <c r="I202">
        <v>2119498</v>
      </c>
      <c r="J202" t="s">
        <v>23</v>
      </c>
      <c r="K202" s="1" t="s">
        <v>11261</v>
      </c>
      <c r="L202" s="1" t="s">
        <v>11261</v>
      </c>
      <c r="M202" s="1" t="s">
        <v>11261</v>
      </c>
      <c r="N202" s="1" t="s">
        <v>11261</v>
      </c>
      <c r="O202" s="1" t="s">
        <v>11261</v>
      </c>
      <c r="P202" s="1" t="s">
        <v>11261</v>
      </c>
      <c r="Q202" t="s">
        <v>5391</v>
      </c>
      <c r="R202">
        <v>2271</v>
      </c>
      <c r="S202" s="10" t="s">
        <v>11261</v>
      </c>
      <c r="T202" s="1" t="s">
        <v>11261</v>
      </c>
    </row>
    <row r="203" spans="1:20" hidden="1" x14ac:dyDescent="0.25">
      <c r="A203" t="s">
        <v>24</v>
      </c>
      <c r="B203" s="3" t="s">
        <v>11261</v>
      </c>
      <c r="C203" t="s">
        <v>15380</v>
      </c>
      <c r="D203" t="s">
        <v>22</v>
      </c>
      <c r="E203" t="s">
        <v>5</v>
      </c>
      <c r="F203" s="1" t="s">
        <v>11261</v>
      </c>
      <c r="G203" t="s">
        <v>907</v>
      </c>
      <c r="H203">
        <v>2117228</v>
      </c>
      <c r="I203">
        <v>2119498</v>
      </c>
      <c r="J203" t="s">
        <v>23</v>
      </c>
      <c r="K203" t="s">
        <v>5392</v>
      </c>
      <c r="L203" s="1" t="s">
        <v>11261</v>
      </c>
      <c r="M203" s="1" t="s">
        <v>11261</v>
      </c>
      <c r="N203" t="s">
        <v>5393</v>
      </c>
      <c r="O203" s="1" t="s">
        <v>11261</v>
      </c>
      <c r="P203" s="1" t="s">
        <v>11261</v>
      </c>
      <c r="Q203" t="s">
        <v>5391</v>
      </c>
      <c r="R203">
        <v>2271</v>
      </c>
      <c r="S203" s="9">
        <v>756</v>
      </c>
      <c r="T203" s="1" t="s">
        <v>11261</v>
      </c>
    </row>
    <row r="204" spans="1:20" hidden="1" x14ac:dyDescent="0.25">
      <c r="A204" t="s">
        <v>20</v>
      </c>
      <c r="B204" s="2" t="s">
        <v>21</v>
      </c>
      <c r="C204" t="s">
        <v>17862</v>
      </c>
      <c r="D204" t="s">
        <v>22</v>
      </c>
      <c r="E204" t="s">
        <v>5</v>
      </c>
      <c r="F204" s="1" t="s">
        <v>11261</v>
      </c>
      <c r="G204" t="s">
        <v>907</v>
      </c>
      <c r="H204">
        <v>3450472</v>
      </c>
      <c r="I204">
        <v>3452736</v>
      </c>
      <c r="J204" t="s">
        <v>37</v>
      </c>
      <c r="K204" s="1" t="s">
        <v>11261</v>
      </c>
      <c r="L204" s="1" t="s">
        <v>11261</v>
      </c>
      <c r="M204" s="1" t="s">
        <v>11261</v>
      </c>
      <c r="N204" s="1" t="s">
        <v>11261</v>
      </c>
      <c r="O204" s="1" t="s">
        <v>11261</v>
      </c>
      <c r="P204" s="1" t="s">
        <v>11261</v>
      </c>
      <c r="Q204" t="s">
        <v>8029</v>
      </c>
      <c r="R204">
        <v>2265</v>
      </c>
      <c r="S204" s="10" t="s">
        <v>11261</v>
      </c>
      <c r="T204" s="1" t="s">
        <v>11261</v>
      </c>
    </row>
    <row r="205" spans="1:20" hidden="1" x14ac:dyDescent="0.25">
      <c r="A205" t="s">
        <v>24</v>
      </c>
      <c r="B205" s="3" t="s">
        <v>11261</v>
      </c>
      <c r="C205" t="s">
        <v>17925</v>
      </c>
      <c r="D205" t="s">
        <v>22</v>
      </c>
      <c r="E205" t="s">
        <v>5</v>
      </c>
      <c r="F205" s="1" t="s">
        <v>11261</v>
      </c>
      <c r="G205" t="s">
        <v>907</v>
      </c>
      <c r="H205">
        <v>3485889</v>
      </c>
      <c r="I205">
        <v>3486206</v>
      </c>
      <c r="J205" t="s">
        <v>37</v>
      </c>
      <c r="K205" t="s">
        <v>8100</v>
      </c>
      <c r="L205" s="1" t="s">
        <v>11261</v>
      </c>
      <c r="M205" s="1" t="s">
        <v>11261</v>
      </c>
      <c r="N205" t="s">
        <v>8101</v>
      </c>
      <c r="O205" s="1" t="s">
        <v>11261</v>
      </c>
      <c r="P205" s="1" t="s">
        <v>11261</v>
      </c>
      <c r="Q205" t="s">
        <v>8099</v>
      </c>
      <c r="R205">
        <v>318</v>
      </c>
      <c r="S205" s="9">
        <v>105</v>
      </c>
      <c r="T205" s="1" t="s">
        <v>11261</v>
      </c>
    </row>
    <row r="206" spans="1:20" hidden="1" x14ac:dyDescent="0.25">
      <c r="A206" t="s">
        <v>20</v>
      </c>
      <c r="B206" s="2" t="s">
        <v>21</v>
      </c>
      <c r="C206" t="s">
        <v>15118</v>
      </c>
      <c r="D206" t="s">
        <v>22</v>
      </c>
      <c r="E206" t="s">
        <v>5</v>
      </c>
      <c r="F206" s="1" t="s">
        <v>11261</v>
      </c>
      <c r="G206" t="s">
        <v>907</v>
      </c>
      <c r="H206">
        <v>1973823</v>
      </c>
      <c r="I206">
        <v>1976072</v>
      </c>
      <c r="J206" t="s">
        <v>23</v>
      </c>
      <c r="K206" s="1" t="s">
        <v>11261</v>
      </c>
      <c r="L206" s="1" t="s">
        <v>11261</v>
      </c>
      <c r="M206" s="1" t="s">
        <v>11261</v>
      </c>
      <c r="N206" s="1" t="s">
        <v>11261</v>
      </c>
      <c r="O206" s="1" t="s">
        <v>11261</v>
      </c>
      <c r="P206" s="1" t="s">
        <v>11261</v>
      </c>
      <c r="Q206" t="s">
        <v>5108</v>
      </c>
      <c r="R206">
        <v>2250</v>
      </c>
      <c r="S206" s="10" t="s">
        <v>11261</v>
      </c>
      <c r="T206" s="1" t="s">
        <v>11261</v>
      </c>
    </row>
    <row r="207" spans="1:20" hidden="1" x14ac:dyDescent="0.25">
      <c r="A207" t="s">
        <v>24</v>
      </c>
      <c r="B207" s="3" t="s">
        <v>11261</v>
      </c>
      <c r="C207" t="s">
        <v>19748</v>
      </c>
      <c r="D207" t="s">
        <v>22</v>
      </c>
      <c r="E207" t="s">
        <v>5</v>
      </c>
      <c r="F207" s="1" t="s">
        <v>11261</v>
      </c>
      <c r="G207" t="s">
        <v>907</v>
      </c>
      <c r="H207">
        <v>4378957</v>
      </c>
      <c r="I207">
        <v>4379274</v>
      </c>
      <c r="J207" t="s">
        <v>23</v>
      </c>
      <c r="K207" t="s">
        <v>10178</v>
      </c>
      <c r="L207" s="1" t="s">
        <v>11261</v>
      </c>
      <c r="M207" s="1" t="s">
        <v>11261</v>
      </c>
      <c r="N207" t="s">
        <v>272</v>
      </c>
      <c r="O207" s="1" t="s">
        <v>11261</v>
      </c>
      <c r="P207" s="1" t="s">
        <v>11261</v>
      </c>
      <c r="Q207" t="s">
        <v>10177</v>
      </c>
      <c r="R207">
        <v>318</v>
      </c>
      <c r="S207" s="9">
        <v>105</v>
      </c>
      <c r="T207" s="1" t="s">
        <v>11261</v>
      </c>
    </row>
    <row r="208" spans="1:20" hidden="1" x14ac:dyDescent="0.25">
      <c r="A208" t="s">
        <v>20</v>
      </c>
      <c r="B208" s="2" t="s">
        <v>21</v>
      </c>
      <c r="C208" t="s">
        <v>13570</v>
      </c>
      <c r="D208" t="s">
        <v>22</v>
      </c>
      <c r="E208" t="s">
        <v>5</v>
      </c>
      <c r="F208" s="1" t="s">
        <v>11261</v>
      </c>
      <c r="G208" t="s">
        <v>907</v>
      </c>
      <c r="H208">
        <v>1178664</v>
      </c>
      <c r="I208">
        <v>1180910</v>
      </c>
      <c r="J208" t="s">
        <v>23</v>
      </c>
      <c r="K208" s="1" t="s">
        <v>11261</v>
      </c>
      <c r="L208" s="1" t="s">
        <v>11261</v>
      </c>
      <c r="M208" s="1" t="s">
        <v>11261</v>
      </c>
      <c r="N208" s="1" t="s">
        <v>11261</v>
      </c>
      <c r="O208" s="1" t="s">
        <v>11261</v>
      </c>
      <c r="P208" s="1" t="s">
        <v>11261</v>
      </c>
      <c r="Q208" t="s">
        <v>3470</v>
      </c>
      <c r="R208">
        <v>2247</v>
      </c>
      <c r="S208" s="10" t="s">
        <v>11261</v>
      </c>
      <c r="T208" s="1" t="s">
        <v>11261</v>
      </c>
    </row>
    <row r="209" spans="1:20" hidden="1" x14ac:dyDescent="0.25">
      <c r="A209" t="s">
        <v>24</v>
      </c>
      <c r="B209" s="3" t="s">
        <v>11261</v>
      </c>
      <c r="C209" t="s">
        <v>19994</v>
      </c>
      <c r="D209" t="s">
        <v>22</v>
      </c>
      <c r="E209" t="s">
        <v>5</v>
      </c>
      <c r="F209" s="1" t="s">
        <v>11261</v>
      </c>
      <c r="G209" t="s">
        <v>907</v>
      </c>
      <c r="H209">
        <v>4473536</v>
      </c>
      <c r="I209">
        <v>4473853</v>
      </c>
      <c r="J209" t="s">
        <v>37</v>
      </c>
      <c r="K209" t="s">
        <v>10437</v>
      </c>
      <c r="L209" s="1" t="s">
        <v>11261</v>
      </c>
      <c r="M209" s="1" t="s">
        <v>11261</v>
      </c>
      <c r="N209" t="s">
        <v>10438</v>
      </c>
      <c r="O209" s="1" t="s">
        <v>11261</v>
      </c>
      <c r="P209" s="1" t="s">
        <v>11261</v>
      </c>
      <c r="Q209" t="s">
        <v>10436</v>
      </c>
      <c r="R209">
        <v>318</v>
      </c>
      <c r="S209" s="9">
        <v>105</v>
      </c>
      <c r="T209" s="1" t="s">
        <v>11261</v>
      </c>
    </row>
    <row r="210" spans="1:20" hidden="1" x14ac:dyDescent="0.25">
      <c r="A210" t="s">
        <v>20</v>
      </c>
      <c r="B210" s="2" t="s">
        <v>21</v>
      </c>
      <c r="C210" t="s">
        <v>19275</v>
      </c>
      <c r="D210" t="s">
        <v>22</v>
      </c>
      <c r="E210" t="s">
        <v>5</v>
      </c>
      <c r="F210" s="1" t="s">
        <v>11261</v>
      </c>
      <c r="G210" t="s">
        <v>907</v>
      </c>
      <c r="H210">
        <v>4140831</v>
      </c>
      <c r="I210">
        <v>4143068</v>
      </c>
      <c r="J210" t="s">
        <v>37</v>
      </c>
      <c r="K210" s="1" t="s">
        <v>11261</v>
      </c>
      <c r="L210" s="1" t="s">
        <v>11261</v>
      </c>
      <c r="M210" s="1" t="s">
        <v>11261</v>
      </c>
      <c r="N210" s="1" t="s">
        <v>11261</v>
      </c>
      <c r="O210" s="1" t="s">
        <v>11261</v>
      </c>
      <c r="P210" s="1" t="s">
        <v>11261</v>
      </c>
      <c r="Q210" t="s">
        <v>9618</v>
      </c>
      <c r="R210">
        <v>2238</v>
      </c>
      <c r="S210" s="10" t="s">
        <v>11261</v>
      </c>
      <c r="T210" s="1" t="s">
        <v>11261</v>
      </c>
    </row>
    <row r="211" spans="1:20" hidden="1" x14ac:dyDescent="0.25">
      <c r="A211" t="s">
        <v>24</v>
      </c>
      <c r="B211" s="3" t="s">
        <v>11261</v>
      </c>
      <c r="C211" t="s">
        <v>20584</v>
      </c>
      <c r="D211" t="s">
        <v>22</v>
      </c>
      <c r="E211" t="s">
        <v>5</v>
      </c>
      <c r="F211" s="1" t="s">
        <v>11261</v>
      </c>
      <c r="G211" t="s">
        <v>907</v>
      </c>
      <c r="H211">
        <v>4781310</v>
      </c>
      <c r="I211">
        <v>4781627</v>
      </c>
      <c r="J211" t="s">
        <v>37</v>
      </c>
      <c r="K211" t="s">
        <v>11097</v>
      </c>
      <c r="L211" s="1" t="s">
        <v>11261</v>
      </c>
      <c r="M211" s="1" t="s">
        <v>11261</v>
      </c>
      <c r="N211" t="s">
        <v>2862</v>
      </c>
      <c r="O211" s="1" t="s">
        <v>11261</v>
      </c>
      <c r="P211" s="1" t="s">
        <v>11261</v>
      </c>
      <c r="Q211" t="s">
        <v>11096</v>
      </c>
      <c r="R211">
        <v>318</v>
      </c>
      <c r="S211" s="9">
        <v>105</v>
      </c>
      <c r="T211" s="1" t="s">
        <v>11261</v>
      </c>
    </row>
    <row r="212" spans="1:20" hidden="1" x14ac:dyDescent="0.25">
      <c r="A212" t="s">
        <v>20</v>
      </c>
      <c r="B212" s="2" t="s">
        <v>21</v>
      </c>
      <c r="C212" t="s">
        <v>16899</v>
      </c>
      <c r="D212" t="s">
        <v>22</v>
      </c>
      <c r="E212" t="s">
        <v>5</v>
      </c>
      <c r="F212" s="1" t="s">
        <v>11261</v>
      </c>
      <c r="G212" t="s">
        <v>907</v>
      </c>
      <c r="H212">
        <v>2917366</v>
      </c>
      <c r="I212">
        <v>2919600</v>
      </c>
      <c r="J212" t="s">
        <v>37</v>
      </c>
      <c r="K212" s="1" t="s">
        <v>11261</v>
      </c>
      <c r="L212" s="1" t="s">
        <v>11261</v>
      </c>
      <c r="M212" s="1" t="s">
        <v>11261</v>
      </c>
      <c r="N212" s="1" t="s">
        <v>11261</v>
      </c>
      <c r="O212" s="1" t="s">
        <v>11261</v>
      </c>
      <c r="P212" s="1" t="s">
        <v>11261</v>
      </c>
      <c r="Q212" t="s">
        <v>7010</v>
      </c>
      <c r="R212">
        <v>2235</v>
      </c>
      <c r="S212" s="10" t="s">
        <v>11261</v>
      </c>
      <c r="T212" s="1" t="s">
        <v>11261</v>
      </c>
    </row>
    <row r="213" spans="1:20" hidden="1" x14ac:dyDescent="0.25">
      <c r="A213" t="s">
        <v>24</v>
      </c>
      <c r="B213" s="3" t="s">
        <v>11261</v>
      </c>
      <c r="C213" t="s">
        <v>16330</v>
      </c>
      <c r="D213" t="s">
        <v>22</v>
      </c>
      <c r="E213" t="s">
        <v>5</v>
      </c>
      <c r="F213" s="1" t="s">
        <v>11261</v>
      </c>
      <c r="G213" t="s">
        <v>907</v>
      </c>
      <c r="H213">
        <v>2607136</v>
      </c>
      <c r="I213">
        <v>2607456</v>
      </c>
      <c r="J213" t="s">
        <v>23</v>
      </c>
      <c r="K213" t="s">
        <v>6405</v>
      </c>
      <c r="L213" s="1" t="s">
        <v>11261</v>
      </c>
      <c r="M213" s="1" t="s">
        <v>11261</v>
      </c>
      <c r="N213" t="s">
        <v>3845</v>
      </c>
      <c r="O213" s="1" t="s">
        <v>11261</v>
      </c>
      <c r="P213" s="1" t="s">
        <v>11261</v>
      </c>
      <c r="Q213" t="s">
        <v>6404</v>
      </c>
      <c r="R213">
        <v>321</v>
      </c>
      <c r="S213" s="9">
        <v>106</v>
      </c>
      <c r="T213" s="1" t="s">
        <v>11261</v>
      </c>
    </row>
    <row r="214" spans="1:20" hidden="1" x14ac:dyDescent="0.25">
      <c r="A214" t="s">
        <v>20</v>
      </c>
      <c r="B214" s="2" t="s">
        <v>21</v>
      </c>
      <c r="C214" t="s">
        <v>12005</v>
      </c>
      <c r="D214" t="s">
        <v>22</v>
      </c>
      <c r="E214" t="s">
        <v>5</v>
      </c>
      <c r="F214" s="1" t="s">
        <v>11261</v>
      </c>
      <c r="G214" t="s">
        <v>907</v>
      </c>
      <c r="H214">
        <v>362667</v>
      </c>
      <c r="I214">
        <v>364895</v>
      </c>
      <c r="J214" t="s">
        <v>23</v>
      </c>
      <c r="K214" s="1" t="s">
        <v>11261</v>
      </c>
      <c r="L214" s="1" t="s">
        <v>11261</v>
      </c>
      <c r="M214" s="1" t="s">
        <v>11261</v>
      </c>
      <c r="N214" s="1" t="s">
        <v>11261</v>
      </c>
      <c r="O214" s="1" t="s">
        <v>11261</v>
      </c>
      <c r="P214" s="1" t="s">
        <v>11261</v>
      </c>
      <c r="Q214" t="s">
        <v>1710</v>
      </c>
      <c r="R214">
        <v>2229</v>
      </c>
      <c r="S214" s="10" t="s">
        <v>11261</v>
      </c>
      <c r="T214" s="1" t="s">
        <v>11261</v>
      </c>
    </row>
    <row r="215" spans="1:20" hidden="1" x14ac:dyDescent="0.25">
      <c r="A215" t="s">
        <v>24</v>
      </c>
      <c r="B215" s="3" t="s">
        <v>11261</v>
      </c>
      <c r="C215" t="s">
        <v>17635</v>
      </c>
      <c r="D215" t="s">
        <v>22</v>
      </c>
      <c r="E215" t="s">
        <v>5</v>
      </c>
      <c r="F215" s="1" t="s">
        <v>11261</v>
      </c>
      <c r="G215" t="s">
        <v>907</v>
      </c>
      <c r="H215">
        <v>3315747</v>
      </c>
      <c r="I215">
        <v>3316067</v>
      </c>
      <c r="J215" t="s">
        <v>37</v>
      </c>
      <c r="K215" t="s">
        <v>7785</v>
      </c>
      <c r="L215" s="1" t="s">
        <v>11261</v>
      </c>
      <c r="M215" s="1" t="s">
        <v>11261</v>
      </c>
      <c r="N215" t="s">
        <v>230</v>
      </c>
      <c r="O215" s="1" t="s">
        <v>11261</v>
      </c>
      <c r="P215" s="1" t="s">
        <v>11261</v>
      </c>
      <c r="Q215" t="s">
        <v>7784</v>
      </c>
      <c r="R215">
        <v>321</v>
      </c>
      <c r="S215" s="9">
        <v>106</v>
      </c>
      <c r="T215" s="1" t="s">
        <v>11261</v>
      </c>
    </row>
    <row r="216" spans="1:20" hidden="1" x14ac:dyDescent="0.25">
      <c r="A216" t="s">
        <v>20</v>
      </c>
      <c r="B216" s="2" t="s">
        <v>21</v>
      </c>
      <c r="C216" t="s">
        <v>14159</v>
      </c>
      <c r="D216" t="s">
        <v>22</v>
      </c>
      <c r="E216" t="s">
        <v>5</v>
      </c>
      <c r="F216" s="1" t="s">
        <v>11261</v>
      </c>
      <c r="G216" t="s">
        <v>907</v>
      </c>
      <c r="H216">
        <v>1485437</v>
      </c>
      <c r="I216">
        <v>1487665</v>
      </c>
      <c r="J216" t="s">
        <v>23</v>
      </c>
      <c r="K216" s="1" t="s">
        <v>11261</v>
      </c>
      <c r="L216" s="1" t="s">
        <v>11261</v>
      </c>
      <c r="M216" s="1" t="s">
        <v>11261</v>
      </c>
      <c r="N216" s="1" t="s">
        <v>11261</v>
      </c>
      <c r="O216" s="1" t="s">
        <v>11261</v>
      </c>
      <c r="P216" s="1" t="s">
        <v>11261</v>
      </c>
      <c r="Q216" t="s">
        <v>4100</v>
      </c>
      <c r="R216">
        <v>2229</v>
      </c>
      <c r="S216" s="10" t="s">
        <v>11261</v>
      </c>
      <c r="T216" s="1" t="s">
        <v>11261</v>
      </c>
    </row>
    <row r="217" spans="1:20" hidden="1" x14ac:dyDescent="0.25">
      <c r="A217" t="s">
        <v>24</v>
      </c>
      <c r="B217" s="3" t="s">
        <v>11261</v>
      </c>
      <c r="C217" t="s">
        <v>14160</v>
      </c>
      <c r="D217" t="s">
        <v>22</v>
      </c>
      <c r="E217" t="s">
        <v>5</v>
      </c>
      <c r="F217" s="1" t="s">
        <v>11261</v>
      </c>
      <c r="G217" t="s">
        <v>907</v>
      </c>
      <c r="H217">
        <v>1485437</v>
      </c>
      <c r="I217">
        <v>1487665</v>
      </c>
      <c r="J217" t="s">
        <v>23</v>
      </c>
      <c r="K217" t="s">
        <v>4101</v>
      </c>
      <c r="L217" s="1" t="s">
        <v>11261</v>
      </c>
      <c r="M217" s="1" t="s">
        <v>11261</v>
      </c>
      <c r="N217" t="s">
        <v>27</v>
      </c>
      <c r="O217" s="1" t="s">
        <v>11261</v>
      </c>
      <c r="P217" s="1" t="s">
        <v>11261</v>
      </c>
      <c r="Q217" t="s">
        <v>4100</v>
      </c>
      <c r="R217">
        <v>2229</v>
      </c>
      <c r="S217" s="9">
        <v>742</v>
      </c>
      <c r="T217" s="1" t="s">
        <v>11261</v>
      </c>
    </row>
    <row r="218" spans="1:20" hidden="1" x14ac:dyDescent="0.25">
      <c r="A218" t="s">
        <v>20</v>
      </c>
      <c r="B218" s="2" t="s">
        <v>21</v>
      </c>
      <c r="C218" t="s">
        <v>16680</v>
      </c>
      <c r="D218" t="s">
        <v>22</v>
      </c>
      <c r="E218" t="s">
        <v>5</v>
      </c>
      <c r="F218" s="1" t="s">
        <v>11261</v>
      </c>
      <c r="G218" t="s">
        <v>907</v>
      </c>
      <c r="H218">
        <v>2798228</v>
      </c>
      <c r="I218">
        <v>2800450</v>
      </c>
      <c r="J218" t="s">
        <v>23</v>
      </c>
      <c r="K218" s="1" t="s">
        <v>11261</v>
      </c>
      <c r="L218" s="1" t="s">
        <v>11261</v>
      </c>
      <c r="M218" s="1" t="s">
        <v>11261</v>
      </c>
      <c r="N218" s="1" t="s">
        <v>11261</v>
      </c>
      <c r="O218" s="1" t="s">
        <v>11261</v>
      </c>
      <c r="P218" s="1" t="s">
        <v>11261</v>
      </c>
      <c r="Q218" t="s">
        <v>6774</v>
      </c>
      <c r="R218">
        <v>2223</v>
      </c>
      <c r="S218" s="10" t="s">
        <v>11261</v>
      </c>
      <c r="T218" s="1" t="s">
        <v>11261</v>
      </c>
    </row>
    <row r="219" spans="1:20" hidden="1" x14ac:dyDescent="0.25">
      <c r="A219" t="s">
        <v>24</v>
      </c>
      <c r="B219" s="3" t="s">
        <v>11261</v>
      </c>
      <c r="C219" t="s">
        <v>16681</v>
      </c>
      <c r="D219" t="s">
        <v>22</v>
      </c>
      <c r="E219" t="s">
        <v>5</v>
      </c>
      <c r="F219" s="1" t="s">
        <v>11261</v>
      </c>
      <c r="G219" t="s">
        <v>907</v>
      </c>
      <c r="H219">
        <v>2798228</v>
      </c>
      <c r="I219">
        <v>2800450</v>
      </c>
      <c r="J219" t="s">
        <v>23</v>
      </c>
      <c r="K219" t="s">
        <v>6775</v>
      </c>
      <c r="L219" s="1" t="s">
        <v>11261</v>
      </c>
      <c r="M219" s="1" t="s">
        <v>11261</v>
      </c>
      <c r="N219" t="s">
        <v>6776</v>
      </c>
      <c r="O219" s="1" t="s">
        <v>11261</v>
      </c>
      <c r="P219" s="1" t="s">
        <v>11261</v>
      </c>
      <c r="Q219" t="s">
        <v>6774</v>
      </c>
      <c r="R219">
        <v>2223</v>
      </c>
      <c r="S219" s="9">
        <v>740</v>
      </c>
      <c r="T219" s="1" t="s">
        <v>11261</v>
      </c>
    </row>
    <row r="220" spans="1:20" hidden="1" x14ac:dyDescent="0.25">
      <c r="A220" t="s">
        <v>20</v>
      </c>
      <c r="B220" s="2" t="s">
        <v>21</v>
      </c>
      <c r="C220" t="s">
        <v>18050</v>
      </c>
      <c r="D220" t="s">
        <v>22</v>
      </c>
      <c r="E220" t="s">
        <v>5</v>
      </c>
      <c r="F220" s="1" t="s">
        <v>11261</v>
      </c>
      <c r="G220" t="s">
        <v>907</v>
      </c>
      <c r="H220">
        <v>3539774</v>
      </c>
      <c r="I220">
        <v>3541996</v>
      </c>
      <c r="J220" t="s">
        <v>23</v>
      </c>
      <c r="K220" s="1" t="s">
        <v>11261</v>
      </c>
      <c r="L220" s="1" t="s">
        <v>11261</v>
      </c>
      <c r="M220" s="1" t="s">
        <v>11261</v>
      </c>
      <c r="N220" s="1" t="s">
        <v>11261</v>
      </c>
      <c r="O220" s="1" t="s">
        <v>11261</v>
      </c>
      <c r="P220" s="1" t="s">
        <v>11261</v>
      </c>
      <c r="Q220" t="s">
        <v>8234</v>
      </c>
      <c r="R220">
        <v>2223</v>
      </c>
      <c r="S220" s="10" t="s">
        <v>11261</v>
      </c>
      <c r="T220" s="1" t="s">
        <v>11261</v>
      </c>
    </row>
    <row r="221" spans="1:20" hidden="1" x14ac:dyDescent="0.25">
      <c r="A221" t="s">
        <v>24</v>
      </c>
      <c r="B221" s="3" t="s">
        <v>11261</v>
      </c>
      <c r="C221" t="s">
        <v>14731</v>
      </c>
      <c r="D221" t="s">
        <v>22</v>
      </c>
      <c r="E221" t="s">
        <v>5</v>
      </c>
      <c r="F221" s="1" t="s">
        <v>11261</v>
      </c>
      <c r="G221" t="s">
        <v>907</v>
      </c>
      <c r="H221">
        <v>1760808</v>
      </c>
      <c r="I221">
        <v>1761131</v>
      </c>
      <c r="J221" t="s">
        <v>37</v>
      </c>
      <c r="K221" t="s">
        <v>4694</v>
      </c>
      <c r="L221" s="1" t="s">
        <v>11261</v>
      </c>
      <c r="M221" s="1" t="s">
        <v>11261</v>
      </c>
      <c r="N221" t="s">
        <v>898</v>
      </c>
      <c r="O221" s="1" t="s">
        <v>11261</v>
      </c>
      <c r="P221" s="1" t="s">
        <v>11261</v>
      </c>
      <c r="Q221" t="s">
        <v>4693</v>
      </c>
      <c r="R221">
        <v>324</v>
      </c>
      <c r="S221" s="9">
        <v>107</v>
      </c>
      <c r="T221" s="1" t="s">
        <v>11261</v>
      </c>
    </row>
    <row r="222" spans="1:20" hidden="1" x14ac:dyDescent="0.25">
      <c r="A222" t="s">
        <v>20</v>
      </c>
      <c r="B222" s="2" t="s">
        <v>21</v>
      </c>
      <c r="C222" t="s">
        <v>18567</v>
      </c>
      <c r="D222" t="s">
        <v>22</v>
      </c>
      <c r="E222" t="s">
        <v>5</v>
      </c>
      <c r="F222" s="1" t="s">
        <v>11261</v>
      </c>
      <c r="G222" t="s">
        <v>907</v>
      </c>
      <c r="H222">
        <v>3809303</v>
      </c>
      <c r="I222">
        <v>3811522</v>
      </c>
      <c r="J222" t="s">
        <v>37</v>
      </c>
      <c r="K222" s="1" t="s">
        <v>11261</v>
      </c>
      <c r="L222" s="1" t="s">
        <v>11261</v>
      </c>
      <c r="M222" s="1" t="s">
        <v>11261</v>
      </c>
      <c r="N222" s="1" t="s">
        <v>11261</v>
      </c>
      <c r="O222" s="1" t="s">
        <v>11261</v>
      </c>
      <c r="P222" s="1" t="s">
        <v>11261</v>
      </c>
      <c r="Q222" t="s">
        <v>8827</v>
      </c>
      <c r="R222">
        <v>2220</v>
      </c>
      <c r="S222" s="10" t="s">
        <v>11261</v>
      </c>
      <c r="T222" s="1" t="s">
        <v>11261</v>
      </c>
    </row>
    <row r="223" spans="1:20" hidden="1" x14ac:dyDescent="0.25">
      <c r="A223" t="s">
        <v>24</v>
      </c>
      <c r="B223" s="3" t="s">
        <v>11261</v>
      </c>
      <c r="C223" t="s">
        <v>18568</v>
      </c>
      <c r="D223" t="s">
        <v>22</v>
      </c>
      <c r="E223" t="s">
        <v>5</v>
      </c>
      <c r="F223" s="1" t="s">
        <v>11261</v>
      </c>
      <c r="G223" t="s">
        <v>907</v>
      </c>
      <c r="H223">
        <v>3809303</v>
      </c>
      <c r="I223">
        <v>3811522</v>
      </c>
      <c r="J223" t="s">
        <v>37</v>
      </c>
      <c r="K223" t="s">
        <v>8828</v>
      </c>
      <c r="L223" s="1" t="s">
        <v>11261</v>
      </c>
      <c r="M223" s="1" t="s">
        <v>11261</v>
      </c>
      <c r="N223" t="s">
        <v>255</v>
      </c>
      <c r="O223" s="1" t="s">
        <v>11261</v>
      </c>
      <c r="P223" s="1" t="s">
        <v>11261</v>
      </c>
      <c r="Q223" t="s">
        <v>8827</v>
      </c>
      <c r="R223">
        <v>2220</v>
      </c>
      <c r="S223" s="9">
        <v>739</v>
      </c>
      <c r="T223" s="1" t="s">
        <v>11261</v>
      </c>
    </row>
    <row r="224" spans="1:20" hidden="1" x14ac:dyDescent="0.25">
      <c r="A224" t="s">
        <v>20</v>
      </c>
      <c r="B224" s="2" t="s">
        <v>21</v>
      </c>
      <c r="C224" t="s">
        <v>20361</v>
      </c>
      <c r="D224" t="s">
        <v>22</v>
      </c>
      <c r="E224" t="s">
        <v>5</v>
      </c>
      <c r="F224" s="1" t="s">
        <v>11261</v>
      </c>
      <c r="G224" t="s">
        <v>907</v>
      </c>
      <c r="H224">
        <v>4656383</v>
      </c>
      <c r="I224">
        <v>4658602</v>
      </c>
      <c r="J224" t="s">
        <v>23</v>
      </c>
      <c r="K224" s="1" t="s">
        <v>11261</v>
      </c>
      <c r="L224" s="1" t="s">
        <v>11261</v>
      </c>
      <c r="M224" s="1" t="s">
        <v>11261</v>
      </c>
      <c r="N224" s="1" t="s">
        <v>11261</v>
      </c>
      <c r="O224" s="1" t="s">
        <v>11261</v>
      </c>
      <c r="P224" s="1" t="s">
        <v>11261</v>
      </c>
      <c r="Q224" t="s">
        <v>10844</v>
      </c>
      <c r="R224">
        <v>2220</v>
      </c>
      <c r="S224" s="10" t="s">
        <v>11261</v>
      </c>
      <c r="T224" s="1" t="s">
        <v>11261</v>
      </c>
    </row>
    <row r="225" spans="1:20" hidden="1" x14ac:dyDescent="0.25">
      <c r="A225" t="s">
        <v>24</v>
      </c>
      <c r="B225" s="3" t="s">
        <v>11261</v>
      </c>
      <c r="C225" t="s">
        <v>20362</v>
      </c>
      <c r="D225" t="s">
        <v>22</v>
      </c>
      <c r="E225" t="s">
        <v>5</v>
      </c>
      <c r="F225" s="1" t="s">
        <v>11261</v>
      </c>
      <c r="G225" t="s">
        <v>907</v>
      </c>
      <c r="H225">
        <v>4656383</v>
      </c>
      <c r="I225">
        <v>4658602</v>
      </c>
      <c r="J225" t="s">
        <v>23</v>
      </c>
      <c r="K225" t="s">
        <v>10845</v>
      </c>
      <c r="L225" s="1" t="s">
        <v>11261</v>
      </c>
      <c r="M225" s="1" t="s">
        <v>11261</v>
      </c>
      <c r="N225" t="s">
        <v>27</v>
      </c>
      <c r="O225" s="1" t="s">
        <v>11261</v>
      </c>
      <c r="P225" s="1" t="s">
        <v>11261</v>
      </c>
      <c r="Q225" t="s">
        <v>10844</v>
      </c>
      <c r="R225">
        <v>2220</v>
      </c>
      <c r="S225" s="9">
        <v>739</v>
      </c>
      <c r="T225" s="1" t="s">
        <v>11261</v>
      </c>
    </row>
    <row r="226" spans="1:20" hidden="1" x14ac:dyDescent="0.25">
      <c r="A226" t="s">
        <v>20</v>
      </c>
      <c r="B226" s="2" t="s">
        <v>21</v>
      </c>
      <c r="C226" t="s">
        <v>20456</v>
      </c>
      <c r="D226" t="s">
        <v>22</v>
      </c>
      <c r="E226" t="s">
        <v>5</v>
      </c>
      <c r="F226" s="1" t="s">
        <v>11261</v>
      </c>
      <c r="G226" t="s">
        <v>907</v>
      </c>
      <c r="H226">
        <v>4712608</v>
      </c>
      <c r="I226">
        <v>4714821</v>
      </c>
      <c r="J226" t="s">
        <v>37</v>
      </c>
      <c r="K226" s="1" t="s">
        <v>11261</v>
      </c>
      <c r="L226" s="1" t="s">
        <v>11261</v>
      </c>
      <c r="M226" s="1" t="s">
        <v>11261</v>
      </c>
      <c r="N226" s="1" t="s">
        <v>11261</v>
      </c>
      <c r="O226" s="1" t="s">
        <v>11261</v>
      </c>
      <c r="P226" s="1" t="s">
        <v>11261</v>
      </c>
      <c r="Q226" t="s">
        <v>10957</v>
      </c>
      <c r="R226">
        <v>2214</v>
      </c>
      <c r="S226" s="10" t="s">
        <v>11261</v>
      </c>
      <c r="T226" s="1" t="s">
        <v>11261</v>
      </c>
    </row>
    <row r="227" spans="1:20" hidden="1" x14ac:dyDescent="0.25">
      <c r="A227" t="s">
        <v>24</v>
      </c>
      <c r="B227" s="3" t="s">
        <v>11261</v>
      </c>
      <c r="C227" t="s">
        <v>20457</v>
      </c>
      <c r="D227" t="s">
        <v>22</v>
      </c>
      <c r="E227" t="s">
        <v>5</v>
      </c>
      <c r="F227" s="1" t="s">
        <v>11261</v>
      </c>
      <c r="G227" t="s">
        <v>907</v>
      </c>
      <c r="H227">
        <v>4712608</v>
      </c>
      <c r="I227">
        <v>4714821</v>
      </c>
      <c r="J227" t="s">
        <v>37</v>
      </c>
      <c r="K227" t="s">
        <v>10958</v>
      </c>
      <c r="L227" s="1" t="s">
        <v>11261</v>
      </c>
      <c r="M227" s="1" t="s">
        <v>11261</v>
      </c>
      <c r="N227" t="s">
        <v>27</v>
      </c>
      <c r="O227" s="1" t="s">
        <v>11261</v>
      </c>
      <c r="P227" s="1" t="s">
        <v>11261</v>
      </c>
      <c r="Q227" t="s">
        <v>10957</v>
      </c>
      <c r="R227">
        <v>2214</v>
      </c>
      <c r="S227" s="9">
        <v>737</v>
      </c>
      <c r="T227" s="1" t="s">
        <v>11261</v>
      </c>
    </row>
    <row r="228" spans="1:20" hidden="1" x14ac:dyDescent="0.25">
      <c r="A228" t="s">
        <v>20</v>
      </c>
      <c r="B228" s="2" t="s">
        <v>21</v>
      </c>
      <c r="C228" t="s">
        <v>19269</v>
      </c>
      <c r="D228" t="s">
        <v>22</v>
      </c>
      <c r="E228" t="s">
        <v>5</v>
      </c>
      <c r="F228" s="1" t="s">
        <v>11261</v>
      </c>
      <c r="G228" t="s">
        <v>907</v>
      </c>
      <c r="H228">
        <v>4135446</v>
      </c>
      <c r="I228">
        <v>4137653</v>
      </c>
      <c r="J228" t="s">
        <v>37</v>
      </c>
      <c r="K228" s="1" t="s">
        <v>11261</v>
      </c>
      <c r="L228" s="1" t="s">
        <v>11261</v>
      </c>
      <c r="M228" s="1" t="s">
        <v>11261</v>
      </c>
      <c r="N228" s="1" t="s">
        <v>11261</v>
      </c>
      <c r="O228" s="1" t="s">
        <v>11261</v>
      </c>
      <c r="P228" s="1" t="s">
        <v>11261</v>
      </c>
      <c r="Q228" t="s">
        <v>9610</v>
      </c>
      <c r="R228">
        <v>2208</v>
      </c>
      <c r="S228" s="10" t="s">
        <v>11261</v>
      </c>
      <c r="T228" s="1" t="s">
        <v>11261</v>
      </c>
    </row>
    <row r="229" spans="1:20" hidden="1" x14ac:dyDescent="0.25">
      <c r="A229" t="s">
        <v>24</v>
      </c>
      <c r="B229" s="3" t="s">
        <v>11261</v>
      </c>
      <c r="C229" t="s">
        <v>17798</v>
      </c>
      <c r="D229" t="s">
        <v>22</v>
      </c>
      <c r="E229" t="s">
        <v>5</v>
      </c>
      <c r="F229" s="1" t="s">
        <v>11261</v>
      </c>
      <c r="G229" t="s">
        <v>907</v>
      </c>
      <c r="H229">
        <v>3409460</v>
      </c>
      <c r="I229">
        <v>3409783</v>
      </c>
      <c r="J229" t="s">
        <v>23</v>
      </c>
      <c r="K229" t="s">
        <v>7960</v>
      </c>
      <c r="L229" s="1" t="s">
        <v>11261</v>
      </c>
      <c r="M229" s="1" t="s">
        <v>11261</v>
      </c>
      <c r="N229" t="s">
        <v>898</v>
      </c>
      <c r="O229" s="1" t="s">
        <v>11261</v>
      </c>
      <c r="P229" s="1" t="s">
        <v>11261</v>
      </c>
      <c r="Q229" t="s">
        <v>7959</v>
      </c>
      <c r="R229">
        <v>324</v>
      </c>
      <c r="S229" s="9">
        <v>107</v>
      </c>
      <c r="T229" s="1" t="s">
        <v>11261</v>
      </c>
    </row>
    <row r="230" spans="1:20" hidden="1" x14ac:dyDescent="0.25">
      <c r="A230" t="s">
        <v>20</v>
      </c>
      <c r="B230" s="2" t="s">
        <v>21</v>
      </c>
      <c r="C230" t="s">
        <v>12025</v>
      </c>
      <c r="D230" t="s">
        <v>22</v>
      </c>
      <c r="E230" t="s">
        <v>5</v>
      </c>
      <c r="F230" s="1" t="s">
        <v>11261</v>
      </c>
      <c r="G230" t="s">
        <v>907</v>
      </c>
      <c r="H230">
        <v>376066</v>
      </c>
      <c r="I230">
        <v>378270</v>
      </c>
      <c r="J230" t="s">
        <v>23</v>
      </c>
      <c r="K230" s="1" t="s">
        <v>11261</v>
      </c>
      <c r="L230" s="1" t="s">
        <v>11261</v>
      </c>
      <c r="M230" s="1" t="s">
        <v>11261</v>
      </c>
      <c r="N230" s="1" t="s">
        <v>11261</v>
      </c>
      <c r="O230" s="1" t="s">
        <v>11261</v>
      </c>
      <c r="P230" s="1" t="s">
        <v>11261</v>
      </c>
      <c r="Q230" t="s">
        <v>1734</v>
      </c>
      <c r="R230">
        <v>2205</v>
      </c>
      <c r="S230" s="10" t="s">
        <v>11261</v>
      </c>
      <c r="T230" s="1" t="s">
        <v>11261</v>
      </c>
    </row>
    <row r="231" spans="1:20" hidden="1" x14ac:dyDescent="0.25">
      <c r="A231" t="s">
        <v>24</v>
      </c>
      <c r="B231" s="3" t="s">
        <v>11261</v>
      </c>
      <c r="C231" t="s">
        <v>14512</v>
      </c>
      <c r="D231" t="s">
        <v>22</v>
      </c>
      <c r="E231" t="s">
        <v>5</v>
      </c>
      <c r="F231" s="1" t="s">
        <v>11261</v>
      </c>
      <c r="G231" t="s">
        <v>907</v>
      </c>
      <c r="H231">
        <v>1625924</v>
      </c>
      <c r="I231">
        <v>1626250</v>
      </c>
      <c r="J231" t="s">
        <v>23</v>
      </c>
      <c r="K231" t="s">
        <v>4463</v>
      </c>
      <c r="L231" s="1" t="s">
        <v>11261</v>
      </c>
      <c r="M231" s="1" t="s">
        <v>11261</v>
      </c>
      <c r="N231" t="s">
        <v>420</v>
      </c>
      <c r="O231" s="1" t="s">
        <v>11261</v>
      </c>
      <c r="P231" s="1" t="s">
        <v>11261</v>
      </c>
      <c r="Q231" t="s">
        <v>4462</v>
      </c>
      <c r="R231">
        <v>327</v>
      </c>
      <c r="S231" s="9">
        <v>108</v>
      </c>
      <c r="T231" s="1" t="s">
        <v>11261</v>
      </c>
    </row>
    <row r="232" spans="1:20" hidden="1" x14ac:dyDescent="0.25">
      <c r="A232" t="s">
        <v>20</v>
      </c>
      <c r="B232" s="2" t="s">
        <v>21</v>
      </c>
      <c r="C232" t="s">
        <v>13525</v>
      </c>
      <c r="D232" t="s">
        <v>22</v>
      </c>
      <c r="E232" t="s">
        <v>5</v>
      </c>
      <c r="F232" s="1" t="s">
        <v>11261</v>
      </c>
      <c r="G232" t="s">
        <v>907</v>
      </c>
      <c r="H232">
        <v>1155401</v>
      </c>
      <c r="I232">
        <v>1157605</v>
      </c>
      <c r="J232" t="s">
        <v>23</v>
      </c>
      <c r="K232" s="1" t="s">
        <v>11261</v>
      </c>
      <c r="L232" s="1" t="s">
        <v>11261</v>
      </c>
      <c r="M232" s="1" t="s">
        <v>11261</v>
      </c>
      <c r="N232" s="1" t="s">
        <v>11261</v>
      </c>
      <c r="O232" s="1" t="s">
        <v>11261</v>
      </c>
      <c r="P232" s="1" t="s">
        <v>11261</v>
      </c>
      <c r="Q232" t="s">
        <v>3420</v>
      </c>
      <c r="R232">
        <v>2205</v>
      </c>
      <c r="S232" s="10" t="s">
        <v>11261</v>
      </c>
      <c r="T232" s="1" t="s">
        <v>11261</v>
      </c>
    </row>
    <row r="233" spans="1:20" hidden="1" x14ac:dyDescent="0.25">
      <c r="A233" t="s">
        <v>24</v>
      </c>
      <c r="B233" s="3" t="s">
        <v>11261</v>
      </c>
      <c r="C233" t="s">
        <v>13526</v>
      </c>
      <c r="D233" t="s">
        <v>22</v>
      </c>
      <c r="E233" t="s">
        <v>5</v>
      </c>
      <c r="F233" s="1" t="s">
        <v>11261</v>
      </c>
      <c r="G233" t="s">
        <v>907</v>
      </c>
      <c r="H233">
        <v>1155401</v>
      </c>
      <c r="I233">
        <v>1157605</v>
      </c>
      <c r="J233" t="s">
        <v>23</v>
      </c>
      <c r="K233" t="s">
        <v>3421</v>
      </c>
      <c r="L233" s="1" t="s">
        <v>11261</v>
      </c>
      <c r="M233" s="1" t="s">
        <v>11261</v>
      </c>
      <c r="N233" t="s">
        <v>265</v>
      </c>
      <c r="O233" s="1" t="s">
        <v>11261</v>
      </c>
      <c r="P233" s="1" t="s">
        <v>11261</v>
      </c>
      <c r="Q233" t="s">
        <v>3420</v>
      </c>
      <c r="R233">
        <v>2205</v>
      </c>
      <c r="S233" s="9">
        <v>734</v>
      </c>
      <c r="T233" s="1" t="s">
        <v>11261</v>
      </c>
    </row>
    <row r="234" spans="1:20" hidden="1" x14ac:dyDescent="0.25">
      <c r="A234" t="s">
        <v>20</v>
      </c>
      <c r="B234" s="2" t="s">
        <v>21</v>
      </c>
      <c r="C234" t="s">
        <v>13153</v>
      </c>
      <c r="D234" t="s">
        <v>22</v>
      </c>
      <c r="E234" t="s">
        <v>5</v>
      </c>
      <c r="F234" s="1" t="s">
        <v>11261</v>
      </c>
      <c r="G234" t="s">
        <v>907</v>
      </c>
      <c r="H234">
        <v>966384</v>
      </c>
      <c r="I234">
        <v>968582</v>
      </c>
      <c r="J234" t="s">
        <v>23</v>
      </c>
      <c r="K234" s="1" t="s">
        <v>11261</v>
      </c>
      <c r="L234" s="1" t="s">
        <v>11261</v>
      </c>
      <c r="M234" s="1" t="s">
        <v>11261</v>
      </c>
      <c r="N234" s="1" t="s">
        <v>11261</v>
      </c>
      <c r="O234" s="1" t="s">
        <v>11261</v>
      </c>
      <c r="P234" s="1" t="s">
        <v>11261</v>
      </c>
      <c r="Q234" t="s">
        <v>2988</v>
      </c>
      <c r="R234">
        <v>2199</v>
      </c>
      <c r="S234" s="10" t="s">
        <v>11261</v>
      </c>
      <c r="T234" s="1" t="s">
        <v>11261</v>
      </c>
    </row>
    <row r="235" spans="1:20" hidden="1" x14ac:dyDescent="0.25">
      <c r="A235" t="s">
        <v>24</v>
      </c>
      <c r="B235" s="3" t="s">
        <v>11261</v>
      </c>
      <c r="C235" t="s">
        <v>19798</v>
      </c>
      <c r="D235" t="s">
        <v>22</v>
      </c>
      <c r="E235" t="s">
        <v>5</v>
      </c>
      <c r="F235" s="1" t="s">
        <v>11261</v>
      </c>
      <c r="G235" t="s">
        <v>907</v>
      </c>
      <c r="H235">
        <v>4401013</v>
      </c>
      <c r="I235">
        <v>4401342</v>
      </c>
      <c r="J235" t="s">
        <v>37</v>
      </c>
      <c r="K235" t="s">
        <v>10238</v>
      </c>
      <c r="L235" s="1" t="s">
        <v>11261</v>
      </c>
      <c r="M235" s="1" t="s">
        <v>11261</v>
      </c>
      <c r="N235" t="s">
        <v>159</v>
      </c>
      <c r="O235" s="1" t="s">
        <v>11261</v>
      </c>
      <c r="P235" s="1" t="s">
        <v>11261</v>
      </c>
      <c r="Q235" t="s">
        <v>10237</v>
      </c>
      <c r="R235">
        <v>330</v>
      </c>
      <c r="S235" s="9">
        <v>109</v>
      </c>
      <c r="T235" s="1" t="s">
        <v>11261</v>
      </c>
    </row>
    <row r="236" spans="1:20" hidden="1" x14ac:dyDescent="0.25">
      <c r="A236" t="s">
        <v>20</v>
      </c>
      <c r="B236" s="2" t="s">
        <v>21</v>
      </c>
      <c r="C236" t="s">
        <v>17043</v>
      </c>
      <c r="D236" t="s">
        <v>22</v>
      </c>
      <c r="E236" t="s">
        <v>5</v>
      </c>
      <c r="F236" s="1" t="s">
        <v>11261</v>
      </c>
      <c r="G236" t="s">
        <v>907</v>
      </c>
      <c r="H236">
        <v>2997955</v>
      </c>
      <c r="I236">
        <v>3000141</v>
      </c>
      <c r="J236" t="s">
        <v>37</v>
      </c>
      <c r="K236" s="1" t="s">
        <v>11261</v>
      </c>
      <c r="L236" s="1" t="s">
        <v>11261</v>
      </c>
      <c r="M236" s="1" t="s">
        <v>11261</v>
      </c>
      <c r="N236" s="1" t="s">
        <v>11261</v>
      </c>
      <c r="O236" s="1" t="s">
        <v>11261</v>
      </c>
      <c r="P236" s="1" t="s">
        <v>11261</v>
      </c>
      <c r="Q236" t="s">
        <v>7160</v>
      </c>
      <c r="R236">
        <v>2187</v>
      </c>
      <c r="S236" s="10" t="s">
        <v>11261</v>
      </c>
      <c r="T236" s="1" t="s">
        <v>11261</v>
      </c>
    </row>
    <row r="237" spans="1:20" hidden="1" x14ac:dyDescent="0.25">
      <c r="A237" t="s">
        <v>24</v>
      </c>
      <c r="B237" s="3" t="s">
        <v>11261</v>
      </c>
      <c r="C237" t="s">
        <v>17608</v>
      </c>
      <c r="D237" t="s">
        <v>22</v>
      </c>
      <c r="E237" t="s">
        <v>5</v>
      </c>
      <c r="F237" s="1" t="s">
        <v>11261</v>
      </c>
      <c r="G237" t="s">
        <v>907</v>
      </c>
      <c r="H237">
        <v>3300799</v>
      </c>
      <c r="I237">
        <v>3301131</v>
      </c>
      <c r="J237" t="s">
        <v>37</v>
      </c>
      <c r="K237" t="s">
        <v>7755</v>
      </c>
      <c r="L237" s="1" t="s">
        <v>11261</v>
      </c>
      <c r="M237" s="1" t="s">
        <v>11261</v>
      </c>
      <c r="N237" t="s">
        <v>7756</v>
      </c>
      <c r="O237" s="1" t="s">
        <v>11261</v>
      </c>
      <c r="P237" s="1" t="s">
        <v>11261</v>
      </c>
      <c r="Q237" t="s">
        <v>7754</v>
      </c>
      <c r="R237">
        <v>333</v>
      </c>
      <c r="S237" s="9">
        <v>110</v>
      </c>
      <c r="T237" s="1" t="s">
        <v>11261</v>
      </c>
    </row>
    <row r="238" spans="1:20" hidden="1" x14ac:dyDescent="0.25">
      <c r="A238" t="s">
        <v>20</v>
      </c>
      <c r="B238" s="2" t="s">
        <v>21</v>
      </c>
      <c r="C238" t="s">
        <v>11989</v>
      </c>
      <c r="D238" t="s">
        <v>22</v>
      </c>
      <c r="E238" t="s">
        <v>5</v>
      </c>
      <c r="F238" s="1" t="s">
        <v>11261</v>
      </c>
      <c r="G238" t="s">
        <v>907</v>
      </c>
      <c r="H238">
        <v>355313</v>
      </c>
      <c r="I238">
        <v>357490</v>
      </c>
      <c r="J238" t="s">
        <v>23</v>
      </c>
      <c r="K238" s="1" t="s">
        <v>11261</v>
      </c>
      <c r="L238" s="1" t="s">
        <v>11261</v>
      </c>
      <c r="M238" s="1" t="s">
        <v>11261</v>
      </c>
      <c r="N238" s="1" t="s">
        <v>11261</v>
      </c>
      <c r="O238" s="1" t="s">
        <v>11261</v>
      </c>
      <c r="P238" s="1" t="s">
        <v>11261</v>
      </c>
      <c r="Q238" t="s">
        <v>1689</v>
      </c>
      <c r="R238">
        <v>2178</v>
      </c>
      <c r="S238" s="10" t="s">
        <v>11261</v>
      </c>
      <c r="T238" s="1" t="s">
        <v>11261</v>
      </c>
    </row>
    <row r="239" spans="1:20" hidden="1" x14ac:dyDescent="0.25">
      <c r="A239" t="s">
        <v>24</v>
      </c>
      <c r="B239" s="3" t="s">
        <v>11261</v>
      </c>
      <c r="C239" t="s">
        <v>13396</v>
      </c>
      <c r="D239" t="s">
        <v>22</v>
      </c>
      <c r="E239" t="s">
        <v>5</v>
      </c>
      <c r="F239" s="1" t="s">
        <v>11261</v>
      </c>
      <c r="G239" t="s">
        <v>907</v>
      </c>
      <c r="H239">
        <v>1087351</v>
      </c>
      <c r="I239">
        <v>1087686</v>
      </c>
      <c r="J239" t="s">
        <v>23</v>
      </c>
      <c r="K239" t="s">
        <v>3276</v>
      </c>
      <c r="L239" s="1" t="s">
        <v>11261</v>
      </c>
      <c r="M239" s="1" t="s">
        <v>11261</v>
      </c>
      <c r="N239" t="s">
        <v>3277</v>
      </c>
      <c r="O239" s="1" t="s">
        <v>11261</v>
      </c>
      <c r="P239" s="1" t="s">
        <v>11261</v>
      </c>
      <c r="Q239" t="s">
        <v>3275</v>
      </c>
      <c r="R239">
        <v>336</v>
      </c>
      <c r="S239" s="9">
        <v>111</v>
      </c>
      <c r="T239" s="1" t="s">
        <v>11261</v>
      </c>
    </row>
    <row r="240" spans="1:20" hidden="1" x14ac:dyDescent="0.25">
      <c r="A240" t="s">
        <v>20</v>
      </c>
      <c r="B240" s="2" t="s">
        <v>21</v>
      </c>
      <c r="C240" t="s">
        <v>17011</v>
      </c>
      <c r="D240" t="s">
        <v>22</v>
      </c>
      <c r="E240" t="s">
        <v>5</v>
      </c>
      <c r="F240" s="1" t="s">
        <v>11261</v>
      </c>
      <c r="G240" t="s">
        <v>907</v>
      </c>
      <c r="H240">
        <v>2983306</v>
      </c>
      <c r="I240">
        <v>2985477</v>
      </c>
      <c r="J240" t="s">
        <v>37</v>
      </c>
      <c r="K240" s="1" t="s">
        <v>11261</v>
      </c>
      <c r="L240" s="1" t="s">
        <v>11261</v>
      </c>
      <c r="M240" s="1" t="s">
        <v>11261</v>
      </c>
      <c r="N240" s="1" t="s">
        <v>11261</v>
      </c>
      <c r="O240" s="1" t="s">
        <v>11261</v>
      </c>
      <c r="P240" s="1" t="s">
        <v>11261</v>
      </c>
      <c r="Q240" t="s">
        <v>7127</v>
      </c>
      <c r="R240">
        <v>2172</v>
      </c>
      <c r="S240" s="10" t="s">
        <v>11261</v>
      </c>
      <c r="T240" s="1" t="s">
        <v>11261</v>
      </c>
    </row>
    <row r="241" spans="1:20" hidden="1" x14ac:dyDescent="0.25">
      <c r="A241" t="s">
        <v>24</v>
      </c>
      <c r="B241" s="3" t="s">
        <v>11261</v>
      </c>
      <c r="C241" t="s">
        <v>17012</v>
      </c>
      <c r="D241" t="s">
        <v>22</v>
      </c>
      <c r="E241" t="s">
        <v>5</v>
      </c>
      <c r="F241" s="1" t="s">
        <v>11261</v>
      </c>
      <c r="G241" t="s">
        <v>907</v>
      </c>
      <c r="H241">
        <v>2983306</v>
      </c>
      <c r="I241">
        <v>2985477</v>
      </c>
      <c r="J241" t="s">
        <v>37</v>
      </c>
      <c r="K241" t="s">
        <v>7128</v>
      </c>
      <c r="L241" s="1" t="s">
        <v>11261</v>
      </c>
      <c r="M241" s="1" t="s">
        <v>11261</v>
      </c>
      <c r="N241" t="s">
        <v>27</v>
      </c>
      <c r="O241" s="1" t="s">
        <v>11261</v>
      </c>
      <c r="P241" s="1" t="s">
        <v>11261</v>
      </c>
      <c r="Q241" t="s">
        <v>7127</v>
      </c>
      <c r="R241">
        <v>2172</v>
      </c>
      <c r="S241" s="9">
        <v>723</v>
      </c>
      <c r="T241" s="1" t="s">
        <v>11261</v>
      </c>
    </row>
    <row r="242" spans="1:20" hidden="1" x14ac:dyDescent="0.25">
      <c r="A242" t="s">
        <v>20</v>
      </c>
      <c r="B242" s="2" t="s">
        <v>21</v>
      </c>
      <c r="C242" t="s">
        <v>17840</v>
      </c>
      <c r="D242" t="s">
        <v>22</v>
      </c>
      <c r="E242" t="s">
        <v>5</v>
      </c>
      <c r="F242" s="1" t="s">
        <v>11261</v>
      </c>
      <c r="G242" t="s">
        <v>907</v>
      </c>
      <c r="H242">
        <v>3438190</v>
      </c>
      <c r="I242">
        <v>3440358</v>
      </c>
      <c r="J242" t="s">
        <v>37</v>
      </c>
      <c r="K242" s="1" t="s">
        <v>11261</v>
      </c>
      <c r="L242" s="1" t="s">
        <v>11261</v>
      </c>
      <c r="M242" s="1" t="s">
        <v>11261</v>
      </c>
      <c r="N242" s="1" t="s">
        <v>11261</v>
      </c>
      <c r="O242" s="1" t="s">
        <v>11261</v>
      </c>
      <c r="P242" s="1" t="s">
        <v>11261</v>
      </c>
      <c r="Q242" t="s">
        <v>8006</v>
      </c>
      <c r="R242">
        <v>2169</v>
      </c>
      <c r="S242" s="10" t="s">
        <v>11261</v>
      </c>
      <c r="T242" s="1" t="s">
        <v>11261</v>
      </c>
    </row>
    <row r="243" spans="1:20" hidden="1" x14ac:dyDescent="0.25">
      <c r="A243" t="s">
        <v>20</v>
      </c>
      <c r="B243" s="2" t="s">
        <v>126</v>
      </c>
      <c r="C243" t="s">
        <v>14070</v>
      </c>
      <c r="D243" t="s">
        <v>22</v>
      </c>
      <c r="E243" t="s">
        <v>5</v>
      </c>
      <c r="F243" s="1" t="s">
        <v>11261</v>
      </c>
      <c r="G243" t="s">
        <v>907</v>
      </c>
      <c r="H243">
        <v>1430171</v>
      </c>
      <c r="I243">
        <v>1430509</v>
      </c>
      <c r="J243" t="s">
        <v>23</v>
      </c>
      <c r="K243" s="1" t="s">
        <v>11261</v>
      </c>
      <c r="L243" s="1" t="s">
        <v>11261</v>
      </c>
      <c r="M243" s="1" t="s">
        <v>11261</v>
      </c>
      <c r="N243" t="s">
        <v>4010</v>
      </c>
      <c r="O243" s="1" t="s">
        <v>11261</v>
      </c>
      <c r="P243" s="1" t="s">
        <v>11261</v>
      </c>
      <c r="Q243" t="s">
        <v>4011</v>
      </c>
      <c r="R243">
        <v>339</v>
      </c>
      <c r="S243" s="10" t="s">
        <v>11261</v>
      </c>
      <c r="T243" t="s">
        <v>127</v>
      </c>
    </row>
    <row r="244" spans="1:20" hidden="1" x14ac:dyDescent="0.25">
      <c r="A244" t="s">
        <v>20</v>
      </c>
      <c r="B244" s="2" t="s">
        <v>21</v>
      </c>
      <c r="C244" t="s">
        <v>11837</v>
      </c>
      <c r="D244" t="s">
        <v>22</v>
      </c>
      <c r="E244" t="s">
        <v>5</v>
      </c>
      <c r="F244" s="1" t="s">
        <v>11261</v>
      </c>
      <c r="G244" t="s">
        <v>907</v>
      </c>
      <c r="H244">
        <v>280898</v>
      </c>
      <c r="I244">
        <v>283063</v>
      </c>
      <c r="J244" t="s">
        <v>23</v>
      </c>
      <c r="K244" s="1" t="s">
        <v>11261</v>
      </c>
      <c r="L244" s="1" t="s">
        <v>11261</v>
      </c>
      <c r="M244" s="1" t="s">
        <v>11261</v>
      </c>
      <c r="N244" s="1" t="s">
        <v>11261</v>
      </c>
      <c r="O244" s="1" t="s">
        <v>11261</v>
      </c>
      <c r="P244" s="1" t="s">
        <v>11261</v>
      </c>
      <c r="Q244" t="s">
        <v>1547</v>
      </c>
      <c r="R244">
        <v>2166</v>
      </c>
      <c r="S244" s="10" t="s">
        <v>11261</v>
      </c>
      <c r="T244" s="1" t="s">
        <v>11261</v>
      </c>
    </row>
    <row r="245" spans="1:20" hidden="1" x14ac:dyDescent="0.25">
      <c r="A245" t="s">
        <v>24</v>
      </c>
      <c r="B245" s="3" t="s">
        <v>11261</v>
      </c>
      <c r="C245" t="s">
        <v>11838</v>
      </c>
      <c r="D245" t="s">
        <v>22</v>
      </c>
      <c r="E245" t="s">
        <v>5</v>
      </c>
      <c r="F245" s="1" t="s">
        <v>11261</v>
      </c>
      <c r="G245" t="s">
        <v>907</v>
      </c>
      <c r="H245">
        <v>280898</v>
      </c>
      <c r="I245">
        <v>283063</v>
      </c>
      <c r="J245" t="s">
        <v>23</v>
      </c>
      <c r="K245" t="s">
        <v>1548</v>
      </c>
      <c r="L245" s="1" t="s">
        <v>11261</v>
      </c>
      <c r="M245" s="1" t="s">
        <v>11261</v>
      </c>
      <c r="N245" t="s">
        <v>27</v>
      </c>
      <c r="O245" s="1" t="s">
        <v>11261</v>
      </c>
      <c r="P245" s="1" t="s">
        <v>11261</v>
      </c>
      <c r="Q245" t="s">
        <v>1547</v>
      </c>
      <c r="R245">
        <v>2166</v>
      </c>
      <c r="S245" s="9">
        <v>721</v>
      </c>
      <c r="T245" s="1" t="s">
        <v>11261</v>
      </c>
    </row>
    <row r="246" spans="1:20" hidden="1" x14ac:dyDescent="0.25">
      <c r="A246" t="s">
        <v>20</v>
      </c>
      <c r="B246" s="2" t="s">
        <v>21</v>
      </c>
      <c r="C246" t="s">
        <v>11965</v>
      </c>
      <c r="D246" t="s">
        <v>22</v>
      </c>
      <c r="E246" t="s">
        <v>5</v>
      </c>
      <c r="F246" s="1" t="s">
        <v>11261</v>
      </c>
      <c r="G246" t="s">
        <v>907</v>
      </c>
      <c r="H246">
        <v>333868</v>
      </c>
      <c r="I246">
        <v>336027</v>
      </c>
      <c r="J246" t="s">
        <v>23</v>
      </c>
      <c r="K246" s="1" t="s">
        <v>11261</v>
      </c>
      <c r="L246" s="1" t="s">
        <v>11261</v>
      </c>
      <c r="M246" s="1" t="s">
        <v>11261</v>
      </c>
      <c r="N246" s="1" t="s">
        <v>11261</v>
      </c>
      <c r="O246" s="1" t="s">
        <v>11261</v>
      </c>
      <c r="P246" s="1" t="s">
        <v>11261</v>
      </c>
      <c r="Q246" t="s">
        <v>1672</v>
      </c>
      <c r="R246">
        <v>2160</v>
      </c>
      <c r="S246" s="10" t="s">
        <v>11261</v>
      </c>
      <c r="T246" s="1" t="s">
        <v>11261</v>
      </c>
    </row>
    <row r="247" spans="1:20" hidden="1" x14ac:dyDescent="0.25">
      <c r="A247" t="s">
        <v>24</v>
      </c>
      <c r="B247" s="3" t="s">
        <v>11261</v>
      </c>
      <c r="C247" t="s">
        <v>11966</v>
      </c>
      <c r="D247" t="s">
        <v>22</v>
      </c>
      <c r="E247" t="s">
        <v>5</v>
      </c>
      <c r="F247" s="1" t="s">
        <v>11261</v>
      </c>
      <c r="G247" t="s">
        <v>907</v>
      </c>
      <c r="H247">
        <v>333868</v>
      </c>
      <c r="I247">
        <v>336027</v>
      </c>
      <c r="J247" t="s">
        <v>23</v>
      </c>
      <c r="K247" t="s">
        <v>1673</v>
      </c>
      <c r="L247" s="1" t="s">
        <v>11261</v>
      </c>
      <c r="M247" s="1" t="s">
        <v>11261</v>
      </c>
      <c r="N247" t="s">
        <v>27</v>
      </c>
      <c r="O247" s="1" t="s">
        <v>11261</v>
      </c>
      <c r="P247" s="1" t="s">
        <v>11261</v>
      </c>
      <c r="Q247" t="s">
        <v>1672</v>
      </c>
      <c r="R247">
        <v>2160</v>
      </c>
      <c r="S247" s="9">
        <v>719</v>
      </c>
      <c r="T247" s="1" t="s">
        <v>11261</v>
      </c>
    </row>
    <row r="248" spans="1:20" hidden="1" x14ac:dyDescent="0.25">
      <c r="A248" t="s">
        <v>20</v>
      </c>
      <c r="B248" s="2" t="s">
        <v>21</v>
      </c>
      <c r="C248" t="s">
        <v>12099</v>
      </c>
      <c r="D248" t="s">
        <v>22</v>
      </c>
      <c r="E248" t="s">
        <v>5</v>
      </c>
      <c r="F248" s="1" t="s">
        <v>11261</v>
      </c>
      <c r="G248" t="s">
        <v>907</v>
      </c>
      <c r="H248">
        <v>422188</v>
      </c>
      <c r="I248">
        <v>424341</v>
      </c>
      <c r="J248" t="s">
        <v>23</v>
      </c>
      <c r="K248" s="1" t="s">
        <v>11261</v>
      </c>
      <c r="L248" s="1" t="s">
        <v>11261</v>
      </c>
      <c r="M248" s="1" t="s">
        <v>11261</v>
      </c>
      <c r="N248" s="1" t="s">
        <v>11261</v>
      </c>
      <c r="O248" s="1" t="s">
        <v>11261</v>
      </c>
      <c r="P248" s="1" t="s">
        <v>11261</v>
      </c>
      <c r="Q248" t="s">
        <v>1814</v>
      </c>
      <c r="R248">
        <v>2154</v>
      </c>
      <c r="S248" s="10" t="s">
        <v>11261</v>
      </c>
      <c r="T248" s="1" t="s">
        <v>11261</v>
      </c>
    </row>
    <row r="249" spans="1:20" hidden="1" x14ac:dyDescent="0.25">
      <c r="A249" t="s">
        <v>24</v>
      </c>
      <c r="B249" s="3" t="s">
        <v>11261</v>
      </c>
      <c r="C249" t="s">
        <v>12100</v>
      </c>
      <c r="D249" t="s">
        <v>22</v>
      </c>
      <c r="E249" t="s">
        <v>5</v>
      </c>
      <c r="F249" s="1" t="s">
        <v>11261</v>
      </c>
      <c r="G249" t="s">
        <v>907</v>
      </c>
      <c r="H249">
        <v>422188</v>
      </c>
      <c r="I249">
        <v>424341</v>
      </c>
      <c r="J249" t="s">
        <v>23</v>
      </c>
      <c r="K249" t="s">
        <v>1815</v>
      </c>
      <c r="L249" s="1" t="s">
        <v>11261</v>
      </c>
      <c r="M249" s="1" t="s">
        <v>11261</v>
      </c>
      <c r="N249" t="s">
        <v>27</v>
      </c>
      <c r="O249" s="1" t="s">
        <v>11261</v>
      </c>
      <c r="P249" s="1" t="s">
        <v>11261</v>
      </c>
      <c r="Q249" t="s">
        <v>1814</v>
      </c>
      <c r="R249">
        <v>2154</v>
      </c>
      <c r="S249" s="9">
        <v>717</v>
      </c>
      <c r="T249" s="1" t="s">
        <v>11261</v>
      </c>
    </row>
    <row r="250" spans="1:20" hidden="1" x14ac:dyDescent="0.25">
      <c r="A250" t="s">
        <v>20</v>
      </c>
      <c r="B250" s="2" t="s">
        <v>21</v>
      </c>
      <c r="C250" t="s">
        <v>13634</v>
      </c>
      <c r="D250" t="s">
        <v>22</v>
      </c>
      <c r="E250" t="s">
        <v>5</v>
      </c>
      <c r="F250" s="1" t="s">
        <v>11261</v>
      </c>
      <c r="G250" t="s">
        <v>907</v>
      </c>
      <c r="H250">
        <v>1213512</v>
      </c>
      <c r="I250">
        <v>1215665</v>
      </c>
      <c r="J250" t="s">
        <v>23</v>
      </c>
      <c r="K250" s="1" t="s">
        <v>11261</v>
      </c>
      <c r="L250" s="1" t="s">
        <v>11261</v>
      </c>
      <c r="M250" s="1" t="s">
        <v>11261</v>
      </c>
      <c r="N250" s="1" t="s">
        <v>11261</v>
      </c>
      <c r="O250" s="1" t="s">
        <v>11261</v>
      </c>
      <c r="P250" s="1" t="s">
        <v>11261</v>
      </c>
      <c r="Q250" t="s">
        <v>3541</v>
      </c>
      <c r="R250">
        <v>2154</v>
      </c>
      <c r="S250" s="10" t="s">
        <v>11261</v>
      </c>
      <c r="T250" s="1" t="s">
        <v>11261</v>
      </c>
    </row>
    <row r="251" spans="1:20" hidden="1" x14ac:dyDescent="0.25">
      <c r="A251" t="s">
        <v>24</v>
      </c>
      <c r="B251" s="3" t="s">
        <v>11261</v>
      </c>
      <c r="C251" t="s">
        <v>16440</v>
      </c>
      <c r="D251" t="s">
        <v>22</v>
      </c>
      <c r="E251" t="s">
        <v>5</v>
      </c>
      <c r="F251" s="1" t="s">
        <v>11261</v>
      </c>
      <c r="G251" t="s">
        <v>907</v>
      </c>
      <c r="H251">
        <v>2666676</v>
      </c>
      <c r="I251">
        <v>2667014</v>
      </c>
      <c r="J251" t="s">
        <v>37</v>
      </c>
      <c r="K251" t="s">
        <v>6521</v>
      </c>
      <c r="L251" s="1" t="s">
        <v>11261</v>
      </c>
      <c r="M251" s="1" t="s">
        <v>11261</v>
      </c>
      <c r="N251" t="s">
        <v>272</v>
      </c>
      <c r="O251" s="1" t="s">
        <v>11261</v>
      </c>
      <c r="P251" s="1" t="s">
        <v>11261</v>
      </c>
      <c r="Q251" t="s">
        <v>6520</v>
      </c>
      <c r="R251">
        <v>339</v>
      </c>
      <c r="S251" s="9">
        <v>112</v>
      </c>
      <c r="T251" s="1" t="s">
        <v>11261</v>
      </c>
    </row>
    <row r="252" spans="1:20" hidden="1" x14ac:dyDescent="0.25">
      <c r="A252" t="s">
        <v>20</v>
      </c>
      <c r="B252" s="2" t="s">
        <v>21</v>
      </c>
      <c r="C252" t="s">
        <v>15097</v>
      </c>
      <c r="D252" t="s">
        <v>22</v>
      </c>
      <c r="E252" t="s">
        <v>5</v>
      </c>
      <c r="F252" s="1" t="s">
        <v>11261</v>
      </c>
      <c r="G252" t="s">
        <v>907</v>
      </c>
      <c r="H252">
        <v>1962351</v>
      </c>
      <c r="I252">
        <v>1964501</v>
      </c>
      <c r="J252" t="s">
        <v>23</v>
      </c>
      <c r="K252" s="1" t="s">
        <v>11261</v>
      </c>
      <c r="L252" s="1" t="s">
        <v>11261</v>
      </c>
      <c r="M252" s="1" t="s">
        <v>11261</v>
      </c>
      <c r="N252" s="1" t="s">
        <v>11261</v>
      </c>
      <c r="O252" s="1" t="s">
        <v>11261</v>
      </c>
      <c r="P252" s="1" t="s">
        <v>11261</v>
      </c>
      <c r="Q252" t="s">
        <v>5085</v>
      </c>
      <c r="R252">
        <v>2151</v>
      </c>
      <c r="S252" s="10" t="s">
        <v>11261</v>
      </c>
      <c r="T252" s="1" t="s">
        <v>11261</v>
      </c>
    </row>
    <row r="253" spans="1:20" hidden="1" x14ac:dyDescent="0.25">
      <c r="A253" t="s">
        <v>24</v>
      </c>
      <c r="B253" s="3" t="s">
        <v>11261</v>
      </c>
      <c r="C253" t="s">
        <v>20731</v>
      </c>
      <c r="D253" t="s">
        <v>22</v>
      </c>
      <c r="E253" t="s">
        <v>5</v>
      </c>
      <c r="F253" s="1" t="s">
        <v>11261</v>
      </c>
      <c r="G253" t="s">
        <v>907</v>
      </c>
      <c r="H253">
        <v>4864752</v>
      </c>
      <c r="I253">
        <v>4865090</v>
      </c>
      <c r="J253" t="s">
        <v>37</v>
      </c>
      <c r="K253" t="s">
        <v>11257</v>
      </c>
      <c r="L253" s="1" t="s">
        <v>11261</v>
      </c>
      <c r="M253" s="1" t="s">
        <v>11261</v>
      </c>
      <c r="N253" t="s">
        <v>11258</v>
      </c>
      <c r="O253" s="1" t="s">
        <v>11261</v>
      </c>
      <c r="P253" s="1" t="s">
        <v>11261</v>
      </c>
      <c r="Q253" t="s">
        <v>11256</v>
      </c>
      <c r="R253">
        <v>339</v>
      </c>
      <c r="S253" s="9">
        <v>112</v>
      </c>
      <c r="T253" s="1" t="s">
        <v>11261</v>
      </c>
    </row>
    <row r="254" spans="1:20" hidden="1" x14ac:dyDescent="0.25">
      <c r="A254" t="s">
        <v>24</v>
      </c>
      <c r="B254" s="3" t="s">
        <v>11261</v>
      </c>
      <c r="C254" t="s">
        <v>15641</v>
      </c>
      <c r="D254" t="s">
        <v>22</v>
      </c>
      <c r="E254" t="s">
        <v>5</v>
      </c>
      <c r="F254" s="1" t="s">
        <v>11261</v>
      </c>
      <c r="G254" t="s">
        <v>907</v>
      </c>
      <c r="H254">
        <v>2269243</v>
      </c>
      <c r="I254">
        <v>2269593</v>
      </c>
      <c r="J254" t="s">
        <v>23</v>
      </c>
      <c r="K254" t="s">
        <v>5680</v>
      </c>
      <c r="L254" s="1" t="s">
        <v>11261</v>
      </c>
      <c r="M254" s="1" t="s">
        <v>11261</v>
      </c>
      <c r="N254" t="s">
        <v>5681</v>
      </c>
      <c r="O254" s="1" t="s">
        <v>11261</v>
      </c>
      <c r="P254" s="1" t="s">
        <v>11261</v>
      </c>
      <c r="Q254" t="s">
        <v>5679</v>
      </c>
      <c r="R254">
        <v>351</v>
      </c>
      <c r="S254" s="9">
        <v>116</v>
      </c>
      <c r="T254" s="1" t="s">
        <v>11261</v>
      </c>
    </row>
    <row r="255" spans="1:20" hidden="1" x14ac:dyDescent="0.25">
      <c r="A255" t="s">
        <v>20</v>
      </c>
      <c r="B255" s="2" t="s">
        <v>21</v>
      </c>
      <c r="C255" t="s">
        <v>12650</v>
      </c>
      <c r="D255" t="s">
        <v>22</v>
      </c>
      <c r="E255" t="s">
        <v>5</v>
      </c>
      <c r="F255" s="1" t="s">
        <v>11261</v>
      </c>
      <c r="G255" t="s">
        <v>907</v>
      </c>
      <c r="H255">
        <v>693490</v>
      </c>
      <c r="I255">
        <v>695622</v>
      </c>
      <c r="J255" t="s">
        <v>23</v>
      </c>
      <c r="K255" s="1" t="s">
        <v>11261</v>
      </c>
      <c r="L255" s="1" t="s">
        <v>11261</v>
      </c>
      <c r="M255" s="1" t="s">
        <v>11261</v>
      </c>
      <c r="N255" s="1" t="s">
        <v>11261</v>
      </c>
      <c r="O255" s="1" t="s">
        <v>11261</v>
      </c>
      <c r="P255" s="1" t="s">
        <v>11261</v>
      </c>
      <c r="Q255" t="s">
        <v>2413</v>
      </c>
      <c r="R255">
        <v>2133</v>
      </c>
      <c r="S255" s="10" t="s">
        <v>11261</v>
      </c>
      <c r="T255" s="1" t="s">
        <v>11261</v>
      </c>
    </row>
    <row r="256" spans="1:20" hidden="1" x14ac:dyDescent="0.25">
      <c r="A256" t="s">
        <v>24</v>
      </c>
      <c r="B256" s="3" t="s">
        <v>11261</v>
      </c>
      <c r="C256" t="s">
        <v>12651</v>
      </c>
      <c r="D256" t="s">
        <v>22</v>
      </c>
      <c r="E256" t="s">
        <v>5</v>
      </c>
      <c r="F256" s="1" t="s">
        <v>11261</v>
      </c>
      <c r="G256" t="s">
        <v>907</v>
      </c>
      <c r="H256">
        <v>693490</v>
      </c>
      <c r="I256">
        <v>695622</v>
      </c>
      <c r="J256" t="s">
        <v>23</v>
      </c>
      <c r="K256" t="s">
        <v>2414</v>
      </c>
      <c r="L256" s="1" t="s">
        <v>11261</v>
      </c>
      <c r="M256" s="1" t="s">
        <v>11261</v>
      </c>
      <c r="N256" t="s">
        <v>255</v>
      </c>
      <c r="O256" s="1" t="s">
        <v>11261</v>
      </c>
      <c r="P256" s="1" t="s">
        <v>11261</v>
      </c>
      <c r="Q256" t="s">
        <v>2413</v>
      </c>
      <c r="R256">
        <v>2133</v>
      </c>
      <c r="S256" s="9">
        <v>710</v>
      </c>
      <c r="T256" s="1" t="s">
        <v>11261</v>
      </c>
    </row>
    <row r="257" spans="1:20" hidden="1" x14ac:dyDescent="0.25">
      <c r="A257" t="s">
        <v>20</v>
      </c>
      <c r="B257" s="2" t="s">
        <v>21</v>
      </c>
      <c r="C257" t="s">
        <v>13281</v>
      </c>
      <c r="D257" t="s">
        <v>22</v>
      </c>
      <c r="E257" t="s">
        <v>5</v>
      </c>
      <c r="F257" s="1" t="s">
        <v>11261</v>
      </c>
      <c r="G257" t="s">
        <v>907</v>
      </c>
      <c r="H257">
        <v>1033303</v>
      </c>
      <c r="I257">
        <v>1035432</v>
      </c>
      <c r="J257" t="s">
        <v>23</v>
      </c>
      <c r="K257" s="1" t="s">
        <v>11261</v>
      </c>
      <c r="L257" s="1" t="s">
        <v>11261</v>
      </c>
      <c r="M257" s="1" t="s">
        <v>11261</v>
      </c>
      <c r="N257" s="1" t="s">
        <v>11261</v>
      </c>
      <c r="O257" s="1" t="s">
        <v>11261</v>
      </c>
      <c r="P257" s="1" t="s">
        <v>11261</v>
      </c>
      <c r="Q257" t="s">
        <v>3142</v>
      </c>
      <c r="R257">
        <v>2130</v>
      </c>
      <c r="S257" s="10" t="s">
        <v>11261</v>
      </c>
      <c r="T257" s="1" t="s">
        <v>11261</v>
      </c>
    </row>
    <row r="258" spans="1:20" hidden="1" x14ac:dyDescent="0.25">
      <c r="A258" t="s">
        <v>24</v>
      </c>
      <c r="B258" s="3" t="s">
        <v>11261</v>
      </c>
      <c r="C258" t="s">
        <v>11812</v>
      </c>
      <c r="D258" t="s">
        <v>22</v>
      </c>
      <c r="E258" t="s">
        <v>5</v>
      </c>
      <c r="F258" s="1" t="s">
        <v>11261</v>
      </c>
      <c r="G258" t="s">
        <v>907</v>
      </c>
      <c r="H258">
        <v>271920</v>
      </c>
      <c r="I258">
        <v>272276</v>
      </c>
      <c r="J258" t="s">
        <v>23</v>
      </c>
      <c r="K258" t="s">
        <v>1516</v>
      </c>
      <c r="L258" s="1" t="s">
        <v>11261</v>
      </c>
      <c r="M258" s="1" t="s">
        <v>11261</v>
      </c>
      <c r="N258" t="s">
        <v>1517</v>
      </c>
      <c r="O258" s="1" t="s">
        <v>11261</v>
      </c>
      <c r="P258" s="1" t="s">
        <v>11261</v>
      </c>
      <c r="Q258" t="s">
        <v>1515</v>
      </c>
      <c r="R258">
        <v>357</v>
      </c>
      <c r="S258" s="9">
        <v>118</v>
      </c>
      <c r="T258" s="1" t="s">
        <v>11261</v>
      </c>
    </row>
    <row r="259" spans="1:20" hidden="1" x14ac:dyDescent="0.25">
      <c r="A259" t="s">
        <v>20</v>
      </c>
      <c r="B259" s="2" t="s">
        <v>21</v>
      </c>
      <c r="C259" t="s">
        <v>18866</v>
      </c>
      <c r="D259" t="s">
        <v>22</v>
      </c>
      <c r="E259" t="s">
        <v>5</v>
      </c>
      <c r="F259" s="1" t="s">
        <v>11261</v>
      </c>
      <c r="G259" t="s">
        <v>907</v>
      </c>
      <c r="H259">
        <v>3944222</v>
      </c>
      <c r="I259">
        <v>3946351</v>
      </c>
      <c r="J259" t="s">
        <v>37</v>
      </c>
      <c r="K259" s="1" t="s">
        <v>11261</v>
      </c>
      <c r="L259" s="1" t="s">
        <v>11261</v>
      </c>
      <c r="M259" s="1" t="s">
        <v>11261</v>
      </c>
      <c r="N259" s="1" t="s">
        <v>11261</v>
      </c>
      <c r="O259" s="1" t="s">
        <v>11261</v>
      </c>
      <c r="P259" s="1" t="s">
        <v>11261</v>
      </c>
      <c r="Q259" t="s">
        <v>9164</v>
      </c>
      <c r="R259">
        <v>2130</v>
      </c>
      <c r="S259" s="10" t="s">
        <v>11261</v>
      </c>
      <c r="T259" s="1" t="s">
        <v>11261</v>
      </c>
    </row>
    <row r="260" spans="1:20" hidden="1" x14ac:dyDescent="0.25">
      <c r="A260" t="s">
        <v>24</v>
      </c>
      <c r="B260" s="3" t="s">
        <v>11261</v>
      </c>
      <c r="C260" t="s">
        <v>16271</v>
      </c>
      <c r="D260" t="s">
        <v>22</v>
      </c>
      <c r="E260" t="s">
        <v>5</v>
      </c>
      <c r="F260" s="1" t="s">
        <v>11261</v>
      </c>
      <c r="G260" t="s">
        <v>907</v>
      </c>
      <c r="H260">
        <v>2579892</v>
      </c>
      <c r="I260">
        <v>2580248</v>
      </c>
      <c r="J260" t="s">
        <v>37</v>
      </c>
      <c r="K260" t="s">
        <v>6345</v>
      </c>
      <c r="L260" s="1" t="s">
        <v>11261</v>
      </c>
      <c r="M260" s="1" t="s">
        <v>11261</v>
      </c>
      <c r="N260" t="s">
        <v>901</v>
      </c>
      <c r="O260" s="1" t="s">
        <v>11261</v>
      </c>
      <c r="P260" s="1" t="s">
        <v>11261</v>
      </c>
      <c r="Q260" t="s">
        <v>6344</v>
      </c>
      <c r="R260">
        <v>357</v>
      </c>
      <c r="S260" s="9">
        <v>118</v>
      </c>
      <c r="T260" s="1" t="s">
        <v>11261</v>
      </c>
    </row>
    <row r="261" spans="1:20" hidden="1" x14ac:dyDescent="0.25">
      <c r="A261" t="s">
        <v>20</v>
      </c>
      <c r="B261" s="2" t="s">
        <v>21</v>
      </c>
      <c r="C261" t="s">
        <v>19052</v>
      </c>
      <c r="D261" t="s">
        <v>22</v>
      </c>
      <c r="E261" t="s">
        <v>5</v>
      </c>
      <c r="F261" s="1" t="s">
        <v>11261</v>
      </c>
      <c r="G261" t="s">
        <v>907</v>
      </c>
      <c r="H261">
        <v>4033566</v>
      </c>
      <c r="I261">
        <v>4035695</v>
      </c>
      <c r="J261" t="s">
        <v>37</v>
      </c>
      <c r="K261" s="1" t="s">
        <v>11261</v>
      </c>
      <c r="L261" s="1" t="s">
        <v>11261</v>
      </c>
      <c r="M261" s="1" t="s">
        <v>11261</v>
      </c>
      <c r="N261" s="1" t="s">
        <v>11261</v>
      </c>
      <c r="O261" s="1" t="s">
        <v>11261</v>
      </c>
      <c r="P261" s="1" t="s">
        <v>11261</v>
      </c>
      <c r="Q261" t="s">
        <v>9369</v>
      </c>
      <c r="R261">
        <v>2130</v>
      </c>
      <c r="S261" s="10" t="s">
        <v>11261</v>
      </c>
      <c r="T261" s="1" t="s">
        <v>11261</v>
      </c>
    </row>
    <row r="262" spans="1:20" hidden="1" x14ac:dyDescent="0.25">
      <c r="A262" t="s">
        <v>24</v>
      </c>
      <c r="B262" s="3" t="s">
        <v>11261</v>
      </c>
      <c r="C262" t="s">
        <v>19053</v>
      </c>
      <c r="D262" t="s">
        <v>22</v>
      </c>
      <c r="E262" t="s">
        <v>5</v>
      </c>
      <c r="F262" s="1" t="s">
        <v>11261</v>
      </c>
      <c r="G262" t="s">
        <v>907</v>
      </c>
      <c r="H262">
        <v>4033566</v>
      </c>
      <c r="I262">
        <v>4035695</v>
      </c>
      <c r="J262" t="s">
        <v>37</v>
      </c>
      <c r="K262" t="s">
        <v>9370</v>
      </c>
      <c r="L262" s="1" t="s">
        <v>11261</v>
      </c>
      <c r="M262" s="1" t="s">
        <v>11261</v>
      </c>
      <c r="N262" t="s">
        <v>255</v>
      </c>
      <c r="O262" s="1" t="s">
        <v>11261</v>
      </c>
      <c r="P262" s="1" t="s">
        <v>11261</v>
      </c>
      <c r="Q262" t="s">
        <v>9369</v>
      </c>
      <c r="R262">
        <v>2130</v>
      </c>
      <c r="S262" s="9">
        <v>709</v>
      </c>
      <c r="T262" s="1" t="s">
        <v>11261</v>
      </c>
    </row>
    <row r="263" spans="1:20" hidden="1" x14ac:dyDescent="0.25">
      <c r="A263" t="s">
        <v>20</v>
      </c>
      <c r="B263" s="2" t="s">
        <v>21</v>
      </c>
      <c r="C263" t="s">
        <v>19125</v>
      </c>
      <c r="D263" t="s">
        <v>22</v>
      </c>
      <c r="E263" t="s">
        <v>5</v>
      </c>
      <c r="F263" s="1" t="s">
        <v>11261</v>
      </c>
      <c r="G263" t="s">
        <v>907</v>
      </c>
      <c r="H263">
        <v>4065887</v>
      </c>
      <c r="I263">
        <v>4068016</v>
      </c>
      <c r="J263" t="s">
        <v>37</v>
      </c>
      <c r="K263" s="1" t="s">
        <v>11261</v>
      </c>
      <c r="L263" s="1" t="s">
        <v>11261</v>
      </c>
      <c r="M263" s="1" t="s">
        <v>11261</v>
      </c>
      <c r="N263" s="1" t="s">
        <v>11261</v>
      </c>
      <c r="O263" s="1" t="s">
        <v>11261</v>
      </c>
      <c r="P263" s="1" t="s">
        <v>11261</v>
      </c>
      <c r="Q263" t="s">
        <v>9448</v>
      </c>
      <c r="R263">
        <v>2130</v>
      </c>
      <c r="S263" s="10" t="s">
        <v>11261</v>
      </c>
      <c r="T263" s="1" t="s">
        <v>11261</v>
      </c>
    </row>
    <row r="264" spans="1:20" hidden="1" x14ac:dyDescent="0.25">
      <c r="A264" t="s">
        <v>24</v>
      </c>
      <c r="B264" s="3" t="s">
        <v>11261</v>
      </c>
      <c r="C264" t="s">
        <v>19126</v>
      </c>
      <c r="D264" t="s">
        <v>22</v>
      </c>
      <c r="E264" t="s">
        <v>5</v>
      </c>
      <c r="F264" s="1" t="s">
        <v>11261</v>
      </c>
      <c r="G264" t="s">
        <v>907</v>
      </c>
      <c r="H264">
        <v>4065887</v>
      </c>
      <c r="I264">
        <v>4068016</v>
      </c>
      <c r="J264" t="s">
        <v>37</v>
      </c>
      <c r="K264" t="s">
        <v>9449</v>
      </c>
      <c r="L264" s="1" t="s">
        <v>11261</v>
      </c>
      <c r="M264" s="1" t="s">
        <v>11261</v>
      </c>
      <c r="N264" t="s">
        <v>265</v>
      </c>
      <c r="O264" s="1" t="s">
        <v>11261</v>
      </c>
      <c r="P264" s="1" t="s">
        <v>11261</v>
      </c>
      <c r="Q264" t="s">
        <v>9448</v>
      </c>
      <c r="R264">
        <v>2130</v>
      </c>
      <c r="S264" s="9">
        <v>709</v>
      </c>
      <c r="T264" s="1" t="s">
        <v>11261</v>
      </c>
    </row>
    <row r="265" spans="1:20" hidden="1" x14ac:dyDescent="0.25">
      <c r="A265" t="s">
        <v>20</v>
      </c>
      <c r="B265" s="2" t="s">
        <v>21</v>
      </c>
      <c r="C265" t="s">
        <v>15523</v>
      </c>
      <c r="D265" t="s">
        <v>22</v>
      </c>
      <c r="E265" t="s">
        <v>5</v>
      </c>
      <c r="F265" s="1" t="s">
        <v>11261</v>
      </c>
      <c r="G265" t="s">
        <v>907</v>
      </c>
      <c r="H265">
        <v>2213041</v>
      </c>
      <c r="I265">
        <v>2215161</v>
      </c>
      <c r="J265" t="s">
        <v>23</v>
      </c>
      <c r="K265" s="1" t="s">
        <v>11261</v>
      </c>
      <c r="L265" s="1" t="s">
        <v>11261</v>
      </c>
      <c r="M265" s="1" t="s">
        <v>11261</v>
      </c>
      <c r="N265" s="1" t="s">
        <v>11261</v>
      </c>
      <c r="O265" s="1" t="s">
        <v>11261</v>
      </c>
      <c r="P265" s="1" t="s">
        <v>11261</v>
      </c>
      <c r="Q265" t="s">
        <v>5550</v>
      </c>
      <c r="R265">
        <v>2121</v>
      </c>
      <c r="S265" s="10" t="s">
        <v>11261</v>
      </c>
      <c r="T265" s="1" t="s">
        <v>11261</v>
      </c>
    </row>
    <row r="266" spans="1:20" hidden="1" x14ac:dyDescent="0.25">
      <c r="A266" t="s">
        <v>24</v>
      </c>
      <c r="B266" s="3" t="s">
        <v>11261</v>
      </c>
      <c r="C266" t="s">
        <v>15524</v>
      </c>
      <c r="D266" t="s">
        <v>22</v>
      </c>
      <c r="E266" t="s">
        <v>5</v>
      </c>
      <c r="F266" s="1" t="s">
        <v>11261</v>
      </c>
      <c r="G266" t="s">
        <v>907</v>
      </c>
      <c r="H266">
        <v>2213041</v>
      </c>
      <c r="I266">
        <v>2215161</v>
      </c>
      <c r="J266" t="s">
        <v>23</v>
      </c>
      <c r="K266" t="s">
        <v>5551</v>
      </c>
      <c r="L266" s="1" t="s">
        <v>11261</v>
      </c>
      <c r="M266" s="1" t="s">
        <v>11261</v>
      </c>
      <c r="N266" t="s">
        <v>27</v>
      </c>
      <c r="O266" s="1" t="s">
        <v>11261</v>
      </c>
      <c r="P266" s="1" t="s">
        <v>11261</v>
      </c>
      <c r="Q266" t="s">
        <v>5550</v>
      </c>
      <c r="R266">
        <v>2121</v>
      </c>
      <c r="S266" s="9">
        <v>706</v>
      </c>
      <c r="T266" s="1" t="s">
        <v>11261</v>
      </c>
    </row>
    <row r="267" spans="1:20" hidden="1" x14ac:dyDescent="0.25">
      <c r="A267" t="s">
        <v>20</v>
      </c>
      <c r="B267" s="2" t="s">
        <v>21</v>
      </c>
      <c r="C267" t="s">
        <v>18294</v>
      </c>
      <c r="D267" t="s">
        <v>22</v>
      </c>
      <c r="E267" t="s">
        <v>5</v>
      </c>
      <c r="F267" s="1" t="s">
        <v>11261</v>
      </c>
      <c r="G267" t="s">
        <v>907</v>
      </c>
      <c r="H267">
        <v>3668666</v>
      </c>
      <c r="I267">
        <v>3670786</v>
      </c>
      <c r="J267" t="s">
        <v>37</v>
      </c>
      <c r="K267" s="1" t="s">
        <v>11261</v>
      </c>
      <c r="L267" s="1" t="s">
        <v>11261</v>
      </c>
      <c r="M267" s="1" t="s">
        <v>11261</v>
      </c>
      <c r="N267" s="1" t="s">
        <v>11261</v>
      </c>
      <c r="O267" s="1" t="s">
        <v>11261</v>
      </c>
      <c r="P267" s="1" t="s">
        <v>11261</v>
      </c>
      <c r="Q267" t="s">
        <v>8493</v>
      </c>
      <c r="R267">
        <v>2121</v>
      </c>
      <c r="S267" s="10" t="s">
        <v>11261</v>
      </c>
      <c r="T267" s="1" t="s">
        <v>11261</v>
      </c>
    </row>
    <row r="268" spans="1:20" hidden="1" x14ac:dyDescent="0.25">
      <c r="A268" t="s">
        <v>24</v>
      </c>
      <c r="B268" s="3" t="s">
        <v>11261</v>
      </c>
      <c r="C268" t="s">
        <v>13433</v>
      </c>
      <c r="D268" t="s">
        <v>22</v>
      </c>
      <c r="E268" t="s">
        <v>5</v>
      </c>
      <c r="F268" s="1" t="s">
        <v>11261</v>
      </c>
      <c r="G268" t="s">
        <v>907</v>
      </c>
      <c r="H268">
        <v>1108083</v>
      </c>
      <c r="I268">
        <v>1108442</v>
      </c>
      <c r="J268" t="s">
        <v>23</v>
      </c>
      <c r="K268" t="s">
        <v>3319</v>
      </c>
      <c r="L268" s="1" t="s">
        <v>11261</v>
      </c>
      <c r="M268" s="1" t="s">
        <v>11261</v>
      </c>
      <c r="N268" t="s">
        <v>349</v>
      </c>
      <c r="O268" s="1" t="s">
        <v>11261</v>
      </c>
      <c r="P268" s="1" t="s">
        <v>11261</v>
      </c>
      <c r="Q268" t="s">
        <v>3318</v>
      </c>
      <c r="R268">
        <v>360</v>
      </c>
      <c r="S268" s="9">
        <v>119</v>
      </c>
      <c r="T268" s="1" t="s">
        <v>11261</v>
      </c>
    </row>
    <row r="269" spans="1:20" hidden="1" x14ac:dyDescent="0.25">
      <c r="A269" t="s">
        <v>20</v>
      </c>
      <c r="B269" s="2" t="s">
        <v>21</v>
      </c>
      <c r="C269" t="s">
        <v>13185</v>
      </c>
      <c r="D269" t="s">
        <v>22</v>
      </c>
      <c r="E269" t="s">
        <v>5</v>
      </c>
      <c r="F269" s="1" t="s">
        <v>11261</v>
      </c>
      <c r="G269" t="s">
        <v>907</v>
      </c>
      <c r="H269">
        <v>983652</v>
      </c>
      <c r="I269">
        <v>985769</v>
      </c>
      <c r="J269" t="s">
        <v>37</v>
      </c>
      <c r="K269" s="1" t="s">
        <v>11261</v>
      </c>
      <c r="L269" s="1" t="s">
        <v>11261</v>
      </c>
      <c r="M269" s="1" t="s">
        <v>11261</v>
      </c>
      <c r="N269" s="1" t="s">
        <v>11261</v>
      </c>
      <c r="O269" s="1" t="s">
        <v>11261</v>
      </c>
      <c r="P269" s="1" t="s">
        <v>11261</v>
      </c>
      <c r="Q269" t="s">
        <v>3029</v>
      </c>
      <c r="R269">
        <v>2118</v>
      </c>
      <c r="S269" s="10" t="s">
        <v>11261</v>
      </c>
      <c r="T269" s="1" t="s">
        <v>11261</v>
      </c>
    </row>
    <row r="270" spans="1:20" hidden="1" x14ac:dyDescent="0.25">
      <c r="A270" t="s">
        <v>24</v>
      </c>
      <c r="B270" s="3" t="s">
        <v>11261</v>
      </c>
      <c r="C270" t="s">
        <v>11462</v>
      </c>
      <c r="D270" t="s">
        <v>22</v>
      </c>
      <c r="E270" t="s">
        <v>5</v>
      </c>
      <c r="F270" s="1" t="s">
        <v>11261</v>
      </c>
      <c r="G270" t="s">
        <v>907</v>
      </c>
      <c r="H270">
        <v>92164</v>
      </c>
      <c r="I270">
        <v>92526</v>
      </c>
      <c r="J270" t="s">
        <v>23</v>
      </c>
      <c r="K270" t="s">
        <v>1123</v>
      </c>
      <c r="L270" s="1" t="s">
        <v>11261</v>
      </c>
      <c r="M270" s="1" t="s">
        <v>11261</v>
      </c>
      <c r="N270" t="s">
        <v>75</v>
      </c>
      <c r="O270" s="1" t="s">
        <v>11261</v>
      </c>
      <c r="P270" s="1" t="s">
        <v>11261</v>
      </c>
      <c r="Q270" t="s">
        <v>1122</v>
      </c>
      <c r="R270">
        <v>363</v>
      </c>
      <c r="S270" s="9">
        <v>120</v>
      </c>
      <c r="T270" s="1" t="s">
        <v>11261</v>
      </c>
    </row>
    <row r="271" spans="1:20" hidden="1" x14ac:dyDescent="0.25">
      <c r="A271" t="s">
        <v>20</v>
      </c>
      <c r="B271" s="2" t="s">
        <v>21</v>
      </c>
      <c r="C271" t="s">
        <v>19050</v>
      </c>
      <c r="D271" t="s">
        <v>22</v>
      </c>
      <c r="E271" t="s">
        <v>5</v>
      </c>
      <c r="F271" s="1" t="s">
        <v>11261</v>
      </c>
      <c r="G271" t="s">
        <v>907</v>
      </c>
      <c r="H271">
        <v>4031325</v>
      </c>
      <c r="I271">
        <v>4033442</v>
      </c>
      <c r="J271" t="s">
        <v>37</v>
      </c>
      <c r="K271" s="1" t="s">
        <v>11261</v>
      </c>
      <c r="L271" s="1" t="s">
        <v>11261</v>
      </c>
      <c r="M271" s="1" t="s">
        <v>11261</v>
      </c>
      <c r="N271" s="1" t="s">
        <v>11261</v>
      </c>
      <c r="O271" s="1" t="s">
        <v>11261</v>
      </c>
      <c r="P271" s="1" t="s">
        <v>11261</v>
      </c>
      <c r="Q271" t="s">
        <v>9367</v>
      </c>
      <c r="R271">
        <v>2118</v>
      </c>
      <c r="S271" s="10" t="s">
        <v>11261</v>
      </c>
      <c r="T271" s="1" t="s">
        <v>11261</v>
      </c>
    </row>
    <row r="272" spans="1:20" hidden="1" x14ac:dyDescent="0.25">
      <c r="A272" t="s">
        <v>24</v>
      </c>
      <c r="B272" s="3" t="s">
        <v>11261</v>
      </c>
      <c r="C272" t="s">
        <v>19051</v>
      </c>
      <c r="D272" t="s">
        <v>22</v>
      </c>
      <c r="E272" t="s">
        <v>5</v>
      </c>
      <c r="F272" s="1" t="s">
        <v>11261</v>
      </c>
      <c r="G272" t="s">
        <v>907</v>
      </c>
      <c r="H272">
        <v>4031325</v>
      </c>
      <c r="I272">
        <v>4033442</v>
      </c>
      <c r="J272" t="s">
        <v>37</v>
      </c>
      <c r="K272" t="s">
        <v>9368</v>
      </c>
      <c r="L272" s="1" t="s">
        <v>11261</v>
      </c>
      <c r="M272" s="1" t="s">
        <v>11261</v>
      </c>
      <c r="N272" t="s">
        <v>255</v>
      </c>
      <c r="O272" s="1" t="s">
        <v>11261</v>
      </c>
      <c r="P272" s="1" t="s">
        <v>11261</v>
      </c>
      <c r="Q272" t="s">
        <v>9367</v>
      </c>
      <c r="R272">
        <v>2118</v>
      </c>
      <c r="S272" s="9">
        <v>705</v>
      </c>
      <c r="T272" s="1" t="s">
        <v>11261</v>
      </c>
    </row>
    <row r="273" spans="1:20" hidden="1" x14ac:dyDescent="0.25">
      <c r="A273" t="s">
        <v>20</v>
      </c>
      <c r="B273" s="2" t="s">
        <v>21</v>
      </c>
      <c r="C273" t="s">
        <v>12940</v>
      </c>
      <c r="D273" t="s">
        <v>22</v>
      </c>
      <c r="E273" t="s">
        <v>5</v>
      </c>
      <c r="F273" s="1" t="s">
        <v>11261</v>
      </c>
      <c r="G273" t="s">
        <v>907</v>
      </c>
      <c r="H273">
        <v>849906</v>
      </c>
      <c r="I273">
        <v>852011</v>
      </c>
      <c r="J273" t="s">
        <v>37</v>
      </c>
      <c r="K273" s="1" t="s">
        <v>11261</v>
      </c>
      <c r="L273" s="1" t="s">
        <v>11261</v>
      </c>
      <c r="M273" s="1" t="s">
        <v>11261</v>
      </c>
      <c r="N273" s="1" t="s">
        <v>11261</v>
      </c>
      <c r="O273" s="1" t="s">
        <v>11261</v>
      </c>
      <c r="P273" s="1" t="s">
        <v>11261</v>
      </c>
      <c r="Q273" t="s">
        <v>2744</v>
      </c>
      <c r="R273">
        <v>2106</v>
      </c>
      <c r="S273" s="10" t="s">
        <v>11261</v>
      </c>
      <c r="T273" s="1" t="s">
        <v>11261</v>
      </c>
    </row>
    <row r="274" spans="1:20" hidden="1" x14ac:dyDescent="0.25">
      <c r="A274" t="s">
        <v>24</v>
      </c>
      <c r="B274" s="3" t="s">
        <v>11261</v>
      </c>
      <c r="C274" t="s">
        <v>20040</v>
      </c>
      <c r="D274" t="s">
        <v>22</v>
      </c>
      <c r="E274" t="s">
        <v>5</v>
      </c>
      <c r="F274" s="1" t="s">
        <v>11261</v>
      </c>
      <c r="G274" t="s">
        <v>907</v>
      </c>
      <c r="H274">
        <v>4496439</v>
      </c>
      <c r="I274">
        <v>4496801</v>
      </c>
      <c r="J274" t="s">
        <v>37</v>
      </c>
      <c r="K274" t="s">
        <v>10485</v>
      </c>
      <c r="L274" s="1" t="s">
        <v>11261</v>
      </c>
      <c r="M274" s="1" t="s">
        <v>11261</v>
      </c>
      <c r="N274" t="s">
        <v>7554</v>
      </c>
      <c r="O274" s="1" t="s">
        <v>11261</v>
      </c>
      <c r="P274" s="1" t="s">
        <v>11261</v>
      </c>
      <c r="Q274" t="s">
        <v>10484</v>
      </c>
      <c r="R274">
        <v>363</v>
      </c>
      <c r="S274" s="9">
        <v>120</v>
      </c>
      <c r="T274" s="1" t="s">
        <v>11261</v>
      </c>
    </row>
    <row r="275" spans="1:20" hidden="1" x14ac:dyDescent="0.25">
      <c r="A275" t="s">
        <v>20</v>
      </c>
      <c r="B275" s="2" t="s">
        <v>21</v>
      </c>
      <c r="C275" t="s">
        <v>20517</v>
      </c>
      <c r="D275" t="s">
        <v>22</v>
      </c>
      <c r="E275" t="s">
        <v>5</v>
      </c>
      <c r="F275" s="1" t="s">
        <v>11261</v>
      </c>
      <c r="G275" t="s">
        <v>907</v>
      </c>
      <c r="H275">
        <v>4747053</v>
      </c>
      <c r="I275">
        <v>4749149</v>
      </c>
      <c r="J275" t="s">
        <v>37</v>
      </c>
      <c r="K275" s="1" t="s">
        <v>11261</v>
      </c>
      <c r="L275" s="1" t="s">
        <v>11261</v>
      </c>
      <c r="M275" s="1" t="s">
        <v>11261</v>
      </c>
      <c r="N275" s="1" t="s">
        <v>11261</v>
      </c>
      <c r="O275" s="1" t="s">
        <v>11261</v>
      </c>
      <c r="P275" s="1" t="s">
        <v>11261</v>
      </c>
      <c r="Q275" t="s">
        <v>11024</v>
      </c>
      <c r="R275">
        <v>2097</v>
      </c>
      <c r="S275" s="10" t="s">
        <v>11261</v>
      </c>
      <c r="T275" s="1" t="s">
        <v>11261</v>
      </c>
    </row>
    <row r="276" spans="1:20" hidden="1" x14ac:dyDescent="0.25">
      <c r="A276" t="s">
        <v>24</v>
      </c>
      <c r="B276" s="3" t="s">
        <v>11261</v>
      </c>
      <c r="C276" t="s">
        <v>20518</v>
      </c>
      <c r="D276" t="s">
        <v>22</v>
      </c>
      <c r="E276" t="s">
        <v>5</v>
      </c>
      <c r="F276" s="1" t="s">
        <v>11261</v>
      </c>
      <c r="G276" t="s">
        <v>907</v>
      </c>
      <c r="H276">
        <v>4747053</v>
      </c>
      <c r="I276">
        <v>4749149</v>
      </c>
      <c r="J276" t="s">
        <v>37</v>
      </c>
      <c r="K276" t="s">
        <v>11025</v>
      </c>
      <c r="L276" s="1" t="s">
        <v>11261</v>
      </c>
      <c r="M276" s="1" t="s">
        <v>11261</v>
      </c>
      <c r="N276" t="s">
        <v>27</v>
      </c>
      <c r="O276" s="1" t="s">
        <v>11261</v>
      </c>
      <c r="P276" s="1" t="s">
        <v>11261</v>
      </c>
      <c r="Q276" t="s">
        <v>11024</v>
      </c>
      <c r="R276">
        <v>2097</v>
      </c>
      <c r="S276" s="9">
        <v>698</v>
      </c>
      <c r="T276" s="1" t="s">
        <v>11261</v>
      </c>
    </row>
    <row r="277" spans="1:20" hidden="1" x14ac:dyDescent="0.25">
      <c r="A277" t="s">
        <v>20</v>
      </c>
      <c r="B277" s="2" t="s">
        <v>21</v>
      </c>
      <c r="C277" t="s">
        <v>11774</v>
      </c>
      <c r="D277" t="s">
        <v>22</v>
      </c>
      <c r="E277" t="s">
        <v>5</v>
      </c>
      <c r="F277" s="1" t="s">
        <v>11261</v>
      </c>
      <c r="G277" t="s">
        <v>907</v>
      </c>
      <c r="H277">
        <v>245990</v>
      </c>
      <c r="I277">
        <v>248080</v>
      </c>
      <c r="J277" t="s">
        <v>23</v>
      </c>
      <c r="K277" s="1" t="s">
        <v>11261</v>
      </c>
      <c r="L277" s="1" t="s">
        <v>11261</v>
      </c>
      <c r="M277" s="1" t="s">
        <v>11261</v>
      </c>
      <c r="N277" s="1" t="s">
        <v>11261</v>
      </c>
      <c r="O277" s="1" t="s">
        <v>11261</v>
      </c>
      <c r="P277" s="1" t="s">
        <v>11261</v>
      </c>
      <c r="Q277" t="s">
        <v>1469</v>
      </c>
      <c r="R277">
        <v>2091</v>
      </c>
      <c r="S277" s="10" t="s">
        <v>11261</v>
      </c>
      <c r="T277" s="1" t="s">
        <v>11261</v>
      </c>
    </row>
    <row r="278" spans="1:20" hidden="1" x14ac:dyDescent="0.25">
      <c r="A278" t="s">
        <v>24</v>
      </c>
      <c r="B278" s="3" t="s">
        <v>11261</v>
      </c>
      <c r="C278" t="s">
        <v>11775</v>
      </c>
      <c r="D278" t="s">
        <v>22</v>
      </c>
      <c r="E278" t="s">
        <v>5</v>
      </c>
      <c r="F278" s="1" t="s">
        <v>11261</v>
      </c>
      <c r="G278" t="s">
        <v>907</v>
      </c>
      <c r="H278">
        <v>245990</v>
      </c>
      <c r="I278">
        <v>248080</v>
      </c>
      <c r="J278" t="s">
        <v>23</v>
      </c>
      <c r="K278" t="s">
        <v>1470</v>
      </c>
      <c r="L278" s="1" t="s">
        <v>11261</v>
      </c>
      <c r="M278" s="1" t="s">
        <v>11261</v>
      </c>
      <c r="N278" t="s">
        <v>164</v>
      </c>
      <c r="O278" s="1" t="s">
        <v>11261</v>
      </c>
      <c r="P278" s="1" t="s">
        <v>11261</v>
      </c>
      <c r="Q278" t="s">
        <v>1469</v>
      </c>
      <c r="R278">
        <v>2091</v>
      </c>
      <c r="S278" s="9">
        <v>696</v>
      </c>
      <c r="T278" s="1" t="s">
        <v>11261</v>
      </c>
    </row>
    <row r="279" spans="1:20" hidden="1" x14ac:dyDescent="0.25">
      <c r="A279" t="s">
        <v>20</v>
      </c>
      <c r="B279" s="2" t="s">
        <v>21</v>
      </c>
      <c r="C279" t="s">
        <v>11531</v>
      </c>
      <c r="D279" t="s">
        <v>22</v>
      </c>
      <c r="E279" t="s">
        <v>5</v>
      </c>
      <c r="F279" s="1" t="s">
        <v>11261</v>
      </c>
      <c r="G279" t="s">
        <v>907</v>
      </c>
      <c r="H279">
        <v>130611</v>
      </c>
      <c r="I279">
        <v>132689</v>
      </c>
      <c r="J279" t="s">
        <v>23</v>
      </c>
      <c r="K279" s="1" t="s">
        <v>11261</v>
      </c>
      <c r="L279" s="1" t="s">
        <v>11261</v>
      </c>
      <c r="M279" s="1" t="s">
        <v>11261</v>
      </c>
      <c r="N279" s="1" t="s">
        <v>11261</v>
      </c>
      <c r="O279" t="s">
        <v>1200</v>
      </c>
      <c r="P279" s="1" t="s">
        <v>11261</v>
      </c>
      <c r="Q279" t="s">
        <v>1201</v>
      </c>
      <c r="R279">
        <v>2079</v>
      </c>
      <c r="S279" s="10" t="s">
        <v>11261</v>
      </c>
      <c r="T279" s="1" t="s">
        <v>11261</v>
      </c>
    </row>
    <row r="280" spans="1:20" hidden="1" x14ac:dyDescent="0.25">
      <c r="A280" t="s">
        <v>24</v>
      </c>
      <c r="B280" s="3" t="s">
        <v>11261</v>
      </c>
      <c r="C280" t="s">
        <v>11532</v>
      </c>
      <c r="D280" t="s">
        <v>22</v>
      </c>
      <c r="E280" t="s">
        <v>5</v>
      </c>
      <c r="F280" s="1" t="s">
        <v>11261</v>
      </c>
      <c r="G280" t="s">
        <v>907</v>
      </c>
      <c r="H280">
        <v>130611</v>
      </c>
      <c r="I280">
        <v>132689</v>
      </c>
      <c r="J280" t="s">
        <v>23</v>
      </c>
      <c r="K280" t="s">
        <v>1202</v>
      </c>
      <c r="L280" s="1" t="s">
        <v>11261</v>
      </c>
      <c r="M280" s="1" t="s">
        <v>11261</v>
      </c>
      <c r="N280" t="s">
        <v>91</v>
      </c>
      <c r="O280" t="s">
        <v>1200</v>
      </c>
      <c r="P280" s="1" t="s">
        <v>11261</v>
      </c>
      <c r="Q280" t="s">
        <v>1201</v>
      </c>
      <c r="R280">
        <v>2079</v>
      </c>
      <c r="S280" s="9">
        <v>692</v>
      </c>
      <c r="T280" s="1" t="s">
        <v>11261</v>
      </c>
    </row>
    <row r="281" spans="1:20" hidden="1" x14ac:dyDescent="0.25">
      <c r="A281" t="s">
        <v>20</v>
      </c>
      <c r="B281" s="2" t="s">
        <v>21</v>
      </c>
      <c r="C281" t="s">
        <v>17128</v>
      </c>
      <c r="D281" t="s">
        <v>22</v>
      </c>
      <c r="E281" t="s">
        <v>5</v>
      </c>
      <c r="F281" s="1" t="s">
        <v>11261</v>
      </c>
      <c r="G281" t="s">
        <v>907</v>
      </c>
      <c r="H281">
        <v>3042946</v>
      </c>
      <c r="I281">
        <v>3045024</v>
      </c>
      <c r="J281" t="s">
        <v>37</v>
      </c>
      <c r="K281" s="1" t="s">
        <v>11261</v>
      </c>
      <c r="L281" s="1" t="s">
        <v>11261</v>
      </c>
      <c r="M281" s="1" t="s">
        <v>11261</v>
      </c>
      <c r="N281" s="1" t="s">
        <v>11261</v>
      </c>
      <c r="O281" s="1" t="s">
        <v>11261</v>
      </c>
      <c r="P281" s="1" t="s">
        <v>11261</v>
      </c>
      <c r="Q281" t="s">
        <v>7251</v>
      </c>
      <c r="R281">
        <v>2079</v>
      </c>
      <c r="S281" s="10" t="s">
        <v>11261</v>
      </c>
      <c r="T281" s="1" t="s">
        <v>11261</v>
      </c>
    </row>
    <row r="282" spans="1:20" hidden="1" x14ac:dyDescent="0.25">
      <c r="A282" t="s">
        <v>24</v>
      </c>
      <c r="B282" s="3" t="s">
        <v>11261</v>
      </c>
      <c r="C282" t="s">
        <v>17129</v>
      </c>
      <c r="D282" t="s">
        <v>22</v>
      </c>
      <c r="E282" t="s">
        <v>5</v>
      </c>
      <c r="F282" s="1" t="s">
        <v>11261</v>
      </c>
      <c r="G282" t="s">
        <v>907</v>
      </c>
      <c r="H282">
        <v>3042946</v>
      </c>
      <c r="I282">
        <v>3045024</v>
      </c>
      <c r="J282" t="s">
        <v>37</v>
      </c>
      <c r="K282" t="s">
        <v>7252</v>
      </c>
      <c r="L282" s="1" t="s">
        <v>11261</v>
      </c>
      <c r="M282" s="1" t="s">
        <v>11261</v>
      </c>
      <c r="N282" t="s">
        <v>27</v>
      </c>
      <c r="O282" s="1" t="s">
        <v>11261</v>
      </c>
      <c r="P282" s="1" t="s">
        <v>11261</v>
      </c>
      <c r="Q282" t="s">
        <v>7251</v>
      </c>
      <c r="R282">
        <v>2079</v>
      </c>
      <c r="S282" s="9">
        <v>692</v>
      </c>
      <c r="T282" s="1" t="s">
        <v>11261</v>
      </c>
    </row>
    <row r="283" spans="1:20" hidden="1" x14ac:dyDescent="0.25">
      <c r="A283" t="s">
        <v>20</v>
      </c>
      <c r="B283" s="2" t="s">
        <v>21</v>
      </c>
      <c r="C283" t="s">
        <v>17485</v>
      </c>
      <c r="D283" t="s">
        <v>22</v>
      </c>
      <c r="E283" t="s">
        <v>5</v>
      </c>
      <c r="F283" s="1" t="s">
        <v>11261</v>
      </c>
      <c r="G283" t="s">
        <v>907</v>
      </c>
      <c r="H283">
        <v>3240905</v>
      </c>
      <c r="I283">
        <v>3242983</v>
      </c>
      <c r="J283" t="s">
        <v>37</v>
      </c>
      <c r="K283" s="1" t="s">
        <v>11261</v>
      </c>
      <c r="L283" s="1" t="s">
        <v>11261</v>
      </c>
      <c r="M283" s="1" t="s">
        <v>11261</v>
      </c>
      <c r="N283" s="1" t="s">
        <v>11261</v>
      </c>
      <c r="O283" s="1" t="s">
        <v>11261</v>
      </c>
      <c r="P283" s="1" t="s">
        <v>11261</v>
      </c>
      <c r="Q283" t="s">
        <v>7624</v>
      </c>
      <c r="R283">
        <v>2079</v>
      </c>
      <c r="S283" s="10" t="s">
        <v>11261</v>
      </c>
      <c r="T283" s="1" t="s">
        <v>11261</v>
      </c>
    </row>
    <row r="284" spans="1:20" hidden="1" x14ac:dyDescent="0.25">
      <c r="A284" t="s">
        <v>24</v>
      </c>
      <c r="B284" s="3" t="s">
        <v>11261</v>
      </c>
      <c r="C284" t="s">
        <v>19122</v>
      </c>
      <c r="D284" t="s">
        <v>22</v>
      </c>
      <c r="E284" t="s">
        <v>5</v>
      </c>
      <c r="F284" s="1" t="s">
        <v>11261</v>
      </c>
      <c r="G284" t="s">
        <v>907</v>
      </c>
      <c r="H284">
        <v>4065087</v>
      </c>
      <c r="I284">
        <v>4065452</v>
      </c>
      <c r="J284" t="s">
        <v>37</v>
      </c>
      <c r="K284" t="s">
        <v>9443</v>
      </c>
      <c r="L284" s="1" t="s">
        <v>11261</v>
      </c>
      <c r="M284" s="1" t="s">
        <v>11261</v>
      </c>
      <c r="N284" t="s">
        <v>9444</v>
      </c>
      <c r="O284" s="1" t="s">
        <v>11261</v>
      </c>
      <c r="P284" s="1" t="s">
        <v>11261</v>
      </c>
      <c r="Q284" t="s">
        <v>9442</v>
      </c>
      <c r="R284">
        <v>366</v>
      </c>
      <c r="S284" s="9">
        <v>121</v>
      </c>
      <c r="T284" s="1" t="s">
        <v>11261</v>
      </c>
    </row>
    <row r="285" spans="1:20" hidden="1" x14ac:dyDescent="0.25">
      <c r="A285" t="s">
        <v>20</v>
      </c>
      <c r="B285" s="2" t="s">
        <v>21</v>
      </c>
      <c r="C285" t="s">
        <v>18405</v>
      </c>
      <c r="D285" t="s">
        <v>22</v>
      </c>
      <c r="E285" t="s">
        <v>5</v>
      </c>
      <c r="F285" s="1" t="s">
        <v>11261</v>
      </c>
      <c r="G285" t="s">
        <v>907</v>
      </c>
      <c r="H285">
        <v>3722555</v>
      </c>
      <c r="I285">
        <v>3724633</v>
      </c>
      <c r="J285" t="s">
        <v>37</v>
      </c>
      <c r="K285" s="1" t="s">
        <v>11261</v>
      </c>
      <c r="L285" s="1" t="s">
        <v>11261</v>
      </c>
      <c r="M285" s="1" t="s">
        <v>11261</v>
      </c>
      <c r="N285" s="1" t="s">
        <v>11261</v>
      </c>
      <c r="O285" s="1" t="s">
        <v>11261</v>
      </c>
      <c r="P285" s="1" t="s">
        <v>11261</v>
      </c>
      <c r="Q285" t="s">
        <v>8634</v>
      </c>
      <c r="R285">
        <v>2079</v>
      </c>
      <c r="S285" s="10" t="s">
        <v>11261</v>
      </c>
      <c r="T285" s="1" t="s">
        <v>11261</v>
      </c>
    </row>
    <row r="286" spans="1:20" hidden="1" x14ac:dyDescent="0.25">
      <c r="A286" t="s">
        <v>24</v>
      </c>
      <c r="B286" s="3" t="s">
        <v>11261</v>
      </c>
      <c r="C286" t="s">
        <v>14879</v>
      </c>
      <c r="D286" t="s">
        <v>22</v>
      </c>
      <c r="E286" t="s">
        <v>5</v>
      </c>
      <c r="F286" s="1" t="s">
        <v>11261</v>
      </c>
      <c r="G286" t="s">
        <v>907</v>
      </c>
      <c r="H286">
        <v>1843502</v>
      </c>
      <c r="I286">
        <v>1843870</v>
      </c>
      <c r="J286" t="s">
        <v>23</v>
      </c>
      <c r="K286" t="s">
        <v>4848</v>
      </c>
      <c r="L286" s="1" t="s">
        <v>11261</v>
      </c>
      <c r="M286" s="1" t="s">
        <v>11261</v>
      </c>
      <c r="N286" t="s">
        <v>638</v>
      </c>
      <c r="O286" s="1" t="s">
        <v>11261</v>
      </c>
      <c r="P286" s="1" t="s">
        <v>11261</v>
      </c>
      <c r="Q286" t="s">
        <v>4847</v>
      </c>
      <c r="R286">
        <v>369</v>
      </c>
      <c r="S286" s="9">
        <v>122</v>
      </c>
      <c r="T286" s="1" t="s">
        <v>11261</v>
      </c>
    </row>
    <row r="287" spans="1:20" hidden="1" x14ac:dyDescent="0.25">
      <c r="A287" t="s">
        <v>20</v>
      </c>
      <c r="B287" s="2" t="s">
        <v>21</v>
      </c>
      <c r="C287" t="s">
        <v>20541</v>
      </c>
      <c r="D287" t="s">
        <v>22</v>
      </c>
      <c r="E287" t="s">
        <v>5</v>
      </c>
      <c r="F287" s="1" t="s">
        <v>11261</v>
      </c>
      <c r="G287" t="s">
        <v>907</v>
      </c>
      <c r="H287">
        <v>4761016</v>
      </c>
      <c r="I287">
        <v>4763085</v>
      </c>
      <c r="J287" t="s">
        <v>23</v>
      </c>
      <c r="K287" s="1" t="s">
        <v>11261</v>
      </c>
      <c r="L287" s="1" t="s">
        <v>11261</v>
      </c>
      <c r="M287" s="1" t="s">
        <v>11261</v>
      </c>
      <c r="N287" s="1" t="s">
        <v>11261</v>
      </c>
      <c r="O287" s="1" t="s">
        <v>11261</v>
      </c>
      <c r="P287" s="1" t="s">
        <v>11261</v>
      </c>
      <c r="Q287" t="s">
        <v>11050</v>
      </c>
      <c r="R287">
        <v>2070</v>
      </c>
      <c r="S287" s="10" t="s">
        <v>11261</v>
      </c>
      <c r="T287" s="1" t="s">
        <v>11261</v>
      </c>
    </row>
    <row r="288" spans="1:20" hidden="1" x14ac:dyDescent="0.25">
      <c r="A288" t="s">
        <v>24</v>
      </c>
      <c r="B288" s="3" t="s">
        <v>11261</v>
      </c>
      <c r="C288" t="s">
        <v>20542</v>
      </c>
      <c r="D288" t="s">
        <v>22</v>
      </c>
      <c r="E288" t="s">
        <v>5</v>
      </c>
      <c r="F288" s="1" t="s">
        <v>11261</v>
      </c>
      <c r="G288" t="s">
        <v>907</v>
      </c>
      <c r="H288">
        <v>4761016</v>
      </c>
      <c r="I288">
        <v>4763085</v>
      </c>
      <c r="J288" t="s">
        <v>23</v>
      </c>
      <c r="K288" t="s">
        <v>11051</v>
      </c>
      <c r="L288" s="1" t="s">
        <v>11261</v>
      </c>
      <c r="M288" s="1" t="s">
        <v>11261</v>
      </c>
      <c r="N288" t="s">
        <v>255</v>
      </c>
      <c r="O288" s="1" t="s">
        <v>11261</v>
      </c>
      <c r="P288" s="1" t="s">
        <v>11261</v>
      </c>
      <c r="Q288" t="s">
        <v>11050</v>
      </c>
      <c r="R288">
        <v>2070</v>
      </c>
      <c r="S288" s="9">
        <v>689</v>
      </c>
      <c r="T288" s="1" t="s">
        <v>11261</v>
      </c>
    </row>
    <row r="289" spans="1:20" hidden="1" x14ac:dyDescent="0.25">
      <c r="A289" t="s">
        <v>20</v>
      </c>
      <c r="B289" s="2" t="s">
        <v>21</v>
      </c>
      <c r="C289" t="s">
        <v>18306</v>
      </c>
      <c r="D289" t="s">
        <v>22</v>
      </c>
      <c r="E289" t="s">
        <v>5</v>
      </c>
      <c r="F289" s="1" t="s">
        <v>11261</v>
      </c>
      <c r="G289" t="s">
        <v>907</v>
      </c>
      <c r="H289">
        <v>3673954</v>
      </c>
      <c r="I289">
        <v>3676020</v>
      </c>
      <c r="J289" t="s">
        <v>37</v>
      </c>
      <c r="K289" s="1" t="s">
        <v>11261</v>
      </c>
      <c r="L289" s="1" t="s">
        <v>11261</v>
      </c>
      <c r="M289" s="1" t="s">
        <v>11261</v>
      </c>
      <c r="N289" s="1" t="s">
        <v>11261</v>
      </c>
      <c r="O289" s="1" t="s">
        <v>11261</v>
      </c>
      <c r="P289" s="1" t="s">
        <v>11261</v>
      </c>
      <c r="Q289" t="s">
        <v>8510</v>
      </c>
      <c r="R289">
        <v>2067</v>
      </c>
      <c r="S289" s="10" t="s">
        <v>11261</v>
      </c>
      <c r="T289" s="1" t="s">
        <v>11261</v>
      </c>
    </row>
    <row r="290" spans="1:20" hidden="1" x14ac:dyDescent="0.25">
      <c r="A290" t="s">
        <v>24</v>
      </c>
      <c r="B290" s="3" t="s">
        <v>11261</v>
      </c>
      <c r="C290" t="s">
        <v>18307</v>
      </c>
      <c r="D290" t="s">
        <v>22</v>
      </c>
      <c r="E290" t="s">
        <v>5</v>
      </c>
      <c r="F290" s="1" t="s">
        <v>11261</v>
      </c>
      <c r="G290" t="s">
        <v>907</v>
      </c>
      <c r="H290">
        <v>3673954</v>
      </c>
      <c r="I290">
        <v>3676020</v>
      </c>
      <c r="J290" t="s">
        <v>37</v>
      </c>
      <c r="K290" t="s">
        <v>8511</v>
      </c>
      <c r="L290" s="1" t="s">
        <v>11261</v>
      </c>
      <c r="M290" s="1" t="s">
        <v>11261</v>
      </c>
      <c r="N290" t="s">
        <v>675</v>
      </c>
      <c r="O290" s="1" t="s">
        <v>11261</v>
      </c>
      <c r="P290" s="1" t="s">
        <v>11261</v>
      </c>
      <c r="Q290" t="s">
        <v>8510</v>
      </c>
      <c r="R290">
        <v>2067</v>
      </c>
      <c r="S290" s="9">
        <v>688</v>
      </c>
      <c r="T290" s="1" t="s">
        <v>11261</v>
      </c>
    </row>
    <row r="291" spans="1:20" hidden="1" x14ac:dyDescent="0.25">
      <c r="A291" t="s">
        <v>20</v>
      </c>
      <c r="B291" s="2" t="s">
        <v>126</v>
      </c>
      <c r="C291" t="s">
        <v>13244</v>
      </c>
      <c r="D291" t="s">
        <v>22</v>
      </c>
      <c r="E291" t="s">
        <v>5</v>
      </c>
      <c r="F291" s="1" t="s">
        <v>11261</v>
      </c>
      <c r="G291" t="s">
        <v>907</v>
      </c>
      <c r="H291">
        <v>1015159</v>
      </c>
      <c r="I291">
        <v>1017218</v>
      </c>
      <c r="J291" t="s">
        <v>23</v>
      </c>
      <c r="K291" s="1" t="s">
        <v>11261</v>
      </c>
      <c r="L291" s="1" t="s">
        <v>11261</v>
      </c>
      <c r="M291" s="1" t="s">
        <v>11261</v>
      </c>
      <c r="N291" t="s">
        <v>3099</v>
      </c>
      <c r="O291" s="1" t="s">
        <v>11261</v>
      </c>
      <c r="P291" s="1" t="s">
        <v>11261</v>
      </c>
      <c r="Q291" t="s">
        <v>3100</v>
      </c>
      <c r="R291">
        <v>2060</v>
      </c>
      <c r="S291" s="10" t="s">
        <v>11261</v>
      </c>
      <c r="T291" t="s">
        <v>127</v>
      </c>
    </row>
    <row r="292" spans="1:20" hidden="1" x14ac:dyDescent="0.25">
      <c r="A292" t="s">
        <v>20</v>
      </c>
      <c r="B292" s="2" t="s">
        <v>21</v>
      </c>
      <c r="C292" t="s">
        <v>18453</v>
      </c>
      <c r="D292" t="s">
        <v>22</v>
      </c>
      <c r="E292" t="s">
        <v>5</v>
      </c>
      <c r="F292" s="1" t="s">
        <v>11261</v>
      </c>
      <c r="G292" t="s">
        <v>907</v>
      </c>
      <c r="H292">
        <v>3745853</v>
      </c>
      <c r="I292">
        <v>3747901</v>
      </c>
      <c r="J292" t="s">
        <v>37</v>
      </c>
      <c r="K292" s="1" t="s">
        <v>11261</v>
      </c>
      <c r="L292" s="1" t="s">
        <v>11261</v>
      </c>
      <c r="M292" s="1" t="s">
        <v>11261</v>
      </c>
      <c r="N292" s="1" t="s">
        <v>11261</v>
      </c>
      <c r="O292" s="1" t="s">
        <v>11261</v>
      </c>
      <c r="P292" s="1" t="s">
        <v>11261</v>
      </c>
      <c r="Q292" t="s">
        <v>8695</v>
      </c>
      <c r="R292">
        <v>2049</v>
      </c>
      <c r="S292" s="10" t="s">
        <v>11261</v>
      </c>
      <c r="T292" s="1" t="s">
        <v>11261</v>
      </c>
    </row>
    <row r="293" spans="1:20" hidden="1" x14ac:dyDescent="0.25">
      <c r="A293" t="s">
        <v>24</v>
      </c>
      <c r="B293" s="3" t="s">
        <v>11261</v>
      </c>
      <c r="C293" t="s">
        <v>20453</v>
      </c>
      <c r="D293" t="s">
        <v>22</v>
      </c>
      <c r="E293" t="s">
        <v>5</v>
      </c>
      <c r="F293" s="1" t="s">
        <v>11261</v>
      </c>
      <c r="G293" t="s">
        <v>907</v>
      </c>
      <c r="H293">
        <v>4711645</v>
      </c>
      <c r="I293">
        <v>4712016</v>
      </c>
      <c r="J293" t="s">
        <v>37</v>
      </c>
      <c r="K293" t="s">
        <v>10953</v>
      </c>
      <c r="L293" s="1" t="s">
        <v>11261</v>
      </c>
      <c r="M293" s="1" t="s">
        <v>11261</v>
      </c>
      <c r="N293" t="s">
        <v>10954</v>
      </c>
      <c r="O293" s="1" t="s">
        <v>11261</v>
      </c>
      <c r="P293" s="1" t="s">
        <v>11261</v>
      </c>
      <c r="Q293" t="s">
        <v>10952</v>
      </c>
      <c r="R293">
        <v>372</v>
      </c>
      <c r="S293" s="9">
        <v>123</v>
      </c>
      <c r="T293" s="1" t="s">
        <v>11261</v>
      </c>
    </row>
    <row r="294" spans="1:20" hidden="1" x14ac:dyDescent="0.25">
      <c r="A294" t="s">
        <v>20</v>
      </c>
      <c r="B294" s="2" t="s">
        <v>21</v>
      </c>
      <c r="C294" t="s">
        <v>18883</v>
      </c>
      <c r="D294" t="s">
        <v>22</v>
      </c>
      <c r="E294" t="s">
        <v>5</v>
      </c>
      <c r="F294" s="1" t="s">
        <v>11261</v>
      </c>
      <c r="G294" t="s">
        <v>907</v>
      </c>
      <c r="H294">
        <v>3956283</v>
      </c>
      <c r="I294">
        <v>3958328</v>
      </c>
      <c r="J294" t="s">
        <v>37</v>
      </c>
      <c r="K294" s="1" t="s">
        <v>11261</v>
      </c>
      <c r="L294" s="1" t="s">
        <v>11261</v>
      </c>
      <c r="M294" s="1" t="s">
        <v>11261</v>
      </c>
      <c r="N294" s="1" t="s">
        <v>11261</v>
      </c>
      <c r="O294" s="1" t="s">
        <v>11261</v>
      </c>
      <c r="P294" s="1" t="s">
        <v>11261</v>
      </c>
      <c r="Q294" t="s">
        <v>9181</v>
      </c>
      <c r="R294">
        <v>2046</v>
      </c>
      <c r="S294" s="10" t="s">
        <v>11261</v>
      </c>
      <c r="T294" s="1" t="s">
        <v>11261</v>
      </c>
    </row>
    <row r="295" spans="1:20" hidden="1" x14ac:dyDescent="0.25">
      <c r="A295" t="s">
        <v>24</v>
      </c>
      <c r="B295" s="3" t="s">
        <v>11261</v>
      </c>
      <c r="C295" t="s">
        <v>11400</v>
      </c>
      <c r="D295" t="s">
        <v>22</v>
      </c>
      <c r="E295" t="s">
        <v>5</v>
      </c>
      <c r="F295" s="1" t="s">
        <v>11261</v>
      </c>
      <c r="G295" t="s">
        <v>907</v>
      </c>
      <c r="H295">
        <v>60288</v>
      </c>
      <c r="I295">
        <v>60662</v>
      </c>
      <c r="J295" t="s">
        <v>23</v>
      </c>
      <c r="K295" t="s">
        <v>1047</v>
      </c>
      <c r="L295" s="1" t="s">
        <v>11261</v>
      </c>
      <c r="M295" s="1" t="s">
        <v>11261</v>
      </c>
      <c r="N295" t="s">
        <v>1048</v>
      </c>
      <c r="O295" s="1" t="s">
        <v>11261</v>
      </c>
      <c r="P295" s="1" t="s">
        <v>11261</v>
      </c>
      <c r="Q295" t="s">
        <v>1046</v>
      </c>
      <c r="R295">
        <v>375</v>
      </c>
      <c r="S295" s="9">
        <v>124</v>
      </c>
      <c r="T295" s="1" t="s">
        <v>11261</v>
      </c>
    </row>
    <row r="296" spans="1:20" hidden="1" x14ac:dyDescent="0.25">
      <c r="A296" t="s">
        <v>20</v>
      </c>
      <c r="B296" s="2" t="s">
        <v>21</v>
      </c>
      <c r="C296" t="s">
        <v>18349</v>
      </c>
      <c r="D296" t="s">
        <v>22</v>
      </c>
      <c r="E296" t="s">
        <v>5</v>
      </c>
      <c r="F296" s="1" t="s">
        <v>11261</v>
      </c>
      <c r="G296" t="s">
        <v>907</v>
      </c>
      <c r="H296">
        <v>3698509</v>
      </c>
      <c r="I296">
        <v>3700545</v>
      </c>
      <c r="J296" t="s">
        <v>37</v>
      </c>
      <c r="K296" s="1" t="s">
        <v>11261</v>
      </c>
      <c r="L296" s="1" t="s">
        <v>11261</v>
      </c>
      <c r="M296" s="1" t="s">
        <v>11261</v>
      </c>
      <c r="N296" s="1" t="s">
        <v>11261</v>
      </c>
      <c r="O296" t="s">
        <v>8562</v>
      </c>
      <c r="P296" s="1" t="s">
        <v>11261</v>
      </c>
      <c r="Q296" t="s">
        <v>8563</v>
      </c>
      <c r="R296">
        <v>2037</v>
      </c>
      <c r="S296" s="10" t="s">
        <v>11261</v>
      </c>
      <c r="T296" s="1" t="s">
        <v>11261</v>
      </c>
    </row>
    <row r="297" spans="1:20" hidden="1" x14ac:dyDescent="0.25">
      <c r="A297" t="s">
        <v>24</v>
      </c>
      <c r="B297" s="3" t="s">
        <v>11261</v>
      </c>
      <c r="C297" t="s">
        <v>18350</v>
      </c>
      <c r="D297" t="s">
        <v>22</v>
      </c>
      <c r="E297" t="s">
        <v>5</v>
      </c>
      <c r="F297" s="1" t="s">
        <v>11261</v>
      </c>
      <c r="G297" t="s">
        <v>907</v>
      </c>
      <c r="H297">
        <v>3698509</v>
      </c>
      <c r="I297">
        <v>3700545</v>
      </c>
      <c r="J297" t="s">
        <v>37</v>
      </c>
      <c r="K297" t="s">
        <v>8564</v>
      </c>
      <c r="L297" s="1" t="s">
        <v>11261</v>
      </c>
      <c r="M297" s="1" t="s">
        <v>11261</v>
      </c>
      <c r="N297" t="s">
        <v>684</v>
      </c>
      <c r="O297" t="s">
        <v>8562</v>
      </c>
      <c r="P297" s="1" t="s">
        <v>11261</v>
      </c>
      <c r="Q297" t="s">
        <v>8563</v>
      </c>
      <c r="R297">
        <v>2037</v>
      </c>
      <c r="S297" s="9">
        <v>678</v>
      </c>
      <c r="T297" s="1" t="s">
        <v>11261</v>
      </c>
    </row>
    <row r="298" spans="1:20" hidden="1" x14ac:dyDescent="0.25">
      <c r="A298" t="s">
        <v>20</v>
      </c>
      <c r="B298" s="2" t="s">
        <v>21</v>
      </c>
      <c r="C298" t="s">
        <v>19048</v>
      </c>
      <c r="D298" t="s">
        <v>22</v>
      </c>
      <c r="E298" t="s">
        <v>5</v>
      </c>
      <c r="F298" s="1" t="s">
        <v>11261</v>
      </c>
      <c r="G298" t="s">
        <v>907</v>
      </c>
      <c r="H298">
        <v>4029167</v>
      </c>
      <c r="I298">
        <v>4031197</v>
      </c>
      <c r="J298" t="s">
        <v>37</v>
      </c>
      <c r="K298" s="1" t="s">
        <v>11261</v>
      </c>
      <c r="L298" s="1" t="s">
        <v>11261</v>
      </c>
      <c r="M298" s="1" t="s">
        <v>11261</v>
      </c>
      <c r="N298" s="1" t="s">
        <v>11261</v>
      </c>
      <c r="O298" s="1" t="s">
        <v>11261</v>
      </c>
      <c r="P298" s="1" t="s">
        <v>11261</v>
      </c>
      <c r="Q298" t="s">
        <v>9365</v>
      </c>
      <c r="R298">
        <v>2031</v>
      </c>
      <c r="S298" s="10" t="s">
        <v>11261</v>
      </c>
      <c r="T298" s="1" t="s">
        <v>11261</v>
      </c>
    </row>
    <row r="299" spans="1:20" hidden="1" x14ac:dyDescent="0.25">
      <c r="A299" t="s">
        <v>24</v>
      </c>
      <c r="B299" s="3" t="s">
        <v>11261</v>
      </c>
      <c r="C299" t="s">
        <v>19049</v>
      </c>
      <c r="D299" t="s">
        <v>22</v>
      </c>
      <c r="E299" t="s">
        <v>5</v>
      </c>
      <c r="F299" s="1" t="s">
        <v>11261</v>
      </c>
      <c r="G299" t="s">
        <v>907</v>
      </c>
      <c r="H299">
        <v>4029167</v>
      </c>
      <c r="I299">
        <v>4031197</v>
      </c>
      <c r="J299" t="s">
        <v>37</v>
      </c>
      <c r="K299" t="s">
        <v>9366</v>
      </c>
      <c r="L299" s="1" t="s">
        <v>11261</v>
      </c>
      <c r="M299" s="1" t="s">
        <v>11261</v>
      </c>
      <c r="N299" t="s">
        <v>255</v>
      </c>
      <c r="O299" s="1" t="s">
        <v>11261</v>
      </c>
      <c r="P299" s="1" t="s">
        <v>11261</v>
      </c>
      <c r="Q299" t="s">
        <v>9365</v>
      </c>
      <c r="R299">
        <v>2031</v>
      </c>
      <c r="S299" s="9">
        <v>676</v>
      </c>
      <c r="T299" s="1" t="s">
        <v>11261</v>
      </c>
    </row>
    <row r="300" spans="1:20" hidden="1" x14ac:dyDescent="0.25">
      <c r="A300" t="s">
        <v>20</v>
      </c>
      <c r="B300" s="2" t="s">
        <v>21</v>
      </c>
      <c r="C300" t="s">
        <v>12027</v>
      </c>
      <c r="D300" t="s">
        <v>22</v>
      </c>
      <c r="E300" t="s">
        <v>5</v>
      </c>
      <c r="F300" s="1" t="s">
        <v>11261</v>
      </c>
      <c r="G300" t="s">
        <v>907</v>
      </c>
      <c r="H300">
        <v>378286</v>
      </c>
      <c r="I300">
        <v>380295</v>
      </c>
      <c r="J300" t="s">
        <v>23</v>
      </c>
      <c r="K300" s="1" t="s">
        <v>11261</v>
      </c>
      <c r="L300" s="1" t="s">
        <v>11261</v>
      </c>
      <c r="M300" s="1" t="s">
        <v>11261</v>
      </c>
      <c r="N300" s="1" t="s">
        <v>11261</v>
      </c>
      <c r="O300" t="s">
        <v>201</v>
      </c>
      <c r="P300" s="1" t="s">
        <v>11261</v>
      </c>
      <c r="Q300" t="s">
        <v>1737</v>
      </c>
      <c r="R300">
        <v>2010</v>
      </c>
      <c r="S300" s="10" t="s">
        <v>11261</v>
      </c>
      <c r="T300" s="1" t="s">
        <v>11261</v>
      </c>
    </row>
    <row r="301" spans="1:20" hidden="1" x14ac:dyDescent="0.25">
      <c r="A301" t="s">
        <v>24</v>
      </c>
      <c r="B301" s="3" t="s">
        <v>11261</v>
      </c>
      <c r="C301" t="s">
        <v>17476</v>
      </c>
      <c r="D301" t="s">
        <v>22</v>
      </c>
      <c r="E301" t="s">
        <v>5</v>
      </c>
      <c r="F301" s="1" t="s">
        <v>11261</v>
      </c>
      <c r="G301" t="s">
        <v>907</v>
      </c>
      <c r="H301">
        <v>3235963</v>
      </c>
      <c r="I301">
        <v>3236337</v>
      </c>
      <c r="J301" t="s">
        <v>23</v>
      </c>
      <c r="K301" t="s">
        <v>7615</v>
      </c>
      <c r="L301" s="1" t="s">
        <v>11261</v>
      </c>
      <c r="M301" s="1" t="s">
        <v>11261</v>
      </c>
      <c r="N301" t="s">
        <v>449</v>
      </c>
      <c r="O301" s="1" t="s">
        <v>11261</v>
      </c>
      <c r="P301" s="1" t="s">
        <v>11261</v>
      </c>
      <c r="Q301" t="s">
        <v>7614</v>
      </c>
      <c r="R301">
        <v>375</v>
      </c>
      <c r="S301" s="9">
        <v>124</v>
      </c>
      <c r="T301" s="1" t="s">
        <v>11261</v>
      </c>
    </row>
    <row r="302" spans="1:20" hidden="1" x14ac:dyDescent="0.25">
      <c r="A302" t="s">
        <v>20</v>
      </c>
      <c r="B302" s="2" t="s">
        <v>21</v>
      </c>
      <c r="C302" t="s">
        <v>17975</v>
      </c>
      <c r="D302" t="s">
        <v>22</v>
      </c>
      <c r="E302" t="s">
        <v>5</v>
      </c>
      <c r="F302" s="1" t="s">
        <v>11261</v>
      </c>
      <c r="G302" t="s">
        <v>907</v>
      </c>
      <c r="H302">
        <v>3503925</v>
      </c>
      <c r="I302">
        <v>3505931</v>
      </c>
      <c r="J302" t="s">
        <v>37</v>
      </c>
      <c r="K302" s="1" t="s">
        <v>11261</v>
      </c>
      <c r="L302" s="1" t="s">
        <v>11261</v>
      </c>
      <c r="M302" s="1" t="s">
        <v>11261</v>
      </c>
      <c r="N302" s="1" t="s">
        <v>11261</v>
      </c>
      <c r="O302" s="1" t="s">
        <v>11261</v>
      </c>
      <c r="P302" s="1" t="s">
        <v>11261</v>
      </c>
      <c r="Q302" t="s">
        <v>8157</v>
      </c>
      <c r="R302">
        <v>2007</v>
      </c>
      <c r="S302" s="10" t="s">
        <v>11261</v>
      </c>
      <c r="T302" s="1" t="s">
        <v>11261</v>
      </c>
    </row>
    <row r="303" spans="1:20" hidden="1" x14ac:dyDescent="0.25">
      <c r="A303" t="s">
        <v>24</v>
      </c>
      <c r="B303" s="3" t="s">
        <v>11261</v>
      </c>
      <c r="C303" t="s">
        <v>14388</v>
      </c>
      <c r="D303" t="s">
        <v>22</v>
      </c>
      <c r="E303" t="s">
        <v>5</v>
      </c>
      <c r="F303" s="1" t="s">
        <v>11261</v>
      </c>
      <c r="G303" t="s">
        <v>907</v>
      </c>
      <c r="H303">
        <v>1562173</v>
      </c>
      <c r="I303">
        <v>1562550</v>
      </c>
      <c r="J303" t="s">
        <v>23</v>
      </c>
      <c r="K303" t="s">
        <v>4331</v>
      </c>
      <c r="L303" s="1" t="s">
        <v>11261</v>
      </c>
      <c r="M303" s="1" t="s">
        <v>11261</v>
      </c>
      <c r="N303" t="s">
        <v>4332</v>
      </c>
      <c r="O303" s="1" t="s">
        <v>11261</v>
      </c>
      <c r="P303" s="1" t="s">
        <v>11261</v>
      </c>
      <c r="Q303" t="s">
        <v>4330</v>
      </c>
      <c r="R303">
        <v>378</v>
      </c>
      <c r="S303" s="9">
        <v>125</v>
      </c>
      <c r="T303" s="1" t="s">
        <v>11261</v>
      </c>
    </row>
    <row r="304" spans="1:20" hidden="1" x14ac:dyDescent="0.25">
      <c r="A304" t="s">
        <v>20</v>
      </c>
      <c r="B304" s="2" t="s">
        <v>21</v>
      </c>
      <c r="C304" t="s">
        <v>12592</v>
      </c>
      <c r="D304" t="s">
        <v>22</v>
      </c>
      <c r="E304" t="s">
        <v>5</v>
      </c>
      <c r="F304" s="1" t="s">
        <v>11261</v>
      </c>
      <c r="G304" t="s">
        <v>907</v>
      </c>
      <c r="H304">
        <v>667903</v>
      </c>
      <c r="I304">
        <v>669906</v>
      </c>
      <c r="J304" t="s">
        <v>23</v>
      </c>
      <c r="K304" s="1" t="s">
        <v>11261</v>
      </c>
      <c r="L304" s="1" t="s">
        <v>11261</v>
      </c>
      <c r="M304" s="1" t="s">
        <v>11261</v>
      </c>
      <c r="N304" s="1" t="s">
        <v>11261</v>
      </c>
      <c r="O304" s="1" t="s">
        <v>11261</v>
      </c>
      <c r="P304" s="1" t="s">
        <v>11261</v>
      </c>
      <c r="Q304" t="s">
        <v>2350</v>
      </c>
      <c r="R304">
        <v>2004</v>
      </c>
      <c r="S304" s="10" t="s">
        <v>11261</v>
      </c>
      <c r="T304" s="1" t="s">
        <v>11261</v>
      </c>
    </row>
    <row r="305" spans="1:20" hidden="1" x14ac:dyDescent="0.25">
      <c r="A305" t="s">
        <v>24</v>
      </c>
      <c r="B305" s="3" t="s">
        <v>11261</v>
      </c>
      <c r="C305" t="s">
        <v>15788</v>
      </c>
      <c r="D305" t="s">
        <v>22</v>
      </c>
      <c r="E305" t="s">
        <v>5</v>
      </c>
      <c r="F305" s="1" t="s">
        <v>11261</v>
      </c>
      <c r="G305" t="s">
        <v>907</v>
      </c>
      <c r="H305">
        <v>2341904</v>
      </c>
      <c r="I305">
        <v>2342281</v>
      </c>
      <c r="J305" t="s">
        <v>23</v>
      </c>
      <c r="K305" t="s">
        <v>5840</v>
      </c>
      <c r="L305" s="1" t="s">
        <v>11261</v>
      </c>
      <c r="M305" s="1" t="s">
        <v>11261</v>
      </c>
      <c r="N305" t="s">
        <v>524</v>
      </c>
      <c r="O305" s="1" t="s">
        <v>11261</v>
      </c>
      <c r="P305" s="1" t="s">
        <v>11261</v>
      </c>
      <c r="Q305" t="s">
        <v>5839</v>
      </c>
      <c r="R305">
        <v>378</v>
      </c>
      <c r="S305" s="9">
        <v>125</v>
      </c>
      <c r="T305" s="1" t="s">
        <v>11261</v>
      </c>
    </row>
    <row r="306" spans="1:20" hidden="1" x14ac:dyDescent="0.25">
      <c r="A306" t="s">
        <v>20</v>
      </c>
      <c r="B306" s="2" t="s">
        <v>21</v>
      </c>
      <c r="C306" t="s">
        <v>20706</v>
      </c>
      <c r="D306" t="s">
        <v>22</v>
      </c>
      <c r="E306" t="s">
        <v>5</v>
      </c>
      <c r="F306" s="1" t="s">
        <v>11261</v>
      </c>
      <c r="G306" t="s">
        <v>907</v>
      </c>
      <c r="H306">
        <v>4851924</v>
      </c>
      <c r="I306">
        <v>4853927</v>
      </c>
      <c r="J306" t="s">
        <v>37</v>
      </c>
      <c r="K306" s="1" t="s">
        <v>11261</v>
      </c>
      <c r="L306" s="1" t="s">
        <v>11261</v>
      </c>
      <c r="M306" s="1" t="s">
        <v>11261</v>
      </c>
      <c r="N306" s="1" t="s">
        <v>11261</v>
      </c>
      <c r="O306" s="1" t="s">
        <v>11261</v>
      </c>
      <c r="P306" s="1" t="s">
        <v>11261</v>
      </c>
      <c r="Q306" t="s">
        <v>11227</v>
      </c>
      <c r="R306">
        <v>2004</v>
      </c>
      <c r="S306" s="10" t="s">
        <v>11261</v>
      </c>
      <c r="T306" s="1" t="s">
        <v>11261</v>
      </c>
    </row>
    <row r="307" spans="1:20" hidden="1" x14ac:dyDescent="0.25">
      <c r="A307" t="s">
        <v>24</v>
      </c>
      <c r="B307" s="3" t="s">
        <v>11261</v>
      </c>
      <c r="C307" t="s">
        <v>16283</v>
      </c>
      <c r="D307" t="s">
        <v>22</v>
      </c>
      <c r="E307" t="s">
        <v>5</v>
      </c>
      <c r="F307" s="1" t="s">
        <v>11261</v>
      </c>
      <c r="G307" t="s">
        <v>907</v>
      </c>
      <c r="H307">
        <v>2585273</v>
      </c>
      <c r="I307">
        <v>2585650</v>
      </c>
      <c r="J307" t="s">
        <v>23</v>
      </c>
      <c r="K307" t="s">
        <v>6357</v>
      </c>
      <c r="L307" s="1" t="s">
        <v>11261</v>
      </c>
      <c r="M307" s="1" t="s">
        <v>11261</v>
      </c>
      <c r="N307" t="s">
        <v>6358</v>
      </c>
      <c r="O307" s="1" t="s">
        <v>11261</v>
      </c>
      <c r="P307" s="1" t="s">
        <v>11261</v>
      </c>
      <c r="Q307" t="s">
        <v>6356</v>
      </c>
      <c r="R307">
        <v>378</v>
      </c>
      <c r="S307" s="9">
        <v>125</v>
      </c>
      <c r="T307" s="1" t="s">
        <v>11261</v>
      </c>
    </row>
    <row r="308" spans="1:20" hidden="1" x14ac:dyDescent="0.25">
      <c r="A308" t="s">
        <v>20</v>
      </c>
      <c r="B308" s="2" t="s">
        <v>21</v>
      </c>
      <c r="C308" t="s">
        <v>12511</v>
      </c>
      <c r="D308" t="s">
        <v>22</v>
      </c>
      <c r="E308" t="s">
        <v>5</v>
      </c>
      <c r="F308" s="1" t="s">
        <v>11261</v>
      </c>
      <c r="G308" t="s">
        <v>907</v>
      </c>
      <c r="H308">
        <v>625290</v>
      </c>
      <c r="I308">
        <v>627290</v>
      </c>
      <c r="J308" t="s">
        <v>37</v>
      </c>
      <c r="K308" s="1" t="s">
        <v>11261</v>
      </c>
      <c r="L308" s="1" t="s">
        <v>11261</v>
      </c>
      <c r="M308" s="1" t="s">
        <v>11261</v>
      </c>
      <c r="N308" s="1" t="s">
        <v>11261</v>
      </c>
      <c r="O308" s="1" t="s">
        <v>11261</v>
      </c>
      <c r="P308" s="1" t="s">
        <v>11261</v>
      </c>
      <c r="Q308" t="s">
        <v>2257</v>
      </c>
      <c r="R308">
        <v>2001</v>
      </c>
      <c r="S308" s="10" t="s">
        <v>11261</v>
      </c>
      <c r="T308" s="1" t="s">
        <v>11261</v>
      </c>
    </row>
    <row r="309" spans="1:20" hidden="1" x14ac:dyDescent="0.25">
      <c r="A309" t="s">
        <v>24</v>
      </c>
      <c r="B309" s="3" t="s">
        <v>11261</v>
      </c>
      <c r="C309" t="s">
        <v>12512</v>
      </c>
      <c r="D309" t="s">
        <v>22</v>
      </c>
      <c r="E309" t="s">
        <v>5</v>
      </c>
      <c r="F309" s="1" t="s">
        <v>11261</v>
      </c>
      <c r="G309" t="s">
        <v>907</v>
      </c>
      <c r="H309">
        <v>625290</v>
      </c>
      <c r="I309">
        <v>627290</v>
      </c>
      <c r="J309" t="s">
        <v>37</v>
      </c>
      <c r="K309" t="s">
        <v>2258</v>
      </c>
      <c r="L309" s="1" t="s">
        <v>11261</v>
      </c>
      <c r="M309" s="1" t="s">
        <v>11261</v>
      </c>
      <c r="N309" t="s">
        <v>255</v>
      </c>
      <c r="O309" s="1" t="s">
        <v>11261</v>
      </c>
      <c r="P309" s="1" t="s">
        <v>11261</v>
      </c>
      <c r="Q309" t="s">
        <v>2257</v>
      </c>
      <c r="R309">
        <v>2001</v>
      </c>
      <c r="S309" s="9">
        <v>666</v>
      </c>
      <c r="T309" s="1" t="s">
        <v>11261</v>
      </c>
    </row>
    <row r="310" spans="1:20" hidden="1" x14ac:dyDescent="0.25">
      <c r="A310" t="s">
        <v>20</v>
      </c>
      <c r="B310" s="2" t="s">
        <v>21</v>
      </c>
      <c r="C310" t="s">
        <v>18475</v>
      </c>
      <c r="D310" t="s">
        <v>22</v>
      </c>
      <c r="E310" t="s">
        <v>5</v>
      </c>
      <c r="F310" s="1" t="s">
        <v>11261</v>
      </c>
      <c r="G310" t="s">
        <v>907</v>
      </c>
      <c r="H310">
        <v>3755734</v>
      </c>
      <c r="I310">
        <v>3757734</v>
      </c>
      <c r="J310" t="s">
        <v>37</v>
      </c>
      <c r="K310" s="1" t="s">
        <v>11261</v>
      </c>
      <c r="L310" s="1" t="s">
        <v>11261</v>
      </c>
      <c r="M310" s="1" t="s">
        <v>11261</v>
      </c>
      <c r="N310" s="1" t="s">
        <v>11261</v>
      </c>
      <c r="O310" s="1" t="s">
        <v>11261</v>
      </c>
      <c r="P310" s="1" t="s">
        <v>11261</v>
      </c>
      <c r="Q310" t="s">
        <v>8721</v>
      </c>
      <c r="R310">
        <v>2001</v>
      </c>
      <c r="S310" s="10" t="s">
        <v>11261</v>
      </c>
      <c r="T310" s="1" t="s">
        <v>11261</v>
      </c>
    </row>
    <row r="311" spans="1:20" hidden="1" x14ac:dyDescent="0.25">
      <c r="A311" t="s">
        <v>24</v>
      </c>
      <c r="B311" s="3" t="s">
        <v>11261</v>
      </c>
      <c r="C311" t="s">
        <v>18748</v>
      </c>
      <c r="D311" t="s">
        <v>22</v>
      </c>
      <c r="E311" t="s">
        <v>5</v>
      </c>
      <c r="F311" s="1" t="s">
        <v>11261</v>
      </c>
      <c r="G311" t="s">
        <v>907</v>
      </c>
      <c r="H311">
        <v>3889945</v>
      </c>
      <c r="I311">
        <v>3890322</v>
      </c>
      <c r="J311" t="s">
        <v>37</v>
      </c>
      <c r="K311" t="s">
        <v>9032</v>
      </c>
      <c r="L311" s="1" t="s">
        <v>11261</v>
      </c>
      <c r="M311" s="1" t="s">
        <v>11261</v>
      </c>
      <c r="N311" t="s">
        <v>9033</v>
      </c>
      <c r="O311" s="1" t="s">
        <v>11261</v>
      </c>
      <c r="P311" s="1" t="s">
        <v>11261</v>
      </c>
      <c r="Q311" t="s">
        <v>9031</v>
      </c>
      <c r="R311">
        <v>378</v>
      </c>
      <c r="S311" s="9">
        <v>125</v>
      </c>
      <c r="T311" s="1" t="s">
        <v>11261</v>
      </c>
    </row>
    <row r="312" spans="1:20" hidden="1" x14ac:dyDescent="0.25">
      <c r="A312" t="s">
        <v>20</v>
      </c>
      <c r="B312" s="2" t="s">
        <v>21</v>
      </c>
      <c r="C312" t="s">
        <v>14080</v>
      </c>
      <c r="D312" t="s">
        <v>22</v>
      </c>
      <c r="E312" t="s">
        <v>5</v>
      </c>
      <c r="F312" s="1" t="s">
        <v>11261</v>
      </c>
      <c r="G312" t="s">
        <v>907</v>
      </c>
      <c r="H312">
        <v>1435632</v>
      </c>
      <c r="I312">
        <v>1437626</v>
      </c>
      <c r="J312" t="s">
        <v>37</v>
      </c>
      <c r="K312" s="1" t="s">
        <v>11261</v>
      </c>
      <c r="L312" s="1" t="s">
        <v>11261</v>
      </c>
      <c r="M312" s="1" t="s">
        <v>11261</v>
      </c>
      <c r="N312" s="1" t="s">
        <v>11261</v>
      </c>
      <c r="O312" s="1" t="s">
        <v>11261</v>
      </c>
      <c r="P312" s="1" t="s">
        <v>11261</v>
      </c>
      <c r="Q312" t="s">
        <v>4021</v>
      </c>
      <c r="R312">
        <v>1995</v>
      </c>
      <c r="S312" s="10" t="s">
        <v>11261</v>
      </c>
      <c r="T312" s="1" t="s">
        <v>11261</v>
      </c>
    </row>
    <row r="313" spans="1:20" hidden="1" x14ac:dyDescent="0.25">
      <c r="A313" t="s">
        <v>24</v>
      </c>
      <c r="B313" s="3" t="s">
        <v>11261</v>
      </c>
      <c r="C313" t="s">
        <v>14081</v>
      </c>
      <c r="D313" t="s">
        <v>22</v>
      </c>
      <c r="E313" t="s">
        <v>5</v>
      </c>
      <c r="F313" s="1" t="s">
        <v>11261</v>
      </c>
      <c r="G313" t="s">
        <v>907</v>
      </c>
      <c r="H313">
        <v>1435632</v>
      </c>
      <c r="I313">
        <v>1437626</v>
      </c>
      <c r="J313" t="s">
        <v>37</v>
      </c>
      <c r="K313" t="s">
        <v>4022</v>
      </c>
      <c r="L313" s="1" t="s">
        <v>11261</v>
      </c>
      <c r="M313" s="1" t="s">
        <v>11261</v>
      </c>
      <c r="N313" t="s">
        <v>27</v>
      </c>
      <c r="O313" s="1" t="s">
        <v>11261</v>
      </c>
      <c r="P313" s="1" t="s">
        <v>11261</v>
      </c>
      <c r="Q313" t="s">
        <v>4021</v>
      </c>
      <c r="R313">
        <v>1995</v>
      </c>
      <c r="S313" s="9">
        <v>664</v>
      </c>
      <c r="T313" s="1" t="s">
        <v>11261</v>
      </c>
    </row>
    <row r="314" spans="1:20" hidden="1" x14ac:dyDescent="0.25">
      <c r="A314" t="s">
        <v>24</v>
      </c>
      <c r="B314" s="3" t="s">
        <v>11261</v>
      </c>
      <c r="C314" t="s">
        <v>14832</v>
      </c>
      <c r="D314" t="s">
        <v>22</v>
      </c>
      <c r="E314" t="s">
        <v>5</v>
      </c>
      <c r="F314" s="1" t="s">
        <v>11261</v>
      </c>
      <c r="G314" t="s">
        <v>907</v>
      </c>
      <c r="H314">
        <v>1818837</v>
      </c>
      <c r="I314">
        <v>1819217</v>
      </c>
      <c r="J314" t="s">
        <v>23</v>
      </c>
      <c r="K314" t="s">
        <v>4801</v>
      </c>
      <c r="L314" s="1" t="s">
        <v>11261</v>
      </c>
      <c r="M314" s="1" t="s">
        <v>11261</v>
      </c>
      <c r="N314" t="s">
        <v>1048</v>
      </c>
      <c r="O314" s="1" t="s">
        <v>11261</v>
      </c>
      <c r="P314" s="1" t="s">
        <v>11261</v>
      </c>
      <c r="Q314" t="s">
        <v>4800</v>
      </c>
      <c r="R314">
        <v>381</v>
      </c>
      <c r="S314" s="9">
        <v>126</v>
      </c>
      <c r="T314" s="1" t="s">
        <v>11261</v>
      </c>
    </row>
    <row r="315" spans="1:20" hidden="1" x14ac:dyDescent="0.25">
      <c r="A315" t="s">
        <v>20</v>
      </c>
      <c r="B315" s="2" t="s">
        <v>21</v>
      </c>
      <c r="C315" t="s">
        <v>15924</v>
      </c>
      <c r="D315" t="s">
        <v>22</v>
      </c>
      <c r="E315" t="s">
        <v>5</v>
      </c>
      <c r="F315" s="1" t="s">
        <v>11261</v>
      </c>
      <c r="G315" t="s">
        <v>907</v>
      </c>
      <c r="H315">
        <v>2396289</v>
      </c>
      <c r="I315">
        <v>2398277</v>
      </c>
      <c r="J315" t="s">
        <v>23</v>
      </c>
      <c r="K315" s="1" t="s">
        <v>11261</v>
      </c>
      <c r="L315" s="1" t="s">
        <v>11261</v>
      </c>
      <c r="M315" s="1" t="s">
        <v>11261</v>
      </c>
      <c r="N315" s="1" t="s">
        <v>11261</v>
      </c>
      <c r="O315" s="1" t="s">
        <v>11261</v>
      </c>
      <c r="P315" s="1" t="s">
        <v>11261</v>
      </c>
      <c r="Q315" t="s">
        <v>5978</v>
      </c>
      <c r="R315">
        <v>1989</v>
      </c>
      <c r="S315" s="10" t="s">
        <v>11261</v>
      </c>
      <c r="T315" s="1" t="s">
        <v>11261</v>
      </c>
    </row>
    <row r="316" spans="1:20" hidden="1" x14ac:dyDescent="0.25">
      <c r="A316" t="s">
        <v>24</v>
      </c>
      <c r="B316" s="3" t="s">
        <v>11261</v>
      </c>
      <c r="C316" t="s">
        <v>15143</v>
      </c>
      <c r="D316" t="s">
        <v>22</v>
      </c>
      <c r="E316" t="s">
        <v>5</v>
      </c>
      <c r="F316" s="1" t="s">
        <v>11261</v>
      </c>
      <c r="G316" t="s">
        <v>907</v>
      </c>
      <c r="H316">
        <v>1986907</v>
      </c>
      <c r="I316">
        <v>1987287</v>
      </c>
      <c r="J316" t="s">
        <v>23</v>
      </c>
      <c r="K316" t="s">
        <v>5133</v>
      </c>
      <c r="L316" s="1" t="s">
        <v>11261</v>
      </c>
      <c r="M316" s="1" t="s">
        <v>11261</v>
      </c>
      <c r="N316" t="s">
        <v>467</v>
      </c>
      <c r="O316" s="1" t="s">
        <v>11261</v>
      </c>
      <c r="P316" s="1" t="s">
        <v>11261</v>
      </c>
      <c r="Q316" t="s">
        <v>5132</v>
      </c>
      <c r="R316">
        <v>381</v>
      </c>
      <c r="S316" s="9">
        <v>126</v>
      </c>
      <c r="T316" s="1" t="s">
        <v>11261</v>
      </c>
    </row>
    <row r="317" spans="1:20" hidden="1" x14ac:dyDescent="0.25">
      <c r="A317" t="s">
        <v>20</v>
      </c>
      <c r="B317" s="2" t="s">
        <v>21</v>
      </c>
      <c r="C317" t="s">
        <v>13701</v>
      </c>
      <c r="D317" t="s">
        <v>22</v>
      </c>
      <c r="E317" t="s">
        <v>5</v>
      </c>
      <c r="F317" s="1" t="s">
        <v>11261</v>
      </c>
      <c r="G317" t="s">
        <v>907</v>
      </c>
      <c r="H317">
        <v>1245981</v>
      </c>
      <c r="I317">
        <v>1247966</v>
      </c>
      <c r="J317" t="s">
        <v>37</v>
      </c>
      <c r="K317" s="1" t="s">
        <v>11261</v>
      </c>
      <c r="L317" s="1" t="s">
        <v>11261</v>
      </c>
      <c r="M317" s="1" t="s">
        <v>11261</v>
      </c>
      <c r="N317" s="1" t="s">
        <v>11261</v>
      </c>
      <c r="O317" s="1" t="s">
        <v>11261</v>
      </c>
      <c r="P317" s="1" t="s">
        <v>11261</v>
      </c>
      <c r="Q317" t="s">
        <v>3612</v>
      </c>
      <c r="R317">
        <v>1986</v>
      </c>
      <c r="S317" s="10" t="s">
        <v>11261</v>
      </c>
      <c r="T317" s="1" t="s">
        <v>11261</v>
      </c>
    </row>
    <row r="318" spans="1:20" hidden="1" x14ac:dyDescent="0.25">
      <c r="A318" t="s">
        <v>24</v>
      </c>
      <c r="B318" s="3" t="s">
        <v>11261</v>
      </c>
      <c r="C318" t="s">
        <v>13702</v>
      </c>
      <c r="D318" t="s">
        <v>22</v>
      </c>
      <c r="E318" t="s">
        <v>5</v>
      </c>
      <c r="F318" s="1" t="s">
        <v>11261</v>
      </c>
      <c r="G318" t="s">
        <v>907</v>
      </c>
      <c r="H318">
        <v>1245981</v>
      </c>
      <c r="I318">
        <v>1247966</v>
      </c>
      <c r="J318" t="s">
        <v>37</v>
      </c>
      <c r="K318" t="s">
        <v>3613</v>
      </c>
      <c r="L318" s="1" t="s">
        <v>11261</v>
      </c>
      <c r="M318" s="1" t="s">
        <v>11261</v>
      </c>
      <c r="N318" t="s">
        <v>27</v>
      </c>
      <c r="O318" s="1" t="s">
        <v>11261</v>
      </c>
      <c r="P318" s="1" t="s">
        <v>11261</v>
      </c>
      <c r="Q318" t="s">
        <v>3612</v>
      </c>
      <c r="R318">
        <v>1986</v>
      </c>
      <c r="S318" s="9">
        <v>661</v>
      </c>
      <c r="T318" s="1" t="s">
        <v>11261</v>
      </c>
    </row>
    <row r="319" spans="1:20" hidden="1" x14ac:dyDescent="0.25">
      <c r="A319" t="s">
        <v>20</v>
      </c>
      <c r="B319" s="2" t="s">
        <v>21</v>
      </c>
      <c r="C319" t="s">
        <v>14525</v>
      </c>
      <c r="D319" t="s">
        <v>22</v>
      </c>
      <c r="E319" t="s">
        <v>5</v>
      </c>
      <c r="F319" s="1" t="s">
        <v>11261</v>
      </c>
      <c r="G319" t="s">
        <v>907</v>
      </c>
      <c r="H319">
        <v>1633537</v>
      </c>
      <c r="I319">
        <v>1635519</v>
      </c>
      <c r="J319" t="s">
        <v>37</v>
      </c>
      <c r="K319" s="1" t="s">
        <v>11261</v>
      </c>
      <c r="L319" s="1" t="s">
        <v>11261</v>
      </c>
      <c r="M319" s="1" t="s">
        <v>11261</v>
      </c>
      <c r="N319" s="1" t="s">
        <v>11261</v>
      </c>
      <c r="O319" s="1" t="s">
        <v>11261</v>
      </c>
      <c r="P319" s="1" t="s">
        <v>11261</v>
      </c>
      <c r="Q319" t="s">
        <v>4476</v>
      </c>
      <c r="R319">
        <v>1983</v>
      </c>
      <c r="S319" s="10" t="s">
        <v>11261</v>
      </c>
      <c r="T319" s="1" t="s">
        <v>11261</v>
      </c>
    </row>
    <row r="320" spans="1:20" hidden="1" x14ac:dyDescent="0.25">
      <c r="A320" t="s">
        <v>24</v>
      </c>
      <c r="B320" s="3" t="s">
        <v>11261</v>
      </c>
      <c r="C320" t="s">
        <v>19536</v>
      </c>
      <c r="D320" t="s">
        <v>22</v>
      </c>
      <c r="E320" t="s">
        <v>5</v>
      </c>
      <c r="F320" s="1" t="s">
        <v>11261</v>
      </c>
      <c r="G320" t="s">
        <v>907</v>
      </c>
      <c r="H320">
        <v>4270561</v>
      </c>
      <c r="I320">
        <v>4270941</v>
      </c>
      <c r="J320" t="s">
        <v>37</v>
      </c>
      <c r="K320" t="s">
        <v>9933</v>
      </c>
      <c r="L320" s="1" t="s">
        <v>11261</v>
      </c>
      <c r="M320" s="1" t="s">
        <v>11261</v>
      </c>
      <c r="N320" t="s">
        <v>9934</v>
      </c>
      <c r="O320" s="1" t="s">
        <v>11261</v>
      </c>
      <c r="P320" s="1" t="s">
        <v>11261</v>
      </c>
      <c r="Q320" t="s">
        <v>9932</v>
      </c>
      <c r="R320">
        <v>381</v>
      </c>
      <c r="S320" s="9">
        <v>126</v>
      </c>
      <c r="T320" s="1" t="s">
        <v>11261</v>
      </c>
    </row>
    <row r="321" spans="1:20" hidden="1" x14ac:dyDescent="0.25">
      <c r="A321" t="s">
        <v>20</v>
      </c>
      <c r="B321" s="2" t="s">
        <v>21</v>
      </c>
      <c r="C321" t="s">
        <v>20244</v>
      </c>
      <c r="D321" t="s">
        <v>22</v>
      </c>
      <c r="E321" t="s">
        <v>5</v>
      </c>
      <c r="F321" s="1" t="s">
        <v>11261</v>
      </c>
      <c r="G321" t="s">
        <v>907</v>
      </c>
      <c r="H321">
        <v>4592867</v>
      </c>
      <c r="I321">
        <v>4594846</v>
      </c>
      <c r="J321" t="s">
        <v>37</v>
      </c>
      <c r="K321" s="1" t="s">
        <v>11261</v>
      </c>
      <c r="L321" s="1" t="s">
        <v>11261</v>
      </c>
      <c r="M321" s="1" t="s">
        <v>11261</v>
      </c>
      <c r="N321" s="1" t="s">
        <v>11261</v>
      </c>
      <c r="O321" s="1" t="s">
        <v>11261</v>
      </c>
      <c r="P321" s="1" t="s">
        <v>11261</v>
      </c>
      <c r="Q321" t="s">
        <v>10715</v>
      </c>
      <c r="R321">
        <v>1980</v>
      </c>
      <c r="S321" s="10" t="s">
        <v>11261</v>
      </c>
      <c r="T321" s="1" t="s">
        <v>11261</v>
      </c>
    </row>
    <row r="322" spans="1:20" hidden="1" x14ac:dyDescent="0.25">
      <c r="A322" t="s">
        <v>24</v>
      </c>
      <c r="B322" s="3" t="s">
        <v>11261</v>
      </c>
      <c r="C322" t="s">
        <v>16679</v>
      </c>
      <c r="D322" t="s">
        <v>22</v>
      </c>
      <c r="E322" t="s">
        <v>5</v>
      </c>
      <c r="F322" s="1" t="s">
        <v>11261</v>
      </c>
      <c r="G322" t="s">
        <v>907</v>
      </c>
      <c r="H322">
        <v>2797222</v>
      </c>
      <c r="I322">
        <v>2797605</v>
      </c>
      <c r="J322" t="s">
        <v>23</v>
      </c>
      <c r="K322" t="s">
        <v>6772</v>
      </c>
      <c r="L322" s="1" t="s">
        <v>11261</v>
      </c>
      <c r="M322" s="1" t="s">
        <v>11261</v>
      </c>
      <c r="N322" t="s">
        <v>6773</v>
      </c>
      <c r="O322" s="1" t="s">
        <v>11261</v>
      </c>
      <c r="P322" s="1" t="s">
        <v>11261</v>
      </c>
      <c r="Q322" t="s">
        <v>6771</v>
      </c>
      <c r="R322">
        <v>384</v>
      </c>
      <c r="S322" s="9">
        <v>127</v>
      </c>
      <c r="T322" s="1" t="s">
        <v>11261</v>
      </c>
    </row>
    <row r="323" spans="1:20" hidden="1" x14ac:dyDescent="0.25">
      <c r="A323" t="s">
        <v>20</v>
      </c>
      <c r="B323" s="2" t="s">
        <v>21</v>
      </c>
      <c r="C323" t="s">
        <v>18185</v>
      </c>
      <c r="D323" t="s">
        <v>22</v>
      </c>
      <c r="E323" t="s">
        <v>5</v>
      </c>
      <c r="F323" s="1" t="s">
        <v>11261</v>
      </c>
      <c r="G323" t="s">
        <v>907</v>
      </c>
      <c r="H323">
        <v>3610764</v>
      </c>
      <c r="I323">
        <v>3612737</v>
      </c>
      <c r="J323" t="s">
        <v>37</v>
      </c>
      <c r="K323" s="1" t="s">
        <v>11261</v>
      </c>
      <c r="L323" s="1" t="s">
        <v>11261</v>
      </c>
      <c r="M323" s="1" t="s">
        <v>11261</v>
      </c>
      <c r="N323" s="1" t="s">
        <v>11261</v>
      </c>
      <c r="O323" s="1" t="s">
        <v>11261</v>
      </c>
      <c r="P323" s="1" t="s">
        <v>11261</v>
      </c>
      <c r="Q323" t="s">
        <v>8377</v>
      </c>
      <c r="R323">
        <v>1974</v>
      </c>
      <c r="S323" s="10" t="s">
        <v>11261</v>
      </c>
      <c r="T323" s="1" t="s">
        <v>11261</v>
      </c>
    </row>
    <row r="324" spans="1:20" hidden="1" x14ac:dyDescent="0.25">
      <c r="A324" t="s">
        <v>24</v>
      </c>
      <c r="B324" s="3" t="s">
        <v>11261</v>
      </c>
      <c r="C324" t="s">
        <v>17324</v>
      </c>
      <c r="D324" t="s">
        <v>22</v>
      </c>
      <c r="E324" t="s">
        <v>5</v>
      </c>
      <c r="F324" s="1" t="s">
        <v>11261</v>
      </c>
      <c r="G324" t="s">
        <v>907</v>
      </c>
      <c r="H324">
        <v>3155715</v>
      </c>
      <c r="I324">
        <v>3156098</v>
      </c>
      <c r="J324" t="s">
        <v>37</v>
      </c>
      <c r="K324" t="s">
        <v>7453</v>
      </c>
      <c r="L324" s="1" t="s">
        <v>11261</v>
      </c>
      <c r="M324" s="1" t="s">
        <v>11261</v>
      </c>
      <c r="N324" t="s">
        <v>638</v>
      </c>
      <c r="O324" s="1" t="s">
        <v>11261</v>
      </c>
      <c r="P324" s="1" t="s">
        <v>11261</v>
      </c>
      <c r="Q324" t="s">
        <v>7452</v>
      </c>
      <c r="R324">
        <v>384</v>
      </c>
      <c r="S324" s="9">
        <v>127</v>
      </c>
      <c r="T324" s="1" t="s">
        <v>11261</v>
      </c>
    </row>
    <row r="325" spans="1:20" hidden="1" x14ac:dyDescent="0.25">
      <c r="A325" t="s">
        <v>20</v>
      </c>
      <c r="B325" s="2" t="s">
        <v>21</v>
      </c>
      <c r="C325" t="s">
        <v>20694</v>
      </c>
      <c r="D325" t="s">
        <v>22</v>
      </c>
      <c r="E325" t="s">
        <v>5</v>
      </c>
      <c r="F325" s="1" t="s">
        <v>11261</v>
      </c>
      <c r="G325" t="s">
        <v>907</v>
      </c>
      <c r="H325">
        <v>4846172</v>
      </c>
      <c r="I325">
        <v>4848145</v>
      </c>
      <c r="J325" t="s">
        <v>37</v>
      </c>
      <c r="K325" s="1" t="s">
        <v>11261</v>
      </c>
      <c r="L325" s="1" t="s">
        <v>11261</v>
      </c>
      <c r="M325" s="1" t="s">
        <v>11261</v>
      </c>
      <c r="N325" s="1" t="s">
        <v>11261</v>
      </c>
      <c r="O325" s="1" t="s">
        <v>11261</v>
      </c>
      <c r="P325" s="1" t="s">
        <v>11261</v>
      </c>
      <c r="Q325" t="s">
        <v>11215</v>
      </c>
      <c r="R325">
        <v>1974</v>
      </c>
      <c r="S325" s="10" t="s">
        <v>11261</v>
      </c>
      <c r="T325" s="1" t="s">
        <v>11261</v>
      </c>
    </row>
    <row r="326" spans="1:20" hidden="1" x14ac:dyDescent="0.25">
      <c r="A326" t="s">
        <v>24</v>
      </c>
      <c r="B326" s="3" t="s">
        <v>11261</v>
      </c>
      <c r="C326" t="s">
        <v>20695</v>
      </c>
      <c r="D326" t="s">
        <v>22</v>
      </c>
      <c r="E326" t="s">
        <v>5</v>
      </c>
      <c r="F326" s="1" t="s">
        <v>11261</v>
      </c>
      <c r="G326" t="s">
        <v>907</v>
      </c>
      <c r="H326">
        <v>4846172</v>
      </c>
      <c r="I326">
        <v>4848145</v>
      </c>
      <c r="J326" t="s">
        <v>37</v>
      </c>
      <c r="K326" t="s">
        <v>11216</v>
      </c>
      <c r="L326" s="1" t="s">
        <v>11261</v>
      </c>
      <c r="M326" s="1" t="s">
        <v>11261</v>
      </c>
      <c r="N326" t="s">
        <v>27</v>
      </c>
      <c r="O326" s="1" t="s">
        <v>11261</v>
      </c>
      <c r="P326" s="1" t="s">
        <v>11261</v>
      </c>
      <c r="Q326" t="s">
        <v>11215</v>
      </c>
      <c r="R326">
        <v>1974</v>
      </c>
      <c r="S326" s="9">
        <v>657</v>
      </c>
      <c r="T326" s="1" t="s">
        <v>11261</v>
      </c>
    </row>
    <row r="327" spans="1:20" hidden="1" x14ac:dyDescent="0.25">
      <c r="A327" t="s">
        <v>20</v>
      </c>
      <c r="B327" s="2" t="s">
        <v>21</v>
      </c>
      <c r="C327" t="s">
        <v>12547</v>
      </c>
      <c r="D327" t="s">
        <v>22</v>
      </c>
      <c r="E327" t="s">
        <v>5</v>
      </c>
      <c r="F327" s="1" t="s">
        <v>11261</v>
      </c>
      <c r="G327" t="s">
        <v>907</v>
      </c>
      <c r="H327">
        <v>646487</v>
      </c>
      <c r="I327">
        <v>648457</v>
      </c>
      <c r="J327" t="s">
        <v>23</v>
      </c>
      <c r="K327" s="1" t="s">
        <v>11261</v>
      </c>
      <c r="L327" s="1" t="s">
        <v>11261</v>
      </c>
      <c r="M327" s="1" t="s">
        <v>11261</v>
      </c>
      <c r="N327" s="1" t="s">
        <v>11261</v>
      </c>
      <c r="O327" s="1" t="s">
        <v>11261</v>
      </c>
      <c r="P327" s="1" t="s">
        <v>11261</v>
      </c>
      <c r="Q327" t="s">
        <v>2299</v>
      </c>
      <c r="R327">
        <v>1971</v>
      </c>
      <c r="S327" s="10" t="s">
        <v>11261</v>
      </c>
      <c r="T327" s="1" t="s">
        <v>11261</v>
      </c>
    </row>
    <row r="328" spans="1:20" hidden="1" x14ac:dyDescent="0.25">
      <c r="A328" t="s">
        <v>24</v>
      </c>
      <c r="B328" s="3" t="s">
        <v>11261</v>
      </c>
      <c r="C328" t="s">
        <v>17340</v>
      </c>
      <c r="D328" t="s">
        <v>22</v>
      </c>
      <c r="E328" t="s">
        <v>5</v>
      </c>
      <c r="F328" s="1" t="s">
        <v>11261</v>
      </c>
      <c r="G328" t="s">
        <v>907</v>
      </c>
      <c r="H328">
        <v>3164765</v>
      </c>
      <c r="I328">
        <v>3165148</v>
      </c>
      <c r="J328" t="s">
        <v>23</v>
      </c>
      <c r="K328" t="s">
        <v>7469</v>
      </c>
      <c r="L328" s="1" t="s">
        <v>11261</v>
      </c>
      <c r="M328" s="1" t="s">
        <v>11261</v>
      </c>
      <c r="N328" t="s">
        <v>638</v>
      </c>
      <c r="O328" s="1" t="s">
        <v>11261</v>
      </c>
      <c r="P328" s="1" t="s">
        <v>11261</v>
      </c>
      <c r="Q328" t="s">
        <v>7468</v>
      </c>
      <c r="R328">
        <v>384</v>
      </c>
      <c r="S328" s="9">
        <v>127</v>
      </c>
      <c r="T328" s="1" t="s">
        <v>11261</v>
      </c>
    </row>
    <row r="329" spans="1:20" hidden="1" x14ac:dyDescent="0.25">
      <c r="A329" t="s">
        <v>20</v>
      </c>
      <c r="B329" s="2" t="s">
        <v>21</v>
      </c>
      <c r="C329" t="s">
        <v>16380</v>
      </c>
      <c r="D329" t="s">
        <v>22</v>
      </c>
      <c r="E329" t="s">
        <v>5</v>
      </c>
      <c r="F329" s="1" t="s">
        <v>11261</v>
      </c>
      <c r="G329" t="s">
        <v>907</v>
      </c>
      <c r="H329">
        <v>2634838</v>
      </c>
      <c r="I329">
        <v>2636805</v>
      </c>
      <c r="J329" t="s">
        <v>37</v>
      </c>
      <c r="K329" s="1" t="s">
        <v>11261</v>
      </c>
      <c r="L329" s="1" t="s">
        <v>11261</v>
      </c>
      <c r="M329" s="1" t="s">
        <v>11261</v>
      </c>
      <c r="N329" s="1" t="s">
        <v>11261</v>
      </c>
      <c r="O329" s="1" t="s">
        <v>11261</v>
      </c>
      <c r="P329" s="1" t="s">
        <v>11261</v>
      </c>
      <c r="Q329" t="s">
        <v>6459</v>
      </c>
      <c r="R329">
        <v>1968</v>
      </c>
      <c r="S329" s="10" t="s">
        <v>11261</v>
      </c>
      <c r="T329" s="1" t="s">
        <v>11261</v>
      </c>
    </row>
    <row r="330" spans="1:20" hidden="1" x14ac:dyDescent="0.25">
      <c r="A330" t="s">
        <v>24</v>
      </c>
      <c r="B330" s="3" t="s">
        <v>11261</v>
      </c>
      <c r="C330" t="s">
        <v>13605</v>
      </c>
      <c r="D330" t="s">
        <v>22</v>
      </c>
      <c r="E330" t="s">
        <v>5</v>
      </c>
      <c r="F330" s="1" t="s">
        <v>11261</v>
      </c>
      <c r="G330" t="s">
        <v>907</v>
      </c>
      <c r="H330">
        <v>1197326</v>
      </c>
      <c r="I330">
        <v>1197712</v>
      </c>
      <c r="J330" t="s">
        <v>37</v>
      </c>
      <c r="K330" t="s">
        <v>3509</v>
      </c>
      <c r="L330" s="1" t="s">
        <v>11261</v>
      </c>
      <c r="M330" s="1" t="s">
        <v>11261</v>
      </c>
      <c r="N330" t="s">
        <v>610</v>
      </c>
      <c r="O330" t="s">
        <v>363</v>
      </c>
      <c r="P330" s="1" t="s">
        <v>11261</v>
      </c>
      <c r="Q330" t="s">
        <v>3508</v>
      </c>
      <c r="R330">
        <v>387</v>
      </c>
      <c r="S330" s="9">
        <v>128</v>
      </c>
      <c r="T330" s="1" t="s">
        <v>11261</v>
      </c>
    </row>
    <row r="331" spans="1:20" hidden="1" x14ac:dyDescent="0.25">
      <c r="A331" t="s">
        <v>20</v>
      </c>
      <c r="B331" s="2" t="s">
        <v>21</v>
      </c>
      <c r="C331" t="s">
        <v>17502</v>
      </c>
      <c r="D331" t="s">
        <v>22</v>
      </c>
      <c r="E331" t="s">
        <v>5</v>
      </c>
      <c r="F331" s="1" t="s">
        <v>11261</v>
      </c>
      <c r="G331" t="s">
        <v>907</v>
      </c>
      <c r="H331">
        <v>3252751</v>
      </c>
      <c r="I331">
        <v>3254718</v>
      </c>
      <c r="J331" t="s">
        <v>37</v>
      </c>
      <c r="K331" s="1" t="s">
        <v>11261</v>
      </c>
      <c r="L331" s="1" t="s">
        <v>11261</v>
      </c>
      <c r="M331" s="1" t="s">
        <v>11261</v>
      </c>
      <c r="N331" s="1" t="s">
        <v>11261</v>
      </c>
      <c r="O331" t="s">
        <v>918</v>
      </c>
      <c r="P331" s="1" t="s">
        <v>11261</v>
      </c>
      <c r="Q331" t="s">
        <v>7642</v>
      </c>
      <c r="R331">
        <v>1968</v>
      </c>
      <c r="S331" s="10" t="s">
        <v>11261</v>
      </c>
      <c r="T331" s="1" t="s">
        <v>11261</v>
      </c>
    </row>
    <row r="332" spans="1:20" hidden="1" x14ac:dyDescent="0.25">
      <c r="A332" t="s">
        <v>24</v>
      </c>
      <c r="B332" s="3" t="s">
        <v>11261</v>
      </c>
      <c r="C332" t="s">
        <v>18009</v>
      </c>
      <c r="D332" t="s">
        <v>22</v>
      </c>
      <c r="E332" t="s">
        <v>5</v>
      </c>
      <c r="F332" s="1" t="s">
        <v>11261</v>
      </c>
      <c r="G332" t="s">
        <v>907</v>
      </c>
      <c r="H332">
        <v>3518267</v>
      </c>
      <c r="I332">
        <v>3518653</v>
      </c>
      <c r="J332" t="s">
        <v>37</v>
      </c>
      <c r="K332" t="s">
        <v>8191</v>
      </c>
      <c r="L332" s="1" t="s">
        <v>11261</v>
      </c>
      <c r="M332" s="1" t="s">
        <v>11261</v>
      </c>
      <c r="N332" t="s">
        <v>3845</v>
      </c>
      <c r="O332" s="1" t="s">
        <v>11261</v>
      </c>
      <c r="P332" s="1" t="s">
        <v>11261</v>
      </c>
      <c r="Q332" t="s">
        <v>8190</v>
      </c>
      <c r="R332">
        <v>387</v>
      </c>
      <c r="S332" s="9">
        <v>128</v>
      </c>
      <c r="T332" s="1" t="s">
        <v>11261</v>
      </c>
    </row>
    <row r="333" spans="1:20" hidden="1" x14ac:dyDescent="0.25">
      <c r="A333" t="s">
        <v>20</v>
      </c>
      <c r="B333" s="2" t="s">
        <v>21</v>
      </c>
      <c r="C333" t="s">
        <v>11379</v>
      </c>
      <c r="D333" t="s">
        <v>22</v>
      </c>
      <c r="E333" t="s">
        <v>5</v>
      </c>
      <c r="F333" s="1" t="s">
        <v>11261</v>
      </c>
      <c r="G333" t="s">
        <v>907</v>
      </c>
      <c r="H333">
        <v>50859</v>
      </c>
      <c r="I333">
        <v>52823</v>
      </c>
      <c r="J333" t="s">
        <v>23</v>
      </c>
      <c r="K333" s="1" t="s">
        <v>11261</v>
      </c>
      <c r="L333" s="1" t="s">
        <v>11261</v>
      </c>
      <c r="M333" s="1" t="s">
        <v>11261</v>
      </c>
      <c r="N333" s="1" t="s">
        <v>11261</v>
      </c>
      <c r="O333" s="1" t="s">
        <v>11261</v>
      </c>
      <c r="P333" s="1" t="s">
        <v>11261</v>
      </c>
      <c r="Q333" t="s">
        <v>1020</v>
      </c>
      <c r="R333">
        <v>1965</v>
      </c>
      <c r="S333" s="10" t="s">
        <v>11261</v>
      </c>
      <c r="T333" s="1" t="s">
        <v>11261</v>
      </c>
    </row>
    <row r="334" spans="1:20" hidden="1" x14ac:dyDescent="0.25">
      <c r="A334" t="s">
        <v>24</v>
      </c>
      <c r="B334" s="3" t="s">
        <v>11261</v>
      </c>
      <c r="C334" t="s">
        <v>18602</v>
      </c>
      <c r="D334" t="s">
        <v>22</v>
      </c>
      <c r="E334" t="s">
        <v>5</v>
      </c>
      <c r="F334" s="1" t="s">
        <v>11261</v>
      </c>
      <c r="G334" t="s">
        <v>907</v>
      </c>
      <c r="H334">
        <v>3824523</v>
      </c>
      <c r="I334">
        <v>3824909</v>
      </c>
      <c r="J334" t="s">
        <v>23</v>
      </c>
      <c r="K334" t="s">
        <v>8865</v>
      </c>
      <c r="L334" s="1" t="s">
        <v>11261</v>
      </c>
      <c r="M334" s="1" t="s">
        <v>11261</v>
      </c>
      <c r="N334" t="s">
        <v>2999</v>
      </c>
      <c r="O334" s="1" t="s">
        <v>11261</v>
      </c>
      <c r="P334" s="1" t="s">
        <v>11261</v>
      </c>
      <c r="Q334" t="s">
        <v>8864</v>
      </c>
      <c r="R334">
        <v>387</v>
      </c>
      <c r="S334" s="9">
        <v>128</v>
      </c>
      <c r="T334" s="1" t="s">
        <v>11261</v>
      </c>
    </row>
    <row r="335" spans="1:20" hidden="1" x14ac:dyDescent="0.25">
      <c r="A335" t="s">
        <v>20</v>
      </c>
      <c r="B335" s="2" t="s">
        <v>126</v>
      </c>
      <c r="C335" t="s">
        <v>18132</v>
      </c>
      <c r="D335" t="s">
        <v>22</v>
      </c>
      <c r="E335" t="s">
        <v>5</v>
      </c>
      <c r="F335" s="1" t="s">
        <v>11261</v>
      </c>
      <c r="G335" t="s">
        <v>907</v>
      </c>
      <c r="H335">
        <v>3582046</v>
      </c>
      <c r="I335">
        <v>3584004</v>
      </c>
      <c r="J335" t="s">
        <v>37</v>
      </c>
      <c r="K335" s="1" t="s">
        <v>11261</v>
      </c>
      <c r="L335" s="1" t="s">
        <v>11261</v>
      </c>
      <c r="M335" s="1" t="s">
        <v>11261</v>
      </c>
      <c r="N335" t="s">
        <v>27</v>
      </c>
      <c r="O335" s="1" t="s">
        <v>11261</v>
      </c>
      <c r="P335" s="1" t="s">
        <v>11261</v>
      </c>
      <c r="Q335" t="s">
        <v>8321</v>
      </c>
      <c r="R335">
        <v>1959</v>
      </c>
      <c r="S335" s="10" t="s">
        <v>11261</v>
      </c>
      <c r="T335" t="s">
        <v>127</v>
      </c>
    </row>
    <row r="336" spans="1:20" hidden="1" x14ac:dyDescent="0.25">
      <c r="A336" t="s">
        <v>20</v>
      </c>
      <c r="B336" s="2" t="s">
        <v>21</v>
      </c>
      <c r="C336" t="s">
        <v>11611</v>
      </c>
      <c r="D336" t="s">
        <v>22</v>
      </c>
      <c r="E336" t="s">
        <v>5</v>
      </c>
      <c r="F336" s="1" t="s">
        <v>11261</v>
      </c>
      <c r="G336" t="s">
        <v>907</v>
      </c>
      <c r="H336">
        <v>154959</v>
      </c>
      <c r="I336">
        <v>156914</v>
      </c>
      <c r="J336" t="s">
        <v>23</v>
      </c>
      <c r="K336" s="1" t="s">
        <v>11261</v>
      </c>
      <c r="L336" s="1" t="s">
        <v>11261</v>
      </c>
      <c r="M336" s="1" t="s">
        <v>11261</v>
      </c>
      <c r="N336" s="1" t="s">
        <v>11261</v>
      </c>
      <c r="O336" s="1" t="s">
        <v>11261</v>
      </c>
      <c r="P336" s="1" t="s">
        <v>11261</v>
      </c>
      <c r="Q336" t="s">
        <v>1290</v>
      </c>
      <c r="R336">
        <v>1956</v>
      </c>
      <c r="S336" s="10" t="s">
        <v>11261</v>
      </c>
      <c r="T336" s="1" t="s">
        <v>11261</v>
      </c>
    </row>
    <row r="337" spans="1:20" hidden="1" x14ac:dyDescent="0.25">
      <c r="A337" t="s">
        <v>24</v>
      </c>
      <c r="B337" s="3" t="s">
        <v>11261</v>
      </c>
      <c r="C337" t="s">
        <v>11612</v>
      </c>
      <c r="D337" t="s">
        <v>22</v>
      </c>
      <c r="E337" t="s">
        <v>5</v>
      </c>
      <c r="F337" s="1" t="s">
        <v>11261</v>
      </c>
      <c r="G337" t="s">
        <v>907</v>
      </c>
      <c r="H337">
        <v>154959</v>
      </c>
      <c r="I337">
        <v>156914</v>
      </c>
      <c r="J337" t="s">
        <v>23</v>
      </c>
      <c r="K337" t="s">
        <v>1291</v>
      </c>
      <c r="L337" s="1" t="s">
        <v>11261</v>
      </c>
      <c r="M337" s="1" t="s">
        <v>11261</v>
      </c>
      <c r="N337" t="s">
        <v>1292</v>
      </c>
      <c r="O337" s="1" t="s">
        <v>11261</v>
      </c>
      <c r="P337" s="1" t="s">
        <v>11261</v>
      </c>
      <c r="Q337" t="s">
        <v>1290</v>
      </c>
      <c r="R337">
        <v>1956</v>
      </c>
      <c r="S337" s="9">
        <v>651</v>
      </c>
      <c r="T337" s="1" t="s">
        <v>11261</v>
      </c>
    </row>
    <row r="338" spans="1:20" hidden="1" x14ac:dyDescent="0.25">
      <c r="A338" t="s">
        <v>24</v>
      </c>
      <c r="B338" s="3" t="s">
        <v>11261</v>
      </c>
      <c r="C338" t="s">
        <v>18894</v>
      </c>
      <c r="D338" t="s">
        <v>22</v>
      </c>
      <c r="E338" t="s">
        <v>5</v>
      </c>
      <c r="F338" s="1" t="s">
        <v>11261</v>
      </c>
      <c r="G338" t="s">
        <v>907</v>
      </c>
      <c r="H338">
        <v>3961090</v>
      </c>
      <c r="I338">
        <v>3961476</v>
      </c>
      <c r="J338" t="s">
        <v>37</v>
      </c>
      <c r="K338" t="s">
        <v>9192</v>
      </c>
      <c r="L338" s="1" t="s">
        <v>11261</v>
      </c>
      <c r="M338" s="1" t="s">
        <v>11261</v>
      </c>
      <c r="N338" t="s">
        <v>263</v>
      </c>
      <c r="O338" s="1" t="s">
        <v>11261</v>
      </c>
      <c r="P338" s="1" t="s">
        <v>11261</v>
      </c>
      <c r="Q338" t="s">
        <v>9191</v>
      </c>
      <c r="R338">
        <v>387</v>
      </c>
      <c r="S338" s="9">
        <v>128</v>
      </c>
      <c r="T338" s="1" t="s">
        <v>11261</v>
      </c>
    </row>
    <row r="339" spans="1:20" hidden="1" x14ac:dyDescent="0.25">
      <c r="A339" t="s">
        <v>20</v>
      </c>
      <c r="B339" s="2" t="s">
        <v>21</v>
      </c>
      <c r="C339" t="s">
        <v>14620</v>
      </c>
      <c r="D339" t="s">
        <v>22</v>
      </c>
      <c r="E339" t="s">
        <v>5</v>
      </c>
      <c r="F339" s="1" t="s">
        <v>11261</v>
      </c>
      <c r="G339" t="s">
        <v>907</v>
      </c>
      <c r="H339">
        <v>1696115</v>
      </c>
      <c r="I339">
        <v>1698067</v>
      </c>
      <c r="J339" t="s">
        <v>37</v>
      </c>
      <c r="K339" s="1" t="s">
        <v>11261</v>
      </c>
      <c r="L339" s="1" t="s">
        <v>11261</v>
      </c>
      <c r="M339" s="1" t="s">
        <v>11261</v>
      </c>
      <c r="N339" s="1" t="s">
        <v>11261</v>
      </c>
      <c r="O339" s="1" t="s">
        <v>11261</v>
      </c>
      <c r="P339" s="1" t="s">
        <v>11261</v>
      </c>
      <c r="Q339" t="s">
        <v>4576</v>
      </c>
      <c r="R339">
        <v>1953</v>
      </c>
      <c r="S339" s="10" t="s">
        <v>11261</v>
      </c>
      <c r="T339" s="1" t="s">
        <v>11261</v>
      </c>
    </row>
    <row r="340" spans="1:20" hidden="1" x14ac:dyDescent="0.25">
      <c r="A340" t="s">
        <v>24</v>
      </c>
      <c r="B340" s="3" t="s">
        <v>11261</v>
      </c>
      <c r="C340" t="s">
        <v>14621</v>
      </c>
      <c r="D340" t="s">
        <v>22</v>
      </c>
      <c r="E340" t="s">
        <v>5</v>
      </c>
      <c r="F340" s="1" t="s">
        <v>11261</v>
      </c>
      <c r="G340" t="s">
        <v>907</v>
      </c>
      <c r="H340">
        <v>1696115</v>
      </c>
      <c r="I340">
        <v>1698067</v>
      </c>
      <c r="J340" t="s">
        <v>37</v>
      </c>
      <c r="K340" t="s">
        <v>4577</v>
      </c>
      <c r="L340" s="1" t="s">
        <v>11261</v>
      </c>
      <c r="M340" s="1" t="s">
        <v>11261</v>
      </c>
      <c r="N340" t="s">
        <v>265</v>
      </c>
      <c r="O340" s="1" t="s">
        <v>11261</v>
      </c>
      <c r="P340" s="1" t="s">
        <v>11261</v>
      </c>
      <c r="Q340" t="s">
        <v>4576</v>
      </c>
      <c r="R340">
        <v>1953</v>
      </c>
      <c r="S340" s="9">
        <v>650</v>
      </c>
      <c r="T340" s="1" t="s">
        <v>11261</v>
      </c>
    </row>
    <row r="341" spans="1:20" hidden="1" x14ac:dyDescent="0.25">
      <c r="A341" t="s">
        <v>20</v>
      </c>
      <c r="B341" s="2" t="s">
        <v>21</v>
      </c>
      <c r="C341" t="s">
        <v>20587</v>
      </c>
      <c r="D341" t="s">
        <v>22</v>
      </c>
      <c r="E341" t="s">
        <v>5</v>
      </c>
      <c r="F341" s="1" t="s">
        <v>11261</v>
      </c>
      <c r="G341" t="s">
        <v>907</v>
      </c>
      <c r="H341">
        <v>4782254</v>
      </c>
      <c r="I341">
        <v>4784206</v>
      </c>
      <c r="J341" t="s">
        <v>37</v>
      </c>
      <c r="K341" s="1" t="s">
        <v>11261</v>
      </c>
      <c r="L341" s="1" t="s">
        <v>11261</v>
      </c>
      <c r="M341" s="1" t="s">
        <v>11261</v>
      </c>
      <c r="N341" s="1" t="s">
        <v>11261</v>
      </c>
      <c r="O341" s="1" t="s">
        <v>11261</v>
      </c>
      <c r="P341" s="1" t="s">
        <v>11261</v>
      </c>
      <c r="Q341" t="s">
        <v>11100</v>
      </c>
      <c r="R341">
        <v>1953</v>
      </c>
      <c r="S341" s="10" t="s">
        <v>11261</v>
      </c>
      <c r="T341" s="1" t="s">
        <v>11261</v>
      </c>
    </row>
    <row r="342" spans="1:20" hidden="1" x14ac:dyDescent="0.25">
      <c r="A342" t="s">
        <v>24</v>
      </c>
      <c r="B342" s="3" t="s">
        <v>11261</v>
      </c>
      <c r="C342" t="s">
        <v>13052</v>
      </c>
      <c r="D342" t="s">
        <v>22</v>
      </c>
      <c r="E342" t="s">
        <v>5</v>
      </c>
      <c r="F342" s="1" t="s">
        <v>11261</v>
      </c>
      <c r="G342" t="s">
        <v>907</v>
      </c>
      <c r="H342">
        <v>913614</v>
      </c>
      <c r="I342">
        <v>914003</v>
      </c>
      <c r="J342" t="s">
        <v>23</v>
      </c>
      <c r="K342" t="s">
        <v>2869</v>
      </c>
      <c r="L342" s="1" t="s">
        <v>11261</v>
      </c>
      <c r="M342" s="1" t="s">
        <v>11261</v>
      </c>
      <c r="N342" t="s">
        <v>2870</v>
      </c>
      <c r="O342" s="1" t="s">
        <v>11261</v>
      </c>
      <c r="P342" s="1" t="s">
        <v>11261</v>
      </c>
      <c r="Q342" t="s">
        <v>2868</v>
      </c>
      <c r="R342">
        <v>390</v>
      </c>
      <c r="S342" s="9">
        <v>129</v>
      </c>
      <c r="T342" s="1" t="s">
        <v>11261</v>
      </c>
    </row>
    <row r="343" spans="1:20" hidden="1" x14ac:dyDescent="0.25">
      <c r="A343" t="s">
        <v>20</v>
      </c>
      <c r="B343" s="2" t="s">
        <v>21</v>
      </c>
      <c r="C343" t="s">
        <v>11613</v>
      </c>
      <c r="D343" t="s">
        <v>22</v>
      </c>
      <c r="E343" t="s">
        <v>5</v>
      </c>
      <c r="F343" s="1" t="s">
        <v>11261</v>
      </c>
      <c r="G343" t="s">
        <v>907</v>
      </c>
      <c r="H343">
        <v>156911</v>
      </c>
      <c r="I343">
        <v>158857</v>
      </c>
      <c r="J343" t="s">
        <v>23</v>
      </c>
      <c r="K343" s="1" t="s">
        <v>11261</v>
      </c>
      <c r="L343" s="1" t="s">
        <v>11261</v>
      </c>
      <c r="M343" s="1" t="s">
        <v>11261</v>
      </c>
      <c r="N343" s="1" t="s">
        <v>11261</v>
      </c>
      <c r="O343" s="1" t="s">
        <v>11261</v>
      </c>
      <c r="P343" s="1" t="s">
        <v>11261</v>
      </c>
      <c r="Q343" t="s">
        <v>1293</v>
      </c>
      <c r="R343">
        <v>1947</v>
      </c>
      <c r="S343" s="10" t="s">
        <v>11261</v>
      </c>
      <c r="T343" s="1" t="s">
        <v>11261</v>
      </c>
    </row>
    <row r="344" spans="1:20" hidden="1" x14ac:dyDescent="0.25">
      <c r="A344" t="s">
        <v>24</v>
      </c>
      <c r="B344" s="3" t="s">
        <v>11261</v>
      </c>
      <c r="C344" t="s">
        <v>11614</v>
      </c>
      <c r="D344" t="s">
        <v>22</v>
      </c>
      <c r="E344" t="s">
        <v>5</v>
      </c>
      <c r="F344" s="1" t="s">
        <v>11261</v>
      </c>
      <c r="G344" t="s">
        <v>907</v>
      </c>
      <c r="H344">
        <v>156911</v>
      </c>
      <c r="I344">
        <v>158857</v>
      </c>
      <c r="J344" t="s">
        <v>23</v>
      </c>
      <c r="K344" t="s">
        <v>1294</v>
      </c>
      <c r="L344" s="1" t="s">
        <v>11261</v>
      </c>
      <c r="M344" s="1" t="s">
        <v>11261</v>
      </c>
      <c r="N344" t="s">
        <v>124</v>
      </c>
      <c r="O344" s="1" t="s">
        <v>11261</v>
      </c>
      <c r="P344" s="1" t="s">
        <v>11261</v>
      </c>
      <c r="Q344" t="s">
        <v>1293</v>
      </c>
      <c r="R344">
        <v>1947</v>
      </c>
      <c r="S344" s="9">
        <v>648</v>
      </c>
      <c r="T344" s="1" t="s">
        <v>11261</v>
      </c>
    </row>
    <row r="345" spans="1:20" hidden="1" x14ac:dyDescent="0.25">
      <c r="A345" t="s">
        <v>20</v>
      </c>
      <c r="B345" s="2" t="s">
        <v>21</v>
      </c>
      <c r="C345" t="s">
        <v>14548</v>
      </c>
      <c r="D345" t="s">
        <v>22</v>
      </c>
      <c r="E345" t="s">
        <v>5</v>
      </c>
      <c r="F345" s="1" t="s">
        <v>11261</v>
      </c>
      <c r="G345" t="s">
        <v>907</v>
      </c>
      <c r="H345">
        <v>1645474</v>
      </c>
      <c r="I345">
        <v>1647420</v>
      </c>
      <c r="J345" t="s">
        <v>23</v>
      </c>
      <c r="K345" s="1" t="s">
        <v>11261</v>
      </c>
      <c r="L345" s="1" t="s">
        <v>11261</v>
      </c>
      <c r="M345" s="1" t="s">
        <v>11261</v>
      </c>
      <c r="N345" s="1" t="s">
        <v>11261</v>
      </c>
      <c r="O345" s="1" t="s">
        <v>11261</v>
      </c>
      <c r="P345" s="1" t="s">
        <v>11261</v>
      </c>
      <c r="Q345" t="s">
        <v>4501</v>
      </c>
      <c r="R345">
        <v>1947</v>
      </c>
      <c r="S345" s="10" t="s">
        <v>11261</v>
      </c>
      <c r="T345" s="1" t="s">
        <v>11261</v>
      </c>
    </row>
    <row r="346" spans="1:20" hidden="1" x14ac:dyDescent="0.25">
      <c r="A346" t="s">
        <v>24</v>
      </c>
      <c r="B346" s="3" t="s">
        <v>11261</v>
      </c>
      <c r="C346" t="s">
        <v>14549</v>
      </c>
      <c r="D346" t="s">
        <v>22</v>
      </c>
      <c r="E346" t="s">
        <v>5</v>
      </c>
      <c r="F346" s="1" t="s">
        <v>11261</v>
      </c>
      <c r="G346" t="s">
        <v>907</v>
      </c>
      <c r="H346">
        <v>1645474</v>
      </c>
      <c r="I346">
        <v>1647420</v>
      </c>
      <c r="J346" t="s">
        <v>23</v>
      </c>
      <c r="K346" t="s">
        <v>4502</v>
      </c>
      <c r="L346" s="1" t="s">
        <v>11261</v>
      </c>
      <c r="M346" s="1" t="s">
        <v>11261</v>
      </c>
      <c r="N346" t="s">
        <v>424</v>
      </c>
      <c r="O346" s="1" t="s">
        <v>11261</v>
      </c>
      <c r="P346" s="1" t="s">
        <v>11261</v>
      </c>
      <c r="Q346" t="s">
        <v>4501</v>
      </c>
      <c r="R346">
        <v>1947</v>
      </c>
      <c r="S346" s="9">
        <v>648</v>
      </c>
      <c r="T346" s="1" t="s">
        <v>11261</v>
      </c>
    </row>
    <row r="347" spans="1:20" hidden="1" x14ac:dyDescent="0.25">
      <c r="A347" t="s">
        <v>20</v>
      </c>
      <c r="B347" s="2" t="s">
        <v>21</v>
      </c>
      <c r="C347" t="s">
        <v>14550</v>
      </c>
      <c r="D347" t="s">
        <v>22</v>
      </c>
      <c r="E347" t="s">
        <v>5</v>
      </c>
      <c r="F347" s="1" t="s">
        <v>11261</v>
      </c>
      <c r="G347" t="s">
        <v>907</v>
      </c>
      <c r="H347">
        <v>1647572</v>
      </c>
      <c r="I347">
        <v>1649518</v>
      </c>
      <c r="J347" t="s">
        <v>23</v>
      </c>
      <c r="K347" s="1" t="s">
        <v>11261</v>
      </c>
      <c r="L347" s="1" t="s">
        <v>11261</v>
      </c>
      <c r="M347" s="1" t="s">
        <v>11261</v>
      </c>
      <c r="N347" s="1" t="s">
        <v>11261</v>
      </c>
      <c r="O347" s="1" t="s">
        <v>11261</v>
      </c>
      <c r="P347" s="1" t="s">
        <v>11261</v>
      </c>
      <c r="Q347" t="s">
        <v>4503</v>
      </c>
      <c r="R347">
        <v>1947</v>
      </c>
      <c r="S347" s="10" t="s">
        <v>11261</v>
      </c>
      <c r="T347" s="1" t="s">
        <v>11261</v>
      </c>
    </row>
    <row r="348" spans="1:20" hidden="1" x14ac:dyDescent="0.25">
      <c r="A348" t="s">
        <v>24</v>
      </c>
      <c r="B348" s="3" t="s">
        <v>11261</v>
      </c>
      <c r="C348" t="s">
        <v>14551</v>
      </c>
      <c r="D348" t="s">
        <v>22</v>
      </c>
      <c r="E348" t="s">
        <v>5</v>
      </c>
      <c r="F348" s="1" t="s">
        <v>11261</v>
      </c>
      <c r="G348" t="s">
        <v>907</v>
      </c>
      <c r="H348">
        <v>1647572</v>
      </c>
      <c r="I348">
        <v>1649518</v>
      </c>
      <c r="J348" t="s">
        <v>23</v>
      </c>
      <c r="K348" t="s">
        <v>4504</v>
      </c>
      <c r="L348" s="1" t="s">
        <v>11261</v>
      </c>
      <c r="M348" s="1" t="s">
        <v>11261</v>
      </c>
      <c r="N348" t="s">
        <v>425</v>
      </c>
      <c r="O348" s="1" t="s">
        <v>11261</v>
      </c>
      <c r="P348" s="1" t="s">
        <v>11261</v>
      </c>
      <c r="Q348" t="s">
        <v>4503</v>
      </c>
      <c r="R348">
        <v>1947</v>
      </c>
      <c r="S348" s="9">
        <v>648</v>
      </c>
      <c r="T348" s="1" t="s">
        <v>11261</v>
      </c>
    </row>
    <row r="349" spans="1:20" hidden="1" x14ac:dyDescent="0.25">
      <c r="A349" t="s">
        <v>20</v>
      </c>
      <c r="B349" s="2" t="s">
        <v>21</v>
      </c>
      <c r="C349" t="s">
        <v>19525</v>
      </c>
      <c r="D349" t="s">
        <v>22</v>
      </c>
      <c r="E349" t="s">
        <v>5</v>
      </c>
      <c r="F349" s="1" t="s">
        <v>11261</v>
      </c>
      <c r="G349" t="s">
        <v>907</v>
      </c>
      <c r="H349">
        <v>4264259</v>
      </c>
      <c r="I349">
        <v>4266202</v>
      </c>
      <c r="J349" t="s">
        <v>37</v>
      </c>
      <c r="K349" s="1" t="s">
        <v>11261</v>
      </c>
      <c r="L349" s="1" t="s">
        <v>11261</v>
      </c>
      <c r="M349" s="1" t="s">
        <v>11261</v>
      </c>
      <c r="N349" s="1" t="s">
        <v>11261</v>
      </c>
      <c r="O349" s="1" t="s">
        <v>11261</v>
      </c>
      <c r="P349" s="1" t="s">
        <v>11261</v>
      </c>
      <c r="Q349" t="s">
        <v>9920</v>
      </c>
      <c r="R349">
        <v>1944</v>
      </c>
      <c r="S349" s="10" t="s">
        <v>11261</v>
      </c>
      <c r="T349" s="1" t="s">
        <v>11261</v>
      </c>
    </row>
    <row r="350" spans="1:20" hidden="1" x14ac:dyDescent="0.25">
      <c r="A350" t="s">
        <v>24</v>
      </c>
      <c r="B350" s="3" t="s">
        <v>11261</v>
      </c>
      <c r="C350" t="s">
        <v>16162</v>
      </c>
      <c r="D350" t="s">
        <v>22</v>
      </c>
      <c r="E350" t="s">
        <v>5</v>
      </c>
      <c r="F350" s="1" t="s">
        <v>11261</v>
      </c>
      <c r="G350" t="s">
        <v>907</v>
      </c>
      <c r="H350">
        <v>2516878</v>
      </c>
      <c r="I350">
        <v>2517267</v>
      </c>
      <c r="J350" t="s">
        <v>37</v>
      </c>
      <c r="K350" t="s">
        <v>6227</v>
      </c>
      <c r="L350" s="1" t="s">
        <v>11261</v>
      </c>
      <c r="M350" s="1" t="s">
        <v>11261</v>
      </c>
      <c r="N350" t="s">
        <v>544</v>
      </c>
      <c r="O350" s="1" t="s">
        <v>11261</v>
      </c>
      <c r="P350" s="1" t="s">
        <v>11261</v>
      </c>
      <c r="Q350" t="s">
        <v>6226</v>
      </c>
      <c r="R350">
        <v>390</v>
      </c>
      <c r="S350" s="9">
        <v>129</v>
      </c>
      <c r="T350" s="1" t="s">
        <v>11261</v>
      </c>
    </row>
    <row r="351" spans="1:20" hidden="1" x14ac:dyDescent="0.25">
      <c r="A351" t="s">
        <v>20</v>
      </c>
      <c r="B351" s="2" t="s">
        <v>21</v>
      </c>
      <c r="C351" t="s">
        <v>11445</v>
      </c>
      <c r="D351" t="s">
        <v>22</v>
      </c>
      <c r="E351" t="s">
        <v>5</v>
      </c>
      <c r="F351" s="1" t="s">
        <v>11261</v>
      </c>
      <c r="G351" t="s">
        <v>907</v>
      </c>
      <c r="H351">
        <v>83468</v>
      </c>
      <c r="I351">
        <v>85408</v>
      </c>
      <c r="J351" t="s">
        <v>23</v>
      </c>
      <c r="K351" s="1" t="s">
        <v>11261</v>
      </c>
      <c r="L351" s="1" t="s">
        <v>11261</v>
      </c>
      <c r="M351" s="1" t="s">
        <v>11261</v>
      </c>
      <c r="N351" s="1" t="s">
        <v>11261</v>
      </c>
      <c r="O351" s="1" t="s">
        <v>11261</v>
      </c>
      <c r="P351" s="1" t="s">
        <v>11261</v>
      </c>
      <c r="Q351" t="s">
        <v>1100</v>
      </c>
      <c r="R351">
        <v>1941</v>
      </c>
      <c r="S351" s="10" t="s">
        <v>11261</v>
      </c>
      <c r="T351" s="1" t="s">
        <v>11261</v>
      </c>
    </row>
    <row r="352" spans="1:20" hidden="1" x14ac:dyDescent="0.25">
      <c r="A352" t="s">
        <v>24</v>
      </c>
      <c r="B352" s="3" t="s">
        <v>11261</v>
      </c>
      <c r="C352" t="s">
        <v>11446</v>
      </c>
      <c r="D352" t="s">
        <v>22</v>
      </c>
      <c r="E352" t="s">
        <v>5</v>
      </c>
      <c r="F352" s="1" t="s">
        <v>11261</v>
      </c>
      <c r="G352" t="s">
        <v>907</v>
      </c>
      <c r="H352">
        <v>83468</v>
      </c>
      <c r="I352">
        <v>85408</v>
      </c>
      <c r="J352" t="s">
        <v>23</v>
      </c>
      <c r="K352" t="s">
        <v>1101</v>
      </c>
      <c r="L352" s="1" t="s">
        <v>11261</v>
      </c>
      <c r="M352" s="1" t="s">
        <v>11261</v>
      </c>
      <c r="N352" t="s">
        <v>1102</v>
      </c>
      <c r="O352" s="1" t="s">
        <v>11261</v>
      </c>
      <c r="P352" s="1" t="s">
        <v>11261</v>
      </c>
      <c r="Q352" t="s">
        <v>1100</v>
      </c>
      <c r="R352">
        <v>1941</v>
      </c>
      <c r="S352" s="9">
        <v>646</v>
      </c>
      <c r="T352" s="1" t="s">
        <v>11261</v>
      </c>
    </row>
    <row r="353" spans="1:20" hidden="1" x14ac:dyDescent="0.25">
      <c r="A353" t="s">
        <v>20</v>
      </c>
      <c r="B353" s="2" t="s">
        <v>21</v>
      </c>
      <c r="C353" t="s">
        <v>18760</v>
      </c>
      <c r="D353" t="s">
        <v>22</v>
      </c>
      <c r="E353" t="s">
        <v>5</v>
      </c>
      <c r="F353" s="1" t="s">
        <v>11261</v>
      </c>
      <c r="G353" t="s">
        <v>907</v>
      </c>
      <c r="H353">
        <v>3895691</v>
      </c>
      <c r="I353">
        <v>3897631</v>
      </c>
      <c r="J353" t="s">
        <v>37</v>
      </c>
      <c r="K353" s="1" t="s">
        <v>11261</v>
      </c>
      <c r="L353" s="1" t="s">
        <v>11261</v>
      </c>
      <c r="M353" s="1" t="s">
        <v>11261</v>
      </c>
      <c r="N353" s="1" t="s">
        <v>11261</v>
      </c>
      <c r="O353" s="1" t="s">
        <v>11261</v>
      </c>
      <c r="P353" s="1" t="s">
        <v>11261</v>
      </c>
      <c r="Q353" t="s">
        <v>9048</v>
      </c>
      <c r="R353">
        <v>1941</v>
      </c>
      <c r="S353" s="10" t="s">
        <v>11261</v>
      </c>
      <c r="T353" s="1" t="s">
        <v>11261</v>
      </c>
    </row>
    <row r="354" spans="1:20" hidden="1" x14ac:dyDescent="0.25">
      <c r="A354" t="s">
        <v>24</v>
      </c>
      <c r="B354" s="3" t="s">
        <v>11261</v>
      </c>
      <c r="C354" t="s">
        <v>18761</v>
      </c>
      <c r="D354" t="s">
        <v>22</v>
      </c>
      <c r="E354" t="s">
        <v>5</v>
      </c>
      <c r="F354" s="1" t="s">
        <v>11261</v>
      </c>
      <c r="G354" t="s">
        <v>907</v>
      </c>
      <c r="H354">
        <v>3895691</v>
      </c>
      <c r="I354">
        <v>3897631</v>
      </c>
      <c r="J354" t="s">
        <v>37</v>
      </c>
      <c r="K354" t="s">
        <v>9049</v>
      </c>
      <c r="L354" s="1" t="s">
        <v>11261</v>
      </c>
      <c r="M354" s="1" t="s">
        <v>11261</v>
      </c>
      <c r="N354" t="s">
        <v>629</v>
      </c>
      <c r="O354" s="1" t="s">
        <v>11261</v>
      </c>
      <c r="P354" s="1" t="s">
        <v>11261</v>
      </c>
      <c r="Q354" t="s">
        <v>9048</v>
      </c>
      <c r="R354">
        <v>1941</v>
      </c>
      <c r="S354" s="9">
        <v>646</v>
      </c>
      <c r="T354" s="1" t="s">
        <v>11261</v>
      </c>
    </row>
    <row r="355" spans="1:20" hidden="1" x14ac:dyDescent="0.25">
      <c r="A355" t="s">
        <v>20</v>
      </c>
      <c r="B355" s="2" t="s">
        <v>21</v>
      </c>
      <c r="C355" t="s">
        <v>18040</v>
      </c>
      <c r="D355" t="s">
        <v>22</v>
      </c>
      <c r="E355" t="s">
        <v>5</v>
      </c>
      <c r="F355" s="1" t="s">
        <v>11261</v>
      </c>
      <c r="G355" t="s">
        <v>907</v>
      </c>
      <c r="H355">
        <v>3531560</v>
      </c>
      <c r="I355">
        <v>3533497</v>
      </c>
      <c r="J355" t="s">
        <v>37</v>
      </c>
      <c r="K355" s="1" t="s">
        <v>11261</v>
      </c>
      <c r="L355" s="1" t="s">
        <v>11261</v>
      </c>
      <c r="M355" s="1" t="s">
        <v>11261</v>
      </c>
      <c r="N355" s="1" t="s">
        <v>11261</v>
      </c>
      <c r="O355" s="1" t="s">
        <v>11261</v>
      </c>
      <c r="P355" s="1" t="s">
        <v>11261</v>
      </c>
      <c r="Q355" t="s">
        <v>8223</v>
      </c>
      <c r="R355">
        <v>1938</v>
      </c>
      <c r="S355" s="10" t="s">
        <v>11261</v>
      </c>
      <c r="T355" s="1" t="s">
        <v>11261</v>
      </c>
    </row>
    <row r="356" spans="1:20" hidden="1" x14ac:dyDescent="0.25">
      <c r="A356" t="s">
        <v>24</v>
      </c>
      <c r="B356" s="3" t="s">
        <v>11261</v>
      </c>
      <c r="C356" t="s">
        <v>19962</v>
      </c>
      <c r="D356" t="s">
        <v>22</v>
      </c>
      <c r="E356" t="s">
        <v>5</v>
      </c>
      <c r="F356" s="1" t="s">
        <v>11261</v>
      </c>
      <c r="G356" t="s">
        <v>907</v>
      </c>
      <c r="H356">
        <v>4458727</v>
      </c>
      <c r="I356">
        <v>4459116</v>
      </c>
      <c r="J356" t="s">
        <v>23</v>
      </c>
      <c r="K356" t="s">
        <v>10403</v>
      </c>
      <c r="L356" s="1" t="s">
        <v>11261</v>
      </c>
      <c r="M356" s="1" t="s">
        <v>11261</v>
      </c>
      <c r="N356" t="s">
        <v>845</v>
      </c>
      <c r="O356" s="1" t="s">
        <v>11261</v>
      </c>
      <c r="P356" s="1" t="s">
        <v>11261</v>
      </c>
      <c r="Q356" t="s">
        <v>10402</v>
      </c>
      <c r="R356">
        <v>390</v>
      </c>
      <c r="S356" s="9">
        <v>129</v>
      </c>
      <c r="T356" s="1" t="s">
        <v>11261</v>
      </c>
    </row>
    <row r="357" spans="1:20" hidden="1" x14ac:dyDescent="0.25">
      <c r="A357" t="s">
        <v>20</v>
      </c>
      <c r="B357" s="2" t="s">
        <v>21</v>
      </c>
      <c r="C357" t="s">
        <v>11889</v>
      </c>
      <c r="D357" t="s">
        <v>22</v>
      </c>
      <c r="E357" t="s">
        <v>5</v>
      </c>
      <c r="F357" s="1" t="s">
        <v>11261</v>
      </c>
      <c r="G357" t="s">
        <v>907</v>
      </c>
      <c r="H357">
        <v>296391</v>
      </c>
      <c r="I357">
        <v>298325</v>
      </c>
      <c r="J357" t="s">
        <v>37</v>
      </c>
      <c r="K357" s="1" t="s">
        <v>11261</v>
      </c>
      <c r="L357" s="1" t="s">
        <v>11261</v>
      </c>
      <c r="M357" s="1" t="s">
        <v>11261</v>
      </c>
      <c r="N357" s="1" t="s">
        <v>11261</v>
      </c>
      <c r="O357" s="1" t="s">
        <v>11261</v>
      </c>
      <c r="P357" s="1" t="s">
        <v>11261</v>
      </c>
      <c r="Q357" t="s">
        <v>1586</v>
      </c>
      <c r="R357">
        <v>1935</v>
      </c>
      <c r="S357" s="10" t="s">
        <v>11261</v>
      </c>
      <c r="T357" s="1" t="s">
        <v>11261</v>
      </c>
    </row>
    <row r="358" spans="1:20" hidden="1" x14ac:dyDescent="0.25">
      <c r="A358" t="s">
        <v>24</v>
      </c>
      <c r="B358" s="3" t="s">
        <v>11261</v>
      </c>
      <c r="C358" t="s">
        <v>11890</v>
      </c>
      <c r="D358" t="s">
        <v>22</v>
      </c>
      <c r="E358" t="s">
        <v>5</v>
      </c>
      <c r="F358" s="1" t="s">
        <v>11261</v>
      </c>
      <c r="G358" t="s">
        <v>907</v>
      </c>
      <c r="H358">
        <v>296391</v>
      </c>
      <c r="I358">
        <v>298325</v>
      </c>
      <c r="J358" t="s">
        <v>37</v>
      </c>
      <c r="K358" t="s">
        <v>1587</v>
      </c>
      <c r="L358" s="1" t="s">
        <v>11261</v>
      </c>
      <c r="M358" s="1" t="s">
        <v>11261</v>
      </c>
      <c r="N358" t="s">
        <v>268</v>
      </c>
      <c r="O358" s="1" t="s">
        <v>11261</v>
      </c>
      <c r="P358" s="1" t="s">
        <v>11261</v>
      </c>
      <c r="Q358" t="s">
        <v>1586</v>
      </c>
      <c r="R358">
        <v>1935</v>
      </c>
      <c r="S358" s="9">
        <v>644</v>
      </c>
      <c r="T358" s="1" t="s">
        <v>11261</v>
      </c>
    </row>
    <row r="359" spans="1:20" hidden="1" x14ac:dyDescent="0.25">
      <c r="A359" t="s">
        <v>20</v>
      </c>
      <c r="B359" s="2" t="s">
        <v>21</v>
      </c>
      <c r="C359" t="s">
        <v>15029</v>
      </c>
      <c r="D359" t="s">
        <v>22</v>
      </c>
      <c r="E359" t="s">
        <v>5</v>
      </c>
      <c r="F359" s="1" t="s">
        <v>11261</v>
      </c>
      <c r="G359" t="s">
        <v>907</v>
      </c>
      <c r="H359">
        <v>1922844</v>
      </c>
      <c r="I359">
        <v>1924778</v>
      </c>
      <c r="J359" t="s">
        <v>23</v>
      </c>
      <c r="K359" s="1" t="s">
        <v>11261</v>
      </c>
      <c r="L359" s="1" t="s">
        <v>11261</v>
      </c>
      <c r="M359" s="1" t="s">
        <v>11261</v>
      </c>
      <c r="N359" s="1" t="s">
        <v>11261</v>
      </c>
      <c r="O359" s="1" t="s">
        <v>11261</v>
      </c>
      <c r="P359" s="1" t="s">
        <v>11261</v>
      </c>
      <c r="Q359" t="s">
        <v>5010</v>
      </c>
      <c r="R359">
        <v>1935</v>
      </c>
      <c r="S359" s="10" t="s">
        <v>11261</v>
      </c>
      <c r="T359" s="1" t="s">
        <v>11261</v>
      </c>
    </row>
    <row r="360" spans="1:20" hidden="1" x14ac:dyDescent="0.25">
      <c r="A360" t="s">
        <v>24</v>
      </c>
      <c r="B360" s="3" t="s">
        <v>11261</v>
      </c>
      <c r="C360" t="s">
        <v>11633</v>
      </c>
      <c r="D360" t="s">
        <v>22</v>
      </c>
      <c r="E360" t="s">
        <v>5</v>
      </c>
      <c r="F360" s="1" t="s">
        <v>11261</v>
      </c>
      <c r="G360" t="s">
        <v>907</v>
      </c>
      <c r="H360">
        <v>170819</v>
      </c>
      <c r="I360">
        <v>171211</v>
      </c>
      <c r="J360" t="s">
        <v>23</v>
      </c>
      <c r="K360" t="s">
        <v>1316</v>
      </c>
      <c r="L360" s="1" t="s">
        <v>11261</v>
      </c>
      <c r="M360" s="1" t="s">
        <v>11261</v>
      </c>
      <c r="N360" t="s">
        <v>493</v>
      </c>
      <c r="O360" s="1" t="s">
        <v>11261</v>
      </c>
      <c r="P360" s="1" t="s">
        <v>11261</v>
      </c>
      <c r="Q360" t="s">
        <v>1315</v>
      </c>
      <c r="R360">
        <v>393</v>
      </c>
      <c r="S360" s="9">
        <v>130</v>
      </c>
      <c r="T360" s="1" t="s">
        <v>11261</v>
      </c>
    </row>
    <row r="361" spans="1:20" hidden="1" x14ac:dyDescent="0.25">
      <c r="A361" t="s">
        <v>20</v>
      </c>
      <c r="B361" s="2" t="s">
        <v>21</v>
      </c>
      <c r="C361" t="s">
        <v>15128</v>
      </c>
      <c r="D361" t="s">
        <v>22</v>
      </c>
      <c r="E361" t="s">
        <v>5</v>
      </c>
      <c r="F361" s="1" t="s">
        <v>11261</v>
      </c>
      <c r="G361" t="s">
        <v>907</v>
      </c>
      <c r="H361">
        <v>1979721</v>
      </c>
      <c r="I361">
        <v>1981655</v>
      </c>
      <c r="J361" t="s">
        <v>23</v>
      </c>
      <c r="K361" s="1" t="s">
        <v>11261</v>
      </c>
      <c r="L361" s="1" t="s">
        <v>11261</v>
      </c>
      <c r="M361" s="1" t="s">
        <v>11261</v>
      </c>
      <c r="N361" s="1" t="s">
        <v>11261</v>
      </c>
      <c r="O361" s="1" t="s">
        <v>11261</v>
      </c>
      <c r="P361" s="1" t="s">
        <v>11261</v>
      </c>
      <c r="Q361" t="s">
        <v>5118</v>
      </c>
      <c r="R361">
        <v>1935</v>
      </c>
      <c r="S361" s="10" t="s">
        <v>11261</v>
      </c>
      <c r="T361" s="1" t="s">
        <v>11261</v>
      </c>
    </row>
    <row r="362" spans="1:20" hidden="1" x14ac:dyDescent="0.25">
      <c r="A362" t="s">
        <v>24</v>
      </c>
      <c r="B362" s="3" t="s">
        <v>11261</v>
      </c>
      <c r="C362" t="s">
        <v>16816</v>
      </c>
      <c r="D362" t="s">
        <v>22</v>
      </c>
      <c r="E362" t="s">
        <v>5</v>
      </c>
      <c r="F362" s="1" t="s">
        <v>11261</v>
      </c>
      <c r="G362" t="s">
        <v>907</v>
      </c>
      <c r="H362">
        <v>2871888</v>
      </c>
      <c r="I362">
        <v>2872280</v>
      </c>
      <c r="J362" t="s">
        <v>37</v>
      </c>
      <c r="K362" t="s">
        <v>6920</v>
      </c>
      <c r="L362" s="1" t="s">
        <v>11261</v>
      </c>
      <c r="M362" s="1" t="s">
        <v>11261</v>
      </c>
      <c r="N362" t="s">
        <v>6921</v>
      </c>
      <c r="O362" s="1" t="s">
        <v>11261</v>
      </c>
      <c r="P362" s="1" t="s">
        <v>11261</v>
      </c>
      <c r="Q362" t="s">
        <v>6919</v>
      </c>
      <c r="R362">
        <v>393</v>
      </c>
      <c r="S362" s="9">
        <v>130</v>
      </c>
      <c r="T362" s="1" t="s">
        <v>11261</v>
      </c>
    </row>
    <row r="363" spans="1:20" hidden="1" x14ac:dyDescent="0.25">
      <c r="A363" t="s">
        <v>20</v>
      </c>
      <c r="B363" s="2" t="s">
        <v>126</v>
      </c>
      <c r="C363" t="s">
        <v>16243</v>
      </c>
      <c r="D363" t="s">
        <v>22</v>
      </c>
      <c r="E363" t="s">
        <v>5</v>
      </c>
      <c r="F363" s="1" t="s">
        <v>11261</v>
      </c>
      <c r="G363" t="s">
        <v>907</v>
      </c>
      <c r="H363">
        <v>2564024</v>
      </c>
      <c r="I363">
        <v>2565958</v>
      </c>
      <c r="J363" t="s">
        <v>23</v>
      </c>
      <c r="K363" s="1" t="s">
        <v>11261</v>
      </c>
      <c r="L363" s="1" t="s">
        <v>11261</v>
      </c>
      <c r="M363" s="1" t="s">
        <v>11261</v>
      </c>
      <c r="N363" t="s">
        <v>27</v>
      </c>
      <c r="O363" s="1" t="s">
        <v>11261</v>
      </c>
      <c r="P363" s="1" t="s">
        <v>11261</v>
      </c>
      <c r="Q363" t="s">
        <v>6314</v>
      </c>
      <c r="R363">
        <v>1935</v>
      </c>
      <c r="S363" s="10" t="s">
        <v>11261</v>
      </c>
      <c r="T363" t="s">
        <v>127</v>
      </c>
    </row>
    <row r="364" spans="1:20" hidden="1" x14ac:dyDescent="0.25">
      <c r="A364" t="s">
        <v>20</v>
      </c>
      <c r="B364" s="2" t="s">
        <v>21</v>
      </c>
      <c r="C364" t="s">
        <v>14041</v>
      </c>
      <c r="D364" t="s">
        <v>22</v>
      </c>
      <c r="E364" t="s">
        <v>5</v>
      </c>
      <c r="F364" s="1" t="s">
        <v>11261</v>
      </c>
      <c r="G364" t="s">
        <v>907</v>
      </c>
      <c r="H364">
        <v>1409136</v>
      </c>
      <c r="I364">
        <v>1411064</v>
      </c>
      <c r="J364" t="s">
        <v>23</v>
      </c>
      <c r="K364" s="1" t="s">
        <v>11261</v>
      </c>
      <c r="L364" s="1" t="s">
        <v>11261</v>
      </c>
      <c r="M364" s="1" t="s">
        <v>11261</v>
      </c>
      <c r="N364" s="1" t="s">
        <v>11261</v>
      </c>
      <c r="O364" s="1" t="s">
        <v>11261</v>
      </c>
      <c r="P364" s="1" t="s">
        <v>11261</v>
      </c>
      <c r="Q364" t="s">
        <v>3976</v>
      </c>
      <c r="R364">
        <v>1929</v>
      </c>
      <c r="S364" s="10" t="s">
        <v>11261</v>
      </c>
      <c r="T364" s="1" t="s">
        <v>11261</v>
      </c>
    </row>
    <row r="365" spans="1:20" hidden="1" x14ac:dyDescent="0.25">
      <c r="A365" t="s">
        <v>24</v>
      </c>
      <c r="B365" s="3" t="s">
        <v>11261</v>
      </c>
      <c r="C365" t="s">
        <v>14042</v>
      </c>
      <c r="D365" t="s">
        <v>22</v>
      </c>
      <c r="E365" t="s">
        <v>5</v>
      </c>
      <c r="F365" s="1" t="s">
        <v>11261</v>
      </c>
      <c r="G365" t="s">
        <v>907</v>
      </c>
      <c r="H365">
        <v>1409136</v>
      </c>
      <c r="I365">
        <v>1411064</v>
      </c>
      <c r="J365" t="s">
        <v>23</v>
      </c>
      <c r="K365" t="s">
        <v>3977</v>
      </c>
      <c r="L365" s="1" t="s">
        <v>11261</v>
      </c>
      <c r="M365" s="1" t="s">
        <v>11261</v>
      </c>
      <c r="N365" t="s">
        <v>27</v>
      </c>
      <c r="O365" s="1" t="s">
        <v>11261</v>
      </c>
      <c r="P365" s="1" t="s">
        <v>11261</v>
      </c>
      <c r="Q365" t="s">
        <v>3976</v>
      </c>
      <c r="R365">
        <v>1929</v>
      </c>
      <c r="S365" s="9">
        <v>642</v>
      </c>
      <c r="T365" s="1" t="s">
        <v>11261</v>
      </c>
    </row>
    <row r="366" spans="1:20" hidden="1" x14ac:dyDescent="0.25">
      <c r="A366" t="s">
        <v>20</v>
      </c>
      <c r="B366" s="2" t="s">
        <v>21</v>
      </c>
      <c r="C366" t="s">
        <v>14591</v>
      </c>
      <c r="D366" t="s">
        <v>22</v>
      </c>
      <c r="E366" t="s">
        <v>5</v>
      </c>
      <c r="F366" s="1" t="s">
        <v>11261</v>
      </c>
      <c r="G366" t="s">
        <v>907</v>
      </c>
      <c r="H366">
        <v>1672861</v>
      </c>
      <c r="I366">
        <v>1674789</v>
      </c>
      <c r="J366" t="s">
        <v>23</v>
      </c>
      <c r="K366" s="1" t="s">
        <v>11261</v>
      </c>
      <c r="L366" s="1" t="s">
        <v>11261</v>
      </c>
      <c r="M366" s="1" t="s">
        <v>11261</v>
      </c>
      <c r="N366" s="1" t="s">
        <v>11261</v>
      </c>
      <c r="O366" s="1" t="s">
        <v>11261</v>
      </c>
      <c r="P366" s="1" t="s">
        <v>11261</v>
      </c>
      <c r="Q366" t="s">
        <v>4545</v>
      </c>
      <c r="R366">
        <v>1929</v>
      </c>
      <c r="S366" s="10" t="s">
        <v>11261</v>
      </c>
      <c r="T366" s="1" t="s">
        <v>11261</v>
      </c>
    </row>
    <row r="367" spans="1:20" hidden="1" x14ac:dyDescent="0.25">
      <c r="A367" t="s">
        <v>24</v>
      </c>
      <c r="B367" s="3" t="s">
        <v>11261</v>
      </c>
      <c r="C367" t="s">
        <v>19682</v>
      </c>
      <c r="D367" t="s">
        <v>22</v>
      </c>
      <c r="E367" t="s">
        <v>5</v>
      </c>
      <c r="F367" s="1" t="s">
        <v>11261</v>
      </c>
      <c r="G367" t="s">
        <v>907</v>
      </c>
      <c r="H367">
        <v>4351078</v>
      </c>
      <c r="I367">
        <v>4351473</v>
      </c>
      <c r="J367" t="s">
        <v>37</v>
      </c>
      <c r="K367" t="s">
        <v>10100</v>
      </c>
      <c r="L367" s="1" t="s">
        <v>11261</v>
      </c>
      <c r="M367" s="1" t="s">
        <v>11261</v>
      </c>
      <c r="N367" t="s">
        <v>10101</v>
      </c>
      <c r="O367" s="1" t="s">
        <v>11261</v>
      </c>
      <c r="P367" s="1" t="s">
        <v>11261</v>
      </c>
      <c r="Q367" t="s">
        <v>10099</v>
      </c>
      <c r="R367">
        <v>396</v>
      </c>
      <c r="S367" s="9">
        <v>131</v>
      </c>
      <c r="T367" s="1" t="s">
        <v>11261</v>
      </c>
    </row>
    <row r="368" spans="1:20" hidden="1" x14ac:dyDescent="0.25">
      <c r="A368" t="s">
        <v>20</v>
      </c>
      <c r="B368" s="2" t="s">
        <v>21</v>
      </c>
      <c r="C368" t="s">
        <v>11269</v>
      </c>
      <c r="D368" t="s">
        <v>22</v>
      </c>
      <c r="E368" t="s">
        <v>5</v>
      </c>
      <c r="F368" s="1" t="s">
        <v>11261</v>
      </c>
      <c r="G368" t="s">
        <v>907</v>
      </c>
      <c r="H368">
        <v>4689</v>
      </c>
      <c r="I368">
        <v>6611</v>
      </c>
      <c r="J368" t="s">
        <v>23</v>
      </c>
      <c r="K368" s="1" t="s">
        <v>11261</v>
      </c>
      <c r="L368" s="1" t="s">
        <v>11261</v>
      </c>
      <c r="M368" s="1" t="s">
        <v>11261</v>
      </c>
      <c r="N368" s="1" t="s">
        <v>11261</v>
      </c>
      <c r="O368" t="s">
        <v>918</v>
      </c>
      <c r="P368" s="1" t="s">
        <v>11261</v>
      </c>
      <c r="Q368" t="s">
        <v>919</v>
      </c>
      <c r="R368">
        <v>1923</v>
      </c>
      <c r="S368" s="10" t="s">
        <v>11261</v>
      </c>
      <c r="T368" s="1" t="s">
        <v>11261</v>
      </c>
    </row>
    <row r="369" spans="1:20" hidden="1" x14ac:dyDescent="0.25">
      <c r="A369" t="s">
        <v>24</v>
      </c>
      <c r="B369" s="3" t="s">
        <v>11261</v>
      </c>
      <c r="C369" t="s">
        <v>14643</v>
      </c>
      <c r="D369" t="s">
        <v>22</v>
      </c>
      <c r="E369" t="s">
        <v>5</v>
      </c>
      <c r="F369" s="1" t="s">
        <v>11261</v>
      </c>
      <c r="G369" t="s">
        <v>907</v>
      </c>
      <c r="H369">
        <v>1710455</v>
      </c>
      <c r="I369">
        <v>1710853</v>
      </c>
      <c r="J369" t="s">
        <v>23</v>
      </c>
      <c r="K369" t="s">
        <v>4600</v>
      </c>
      <c r="L369" s="1" t="s">
        <v>11261</v>
      </c>
      <c r="M369" s="1" t="s">
        <v>11261</v>
      </c>
      <c r="N369" t="s">
        <v>263</v>
      </c>
      <c r="O369" s="1" t="s">
        <v>11261</v>
      </c>
      <c r="P369" s="1" t="s">
        <v>11261</v>
      </c>
      <c r="Q369" t="s">
        <v>4599</v>
      </c>
      <c r="R369">
        <v>399</v>
      </c>
      <c r="S369" s="9">
        <v>132</v>
      </c>
      <c r="T369" s="1" t="s">
        <v>11261</v>
      </c>
    </row>
    <row r="370" spans="1:20" hidden="1" x14ac:dyDescent="0.25">
      <c r="A370" t="s">
        <v>20</v>
      </c>
      <c r="B370" s="2" t="s">
        <v>21</v>
      </c>
      <c r="C370" t="s">
        <v>12326</v>
      </c>
      <c r="D370" t="s">
        <v>22</v>
      </c>
      <c r="E370" t="s">
        <v>5</v>
      </c>
      <c r="F370" s="1" t="s">
        <v>11261</v>
      </c>
      <c r="G370" t="s">
        <v>907</v>
      </c>
      <c r="H370">
        <v>549219</v>
      </c>
      <c r="I370">
        <v>551141</v>
      </c>
      <c r="J370" t="s">
        <v>37</v>
      </c>
      <c r="K370" s="1" t="s">
        <v>11261</v>
      </c>
      <c r="L370" s="1" t="s">
        <v>11261</v>
      </c>
      <c r="M370" s="1" t="s">
        <v>11261</v>
      </c>
      <c r="N370" s="1" t="s">
        <v>11261</v>
      </c>
      <c r="O370" s="1" t="s">
        <v>11261</v>
      </c>
      <c r="P370" s="1" t="s">
        <v>11261</v>
      </c>
      <c r="Q370" t="s">
        <v>2067</v>
      </c>
      <c r="R370">
        <v>1923</v>
      </c>
      <c r="S370" s="10" t="s">
        <v>11261</v>
      </c>
      <c r="T370" s="1" t="s">
        <v>11261</v>
      </c>
    </row>
    <row r="371" spans="1:20" hidden="1" x14ac:dyDescent="0.25">
      <c r="A371" t="s">
        <v>24</v>
      </c>
      <c r="B371" s="3" t="s">
        <v>11261</v>
      </c>
      <c r="C371" t="s">
        <v>19120</v>
      </c>
      <c r="D371" t="s">
        <v>22</v>
      </c>
      <c r="E371" t="s">
        <v>5</v>
      </c>
      <c r="F371" s="1" t="s">
        <v>11261</v>
      </c>
      <c r="G371" t="s">
        <v>907</v>
      </c>
      <c r="H371">
        <v>4064624</v>
      </c>
      <c r="I371">
        <v>4065022</v>
      </c>
      <c r="J371" t="s">
        <v>37</v>
      </c>
      <c r="K371" t="s">
        <v>9441</v>
      </c>
      <c r="L371" s="1" t="s">
        <v>11261</v>
      </c>
      <c r="M371" s="1" t="s">
        <v>11261</v>
      </c>
      <c r="N371" t="s">
        <v>773</v>
      </c>
      <c r="O371" s="1" t="s">
        <v>11261</v>
      </c>
      <c r="P371" s="1" t="s">
        <v>11261</v>
      </c>
      <c r="Q371" t="s">
        <v>9440</v>
      </c>
      <c r="R371">
        <v>399</v>
      </c>
      <c r="S371" s="9">
        <v>132</v>
      </c>
      <c r="T371" s="1" t="s">
        <v>11261</v>
      </c>
    </row>
    <row r="372" spans="1:20" hidden="1" x14ac:dyDescent="0.25">
      <c r="A372" t="s">
        <v>20</v>
      </c>
      <c r="B372" s="2" t="s">
        <v>21</v>
      </c>
      <c r="C372" t="s">
        <v>18565</v>
      </c>
      <c r="D372" t="s">
        <v>22</v>
      </c>
      <c r="E372" t="s">
        <v>5</v>
      </c>
      <c r="F372" s="1" t="s">
        <v>11261</v>
      </c>
      <c r="G372" t="s">
        <v>907</v>
      </c>
      <c r="H372">
        <v>3807212</v>
      </c>
      <c r="I372">
        <v>3809131</v>
      </c>
      <c r="J372" t="s">
        <v>37</v>
      </c>
      <c r="K372" s="1" t="s">
        <v>11261</v>
      </c>
      <c r="L372" s="1" t="s">
        <v>11261</v>
      </c>
      <c r="M372" s="1" t="s">
        <v>11261</v>
      </c>
      <c r="N372" s="1" t="s">
        <v>11261</v>
      </c>
      <c r="O372" s="1" t="s">
        <v>11261</v>
      </c>
      <c r="P372" s="1" t="s">
        <v>11261</v>
      </c>
      <c r="Q372" t="s">
        <v>8825</v>
      </c>
      <c r="R372">
        <v>1920</v>
      </c>
      <c r="S372" s="10" t="s">
        <v>11261</v>
      </c>
      <c r="T372" s="1" t="s">
        <v>11261</v>
      </c>
    </row>
    <row r="373" spans="1:20" hidden="1" x14ac:dyDescent="0.25">
      <c r="A373" t="s">
        <v>24</v>
      </c>
      <c r="B373" s="3" t="s">
        <v>11261</v>
      </c>
      <c r="C373" t="s">
        <v>18566</v>
      </c>
      <c r="D373" t="s">
        <v>22</v>
      </c>
      <c r="E373" t="s">
        <v>5</v>
      </c>
      <c r="F373" s="1" t="s">
        <v>11261</v>
      </c>
      <c r="G373" t="s">
        <v>907</v>
      </c>
      <c r="H373">
        <v>3807212</v>
      </c>
      <c r="I373">
        <v>3809131</v>
      </c>
      <c r="J373" t="s">
        <v>37</v>
      </c>
      <c r="K373" t="s">
        <v>8826</v>
      </c>
      <c r="L373" s="1" t="s">
        <v>11261</v>
      </c>
      <c r="M373" s="1" t="s">
        <v>11261</v>
      </c>
      <c r="N373" t="s">
        <v>717</v>
      </c>
      <c r="O373" s="1" t="s">
        <v>11261</v>
      </c>
      <c r="P373" s="1" t="s">
        <v>11261</v>
      </c>
      <c r="Q373" t="s">
        <v>8825</v>
      </c>
      <c r="R373">
        <v>1920</v>
      </c>
      <c r="S373" s="9">
        <v>639</v>
      </c>
      <c r="T373" s="1" t="s">
        <v>11261</v>
      </c>
    </row>
    <row r="374" spans="1:20" hidden="1" x14ac:dyDescent="0.25">
      <c r="A374" t="s">
        <v>20</v>
      </c>
      <c r="B374" s="2" t="s">
        <v>21</v>
      </c>
      <c r="C374" t="s">
        <v>11772</v>
      </c>
      <c r="D374" t="s">
        <v>22</v>
      </c>
      <c r="E374" t="s">
        <v>5</v>
      </c>
      <c r="F374" s="1" t="s">
        <v>11261</v>
      </c>
      <c r="G374" t="s">
        <v>907</v>
      </c>
      <c r="H374">
        <v>244000</v>
      </c>
      <c r="I374">
        <v>245904</v>
      </c>
      <c r="J374" t="s">
        <v>23</v>
      </c>
      <c r="K374" s="1" t="s">
        <v>11261</v>
      </c>
      <c r="L374" s="1" t="s">
        <v>11261</v>
      </c>
      <c r="M374" s="1" t="s">
        <v>11261</v>
      </c>
      <c r="N374" s="1" t="s">
        <v>11261</v>
      </c>
      <c r="O374" s="1" t="s">
        <v>11261</v>
      </c>
      <c r="P374" s="1" t="s">
        <v>11261</v>
      </c>
      <c r="Q374" t="s">
        <v>1466</v>
      </c>
      <c r="R374">
        <v>1905</v>
      </c>
      <c r="S374" s="10" t="s">
        <v>11261</v>
      </c>
      <c r="T374" s="1" t="s">
        <v>11261</v>
      </c>
    </row>
    <row r="375" spans="1:20" hidden="1" x14ac:dyDescent="0.25">
      <c r="A375" t="s">
        <v>24</v>
      </c>
      <c r="B375" s="3" t="s">
        <v>11261</v>
      </c>
      <c r="C375" t="s">
        <v>11773</v>
      </c>
      <c r="D375" t="s">
        <v>22</v>
      </c>
      <c r="E375" t="s">
        <v>5</v>
      </c>
      <c r="F375" s="1" t="s">
        <v>11261</v>
      </c>
      <c r="G375" t="s">
        <v>907</v>
      </c>
      <c r="H375">
        <v>244000</v>
      </c>
      <c r="I375">
        <v>245904</v>
      </c>
      <c r="J375" t="s">
        <v>23</v>
      </c>
      <c r="K375" t="s">
        <v>1467</v>
      </c>
      <c r="L375" s="1" t="s">
        <v>11261</v>
      </c>
      <c r="M375" s="1" t="s">
        <v>11261</v>
      </c>
      <c r="N375" t="s">
        <v>1468</v>
      </c>
      <c r="O375" s="1" t="s">
        <v>11261</v>
      </c>
      <c r="P375" s="1" t="s">
        <v>11261</v>
      </c>
      <c r="Q375" t="s">
        <v>1466</v>
      </c>
      <c r="R375">
        <v>1905</v>
      </c>
      <c r="S375" s="9">
        <v>634</v>
      </c>
      <c r="T375" s="1" t="s">
        <v>11261</v>
      </c>
    </row>
    <row r="376" spans="1:20" hidden="1" x14ac:dyDescent="0.25">
      <c r="A376" t="s">
        <v>20</v>
      </c>
      <c r="B376" s="2" t="s">
        <v>21</v>
      </c>
      <c r="C376" t="s">
        <v>18907</v>
      </c>
      <c r="D376" t="s">
        <v>22</v>
      </c>
      <c r="E376" t="s">
        <v>5</v>
      </c>
      <c r="F376" s="1" t="s">
        <v>11261</v>
      </c>
      <c r="G376" t="s">
        <v>907</v>
      </c>
      <c r="H376">
        <v>3967677</v>
      </c>
      <c r="I376">
        <v>3969581</v>
      </c>
      <c r="J376" t="s">
        <v>37</v>
      </c>
      <c r="K376" s="1" t="s">
        <v>11261</v>
      </c>
      <c r="L376" s="1" t="s">
        <v>11261</v>
      </c>
      <c r="M376" s="1" t="s">
        <v>11261</v>
      </c>
      <c r="N376" s="1" t="s">
        <v>11261</v>
      </c>
      <c r="O376" s="1" t="s">
        <v>11261</v>
      </c>
      <c r="P376" s="1" t="s">
        <v>11261</v>
      </c>
      <c r="Q376" t="s">
        <v>9208</v>
      </c>
      <c r="R376">
        <v>1905</v>
      </c>
      <c r="S376" s="10" t="s">
        <v>11261</v>
      </c>
      <c r="T376" s="1" t="s">
        <v>11261</v>
      </c>
    </row>
    <row r="377" spans="1:20" hidden="1" x14ac:dyDescent="0.25">
      <c r="A377" t="s">
        <v>24</v>
      </c>
      <c r="B377" s="3" t="s">
        <v>11261</v>
      </c>
      <c r="C377" t="s">
        <v>11826</v>
      </c>
      <c r="D377" t="s">
        <v>22</v>
      </c>
      <c r="E377" t="s">
        <v>5</v>
      </c>
      <c r="F377" s="1" t="s">
        <v>11261</v>
      </c>
      <c r="G377" t="s">
        <v>907</v>
      </c>
      <c r="H377">
        <v>277133</v>
      </c>
      <c r="I377">
        <v>277534</v>
      </c>
      <c r="J377" t="s">
        <v>23</v>
      </c>
      <c r="K377" t="s">
        <v>1535</v>
      </c>
      <c r="L377" s="1" t="s">
        <v>11261</v>
      </c>
      <c r="M377" s="1" t="s">
        <v>11261</v>
      </c>
      <c r="N377" t="s">
        <v>70</v>
      </c>
      <c r="O377" s="1" t="s">
        <v>11261</v>
      </c>
      <c r="P377" s="1" t="s">
        <v>11261</v>
      </c>
      <c r="Q377" t="s">
        <v>1534</v>
      </c>
      <c r="R377">
        <v>402</v>
      </c>
      <c r="S377" s="9">
        <v>133</v>
      </c>
      <c r="T377" s="1" t="s">
        <v>11261</v>
      </c>
    </row>
    <row r="378" spans="1:20" hidden="1" x14ac:dyDescent="0.25">
      <c r="A378" t="s">
        <v>20</v>
      </c>
      <c r="B378" s="2" t="s">
        <v>21</v>
      </c>
      <c r="C378" t="s">
        <v>15057</v>
      </c>
      <c r="D378" t="s">
        <v>22</v>
      </c>
      <c r="E378" t="s">
        <v>5</v>
      </c>
      <c r="F378" s="1" t="s">
        <v>11261</v>
      </c>
      <c r="G378" t="s">
        <v>907</v>
      </c>
      <c r="H378">
        <v>1938498</v>
      </c>
      <c r="I378">
        <v>1940399</v>
      </c>
      <c r="J378" t="s">
        <v>23</v>
      </c>
      <c r="K378" s="1" t="s">
        <v>11261</v>
      </c>
      <c r="L378" s="1" t="s">
        <v>11261</v>
      </c>
      <c r="M378" s="1" t="s">
        <v>11261</v>
      </c>
      <c r="N378" s="1" t="s">
        <v>11261</v>
      </c>
      <c r="O378" s="1" t="s">
        <v>11261</v>
      </c>
      <c r="P378" s="1" t="s">
        <v>11261</v>
      </c>
      <c r="Q378" t="s">
        <v>5042</v>
      </c>
      <c r="R378">
        <v>1902</v>
      </c>
      <c r="S378" s="10" t="s">
        <v>11261</v>
      </c>
      <c r="T378" s="1" t="s">
        <v>11261</v>
      </c>
    </row>
    <row r="379" spans="1:20" hidden="1" x14ac:dyDescent="0.25">
      <c r="A379" t="s">
        <v>24</v>
      </c>
      <c r="B379" s="3" t="s">
        <v>11261</v>
      </c>
      <c r="C379" t="s">
        <v>15058</v>
      </c>
      <c r="D379" t="s">
        <v>22</v>
      </c>
      <c r="E379" t="s">
        <v>5</v>
      </c>
      <c r="F379" s="1" t="s">
        <v>11261</v>
      </c>
      <c r="G379" t="s">
        <v>907</v>
      </c>
      <c r="H379">
        <v>1938498</v>
      </c>
      <c r="I379">
        <v>1940399</v>
      </c>
      <c r="J379" t="s">
        <v>23</v>
      </c>
      <c r="K379" t="s">
        <v>5043</v>
      </c>
      <c r="L379" s="1" t="s">
        <v>11261</v>
      </c>
      <c r="M379" s="1" t="s">
        <v>11261</v>
      </c>
      <c r="N379" t="s">
        <v>460</v>
      </c>
      <c r="O379" s="1" t="s">
        <v>11261</v>
      </c>
      <c r="P379" s="1" t="s">
        <v>11261</v>
      </c>
      <c r="Q379" t="s">
        <v>5042</v>
      </c>
      <c r="R379">
        <v>1902</v>
      </c>
      <c r="S379" s="9">
        <v>633</v>
      </c>
      <c r="T379" s="1" t="s">
        <v>11261</v>
      </c>
    </row>
    <row r="380" spans="1:20" hidden="1" x14ac:dyDescent="0.25">
      <c r="A380" t="s">
        <v>20</v>
      </c>
      <c r="B380" s="2" t="s">
        <v>21</v>
      </c>
      <c r="C380" t="s">
        <v>16210</v>
      </c>
      <c r="D380" t="s">
        <v>22</v>
      </c>
      <c r="E380" t="s">
        <v>5</v>
      </c>
      <c r="F380" s="1" t="s">
        <v>11261</v>
      </c>
      <c r="G380" t="s">
        <v>907</v>
      </c>
      <c r="H380">
        <v>2544155</v>
      </c>
      <c r="I380">
        <v>2546056</v>
      </c>
      <c r="J380" t="s">
        <v>37</v>
      </c>
      <c r="K380" s="1" t="s">
        <v>11261</v>
      </c>
      <c r="L380" s="1" t="s">
        <v>11261</v>
      </c>
      <c r="M380" s="1" t="s">
        <v>11261</v>
      </c>
      <c r="N380" s="1" t="s">
        <v>11261</v>
      </c>
      <c r="O380" s="1" t="s">
        <v>11261</v>
      </c>
      <c r="P380" s="1" t="s">
        <v>11261</v>
      </c>
      <c r="Q380" t="s">
        <v>6278</v>
      </c>
      <c r="R380">
        <v>1902</v>
      </c>
      <c r="S380" s="10" t="s">
        <v>11261</v>
      </c>
      <c r="T380" s="1" t="s">
        <v>11261</v>
      </c>
    </row>
    <row r="381" spans="1:20" hidden="1" x14ac:dyDescent="0.25">
      <c r="A381" t="s">
        <v>42</v>
      </c>
      <c r="B381" s="2" t="s">
        <v>360</v>
      </c>
      <c r="C381" t="s">
        <v>13581</v>
      </c>
      <c r="D381" t="s">
        <v>22</v>
      </c>
      <c r="E381" t="s">
        <v>5</v>
      </c>
      <c r="F381" s="1" t="s">
        <v>11261</v>
      </c>
      <c r="G381" t="s">
        <v>907</v>
      </c>
      <c r="H381">
        <v>1183914</v>
      </c>
      <c r="I381">
        <v>1184315</v>
      </c>
      <c r="J381" t="s">
        <v>23</v>
      </c>
      <c r="K381" s="1" t="s">
        <v>11261</v>
      </c>
      <c r="L381" s="1" t="s">
        <v>11261</v>
      </c>
      <c r="M381" s="1" t="s">
        <v>11261</v>
      </c>
      <c r="N381" t="s">
        <v>3482</v>
      </c>
      <c r="O381" s="1" t="s">
        <v>11261</v>
      </c>
      <c r="P381" s="1" t="s">
        <v>11261</v>
      </c>
      <c r="Q381" t="s">
        <v>3481</v>
      </c>
      <c r="R381">
        <v>402</v>
      </c>
      <c r="S381" s="10" t="s">
        <v>11261</v>
      </c>
      <c r="T381" s="1" t="s">
        <v>11261</v>
      </c>
    </row>
    <row r="382" spans="1:20" hidden="1" x14ac:dyDescent="0.25">
      <c r="A382" t="s">
        <v>20</v>
      </c>
      <c r="B382" s="2" t="s">
        <v>21</v>
      </c>
      <c r="C382" t="s">
        <v>20724</v>
      </c>
      <c r="D382" t="s">
        <v>22</v>
      </c>
      <c r="E382" t="s">
        <v>5</v>
      </c>
      <c r="F382" s="1" t="s">
        <v>11261</v>
      </c>
      <c r="G382" t="s">
        <v>907</v>
      </c>
      <c r="H382">
        <v>4860401</v>
      </c>
      <c r="I382">
        <v>4862299</v>
      </c>
      <c r="J382" t="s">
        <v>37</v>
      </c>
      <c r="K382" s="1" t="s">
        <v>11261</v>
      </c>
      <c r="L382" s="1" t="s">
        <v>11261</v>
      </c>
      <c r="M382" s="1" t="s">
        <v>11261</v>
      </c>
      <c r="N382" s="1" t="s">
        <v>11261</v>
      </c>
      <c r="O382" s="1" t="s">
        <v>11261</v>
      </c>
      <c r="P382" s="1" t="s">
        <v>11261</v>
      </c>
      <c r="Q382" t="s">
        <v>11248</v>
      </c>
      <c r="R382">
        <v>1899</v>
      </c>
      <c r="S382" s="10" t="s">
        <v>11261</v>
      </c>
      <c r="T382" s="1" t="s">
        <v>11261</v>
      </c>
    </row>
    <row r="383" spans="1:20" hidden="1" x14ac:dyDescent="0.25">
      <c r="A383" t="s">
        <v>24</v>
      </c>
      <c r="B383" s="3" t="s">
        <v>11261</v>
      </c>
      <c r="C383" t="s">
        <v>20725</v>
      </c>
      <c r="D383" t="s">
        <v>22</v>
      </c>
      <c r="E383" t="s">
        <v>5</v>
      </c>
      <c r="F383" s="1" t="s">
        <v>11261</v>
      </c>
      <c r="G383" t="s">
        <v>907</v>
      </c>
      <c r="H383">
        <v>4860401</v>
      </c>
      <c r="I383">
        <v>4862299</v>
      </c>
      <c r="J383" t="s">
        <v>37</v>
      </c>
      <c r="K383" t="s">
        <v>11249</v>
      </c>
      <c r="L383" s="1" t="s">
        <v>11261</v>
      </c>
      <c r="M383" s="1" t="s">
        <v>11261</v>
      </c>
      <c r="N383" t="s">
        <v>11250</v>
      </c>
      <c r="O383" s="1" t="s">
        <v>11261</v>
      </c>
      <c r="P383" s="1" t="s">
        <v>11261</v>
      </c>
      <c r="Q383" t="s">
        <v>11248</v>
      </c>
      <c r="R383">
        <v>1899</v>
      </c>
      <c r="S383" s="9">
        <v>632</v>
      </c>
      <c r="T383" s="1" t="s">
        <v>11261</v>
      </c>
    </row>
    <row r="384" spans="1:20" hidden="1" x14ac:dyDescent="0.25">
      <c r="A384" t="s">
        <v>20</v>
      </c>
      <c r="B384" s="2" t="s">
        <v>21</v>
      </c>
      <c r="C384" t="s">
        <v>12197</v>
      </c>
      <c r="D384" t="s">
        <v>22</v>
      </c>
      <c r="E384" t="s">
        <v>5</v>
      </c>
      <c r="F384" s="1" t="s">
        <v>11261</v>
      </c>
      <c r="G384" t="s">
        <v>907</v>
      </c>
      <c r="H384">
        <v>477103</v>
      </c>
      <c r="I384">
        <v>478998</v>
      </c>
      <c r="J384" t="s">
        <v>23</v>
      </c>
      <c r="K384" s="1" t="s">
        <v>11261</v>
      </c>
      <c r="L384" s="1" t="s">
        <v>11261</v>
      </c>
      <c r="M384" s="1" t="s">
        <v>11261</v>
      </c>
      <c r="N384" s="1" t="s">
        <v>11261</v>
      </c>
      <c r="O384" s="1" t="s">
        <v>11261</v>
      </c>
      <c r="P384" s="1" t="s">
        <v>11261</v>
      </c>
      <c r="Q384" t="s">
        <v>1919</v>
      </c>
      <c r="R384">
        <v>1896</v>
      </c>
      <c r="S384" s="10" t="s">
        <v>11261</v>
      </c>
      <c r="T384" s="1" t="s">
        <v>11261</v>
      </c>
    </row>
    <row r="385" spans="1:20" hidden="1" x14ac:dyDescent="0.25">
      <c r="A385" t="s">
        <v>24</v>
      </c>
      <c r="B385" s="3" t="s">
        <v>11261</v>
      </c>
      <c r="C385" t="s">
        <v>12198</v>
      </c>
      <c r="D385" t="s">
        <v>22</v>
      </c>
      <c r="E385" t="s">
        <v>5</v>
      </c>
      <c r="F385" s="1" t="s">
        <v>11261</v>
      </c>
      <c r="G385" t="s">
        <v>907</v>
      </c>
      <c r="H385">
        <v>477103</v>
      </c>
      <c r="I385">
        <v>478998</v>
      </c>
      <c r="J385" t="s">
        <v>23</v>
      </c>
      <c r="K385" t="s">
        <v>1920</v>
      </c>
      <c r="L385" s="1" t="s">
        <v>11261</v>
      </c>
      <c r="M385" s="1" t="s">
        <v>11261</v>
      </c>
      <c r="N385" t="s">
        <v>224</v>
      </c>
      <c r="O385" s="1" t="s">
        <v>11261</v>
      </c>
      <c r="P385" s="1" t="s">
        <v>11261</v>
      </c>
      <c r="Q385" t="s">
        <v>1919</v>
      </c>
      <c r="R385">
        <v>1896</v>
      </c>
      <c r="S385" s="9">
        <v>631</v>
      </c>
      <c r="T385" s="1" t="s">
        <v>11261</v>
      </c>
    </row>
    <row r="386" spans="1:20" hidden="1" x14ac:dyDescent="0.25">
      <c r="A386" t="s">
        <v>20</v>
      </c>
      <c r="B386" s="2" t="s">
        <v>21</v>
      </c>
      <c r="C386" t="s">
        <v>12480</v>
      </c>
      <c r="D386" t="s">
        <v>22</v>
      </c>
      <c r="E386" t="s">
        <v>5</v>
      </c>
      <c r="F386" s="1" t="s">
        <v>11261</v>
      </c>
      <c r="G386" t="s">
        <v>907</v>
      </c>
      <c r="H386">
        <v>613554</v>
      </c>
      <c r="I386">
        <v>615449</v>
      </c>
      <c r="J386" t="s">
        <v>23</v>
      </c>
      <c r="K386" s="1" t="s">
        <v>11261</v>
      </c>
      <c r="L386" s="1" t="s">
        <v>11261</v>
      </c>
      <c r="M386" s="1" t="s">
        <v>11261</v>
      </c>
      <c r="N386" s="1" t="s">
        <v>11261</v>
      </c>
      <c r="O386" s="1" t="s">
        <v>11261</v>
      </c>
      <c r="P386" s="1" t="s">
        <v>11261</v>
      </c>
      <c r="Q386" t="s">
        <v>2217</v>
      </c>
      <c r="R386">
        <v>1896</v>
      </c>
      <c r="S386" s="10" t="s">
        <v>11261</v>
      </c>
      <c r="T386" s="1" t="s">
        <v>11261</v>
      </c>
    </row>
    <row r="387" spans="1:20" hidden="1" x14ac:dyDescent="0.25">
      <c r="A387" t="s">
        <v>24</v>
      </c>
      <c r="B387" s="3" t="s">
        <v>11261</v>
      </c>
      <c r="C387" t="s">
        <v>12481</v>
      </c>
      <c r="D387" t="s">
        <v>22</v>
      </c>
      <c r="E387" t="s">
        <v>5</v>
      </c>
      <c r="F387" s="1" t="s">
        <v>11261</v>
      </c>
      <c r="G387" t="s">
        <v>907</v>
      </c>
      <c r="H387">
        <v>613554</v>
      </c>
      <c r="I387">
        <v>615449</v>
      </c>
      <c r="J387" t="s">
        <v>23</v>
      </c>
      <c r="K387" t="s">
        <v>2218</v>
      </c>
      <c r="L387" s="1" t="s">
        <v>11261</v>
      </c>
      <c r="M387" s="1" t="s">
        <v>11261</v>
      </c>
      <c r="N387" t="s">
        <v>2219</v>
      </c>
      <c r="O387" s="1" t="s">
        <v>11261</v>
      </c>
      <c r="P387" s="1" t="s">
        <v>11261</v>
      </c>
      <c r="Q387" t="s">
        <v>2217</v>
      </c>
      <c r="R387">
        <v>1896</v>
      </c>
      <c r="S387" s="9">
        <v>631</v>
      </c>
      <c r="T387" s="1" t="s">
        <v>11261</v>
      </c>
    </row>
    <row r="388" spans="1:20" hidden="1" x14ac:dyDescent="0.25">
      <c r="A388" t="s">
        <v>20</v>
      </c>
      <c r="B388" s="2" t="s">
        <v>21</v>
      </c>
      <c r="C388" t="s">
        <v>13703</v>
      </c>
      <c r="D388" t="s">
        <v>22</v>
      </c>
      <c r="E388" t="s">
        <v>5</v>
      </c>
      <c r="F388" s="1" t="s">
        <v>11261</v>
      </c>
      <c r="G388" t="s">
        <v>907</v>
      </c>
      <c r="H388">
        <v>1247986</v>
      </c>
      <c r="I388">
        <v>1249881</v>
      </c>
      <c r="J388" t="s">
        <v>37</v>
      </c>
      <c r="K388" s="1" t="s">
        <v>11261</v>
      </c>
      <c r="L388" s="1" t="s">
        <v>11261</v>
      </c>
      <c r="M388" s="1" t="s">
        <v>11261</v>
      </c>
      <c r="N388" s="1" t="s">
        <v>11261</v>
      </c>
      <c r="O388" s="1" t="s">
        <v>11261</v>
      </c>
      <c r="P388" s="1" t="s">
        <v>11261</v>
      </c>
      <c r="Q388" t="s">
        <v>3614</v>
      </c>
      <c r="R388">
        <v>1896</v>
      </c>
      <c r="S388" s="10" t="s">
        <v>11261</v>
      </c>
      <c r="T388" s="1" t="s">
        <v>11261</v>
      </c>
    </row>
    <row r="389" spans="1:20" hidden="1" x14ac:dyDescent="0.25">
      <c r="A389" t="s">
        <v>24</v>
      </c>
      <c r="B389" s="3" t="s">
        <v>11261</v>
      </c>
      <c r="C389" t="s">
        <v>13704</v>
      </c>
      <c r="D389" t="s">
        <v>22</v>
      </c>
      <c r="E389" t="s">
        <v>5</v>
      </c>
      <c r="F389" s="1" t="s">
        <v>11261</v>
      </c>
      <c r="G389" t="s">
        <v>907</v>
      </c>
      <c r="H389">
        <v>1247986</v>
      </c>
      <c r="I389">
        <v>1249881</v>
      </c>
      <c r="J389" t="s">
        <v>37</v>
      </c>
      <c r="K389" t="s">
        <v>3615</v>
      </c>
      <c r="L389" s="1" t="s">
        <v>11261</v>
      </c>
      <c r="M389" s="1" t="s">
        <v>11261</v>
      </c>
      <c r="N389" t="s">
        <v>27</v>
      </c>
      <c r="O389" s="1" t="s">
        <v>11261</v>
      </c>
      <c r="P389" s="1" t="s">
        <v>11261</v>
      </c>
      <c r="Q389" t="s">
        <v>3614</v>
      </c>
      <c r="R389">
        <v>1896</v>
      </c>
      <c r="S389" s="9">
        <v>631</v>
      </c>
      <c r="T389" s="1" t="s">
        <v>11261</v>
      </c>
    </row>
    <row r="390" spans="1:20" hidden="1" x14ac:dyDescent="0.25">
      <c r="A390" t="s">
        <v>20</v>
      </c>
      <c r="B390" s="2" t="s">
        <v>21</v>
      </c>
      <c r="C390" t="s">
        <v>18343</v>
      </c>
      <c r="D390" t="s">
        <v>22</v>
      </c>
      <c r="E390" t="s">
        <v>5</v>
      </c>
      <c r="F390" s="1" t="s">
        <v>11261</v>
      </c>
      <c r="G390" t="s">
        <v>907</v>
      </c>
      <c r="H390">
        <v>3694611</v>
      </c>
      <c r="I390">
        <v>3696506</v>
      </c>
      <c r="J390" t="s">
        <v>37</v>
      </c>
      <c r="K390" s="1" t="s">
        <v>11261</v>
      </c>
      <c r="L390" s="1" t="s">
        <v>11261</v>
      </c>
      <c r="M390" s="1" t="s">
        <v>11261</v>
      </c>
      <c r="N390" s="1" t="s">
        <v>11261</v>
      </c>
      <c r="O390" s="1" t="s">
        <v>11261</v>
      </c>
      <c r="P390" s="1" t="s">
        <v>11261</v>
      </c>
      <c r="Q390" t="s">
        <v>8556</v>
      </c>
      <c r="R390">
        <v>1896</v>
      </c>
      <c r="S390" s="10" t="s">
        <v>11261</v>
      </c>
      <c r="T390" s="1" t="s">
        <v>11261</v>
      </c>
    </row>
    <row r="391" spans="1:20" hidden="1" x14ac:dyDescent="0.25">
      <c r="A391" t="s">
        <v>24</v>
      </c>
      <c r="B391" s="3" t="s">
        <v>11261</v>
      </c>
      <c r="C391" t="s">
        <v>18344</v>
      </c>
      <c r="D391" t="s">
        <v>22</v>
      </c>
      <c r="E391" t="s">
        <v>5</v>
      </c>
      <c r="F391" s="1" t="s">
        <v>11261</v>
      </c>
      <c r="G391" t="s">
        <v>907</v>
      </c>
      <c r="H391">
        <v>3694611</v>
      </c>
      <c r="I391">
        <v>3696506</v>
      </c>
      <c r="J391" t="s">
        <v>37</v>
      </c>
      <c r="K391" t="s">
        <v>8557</v>
      </c>
      <c r="L391" s="1" t="s">
        <v>11261</v>
      </c>
      <c r="M391" s="1" t="s">
        <v>11261</v>
      </c>
      <c r="N391" t="s">
        <v>27</v>
      </c>
      <c r="O391" s="1" t="s">
        <v>11261</v>
      </c>
      <c r="P391" s="1" t="s">
        <v>11261</v>
      </c>
      <c r="Q391" t="s">
        <v>8556</v>
      </c>
      <c r="R391">
        <v>1896</v>
      </c>
      <c r="S391" s="9">
        <v>631</v>
      </c>
      <c r="T391" s="1" t="s">
        <v>11261</v>
      </c>
    </row>
    <row r="392" spans="1:20" hidden="1" x14ac:dyDescent="0.25">
      <c r="A392" t="s">
        <v>20</v>
      </c>
      <c r="B392" s="2" t="s">
        <v>21</v>
      </c>
      <c r="C392" t="s">
        <v>17556</v>
      </c>
      <c r="D392" t="s">
        <v>22</v>
      </c>
      <c r="E392" t="s">
        <v>5</v>
      </c>
      <c r="F392" s="1" t="s">
        <v>11261</v>
      </c>
      <c r="G392" t="s">
        <v>907</v>
      </c>
      <c r="H392">
        <v>3275902</v>
      </c>
      <c r="I392">
        <v>3277794</v>
      </c>
      <c r="J392" t="s">
        <v>37</v>
      </c>
      <c r="K392" s="1" t="s">
        <v>11261</v>
      </c>
      <c r="L392" s="1" t="s">
        <v>11261</v>
      </c>
      <c r="M392" s="1" t="s">
        <v>11261</v>
      </c>
      <c r="N392" s="1" t="s">
        <v>11261</v>
      </c>
      <c r="O392" s="1" t="s">
        <v>11261</v>
      </c>
      <c r="P392" s="1" t="s">
        <v>11261</v>
      </c>
      <c r="Q392" t="s">
        <v>7701</v>
      </c>
      <c r="R392">
        <v>1893</v>
      </c>
      <c r="S392" s="10" t="s">
        <v>11261</v>
      </c>
      <c r="T392" s="1" t="s">
        <v>11261</v>
      </c>
    </row>
    <row r="393" spans="1:20" hidden="1" x14ac:dyDescent="0.25">
      <c r="A393" t="s">
        <v>24</v>
      </c>
      <c r="B393" s="3" t="s">
        <v>11261</v>
      </c>
      <c r="C393" t="s">
        <v>14736</v>
      </c>
      <c r="D393" t="s">
        <v>22</v>
      </c>
      <c r="E393" t="s">
        <v>5</v>
      </c>
      <c r="F393" s="1" t="s">
        <v>11261</v>
      </c>
      <c r="G393" t="s">
        <v>907</v>
      </c>
      <c r="H393">
        <v>1763769</v>
      </c>
      <c r="I393">
        <v>1764173</v>
      </c>
      <c r="J393" t="s">
        <v>23</v>
      </c>
      <c r="K393" t="s">
        <v>4699</v>
      </c>
      <c r="L393" s="1" t="s">
        <v>11261</v>
      </c>
      <c r="M393" s="1" t="s">
        <v>11261</v>
      </c>
      <c r="N393" t="s">
        <v>3526</v>
      </c>
      <c r="O393" s="1" t="s">
        <v>11261</v>
      </c>
      <c r="P393" s="1" t="s">
        <v>11261</v>
      </c>
      <c r="Q393" t="s">
        <v>4698</v>
      </c>
      <c r="R393">
        <v>405</v>
      </c>
      <c r="S393" s="9">
        <v>134</v>
      </c>
      <c r="T393" s="1" t="s">
        <v>11261</v>
      </c>
    </row>
    <row r="394" spans="1:20" hidden="1" x14ac:dyDescent="0.25">
      <c r="A394" t="s">
        <v>20</v>
      </c>
      <c r="B394" s="2" t="s">
        <v>21</v>
      </c>
      <c r="C394" t="s">
        <v>16797</v>
      </c>
      <c r="D394" t="s">
        <v>22</v>
      </c>
      <c r="E394" t="s">
        <v>5</v>
      </c>
      <c r="F394" s="1" t="s">
        <v>11261</v>
      </c>
      <c r="G394" t="s">
        <v>907</v>
      </c>
      <c r="H394">
        <v>2859911</v>
      </c>
      <c r="I394">
        <v>2861800</v>
      </c>
      <c r="J394" t="s">
        <v>23</v>
      </c>
      <c r="K394" s="1" t="s">
        <v>11261</v>
      </c>
      <c r="L394" s="1" t="s">
        <v>11261</v>
      </c>
      <c r="M394" s="1" t="s">
        <v>11261</v>
      </c>
      <c r="N394" s="1" t="s">
        <v>11261</v>
      </c>
      <c r="O394" s="1" t="s">
        <v>11261</v>
      </c>
      <c r="P394" s="1" t="s">
        <v>11261</v>
      </c>
      <c r="Q394" t="s">
        <v>6899</v>
      </c>
      <c r="R394">
        <v>1890</v>
      </c>
      <c r="S394" s="10" t="s">
        <v>11261</v>
      </c>
      <c r="T394" s="1" t="s">
        <v>11261</v>
      </c>
    </row>
    <row r="395" spans="1:20" hidden="1" x14ac:dyDescent="0.25">
      <c r="A395" t="s">
        <v>24</v>
      </c>
      <c r="B395" s="3" t="s">
        <v>11261</v>
      </c>
      <c r="C395" t="s">
        <v>16798</v>
      </c>
      <c r="D395" t="s">
        <v>22</v>
      </c>
      <c r="E395" t="s">
        <v>5</v>
      </c>
      <c r="F395" s="1" t="s">
        <v>11261</v>
      </c>
      <c r="G395" t="s">
        <v>907</v>
      </c>
      <c r="H395">
        <v>2859911</v>
      </c>
      <c r="I395">
        <v>2861800</v>
      </c>
      <c r="J395" t="s">
        <v>23</v>
      </c>
      <c r="K395" t="s">
        <v>6900</v>
      </c>
      <c r="L395" s="1" t="s">
        <v>11261</v>
      </c>
      <c r="M395" s="1" t="s">
        <v>11261</v>
      </c>
      <c r="N395" t="s">
        <v>6901</v>
      </c>
      <c r="O395" s="1" t="s">
        <v>11261</v>
      </c>
      <c r="P395" s="1" t="s">
        <v>11261</v>
      </c>
      <c r="Q395" t="s">
        <v>6899</v>
      </c>
      <c r="R395">
        <v>1890</v>
      </c>
      <c r="S395" s="9">
        <v>629</v>
      </c>
      <c r="T395" s="1" t="s">
        <v>11261</v>
      </c>
    </row>
    <row r="396" spans="1:20" hidden="1" x14ac:dyDescent="0.25">
      <c r="A396" t="s">
        <v>20</v>
      </c>
      <c r="B396" s="2" t="s">
        <v>21</v>
      </c>
      <c r="C396" t="s">
        <v>12821</v>
      </c>
      <c r="D396" t="s">
        <v>22</v>
      </c>
      <c r="E396" t="s">
        <v>5</v>
      </c>
      <c r="F396" s="1" t="s">
        <v>11261</v>
      </c>
      <c r="G396" t="s">
        <v>907</v>
      </c>
      <c r="H396">
        <v>791455</v>
      </c>
      <c r="I396">
        <v>793335</v>
      </c>
      <c r="J396" t="s">
        <v>23</v>
      </c>
      <c r="K396" s="1" t="s">
        <v>11261</v>
      </c>
      <c r="L396" s="1" t="s">
        <v>11261</v>
      </c>
      <c r="M396" s="1" t="s">
        <v>11261</v>
      </c>
      <c r="N396" s="1" t="s">
        <v>11261</v>
      </c>
      <c r="O396" s="1" t="s">
        <v>11261</v>
      </c>
      <c r="P396" s="1" t="s">
        <v>11261</v>
      </c>
      <c r="Q396" t="s">
        <v>2613</v>
      </c>
      <c r="R396">
        <v>1881</v>
      </c>
      <c r="S396" s="10" t="s">
        <v>11261</v>
      </c>
      <c r="T396" s="1" t="s">
        <v>11261</v>
      </c>
    </row>
    <row r="397" spans="1:20" hidden="1" x14ac:dyDescent="0.25">
      <c r="A397" t="s">
        <v>24</v>
      </c>
      <c r="B397" s="3" t="s">
        <v>11261</v>
      </c>
      <c r="C397" t="s">
        <v>12822</v>
      </c>
      <c r="D397" t="s">
        <v>22</v>
      </c>
      <c r="E397" t="s">
        <v>5</v>
      </c>
      <c r="F397" s="1" t="s">
        <v>11261</v>
      </c>
      <c r="G397" t="s">
        <v>907</v>
      </c>
      <c r="H397">
        <v>791455</v>
      </c>
      <c r="I397">
        <v>793335</v>
      </c>
      <c r="J397" t="s">
        <v>23</v>
      </c>
      <c r="K397" t="s">
        <v>2614</v>
      </c>
      <c r="L397" s="1" t="s">
        <v>11261</v>
      </c>
      <c r="M397" s="1" t="s">
        <v>11261</v>
      </c>
      <c r="N397" t="s">
        <v>295</v>
      </c>
      <c r="O397" s="1" t="s">
        <v>11261</v>
      </c>
      <c r="P397" s="1" t="s">
        <v>11261</v>
      </c>
      <c r="Q397" t="s">
        <v>2613</v>
      </c>
      <c r="R397">
        <v>1881</v>
      </c>
      <c r="S397" s="9">
        <v>626</v>
      </c>
      <c r="T397" s="1" t="s">
        <v>11261</v>
      </c>
    </row>
    <row r="398" spans="1:20" hidden="1" x14ac:dyDescent="0.25">
      <c r="A398" t="s">
        <v>20</v>
      </c>
      <c r="B398" s="2" t="s">
        <v>21</v>
      </c>
      <c r="C398" t="s">
        <v>13664</v>
      </c>
      <c r="D398" t="s">
        <v>22</v>
      </c>
      <c r="E398" t="s">
        <v>5</v>
      </c>
      <c r="F398" s="1" t="s">
        <v>11261</v>
      </c>
      <c r="G398" t="s">
        <v>907</v>
      </c>
      <c r="H398">
        <v>1226177</v>
      </c>
      <c r="I398">
        <v>1228057</v>
      </c>
      <c r="J398" t="s">
        <v>23</v>
      </c>
      <c r="K398" s="1" t="s">
        <v>11261</v>
      </c>
      <c r="L398" s="1" t="s">
        <v>11261</v>
      </c>
      <c r="M398" s="1" t="s">
        <v>11261</v>
      </c>
      <c r="N398" s="1" t="s">
        <v>11261</v>
      </c>
      <c r="O398" s="1" t="s">
        <v>11261</v>
      </c>
      <c r="P398" s="1" t="s">
        <v>11261</v>
      </c>
      <c r="Q398" t="s">
        <v>3573</v>
      </c>
      <c r="R398">
        <v>1881</v>
      </c>
      <c r="S398" s="10" t="s">
        <v>11261</v>
      </c>
      <c r="T398" s="1" t="s">
        <v>11261</v>
      </c>
    </row>
    <row r="399" spans="1:20" hidden="1" x14ac:dyDescent="0.25">
      <c r="A399" t="s">
        <v>24</v>
      </c>
      <c r="B399" s="3" t="s">
        <v>11261</v>
      </c>
      <c r="C399" t="s">
        <v>13665</v>
      </c>
      <c r="D399" t="s">
        <v>22</v>
      </c>
      <c r="E399" t="s">
        <v>5</v>
      </c>
      <c r="F399" s="1" t="s">
        <v>11261</v>
      </c>
      <c r="G399" t="s">
        <v>907</v>
      </c>
      <c r="H399">
        <v>1226177</v>
      </c>
      <c r="I399">
        <v>1228057</v>
      </c>
      <c r="J399" t="s">
        <v>23</v>
      </c>
      <c r="K399" t="s">
        <v>3574</v>
      </c>
      <c r="L399" s="1" t="s">
        <v>11261</v>
      </c>
      <c r="M399" s="1" t="s">
        <v>11261</v>
      </c>
      <c r="N399" t="s">
        <v>268</v>
      </c>
      <c r="O399" s="1" t="s">
        <v>11261</v>
      </c>
      <c r="P399" s="1" t="s">
        <v>11261</v>
      </c>
      <c r="Q399" t="s">
        <v>3573</v>
      </c>
      <c r="R399">
        <v>1881</v>
      </c>
      <c r="S399" s="9">
        <v>626</v>
      </c>
      <c r="T399" s="1" t="s">
        <v>11261</v>
      </c>
    </row>
    <row r="400" spans="1:20" hidden="1" x14ac:dyDescent="0.25">
      <c r="A400" t="s">
        <v>20</v>
      </c>
      <c r="B400" s="2" t="s">
        <v>21</v>
      </c>
      <c r="C400" t="s">
        <v>14165</v>
      </c>
      <c r="D400" t="s">
        <v>22</v>
      </c>
      <c r="E400" t="s">
        <v>5</v>
      </c>
      <c r="F400" s="1" t="s">
        <v>11261</v>
      </c>
      <c r="G400" t="s">
        <v>907</v>
      </c>
      <c r="H400">
        <v>1491909</v>
      </c>
      <c r="I400">
        <v>1493786</v>
      </c>
      <c r="J400" t="s">
        <v>23</v>
      </c>
      <c r="K400" s="1" t="s">
        <v>11261</v>
      </c>
      <c r="L400" s="1" t="s">
        <v>11261</v>
      </c>
      <c r="M400" s="1" t="s">
        <v>11261</v>
      </c>
      <c r="N400" s="1" t="s">
        <v>11261</v>
      </c>
      <c r="O400" s="1" t="s">
        <v>11261</v>
      </c>
      <c r="P400" s="1" t="s">
        <v>11261</v>
      </c>
      <c r="Q400" t="s">
        <v>4106</v>
      </c>
      <c r="R400">
        <v>1878</v>
      </c>
      <c r="S400" s="10" t="s">
        <v>11261</v>
      </c>
      <c r="T400" s="1" t="s">
        <v>11261</v>
      </c>
    </row>
    <row r="401" spans="1:20" hidden="1" x14ac:dyDescent="0.25">
      <c r="A401" t="s">
        <v>24</v>
      </c>
      <c r="B401" s="3" t="s">
        <v>11261</v>
      </c>
      <c r="C401" t="s">
        <v>14166</v>
      </c>
      <c r="D401" t="s">
        <v>22</v>
      </c>
      <c r="E401" t="s">
        <v>5</v>
      </c>
      <c r="F401" s="1" t="s">
        <v>11261</v>
      </c>
      <c r="G401" t="s">
        <v>907</v>
      </c>
      <c r="H401">
        <v>1491909</v>
      </c>
      <c r="I401">
        <v>1493786</v>
      </c>
      <c r="J401" t="s">
        <v>23</v>
      </c>
      <c r="K401" t="s">
        <v>4107</v>
      </c>
      <c r="L401" s="1" t="s">
        <v>11261</v>
      </c>
      <c r="M401" s="1" t="s">
        <v>11261</v>
      </c>
      <c r="N401" t="s">
        <v>27</v>
      </c>
      <c r="O401" s="1" t="s">
        <v>11261</v>
      </c>
      <c r="P401" s="1" t="s">
        <v>11261</v>
      </c>
      <c r="Q401" t="s">
        <v>4106</v>
      </c>
      <c r="R401">
        <v>1878</v>
      </c>
      <c r="S401" s="9">
        <v>625</v>
      </c>
      <c r="T401" s="1" t="s">
        <v>11261</v>
      </c>
    </row>
    <row r="402" spans="1:20" hidden="1" x14ac:dyDescent="0.25">
      <c r="A402" t="s">
        <v>20</v>
      </c>
      <c r="B402" s="2" t="s">
        <v>21</v>
      </c>
      <c r="C402" t="s">
        <v>14857</v>
      </c>
      <c r="D402" t="s">
        <v>22</v>
      </c>
      <c r="E402" t="s">
        <v>5</v>
      </c>
      <c r="F402" s="1" t="s">
        <v>11261</v>
      </c>
      <c r="G402" t="s">
        <v>907</v>
      </c>
      <c r="H402">
        <v>1831779</v>
      </c>
      <c r="I402">
        <v>1833656</v>
      </c>
      <c r="J402" t="s">
        <v>23</v>
      </c>
      <c r="K402" s="1" t="s">
        <v>11261</v>
      </c>
      <c r="L402" s="1" t="s">
        <v>11261</v>
      </c>
      <c r="M402" s="1" t="s">
        <v>11261</v>
      </c>
      <c r="N402" s="1" t="s">
        <v>11261</v>
      </c>
      <c r="O402" s="1" t="s">
        <v>11261</v>
      </c>
      <c r="P402" s="1" t="s">
        <v>11261</v>
      </c>
      <c r="Q402" t="s">
        <v>4826</v>
      </c>
      <c r="R402">
        <v>1878</v>
      </c>
      <c r="S402" s="10" t="s">
        <v>11261</v>
      </c>
      <c r="T402" s="1" t="s">
        <v>11261</v>
      </c>
    </row>
    <row r="403" spans="1:20" hidden="1" x14ac:dyDescent="0.25">
      <c r="A403" t="s">
        <v>24</v>
      </c>
      <c r="B403" s="3" t="s">
        <v>11261</v>
      </c>
      <c r="C403" t="s">
        <v>14858</v>
      </c>
      <c r="D403" t="s">
        <v>22</v>
      </c>
      <c r="E403" t="s">
        <v>5</v>
      </c>
      <c r="F403" s="1" t="s">
        <v>11261</v>
      </c>
      <c r="G403" t="s">
        <v>907</v>
      </c>
      <c r="H403">
        <v>1831779</v>
      </c>
      <c r="I403">
        <v>1833656</v>
      </c>
      <c r="J403" t="s">
        <v>23</v>
      </c>
      <c r="K403" t="s">
        <v>4827</v>
      </c>
      <c r="L403" s="1" t="s">
        <v>11261</v>
      </c>
      <c r="M403" s="1" t="s">
        <v>11261</v>
      </c>
      <c r="N403" t="s">
        <v>27</v>
      </c>
      <c r="O403" s="1" t="s">
        <v>11261</v>
      </c>
      <c r="P403" s="1" t="s">
        <v>11261</v>
      </c>
      <c r="Q403" t="s">
        <v>4826</v>
      </c>
      <c r="R403">
        <v>1878</v>
      </c>
      <c r="S403" s="9">
        <v>625</v>
      </c>
      <c r="T403" s="1" t="s">
        <v>11261</v>
      </c>
    </row>
    <row r="404" spans="1:20" hidden="1" x14ac:dyDescent="0.25">
      <c r="A404" t="s">
        <v>20</v>
      </c>
      <c r="B404" s="2" t="s">
        <v>21</v>
      </c>
      <c r="C404" t="s">
        <v>18204</v>
      </c>
      <c r="D404" t="s">
        <v>22</v>
      </c>
      <c r="E404" t="s">
        <v>5</v>
      </c>
      <c r="F404" s="1" t="s">
        <v>11261</v>
      </c>
      <c r="G404" t="s">
        <v>907</v>
      </c>
      <c r="H404">
        <v>3620446</v>
      </c>
      <c r="I404">
        <v>3622320</v>
      </c>
      <c r="J404" t="s">
        <v>37</v>
      </c>
      <c r="K404" s="1" t="s">
        <v>11261</v>
      </c>
      <c r="L404" s="1" t="s">
        <v>11261</v>
      </c>
      <c r="M404" s="1" t="s">
        <v>11261</v>
      </c>
      <c r="N404" s="1" t="s">
        <v>11261</v>
      </c>
      <c r="O404" s="1" t="s">
        <v>11261</v>
      </c>
      <c r="P404" s="1" t="s">
        <v>11261</v>
      </c>
      <c r="Q404" t="s">
        <v>8397</v>
      </c>
      <c r="R404">
        <v>1875</v>
      </c>
      <c r="S404" s="10" t="s">
        <v>11261</v>
      </c>
      <c r="T404" s="1" t="s">
        <v>11261</v>
      </c>
    </row>
    <row r="405" spans="1:20" hidden="1" x14ac:dyDescent="0.25">
      <c r="A405" t="s">
        <v>24</v>
      </c>
      <c r="B405" s="3" t="s">
        <v>11261</v>
      </c>
      <c r="C405" t="s">
        <v>18205</v>
      </c>
      <c r="D405" t="s">
        <v>22</v>
      </c>
      <c r="E405" t="s">
        <v>5</v>
      </c>
      <c r="F405" s="1" t="s">
        <v>11261</v>
      </c>
      <c r="G405" t="s">
        <v>907</v>
      </c>
      <c r="H405">
        <v>3620446</v>
      </c>
      <c r="I405">
        <v>3622320</v>
      </c>
      <c r="J405" t="s">
        <v>37</v>
      </c>
      <c r="K405" t="s">
        <v>8398</v>
      </c>
      <c r="L405" s="1" t="s">
        <v>11261</v>
      </c>
      <c r="M405" s="1" t="s">
        <v>11261</v>
      </c>
      <c r="N405" t="s">
        <v>8399</v>
      </c>
      <c r="O405" s="1" t="s">
        <v>11261</v>
      </c>
      <c r="P405" s="1" t="s">
        <v>11261</v>
      </c>
      <c r="Q405" t="s">
        <v>8397</v>
      </c>
      <c r="R405">
        <v>1875</v>
      </c>
      <c r="S405" s="9">
        <v>624</v>
      </c>
      <c r="T405" s="1" t="s">
        <v>11261</v>
      </c>
    </row>
    <row r="406" spans="1:20" hidden="1" x14ac:dyDescent="0.25">
      <c r="A406" t="s">
        <v>20</v>
      </c>
      <c r="B406" s="2" t="s">
        <v>21</v>
      </c>
      <c r="C406" t="s">
        <v>17701</v>
      </c>
      <c r="D406" t="s">
        <v>22</v>
      </c>
      <c r="E406" t="s">
        <v>5</v>
      </c>
      <c r="F406" s="1" t="s">
        <v>11261</v>
      </c>
      <c r="G406" t="s">
        <v>907</v>
      </c>
      <c r="H406">
        <v>3355808</v>
      </c>
      <c r="I406">
        <v>3357679</v>
      </c>
      <c r="J406" t="s">
        <v>37</v>
      </c>
      <c r="K406" s="1" t="s">
        <v>11261</v>
      </c>
      <c r="L406" s="1" t="s">
        <v>11261</v>
      </c>
      <c r="M406" s="1" t="s">
        <v>11261</v>
      </c>
      <c r="N406" s="1" t="s">
        <v>11261</v>
      </c>
      <c r="O406" s="1" t="s">
        <v>11261</v>
      </c>
      <c r="P406" s="1" t="s">
        <v>11261</v>
      </c>
      <c r="Q406" t="s">
        <v>7856</v>
      </c>
      <c r="R406">
        <v>1872</v>
      </c>
      <c r="S406" s="10" t="s">
        <v>11261</v>
      </c>
      <c r="T406" s="1" t="s">
        <v>11261</v>
      </c>
    </row>
    <row r="407" spans="1:20" hidden="1" x14ac:dyDescent="0.25">
      <c r="A407" t="s">
        <v>24</v>
      </c>
      <c r="B407" s="3" t="s">
        <v>11261</v>
      </c>
      <c r="C407" t="s">
        <v>17702</v>
      </c>
      <c r="D407" t="s">
        <v>22</v>
      </c>
      <c r="E407" t="s">
        <v>5</v>
      </c>
      <c r="F407" s="1" t="s">
        <v>11261</v>
      </c>
      <c r="G407" t="s">
        <v>907</v>
      </c>
      <c r="H407">
        <v>3355808</v>
      </c>
      <c r="I407">
        <v>3357679</v>
      </c>
      <c r="J407" t="s">
        <v>37</v>
      </c>
      <c r="K407" t="s">
        <v>7857</v>
      </c>
      <c r="L407" s="1" t="s">
        <v>11261</v>
      </c>
      <c r="M407" s="1" t="s">
        <v>11261</v>
      </c>
      <c r="N407" t="s">
        <v>7858</v>
      </c>
      <c r="O407" s="1" t="s">
        <v>11261</v>
      </c>
      <c r="P407" s="1" t="s">
        <v>11261</v>
      </c>
      <c r="Q407" t="s">
        <v>7856</v>
      </c>
      <c r="R407">
        <v>1872</v>
      </c>
      <c r="S407" s="9">
        <v>623</v>
      </c>
      <c r="T407" s="1" t="s">
        <v>11261</v>
      </c>
    </row>
    <row r="408" spans="1:20" hidden="1" x14ac:dyDescent="0.25">
      <c r="A408" t="s">
        <v>20</v>
      </c>
      <c r="B408" s="2" t="s">
        <v>21</v>
      </c>
      <c r="C408" t="s">
        <v>17615</v>
      </c>
      <c r="D408" t="s">
        <v>22</v>
      </c>
      <c r="E408" t="s">
        <v>5</v>
      </c>
      <c r="F408" s="1" t="s">
        <v>11261</v>
      </c>
      <c r="G408" t="s">
        <v>907</v>
      </c>
      <c r="H408">
        <v>3306144</v>
      </c>
      <c r="I408">
        <v>3308009</v>
      </c>
      <c r="J408" t="s">
        <v>37</v>
      </c>
      <c r="K408" s="1" t="s">
        <v>11261</v>
      </c>
      <c r="L408" s="1" t="s">
        <v>11261</v>
      </c>
      <c r="M408" s="1" t="s">
        <v>11261</v>
      </c>
      <c r="N408" s="1" t="s">
        <v>11261</v>
      </c>
      <c r="O408" s="1" t="s">
        <v>11261</v>
      </c>
      <c r="P408" s="1" t="s">
        <v>11261</v>
      </c>
      <c r="Q408" t="s">
        <v>7764</v>
      </c>
      <c r="R408">
        <v>1866</v>
      </c>
      <c r="S408" s="10" t="s">
        <v>11261</v>
      </c>
      <c r="T408" s="1" t="s">
        <v>11261</v>
      </c>
    </row>
    <row r="409" spans="1:20" hidden="1" x14ac:dyDescent="0.25">
      <c r="A409" t="s">
        <v>24</v>
      </c>
      <c r="B409" s="3" t="s">
        <v>11261</v>
      </c>
      <c r="C409" t="s">
        <v>17616</v>
      </c>
      <c r="D409" t="s">
        <v>22</v>
      </c>
      <c r="E409" t="s">
        <v>5</v>
      </c>
      <c r="F409" s="1" t="s">
        <v>11261</v>
      </c>
      <c r="G409" t="s">
        <v>907</v>
      </c>
      <c r="H409">
        <v>3306144</v>
      </c>
      <c r="I409">
        <v>3308009</v>
      </c>
      <c r="J409" t="s">
        <v>37</v>
      </c>
      <c r="K409" t="s">
        <v>7765</v>
      </c>
      <c r="L409" s="1" t="s">
        <v>11261</v>
      </c>
      <c r="M409" s="1" t="s">
        <v>11261</v>
      </c>
      <c r="N409" t="s">
        <v>629</v>
      </c>
      <c r="O409" s="1" t="s">
        <v>11261</v>
      </c>
      <c r="P409" s="1" t="s">
        <v>11261</v>
      </c>
      <c r="Q409" t="s">
        <v>7764</v>
      </c>
      <c r="R409">
        <v>1866</v>
      </c>
      <c r="S409" s="9">
        <v>621</v>
      </c>
      <c r="T409" s="1" t="s">
        <v>11261</v>
      </c>
    </row>
    <row r="410" spans="1:20" hidden="1" x14ac:dyDescent="0.25">
      <c r="A410" t="s">
        <v>20</v>
      </c>
      <c r="B410" s="2" t="s">
        <v>21</v>
      </c>
      <c r="C410" t="s">
        <v>13373</v>
      </c>
      <c r="D410" t="s">
        <v>22</v>
      </c>
      <c r="E410" t="s">
        <v>5</v>
      </c>
      <c r="F410" s="1" t="s">
        <v>11261</v>
      </c>
      <c r="G410" t="s">
        <v>907</v>
      </c>
      <c r="H410">
        <v>1077387</v>
      </c>
      <c r="I410">
        <v>1079249</v>
      </c>
      <c r="J410" t="s">
        <v>23</v>
      </c>
      <c r="K410" s="1" t="s">
        <v>11261</v>
      </c>
      <c r="L410" s="1" t="s">
        <v>11261</v>
      </c>
      <c r="M410" s="1" t="s">
        <v>11261</v>
      </c>
      <c r="N410" s="1" t="s">
        <v>11261</v>
      </c>
      <c r="O410" s="1" t="s">
        <v>11261</v>
      </c>
      <c r="P410" s="1" t="s">
        <v>11261</v>
      </c>
      <c r="Q410" t="s">
        <v>3249</v>
      </c>
      <c r="R410">
        <v>1863</v>
      </c>
      <c r="S410" s="10" t="s">
        <v>11261</v>
      </c>
      <c r="T410" s="1" t="s">
        <v>11261</v>
      </c>
    </row>
    <row r="411" spans="1:20" hidden="1" x14ac:dyDescent="0.25">
      <c r="A411" t="s">
        <v>24</v>
      </c>
      <c r="B411" s="3" t="s">
        <v>11261</v>
      </c>
      <c r="C411" t="s">
        <v>20437</v>
      </c>
      <c r="D411" t="s">
        <v>22</v>
      </c>
      <c r="E411" t="s">
        <v>5</v>
      </c>
      <c r="F411" s="1" t="s">
        <v>11261</v>
      </c>
      <c r="G411" t="s">
        <v>907</v>
      </c>
      <c r="H411">
        <v>4705049</v>
      </c>
      <c r="I411">
        <v>4705453</v>
      </c>
      <c r="J411" t="s">
        <v>37</v>
      </c>
      <c r="K411" t="s">
        <v>10929</v>
      </c>
      <c r="L411" s="1" t="s">
        <v>11261</v>
      </c>
      <c r="M411" s="1" t="s">
        <v>11261</v>
      </c>
      <c r="N411" t="s">
        <v>10930</v>
      </c>
      <c r="O411" s="1" t="s">
        <v>11261</v>
      </c>
      <c r="P411" s="1" t="s">
        <v>11261</v>
      </c>
      <c r="Q411" t="s">
        <v>10928</v>
      </c>
      <c r="R411">
        <v>405</v>
      </c>
      <c r="S411" s="9">
        <v>134</v>
      </c>
      <c r="T411" s="1" t="s">
        <v>11261</v>
      </c>
    </row>
    <row r="412" spans="1:20" hidden="1" x14ac:dyDescent="0.25">
      <c r="A412" t="s">
        <v>20</v>
      </c>
      <c r="B412" s="2" t="s">
        <v>126</v>
      </c>
      <c r="C412" t="s">
        <v>15876</v>
      </c>
      <c r="D412" t="s">
        <v>22</v>
      </c>
      <c r="E412" t="s">
        <v>5</v>
      </c>
      <c r="F412" s="1" t="s">
        <v>11261</v>
      </c>
      <c r="G412" t="s">
        <v>907</v>
      </c>
      <c r="H412">
        <v>2370958</v>
      </c>
      <c r="I412">
        <v>2372820</v>
      </c>
      <c r="J412" t="s">
        <v>23</v>
      </c>
      <c r="K412" s="1" t="s">
        <v>11261</v>
      </c>
      <c r="L412" s="1" t="s">
        <v>11261</v>
      </c>
      <c r="M412" s="1" t="s">
        <v>11261</v>
      </c>
      <c r="N412" t="s">
        <v>27</v>
      </c>
      <c r="O412" s="1" t="s">
        <v>11261</v>
      </c>
      <c r="P412" s="1" t="s">
        <v>11261</v>
      </c>
      <c r="Q412" t="s">
        <v>5930</v>
      </c>
      <c r="R412">
        <v>1863</v>
      </c>
      <c r="S412" s="10" t="s">
        <v>11261</v>
      </c>
      <c r="T412" t="s">
        <v>127</v>
      </c>
    </row>
    <row r="413" spans="1:20" hidden="1" x14ac:dyDescent="0.25">
      <c r="A413" t="s">
        <v>20</v>
      </c>
      <c r="B413" s="2" t="s">
        <v>21</v>
      </c>
      <c r="C413" t="s">
        <v>14068</v>
      </c>
      <c r="D413" t="s">
        <v>22</v>
      </c>
      <c r="E413" t="s">
        <v>5</v>
      </c>
      <c r="F413" s="1" t="s">
        <v>11261</v>
      </c>
      <c r="G413" t="s">
        <v>907</v>
      </c>
      <c r="H413">
        <v>1428116</v>
      </c>
      <c r="I413">
        <v>1429972</v>
      </c>
      <c r="J413" t="s">
        <v>37</v>
      </c>
      <c r="K413" s="1" t="s">
        <v>11261</v>
      </c>
      <c r="L413" s="1" t="s">
        <v>11261</v>
      </c>
      <c r="M413" s="1" t="s">
        <v>11261</v>
      </c>
      <c r="N413" s="1" t="s">
        <v>11261</v>
      </c>
      <c r="O413" s="1" t="s">
        <v>11261</v>
      </c>
      <c r="P413" s="1" t="s">
        <v>11261</v>
      </c>
      <c r="Q413" t="s">
        <v>4007</v>
      </c>
      <c r="R413">
        <v>1857</v>
      </c>
      <c r="S413" s="10" t="s">
        <v>11261</v>
      </c>
      <c r="T413" s="1" t="s">
        <v>11261</v>
      </c>
    </row>
    <row r="414" spans="1:20" hidden="1" x14ac:dyDescent="0.25">
      <c r="A414" t="s">
        <v>20</v>
      </c>
      <c r="B414" s="2" t="s">
        <v>126</v>
      </c>
      <c r="C414" t="s">
        <v>11743</v>
      </c>
      <c r="D414" t="s">
        <v>22</v>
      </c>
      <c r="E414" t="s">
        <v>5</v>
      </c>
      <c r="F414" s="1" t="s">
        <v>11261</v>
      </c>
      <c r="G414" t="s">
        <v>907</v>
      </c>
      <c r="H414">
        <v>228317</v>
      </c>
      <c r="I414">
        <v>228723</v>
      </c>
      <c r="J414" t="s">
        <v>23</v>
      </c>
      <c r="K414" s="1" t="s">
        <v>11261</v>
      </c>
      <c r="L414" s="1" t="s">
        <v>11261</v>
      </c>
      <c r="M414" s="1" t="s">
        <v>11261</v>
      </c>
      <c r="N414" t="s">
        <v>1432</v>
      </c>
      <c r="O414" s="1" t="s">
        <v>11261</v>
      </c>
      <c r="P414" s="1" t="s">
        <v>11261</v>
      </c>
      <c r="Q414" t="s">
        <v>1433</v>
      </c>
      <c r="R414">
        <v>407</v>
      </c>
      <c r="S414" s="10" t="s">
        <v>11261</v>
      </c>
      <c r="T414" t="s">
        <v>127</v>
      </c>
    </row>
    <row r="415" spans="1:20" hidden="1" x14ac:dyDescent="0.25">
      <c r="A415" t="s">
        <v>20</v>
      </c>
      <c r="B415" s="2" t="s">
        <v>21</v>
      </c>
      <c r="C415" t="s">
        <v>14575</v>
      </c>
      <c r="D415" t="s">
        <v>22</v>
      </c>
      <c r="E415" t="s">
        <v>5</v>
      </c>
      <c r="F415" s="1" t="s">
        <v>11261</v>
      </c>
      <c r="G415" t="s">
        <v>907</v>
      </c>
      <c r="H415">
        <v>1661757</v>
      </c>
      <c r="I415">
        <v>1663613</v>
      </c>
      <c r="J415" t="s">
        <v>23</v>
      </c>
      <c r="K415" s="1" t="s">
        <v>11261</v>
      </c>
      <c r="L415" s="1" t="s">
        <v>11261</v>
      </c>
      <c r="M415" s="1" t="s">
        <v>11261</v>
      </c>
      <c r="N415" s="1" t="s">
        <v>11261</v>
      </c>
      <c r="O415" s="1" t="s">
        <v>11261</v>
      </c>
      <c r="P415" s="1" t="s">
        <v>11261</v>
      </c>
      <c r="Q415" t="s">
        <v>4529</v>
      </c>
      <c r="R415">
        <v>1857</v>
      </c>
      <c r="S415" s="10" t="s">
        <v>11261</v>
      </c>
      <c r="T415" s="1" t="s">
        <v>11261</v>
      </c>
    </row>
    <row r="416" spans="1:20" hidden="1" x14ac:dyDescent="0.25">
      <c r="A416" t="s">
        <v>24</v>
      </c>
      <c r="B416" s="3" t="s">
        <v>11261</v>
      </c>
      <c r="C416" t="s">
        <v>17419</v>
      </c>
      <c r="D416" t="s">
        <v>22</v>
      </c>
      <c r="E416" t="s">
        <v>5</v>
      </c>
      <c r="F416" s="1" t="s">
        <v>11261</v>
      </c>
      <c r="G416" t="s">
        <v>907</v>
      </c>
      <c r="H416">
        <v>3205421</v>
      </c>
      <c r="I416">
        <v>3205828</v>
      </c>
      <c r="J416" t="s">
        <v>37</v>
      </c>
      <c r="K416" t="s">
        <v>7553</v>
      </c>
      <c r="L416" s="1" t="s">
        <v>11261</v>
      </c>
      <c r="M416" s="1" t="s">
        <v>11261</v>
      </c>
      <c r="N416" t="s">
        <v>7554</v>
      </c>
      <c r="O416" s="1" t="s">
        <v>11261</v>
      </c>
      <c r="P416" s="1" t="s">
        <v>11261</v>
      </c>
      <c r="Q416" t="s">
        <v>7552</v>
      </c>
      <c r="R416">
        <v>408</v>
      </c>
      <c r="S416" s="9">
        <v>135</v>
      </c>
      <c r="T416" s="1" t="s">
        <v>11261</v>
      </c>
    </row>
    <row r="417" spans="1:20" hidden="1" x14ac:dyDescent="0.25">
      <c r="A417" t="s">
        <v>20</v>
      </c>
      <c r="B417" s="2" t="s">
        <v>126</v>
      </c>
      <c r="C417" t="s">
        <v>15897</v>
      </c>
      <c r="D417" t="s">
        <v>22</v>
      </c>
      <c r="E417" t="s">
        <v>5</v>
      </c>
      <c r="F417" s="1" t="s">
        <v>11261</v>
      </c>
      <c r="G417" t="s">
        <v>907</v>
      </c>
      <c r="H417">
        <v>2380272</v>
      </c>
      <c r="I417">
        <v>2382125</v>
      </c>
      <c r="J417" t="s">
        <v>23</v>
      </c>
      <c r="K417" s="1" t="s">
        <v>11261</v>
      </c>
      <c r="L417" s="1" t="s">
        <v>11261</v>
      </c>
      <c r="M417" s="1" t="s">
        <v>11261</v>
      </c>
      <c r="N417" t="s">
        <v>27</v>
      </c>
      <c r="O417" s="1" t="s">
        <v>11261</v>
      </c>
      <c r="P417" s="1" t="s">
        <v>11261</v>
      </c>
      <c r="Q417" t="s">
        <v>5951</v>
      </c>
      <c r="R417">
        <v>1854</v>
      </c>
      <c r="S417" s="10" t="s">
        <v>11261</v>
      </c>
      <c r="T417" t="s">
        <v>127</v>
      </c>
    </row>
    <row r="418" spans="1:20" hidden="1" x14ac:dyDescent="0.25">
      <c r="A418" t="s">
        <v>20</v>
      </c>
      <c r="B418" s="2" t="s">
        <v>21</v>
      </c>
      <c r="C418" t="s">
        <v>20294</v>
      </c>
      <c r="D418" t="s">
        <v>22</v>
      </c>
      <c r="E418" t="s">
        <v>5</v>
      </c>
      <c r="F418" s="1" t="s">
        <v>11261</v>
      </c>
      <c r="G418" t="s">
        <v>907</v>
      </c>
      <c r="H418">
        <v>4622400</v>
      </c>
      <c r="I418">
        <v>4624253</v>
      </c>
      <c r="J418" t="s">
        <v>37</v>
      </c>
      <c r="K418" s="1" t="s">
        <v>11261</v>
      </c>
      <c r="L418" s="1" t="s">
        <v>11261</v>
      </c>
      <c r="M418" s="1" t="s">
        <v>11261</v>
      </c>
      <c r="N418" s="1" t="s">
        <v>11261</v>
      </c>
      <c r="O418" s="1" t="s">
        <v>11261</v>
      </c>
      <c r="P418" s="1" t="s">
        <v>11261</v>
      </c>
      <c r="Q418" t="s">
        <v>10771</v>
      </c>
      <c r="R418">
        <v>1854</v>
      </c>
      <c r="S418" s="10" t="s">
        <v>11261</v>
      </c>
      <c r="T418" s="1" t="s">
        <v>11261</v>
      </c>
    </row>
    <row r="419" spans="1:20" hidden="1" x14ac:dyDescent="0.25">
      <c r="A419" t="s">
        <v>24</v>
      </c>
      <c r="B419" s="3" t="s">
        <v>11261</v>
      </c>
      <c r="C419" t="s">
        <v>16777</v>
      </c>
      <c r="D419" t="s">
        <v>22</v>
      </c>
      <c r="E419" t="s">
        <v>5</v>
      </c>
      <c r="F419" s="1" t="s">
        <v>11261</v>
      </c>
      <c r="G419" t="s">
        <v>907</v>
      </c>
      <c r="H419">
        <v>2849583</v>
      </c>
      <c r="I419">
        <v>2849996</v>
      </c>
      <c r="J419" t="s">
        <v>37</v>
      </c>
      <c r="K419" t="s">
        <v>6879</v>
      </c>
      <c r="L419" s="1" t="s">
        <v>11261</v>
      </c>
      <c r="M419" s="1" t="s">
        <v>11261</v>
      </c>
      <c r="N419" t="s">
        <v>2316</v>
      </c>
      <c r="O419" s="1" t="s">
        <v>11261</v>
      </c>
      <c r="P419" s="1" t="s">
        <v>11261</v>
      </c>
      <c r="Q419" t="s">
        <v>6878</v>
      </c>
      <c r="R419">
        <v>414</v>
      </c>
      <c r="S419" s="9">
        <v>137</v>
      </c>
      <c r="T419" s="1" t="s">
        <v>11261</v>
      </c>
    </row>
    <row r="420" spans="1:20" hidden="1" x14ac:dyDescent="0.25">
      <c r="A420" t="s">
        <v>20</v>
      </c>
      <c r="B420" s="2" t="s">
        <v>21</v>
      </c>
      <c r="C420" t="s">
        <v>15152</v>
      </c>
      <c r="D420" t="s">
        <v>22</v>
      </c>
      <c r="E420" t="s">
        <v>5</v>
      </c>
      <c r="F420" s="1" t="s">
        <v>11261</v>
      </c>
      <c r="G420" t="s">
        <v>907</v>
      </c>
      <c r="H420">
        <v>1992319</v>
      </c>
      <c r="I420">
        <v>1994169</v>
      </c>
      <c r="J420" t="s">
        <v>23</v>
      </c>
      <c r="K420" s="1" t="s">
        <v>11261</v>
      </c>
      <c r="L420" s="1" t="s">
        <v>11261</v>
      </c>
      <c r="M420" s="1" t="s">
        <v>11261</v>
      </c>
      <c r="N420" s="1" t="s">
        <v>11261</v>
      </c>
      <c r="O420" s="1" t="s">
        <v>11261</v>
      </c>
      <c r="P420" s="1" t="s">
        <v>11261</v>
      </c>
      <c r="Q420" t="s">
        <v>5143</v>
      </c>
      <c r="R420">
        <v>1851</v>
      </c>
      <c r="S420" s="10" t="s">
        <v>11261</v>
      </c>
      <c r="T420" s="1" t="s">
        <v>11261</v>
      </c>
    </row>
    <row r="421" spans="1:20" hidden="1" x14ac:dyDescent="0.25">
      <c r="A421" t="s">
        <v>24</v>
      </c>
      <c r="B421" s="3" t="s">
        <v>11261</v>
      </c>
      <c r="C421" t="s">
        <v>11500</v>
      </c>
      <c r="D421" t="s">
        <v>22</v>
      </c>
      <c r="E421" t="s">
        <v>5</v>
      </c>
      <c r="F421" s="1" t="s">
        <v>11261</v>
      </c>
      <c r="G421" t="s">
        <v>907</v>
      </c>
      <c r="H421">
        <v>114718</v>
      </c>
      <c r="I421">
        <v>115134</v>
      </c>
      <c r="J421" t="s">
        <v>23</v>
      </c>
      <c r="K421" t="s">
        <v>1165</v>
      </c>
      <c r="L421" s="1" t="s">
        <v>11261</v>
      </c>
      <c r="M421" s="1" t="s">
        <v>11261</v>
      </c>
      <c r="N421" t="s">
        <v>696</v>
      </c>
      <c r="O421" s="1" t="s">
        <v>11261</v>
      </c>
      <c r="P421" s="1" t="s">
        <v>11261</v>
      </c>
      <c r="Q421" t="s">
        <v>1164</v>
      </c>
      <c r="R421">
        <v>417</v>
      </c>
      <c r="S421" s="9">
        <v>138</v>
      </c>
      <c r="T421" s="1" t="s">
        <v>11261</v>
      </c>
    </row>
    <row r="422" spans="1:20" hidden="1" x14ac:dyDescent="0.25">
      <c r="A422" t="s">
        <v>20</v>
      </c>
      <c r="B422" s="2" t="s">
        <v>21</v>
      </c>
      <c r="C422" t="s">
        <v>15509</v>
      </c>
      <c r="D422" t="s">
        <v>22</v>
      </c>
      <c r="E422" t="s">
        <v>5</v>
      </c>
      <c r="F422" s="1" t="s">
        <v>11261</v>
      </c>
      <c r="G422" t="s">
        <v>907</v>
      </c>
      <c r="H422">
        <v>2202268</v>
      </c>
      <c r="I422">
        <v>2204115</v>
      </c>
      <c r="J422" t="s">
        <v>23</v>
      </c>
      <c r="K422" s="1" t="s">
        <v>11261</v>
      </c>
      <c r="L422" s="1" t="s">
        <v>11261</v>
      </c>
      <c r="M422" s="1" t="s">
        <v>11261</v>
      </c>
      <c r="N422" s="1" t="s">
        <v>11261</v>
      </c>
      <c r="O422" s="1" t="s">
        <v>11261</v>
      </c>
      <c r="P422" s="1" t="s">
        <v>11261</v>
      </c>
      <c r="Q422" t="s">
        <v>5535</v>
      </c>
      <c r="R422">
        <v>1848</v>
      </c>
      <c r="S422" s="10" t="s">
        <v>11261</v>
      </c>
      <c r="T422" s="1" t="s">
        <v>11261</v>
      </c>
    </row>
    <row r="423" spans="1:20" hidden="1" x14ac:dyDescent="0.25">
      <c r="A423" t="s">
        <v>24</v>
      </c>
      <c r="B423" s="3" t="s">
        <v>11261</v>
      </c>
      <c r="C423" t="s">
        <v>15510</v>
      </c>
      <c r="D423" t="s">
        <v>22</v>
      </c>
      <c r="E423" t="s">
        <v>5</v>
      </c>
      <c r="F423" s="1" t="s">
        <v>11261</v>
      </c>
      <c r="G423" t="s">
        <v>907</v>
      </c>
      <c r="H423">
        <v>2202268</v>
      </c>
      <c r="I423">
        <v>2204115</v>
      </c>
      <c r="J423" t="s">
        <v>23</v>
      </c>
      <c r="K423" t="s">
        <v>5536</v>
      </c>
      <c r="L423" s="1" t="s">
        <v>11261</v>
      </c>
      <c r="M423" s="1" t="s">
        <v>11261</v>
      </c>
      <c r="N423" t="s">
        <v>27</v>
      </c>
      <c r="O423" s="1" t="s">
        <v>11261</v>
      </c>
      <c r="P423" s="1" t="s">
        <v>11261</v>
      </c>
      <c r="Q423" t="s">
        <v>5535</v>
      </c>
      <c r="R423">
        <v>1848</v>
      </c>
      <c r="S423" s="9">
        <v>615</v>
      </c>
      <c r="T423" s="1" t="s">
        <v>11261</v>
      </c>
    </row>
    <row r="424" spans="1:20" hidden="1" x14ac:dyDescent="0.25">
      <c r="A424" t="s">
        <v>20</v>
      </c>
      <c r="B424" s="2" t="s">
        <v>21</v>
      </c>
      <c r="C424" t="s">
        <v>12704</v>
      </c>
      <c r="D424" t="s">
        <v>22</v>
      </c>
      <c r="E424" t="s">
        <v>5</v>
      </c>
      <c r="F424" s="1" t="s">
        <v>11261</v>
      </c>
      <c r="G424" t="s">
        <v>907</v>
      </c>
      <c r="H424">
        <v>726591</v>
      </c>
      <c r="I424">
        <v>728435</v>
      </c>
      <c r="J424" t="s">
        <v>23</v>
      </c>
      <c r="K424" s="1" t="s">
        <v>11261</v>
      </c>
      <c r="L424" s="1" t="s">
        <v>11261</v>
      </c>
      <c r="M424" s="1" t="s">
        <v>11261</v>
      </c>
      <c r="N424" s="1" t="s">
        <v>11261</v>
      </c>
      <c r="O424" s="1" t="s">
        <v>11261</v>
      </c>
      <c r="P424" s="1" t="s">
        <v>11261</v>
      </c>
      <c r="Q424" t="s">
        <v>2472</v>
      </c>
      <c r="R424">
        <v>1845</v>
      </c>
      <c r="S424" s="10" t="s">
        <v>11261</v>
      </c>
      <c r="T424" s="1" t="s">
        <v>11261</v>
      </c>
    </row>
    <row r="425" spans="1:20" hidden="1" x14ac:dyDescent="0.25">
      <c r="A425" t="s">
        <v>24</v>
      </c>
      <c r="B425" s="3" t="s">
        <v>11261</v>
      </c>
      <c r="C425" t="s">
        <v>13400</v>
      </c>
      <c r="D425" t="s">
        <v>22</v>
      </c>
      <c r="E425" t="s">
        <v>5</v>
      </c>
      <c r="F425" s="1" t="s">
        <v>11261</v>
      </c>
      <c r="G425" t="s">
        <v>907</v>
      </c>
      <c r="H425">
        <v>1088504</v>
      </c>
      <c r="I425">
        <v>1088920</v>
      </c>
      <c r="J425" t="s">
        <v>23</v>
      </c>
      <c r="K425" t="s">
        <v>3282</v>
      </c>
      <c r="L425" s="1" t="s">
        <v>11261</v>
      </c>
      <c r="M425" s="1" t="s">
        <v>11261</v>
      </c>
      <c r="N425" t="s">
        <v>344</v>
      </c>
      <c r="O425" s="1" t="s">
        <v>11261</v>
      </c>
      <c r="P425" s="1" t="s">
        <v>11261</v>
      </c>
      <c r="Q425" t="s">
        <v>3281</v>
      </c>
      <c r="R425">
        <v>417</v>
      </c>
      <c r="S425" s="9">
        <v>138</v>
      </c>
      <c r="T425" s="1" t="s">
        <v>11261</v>
      </c>
    </row>
    <row r="426" spans="1:20" hidden="1" x14ac:dyDescent="0.25">
      <c r="A426" t="s">
        <v>20</v>
      </c>
      <c r="B426" s="2" t="s">
        <v>21</v>
      </c>
      <c r="C426" t="s">
        <v>14837</v>
      </c>
      <c r="D426" t="s">
        <v>22</v>
      </c>
      <c r="E426" t="s">
        <v>5</v>
      </c>
      <c r="F426" s="1" t="s">
        <v>11261</v>
      </c>
      <c r="G426" t="s">
        <v>907</v>
      </c>
      <c r="H426">
        <v>1821501</v>
      </c>
      <c r="I426">
        <v>1823345</v>
      </c>
      <c r="J426" t="s">
        <v>23</v>
      </c>
      <c r="K426" s="1" t="s">
        <v>11261</v>
      </c>
      <c r="L426" s="1" t="s">
        <v>11261</v>
      </c>
      <c r="M426" s="1" t="s">
        <v>11261</v>
      </c>
      <c r="N426" s="1" t="s">
        <v>11261</v>
      </c>
      <c r="O426" s="1" t="s">
        <v>11261</v>
      </c>
      <c r="P426" s="1" t="s">
        <v>11261</v>
      </c>
      <c r="Q426" t="s">
        <v>4806</v>
      </c>
      <c r="R426">
        <v>1845</v>
      </c>
      <c r="S426" s="10" t="s">
        <v>11261</v>
      </c>
      <c r="T426" s="1" t="s">
        <v>11261</v>
      </c>
    </row>
    <row r="427" spans="1:20" hidden="1" x14ac:dyDescent="0.25">
      <c r="A427" t="s">
        <v>24</v>
      </c>
      <c r="B427" s="3" t="s">
        <v>11261</v>
      </c>
      <c r="C427" t="s">
        <v>14838</v>
      </c>
      <c r="D427" t="s">
        <v>22</v>
      </c>
      <c r="E427" t="s">
        <v>5</v>
      </c>
      <c r="F427" s="1" t="s">
        <v>11261</v>
      </c>
      <c r="G427" t="s">
        <v>907</v>
      </c>
      <c r="H427">
        <v>1821501</v>
      </c>
      <c r="I427">
        <v>1823345</v>
      </c>
      <c r="J427" t="s">
        <v>23</v>
      </c>
      <c r="K427" t="s">
        <v>4807</v>
      </c>
      <c r="L427" s="1" t="s">
        <v>11261</v>
      </c>
      <c r="M427" s="1" t="s">
        <v>11261</v>
      </c>
      <c r="N427" t="s">
        <v>268</v>
      </c>
      <c r="O427" s="1" t="s">
        <v>11261</v>
      </c>
      <c r="P427" s="1" t="s">
        <v>11261</v>
      </c>
      <c r="Q427" t="s">
        <v>4806</v>
      </c>
      <c r="R427">
        <v>1845</v>
      </c>
      <c r="S427" s="9">
        <v>614</v>
      </c>
      <c r="T427" s="1" t="s">
        <v>11261</v>
      </c>
    </row>
    <row r="428" spans="1:20" hidden="1" x14ac:dyDescent="0.25">
      <c r="A428" t="s">
        <v>20</v>
      </c>
      <c r="B428" s="2" t="s">
        <v>21</v>
      </c>
      <c r="C428" t="s">
        <v>13230</v>
      </c>
      <c r="D428" t="s">
        <v>22</v>
      </c>
      <c r="E428" t="s">
        <v>5</v>
      </c>
      <c r="F428" s="1" t="s">
        <v>11261</v>
      </c>
      <c r="G428" t="s">
        <v>907</v>
      </c>
      <c r="H428">
        <v>1006935</v>
      </c>
      <c r="I428">
        <v>1008773</v>
      </c>
      <c r="J428" t="s">
        <v>37</v>
      </c>
      <c r="K428" s="1" t="s">
        <v>11261</v>
      </c>
      <c r="L428" s="1" t="s">
        <v>11261</v>
      </c>
      <c r="M428" s="1" t="s">
        <v>11261</v>
      </c>
      <c r="N428" s="1" t="s">
        <v>11261</v>
      </c>
      <c r="O428" s="1" t="s">
        <v>11261</v>
      </c>
      <c r="P428" s="1" t="s">
        <v>11261</v>
      </c>
      <c r="Q428" t="s">
        <v>3079</v>
      </c>
      <c r="R428">
        <v>1839</v>
      </c>
      <c r="S428" s="10" t="s">
        <v>11261</v>
      </c>
      <c r="T428" s="1" t="s">
        <v>11261</v>
      </c>
    </row>
    <row r="429" spans="1:20" hidden="1" x14ac:dyDescent="0.25">
      <c r="A429" t="s">
        <v>24</v>
      </c>
      <c r="B429" s="3" t="s">
        <v>11261</v>
      </c>
      <c r="C429" t="s">
        <v>18847</v>
      </c>
      <c r="D429" t="s">
        <v>22</v>
      </c>
      <c r="E429" t="s">
        <v>5</v>
      </c>
      <c r="F429" s="1" t="s">
        <v>11261</v>
      </c>
      <c r="G429" t="s">
        <v>907</v>
      </c>
      <c r="H429">
        <v>3936523</v>
      </c>
      <c r="I429">
        <v>3936939</v>
      </c>
      <c r="J429" t="s">
        <v>37</v>
      </c>
      <c r="K429" t="s">
        <v>9143</v>
      </c>
      <c r="L429" s="1" t="s">
        <v>11261</v>
      </c>
      <c r="M429" s="1" t="s">
        <v>11261</v>
      </c>
      <c r="N429" t="s">
        <v>9144</v>
      </c>
      <c r="O429" s="1" t="s">
        <v>11261</v>
      </c>
      <c r="P429" s="1" t="s">
        <v>11261</v>
      </c>
      <c r="Q429" t="s">
        <v>9142</v>
      </c>
      <c r="R429">
        <v>417</v>
      </c>
      <c r="S429" s="9">
        <v>138</v>
      </c>
      <c r="T429" s="1" t="s">
        <v>11261</v>
      </c>
    </row>
    <row r="430" spans="1:20" hidden="1" x14ac:dyDescent="0.25">
      <c r="A430" t="s">
        <v>20</v>
      </c>
      <c r="B430" s="2" t="s">
        <v>21</v>
      </c>
      <c r="C430" t="s">
        <v>13349</v>
      </c>
      <c r="D430" t="s">
        <v>22</v>
      </c>
      <c r="E430" t="s">
        <v>5</v>
      </c>
      <c r="F430" s="1" t="s">
        <v>11261</v>
      </c>
      <c r="G430" t="s">
        <v>907</v>
      </c>
      <c r="H430">
        <v>1062699</v>
      </c>
      <c r="I430">
        <v>1064534</v>
      </c>
      <c r="J430" t="s">
        <v>23</v>
      </c>
      <c r="K430" s="1" t="s">
        <v>11261</v>
      </c>
      <c r="L430" s="1" t="s">
        <v>11261</v>
      </c>
      <c r="M430" s="1" t="s">
        <v>11261</v>
      </c>
      <c r="N430" s="1" t="s">
        <v>11261</v>
      </c>
      <c r="O430" s="1" t="s">
        <v>11261</v>
      </c>
      <c r="P430" s="1" t="s">
        <v>11261</v>
      </c>
      <c r="Q430" t="s">
        <v>3222</v>
      </c>
      <c r="R430">
        <v>1836</v>
      </c>
      <c r="S430" s="10" t="s">
        <v>11261</v>
      </c>
      <c r="T430" s="1" t="s">
        <v>11261</v>
      </c>
    </row>
    <row r="431" spans="1:20" hidden="1" x14ac:dyDescent="0.25">
      <c r="A431" t="s">
        <v>24</v>
      </c>
      <c r="B431" s="3" t="s">
        <v>11261</v>
      </c>
      <c r="C431" t="s">
        <v>13350</v>
      </c>
      <c r="D431" t="s">
        <v>22</v>
      </c>
      <c r="E431" t="s">
        <v>5</v>
      </c>
      <c r="F431" s="1" t="s">
        <v>11261</v>
      </c>
      <c r="G431" t="s">
        <v>907</v>
      </c>
      <c r="H431">
        <v>1062699</v>
      </c>
      <c r="I431">
        <v>1064534</v>
      </c>
      <c r="J431" t="s">
        <v>23</v>
      </c>
      <c r="K431" t="s">
        <v>3223</v>
      </c>
      <c r="L431" s="1" t="s">
        <v>11261</v>
      </c>
      <c r="M431" s="1" t="s">
        <v>11261</v>
      </c>
      <c r="N431" t="s">
        <v>3224</v>
      </c>
      <c r="O431" s="1" t="s">
        <v>11261</v>
      </c>
      <c r="P431" s="1" t="s">
        <v>11261</v>
      </c>
      <c r="Q431" t="s">
        <v>3222</v>
      </c>
      <c r="R431">
        <v>1836</v>
      </c>
      <c r="S431" s="9">
        <v>611</v>
      </c>
      <c r="T431" s="1" t="s">
        <v>11261</v>
      </c>
    </row>
    <row r="432" spans="1:20" hidden="1" x14ac:dyDescent="0.25">
      <c r="A432" t="s">
        <v>20</v>
      </c>
      <c r="B432" s="2" t="s">
        <v>21</v>
      </c>
      <c r="C432" t="s">
        <v>19155</v>
      </c>
      <c r="D432" t="s">
        <v>22</v>
      </c>
      <c r="E432" t="s">
        <v>5</v>
      </c>
      <c r="F432" s="1" t="s">
        <v>11261</v>
      </c>
      <c r="G432" t="s">
        <v>907</v>
      </c>
      <c r="H432">
        <v>4080494</v>
      </c>
      <c r="I432">
        <v>4082326</v>
      </c>
      <c r="J432" t="s">
        <v>37</v>
      </c>
      <c r="K432" s="1" t="s">
        <v>11261</v>
      </c>
      <c r="L432" s="1" t="s">
        <v>11261</v>
      </c>
      <c r="M432" s="1" t="s">
        <v>11261</v>
      </c>
      <c r="N432" s="1" t="s">
        <v>11261</v>
      </c>
      <c r="O432" t="s">
        <v>9481</v>
      </c>
      <c r="P432" s="1" t="s">
        <v>11261</v>
      </c>
      <c r="Q432" t="s">
        <v>9482</v>
      </c>
      <c r="R432">
        <v>1833</v>
      </c>
      <c r="S432" s="10" t="s">
        <v>11261</v>
      </c>
      <c r="T432" s="1" t="s">
        <v>11261</v>
      </c>
    </row>
    <row r="433" spans="1:20" hidden="1" x14ac:dyDescent="0.25">
      <c r="A433" t="s">
        <v>24</v>
      </c>
      <c r="B433" s="3" t="s">
        <v>11261</v>
      </c>
      <c r="C433" t="s">
        <v>19156</v>
      </c>
      <c r="D433" t="s">
        <v>22</v>
      </c>
      <c r="E433" t="s">
        <v>5</v>
      </c>
      <c r="F433" s="1" t="s">
        <v>11261</v>
      </c>
      <c r="G433" t="s">
        <v>907</v>
      </c>
      <c r="H433">
        <v>4080494</v>
      </c>
      <c r="I433">
        <v>4082326</v>
      </c>
      <c r="J433" t="s">
        <v>37</v>
      </c>
      <c r="K433" t="s">
        <v>9483</v>
      </c>
      <c r="L433" s="1" t="s">
        <v>11261</v>
      </c>
      <c r="M433" s="1" t="s">
        <v>11261</v>
      </c>
      <c r="N433" t="s">
        <v>778</v>
      </c>
      <c r="O433" t="s">
        <v>9481</v>
      </c>
      <c r="P433" s="1" t="s">
        <v>11261</v>
      </c>
      <c r="Q433" t="s">
        <v>9482</v>
      </c>
      <c r="R433">
        <v>1833</v>
      </c>
      <c r="S433" s="9">
        <v>610</v>
      </c>
      <c r="T433" s="1" t="s">
        <v>11261</v>
      </c>
    </row>
    <row r="434" spans="1:20" hidden="1" x14ac:dyDescent="0.25">
      <c r="A434" t="s">
        <v>20</v>
      </c>
      <c r="B434" s="2" t="s">
        <v>21</v>
      </c>
      <c r="C434" t="s">
        <v>13477</v>
      </c>
      <c r="D434" t="s">
        <v>22</v>
      </c>
      <c r="E434" t="s">
        <v>5</v>
      </c>
      <c r="F434" s="1" t="s">
        <v>11261</v>
      </c>
      <c r="G434" t="s">
        <v>907</v>
      </c>
      <c r="H434">
        <v>1126248</v>
      </c>
      <c r="I434">
        <v>1128077</v>
      </c>
      <c r="J434" t="s">
        <v>37</v>
      </c>
      <c r="K434" s="1" t="s">
        <v>11261</v>
      </c>
      <c r="L434" s="1" t="s">
        <v>11261</v>
      </c>
      <c r="M434" s="1" t="s">
        <v>11261</v>
      </c>
      <c r="N434" s="1" t="s">
        <v>11261</v>
      </c>
      <c r="O434" s="1" t="s">
        <v>11261</v>
      </c>
      <c r="P434" s="1" t="s">
        <v>11261</v>
      </c>
      <c r="Q434" t="s">
        <v>3366</v>
      </c>
      <c r="R434">
        <v>1830</v>
      </c>
      <c r="S434" s="10" t="s">
        <v>11261</v>
      </c>
      <c r="T434" s="1" t="s">
        <v>11261</v>
      </c>
    </row>
    <row r="435" spans="1:20" hidden="1" x14ac:dyDescent="0.25">
      <c r="A435" t="s">
        <v>24</v>
      </c>
      <c r="B435" s="3" t="s">
        <v>11261</v>
      </c>
      <c r="C435" t="s">
        <v>19234</v>
      </c>
      <c r="D435" t="s">
        <v>22</v>
      </c>
      <c r="E435" t="s">
        <v>5</v>
      </c>
      <c r="F435" s="1" t="s">
        <v>11261</v>
      </c>
      <c r="G435" t="s">
        <v>907</v>
      </c>
      <c r="H435">
        <v>4114669</v>
      </c>
      <c r="I435">
        <v>4115088</v>
      </c>
      <c r="J435" t="s">
        <v>37</v>
      </c>
      <c r="K435" t="s">
        <v>9570</v>
      </c>
      <c r="L435" s="1" t="s">
        <v>11261</v>
      </c>
      <c r="M435" s="1" t="s">
        <v>11261</v>
      </c>
      <c r="N435" t="s">
        <v>3313</v>
      </c>
      <c r="O435" s="1" t="s">
        <v>11261</v>
      </c>
      <c r="P435" s="1" t="s">
        <v>11261</v>
      </c>
      <c r="Q435" t="s">
        <v>9569</v>
      </c>
      <c r="R435">
        <v>420</v>
      </c>
      <c r="S435" s="9">
        <v>139</v>
      </c>
      <c r="T435" s="1" t="s">
        <v>11261</v>
      </c>
    </row>
    <row r="436" spans="1:20" hidden="1" x14ac:dyDescent="0.25">
      <c r="A436" t="s">
        <v>20</v>
      </c>
      <c r="B436" s="2" t="s">
        <v>21</v>
      </c>
      <c r="C436" t="s">
        <v>19163</v>
      </c>
      <c r="D436" t="s">
        <v>22</v>
      </c>
      <c r="E436" t="s">
        <v>5</v>
      </c>
      <c r="F436" s="1" t="s">
        <v>11261</v>
      </c>
      <c r="G436" t="s">
        <v>907</v>
      </c>
      <c r="H436">
        <v>4085324</v>
      </c>
      <c r="I436">
        <v>4087153</v>
      </c>
      <c r="J436" t="s">
        <v>37</v>
      </c>
      <c r="K436" s="1" t="s">
        <v>11261</v>
      </c>
      <c r="L436" s="1" t="s">
        <v>11261</v>
      </c>
      <c r="M436" s="1" t="s">
        <v>11261</v>
      </c>
      <c r="N436" s="1" t="s">
        <v>11261</v>
      </c>
      <c r="O436" s="1" t="s">
        <v>11261</v>
      </c>
      <c r="P436" s="1" t="s">
        <v>11261</v>
      </c>
      <c r="Q436" t="s">
        <v>9492</v>
      </c>
      <c r="R436">
        <v>1830</v>
      </c>
      <c r="S436" s="10" t="s">
        <v>11261</v>
      </c>
      <c r="T436" s="1" t="s">
        <v>11261</v>
      </c>
    </row>
    <row r="437" spans="1:20" hidden="1" x14ac:dyDescent="0.25">
      <c r="A437" t="s">
        <v>24</v>
      </c>
      <c r="B437" s="3" t="s">
        <v>11261</v>
      </c>
      <c r="C437" t="s">
        <v>19164</v>
      </c>
      <c r="D437" t="s">
        <v>22</v>
      </c>
      <c r="E437" t="s">
        <v>5</v>
      </c>
      <c r="F437" s="1" t="s">
        <v>11261</v>
      </c>
      <c r="G437" t="s">
        <v>907</v>
      </c>
      <c r="H437">
        <v>4085324</v>
      </c>
      <c r="I437">
        <v>4087153</v>
      </c>
      <c r="J437" t="s">
        <v>37</v>
      </c>
      <c r="K437" t="s">
        <v>9493</v>
      </c>
      <c r="L437" s="1" t="s">
        <v>11261</v>
      </c>
      <c r="M437" s="1" t="s">
        <v>11261</v>
      </c>
      <c r="N437" t="s">
        <v>779</v>
      </c>
      <c r="O437" s="1" t="s">
        <v>11261</v>
      </c>
      <c r="P437" s="1" t="s">
        <v>11261</v>
      </c>
      <c r="Q437" t="s">
        <v>9492</v>
      </c>
      <c r="R437">
        <v>1830</v>
      </c>
      <c r="S437" s="9">
        <v>609</v>
      </c>
      <c r="T437" s="1" t="s">
        <v>11261</v>
      </c>
    </row>
    <row r="438" spans="1:20" hidden="1" x14ac:dyDescent="0.25">
      <c r="A438" t="s">
        <v>20</v>
      </c>
      <c r="B438" s="2" t="s">
        <v>21</v>
      </c>
      <c r="C438" t="s">
        <v>20678</v>
      </c>
      <c r="D438" t="s">
        <v>22</v>
      </c>
      <c r="E438" t="s">
        <v>5</v>
      </c>
      <c r="F438" s="1" t="s">
        <v>11261</v>
      </c>
      <c r="G438" t="s">
        <v>907</v>
      </c>
      <c r="H438">
        <v>4839452</v>
      </c>
      <c r="I438">
        <v>4841272</v>
      </c>
      <c r="J438" t="s">
        <v>37</v>
      </c>
      <c r="K438" s="1" t="s">
        <v>11261</v>
      </c>
      <c r="L438" s="1" t="s">
        <v>11261</v>
      </c>
      <c r="M438" s="1" t="s">
        <v>11261</v>
      </c>
      <c r="N438" s="1" t="s">
        <v>11261</v>
      </c>
      <c r="O438" s="1" t="s">
        <v>11261</v>
      </c>
      <c r="P438" s="1" t="s">
        <v>11261</v>
      </c>
      <c r="Q438" t="s">
        <v>11200</v>
      </c>
      <c r="R438">
        <v>1821</v>
      </c>
      <c r="S438" s="10" t="s">
        <v>11261</v>
      </c>
      <c r="T438" s="1" t="s">
        <v>11261</v>
      </c>
    </row>
    <row r="439" spans="1:20" hidden="1" x14ac:dyDescent="0.25">
      <c r="A439" t="s">
        <v>24</v>
      </c>
      <c r="B439" s="3" t="s">
        <v>11261</v>
      </c>
      <c r="C439" t="s">
        <v>20139</v>
      </c>
      <c r="D439" t="s">
        <v>22</v>
      </c>
      <c r="E439" t="s">
        <v>5</v>
      </c>
      <c r="F439" s="1" t="s">
        <v>11261</v>
      </c>
      <c r="G439" t="s">
        <v>907</v>
      </c>
      <c r="H439">
        <v>4541343</v>
      </c>
      <c r="I439">
        <v>4541762</v>
      </c>
      <c r="J439" t="s">
        <v>37</v>
      </c>
      <c r="K439" t="s">
        <v>10590</v>
      </c>
      <c r="L439" s="1" t="s">
        <v>11261</v>
      </c>
      <c r="M439" s="1" t="s">
        <v>11261</v>
      </c>
      <c r="N439" t="s">
        <v>10591</v>
      </c>
      <c r="O439" s="1" t="s">
        <v>11261</v>
      </c>
      <c r="P439" s="1" t="s">
        <v>11261</v>
      </c>
      <c r="Q439" t="s">
        <v>10589</v>
      </c>
      <c r="R439">
        <v>420</v>
      </c>
      <c r="S439" s="9">
        <v>139</v>
      </c>
      <c r="T439" s="1" t="s">
        <v>11261</v>
      </c>
    </row>
    <row r="440" spans="1:20" hidden="1" x14ac:dyDescent="0.25">
      <c r="A440" t="s">
        <v>20</v>
      </c>
      <c r="B440" s="2" t="s">
        <v>21</v>
      </c>
      <c r="C440" t="s">
        <v>15245</v>
      </c>
      <c r="D440" t="s">
        <v>22</v>
      </c>
      <c r="E440" t="s">
        <v>5</v>
      </c>
      <c r="F440" s="1" t="s">
        <v>11261</v>
      </c>
      <c r="G440" t="s">
        <v>907</v>
      </c>
      <c r="H440">
        <v>2040348</v>
      </c>
      <c r="I440">
        <v>2042162</v>
      </c>
      <c r="J440" t="s">
        <v>23</v>
      </c>
      <c r="K440" s="1" t="s">
        <v>11261</v>
      </c>
      <c r="L440" s="1" t="s">
        <v>11261</v>
      </c>
      <c r="M440" s="1" t="s">
        <v>11261</v>
      </c>
      <c r="N440" s="1" t="s">
        <v>11261</v>
      </c>
      <c r="O440" s="1" t="s">
        <v>11261</v>
      </c>
      <c r="P440" s="1" t="s">
        <v>11261</v>
      </c>
      <c r="Q440" t="s">
        <v>5243</v>
      </c>
      <c r="R440">
        <v>1815</v>
      </c>
      <c r="S440" s="10" t="s">
        <v>11261</v>
      </c>
      <c r="T440" s="1" t="s">
        <v>11261</v>
      </c>
    </row>
    <row r="441" spans="1:20" hidden="1" x14ac:dyDescent="0.25">
      <c r="A441" t="s">
        <v>24</v>
      </c>
      <c r="B441" s="3" t="s">
        <v>11261</v>
      </c>
      <c r="C441" t="s">
        <v>13386</v>
      </c>
      <c r="D441" t="s">
        <v>22</v>
      </c>
      <c r="E441" t="s">
        <v>5</v>
      </c>
      <c r="F441" s="1" t="s">
        <v>11261</v>
      </c>
      <c r="G441" t="s">
        <v>907</v>
      </c>
      <c r="H441">
        <v>1083026</v>
      </c>
      <c r="I441">
        <v>1083448</v>
      </c>
      <c r="J441" t="s">
        <v>23</v>
      </c>
      <c r="K441" t="s">
        <v>3265</v>
      </c>
      <c r="L441" s="1" t="s">
        <v>11261</v>
      </c>
      <c r="M441" s="1" t="s">
        <v>11261</v>
      </c>
      <c r="N441" t="s">
        <v>3266</v>
      </c>
      <c r="O441" s="1" t="s">
        <v>11261</v>
      </c>
      <c r="P441" s="1" t="s">
        <v>11261</v>
      </c>
      <c r="Q441" t="s">
        <v>3264</v>
      </c>
      <c r="R441">
        <v>423</v>
      </c>
      <c r="S441" s="9">
        <v>140</v>
      </c>
      <c r="T441" s="1" t="s">
        <v>11261</v>
      </c>
    </row>
    <row r="442" spans="1:20" hidden="1" x14ac:dyDescent="0.25">
      <c r="A442" t="s">
        <v>20</v>
      </c>
      <c r="B442" s="2" t="s">
        <v>21</v>
      </c>
      <c r="C442" t="s">
        <v>19107</v>
      </c>
      <c r="D442" t="s">
        <v>22</v>
      </c>
      <c r="E442" t="s">
        <v>5</v>
      </c>
      <c r="F442" s="1" t="s">
        <v>11261</v>
      </c>
      <c r="G442" t="s">
        <v>907</v>
      </c>
      <c r="H442">
        <v>4058465</v>
      </c>
      <c r="I442">
        <v>4060279</v>
      </c>
      <c r="J442" t="s">
        <v>37</v>
      </c>
      <c r="K442" s="1" t="s">
        <v>11261</v>
      </c>
      <c r="L442" s="1" t="s">
        <v>11261</v>
      </c>
      <c r="M442" s="1" t="s">
        <v>11261</v>
      </c>
      <c r="N442" s="1" t="s">
        <v>11261</v>
      </c>
      <c r="O442" s="1" t="s">
        <v>11261</v>
      </c>
      <c r="P442" s="1" t="s">
        <v>11261</v>
      </c>
      <c r="Q442" t="s">
        <v>9425</v>
      </c>
      <c r="R442">
        <v>1815</v>
      </c>
      <c r="S442" s="10" t="s">
        <v>11261</v>
      </c>
      <c r="T442" s="1" t="s">
        <v>11261</v>
      </c>
    </row>
    <row r="443" spans="1:20" hidden="1" x14ac:dyDescent="0.25">
      <c r="A443" t="s">
        <v>24</v>
      </c>
      <c r="B443" s="3" t="s">
        <v>11261</v>
      </c>
      <c r="C443" t="s">
        <v>17675</v>
      </c>
      <c r="D443" t="s">
        <v>22</v>
      </c>
      <c r="E443" t="s">
        <v>5</v>
      </c>
      <c r="F443" s="1" t="s">
        <v>11261</v>
      </c>
      <c r="G443" t="s">
        <v>907</v>
      </c>
      <c r="H443">
        <v>3340605</v>
      </c>
      <c r="I443">
        <v>3341027</v>
      </c>
      <c r="J443" t="s">
        <v>37</v>
      </c>
      <c r="K443" t="s">
        <v>7829</v>
      </c>
      <c r="L443" s="1" t="s">
        <v>11261</v>
      </c>
      <c r="M443" s="1" t="s">
        <v>11261</v>
      </c>
      <c r="N443" t="s">
        <v>3988</v>
      </c>
      <c r="O443" s="1" t="s">
        <v>11261</v>
      </c>
      <c r="P443" s="1" t="s">
        <v>11261</v>
      </c>
      <c r="Q443" t="s">
        <v>7828</v>
      </c>
      <c r="R443">
        <v>423</v>
      </c>
      <c r="S443" s="9">
        <v>140</v>
      </c>
      <c r="T443" s="1" t="s">
        <v>11261</v>
      </c>
    </row>
    <row r="444" spans="1:20" hidden="1" x14ac:dyDescent="0.25">
      <c r="A444" t="s">
        <v>20</v>
      </c>
      <c r="B444" s="2" t="s">
        <v>21</v>
      </c>
      <c r="C444" t="s">
        <v>12799</v>
      </c>
      <c r="D444" t="s">
        <v>22</v>
      </c>
      <c r="E444" t="s">
        <v>5</v>
      </c>
      <c r="F444" s="1" t="s">
        <v>11261</v>
      </c>
      <c r="G444" t="s">
        <v>907</v>
      </c>
      <c r="H444">
        <v>780838</v>
      </c>
      <c r="I444">
        <v>782649</v>
      </c>
      <c r="J444" t="s">
        <v>23</v>
      </c>
      <c r="K444" s="1" t="s">
        <v>11261</v>
      </c>
      <c r="L444" s="1" t="s">
        <v>11261</v>
      </c>
      <c r="M444" s="1" t="s">
        <v>11261</v>
      </c>
      <c r="N444" s="1" t="s">
        <v>11261</v>
      </c>
      <c r="O444" s="1" t="s">
        <v>11261</v>
      </c>
      <c r="P444" s="1" t="s">
        <v>11261</v>
      </c>
      <c r="Q444" t="s">
        <v>2584</v>
      </c>
      <c r="R444">
        <v>1812</v>
      </c>
      <c r="S444" s="10" t="s">
        <v>11261</v>
      </c>
      <c r="T444" s="1" t="s">
        <v>11261</v>
      </c>
    </row>
    <row r="445" spans="1:20" hidden="1" x14ac:dyDescent="0.25">
      <c r="A445" t="s">
        <v>24</v>
      </c>
      <c r="B445" s="3" t="s">
        <v>11261</v>
      </c>
      <c r="C445" t="s">
        <v>15518</v>
      </c>
      <c r="D445" t="s">
        <v>22</v>
      </c>
      <c r="E445" t="s">
        <v>5</v>
      </c>
      <c r="F445" s="1" t="s">
        <v>11261</v>
      </c>
      <c r="G445" t="s">
        <v>907</v>
      </c>
      <c r="H445">
        <v>2208764</v>
      </c>
      <c r="I445">
        <v>2209189</v>
      </c>
      <c r="J445" t="s">
        <v>23</v>
      </c>
      <c r="K445" t="s">
        <v>5544</v>
      </c>
      <c r="L445" s="1" t="s">
        <v>11261</v>
      </c>
      <c r="M445" s="1" t="s">
        <v>11261</v>
      </c>
      <c r="N445" t="s">
        <v>5545</v>
      </c>
      <c r="O445" s="1" t="s">
        <v>11261</v>
      </c>
      <c r="P445" s="1" t="s">
        <v>11261</v>
      </c>
      <c r="Q445" t="s">
        <v>5543</v>
      </c>
      <c r="R445">
        <v>426</v>
      </c>
      <c r="S445" s="9">
        <v>141</v>
      </c>
      <c r="T445" s="1" t="s">
        <v>11261</v>
      </c>
    </row>
    <row r="446" spans="1:20" hidden="1" x14ac:dyDescent="0.25">
      <c r="A446" t="s">
        <v>20</v>
      </c>
      <c r="B446" s="2" t="s">
        <v>21</v>
      </c>
      <c r="C446" t="s">
        <v>16618</v>
      </c>
      <c r="D446" t="s">
        <v>22</v>
      </c>
      <c r="E446" t="s">
        <v>5</v>
      </c>
      <c r="F446" s="1" t="s">
        <v>11261</v>
      </c>
      <c r="G446" t="s">
        <v>907</v>
      </c>
      <c r="H446">
        <v>2766207</v>
      </c>
      <c r="I446">
        <v>2768015</v>
      </c>
      <c r="J446" t="s">
        <v>37</v>
      </c>
      <c r="K446" s="1" t="s">
        <v>11261</v>
      </c>
      <c r="L446" s="1" t="s">
        <v>11261</v>
      </c>
      <c r="M446" s="1" t="s">
        <v>11261</v>
      </c>
      <c r="N446" s="1" t="s">
        <v>11261</v>
      </c>
      <c r="O446" s="1" t="s">
        <v>11261</v>
      </c>
      <c r="P446" s="1" t="s">
        <v>11261</v>
      </c>
      <c r="Q446" t="s">
        <v>6708</v>
      </c>
      <c r="R446">
        <v>1809</v>
      </c>
      <c r="S446" s="10" t="s">
        <v>11261</v>
      </c>
      <c r="T446" s="1" t="s">
        <v>11261</v>
      </c>
    </row>
    <row r="447" spans="1:20" hidden="1" x14ac:dyDescent="0.25">
      <c r="A447" t="s">
        <v>20</v>
      </c>
      <c r="B447" s="2" t="s">
        <v>126</v>
      </c>
      <c r="C447" t="s">
        <v>16642</v>
      </c>
      <c r="D447" t="s">
        <v>22</v>
      </c>
      <c r="E447" t="s">
        <v>5</v>
      </c>
      <c r="F447" s="1" t="s">
        <v>11261</v>
      </c>
      <c r="G447" t="s">
        <v>907</v>
      </c>
      <c r="H447">
        <v>2780088</v>
      </c>
      <c r="I447">
        <v>2780513</v>
      </c>
      <c r="J447" t="s">
        <v>37</v>
      </c>
      <c r="K447" s="1" t="s">
        <v>11261</v>
      </c>
      <c r="L447" s="1" t="s">
        <v>11261</v>
      </c>
      <c r="M447" s="1" t="s">
        <v>11261</v>
      </c>
      <c r="N447" t="s">
        <v>512</v>
      </c>
      <c r="O447" s="1" t="s">
        <v>11261</v>
      </c>
      <c r="P447" s="1" t="s">
        <v>11261</v>
      </c>
      <c r="Q447" t="s">
        <v>6732</v>
      </c>
      <c r="R447">
        <v>426</v>
      </c>
      <c r="S447" s="10" t="s">
        <v>11261</v>
      </c>
      <c r="T447" t="s">
        <v>127</v>
      </c>
    </row>
    <row r="448" spans="1:20" hidden="1" x14ac:dyDescent="0.25">
      <c r="A448" t="s">
        <v>20</v>
      </c>
      <c r="B448" s="2" t="s">
        <v>21</v>
      </c>
      <c r="C448" t="s">
        <v>11699</v>
      </c>
      <c r="D448" t="s">
        <v>22</v>
      </c>
      <c r="E448" t="s">
        <v>5</v>
      </c>
      <c r="F448" s="1" t="s">
        <v>11261</v>
      </c>
      <c r="G448" t="s">
        <v>907</v>
      </c>
      <c r="H448">
        <v>204226</v>
      </c>
      <c r="I448">
        <v>206028</v>
      </c>
      <c r="J448" t="s">
        <v>23</v>
      </c>
      <c r="K448" s="1" t="s">
        <v>11261</v>
      </c>
      <c r="L448" s="1" t="s">
        <v>11261</v>
      </c>
      <c r="M448" s="1" t="s">
        <v>11261</v>
      </c>
      <c r="N448" s="1" t="s">
        <v>11261</v>
      </c>
      <c r="O448" s="1" t="s">
        <v>11261</v>
      </c>
      <c r="P448" s="1" t="s">
        <v>11261</v>
      </c>
      <c r="Q448" t="s">
        <v>1379</v>
      </c>
      <c r="R448">
        <v>1803</v>
      </c>
      <c r="S448" s="10" t="s">
        <v>11261</v>
      </c>
      <c r="T448" s="1" t="s">
        <v>11261</v>
      </c>
    </row>
    <row r="449" spans="1:20" hidden="1" x14ac:dyDescent="0.25">
      <c r="A449" t="s">
        <v>24</v>
      </c>
      <c r="B449" s="3" t="s">
        <v>11261</v>
      </c>
      <c r="C449" t="s">
        <v>14966</v>
      </c>
      <c r="D449" t="s">
        <v>22</v>
      </c>
      <c r="E449" t="s">
        <v>5</v>
      </c>
      <c r="F449" s="1" t="s">
        <v>11261</v>
      </c>
      <c r="G449" t="s">
        <v>907</v>
      </c>
      <c r="H449">
        <v>1886806</v>
      </c>
      <c r="I449">
        <v>1887234</v>
      </c>
      <c r="J449" t="s">
        <v>37</v>
      </c>
      <c r="K449" t="s">
        <v>4942</v>
      </c>
      <c r="L449" s="1" t="s">
        <v>11261</v>
      </c>
      <c r="M449" s="1" t="s">
        <v>11261</v>
      </c>
      <c r="N449" t="s">
        <v>445</v>
      </c>
      <c r="O449" s="1" t="s">
        <v>11261</v>
      </c>
      <c r="P449" s="1" t="s">
        <v>11261</v>
      </c>
      <c r="Q449" t="s">
        <v>4941</v>
      </c>
      <c r="R449">
        <v>429</v>
      </c>
      <c r="S449" s="9">
        <v>142</v>
      </c>
      <c r="T449" s="1" t="s">
        <v>11261</v>
      </c>
    </row>
    <row r="450" spans="1:20" hidden="1" x14ac:dyDescent="0.25">
      <c r="A450" t="s">
        <v>20</v>
      </c>
      <c r="B450" s="2" t="s">
        <v>126</v>
      </c>
      <c r="C450" t="s">
        <v>19625</v>
      </c>
      <c r="D450" t="s">
        <v>22</v>
      </c>
      <c r="E450" t="s">
        <v>5</v>
      </c>
      <c r="F450" s="1" t="s">
        <v>11261</v>
      </c>
      <c r="G450" t="s">
        <v>907</v>
      </c>
      <c r="H450">
        <v>4320697</v>
      </c>
      <c r="I450">
        <v>4322498</v>
      </c>
      <c r="J450" t="s">
        <v>37</v>
      </c>
      <c r="K450" s="1" t="s">
        <v>11261</v>
      </c>
      <c r="L450" s="1" t="s">
        <v>11261</v>
      </c>
      <c r="M450" s="1" t="s">
        <v>11261</v>
      </c>
      <c r="N450" t="s">
        <v>27</v>
      </c>
      <c r="O450" s="1" t="s">
        <v>11261</v>
      </c>
      <c r="P450" s="1" t="s">
        <v>11261</v>
      </c>
      <c r="Q450" t="s">
        <v>10034</v>
      </c>
      <c r="R450">
        <v>1802</v>
      </c>
      <c r="S450" s="10" t="s">
        <v>11261</v>
      </c>
      <c r="T450" t="s">
        <v>127</v>
      </c>
    </row>
    <row r="451" spans="1:20" hidden="1" x14ac:dyDescent="0.25">
      <c r="A451" t="s">
        <v>20</v>
      </c>
      <c r="B451" s="2" t="s">
        <v>21</v>
      </c>
      <c r="C451" t="s">
        <v>14888</v>
      </c>
      <c r="D451" t="s">
        <v>22</v>
      </c>
      <c r="E451" t="s">
        <v>5</v>
      </c>
      <c r="F451" s="1" t="s">
        <v>11261</v>
      </c>
      <c r="G451" t="s">
        <v>907</v>
      </c>
      <c r="H451">
        <v>1847209</v>
      </c>
      <c r="I451">
        <v>1849008</v>
      </c>
      <c r="J451" t="s">
        <v>23</v>
      </c>
      <c r="K451" s="1" t="s">
        <v>11261</v>
      </c>
      <c r="L451" s="1" t="s">
        <v>11261</v>
      </c>
      <c r="M451" s="1" t="s">
        <v>11261</v>
      </c>
      <c r="N451" s="1" t="s">
        <v>11261</v>
      </c>
      <c r="O451" s="1" t="s">
        <v>11261</v>
      </c>
      <c r="P451" s="1" t="s">
        <v>11261</v>
      </c>
      <c r="Q451" t="s">
        <v>4857</v>
      </c>
      <c r="R451">
        <v>1800</v>
      </c>
      <c r="S451" s="10" t="s">
        <v>11261</v>
      </c>
      <c r="T451" s="1" t="s">
        <v>11261</v>
      </c>
    </row>
    <row r="452" spans="1:20" hidden="1" x14ac:dyDescent="0.25">
      <c r="A452" t="s">
        <v>24</v>
      </c>
      <c r="B452" s="3" t="s">
        <v>11261</v>
      </c>
      <c r="C452" t="s">
        <v>14889</v>
      </c>
      <c r="D452" t="s">
        <v>22</v>
      </c>
      <c r="E452" t="s">
        <v>5</v>
      </c>
      <c r="F452" s="1" t="s">
        <v>11261</v>
      </c>
      <c r="G452" t="s">
        <v>907</v>
      </c>
      <c r="H452">
        <v>1847209</v>
      </c>
      <c r="I452">
        <v>1849008</v>
      </c>
      <c r="J452" t="s">
        <v>23</v>
      </c>
      <c r="K452" t="s">
        <v>4858</v>
      </c>
      <c r="L452" s="1" t="s">
        <v>11261</v>
      </c>
      <c r="M452" s="1" t="s">
        <v>11261</v>
      </c>
      <c r="N452" t="s">
        <v>27</v>
      </c>
      <c r="O452" s="1" t="s">
        <v>11261</v>
      </c>
      <c r="P452" s="1" t="s">
        <v>11261</v>
      </c>
      <c r="Q452" t="s">
        <v>4857</v>
      </c>
      <c r="R452">
        <v>1800</v>
      </c>
      <c r="S452" s="9">
        <v>599</v>
      </c>
      <c r="T452" s="1" t="s">
        <v>11261</v>
      </c>
    </row>
    <row r="453" spans="1:20" hidden="1" x14ac:dyDescent="0.25">
      <c r="A453" t="s">
        <v>20</v>
      </c>
      <c r="B453" s="2" t="s">
        <v>21</v>
      </c>
      <c r="C453" t="s">
        <v>19473</v>
      </c>
      <c r="D453" t="s">
        <v>22</v>
      </c>
      <c r="E453" t="s">
        <v>5</v>
      </c>
      <c r="F453" s="1" t="s">
        <v>11261</v>
      </c>
      <c r="G453" t="s">
        <v>907</v>
      </c>
      <c r="H453">
        <v>4237486</v>
      </c>
      <c r="I453">
        <v>4239285</v>
      </c>
      <c r="J453" t="s">
        <v>37</v>
      </c>
      <c r="K453" s="1" t="s">
        <v>11261</v>
      </c>
      <c r="L453" s="1" t="s">
        <v>11261</v>
      </c>
      <c r="M453" s="1" t="s">
        <v>11261</v>
      </c>
      <c r="N453" s="1" t="s">
        <v>11261</v>
      </c>
      <c r="O453" t="s">
        <v>9859</v>
      </c>
      <c r="P453" s="1" t="s">
        <v>11261</v>
      </c>
      <c r="Q453" t="s">
        <v>9860</v>
      </c>
      <c r="R453">
        <v>1800</v>
      </c>
      <c r="S453" s="10" t="s">
        <v>11261</v>
      </c>
      <c r="T453" s="1" t="s">
        <v>11261</v>
      </c>
    </row>
    <row r="454" spans="1:20" hidden="1" x14ac:dyDescent="0.25">
      <c r="A454" t="s">
        <v>24</v>
      </c>
      <c r="B454" s="3" t="s">
        <v>11261</v>
      </c>
      <c r="C454" t="s">
        <v>16328</v>
      </c>
      <c r="D454" t="s">
        <v>22</v>
      </c>
      <c r="E454" t="s">
        <v>5</v>
      </c>
      <c r="F454" s="1" t="s">
        <v>11261</v>
      </c>
      <c r="G454" t="s">
        <v>907</v>
      </c>
      <c r="H454">
        <v>2606724</v>
      </c>
      <c r="I454">
        <v>2607152</v>
      </c>
      <c r="J454" t="s">
        <v>23</v>
      </c>
      <c r="K454" t="s">
        <v>6403</v>
      </c>
      <c r="L454" s="1" t="s">
        <v>11261</v>
      </c>
      <c r="M454" s="1" t="s">
        <v>11261</v>
      </c>
      <c r="N454" t="s">
        <v>884</v>
      </c>
      <c r="O454" s="1" t="s">
        <v>11261</v>
      </c>
      <c r="P454" s="1" t="s">
        <v>11261</v>
      </c>
      <c r="Q454" t="s">
        <v>6402</v>
      </c>
      <c r="R454">
        <v>429</v>
      </c>
      <c r="S454" s="9">
        <v>142</v>
      </c>
      <c r="T454" s="1" t="s">
        <v>11261</v>
      </c>
    </row>
    <row r="455" spans="1:20" hidden="1" x14ac:dyDescent="0.25">
      <c r="A455" t="s">
        <v>20</v>
      </c>
      <c r="B455" s="2" t="s">
        <v>21</v>
      </c>
      <c r="C455" t="s">
        <v>13038</v>
      </c>
      <c r="D455" t="s">
        <v>22</v>
      </c>
      <c r="E455" t="s">
        <v>5</v>
      </c>
      <c r="F455" s="1" t="s">
        <v>11261</v>
      </c>
      <c r="G455" t="s">
        <v>907</v>
      </c>
      <c r="H455">
        <v>905632</v>
      </c>
      <c r="I455">
        <v>907428</v>
      </c>
      <c r="J455" t="s">
        <v>23</v>
      </c>
      <c r="K455" s="1" t="s">
        <v>11261</v>
      </c>
      <c r="L455" s="1" t="s">
        <v>11261</v>
      </c>
      <c r="M455" s="1" t="s">
        <v>11261</v>
      </c>
      <c r="N455" s="1" t="s">
        <v>11261</v>
      </c>
      <c r="O455" s="1" t="s">
        <v>11261</v>
      </c>
      <c r="P455" s="1" t="s">
        <v>11261</v>
      </c>
      <c r="Q455" t="s">
        <v>2849</v>
      </c>
      <c r="R455">
        <v>1797</v>
      </c>
      <c r="S455" s="10" t="s">
        <v>11261</v>
      </c>
      <c r="T455" s="1" t="s">
        <v>11261</v>
      </c>
    </row>
    <row r="456" spans="1:20" hidden="1" x14ac:dyDescent="0.25">
      <c r="A456" t="s">
        <v>24</v>
      </c>
      <c r="B456" s="3" t="s">
        <v>11261</v>
      </c>
      <c r="C456" t="s">
        <v>13039</v>
      </c>
      <c r="D456" t="s">
        <v>22</v>
      </c>
      <c r="E456" t="s">
        <v>5</v>
      </c>
      <c r="F456" s="1" t="s">
        <v>11261</v>
      </c>
      <c r="G456" t="s">
        <v>907</v>
      </c>
      <c r="H456">
        <v>905632</v>
      </c>
      <c r="I456">
        <v>907428</v>
      </c>
      <c r="J456" t="s">
        <v>23</v>
      </c>
      <c r="K456" t="s">
        <v>2850</v>
      </c>
      <c r="L456" s="1" t="s">
        <v>11261</v>
      </c>
      <c r="M456" s="1" t="s">
        <v>11261</v>
      </c>
      <c r="N456" t="s">
        <v>2851</v>
      </c>
      <c r="O456" s="1" t="s">
        <v>11261</v>
      </c>
      <c r="P456" s="1" t="s">
        <v>11261</v>
      </c>
      <c r="Q456" t="s">
        <v>2849</v>
      </c>
      <c r="R456">
        <v>1797</v>
      </c>
      <c r="S456" s="9">
        <v>598</v>
      </c>
      <c r="T456" s="1" t="s">
        <v>11261</v>
      </c>
    </row>
    <row r="457" spans="1:20" hidden="1" x14ac:dyDescent="0.25">
      <c r="A457" t="s">
        <v>20</v>
      </c>
      <c r="B457" s="2" t="s">
        <v>21</v>
      </c>
      <c r="C457" t="s">
        <v>17095</v>
      </c>
      <c r="D457" t="s">
        <v>22</v>
      </c>
      <c r="E457" t="s">
        <v>5</v>
      </c>
      <c r="F457" s="1" t="s">
        <v>11261</v>
      </c>
      <c r="G457" t="s">
        <v>907</v>
      </c>
      <c r="H457">
        <v>3021769</v>
      </c>
      <c r="I457">
        <v>3023562</v>
      </c>
      <c r="J457" t="s">
        <v>37</v>
      </c>
      <c r="K457" s="1" t="s">
        <v>11261</v>
      </c>
      <c r="L457" s="1" t="s">
        <v>11261</v>
      </c>
      <c r="M457" s="1" t="s">
        <v>11261</v>
      </c>
      <c r="N457" s="1" t="s">
        <v>11261</v>
      </c>
      <c r="O457" s="1" t="s">
        <v>11261</v>
      </c>
      <c r="P457" s="1" t="s">
        <v>11261</v>
      </c>
      <c r="Q457" t="s">
        <v>7217</v>
      </c>
      <c r="R457">
        <v>1794</v>
      </c>
      <c r="S457" s="10" t="s">
        <v>11261</v>
      </c>
      <c r="T457" s="1" t="s">
        <v>11261</v>
      </c>
    </row>
    <row r="458" spans="1:20" hidden="1" x14ac:dyDescent="0.25">
      <c r="A458" t="s">
        <v>20</v>
      </c>
      <c r="B458" s="2" t="s">
        <v>126</v>
      </c>
      <c r="C458" t="s">
        <v>15726</v>
      </c>
      <c r="D458" t="s">
        <v>22</v>
      </c>
      <c r="E458" t="s">
        <v>5</v>
      </c>
      <c r="F458" s="1" t="s">
        <v>11261</v>
      </c>
      <c r="G458" t="s">
        <v>907</v>
      </c>
      <c r="H458">
        <v>2310586</v>
      </c>
      <c r="I458">
        <v>2311017</v>
      </c>
      <c r="J458" t="s">
        <v>37</v>
      </c>
      <c r="K458" s="1" t="s">
        <v>11261</v>
      </c>
      <c r="L458" s="1" t="s">
        <v>11261</v>
      </c>
      <c r="M458" s="1" t="s">
        <v>11261</v>
      </c>
      <c r="N458" t="s">
        <v>515</v>
      </c>
      <c r="O458" s="1" t="s">
        <v>11261</v>
      </c>
      <c r="P458" s="1" t="s">
        <v>11261</v>
      </c>
      <c r="Q458" t="s">
        <v>5775</v>
      </c>
      <c r="R458">
        <v>432</v>
      </c>
      <c r="S458" s="10" t="s">
        <v>11261</v>
      </c>
      <c r="T458" t="s">
        <v>127</v>
      </c>
    </row>
    <row r="459" spans="1:20" hidden="1" x14ac:dyDescent="0.25">
      <c r="A459" t="s">
        <v>20</v>
      </c>
      <c r="B459" s="2" t="s">
        <v>21</v>
      </c>
      <c r="C459" t="s">
        <v>12214</v>
      </c>
      <c r="D459" t="s">
        <v>22</v>
      </c>
      <c r="E459" t="s">
        <v>5</v>
      </c>
      <c r="F459" s="1" t="s">
        <v>11261</v>
      </c>
      <c r="G459" t="s">
        <v>907</v>
      </c>
      <c r="H459">
        <v>486254</v>
      </c>
      <c r="I459">
        <v>488044</v>
      </c>
      <c r="J459" t="s">
        <v>37</v>
      </c>
      <c r="K459" s="1" t="s">
        <v>11261</v>
      </c>
      <c r="L459" s="1" t="s">
        <v>11261</v>
      </c>
      <c r="M459" s="1" t="s">
        <v>11261</v>
      </c>
      <c r="N459" s="1" t="s">
        <v>11261</v>
      </c>
      <c r="O459" s="1" t="s">
        <v>11261</v>
      </c>
      <c r="P459" s="1" t="s">
        <v>11261</v>
      </c>
      <c r="Q459" t="s">
        <v>1936</v>
      </c>
      <c r="R459">
        <v>1791</v>
      </c>
      <c r="S459" s="10" t="s">
        <v>11261</v>
      </c>
      <c r="T459" s="1" t="s">
        <v>11261</v>
      </c>
    </row>
    <row r="460" spans="1:20" hidden="1" x14ac:dyDescent="0.25">
      <c r="A460" t="s">
        <v>24</v>
      </c>
      <c r="B460" s="3" t="s">
        <v>11261</v>
      </c>
      <c r="C460" t="s">
        <v>16444</v>
      </c>
      <c r="D460" t="s">
        <v>22</v>
      </c>
      <c r="E460" t="s">
        <v>5</v>
      </c>
      <c r="F460" s="1" t="s">
        <v>11261</v>
      </c>
      <c r="G460" t="s">
        <v>907</v>
      </c>
      <c r="H460">
        <v>2669429</v>
      </c>
      <c r="I460">
        <v>2669860</v>
      </c>
      <c r="J460" t="s">
        <v>37</v>
      </c>
      <c r="K460" t="s">
        <v>6525</v>
      </c>
      <c r="L460" s="1" t="s">
        <v>11261</v>
      </c>
      <c r="M460" s="1" t="s">
        <v>11261</v>
      </c>
      <c r="N460" t="s">
        <v>6526</v>
      </c>
      <c r="O460" s="1" t="s">
        <v>11261</v>
      </c>
      <c r="P460" s="1" t="s">
        <v>11261</v>
      </c>
      <c r="Q460" t="s">
        <v>6524</v>
      </c>
      <c r="R460">
        <v>432</v>
      </c>
      <c r="S460" s="9">
        <v>143</v>
      </c>
      <c r="T460" s="1" t="s">
        <v>11261</v>
      </c>
    </row>
    <row r="461" spans="1:20" hidden="1" x14ac:dyDescent="0.25">
      <c r="A461" t="s">
        <v>20</v>
      </c>
      <c r="B461" s="2" t="s">
        <v>21</v>
      </c>
      <c r="C461" t="s">
        <v>19481</v>
      </c>
      <c r="D461" t="s">
        <v>22</v>
      </c>
      <c r="E461" t="s">
        <v>5</v>
      </c>
      <c r="F461" s="1" t="s">
        <v>11261</v>
      </c>
      <c r="G461" t="s">
        <v>907</v>
      </c>
      <c r="H461">
        <v>4242339</v>
      </c>
      <c r="I461">
        <v>4244129</v>
      </c>
      <c r="J461" t="s">
        <v>37</v>
      </c>
      <c r="K461" s="1" t="s">
        <v>11261</v>
      </c>
      <c r="L461" s="1" t="s">
        <v>11261</v>
      </c>
      <c r="M461" s="1" t="s">
        <v>11261</v>
      </c>
      <c r="N461" s="1" t="s">
        <v>11261</v>
      </c>
      <c r="O461" s="1" t="s">
        <v>11261</v>
      </c>
      <c r="P461" s="1" t="s">
        <v>11261</v>
      </c>
      <c r="Q461" t="s">
        <v>9868</v>
      </c>
      <c r="R461">
        <v>1791</v>
      </c>
      <c r="S461" s="10" t="s">
        <v>11261</v>
      </c>
      <c r="T461" s="1" t="s">
        <v>11261</v>
      </c>
    </row>
    <row r="462" spans="1:20" hidden="1" x14ac:dyDescent="0.25">
      <c r="A462" t="s">
        <v>24</v>
      </c>
      <c r="B462" s="3" t="s">
        <v>11261</v>
      </c>
      <c r="C462" t="s">
        <v>20468</v>
      </c>
      <c r="D462" t="s">
        <v>22</v>
      </c>
      <c r="E462" t="s">
        <v>5</v>
      </c>
      <c r="F462" s="1" t="s">
        <v>11261</v>
      </c>
      <c r="G462" t="s">
        <v>907</v>
      </c>
      <c r="H462">
        <v>4720441</v>
      </c>
      <c r="I462">
        <v>4720875</v>
      </c>
      <c r="J462" t="s">
        <v>37</v>
      </c>
      <c r="K462" t="s">
        <v>10972</v>
      </c>
      <c r="L462" s="1" t="s">
        <v>11261</v>
      </c>
      <c r="M462" s="1" t="s">
        <v>11261</v>
      </c>
      <c r="N462" t="s">
        <v>2498</v>
      </c>
      <c r="O462" s="1" t="s">
        <v>11261</v>
      </c>
      <c r="P462" s="1" t="s">
        <v>11261</v>
      </c>
      <c r="Q462" t="s">
        <v>10971</v>
      </c>
      <c r="R462">
        <v>435</v>
      </c>
      <c r="S462" s="9">
        <v>144</v>
      </c>
      <c r="T462" s="1" t="s">
        <v>11261</v>
      </c>
    </row>
    <row r="463" spans="1:20" hidden="1" x14ac:dyDescent="0.25">
      <c r="A463" t="s">
        <v>20</v>
      </c>
      <c r="B463" s="2" t="s">
        <v>21</v>
      </c>
      <c r="C463" t="s">
        <v>18030</v>
      </c>
      <c r="D463" t="s">
        <v>22</v>
      </c>
      <c r="E463" t="s">
        <v>5</v>
      </c>
      <c r="F463" s="1" t="s">
        <v>11261</v>
      </c>
      <c r="G463" t="s">
        <v>907</v>
      </c>
      <c r="H463">
        <v>3527755</v>
      </c>
      <c r="I463">
        <v>3529539</v>
      </c>
      <c r="J463" t="s">
        <v>37</v>
      </c>
      <c r="K463" s="1" t="s">
        <v>11261</v>
      </c>
      <c r="L463" s="1" t="s">
        <v>11261</v>
      </c>
      <c r="M463" s="1" t="s">
        <v>11261</v>
      </c>
      <c r="N463" s="1" t="s">
        <v>11261</v>
      </c>
      <c r="O463" s="1" t="s">
        <v>11261</v>
      </c>
      <c r="P463" s="1" t="s">
        <v>11261</v>
      </c>
      <c r="Q463" t="s">
        <v>8212</v>
      </c>
      <c r="R463">
        <v>1785</v>
      </c>
      <c r="S463" s="10" t="s">
        <v>11261</v>
      </c>
      <c r="T463" s="1" t="s">
        <v>11261</v>
      </c>
    </row>
    <row r="464" spans="1:20" hidden="1" x14ac:dyDescent="0.25">
      <c r="A464" t="s">
        <v>24</v>
      </c>
      <c r="B464" s="3" t="s">
        <v>11261</v>
      </c>
      <c r="C464" t="s">
        <v>18031</v>
      </c>
      <c r="D464" t="s">
        <v>22</v>
      </c>
      <c r="E464" t="s">
        <v>5</v>
      </c>
      <c r="F464" s="1" t="s">
        <v>11261</v>
      </c>
      <c r="G464" t="s">
        <v>907</v>
      </c>
      <c r="H464">
        <v>3527755</v>
      </c>
      <c r="I464">
        <v>3529539</v>
      </c>
      <c r="J464" t="s">
        <v>37</v>
      </c>
      <c r="K464" t="s">
        <v>8213</v>
      </c>
      <c r="L464" s="1" t="s">
        <v>11261</v>
      </c>
      <c r="M464" s="1" t="s">
        <v>11261</v>
      </c>
      <c r="N464" t="s">
        <v>8214</v>
      </c>
      <c r="O464" s="1" t="s">
        <v>11261</v>
      </c>
      <c r="P464" s="1" t="s">
        <v>11261</v>
      </c>
      <c r="Q464" t="s">
        <v>8212</v>
      </c>
      <c r="R464">
        <v>1785</v>
      </c>
      <c r="S464" s="9">
        <v>594</v>
      </c>
      <c r="T464" s="1" t="s">
        <v>11261</v>
      </c>
    </row>
    <row r="465" spans="1:20" hidden="1" x14ac:dyDescent="0.25">
      <c r="A465" t="s">
        <v>20</v>
      </c>
      <c r="B465" s="2" t="s">
        <v>21</v>
      </c>
      <c r="C465" t="s">
        <v>20061</v>
      </c>
      <c r="D465" t="s">
        <v>22</v>
      </c>
      <c r="E465" t="s">
        <v>5</v>
      </c>
      <c r="F465" s="1" t="s">
        <v>11261</v>
      </c>
      <c r="G465" t="s">
        <v>907</v>
      </c>
      <c r="H465">
        <v>4502593</v>
      </c>
      <c r="I465">
        <v>4504377</v>
      </c>
      <c r="J465" t="s">
        <v>37</v>
      </c>
      <c r="K465" s="1" t="s">
        <v>11261</v>
      </c>
      <c r="L465" s="1" t="s">
        <v>11261</v>
      </c>
      <c r="M465" s="1" t="s">
        <v>11261</v>
      </c>
      <c r="N465" s="1" t="s">
        <v>11261</v>
      </c>
      <c r="O465" s="1" t="s">
        <v>11261</v>
      </c>
      <c r="P465" s="1" t="s">
        <v>11261</v>
      </c>
      <c r="Q465" t="s">
        <v>10509</v>
      </c>
      <c r="R465">
        <v>1785</v>
      </c>
      <c r="S465" s="10" t="s">
        <v>11261</v>
      </c>
      <c r="T465" s="1" t="s">
        <v>11261</v>
      </c>
    </row>
    <row r="466" spans="1:20" hidden="1" x14ac:dyDescent="0.25">
      <c r="A466" t="s">
        <v>24</v>
      </c>
      <c r="B466" s="3" t="s">
        <v>11261</v>
      </c>
      <c r="C466" t="s">
        <v>14633</v>
      </c>
      <c r="D466" t="s">
        <v>22</v>
      </c>
      <c r="E466" t="s">
        <v>5</v>
      </c>
      <c r="F466" s="1" t="s">
        <v>11261</v>
      </c>
      <c r="G466" t="s">
        <v>907</v>
      </c>
      <c r="H466">
        <v>1705526</v>
      </c>
      <c r="I466">
        <v>1705963</v>
      </c>
      <c r="J466" t="s">
        <v>23</v>
      </c>
      <c r="K466" t="s">
        <v>4589</v>
      </c>
      <c r="L466" s="1" t="s">
        <v>11261</v>
      </c>
      <c r="M466" s="1" t="s">
        <v>11261</v>
      </c>
      <c r="N466" t="s">
        <v>4590</v>
      </c>
      <c r="O466" s="1" t="s">
        <v>11261</v>
      </c>
      <c r="P466" s="1" t="s">
        <v>11261</v>
      </c>
      <c r="Q466" t="s">
        <v>4588</v>
      </c>
      <c r="R466">
        <v>438</v>
      </c>
      <c r="S466" s="9">
        <v>145</v>
      </c>
      <c r="T466" s="1" t="s">
        <v>11261</v>
      </c>
    </row>
    <row r="467" spans="1:20" hidden="1" x14ac:dyDescent="0.25">
      <c r="A467" t="s">
        <v>20</v>
      </c>
      <c r="B467" s="2" t="s">
        <v>21</v>
      </c>
      <c r="C467" t="s">
        <v>13145</v>
      </c>
      <c r="D467" t="s">
        <v>22</v>
      </c>
      <c r="E467" t="s">
        <v>5</v>
      </c>
      <c r="F467" s="1" t="s">
        <v>11261</v>
      </c>
      <c r="G467" t="s">
        <v>907</v>
      </c>
      <c r="H467">
        <v>961481</v>
      </c>
      <c r="I467">
        <v>963262</v>
      </c>
      <c r="J467" t="s">
        <v>23</v>
      </c>
      <c r="K467" s="1" t="s">
        <v>11261</v>
      </c>
      <c r="L467" s="1" t="s">
        <v>11261</v>
      </c>
      <c r="M467" s="1" t="s">
        <v>11261</v>
      </c>
      <c r="N467" s="1" t="s">
        <v>11261</v>
      </c>
      <c r="O467" s="1" t="s">
        <v>11261</v>
      </c>
      <c r="P467" s="1" t="s">
        <v>11261</v>
      </c>
      <c r="Q467" t="s">
        <v>2978</v>
      </c>
      <c r="R467">
        <v>1782</v>
      </c>
      <c r="S467" s="10" t="s">
        <v>11261</v>
      </c>
      <c r="T467" s="1" t="s">
        <v>11261</v>
      </c>
    </row>
    <row r="468" spans="1:20" hidden="1" x14ac:dyDescent="0.25">
      <c r="A468" t="s">
        <v>24</v>
      </c>
      <c r="B468" s="3" t="s">
        <v>11261</v>
      </c>
      <c r="C468" t="s">
        <v>18750</v>
      </c>
      <c r="D468" t="s">
        <v>22</v>
      </c>
      <c r="E468" t="s">
        <v>5</v>
      </c>
      <c r="F468" s="1" t="s">
        <v>11261</v>
      </c>
      <c r="G468" t="s">
        <v>907</v>
      </c>
      <c r="H468">
        <v>3890624</v>
      </c>
      <c r="I468">
        <v>3891061</v>
      </c>
      <c r="J468" t="s">
        <v>37</v>
      </c>
      <c r="K468" t="s">
        <v>9035</v>
      </c>
      <c r="L468" s="1" t="s">
        <v>11261</v>
      </c>
      <c r="M468" s="1" t="s">
        <v>11261</v>
      </c>
      <c r="N468" t="s">
        <v>622</v>
      </c>
      <c r="O468" s="1" t="s">
        <v>11261</v>
      </c>
      <c r="P468" s="1" t="s">
        <v>11261</v>
      </c>
      <c r="Q468" t="s">
        <v>9034</v>
      </c>
      <c r="R468">
        <v>438</v>
      </c>
      <c r="S468" s="9">
        <v>145</v>
      </c>
      <c r="T468" s="1" t="s">
        <v>11261</v>
      </c>
    </row>
    <row r="469" spans="1:20" hidden="1" x14ac:dyDescent="0.25">
      <c r="A469" t="s">
        <v>20</v>
      </c>
      <c r="B469" s="2" t="s">
        <v>21</v>
      </c>
      <c r="C469" t="s">
        <v>17192</v>
      </c>
      <c r="D469" t="s">
        <v>22</v>
      </c>
      <c r="E469" t="s">
        <v>5</v>
      </c>
      <c r="F469" s="1" t="s">
        <v>11261</v>
      </c>
      <c r="G469" t="s">
        <v>907</v>
      </c>
      <c r="H469">
        <v>3075427</v>
      </c>
      <c r="I469">
        <v>3077205</v>
      </c>
      <c r="J469" t="s">
        <v>37</v>
      </c>
      <c r="K469" s="1" t="s">
        <v>11261</v>
      </c>
      <c r="L469" s="1" t="s">
        <v>11261</v>
      </c>
      <c r="M469" s="1" t="s">
        <v>11261</v>
      </c>
      <c r="N469" s="1" t="s">
        <v>11261</v>
      </c>
      <c r="O469" s="1" t="s">
        <v>11261</v>
      </c>
      <c r="P469" s="1" t="s">
        <v>11261</v>
      </c>
      <c r="Q469" t="s">
        <v>7316</v>
      </c>
      <c r="R469">
        <v>1779</v>
      </c>
      <c r="S469" s="10" t="s">
        <v>11261</v>
      </c>
      <c r="T469" s="1" t="s">
        <v>11261</v>
      </c>
    </row>
    <row r="470" spans="1:20" hidden="1" x14ac:dyDescent="0.25">
      <c r="A470" t="s">
        <v>24</v>
      </c>
      <c r="B470" s="3" t="s">
        <v>11261</v>
      </c>
      <c r="C470" t="s">
        <v>20415</v>
      </c>
      <c r="D470" t="s">
        <v>22</v>
      </c>
      <c r="E470" t="s">
        <v>5</v>
      </c>
      <c r="F470" s="1" t="s">
        <v>11261</v>
      </c>
      <c r="G470" t="s">
        <v>907</v>
      </c>
      <c r="H470">
        <v>4695930</v>
      </c>
      <c r="I470">
        <v>4696367</v>
      </c>
      <c r="J470" t="s">
        <v>37</v>
      </c>
      <c r="K470" t="s">
        <v>10905</v>
      </c>
      <c r="L470" s="1" t="s">
        <v>11261</v>
      </c>
      <c r="M470" s="1" t="s">
        <v>11261</v>
      </c>
      <c r="N470" t="s">
        <v>10906</v>
      </c>
      <c r="O470" s="1" t="s">
        <v>11261</v>
      </c>
      <c r="P470" s="1" t="s">
        <v>11261</v>
      </c>
      <c r="Q470" t="s">
        <v>10904</v>
      </c>
      <c r="R470">
        <v>438</v>
      </c>
      <c r="S470" s="9">
        <v>145</v>
      </c>
      <c r="T470" s="1" t="s">
        <v>11261</v>
      </c>
    </row>
    <row r="471" spans="1:20" hidden="1" x14ac:dyDescent="0.25">
      <c r="A471" t="s">
        <v>20</v>
      </c>
      <c r="B471" s="2" t="s">
        <v>21</v>
      </c>
      <c r="C471" t="s">
        <v>19261</v>
      </c>
      <c r="D471" t="s">
        <v>22</v>
      </c>
      <c r="E471" t="s">
        <v>5</v>
      </c>
      <c r="F471" s="1" t="s">
        <v>11261</v>
      </c>
      <c r="G471" t="s">
        <v>907</v>
      </c>
      <c r="H471">
        <v>4130386</v>
      </c>
      <c r="I471">
        <v>4132158</v>
      </c>
      <c r="J471" t="s">
        <v>37</v>
      </c>
      <c r="K471" s="1" t="s">
        <v>11261</v>
      </c>
      <c r="L471" s="1" t="s">
        <v>11261</v>
      </c>
      <c r="M471" s="1" t="s">
        <v>11261</v>
      </c>
      <c r="N471" s="1" t="s">
        <v>11261</v>
      </c>
      <c r="O471" t="s">
        <v>9600</v>
      </c>
      <c r="P471" s="1" t="s">
        <v>11261</v>
      </c>
      <c r="Q471" t="s">
        <v>9601</v>
      </c>
      <c r="R471">
        <v>1773</v>
      </c>
      <c r="S471" s="10" t="s">
        <v>11261</v>
      </c>
      <c r="T471" s="1" t="s">
        <v>11261</v>
      </c>
    </row>
    <row r="472" spans="1:20" hidden="1" x14ac:dyDescent="0.25">
      <c r="A472" t="s">
        <v>24</v>
      </c>
      <c r="B472" s="3" t="s">
        <v>11261</v>
      </c>
      <c r="C472" t="s">
        <v>12561</v>
      </c>
      <c r="D472" t="s">
        <v>22</v>
      </c>
      <c r="E472" t="s">
        <v>5</v>
      </c>
      <c r="F472" s="1" t="s">
        <v>11261</v>
      </c>
      <c r="G472" t="s">
        <v>907</v>
      </c>
      <c r="H472">
        <v>656081</v>
      </c>
      <c r="I472">
        <v>656521</v>
      </c>
      <c r="J472" t="s">
        <v>23</v>
      </c>
      <c r="K472" t="s">
        <v>2315</v>
      </c>
      <c r="L472" s="1" t="s">
        <v>11261</v>
      </c>
      <c r="M472" s="1" t="s">
        <v>11261</v>
      </c>
      <c r="N472" t="s">
        <v>2316</v>
      </c>
      <c r="O472" s="1" t="s">
        <v>11261</v>
      </c>
      <c r="P472" s="1" t="s">
        <v>11261</v>
      </c>
      <c r="Q472" t="s">
        <v>2314</v>
      </c>
      <c r="R472">
        <v>441</v>
      </c>
      <c r="S472" s="9">
        <v>146</v>
      </c>
      <c r="T472" s="1" t="s">
        <v>11261</v>
      </c>
    </row>
    <row r="473" spans="1:20" hidden="1" x14ac:dyDescent="0.25">
      <c r="A473" t="s">
        <v>20</v>
      </c>
      <c r="B473" s="2" t="s">
        <v>21</v>
      </c>
      <c r="C473" t="s">
        <v>12406</v>
      </c>
      <c r="D473" t="s">
        <v>22</v>
      </c>
      <c r="E473" t="s">
        <v>5</v>
      </c>
      <c r="F473" s="1" t="s">
        <v>11261</v>
      </c>
      <c r="G473" t="s">
        <v>907</v>
      </c>
      <c r="H473">
        <v>587277</v>
      </c>
      <c r="I473">
        <v>589046</v>
      </c>
      <c r="J473" t="s">
        <v>23</v>
      </c>
      <c r="K473" s="1" t="s">
        <v>11261</v>
      </c>
      <c r="L473" s="1" t="s">
        <v>11261</v>
      </c>
      <c r="M473" s="1" t="s">
        <v>11261</v>
      </c>
      <c r="N473" s="1" t="s">
        <v>11261</v>
      </c>
      <c r="O473" s="1" t="s">
        <v>11261</v>
      </c>
      <c r="P473" s="1" t="s">
        <v>11261</v>
      </c>
      <c r="Q473" t="s">
        <v>2157</v>
      </c>
      <c r="R473">
        <v>1770</v>
      </c>
      <c r="S473" s="10" t="s">
        <v>11261</v>
      </c>
      <c r="T473" s="1" t="s">
        <v>11261</v>
      </c>
    </row>
    <row r="474" spans="1:20" hidden="1" x14ac:dyDescent="0.25">
      <c r="A474" t="s">
        <v>24</v>
      </c>
      <c r="B474" s="3" t="s">
        <v>11261</v>
      </c>
      <c r="C474" t="s">
        <v>12407</v>
      </c>
      <c r="D474" t="s">
        <v>22</v>
      </c>
      <c r="E474" t="s">
        <v>5</v>
      </c>
      <c r="F474" s="1" t="s">
        <v>11261</v>
      </c>
      <c r="G474" t="s">
        <v>907</v>
      </c>
      <c r="H474">
        <v>587277</v>
      </c>
      <c r="I474">
        <v>589046</v>
      </c>
      <c r="J474" t="s">
        <v>23</v>
      </c>
      <c r="K474" t="s">
        <v>2158</v>
      </c>
      <c r="L474" s="1" t="s">
        <v>11261</v>
      </c>
      <c r="M474" s="1" t="s">
        <v>11261</v>
      </c>
      <c r="N474" t="s">
        <v>645</v>
      </c>
      <c r="O474" s="1" t="s">
        <v>11261</v>
      </c>
      <c r="P474" s="1" t="s">
        <v>11261</v>
      </c>
      <c r="Q474" t="s">
        <v>2157</v>
      </c>
      <c r="R474">
        <v>1770</v>
      </c>
      <c r="S474" s="9">
        <v>589</v>
      </c>
      <c r="T474" s="1" t="s">
        <v>11261</v>
      </c>
    </row>
    <row r="475" spans="1:20" hidden="1" x14ac:dyDescent="0.25">
      <c r="A475" t="s">
        <v>20</v>
      </c>
      <c r="B475" s="2" t="s">
        <v>21</v>
      </c>
      <c r="C475" t="s">
        <v>13135</v>
      </c>
      <c r="D475" t="s">
        <v>22</v>
      </c>
      <c r="E475" t="s">
        <v>5</v>
      </c>
      <c r="F475" s="1" t="s">
        <v>11261</v>
      </c>
      <c r="G475" t="s">
        <v>907</v>
      </c>
      <c r="H475">
        <v>955065</v>
      </c>
      <c r="I475">
        <v>956834</v>
      </c>
      <c r="J475" t="s">
        <v>37</v>
      </c>
      <c r="K475" s="1" t="s">
        <v>11261</v>
      </c>
      <c r="L475" s="1" t="s">
        <v>11261</v>
      </c>
      <c r="M475" s="1" t="s">
        <v>11261</v>
      </c>
      <c r="N475" s="1" t="s">
        <v>11261</v>
      </c>
      <c r="O475" s="1" t="s">
        <v>11261</v>
      </c>
      <c r="P475" s="1" t="s">
        <v>11261</v>
      </c>
      <c r="Q475" t="s">
        <v>2966</v>
      </c>
      <c r="R475">
        <v>1770</v>
      </c>
      <c r="S475" s="10" t="s">
        <v>11261</v>
      </c>
      <c r="T475" s="1" t="s">
        <v>11261</v>
      </c>
    </row>
    <row r="476" spans="1:20" hidden="1" x14ac:dyDescent="0.25">
      <c r="A476" t="s">
        <v>24</v>
      </c>
      <c r="B476" s="3" t="s">
        <v>11261</v>
      </c>
      <c r="C476" t="s">
        <v>17151</v>
      </c>
      <c r="D476" t="s">
        <v>22</v>
      </c>
      <c r="E476" t="s">
        <v>5</v>
      </c>
      <c r="F476" s="1" t="s">
        <v>11261</v>
      </c>
      <c r="G476" t="s">
        <v>907</v>
      </c>
      <c r="H476">
        <v>3056469</v>
      </c>
      <c r="I476">
        <v>3056909</v>
      </c>
      <c r="J476" t="s">
        <v>37</v>
      </c>
      <c r="K476" t="s">
        <v>7275</v>
      </c>
      <c r="L476" s="1" t="s">
        <v>11261</v>
      </c>
      <c r="M476" s="1" t="s">
        <v>11261</v>
      </c>
      <c r="N476" t="s">
        <v>608</v>
      </c>
      <c r="O476" s="1" t="s">
        <v>11261</v>
      </c>
      <c r="P476" s="1" t="s">
        <v>11261</v>
      </c>
      <c r="Q476" t="s">
        <v>7274</v>
      </c>
      <c r="R476">
        <v>441</v>
      </c>
      <c r="S476" s="9">
        <v>146</v>
      </c>
      <c r="T476" s="1" t="s">
        <v>11261</v>
      </c>
    </row>
    <row r="477" spans="1:20" hidden="1" x14ac:dyDescent="0.25">
      <c r="A477" t="s">
        <v>20</v>
      </c>
      <c r="B477" s="2" t="s">
        <v>21</v>
      </c>
      <c r="C477" t="s">
        <v>16772</v>
      </c>
      <c r="D477" t="s">
        <v>22</v>
      </c>
      <c r="E477" t="s">
        <v>5</v>
      </c>
      <c r="F477" s="1" t="s">
        <v>11261</v>
      </c>
      <c r="G477" t="s">
        <v>907</v>
      </c>
      <c r="H477">
        <v>2847060</v>
      </c>
      <c r="I477">
        <v>2848829</v>
      </c>
      <c r="J477" t="s">
        <v>37</v>
      </c>
      <c r="K477" s="1" t="s">
        <v>11261</v>
      </c>
      <c r="L477" s="1" t="s">
        <v>11261</v>
      </c>
      <c r="M477" s="1" t="s">
        <v>11261</v>
      </c>
      <c r="N477" s="1" t="s">
        <v>11261</v>
      </c>
      <c r="O477" s="1" t="s">
        <v>11261</v>
      </c>
      <c r="P477" s="1" t="s">
        <v>11261</v>
      </c>
      <c r="Q477" t="s">
        <v>6874</v>
      </c>
      <c r="R477">
        <v>1770</v>
      </c>
      <c r="S477" s="10" t="s">
        <v>11261</v>
      </c>
      <c r="T477" s="1" t="s">
        <v>11261</v>
      </c>
    </row>
    <row r="478" spans="1:20" hidden="1" x14ac:dyDescent="0.25">
      <c r="A478" t="s">
        <v>24</v>
      </c>
      <c r="B478" s="3" t="s">
        <v>11261</v>
      </c>
      <c r="C478" t="s">
        <v>16773</v>
      </c>
      <c r="D478" t="s">
        <v>22</v>
      </c>
      <c r="E478" t="s">
        <v>5</v>
      </c>
      <c r="F478" s="1" t="s">
        <v>11261</v>
      </c>
      <c r="G478" t="s">
        <v>907</v>
      </c>
      <c r="H478">
        <v>2847060</v>
      </c>
      <c r="I478">
        <v>2848829</v>
      </c>
      <c r="J478" t="s">
        <v>37</v>
      </c>
      <c r="K478" t="s">
        <v>6875</v>
      </c>
      <c r="L478" s="1" t="s">
        <v>11261</v>
      </c>
      <c r="M478" s="1" t="s">
        <v>11261</v>
      </c>
      <c r="N478" t="s">
        <v>27</v>
      </c>
      <c r="O478" s="1" t="s">
        <v>11261</v>
      </c>
      <c r="P478" s="1" t="s">
        <v>11261</v>
      </c>
      <c r="Q478" t="s">
        <v>6874</v>
      </c>
      <c r="R478">
        <v>1770</v>
      </c>
      <c r="S478" s="9">
        <v>589</v>
      </c>
      <c r="T478" s="1" t="s">
        <v>11261</v>
      </c>
    </row>
    <row r="479" spans="1:20" hidden="1" x14ac:dyDescent="0.25">
      <c r="A479" t="s">
        <v>20</v>
      </c>
      <c r="B479" s="2" t="s">
        <v>21</v>
      </c>
      <c r="C479" t="s">
        <v>20599</v>
      </c>
      <c r="D479" t="s">
        <v>22</v>
      </c>
      <c r="E479" t="s">
        <v>5</v>
      </c>
      <c r="F479" s="1" t="s">
        <v>11261</v>
      </c>
      <c r="G479" t="s">
        <v>907</v>
      </c>
      <c r="H479">
        <v>4789982</v>
      </c>
      <c r="I479">
        <v>4791751</v>
      </c>
      <c r="J479" t="s">
        <v>37</v>
      </c>
      <c r="K479" s="1" t="s">
        <v>11261</v>
      </c>
      <c r="L479" s="1" t="s">
        <v>11261</v>
      </c>
      <c r="M479" s="1" t="s">
        <v>11261</v>
      </c>
      <c r="N479" s="1" t="s">
        <v>11261</v>
      </c>
      <c r="O479" s="1" t="s">
        <v>11261</v>
      </c>
      <c r="P479" s="1" t="s">
        <v>11261</v>
      </c>
      <c r="Q479" t="s">
        <v>11112</v>
      </c>
      <c r="R479">
        <v>1770</v>
      </c>
      <c r="S479" s="10" t="s">
        <v>11261</v>
      </c>
      <c r="T479" s="1" t="s">
        <v>11261</v>
      </c>
    </row>
    <row r="480" spans="1:20" hidden="1" x14ac:dyDescent="0.25">
      <c r="A480" t="s">
        <v>24</v>
      </c>
      <c r="B480" s="3" t="s">
        <v>11261</v>
      </c>
      <c r="C480" t="s">
        <v>20600</v>
      </c>
      <c r="D480" t="s">
        <v>22</v>
      </c>
      <c r="E480" t="s">
        <v>5</v>
      </c>
      <c r="F480" s="1" t="s">
        <v>11261</v>
      </c>
      <c r="G480" t="s">
        <v>907</v>
      </c>
      <c r="H480">
        <v>4789982</v>
      </c>
      <c r="I480">
        <v>4791751</v>
      </c>
      <c r="J480" t="s">
        <v>37</v>
      </c>
      <c r="K480" t="s">
        <v>11113</v>
      </c>
      <c r="L480" s="1" t="s">
        <v>11261</v>
      </c>
      <c r="M480" s="1" t="s">
        <v>11261</v>
      </c>
      <c r="N480" t="s">
        <v>11114</v>
      </c>
      <c r="O480" s="1" t="s">
        <v>11261</v>
      </c>
      <c r="P480" s="1" t="s">
        <v>11261</v>
      </c>
      <c r="Q480" t="s">
        <v>11112</v>
      </c>
      <c r="R480">
        <v>1770</v>
      </c>
      <c r="S480" s="9">
        <v>589</v>
      </c>
      <c r="T480" s="1" t="s">
        <v>11261</v>
      </c>
    </row>
    <row r="481" spans="1:20" hidden="1" x14ac:dyDescent="0.25">
      <c r="A481" t="s">
        <v>20</v>
      </c>
      <c r="B481" s="2" t="s">
        <v>21</v>
      </c>
      <c r="C481" t="s">
        <v>18719</v>
      </c>
      <c r="D481" t="s">
        <v>22</v>
      </c>
      <c r="E481" t="s">
        <v>5</v>
      </c>
      <c r="F481" s="1" t="s">
        <v>11261</v>
      </c>
      <c r="G481" t="s">
        <v>907</v>
      </c>
      <c r="H481">
        <v>3877826</v>
      </c>
      <c r="I481">
        <v>3879592</v>
      </c>
      <c r="J481" t="s">
        <v>37</v>
      </c>
      <c r="K481" s="1" t="s">
        <v>11261</v>
      </c>
      <c r="L481" s="1" t="s">
        <v>11261</v>
      </c>
      <c r="M481" s="1" t="s">
        <v>11261</v>
      </c>
      <c r="N481" s="1" t="s">
        <v>11261</v>
      </c>
      <c r="O481" s="1" t="s">
        <v>11261</v>
      </c>
      <c r="P481" s="1" t="s">
        <v>11261</v>
      </c>
      <c r="Q481" t="s">
        <v>9000</v>
      </c>
      <c r="R481">
        <v>1767</v>
      </c>
      <c r="S481" s="10" t="s">
        <v>11261</v>
      </c>
      <c r="T481" s="1" t="s">
        <v>11261</v>
      </c>
    </row>
    <row r="482" spans="1:20" hidden="1" x14ac:dyDescent="0.25">
      <c r="A482" t="s">
        <v>24</v>
      </c>
      <c r="B482" s="3" t="s">
        <v>11261</v>
      </c>
      <c r="C482" t="s">
        <v>18849</v>
      </c>
      <c r="D482" t="s">
        <v>22</v>
      </c>
      <c r="E482" t="s">
        <v>5</v>
      </c>
      <c r="F482" s="1" t="s">
        <v>11261</v>
      </c>
      <c r="G482" t="s">
        <v>907</v>
      </c>
      <c r="H482">
        <v>3937206</v>
      </c>
      <c r="I482">
        <v>3937646</v>
      </c>
      <c r="J482" t="s">
        <v>37</v>
      </c>
      <c r="K482" t="s">
        <v>9146</v>
      </c>
      <c r="L482" s="1" t="s">
        <v>11261</v>
      </c>
      <c r="M482" s="1" t="s">
        <v>11261</v>
      </c>
      <c r="N482" t="s">
        <v>512</v>
      </c>
      <c r="O482" s="1" t="s">
        <v>11261</v>
      </c>
      <c r="P482" s="1" t="s">
        <v>11261</v>
      </c>
      <c r="Q482" t="s">
        <v>9145</v>
      </c>
      <c r="R482">
        <v>441</v>
      </c>
      <c r="S482" s="9">
        <v>146</v>
      </c>
      <c r="T482" s="1" t="s">
        <v>11261</v>
      </c>
    </row>
    <row r="483" spans="1:20" hidden="1" x14ac:dyDescent="0.25">
      <c r="A483" t="s">
        <v>20</v>
      </c>
      <c r="B483" s="2" t="s">
        <v>21</v>
      </c>
      <c r="C483" t="s">
        <v>11652</v>
      </c>
      <c r="D483" t="s">
        <v>22</v>
      </c>
      <c r="E483" t="s">
        <v>5</v>
      </c>
      <c r="F483" s="1" t="s">
        <v>11261</v>
      </c>
      <c r="G483" t="s">
        <v>907</v>
      </c>
      <c r="H483">
        <v>183796</v>
      </c>
      <c r="I483">
        <v>185559</v>
      </c>
      <c r="J483" t="s">
        <v>37</v>
      </c>
      <c r="K483" s="1" t="s">
        <v>11261</v>
      </c>
      <c r="L483" s="1" t="s">
        <v>11261</v>
      </c>
      <c r="M483" s="1" t="s">
        <v>11261</v>
      </c>
      <c r="N483" s="1" t="s">
        <v>11261</v>
      </c>
      <c r="O483" s="1" t="s">
        <v>11261</v>
      </c>
      <c r="P483" s="1" t="s">
        <v>11261</v>
      </c>
      <c r="Q483" t="s">
        <v>1341</v>
      </c>
      <c r="R483">
        <v>1764</v>
      </c>
      <c r="S483" s="10" t="s">
        <v>11261</v>
      </c>
      <c r="T483" s="1" t="s">
        <v>11261</v>
      </c>
    </row>
    <row r="484" spans="1:20" hidden="1" x14ac:dyDescent="0.25">
      <c r="A484" t="s">
        <v>24</v>
      </c>
      <c r="B484" s="3" t="s">
        <v>11261</v>
      </c>
      <c r="C484" t="s">
        <v>11886</v>
      </c>
      <c r="D484" t="s">
        <v>22</v>
      </c>
      <c r="E484" t="s">
        <v>5</v>
      </c>
      <c r="F484" s="1" t="s">
        <v>11261</v>
      </c>
      <c r="G484" t="s">
        <v>907</v>
      </c>
      <c r="H484">
        <v>294804</v>
      </c>
      <c r="I484">
        <v>295247</v>
      </c>
      <c r="J484" t="s">
        <v>23</v>
      </c>
      <c r="K484" t="s">
        <v>1581</v>
      </c>
      <c r="L484" s="1" t="s">
        <v>11261</v>
      </c>
      <c r="M484" s="1" t="s">
        <v>11261</v>
      </c>
      <c r="N484" t="s">
        <v>1582</v>
      </c>
      <c r="O484" s="1" t="s">
        <v>11261</v>
      </c>
      <c r="P484" s="1" t="s">
        <v>11261</v>
      </c>
      <c r="Q484" t="s">
        <v>1580</v>
      </c>
      <c r="R484">
        <v>444</v>
      </c>
      <c r="S484" s="9">
        <v>147</v>
      </c>
      <c r="T484" s="1" t="s">
        <v>11261</v>
      </c>
    </row>
    <row r="485" spans="1:20" hidden="1" x14ac:dyDescent="0.25">
      <c r="A485" t="s">
        <v>20</v>
      </c>
      <c r="B485" s="2" t="s">
        <v>21</v>
      </c>
      <c r="C485" t="s">
        <v>12535</v>
      </c>
      <c r="D485" t="s">
        <v>22</v>
      </c>
      <c r="E485" t="s">
        <v>5</v>
      </c>
      <c r="F485" s="1" t="s">
        <v>11261</v>
      </c>
      <c r="G485" t="s">
        <v>907</v>
      </c>
      <c r="H485">
        <v>639715</v>
      </c>
      <c r="I485">
        <v>641478</v>
      </c>
      <c r="J485" t="s">
        <v>23</v>
      </c>
      <c r="K485" s="1" t="s">
        <v>11261</v>
      </c>
      <c r="L485" s="1" t="s">
        <v>11261</v>
      </c>
      <c r="M485" s="1" t="s">
        <v>11261</v>
      </c>
      <c r="N485" s="1" t="s">
        <v>11261</v>
      </c>
      <c r="O485" s="1" t="s">
        <v>11261</v>
      </c>
      <c r="P485" s="1" t="s">
        <v>11261</v>
      </c>
      <c r="Q485" t="s">
        <v>2285</v>
      </c>
      <c r="R485">
        <v>1764</v>
      </c>
      <c r="S485" s="10" t="s">
        <v>11261</v>
      </c>
      <c r="T485" s="1" t="s">
        <v>11261</v>
      </c>
    </row>
    <row r="486" spans="1:20" hidden="1" x14ac:dyDescent="0.25">
      <c r="A486" t="s">
        <v>24</v>
      </c>
      <c r="B486" s="3" t="s">
        <v>11261</v>
      </c>
      <c r="C486" t="s">
        <v>13195</v>
      </c>
      <c r="D486" t="s">
        <v>22</v>
      </c>
      <c r="E486" t="s">
        <v>5</v>
      </c>
      <c r="F486" s="1" t="s">
        <v>11261</v>
      </c>
      <c r="G486" t="s">
        <v>907</v>
      </c>
      <c r="H486">
        <v>990345</v>
      </c>
      <c r="I486">
        <v>990788</v>
      </c>
      <c r="J486" t="s">
        <v>23</v>
      </c>
      <c r="K486" t="s">
        <v>3041</v>
      </c>
      <c r="L486" s="1" t="s">
        <v>11261</v>
      </c>
      <c r="M486" s="1" t="s">
        <v>11261</v>
      </c>
      <c r="N486" t="s">
        <v>3042</v>
      </c>
      <c r="O486" s="1" t="s">
        <v>11261</v>
      </c>
      <c r="P486" s="1" t="s">
        <v>11261</v>
      </c>
      <c r="Q486" t="s">
        <v>3040</v>
      </c>
      <c r="R486">
        <v>444</v>
      </c>
      <c r="S486" s="9">
        <v>147</v>
      </c>
      <c r="T486" s="1" t="s">
        <v>11261</v>
      </c>
    </row>
    <row r="487" spans="1:20" hidden="1" x14ac:dyDescent="0.25">
      <c r="A487" t="s">
        <v>20</v>
      </c>
      <c r="B487" s="2" t="s">
        <v>21</v>
      </c>
      <c r="C487" t="s">
        <v>19547</v>
      </c>
      <c r="D487" t="s">
        <v>22</v>
      </c>
      <c r="E487" t="s">
        <v>5</v>
      </c>
      <c r="F487" s="1" t="s">
        <v>11261</v>
      </c>
      <c r="G487" t="s">
        <v>907</v>
      </c>
      <c r="H487">
        <v>4277581</v>
      </c>
      <c r="I487">
        <v>4279341</v>
      </c>
      <c r="J487" t="s">
        <v>37</v>
      </c>
      <c r="K487" s="1" t="s">
        <v>11261</v>
      </c>
      <c r="L487" s="1" t="s">
        <v>11261</v>
      </c>
      <c r="M487" s="1" t="s">
        <v>11261</v>
      </c>
      <c r="N487" s="1" t="s">
        <v>11261</v>
      </c>
      <c r="O487" s="1" t="s">
        <v>11261</v>
      </c>
      <c r="P487" s="1" t="s">
        <v>11261</v>
      </c>
      <c r="Q487" t="s">
        <v>9946</v>
      </c>
      <c r="R487">
        <v>1761</v>
      </c>
      <c r="S487" s="10" t="s">
        <v>11261</v>
      </c>
      <c r="T487" s="1" t="s">
        <v>11261</v>
      </c>
    </row>
    <row r="488" spans="1:20" hidden="1" x14ac:dyDescent="0.25">
      <c r="A488" t="s">
        <v>24</v>
      </c>
      <c r="B488" s="3" t="s">
        <v>11261</v>
      </c>
      <c r="C488" t="s">
        <v>16449</v>
      </c>
      <c r="D488" t="s">
        <v>22</v>
      </c>
      <c r="E488" t="s">
        <v>5</v>
      </c>
      <c r="F488" s="1" t="s">
        <v>11261</v>
      </c>
      <c r="G488" t="s">
        <v>907</v>
      </c>
      <c r="H488">
        <v>2671398</v>
      </c>
      <c r="I488">
        <v>2671841</v>
      </c>
      <c r="J488" t="s">
        <v>37</v>
      </c>
      <c r="K488" t="s">
        <v>6531</v>
      </c>
      <c r="L488" s="1" t="s">
        <v>11261</v>
      </c>
      <c r="M488" s="1" t="s">
        <v>11261</v>
      </c>
      <c r="N488" t="s">
        <v>445</v>
      </c>
      <c r="O488" s="1" t="s">
        <v>11261</v>
      </c>
      <c r="P488" s="1" t="s">
        <v>11261</v>
      </c>
      <c r="Q488" t="s">
        <v>6530</v>
      </c>
      <c r="R488">
        <v>444</v>
      </c>
      <c r="S488" s="9">
        <v>147</v>
      </c>
      <c r="T488" s="1" t="s">
        <v>11261</v>
      </c>
    </row>
    <row r="489" spans="1:20" hidden="1" x14ac:dyDescent="0.25">
      <c r="A489" t="s">
        <v>20</v>
      </c>
      <c r="B489" s="2" t="s">
        <v>21</v>
      </c>
      <c r="C489" t="s">
        <v>19565</v>
      </c>
      <c r="D489" t="s">
        <v>22</v>
      </c>
      <c r="E489" t="s">
        <v>5</v>
      </c>
      <c r="F489" s="1" t="s">
        <v>11261</v>
      </c>
      <c r="G489" t="s">
        <v>907</v>
      </c>
      <c r="H489">
        <v>4286865</v>
      </c>
      <c r="I489">
        <v>4288625</v>
      </c>
      <c r="J489" t="s">
        <v>37</v>
      </c>
      <c r="K489" s="1" t="s">
        <v>11261</v>
      </c>
      <c r="L489" s="1" t="s">
        <v>11261</v>
      </c>
      <c r="M489" s="1" t="s">
        <v>11261</v>
      </c>
      <c r="N489" s="1" t="s">
        <v>11261</v>
      </c>
      <c r="O489" s="1" t="s">
        <v>11261</v>
      </c>
      <c r="P489" s="1" t="s">
        <v>11261</v>
      </c>
      <c r="Q489" t="s">
        <v>9966</v>
      </c>
      <c r="R489">
        <v>1761</v>
      </c>
      <c r="S489" s="10" t="s">
        <v>11261</v>
      </c>
      <c r="T489" s="1" t="s">
        <v>11261</v>
      </c>
    </row>
    <row r="490" spans="1:20" hidden="1" x14ac:dyDescent="0.25">
      <c r="A490" t="s">
        <v>24</v>
      </c>
      <c r="B490" s="3" t="s">
        <v>11261</v>
      </c>
      <c r="C490" t="s">
        <v>17295</v>
      </c>
      <c r="D490" t="s">
        <v>22</v>
      </c>
      <c r="E490" t="s">
        <v>5</v>
      </c>
      <c r="F490" s="1" t="s">
        <v>11261</v>
      </c>
      <c r="G490" t="s">
        <v>907</v>
      </c>
      <c r="H490">
        <v>3134615</v>
      </c>
      <c r="I490">
        <v>3135058</v>
      </c>
      <c r="J490" t="s">
        <v>37</v>
      </c>
      <c r="K490" t="s">
        <v>7420</v>
      </c>
      <c r="L490" s="1" t="s">
        <v>11261</v>
      </c>
      <c r="M490" s="1" t="s">
        <v>11261</v>
      </c>
      <c r="N490" t="s">
        <v>4590</v>
      </c>
      <c r="O490" s="1" t="s">
        <v>11261</v>
      </c>
      <c r="P490" s="1" t="s">
        <v>11261</v>
      </c>
      <c r="Q490" t="s">
        <v>7419</v>
      </c>
      <c r="R490">
        <v>444</v>
      </c>
      <c r="S490" s="9">
        <v>147</v>
      </c>
      <c r="T490" s="1" t="s">
        <v>11261</v>
      </c>
    </row>
    <row r="491" spans="1:20" hidden="1" x14ac:dyDescent="0.25">
      <c r="A491" t="s">
        <v>20</v>
      </c>
      <c r="B491" s="2" t="s">
        <v>21</v>
      </c>
      <c r="C491" t="s">
        <v>13034</v>
      </c>
      <c r="D491" t="s">
        <v>22</v>
      </c>
      <c r="E491" t="s">
        <v>5</v>
      </c>
      <c r="F491" s="1" t="s">
        <v>11261</v>
      </c>
      <c r="G491" t="s">
        <v>907</v>
      </c>
      <c r="H491">
        <v>903030</v>
      </c>
      <c r="I491">
        <v>904787</v>
      </c>
      <c r="J491" t="s">
        <v>23</v>
      </c>
      <c r="K491" s="1" t="s">
        <v>11261</v>
      </c>
      <c r="L491" s="1" t="s">
        <v>11261</v>
      </c>
      <c r="M491" s="1" t="s">
        <v>11261</v>
      </c>
      <c r="N491" s="1" t="s">
        <v>11261</v>
      </c>
      <c r="O491" s="1" t="s">
        <v>11261</v>
      </c>
      <c r="P491" s="1" t="s">
        <v>11261</v>
      </c>
      <c r="Q491" t="s">
        <v>2844</v>
      </c>
      <c r="R491">
        <v>1758</v>
      </c>
      <c r="S491" s="10" t="s">
        <v>11261</v>
      </c>
      <c r="T491" s="1" t="s">
        <v>11261</v>
      </c>
    </row>
    <row r="492" spans="1:20" hidden="1" x14ac:dyDescent="0.25">
      <c r="A492" t="s">
        <v>24</v>
      </c>
      <c r="B492" s="3" t="s">
        <v>11261</v>
      </c>
      <c r="C492" t="s">
        <v>18948</v>
      </c>
      <c r="D492" t="s">
        <v>22</v>
      </c>
      <c r="E492" t="s">
        <v>5</v>
      </c>
      <c r="F492" s="1" t="s">
        <v>11261</v>
      </c>
      <c r="G492" t="s">
        <v>907</v>
      </c>
      <c r="H492">
        <v>3983548</v>
      </c>
      <c r="I492">
        <v>3983991</v>
      </c>
      <c r="J492" t="s">
        <v>37</v>
      </c>
      <c r="K492" t="s">
        <v>9255</v>
      </c>
      <c r="L492" s="1" t="s">
        <v>11261</v>
      </c>
      <c r="M492" s="1" t="s">
        <v>11261</v>
      </c>
      <c r="N492" t="s">
        <v>4590</v>
      </c>
      <c r="O492" s="1" t="s">
        <v>11261</v>
      </c>
      <c r="P492" s="1" t="s">
        <v>11261</v>
      </c>
      <c r="Q492" t="s">
        <v>9254</v>
      </c>
      <c r="R492">
        <v>444</v>
      </c>
      <c r="S492" s="9">
        <v>147</v>
      </c>
      <c r="T492" s="1" t="s">
        <v>11261</v>
      </c>
    </row>
    <row r="493" spans="1:20" hidden="1" x14ac:dyDescent="0.25">
      <c r="A493" t="s">
        <v>20</v>
      </c>
      <c r="B493" s="2" t="s">
        <v>21</v>
      </c>
      <c r="C493" t="s">
        <v>14628</v>
      </c>
      <c r="D493" t="s">
        <v>22</v>
      </c>
      <c r="E493" t="s">
        <v>5</v>
      </c>
      <c r="F493" s="1" t="s">
        <v>11261</v>
      </c>
      <c r="G493" t="s">
        <v>907</v>
      </c>
      <c r="H493">
        <v>1702655</v>
      </c>
      <c r="I493">
        <v>1704412</v>
      </c>
      <c r="J493" t="s">
        <v>23</v>
      </c>
      <c r="K493" s="1" t="s">
        <v>11261</v>
      </c>
      <c r="L493" s="1" t="s">
        <v>11261</v>
      </c>
      <c r="M493" s="1" t="s">
        <v>11261</v>
      </c>
      <c r="N493" s="1" t="s">
        <v>11261</v>
      </c>
      <c r="O493" s="1" t="s">
        <v>11261</v>
      </c>
      <c r="P493" s="1" t="s">
        <v>11261</v>
      </c>
      <c r="Q493" t="s">
        <v>4584</v>
      </c>
      <c r="R493">
        <v>1758</v>
      </c>
      <c r="S493" s="10" t="s">
        <v>11261</v>
      </c>
      <c r="T493" s="1" t="s">
        <v>11261</v>
      </c>
    </row>
    <row r="494" spans="1:20" hidden="1" x14ac:dyDescent="0.25">
      <c r="A494" t="s">
        <v>24</v>
      </c>
      <c r="B494" s="3" t="s">
        <v>11261</v>
      </c>
      <c r="C494" t="s">
        <v>14012</v>
      </c>
      <c r="D494" t="s">
        <v>22</v>
      </c>
      <c r="E494" t="s">
        <v>5</v>
      </c>
      <c r="F494" s="1" t="s">
        <v>11261</v>
      </c>
      <c r="G494" t="s">
        <v>907</v>
      </c>
      <c r="H494">
        <v>1394456</v>
      </c>
      <c r="I494">
        <v>1394902</v>
      </c>
      <c r="J494" t="s">
        <v>23</v>
      </c>
      <c r="K494" t="s">
        <v>3944</v>
      </c>
      <c r="L494" s="1" t="s">
        <v>11261</v>
      </c>
      <c r="M494" s="1" t="s">
        <v>11261</v>
      </c>
      <c r="N494" t="s">
        <v>2316</v>
      </c>
      <c r="O494" s="1" t="s">
        <v>11261</v>
      </c>
      <c r="P494" s="1" t="s">
        <v>11261</v>
      </c>
      <c r="Q494" t="s">
        <v>3943</v>
      </c>
      <c r="R494">
        <v>447</v>
      </c>
      <c r="S494" s="9">
        <v>148</v>
      </c>
      <c r="T494" s="1" t="s">
        <v>11261</v>
      </c>
    </row>
    <row r="495" spans="1:20" hidden="1" x14ac:dyDescent="0.25">
      <c r="A495" t="s">
        <v>20</v>
      </c>
      <c r="B495" s="2" t="s">
        <v>21</v>
      </c>
      <c r="C495" t="s">
        <v>17136</v>
      </c>
      <c r="D495" t="s">
        <v>22</v>
      </c>
      <c r="E495" t="s">
        <v>5</v>
      </c>
      <c r="F495" s="1" t="s">
        <v>11261</v>
      </c>
      <c r="G495" t="s">
        <v>907</v>
      </c>
      <c r="H495">
        <v>3048519</v>
      </c>
      <c r="I495">
        <v>3050276</v>
      </c>
      <c r="J495" t="s">
        <v>37</v>
      </c>
      <c r="K495" s="1" t="s">
        <v>11261</v>
      </c>
      <c r="L495" s="1" t="s">
        <v>11261</v>
      </c>
      <c r="M495" s="1" t="s">
        <v>11261</v>
      </c>
      <c r="N495" s="1" t="s">
        <v>11261</v>
      </c>
      <c r="O495" s="1" t="s">
        <v>11261</v>
      </c>
      <c r="P495" s="1" t="s">
        <v>11261</v>
      </c>
      <c r="Q495" t="s">
        <v>7259</v>
      </c>
      <c r="R495">
        <v>1758</v>
      </c>
      <c r="S495" s="10" t="s">
        <v>11261</v>
      </c>
      <c r="T495" s="1" t="s">
        <v>11261</v>
      </c>
    </row>
    <row r="496" spans="1:20" hidden="1" x14ac:dyDescent="0.25">
      <c r="A496" t="s">
        <v>24</v>
      </c>
      <c r="B496" s="3" t="s">
        <v>11261</v>
      </c>
      <c r="C496" t="s">
        <v>15766</v>
      </c>
      <c r="D496" t="s">
        <v>22</v>
      </c>
      <c r="E496" t="s">
        <v>5</v>
      </c>
      <c r="F496" s="1" t="s">
        <v>11261</v>
      </c>
      <c r="G496" t="s">
        <v>907</v>
      </c>
      <c r="H496">
        <v>2332417</v>
      </c>
      <c r="I496">
        <v>2332863</v>
      </c>
      <c r="J496" t="s">
        <v>23</v>
      </c>
      <c r="K496" t="s">
        <v>5816</v>
      </c>
      <c r="L496" s="1" t="s">
        <v>11261</v>
      </c>
      <c r="M496" s="1" t="s">
        <v>11261</v>
      </c>
      <c r="N496" t="s">
        <v>5817</v>
      </c>
      <c r="O496" s="1" t="s">
        <v>11261</v>
      </c>
      <c r="P496" s="1" t="s">
        <v>11261</v>
      </c>
      <c r="Q496" t="s">
        <v>5815</v>
      </c>
      <c r="R496">
        <v>447</v>
      </c>
      <c r="S496" s="9">
        <v>148</v>
      </c>
      <c r="T496" s="1" t="s">
        <v>11261</v>
      </c>
    </row>
    <row r="497" spans="1:20" hidden="1" x14ac:dyDescent="0.25">
      <c r="A497" t="s">
        <v>20</v>
      </c>
      <c r="B497" s="2" t="s">
        <v>21</v>
      </c>
      <c r="C497" t="s">
        <v>14835</v>
      </c>
      <c r="D497" t="s">
        <v>22</v>
      </c>
      <c r="E497" t="s">
        <v>5</v>
      </c>
      <c r="F497" s="1" t="s">
        <v>11261</v>
      </c>
      <c r="G497" t="s">
        <v>907</v>
      </c>
      <c r="H497">
        <v>1819760</v>
      </c>
      <c r="I497">
        <v>1821514</v>
      </c>
      <c r="J497" t="s">
        <v>23</v>
      </c>
      <c r="K497" s="1" t="s">
        <v>11261</v>
      </c>
      <c r="L497" s="1" t="s">
        <v>11261</v>
      </c>
      <c r="M497" s="1" t="s">
        <v>11261</v>
      </c>
      <c r="N497" s="1" t="s">
        <v>11261</v>
      </c>
      <c r="O497" s="1" t="s">
        <v>11261</v>
      </c>
      <c r="P497" s="1" t="s">
        <v>11261</v>
      </c>
      <c r="Q497" t="s">
        <v>4804</v>
      </c>
      <c r="R497">
        <v>1755</v>
      </c>
      <c r="S497" s="10" t="s">
        <v>11261</v>
      </c>
      <c r="T497" s="1" t="s">
        <v>11261</v>
      </c>
    </row>
    <row r="498" spans="1:20" hidden="1" x14ac:dyDescent="0.25">
      <c r="A498" t="s">
        <v>24</v>
      </c>
      <c r="B498" s="3" t="s">
        <v>11261</v>
      </c>
      <c r="C498" t="s">
        <v>14836</v>
      </c>
      <c r="D498" t="s">
        <v>22</v>
      </c>
      <c r="E498" t="s">
        <v>5</v>
      </c>
      <c r="F498" s="1" t="s">
        <v>11261</v>
      </c>
      <c r="G498" t="s">
        <v>907</v>
      </c>
      <c r="H498">
        <v>1819760</v>
      </c>
      <c r="I498">
        <v>1821514</v>
      </c>
      <c r="J498" t="s">
        <v>23</v>
      </c>
      <c r="K498" t="s">
        <v>4805</v>
      </c>
      <c r="L498" s="1" t="s">
        <v>11261</v>
      </c>
      <c r="M498" s="1" t="s">
        <v>11261</v>
      </c>
      <c r="N498" t="s">
        <v>268</v>
      </c>
      <c r="O498" s="1" t="s">
        <v>11261</v>
      </c>
      <c r="P498" s="1" t="s">
        <v>11261</v>
      </c>
      <c r="Q498" t="s">
        <v>4804</v>
      </c>
      <c r="R498">
        <v>1755</v>
      </c>
      <c r="S498" s="9">
        <v>584</v>
      </c>
      <c r="T498" s="1" t="s">
        <v>11261</v>
      </c>
    </row>
    <row r="499" spans="1:20" hidden="1" x14ac:dyDescent="0.25">
      <c r="A499" t="s">
        <v>20</v>
      </c>
      <c r="B499" s="2" t="s">
        <v>21</v>
      </c>
      <c r="C499" t="s">
        <v>19217</v>
      </c>
      <c r="D499" t="s">
        <v>22</v>
      </c>
      <c r="E499" t="s">
        <v>5</v>
      </c>
      <c r="F499" s="1" t="s">
        <v>11261</v>
      </c>
      <c r="G499" t="s">
        <v>907</v>
      </c>
      <c r="H499">
        <v>4106915</v>
      </c>
      <c r="I499">
        <v>4108669</v>
      </c>
      <c r="J499" t="s">
        <v>37</v>
      </c>
      <c r="K499" s="1" t="s">
        <v>11261</v>
      </c>
      <c r="L499" s="1" t="s">
        <v>11261</v>
      </c>
      <c r="M499" s="1" t="s">
        <v>11261</v>
      </c>
      <c r="N499" s="1" t="s">
        <v>11261</v>
      </c>
      <c r="O499" s="1" t="s">
        <v>11261</v>
      </c>
      <c r="P499" s="1" t="s">
        <v>11261</v>
      </c>
      <c r="Q499" t="s">
        <v>9552</v>
      </c>
      <c r="R499">
        <v>1755</v>
      </c>
      <c r="S499" s="10" t="s">
        <v>11261</v>
      </c>
      <c r="T499" s="1" t="s">
        <v>11261</v>
      </c>
    </row>
    <row r="500" spans="1:20" hidden="1" x14ac:dyDescent="0.25">
      <c r="A500" t="s">
        <v>24</v>
      </c>
      <c r="B500" s="3" t="s">
        <v>11261</v>
      </c>
      <c r="C500" t="s">
        <v>19218</v>
      </c>
      <c r="D500" t="s">
        <v>22</v>
      </c>
      <c r="E500" t="s">
        <v>5</v>
      </c>
      <c r="F500" s="1" t="s">
        <v>11261</v>
      </c>
      <c r="G500" t="s">
        <v>907</v>
      </c>
      <c r="H500">
        <v>4106915</v>
      </c>
      <c r="I500">
        <v>4108669</v>
      </c>
      <c r="J500" t="s">
        <v>37</v>
      </c>
      <c r="K500" t="s">
        <v>9553</v>
      </c>
      <c r="L500" s="1" t="s">
        <v>11261</v>
      </c>
      <c r="M500" s="1" t="s">
        <v>11261</v>
      </c>
      <c r="N500" t="s">
        <v>255</v>
      </c>
      <c r="O500" s="1" t="s">
        <v>11261</v>
      </c>
      <c r="P500" s="1" t="s">
        <v>11261</v>
      </c>
      <c r="Q500" t="s">
        <v>9552</v>
      </c>
      <c r="R500">
        <v>1755</v>
      </c>
      <c r="S500" s="9">
        <v>584</v>
      </c>
      <c r="T500" s="1" t="s">
        <v>11261</v>
      </c>
    </row>
    <row r="501" spans="1:20" hidden="1" x14ac:dyDescent="0.25">
      <c r="A501" t="s">
        <v>20</v>
      </c>
      <c r="B501" s="2" t="s">
        <v>21</v>
      </c>
      <c r="C501" t="s">
        <v>12590</v>
      </c>
      <c r="D501" t="s">
        <v>22</v>
      </c>
      <c r="E501" t="s">
        <v>5</v>
      </c>
      <c r="F501" s="1" t="s">
        <v>11261</v>
      </c>
      <c r="G501" t="s">
        <v>907</v>
      </c>
      <c r="H501">
        <v>666155</v>
      </c>
      <c r="I501">
        <v>667906</v>
      </c>
      <c r="J501" t="s">
        <v>23</v>
      </c>
      <c r="K501" s="1" t="s">
        <v>11261</v>
      </c>
      <c r="L501" s="1" t="s">
        <v>11261</v>
      </c>
      <c r="M501" s="1" t="s">
        <v>11261</v>
      </c>
      <c r="N501" s="1" t="s">
        <v>11261</v>
      </c>
      <c r="O501" s="1" t="s">
        <v>11261</v>
      </c>
      <c r="P501" s="1" t="s">
        <v>11261</v>
      </c>
      <c r="Q501" t="s">
        <v>2348</v>
      </c>
      <c r="R501">
        <v>1752</v>
      </c>
      <c r="S501" s="10" t="s">
        <v>11261</v>
      </c>
      <c r="T501" s="1" t="s">
        <v>11261</v>
      </c>
    </row>
    <row r="502" spans="1:20" hidden="1" x14ac:dyDescent="0.25">
      <c r="A502" t="s">
        <v>24</v>
      </c>
      <c r="B502" s="3" t="s">
        <v>11261</v>
      </c>
      <c r="C502" t="s">
        <v>12591</v>
      </c>
      <c r="D502" t="s">
        <v>22</v>
      </c>
      <c r="E502" t="s">
        <v>5</v>
      </c>
      <c r="F502" s="1" t="s">
        <v>11261</v>
      </c>
      <c r="G502" t="s">
        <v>907</v>
      </c>
      <c r="H502">
        <v>666155</v>
      </c>
      <c r="I502">
        <v>667906</v>
      </c>
      <c r="J502" t="s">
        <v>23</v>
      </c>
      <c r="K502" t="s">
        <v>2349</v>
      </c>
      <c r="L502" s="1" t="s">
        <v>11261</v>
      </c>
      <c r="M502" s="1" t="s">
        <v>11261</v>
      </c>
      <c r="N502" t="s">
        <v>268</v>
      </c>
      <c r="O502" s="1" t="s">
        <v>11261</v>
      </c>
      <c r="P502" s="1" t="s">
        <v>11261</v>
      </c>
      <c r="Q502" t="s">
        <v>2348</v>
      </c>
      <c r="R502">
        <v>1752</v>
      </c>
      <c r="S502" s="9">
        <v>583</v>
      </c>
      <c r="T502" s="1" t="s">
        <v>11261</v>
      </c>
    </row>
    <row r="503" spans="1:20" hidden="1" x14ac:dyDescent="0.25">
      <c r="A503" t="s">
        <v>20</v>
      </c>
      <c r="B503" s="2" t="s">
        <v>21</v>
      </c>
      <c r="C503" t="s">
        <v>17464</v>
      </c>
      <c r="D503" t="s">
        <v>22</v>
      </c>
      <c r="E503" t="s">
        <v>5</v>
      </c>
      <c r="F503" s="1" t="s">
        <v>11261</v>
      </c>
      <c r="G503" t="s">
        <v>907</v>
      </c>
      <c r="H503">
        <v>3229309</v>
      </c>
      <c r="I503">
        <v>3231060</v>
      </c>
      <c r="J503" t="s">
        <v>37</v>
      </c>
      <c r="K503" s="1" t="s">
        <v>11261</v>
      </c>
      <c r="L503" s="1" t="s">
        <v>11261</v>
      </c>
      <c r="M503" s="1" t="s">
        <v>11261</v>
      </c>
      <c r="N503" s="1" t="s">
        <v>11261</v>
      </c>
      <c r="O503" s="1" t="s">
        <v>11261</v>
      </c>
      <c r="P503" s="1" t="s">
        <v>11261</v>
      </c>
      <c r="Q503" t="s">
        <v>7603</v>
      </c>
      <c r="R503">
        <v>1752</v>
      </c>
      <c r="S503" s="10" t="s">
        <v>11261</v>
      </c>
      <c r="T503" s="1" t="s">
        <v>11261</v>
      </c>
    </row>
    <row r="504" spans="1:20" hidden="1" x14ac:dyDescent="0.25">
      <c r="A504" t="s">
        <v>24</v>
      </c>
      <c r="B504" s="3" t="s">
        <v>11261</v>
      </c>
      <c r="C504" t="s">
        <v>17465</v>
      </c>
      <c r="D504" t="s">
        <v>22</v>
      </c>
      <c r="E504" t="s">
        <v>5</v>
      </c>
      <c r="F504" s="1" t="s">
        <v>11261</v>
      </c>
      <c r="G504" t="s">
        <v>907</v>
      </c>
      <c r="H504">
        <v>3229309</v>
      </c>
      <c r="I504">
        <v>3231060</v>
      </c>
      <c r="J504" t="s">
        <v>37</v>
      </c>
      <c r="K504" t="s">
        <v>7604</v>
      </c>
      <c r="L504" s="1" t="s">
        <v>11261</v>
      </c>
      <c r="M504" s="1" t="s">
        <v>11261</v>
      </c>
      <c r="N504" t="s">
        <v>27</v>
      </c>
      <c r="O504" s="1" t="s">
        <v>11261</v>
      </c>
      <c r="P504" s="1" t="s">
        <v>11261</v>
      </c>
      <c r="Q504" t="s">
        <v>7603</v>
      </c>
      <c r="R504">
        <v>1752</v>
      </c>
      <c r="S504" s="9">
        <v>583</v>
      </c>
      <c r="T504" s="1" t="s">
        <v>11261</v>
      </c>
    </row>
    <row r="505" spans="1:20" hidden="1" x14ac:dyDescent="0.25">
      <c r="A505" t="s">
        <v>20</v>
      </c>
      <c r="B505" s="2" t="s">
        <v>21</v>
      </c>
      <c r="C505" t="s">
        <v>17489</v>
      </c>
      <c r="D505" t="s">
        <v>22</v>
      </c>
      <c r="E505" t="s">
        <v>5</v>
      </c>
      <c r="F505" s="1" t="s">
        <v>11261</v>
      </c>
      <c r="G505" t="s">
        <v>907</v>
      </c>
      <c r="H505">
        <v>3244455</v>
      </c>
      <c r="I505">
        <v>3246206</v>
      </c>
      <c r="J505" t="s">
        <v>37</v>
      </c>
      <c r="K505" s="1" t="s">
        <v>11261</v>
      </c>
      <c r="L505" s="1" t="s">
        <v>11261</v>
      </c>
      <c r="M505" s="1" t="s">
        <v>11261</v>
      </c>
      <c r="N505" s="1" t="s">
        <v>11261</v>
      </c>
      <c r="O505" s="1" t="s">
        <v>11261</v>
      </c>
      <c r="P505" s="1" t="s">
        <v>11261</v>
      </c>
      <c r="Q505" t="s">
        <v>7628</v>
      </c>
      <c r="R505">
        <v>1752</v>
      </c>
      <c r="S505" s="10" t="s">
        <v>11261</v>
      </c>
      <c r="T505" s="1" t="s">
        <v>11261</v>
      </c>
    </row>
    <row r="506" spans="1:20" hidden="1" x14ac:dyDescent="0.25">
      <c r="A506" t="s">
        <v>24</v>
      </c>
      <c r="B506" s="3" t="s">
        <v>11261</v>
      </c>
      <c r="C506" t="s">
        <v>19268</v>
      </c>
      <c r="D506" t="s">
        <v>22</v>
      </c>
      <c r="E506" t="s">
        <v>5</v>
      </c>
      <c r="F506" s="1" t="s">
        <v>11261</v>
      </c>
      <c r="G506" t="s">
        <v>907</v>
      </c>
      <c r="H506">
        <v>4134984</v>
      </c>
      <c r="I506">
        <v>4135430</v>
      </c>
      <c r="J506" t="s">
        <v>37</v>
      </c>
      <c r="K506" t="s">
        <v>9609</v>
      </c>
      <c r="L506" s="1" t="s">
        <v>11261</v>
      </c>
      <c r="M506" s="1" t="s">
        <v>11261</v>
      </c>
      <c r="N506" t="s">
        <v>792</v>
      </c>
      <c r="O506" s="1" t="s">
        <v>11261</v>
      </c>
      <c r="P506" s="1" t="s">
        <v>11261</v>
      </c>
      <c r="Q506" t="s">
        <v>9608</v>
      </c>
      <c r="R506">
        <v>447</v>
      </c>
      <c r="S506" s="9">
        <v>148</v>
      </c>
      <c r="T506" s="1" t="s">
        <v>11261</v>
      </c>
    </row>
    <row r="507" spans="1:20" hidden="1" x14ac:dyDescent="0.25">
      <c r="A507" t="s">
        <v>20</v>
      </c>
      <c r="B507" s="2" t="s">
        <v>21</v>
      </c>
      <c r="C507" t="s">
        <v>12452</v>
      </c>
      <c r="D507" t="s">
        <v>22</v>
      </c>
      <c r="E507" t="s">
        <v>5</v>
      </c>
      <c r="F507" s="1" t="s">
        <v>11261</v>
      </c>
      <c r="G507" t="s">
        <v>907</v>
      </c>
      <c r="H507">
        <v>600341</v>
      </c>
      <c r="I507">
        <v>602089</v>
      </c>
      <c r="J507" t="s">
        <v>23</v>
      </c>
      <c r="K507" s="1" t="s">
        <v>11261</v>
      </c>
      <c r="L507" s="1" t="s">
        <v>11261</v>
      </c>
      <c r="M507" s="1" t="s">
        <v>11261</v>
      </c>
      <c r="N507" s="1" t="s">
        <v>11261</v>
      </c>
      <c r="O507" s="1" t="s">
        <v>11261</v>
      </c>
      <c r="P507" s="1" t="s">
        <v>11261</v>
      </c>
      <c r="Q507" t="s">
        <v>2187</v>
      </c>
      <c r="R507">
        <v>1749</v>
      </c>
      <c r="S507" s="10" t="s">
        <v>11261</v>
      </c>
      <c r="T507" s="1" t="s">
        <v>11261</v>
      </c>
    </row>
    <row r="508" spans="1:20" hidden="1" x14ac:dyDescent="0.25">
      <c r="A508" t="s">
        <v>24</v>
      </c>
      <c r="B508" s="3" t="s">
        <v>11261</v>
      </c>
      <c r="C508" t="s">
        <v>12453</v>
      </c>
      <c r="D508" t="s">
        <v>22</v>
      </c>
      <c r="E508" t="s">
        <v>5</v>
      </c>
      <c r="F508" s="1" t="s">
        <v>11261</v>
      </c>
      <c r="G508" t="s">
        <v>907</v>
      </c>
      <c r="H508">
        <v>600341</v>
      </c>
      <c r="I508">
        <v>602089</v>
      </c>
      <c r="J508" t="s">
        <v>23</v>
      </c>
      <c r="K508" t="s">
        <v>2188</v>
      </c>
      <c r="L508" s="1" t="s">
        <v>11261</v>
      </c>
      <c r="M508" s="1" t="s">
        <v>11261</v>
      </c>
      <c r="N508" t="s">
        <v>27</v>
      </c>
      <c r="O508" s="1" t="s">
        <v>11261</v>
      </c>
      <c r="P508" s="1" t="s">
        <v>11261</v>
      </c>
      <c r="Q508" t="s">
        <v>2187</v>
      </c>
      <c r="R508">
        <v>1749</v>
      </c>
      <c r="S508" s="9">
        <v>582</v>
      </c>
      <c r="T508" s="1" t="s">
        <v>11261</v>
      </c>
    </row>
    <row r="509" spans="1:20" hidden="1" x14ac:dyDescent="0.25">
      <c r="A509" t="s">
        <v>20</v>
      </c>
      <c r="B509" s="2" t="s">
        <v>21</v>
      </c>
      <c r="C509" t="s">
        <v>12017</v>
      </c>
      <c r="D509" t="s">
        <v>22</v>
      </c>
      <c r="E509" t="s">
        <v>5</v>
      </c>
      <c r="F509" s="1" t="s">
        <v>11261</v>
      </c>
      <c r="G509" t="s">
        <v>907</v>
      </c>
      <c r="H509">
        <v>371280</v>
      </c>
      <c r="I509">
        <v>373022</v>
      </c>
      <c r="J509" t="s">
        <v>23</v>
      </c>
      <c r="K509" s="1" t="s">
        <v>11261</v>
      </c>
      <c r="L509" s="1" t="s">
        <v>11261</v>
      </c>
      <c r="M509" s="1" t="s">
        <v>11261</v>
      </c>
      <c r="N509" s="1" t="s">
        <v>11261</v>
      </c>
      <c r="O509" s="1" t="s">
        <v>11261</v>
      </c>
      <c r="P509" s="1" t="s">
        <v>11261</v>
      </c>
      <c r="Q509" t="s">
        <v>1725</v>
      </c>
      <c r="R509">
        <v>1743</v>
      </c>
      <c r="S509" s="10" t="s">
        <v>11261</v>
      </c>
      <c r="T509" s="1" t="s">
        <v>11261</v>
      </c>
    </row>
    <row r="510" spans="1:20" hidden="1" x14ac:dyDescent="0.25">
      <c r="A510" t="s">
        <v>24</v>
      </c>
      <c r="B510" s="3" t="s">
        <v>11261</v>
      </c>
      <c r="C510" t="s">
        <v>16277</v>
      </c>
      <c r="D510" t="s">
        <v>22</v>
      </c>
      <c r="E510" t="s">
        <v>5</v>
      </c>
      <c r="F510" s="1" t="s">
        <v>11261</v>
      </c>
      <c r="G510" t="s">
        <v>907</v>
      </c>
      <c r="H510">
        <v>2581736</v>
      </c>
      <c r="I510">
        <v>2582185</v>
      </c>
      <c r="J510" t="s">
        <v>37</v>
      </c>
      <c r="K510" t="s">
        <v>6351</v>
      </c>
      <c r="L510" s="1" t="s">
        <v>11261</v>
      </c>
      <c r="M510" s="1" t="s">
        <v>11261</v>
      </c>
      <c r="N510" t="s">
        <v>556</v>
      </c>
      <c r="O510" s="1" t="s">
        <v>11261</v>
      </c>
      <c r="P510" s="1" t="s">
        <v>11261</v>
      </c>
      <c r="Q510" t="s">
        <v>6350</v>
      </c>
      <c r="R510">
        <v>450</v>
      </c>
      <c r="S510" s="9">
        <v>149</v>
      </c>
      <c r="T510" s="1" t="s">
        <v>11261</v>
      </c>
    </row>
    <row r="511" spans="1:20" hidden="1" x14ac:dyDescent="0.25">
      <c r="A511" t="s">
        <v>20</v>
      </c>
      <c r="B511" s="2" t="s">
        <v>21</v>
      </c>
      <c r="C511" t="s">
        <v>12380</v>
      </c>
      <c r="D511" t="s">
        <v>22</v>
      </c>
      <c r="E511" t="s">
        <v>5</v>
      </c>
      <c r="F511" s="1" t="s">
        <v>11261</v>
      </c>
      <c r="G511" t="s">
        <v>907</v>
      </c>
      <c r="H511">
        <v>572498</v>
      </c>
      <c r="I511">
        <v>574240</v>
      </c>
      <c r="J511" t="s">
        <v>23</v>
      </c>
      <c r="K511" s="1" t="s">
        <v>11261</v>
      </c>
      <c r="L511" s="1" t="s">
        <v>11261</v>
      </c>
      <c r="M511" s="1" t="s">
        <v>11261</v>
      </c>
      <c r="N511" s="1" t="s">
        <v>11261</v>
      </c>
      <c r="O511" s="1" t="s">
        <v>11261</v>
      </c>
      <c r="P511" s="1" t="s">
        <v>11261</v>
      </c>
      <c r="Q511" t="s">
        <v>2127</v>
      </c>
      <c r="R511">
        <v>1743</v>
      </c>
      <c r="S511" s="10" t="s">
        <v>11261</v>
      </c>
      <c r="T511" s="1" t="s">
        <v>11261</v>
      </c>
    </row>
    <row r="512" spans="1:20" hidden="1" x14ac:dyDescent="0.25">
      <c r="A512" t="s">
        <v>24</v>
      </c>
      <c r="B512" s="3" t="s">
        <v>11261</v>
      </c>
      <c r="C512" t="s">
        <v>12381</v>
      </c>
      <c r="D512" t="s">
        <v>22</v>
      </c>
      <c r="E512" t="s">
        <v>5</v>
      </c>
      <c r="F512" s="1" t="s">
        <v>11261</v>
      </c>
      <c r="G512" t="s">
        <v>907</v>
      </c>
      <c r="H512">
        <v>572498</v>
      </c>
      <c r="I512">
        <v>574240</v>
      </c>
      <c r="J512" t="s">
        <v>23</v>
      </c>
      <c r="K512" t="s">
        <v>2128</v>
      </c>
      <c r="L512" s="1" t="s">
        <v>11261</v>
      </c>
      <c r="M512" s="1" t="s">
        <v>11261</v>
      </c>
      <c r="N512" t="s">
        <v>268</v>
      </c>
      <c r="O512" s="1" t="s">
        <v>11261</v>
      </c>
      <c r="P512" s="1" t="s">
        <v>11261</v>
      </c>
      <c r="Q512" t="s">
        <v>2127</v>
      </c>
      <c r="R512">
        <v>1743</v>
      </c>
      <c r="S512" s="9">
        <v>580</v>
      </c>
      <c r="T512" s="1" t="s">
        <v>11261</v>
      </c>
    </row>
    <row r="513" spans="1:20" hidden="1" x14ac:dyDescent="0.25">
      <c r="A513" t="s">
        <v>20</v>
      </c>
      <c r="B513" s="2" t="s">
        <v>21</v>
      </c>
      <c r="C513" t="s">
        <v>18977</v>
      </c>
      <c r="D513" t="s">
        <v>22</v>
      </c>
      <c r="E513" t="s">
        <v>5</v>
      </c>
      <c r="F513" s="1" t="s">
        <v>11261</v>
      </c>
      <c r="G513" t="s">
        <v>907</v>
      </c>
      <c r="H513">
        <v>3999264</v>
      </c>
      <c r="I513">
        <v>4001006</v>
      </c>
      <c r="J513" t="s">
        <v>37</v>
      </c>
      <c r="K513" s="1" t="s">
        <v>11261</v>
      </c>
      <c r="L513" s="1" t="s">
        <v>11261</v>
      </c>
      <c r="M513" s="1" t="s">
        <v>11261</v>
      </c>
      <c r="N513" s="1" t="s">
        <v>11261</v>
      </c>
      <c r="O513" s="1" t="s">
        <v>11261</v>
      </c>
      <c r="P513" s="1" t="s">
        <v>11261</v>
      </c>
      <c r="Q513" t="s">
        <v>9287</v>
      </c>
      <c r="R513">
        <v>1743</v>
      </c>
      <c r="S513" s="10" t="s">
        <v>11261</v>
      </c>
      <c r="T513" s="1" t="s">
        <v>11261</v>
      </c>
    </row>
    <row r="514" spans="1:20" hidden="1" x14ac:dyDescent="0.25">
      <c r="A514" t="s">
        <v>24</v>
      </c>
      <c r="B514" s="3" t="s">
        <v>11261</v>
      </c>
      <c r="C514" t="s">
        <v>18978</v>
      </c>
      <c r="D514" t="s">
        <v>22</v>
      </c>
      <c r="E514" t="s">
        <v>5</v>
      </c>
      <c r="F514" s="1" t="s">
        <v>11261</v>
      </c>
      <c r="G514" t="s">
        <v>907</v>
      </c>
      <c r="H514">
        <v>3999264</v>
      </c>
      <c r="I514">
        <v>4001006</v>
      </c>
      <c r="J514" t="s">
        <v>37</v>
      </c>
      <c r="K514" t="s">
        <v>9288</v>
      </c>
      <c r="L514" s="1" t="s">
        <v>11261</v>
      </c>
      <c r="M514" s="1" t="s">
        <v>11261</v>
      </c>
      <c r="N514" t="s">
        <v>128</v>
      </c>
      <c r="O514" s="1" t="s">
        <v>11261</v>
      </c>
      <c r="P514" s="1" t="s">
        <v>11261</v>
      </c>
      <c r="Q514" t="s">
        <v>9287</v>
      </c>
      <c r="R514">
        <v>1743</v>
      </c>
      <c r="S514" s="9">
        <v>580</v>
      </c>
      <c r="T514" s="1" t="s">
        <v>11261</v>
      </c>
    </row>
    <row r="515" spans="1:20" hidden="1" x14ac:dyDescent="0.25">
      <c r="A515" t="s">
        <v>20</v>
      </c>
      <c r="B515" s="2" t="s">
        <v>21</v>
      </c>
      <c r="C515" t="s">
        <v>17640</v>
      </c>
      <c r="D515" t="s">
        <v>22</v>
      </c>
      <c r="E515" t="s">
        <v>5</v>
      </c>
      <c r="F515" s="1" t="s">
        <v>11261</v>
      </c>
      <c r="G515" t="s">
        <v>907</v>
      </c>
      <c r="H515">
        <v>3320207</v>
      </c>
      <c r="I515">
        <v>3321946</v>
      </c>
      <c r="J515" t="s">
        <v>37</v>
      </c>
      <c r="K515" s="1" t="s">
        <v>11261</v>
      </c>
      <c r="L515" s="1" t="s">
        <v>11261</v>
      </c>
      <c r="M515" s="1" t="s">
        <v>11261</v>
      </c>
      <c r="N515" s="1" t="s">
        <v>11261</v>
      </c>
      <c r="O515" s="1" t="s">
        <v>11261</v>
      </c>
      <c r="P515" s="1" t="s">
        <v>11261</v>
      </c>
      <c r="Q515" t="s">
        <v>7791</v>
      </c>
      <c r="R515">
        <v>1740</v>
      </c>
      <c r="S515" s="10" t="s">
        <v>11261</v>
      </c>
      <c r="T515" s="1" t="s">
        <v>11261</v>
      </c>
    </row>
    <row r="516" spans="1:20" hidden="1" x14ac:dyDescent="0.25">
      <c r="A516" t="s">
        <v>20</v>
      </c>
      <c r="B516" s="2" t="s">
        <v>126</v>
      </c>
      <c r="C516" t="s">
        <v>11728</v>
      </c>
      <c r="D516" t="s">
        <v>22</v>
      </c>
      <c r="E516" t="s">
        <v>5</v>
      </c>
      <c r="F516" s="1" t="s">
        <v>11261</v>
      </c>
      <c r="G516" t="s">
        <v>907</v>
      </c>
      <c r="H516">
        <v>221301</v>
      </c>
      <c r="I516">
        <v>221753</v>
      </c>
      <c r="J516" t="s">
        <v>23</v>
      </c>
      <c r="K516" s="1" t="s">
        <v>11261</v>
      </c>
      <c r="L516" s="1" t="s">
        <v>11261</v>
      </c>
      <c r="M516" s="1" t="s">
        <v>11261</v>
      </c>
      <c r="N516" t="s">
        <v>512</v>
      </c>
      <c r="O516" s="1" t="s">
        <v>11261</v>
      </c>
      <c r="P516" s="1" t="s">
        <v>11261</v>
      </c>
      <c r="Q516" t="s">
        <v>1415</v>
      </c>
      <c r="R516">
        <v>453</v>
      </c>
      <c r="S516" s="10" t="s">
        <v>11261</v>
      </c>
      <c r="T516" t="s">
        <v>127</v>
      </c>
    </row>
    <row r="517" spans="1:20" hidden="1" x14ac:dyDescent="0.25">
      <c r="A517" t="s">
        <v>20</v>
      </c>
      <c r="B517" s="2" t="s">
        <v>21</v>
      </c>
      <c r="C517" t="s">
        <v>19839</v>
      </c>
      <c r="D517" t="s">
        <v>22</v>
      </c>
      <c r="E517" t="s">
        <v>5</v>
      </c>
      <c r="F517" s="1" t="s">
        <v>11261</v>
      </c>
      <c r="G517" t="s">
        <v>907</v>
      </c>
      <c r="H517">
        <v>4418096</v>
      </c>
      <c r="I517">
        <v>4419835</v>
      </c>
      <c r="J517" t="s">
        <v>37</v>
      </c>
      <c r="K517" s="1" t="s">
        <v>11261</v>
      </c>
      <c r="L517" s="1" t="s">
        <v>11261</v>
      </c>
      <c r="M517" s="1" t="s">
        <v>11261</v>
      </c>
      <c r="N517" s="1" t="s">
        <v>11261</v>
      </c>
      <c r="O517" s="1" t="s">
        <v>11261</v>
      </c>
      <c r="P517" s="1" t="s">
        <v>11261</v>
      </c>
      <c r="Q517" t="s">
        <v>10287</v>
      </c>
      <c r="R517">
        <v>1740</v>
      </c>
      <c r="S517" s="10" t="s">
        <v>11261</v>
      </c>
      <c r="T517" s="1" t="s">
        <v>11261</v>
      </c>
    </row>
    <row r="518" spans="1:20" hidden="1" x14ac:dyDescent="0.25">
      <c r="A518" t="s">
        <v>24</v>
      </c>
      <c r="B518" s="3" t="s">
        <v>11261</v>
      </c>
      <c r="C518" t="s">
        <v>11954</v>
      </c>
      <c r="D518" t="s">
        <v>22</v>
      </c>
      <c r="E518" t="s">
        <v>5</v>
      </c>
      <c r="F518" s="1" t="s">
        <v>11261</v>
      </c>
      <c r="G518" t="s">
        <v>907</v>
      </c>
      <c r="H518">
        <v>328323</v>
      </c>
      <c r="I518">
        <v>328775</v>
      </c>
      <c r="J518" t="s">
        <v>23</v>
      </c>
      <c r="K518" t="s">
        <v>1660</v>
      </c>
      <c r="L518" s="1" t="s">
        <v>11261</v>
      </c>
      <c r="M518" s="1" t="s">
        <v>11261</v>
      </c>
      <c r="N518" t="s">
        <v>1661</v>
      </c>
      <c r="O518" s="1" t="s">
        <v>11261</v>
      </c>
      <c r="P518" s="1" t="s">
        <v>11261</v>
      </c>
      <c r="Q518" t="s">
        <v>1659</v>
      </c>
      <c r="R518">
        <v>453</v>
      </c>
      <c r="S518" s="9">
        <v>150</v>
      </c>
      <c r="T518" s="1" t="s">
        <v>11261</v>
      </c>
    </row>
    <row r="519" spans="1:20" hidden="1" x14ac:dyDescent="0.25">
      <c r="A519" t="s">
        <v>20</v>
      </c>
      <c r="B519" s="2" t="s">
        <v>21</v>
      </c>
      <c r="C519" t="s">
        <v>15202</v>
      </c>
      <c r="D519" t="s">
        <v>22</v>
      </c>
      <c r="E519" t="s">
        <v>5</v>
      </c>
      <c r="F519" s="1" t="s">
        <v>11261</v>
      </c>
      <c r="G519" t="s">
        <v>907</v>
      </c>
      <c r="H519">
        <v>2017534</v>
      </c>
      <c r="I519">
        <v>2019270</v>
      </c>
      <c r="J519" t="s">
        <v>23</v>
      </c>
      <c r="K519" s="1" t="s">
        <v>11261</v>
      </c>
      <c r="L519" s="1" t="s">
        <v>11261</v>
      </c>
      <c r="M519" s="1" t="s">
        <v>11261</v>
      </c>
      <c r="N519" s="1" t="s">
        <v>11261</v>
      </c>
      <c r="O519" s="1" t="s">
        <v>11261</v>
      </c>
      <c r="P519" s="1" t="s">
        <v>11261</v>
      </c>
      <c r="Q519" t="s">
        <v>5196</v>
      </c>
      <c r="R519">
        <v>1737</v>
      </c>
      <c r="S519" s="10" t="s">
        <v>11261</v>
      </c>
      <c r="T519" s="1" t="s">
        <v>11261</v>
      </c>
    </row>
    <row r="520" spans="1:20" hidden="1" x14ac:dyDescent="0.25">
      <c r="A520" t="s">
        <v>24</v>
      </c>
      <c r="B520" s="3" t="s">
        <v>11261</v>
      </c>
      <c r="C520" t="s">
        <v>15203</v>
      </c>
      <c r="D520" t="s">
        <v>22</v>
      </c>
      <c r="E520" t="s">
        <v>5</v>
      </c>
      <c r="F520" s="1" t="s">
        <v>11261</v>
      </c>
      <c r="G520" t="s">
        <v>907</v>
      </c>
      <c r="H520">
        <v>2017534</v>
      </c>
      <c r="I520">
        <v>2019270</v>
      </c>
      <c r="J520" t="s">
        <v>23</v>
      </c>
      <c r="K520" t="s">
        <v>5197</v>
      </c>
      <c r="L520" s="1" t="s">
        <v>11261</v>
      </c>
      <c r="M520" s="1" t="s">
        <v>11261</v>
      </c>
      <c r="N520" t="s">
        <v>255</v>
      </c>
      <c r="O520" s="1" t="s">
        <v>11261</v>
      </c>
      <c r="P520" s="1" t="s">
        <v>11261</v>
      </c>
      <c r="Q520" t="s">
        <v>5196</v>
      </c>
      <c r="R520">
        <v>1737</v>
      </c>
      <c r="S520" s="9">
        <v>578</v>
      </c>
      <c r="T520" s="1" t="s">
        <v>11261</v>
      </c>
    </row>
    <row r="521" spans="1:20" hidden="1" x14ac:dyDescent="0.25">
      <c r="A521" t="s">
        <v>20</v>
      </c>
      <c r="B521" s="2" t="s">
        <v>21</v>
      </c>
      <c r="C521" t="s">
        <v>15960</v>
      </c>
      <c r="D521" t="s">
        <v>22</v>
      </c>
      <c r="E521" t="s">
        <v>5</v>
      </c>
      <c r="F521" s="1" t="s">
        <v>11261</v>
      </c>
      <c r="G521" t="s">
        <v>907</v>
      </c>
      <c r="H521">
        <v>2416386</v>
      </c>
      <c r="I521">
        <v>2418122</v>
      </c>
      <c r="J521" t="s">
        <v>23</v>
      </c>
      <c r="K521" s="1" t="s">
        <v>11261</v>
      </c>
      <c r="L521" s="1" t="s">
        <v>11261</v>
      </c>
      <c r="M521" s="1" t="s">
        <v>11261</v>
      </c>
      <c r="N521" s="1" t="s">
        <v>11261</v>
      </c>
      <c r="O521" s="1" t="s">
        <v>11261</v>
      </c>
      <c r="P521" s="1" t="s">
        <v>11261</v>
      </c>
      <c r="Q521" t="s">
        <v>6016</v>
      </c>
      <c r="R521">
        <v>1737</v>
      </c>
      <c r="S521" s="10" t="s">
        <v>11261</v>
      </c>
      <c r="T521" s="1" t="s">
        <v>11261</v>
      </c>
    </row>
    <row r="522" spans="1:20" hidden="1" x14ac:dyDescent="0.25">
      <c r="A522" t="s">
        <v>24</v>
      </c>
      <c r="B522" s="3" t="s">
        <v>11261</v>
      </c>
      <c r="C522" t="s">
        <v>14810</v>
      </c>
      <c r="D522" t="s">
        <v>22</v>
      </c>
      <c r="E522" t="s">
        <v>5</v>
      </c>
      <c r="F522" s="1" t="s">
        <v>11261</v>
      </c>
      <c r="G522" t="s">
        <v>907</v>
      </c>
      <c r="H522">
        <v>1806086</v>
      </c>
      <c r="I522">
        <v>1806538</v>
      </c>
      <c r="J522" t="s">
        <v>23</v>
      </c>
      <c r="K522" t="s">
        <v>4778</v>
      </c>
      <c r="L522" s="1" t="s">
        <v>11261</v>
      </c>
      <c r="M522" s="1" t="s">
        <v>11261</v>
      </c>
      <c r="N522" t="s">
        <v>237</v>
      </c>
      <c r="O522" s="1" t="s">
        <v>11261</v>
      </c>
      <c r="P522" s="1" t="s">
        <v>11261</v>
      </c>
      <c r="Q522" t="s">
        <v>4777</v>
      </c>
      <c r="R522">
        <v>453</v>
      </c>
      <c r="S522" s="9">
        <v>150</v>
      </c>
      <c r="T522" s="1" t="s">
        <v>11261</v>
      </c>
    </row>
    <row r="523" spans="1:20" hidden="1" x14ac:dyDescent="0.25">
      <c r="A523" t="s">
        <v>20</v>
      </c>
      <c r="B523" s="2" t="s">
        <v>126</v>
      </c>
      <c r="C523" t="s">
        <v>17198</v>
      </c>
      <c r="D523" t="s">
        <v>22</v>
      </c>
      <c r="E523" t="s">
        <v>5</v>
      </c>
      <c r="F523" s="1" t="s">
        <v>11261</v>
      </c>
      <c r="G523" t="s">
        <v>907</v>
      </c>
      <c r="H523">
        <v>3078490</v>
      </c>
      <c r="I523">
        <v>3080217</v>
      </c>
      <c r="J523" t="s">
        <v>23</v>
      </c>
      <c r="K523" s="1" t="s">
        <v>11261</v>
      </c>
      <c r="L523" s="1" t="s">
        <v>11261</v>
      </c>
      <c r="M523" s="1" t="s">
        <v>11261</v>
      </c>
      <c r="N523" t="s">
        <v>27</v>
      </c>
      <c r="O523" s="1" t="s">
        <v>11261</v>
      </c>
      <c r="P523" s="1" t="s">
        <v>11261</v>
      </c>
      <c r="Q523" t="s">
        <v>7322</v>
      </c>
      <c r="R523">
        <v>1728</v>
      </c>
      <c r="S523" s="10" t="s">
        <v>11261</v>
      </c>
      <c r="T523" t="s">
        <v>127</v>
      </c>
    </row>
    <row r="524" spans="1:20" hidden="1" x14ac:dyDescent="0.25">
      <c r="A524" t="s">
        <v>20</v>
      </c>
      <c r="B524" s="2" t="s">
        <v>21</v>
      </c>
      <c r="C524" t="s">
        <v>13247</v>
      </c>
      <c r="D524" t="s">
        <v>22</v>
      </c>
      <c r="E524" t="s">
        <v>5</v>
      </c>
      <c r="F524" s="1" t="s">
        <v>11261</v>
      </c>
      <c r="G524" t="s">
        <v>907</v>
      </c>
      <c r="H524">
        <v>1017509</v>
      </c>
      <c r="I524">
        <v>1019233</v>
      </c>
      <c r="J524" t="s">
        <v>23</v>
      </c>
      <c r="K524" s="1" t="s">
        <v>11261</v>
      </c>
      <c r="L524" s="1" t="s">
        <v>11261</v>
      </c>
      <c r="M524" s="1" t="s">
        <v>11261</v>
      </c>
      <c r="N524" s="1" t="s">
        <v>11261</v>
      </c>
      <c r="O524" s="1" t="s">
        <v>11261</v>
      </c>
      <c r="P524" s="1" t="s">
        <v>11261</v>
      </c>
      <c r="Q524" t="s">
        <v>3103</v>
      </c>
      <c r="R524">
        <v>1725</v>
      </c>
      <c r="S524" s="10" t="s">
        <v>11261</v>
      </c>
      <c r="T524" s="1" t="s">
        <v>11261</v>
      </c>
    </row>
    <row r="525" spans="1:20" hidden="1" x14ac:dyDescent="0.25">
      <c r="A525" t="s">
        <v>24</v>
      </c>
      <c r="B525" s="3" t="s">
        <v>11261</v>
      </c>
      <c r="C525" t="s">
        <v>16821</v>
      </c>
      <c r="D525" t="s">
        <v>22</v>
      </c>
      <c r="E525" t="s">
        <v>5</v>
      </c>
      <c r="F525" s="1" t="s">
        <v>11261</v>
      </c>
      <c r="G525" t="s">
        <v>907</v>
      </c>
      <c r="H525">
        <v>2874370</v>
      </c>
      <c r="I525">
        <v>2874822</v>
      </c>
      <c r="J525" t="s">
        <v>37</v>
      </c>
      <c r="K525" t="s">
        <v>6927</v>
      </c>
      <c r="L525" s="1" t="s">
        <v>11261</v>
      </c>
      <c r="M525" s="1" t="s">
        <v>11261</v>
      </c>
      <c r="N525" t="s">
        <v>5594</v>
      </c>
      <c r="O525" s="1" t="s">
        <v>11261</v>
      </c>
      <c r="P525" s="1" t="s">
        <v>11261</v>
      </c>
      <c r="Q525" t="s">
        <v>6926</v>
      </c>
      <c r="R525">
        <v>453</v>
      </c>
      <c r="S525" s="9">
        <v>150</v>
      </c>
      <c r="T525" s="1" t="s">
        <v>11261</v>
      </c>
    </row>
    <row r="526" spans="1:20" hidden="1" x14ac:dyDescent="0.25">
      <c r="A526" t="s">
        <v>20</v>
      </c>
      <c r="B526" s="2" t="s">
        <v>21</v>
      </c>
      <c r="C526" t="s">
        <v>15247</v>
      </c>
      <c r="D526" t="s">
        <v>22</v>
      </c>
      <c r="E526" t="s">
        <v>5</v>
      </c>
      <c r="F526" s="1" t="s">
        <v>11261</v>
      </c>
      <c r="G526" t="s">
        <v>907</v>
      </c>
      <c r="H526">
        <v>2042189</v>
      </c>
      <c r="I526">
        <v>2043913</v>
      </c>
      <c r="J526" t="s">
        <v>23</v>
      </c>
      <c r="K526" s="1" t="s">
        <v>11261</v>
      </c>
      <c r="L526" s="1" t="s">
        <v>11261</v>
      </c>
      <c r="M526" s="1" t="s">
        <v>11261</v>
      </c>
      <c r="N526" s="1" t="s">
        <v>11261</v>
      </c>
      <c r="O526" s="1" t="s">
        <v>11261</v>
      </c>
      <c r="P526" s="1" t="s">
        <v>11261</v>
      </c>
      <c r="Q526" t="s">
        <v>5246</v>
      </c>
      <c r="R526">
        <v>1725</v>
      </c>
      <c r="S526" s="10" t="s">
        <v>11261</v>
      </c>
      <c r="T526" s="1" t="s">
        <v>11261</v>
      </c>
    </row>
    <row r="527" spans="1:20" hidden="1" x14ac:dyDescent="0.25">
      <c r="A527" t="s">
        <v>24</v>
      </c>
      <c r="B527" s="3" t="s">
        <v>11261</v>
      </c>
      <c r="C527" t="s">
        <v>17238</v>
      </c>
      <c r="D527" t="s">
        <v>22</v>
      </c>
      <c r="E527" t="s">
        <v>5</v>
      </c>
      <c r="F527" s="1" t="s">
        <v>11261</v>
      </c>
      <c r="G527" t="s">
        <v>907</v>
      </c>
      <c r="H527">
        <v>3100816</v>
      </c>
      <c r="I527">
        <v>3101268</v>
      </c>
      <c r="J527" t="s">
        <v>37</v>
      </c>
      <c r="K527" t="s">
        <v>7362</v>
      </c>
      <c r="L527" s="1" t="s">
        <v>11261</v>
      </c>
      <c r="M527" s="1" t="s">
        <v>11261</v>
      </c>
      <c r="N527" t="s">
        <v>1661</v>
      </c>
      <c r="O527" s="1" t="s">
        <v>11261</v>
      </c>
      <c r="P527" s="1" t="s">
        <v>11261</v>
      </c>
      <c r="Q527" t="s">
        <v>7361</v>
      </c>
      <c r="R527">
        <v>453</v>
      </c>
      <c r="S527" s="9">
        <v>150</v>
      </c>
      <c r="T527" s="1" t="s">
        <v>11261</v>
      </c>
    </row>
    <row r="528" spans="1:20" hidden="1" x14ac:dyDescent="0.25">
      <c r="A528" t="s">
        <v>20</v>
      </c>
      <c r="B528" s="2" t="s">
        <v>21</v>
      </c>
      <c r="C528" t="s">
        <v>17430</v>
      </c>
      <c r="D528" t="s">
        <v>22</v>
      </c>
      <c r="E528" t="s">
        <v>5</v>
      </c>
      <c r="F528" s="1" t="s">
        <v>11261</v>
      </c>
      <c r="G528" t="s">
        <v>907</v>
      </c>
      <c r="H528">
        <v>3210152</v>
      </c>
      <c r="I528">
        <v>3211873</v>
      </c>
      <c r="J528" t="s">
        <v>37</v>
      </c>
      <c r="K528" s="1" t="s">
        <v>11261</v>
      </c>
      <c r="L528" s="1" t="s">
        <v>11261</v>
      </c>
      <c r="M528" s="1" t="s">
        <v>11261</v>
      </c>
      <c r="N528" s="1" t="s">
        <v>11261</v>
      </c>
      <c r="O528" s="1" t="s">
        <v>11261</v>
      </c>
      <c r="P528" s="1" t="s">
        <v>11261</v>
      </c>
      <c r="Q528" t="s">
        <v>7565</v>
      </c>
      <c r="R528">
        <v>1722</v>
      </c>
      <c r="S528" s="10" t="s">
        <v>11261</v>
      </c>
      <c r="T528" s="1" t="s">
        <v>11261</v>
      </c>
    </row>
    <row r="529" spans="1:20" hidden="1" x14ac:dyDescent="0.25">
      <c r="A529" t="s">
        <v>24</v>
      </c>
      <c r="B529" s="3" t="s">
        <v>11261</v>
      </c>
      <c r="C529" t="s">
        <v>18651</v>
      </c>
      <c r="D529" t="s">
        <v>22</v>
      </c>
      <c r="E529" t="s">
        <v>5</v>
      </c>
      <c r="F529" s="1" t="s">
        <v>11261</v>
      </c>
      <c r="G529" t="s">
        <v>907</v>
      </c>
      <c r="H529">
        <v>3845514</v>
      </c>
      <c r="I529">
        <v>3845966</v>
      </c>
      <c r="J529" t="s">
        <v>37</v>
      </c>
      <c r="K529" t="s">
        <v>8919</v>
      </c>
      <c r="L529" s="1" t="s">
        <v>11261</v>
      </c>
      <c r="M529" s="1" t="s">
        <v>11261</v>
      </c>
      <c r="N529" t="s">
        <v>8920</v>
      </c>
      <c r="O529" s="1" t="s">
        <v>11261</v>
      </c>
      <c r="P529" s="1" t="s">
        <v>11261</v>
      </c>
      <c r="Q529" t="s">
        <v>8918</v>
      </c>
      <c r="R529">
        <v>453</v>
      </c>
      <c r="S529" s="9">
        <v>150</v>
      </c>
      <c r="T529" s="1" t="s">
        <v>11261</v>
      </c>
    </row>
    <row r="530" spans="1:20" hidden="1" x14ac:dyDescent="0.25">
      <c r="A530" t="s">
        <v>20</v>
      </c>
      <c r="B530" s="2" t="s">
        <v>21</v>
      </c>
      <c r="C530" t="s">
        <v>19409</v>
      </c>
      <c r="D530" t="s">
        <v>22</v>
      </c>
      <c r="E530" t="s">
        <v>5</v>
      </c>
      <c r="F530" s="1" t="s">
        <v>11261</v>
      </c>
      <c r="G530" t="s">
        <v>907</v>
      </c>
      <c r="H530">
        <v>4211003</v>
      </c>
      <c r="I530">
        <v>4212721</v>
      </c>
      <c r="J530" t="s">
        <v>37</v>
      </c>
      <c r="K530" s="1" t="s">
        <v>11261</v>
      </c>
      <c r="L530" s="1" t="s">
        <v>11261</v>
      </c>
      <c r="M530" s="1" t="s">
        <v>11261</v>
      </c>
      <c r="N530" s="1" t="s">
        <v>11261</v>
      </c>
      <c r="O530" s="1" t="s">
        <v>11261</v>
      </c>
      <c r="P530" s="1" t="s">
        <v>11261</v>
      </c>
      <c r="Q530" t="s">
        <v>9777</v>
      </c>
      <c r="R530">
        <v>1719</v>
      </c>
      <c r="S530" s="10" t="s">
        <v>11261</v>
      </c>
      <c r="T530" s="1" t="s">
        <v>11261</v>
      </c>
    </row>
    <row r="531" spans="1:20" hidden="1" x14ac:dyDescent="0.25">
      <c r="A531" t="s">
        <v>24</v>
      </c>
      <c r="B531" s="3" t="s">
        <v>11261</v>
      </c>
      <c r="C531" t="s">
        <v>19822</v>
      </c>
      <c r="D531" t="s">
        <v>22</v>
      </c>
      <c r="E531" t="s">
        <v>5</v>
      </c>
      <c r="F531" s="1" t="s">
        <v>11261</v>
      </c>
      <c r="G531" t="s">
        <v>907</v>
      </c>
      <c r="H531">
        <v>4409092</v>
      </c>
      <c r="I531">
        <v>4409544</v>
      </c>
      <c r="J531" t="s">
        <v>37</v>
      </c>
      <c r="K531" t="s">
        <v>10265</v>
      </c>
      <c r="L531" s="1" t="s">
        <v>11261</v>
      </c>
      <c r="M531" s="1" t="s">
        <v>11261</v>
      </c>
      <c r="N531" t="s">
        <v>10266</v>
      </c>
      <c r="O531" s="1" t="s">
        <v>11261</v>
      </c>
      <c r="P531" s="1" t="s">
        <v>11261</v>
      </c>
      <c r="Q531" t="s">
        <v>10264</v>
      </c>
      <c r="R531">
        <v>453</v>
      </c>
      <c r="S531" s="9">
        <v>150</v>
      </c>
      <c r="T531" s="1" t="s">
        <v>11261</v>
      </c>
    </row>
    <row r="532" spans="1:20" hidden="1" x14ac:dyDescent="0.25">
      <c r="A532" t="s">
        <v>20</v>
      </c>
      <c r="B532" s="2" t="s">
        <v>21</v>
      </c>
      <c r="C532" t="s">
        <v>19499</v>
      </c>
      <c r="D532" t="s">
        <v>22</v>
      </c>
      <c r="E532" t="s">
        <v>5</v>
      </c>
      <c r="F532" s="1" t="s">
        <v>11261</v>
      </c>
      <c r="G532" t="s">
        <v>907</v>
      </c>
      <c r="H532">
        <v>4252768</v>
      </c>
      <c r="I532">
        <v>4254486</v>
      </c>
      <c r="J532" t="s">
        <v>37</v>
      </c>
      <c r="K532" s="1" t="s">
        <v>11261</v>
      </c>
      <c r="L532" s="1" t="s">
        <v>11261</v>
      </c>
      <c r="M532" s="1" t="s">
        <v>11261</v>
      </c>
      <c r="N532" s="1" t="s">
        <v>11261</v>
      </c>
      <c r="O532" s="1" t="s">
        <v>11261</v>
      </c>
      <c r="P532" s="1" t="s">
        <v>11261</v>
      </c>
      <c r="Q532" t="s">
        <v>9889</v>
      </c>
      <c r="R532">
        <v>1719</v>
      </c>
      <c r="S532" s="10" t="s">
        <v>11261</v>
      </c>
      <c r="T532" s="1" t="s">
        <v>11261</v>
      </c>
    </row>
    <row r="533" spans="1:20" hidden="1" x14ac:dyDescent="0.25">
      <c r="A533" t="s">
        <v>24</v>
      </c>
      <c r="B533" s="3" t="s">
        <v>11261</v>
      </c>
      <c r="C533" t="s">
        <v>19500</v>
      </c>
      <c r="D533" t="s">
        <v>22</v>
      </c>
      <c r="E533" t="s">
        <v>5</v>
      </c>
      <c r="F533" s="1" t="s">
        <v>11261</v>
      </c>
      <c r="G533" t="s">
        <v>907</v>
      </c>
      <c r="H533">
        <v>4252768</v>
      </c>
      <c r="I533">
        <v>4254486</v>
      </c>
      <c r="J533" t="s">
        <v>37</v>
      </c>
      <c r="K533" t="s">
        <v>9890</v>
      </c>
      <c r="L533" s="1" t="s">
        <v>11261</v>
      </c>
      <c r="M533" s="1" t="s">
        <v>11261</v>
      </c>
      <c r="N533" t="s">
        <v>27</v>
      </c>
      <c r="O533" s="1" t="s">
        <v>11261</v>
      </c>
      <c r="P533" s="1" t="s">
        <v>11261</v>
      </c>
      <c r="Q533" t="s">
        <v>9889</v>
      </c>
      <c r="R533">
        <v>1719</v>
      </c>
      <c r="S533" s="9">
        <v>572</v>
      </c>
      <c r="T533" s="1" t="s">
        <v>11261</v>
      </c>
    </row>
    <row r="534" spans="1:20" hidden="1" x14ac:dyDescent="0.25">
      <c r="A534" t="s">
        <v>20</v>
      </c>
      <c r="B534" s="2" t="s">
        <v>21</v>
      </c>
      <c r="C534" t="s">
        <v>19631</v>
      </c>
      <c r="D534" t="s">
        <v>22</v>
      </c>
      <c r="E534" t="s">
        <v>5</v>
      </c>
      <c r="F534" s="1" t="s">
        <v>11261</v>
      </c>
      <c r="G534" t="s">
        <v>907</v>
      </c>
      <c r="H534">
        <v>4327432</v>
      </c>
      <c r="I534">
        <v>4329150</v>
      </c>
      <c r="J534" t="s">
        <v>37</v>
      </c>
      <c r="K534" s="1" t="s">
        <v>11261</v>
      </c>
      <c r="L534" s="1" t="s">
        <v>11261</v>
      </c>
      <c r="M534" s="1" t="s">
        <v>11261</v>
      </c>
      <c r="N534" s="1" t="s">
        <v>11261</v>
      </c>
      <c r="O534" s="1" t="s">
        <v>11261</v>
      </c>
      <c r="P534" s="1" t="s">
        <v>11261</v>
      </c>
      <c r="Q534" t="s">
        <v>10041</v>
      </c>
      <c r="R534">
        <v>1719</v>
      </c>
      <c r="S534" s="10" t="s">
        <v>11261</v>
      </c>
      <c r="T534" s="1" t="s">
        <v>11261</v>
      </c>
    </row>
    <row r="535" spans="1:20" hidden="1" x14ac:dyDescent="0.25">
      <c r="A535" t="s">
        <v>24</v>
      </c>
      <c r="B535" s="3" t="s">
        <v>11261</v>
      </c>
      <c r="C535" t="s">
        <v>13312</v>
      </c>
      <c r="D535" t="s">
        <v>22</v>
      </c>
      <c r="E535" t="s">
        <v>5</v>
      </c>
      <c r="F535" s="1" t="s">
        <v>11261</v>
      </c>
      <c r="G535" t="s">
        <v>907</v>
      </c>
      <c r="H535">
        <v>1045966</v>
      </c>
      <c r="I535">
        <v>1046421</v>
      </c>
      <c r="J535" t="s">
        <v>23</v>
      </c>
      <c r="K535" t="s">
        <v>3180</v>
      </c>
      <c r="L535" s="1" t="s">
        <v>11261</v>
      </c>
      <c r="M535" s="1" t="s">
        <v>11261</v>
      </c>
      <c r="N535" t="s">
        <v>469</v>
      </c>
      <c r="O535" s="1" t="s">
        <v>11261</v>
      </c>
      <c r="P535" s="1" t="s">
        <v>11261</v>
      </c>
      <c r="Q535" t="s">
        <v>3179</v>
      </c>
      <c r="R535">
        <v>456</v>
      </c>
      <c r="S535" s="9">
        <v>151</v>
      </c>
      <c r="T535" s="1" t="s">
        <v>11261</v>
      </c>
    </row>
    <row r="536" spans="1:20" hidden="1" x14ac:dyDescent="0.25">
      <c r="A536" t="s">
        <v>20</v>
      </c>
      <c r="B536" s="2" t="s">
        <v>21</v>
      </c>
      <c r="C536" t="s">
        <v>13668</v>
      </c>
      <c r="D536" t="s">
        <v>22</v>
      </c>
      <c r="E536" t="s">
        <v>5</v>
      </c>
      <c r="F536" s="1" t="s">
        <v>11261</v>
      </c>
      <c r="G536" t="s">
        <v>907</v>
      </c>
      <c r="H536">
        <v>1229428</v>
      </c>
      <c r="I536">
        <v>1231143</v>
      </c>
      <c r="J536" t="s">
        <v>23</v>
      </c>
      <c r="K536" s="1" t="s">
        <v>11261</v>
      </c>
      <c r="L536" s="1" t="s">
        <v>11261</v>
      </c>
      <c r="M536" s="1" t="s">
        <v>11261</v>
      </c>
      <c r="N536" s="1" t="s">
        <v>11261</v>
      </c>
      <c r="O536" s="1" t="s">
        <v>11261</v>
      </c>
      <c r="P536" s="1" t="s">
        <v>11261</v>
      </c>
      <c r="Q536" t="s">
        <v>3577</v>
      </c>
      <c r="R536">
        <v>1716</v>
      </c>
      <c r="S536" s="10" t="s">
        <v>11261</v>
      </c>
      <c r="T536" s="1" t="s">
        <v>11261</v>
      </c>
    </row>
    <row r="537" spans="1:20" hidden="1" x14ac:dyDescent="0.25">
      <c r="A537" t="s">
        <v>24</v>
      </c>
      <c r="B537" s="3" t="s">
        <v>11261</v>
      </c>
      <c r="C537" t="s">
        <v>13805</v>
      </c>
      <c r="D537" t="s">
        <v>22</v>
      </c>
      <c r="E537" t="s">
        <v>5</v>
      </c>
      <c r="F537" s="1" t="s">
        <v>11261</v>
      </c>
      <c r="G537" t="s">
        <v>907</v>
      </c>
      <c r="H537">
        <v>1293165</v>
      </c>
      <c r="I537">
        <v>1293620</v>
      </c>
      <c r="J537" t="s">
        <v>23</v>
      </c>
      <c r="K537" t="s">
        <v>3721</v>
      </c>
      <c r="L537" s="1" t="s">
        <v>11261</v>
      </c>
      <c r="M537" s="1" t="s">
        <v>11261</v>
      </c>
      <c r="N537" t="s">
        <v>3722</v>
      </c>
      <c r="O537" s="1" t="s">
        <v>11261</v>
      </c>
      <c r="P537" s="1" t="s">
        <v>11261</v>
      </c>
      <c r="Q537" t="s">
        <v>3720</v>
      </c>
      <c r="R537">
        <v>456</v>
      </c>
      <c r="S537" s="9">
        <v>151</v>
      </c>
      <c r="T537" s="1" t="s">
        <v>11261</v>
      </c>
    </row>
    <row r="538" spans="1:20" hidden="1" x14ac:dyDescent="0.25">
      <c r="A538" t="s">
        <v>20</v>
      </c>
      <c r="B538" s="2" t="s">
        <v>21</v>
      </c>
      <c r="C538" t="s">
        <v>18979</v>
      </c>
      <c r="D538" t="s">
        <v>22</v>
      </c>
      <c r="E538" t="s">
        <v>5</v>
      </c>
      <c r="F538" s="1" t="s">
        <v>11261</v>
      </c>
      <c r="G538" t="s">
        <v>907</v>
      </c>
      <c r="H538">
        <v>4001003</v>
      </c>
      <c r="I538">
        <v>4002718</v>
      </c>
      <c r="J538" t="s">
        <v>37</v>
      </c>
      <c r="K538" s="1" t="s">
        <v>11261</v>
      </c>
      <c r="L538" s="1" t="s">
        <v>11261</v>
      </c>
      <c r="M538" s="1" t="s">
        <v>11261</v>
      </c>
      <c r="N538" s="1" t="s">
        <v>11261</v>
      </c>
      <c r="O538" s="1" t="s">
        <v>11261</v>
      </c>
      <c r="P538" s="1" t="s">
        <v>11261</v>
      </c>
      <c r="Q538" t="s">
        <v>9289</v>
      </c>
      <c r="R538">
        <v>1716</v>
      </c>
      <c r="S538" s="10" t="s">
        <v>11261</v>
      </c>
      <c r="T538" s="1" t="s">
        <v>11261</v>
      </c>
    </row>
    <row r="539" spans="1:20" hidden="1" x14ac:dyDescent="0.25">
      <c r="A539" t="s">
        <v>24</v>
      </c>
      <c r="B539" s="3" t="s">
        <v>11261</v>
      </c>
      <c r="C539" t="s">
        <v>15691</v>
      </c>
      <c r="D539" t="s">
        <v>22</v>
      </c>
      <c r="E539" t="s">
        <v>5</v>
      </c>
      <c r="F539" s="1" t="s">
        <v>11261</v>
      </c>
      <c r="G539" t="s">
        <v>907</v>
      </c>
      <c r="H539">
        <v>2290520</v>
      </c>
      <c r="I539">
        <v>2290975</v>
      </c>
      <c r="J539" t="s">
        <v>37</v>
      </c>
      <c r="K539" t="s">
        <v>5738</v>
      </c>
      <c r="L539" s="1" t="s">
        <v>11261</v>
      </c>
      <c r="M539" s="1" t="s">
        <v>11261</v>
      </c>
      <c r="N539" t="s">
        <v>512</v>
      </c>
      <c r="O539" s="1" t="s">
        <v>11261</v>
      </c>
      <c r="P539" s="1" t="s">
        <v>11261</v>
      </c>
      <c r="Q539" t="s">
        <v>5737</v>
      </c>
      <c r="R539">
        <v>456</v>
      </c>
      <c r="S539" s="9">
        <v>151</v>
      </c>
      <c r="T539" s="1" t="s">
        <v>11261</v>
      </c>
    </row>
    <row r="540" spans="1:20" hidden="1" x14ac:dyDescent="0.25">
      <c r="A540" t="s">
        <v>20</v>
      </c>
      <c r="B540" s="2" t="s">
        <v>21</v>
      </c>
      <c r="C540" t="s">
        <v>18497</v>
      </c>
      <c r="D540" t="s">
        <v>22</v>
      </c>
      <c r="E540" t="s">
        <v>5</v>
      </c>
      <c r="F540" s="1" t="s">
        <v>11261</v>
      </c>
      <c r="G540" t="s">
        <v>907</v>
      </c>
      <c r="H540">
        <v>3769865</v>
      </c>
      <c r="I540">
        <v>3771577</v>
      </c>
      <c r="J540" t="s">
        <v>23</v>
      </c>
      <c r="K540" s="1" t="s">
        <v>11261</v>
      </c>
      <c r="L540" s="1" t="s">
        <v>11261</v>
      </c>
      <c r="M540" s="1" t="s">
        <v>11261</v>
      </c>
      <c r="N540" s="1" t="s">
        <v>11261</v>
      </c>
      <c r="O540" s="1" t="s">
        <v>11261</v>
      </c>
      <c r="P540" s="1" t="s">
        <v>11261</v>
      </c>
      <c r="Q540" t="s">
        <v>8745</v>
      </c>
      <c r="R540">
        <v>1713</v>
      </c>
      <c r="S540" s="10" t="s">
        <v>11261</v>
      </c>
      <c r="T540" s="1" t="s">
        <v>11261</v>
      </c>
    </row>
    <row r="541" spans="1:20" hidden="1" x14ac:dyDescent="0.25">
      <c r="A541" t="s">
        <v>24</v>
      </c>
      <c r="B541" s="3" t="s">
        <v>11261</v>
      </c>
      <c r="C541" t="s">
        <v>18498</v>
      </c>
      <c r="D541" t="s">
        <v>22</v>
      </c>
      <c r="E541" t="s">
        <v>5</v>
      </c>
      <c r="F541" s="1" t="s">
        <v>11261</v>
      </c>
      <c r="G541" t="s">
        <v>907</v>
      </c>
      <c r="H541">
        <v>3769865</v>
      </c>
      <c r="I541">
        <v>3771577</v>
      </c>
      <c r="J541" t="s">
        <v>23</v>
      </c>
      <c r="K541" t="s">
        <v>8746</v>
      </c>
      <c r="L541" s="1" t="s">
        <v>11261</v>
      </c>
      <c r="M541" s="1" t="s">
        <v>11261</v>
      </c>
      <c r="N541" t="s">
        <v>27</v>
      </c>
      <c r="O541" s="1" t="s">
        <v>11261</v>
      </c>
      <c r="P541" s="1" t="s">
        <v>11261</v>
      </c>
      <c r="Q541" t="s">
        <v>8745</v>
      </c>
      <c r="R541">
        <v>1713</v>
      </c>
      <c r="S541" s="9">
        <v>570</v>
      </c>
      <c r="T541" s="1" t="s">
        <v>11261</v>
      </c>
    </row>
    <row r="542" spans="1:20" hidden="1" x14ac:dyDescent="0.25">
      <c r="A542" t="s">
        <v>20</v>
      </c>
      <c r="B542" s="2" t="s">
        <v>21</v>
      </c>
      <c r="C542" t="s">
        <v>17444</v>
      </c>
      <c r="D542" t="s">
        <v>22</v>
      </c>
      <c r="E542" t="s">
        <v>5</v>
      </c>
      <c r="F542" s="1" t="s">
        <v>11261</v>
      </c>
      <c r="G542" t="s">
        <v>907</v>
      </c>
      <c r="H542">
        <v>3217811</v>
      </c>
      <c r="I542">
        <v>3219520</v>
      </c>
      <c r="J542" t="s">
        <v>37</v>
      </c>
      <c r="K542" s="1" t="s">
        <v>11261</v>
      </c>
      <c r="L542" s="1" t="s">
        <v>11261</v>
      </c>
      <c r="M542" s="1" t="s">
        <v>11261</v>
      </c>
      <c r="N542" s="1" t="s">
        <v>11261</v>
      </c>
      <c r="O542" s="1" t="s">
        <v>11261</v>
      </c>
      <c r="P542" s="1" t="s">
        <v>11261</v>
      </c>
      <c r="Q542" t="s">
        <v>7580</v>
      </c>
      <c r="R542">
        <v>1710</v>
      </c>
      <c r="S542" s="10" t="s">
        <v>11261</v>
      </c>
      <c r="T542" s="1" t="s">
        <v>11261</v>
      </c>
    </row>
    <row r="543" spans="1:20" hidden="1" x14ac:dyDescent="0.25">
      <c r="A543" t="s">
        <v>24</v>
      </c>
      <c r="B543" s="3" t="s">
        <v>11261</v>
      </c>
      <c r="C543" t="s">
        <v>17445</v>
      </c>
      <c r="D543" t="s">
        <v>22</v>
      </c>
      <c r="E543" t="s">
        <v>5</v>
      </c>
      <c r="F543" s="1" t="s">
        <v>11261</v>
      </c>
      <c r="G543" t="s">
        <v>907</v>
      </c>
      <c r="H543">
        <v>3217811</v>
      </c>
      <c r="I543">
        <v>3219520</v>
      </c>
      <c r="J543" t="s">
        <v>37</v>
      </c>
      <c r="K543" t="s">
        <v>7581</v>
      </c>
      <c r="L543" s="1" t="s">
        <v>11261</v>
      </c>
      <c r="M543" s="1" t="s">
        <v>11261</v>
      </c>
      <c r="N543" t="s">
        <v>268</v>
      </c>
      <c r="O543" s="1" t="s">
        <v>11261</v>
      </c>
      <c r="P543" s="1" t="s">
        <v>11261</v>
      </c>
      <c r="Q543" t="s">
        <v>7580</v>
      </c>
      <c r="R543">
        <v>1710</v>
      </c>
      <c r="S543" s="9">
        <v>569</v>
      </c>
      <c r="T543" s="1" t="s">
        <v>11261</v>
      </c>
    </row>
    <row r="544" spans="1:20" hidden="1" x14ac:dyDescent="0.25">
      <c r="A544" t="s">
        <v>20</v>
      </c>
      <c r="B544" s="2" t="s">
        <v>21</v>
      </c>
      <c r="C544" t="s">
        <v>18901</v>
      </c>
      <c r="D544" t="s">
        <v>22</v>
      </c>
      <c r="E544" t="s">
        <v>5</v>
      </c>
      <c r="F544" s="1" t="s">
        <v>11261</v>
      </c>
      <c r="G544" t="s">
        <v>907</v>
      </c>
      <c r="H544">
        <v>3964484</v>
      </c>
      <c r="I544">
        <v>3966193</v>
      </c>
      <c r="J544" t="s">
        <v>37</v>
      </c>
      <c r="K544" s="1" t="s">
        <v>11261</v>
      </c>
      <c r="L544" s="1" t="s">
        <v>11261</v>
      </c>
      <c r="M544" s="1" t="s">
        <v>11261</v>
      </c>
      <c r="N544" s="1" t="s">
        <v>11261</v>
      </c>
      <c r="O544" s="1" t="s">
        <v>11261</v>
      </c>
      <c r="P544" s="1" t="s">
        <v>11261</v>
      </c>
      <c r="Q544" t="s">
        <v>9200</v>
      </c>
      <c r="R544">
        <v>1710</v>
      </c>
      <c r="S544" s="10" t="s">
        <v>11261</v>
      </c>
      <c r="T544" s="1" t="s">
        <v>11261</v>
      </c>
    </row>
    <row r="545" spans="1:20" hidden="1" x14ac:dyDescent="0.25">
      <c r="A545" t="s">
        <v>24</v>
      </c>
      <c r="B545" s="3" t="s">
        <v>11261</v>
      </c>
      <c r="C545" t="s">
        <v>18902</v>
      </c>
      <c r="D545" t="s">
        <v>22</v>
      </c>
      <c r="E545" t="s">
        <v>5</v>
      </c>
      <c r="F545" s="1" t="s">
        <v>11261</v>
      </c>
      <c r="G545" t="s">
        <v>907</v>
      </c>
      <c r="H545">
        <v>3964484</v>
      </c>
      <c r="I545">
        <v>3966193</v>
      </c>
      <c r="J545" t="s">
        <v>37</v>
      </c>
      <c r="K545" t="s">
        <v>9201</v>
      </c>
      <c r="L545" s="1" t="s">
        <v>11261</v>
      </c>
      <c r="M545" s="1" t="s">
        <v>11261</v>
      </c>
      <c r="N545" t="s">
        <v>9202</v>
      </c>
      <c r="O545" s="1" t="s">
        <v>11261</v>
      </c>
      <c r="P545" s="1" t="s">
        <v>11261</v>
      </c>
      <c r="Q545" t="s">
        <v>9200</v>
      </c>
      <c r="R545">
        <v>1710</v>
      </c>
      <c r="S545" s="9">
        <v>569</v>
      </c>
      <c r="T545" s="1" t="s">
        <v>11261</v>
      </c>
    </row>
    <row r="546" spans="1:20" hidden="1" x14ac:dyDescent="0.25">
      <c r="A546" t="s">
        <v>20</v>
      </c>
      <c r="B546" s="2" t="s">
        <v>21</v>
      </c>
      <c r="C546" t="s">
        <v>13962</v>
      </c>
      <c r="D546" t="s">
        <v>22</v>
      </c>
      <c r="E546" t="s">
        <v>5</v>
      </c>
      <c r="F546" s="1" t="s">
        <v>11261</v>
      </c>
      <c r="G546" t="s">
        <v>907</v>
      </c>
      <c r="H546">
        <v>1367369</v>
      </c>
      <c r="I546">
        <v>1369072</v>
      </c>
      <c r="J546" t="s">
        <v>37</v>
      </c>
      <c r="K546" s="1" t="s">
        <v>11261</v>
      </c>
      <c r="L546" s="1" t="s">
        <v>11261</v>
      </c>
      <c r="M546" s="1" t="s">
        <v>11261</v>
      </c>
      <c r="N546" s="1" t="s">
        <v>11261</v>
      </c>
      <c r="O546" s="1" t="s">
        <v>11261</v>
      </c>
      <c r="P546" s="1" t="s">
        <v>11261</v>
      </c>
      <c r="Q546" t="s">
        <v>3891</v>
      </c>
      <c r="R546">
        <v>1704</v>
      </c>
      <c r="S546" s="10" t="s">
        <v>11261</v>
      </c>
      <c r="T546" s="1" t="s">
        <v>11261</v>
      </c>
    </row>
    <row r="547" spans="1:20" hidden="1" x14ac:dyDescent="0.25">
      <c r="A547" t="s">
        <v>24</v>
      </c>
      <c r="B547" s="3" t="s">
        <v>11261</v>
      </c>
      <c r="C547" t="s">
        <v>13963</v>
      </c>
      <c r="D547" t="s">
        <v>22</v>
      </c>
      <c r="E547" t="s">
        <v>5</v>
      </c>
      <c r="F547" s="1" t="s">
        <v>11261</v>
      </c>
      <c r="G547" t="s">
        <v>907</v>
      </c>
      <c r="H547">
        <v>1367369</v>
      </c>
      <c r="I547">
        <v>1369072</v>
      </c>
      <c r="J547" t="s">
        <v>37</v>
      </c>
      <c r="K547" t="s">
        <v>3892</v>
      </c>
      <c r="L547" s="1" t="s">
        <v>11261</v>
      </c>
      <c r="M547" s="1" t="s">
        <v>11261</v>
      </c>
      <c r="N547" t="s">
        <v>265</v>
      </c>
      <c r="O547" s="1" t="s">
        <v>11261</v>
      </c>
      <c r="P547" s="1" t="s">
        <v>11261</v>
      </c>
      <c r="Q547" t="s">
        <v>3891</v>
      </c>
      <c r="R547">
        <v>1704</v>
      </c>
      <c r="S547" s="9">
        <v>567</v>
      </c>
      <c r="T547" s="1" t="s">
        <v>11261</v>
      </c>
    </row>
    <row r="548" spans="1:20" hidden="1" x14ac:dyDescent="0.25">
      <c r="A548" t="s">
        <v>20</v>
      </c>
      <c r="B548" s="2" t="s">
        <v>21</v>
      </c>
      <c r="C548" t="s">
        <v>19617</v>
      </c>
      <c r="D548" t="s">
        <v>22</v>
      </c>
      <c r="E548" t="s">
        <v>5</v>
      </c>
      <c r="F548" s="1" t="s">
        <v>11261</v>
      </c>
      <c r="G548" t="s">
        <v>907</v>
      </c>
      <c r="H548">
        <v>4316519</v>
      </c>
      <c r="I548">
        <v>4318219</v>
      </c>
      <c r="J548" t="s">
        <v>37</v>
      </c>
      <c r="K548" s="1" t="s">
        <v>11261</v>
      </c>
      <c r="L548" s="1" t="s">
        <v>11261</v>
      </c>
      <c r="M548" s="1" t="s">
        <v>11261</v>
      </c>
      <c r="N548" s="1" t="s">
        <v>11261</v>
      </c>
      <c r="O548" s="1" t="s">
        <v>11261</v>
      </c>
      <c r="P548" s="1" t="s">
        <v>11261</v>
      </c>
      <c r="Q548" t="s">
        <v>10025</v>
      </c>
      <c r="R548">
        <v>1701</v>
      </c>
      <c r="S548" s="10" t="s">
        <v>11261</v>
      </c>
      <c r="T548" s="1" t="s">
        <v>11261</v>
      </c>
    </row>
    <row r="549" spans="1:20" hidden="1" x14ac:dyDescent="0.25">
      <c r="A549" t="s">
        <v>24</v>
      </c>
      <c r="B549" s="3" t="s">
        <v>11261</v>
      </c>
      <c r="C549" t="s">
        <v>18522</v>
      </c>
      <c r="D549" t="s">
        <v>22</v>
      </c>
      <c r="E549" t="s">
        <v>5</v>
      </c>
      <c r="F549" s="1" t="s">
        <v>11261</v>
      </c>
      <c r="G549" t="s">
        <v>907</v>
      </c>
      <c r="H549">
        <v>3784429</v>
      </c>
      <c r="I549">
        <v>3784887</v>
      </c>
      <c r="J549" t="s">
        <v>37</v>
      </c>
      <c r="K549" t="s">
        <v>8772</v>
      </c>
      <c r="L549" s="1" t="s">
        <v>11261</v>
      </c>
      <c r="M549" s="1" t="s">
        <v>11261</v>
      </c>
      <c r="N549" t="s">
        <v>8773</v>
      </c>
      <c r="O549" s="1" t="s">
        <v>11261</v>
      </c>
      <c r="P549" s="1" t="s">
        <v>11261</v>
      </c>
      <c r="Q549" t="s">
        <v>8771</v>
      </c>
      <c r="R549">
        <v>459</v>
      </c>
      <c r="S549" s="9">
        <v>152</v>
      </c>
      <c r="T549" s="1" t="s">
        <v>11261</v>
      </c>
    </row>
    <row r="550" spans="1:20" hidden="1" x14ac:dyDescent="0.25">
      <c r="A550" t="s">
        <v>20</v>
      </c>
      <c r="B550" s="2" t="s">
        <v>21</v>
      </c>
      <c r="C550" t="s">
        <v>12117</v>
      </c>
      <c r="D550" t="s">
        <v>22</v>
      </c>
      <c r="E550" t="s">
        <v>5</v>
      </c>
      <c r="F550" s="1" t="s">
        <v>11261</v>
      </c>
      <c r="G550" t="s">
        <v>907</v>
      </c>
      <c r="H550">
        <v>432007</v>
      </c>
      <c r="I550">
        <v>433704</v>
      </c>
      <c r="J550" t="s">
        <v>37</v>
      </c>
      <c r="K550" s="1" t="s">
        <v>11261</v>
      </c>
      <c r="L550" s="1" t="s">
        <v>11261</v>
      </c>
      <c r="M550" s="1" t="s">
        <v>11261</v>
      </c>
      <c r="N550" s="1" t="s">
        <v>11261</v>
      </c>
      <c r="O550" s="1" t="s">
        <v>11261</v>
      </c>
      <c r="P550" s="1" t="s">
        <v>11261</v>
      </c>
      <c r="Q550" t="s">
        <v>1832</v>
      </c>
      <c r="R550">
        <v>1698</v>
      </c>
      <c r="S550" s="10" t="s">
        <v>11261</v>
      </c>
      <c r="T550" s="1" t="s">
        <v>11261</v>
      </c>
    </row>
    <row r="551" spans="1:20" hidden="1" x14ac:dyDescent="0.25">
      <c r="A551" t="s">
        <v>24</v>
      </c>
      <c r="B551" s="3" t="s">
        <v>11261</v>
      </c>
      <c r="C551" t="s">
        <v>12118</v>
      </c>
      <c r="D551" t="s">
        <v>22</v>
      </c>
      <c r="E551" t="s">
        <v>5</v>
      </c>
      <c r="F551" s="1" t="s">
        <v>11261</v>
      </c>
      <c r="G551" t="s">
        <v>907</v>
      </c>
      <c r="H551">
        <v>432007</v>
      </c>
      <c r="I551">
        <v>433704</v>
      </c>
      <c r="J551" t="s">
        <v>37</v>
      </c>
      <c r="K551" t="s">
        <v>1833</v>
      </c>
      <c r="L551" s="1" t="s">
        <v>11261</v>
      </c>
      <c r="M551" s="1" t="s">
        <v>11261</v>
      </c>
      <c r="N551" t="s">
        <v>27</v>
      </c>
      <c r="O551" s="1" t="s">
        <v>11261</v>
      </c>
      <c r="P551" s="1" t="s">
        <v>11261</v>
      </c>
      <c r="Q551" t="s">
        <v>1832</v>
      </c>
      <c r="R551">
        <v>1698</v>
      </c>
      <c r="S551" s="9">
        <v>565</v>
      </c>
      <c r="T551" s="1" t="s">
        <v>11261</v>
      </c>
    </row>
    <row r="552" spans="1:20" hidden="1" x14ac:dyDescent="0.25">
      <c r="A552" t="s">
        <v>20</v>
      </c>
      <c r="B552" s="2" t="s">
        <v>21</v>
      </c>
      <c r="C552" t="s">
        <v>17646</v>
      </c>
      <c r="D552" t="s">
        <v>22</v>
      </c>
      <c r="E552" t="s">
        <v>5</v>
      </c>
      <c r="F552" s="1" t="s">
        <v>11261</v>
      </c>
      <c r="G552" t="s">
        <v>907</v>
      </c>
      <c r="H552">
        <v>3323910</v>
      </c>
      <c r="I552">
        <v>3325607</v>
      </c>
      <c r="J552" t="s">
        <v>37</v>
      </c>
      <c r="K552" s="1" t="s">
        <v>11261</v>
      </c>
      <c r="L552" s="1" t="s">
        <v>11261</v>
      </c>
      <c r="M552" s="1" t="s">
        <v>11261</v>
      </c>
      <c r="N552" s="1" t="s">
        <v>11261</v>
      </c>
      <c r="O552" s="1" t="s">
        <v>11261</v>
      </c>
      <c r="P552" s="1" t="s">
        <v>11261</v>
      </c>
      <c r="Q552" t="s">
        <v>7797</v>
      </c>
      <c r="R552">
        <v>1698</v>
      </c>
      <c r="S552" s="10" t="s">
        <v>11261</v>
      </c>
      <c r="T552" s="1" t="s">
        <v>11261</v>
      </c>
    </row>
    <row r="553" spans="1:20" hidden="1" x14ac:dyDescent="0.25">
      <c r="A553" t="s">
        <v>24</v>
      </c>
      <c r="B553" s="3" t="s">
        <v>11261</v>
      </c>
      <c r="C553" t="s">
        <v>20201</v>
      </c>
      <c r="D553" t="s">
        <v>22</v>
      </c>
      <c r="E553" t="s">
        <v>5</v>
      </c>
      <c r="F553" s="1" t="s">
        <v>11261</v>
      </c>
      <c r="G553" t="s">
        <v>907</v>
      </c>
      <c r="H553">
        <v>4572084</v>
      </c>
      <c r="I553">
        <v>4572542</v>
      </c>
      <c r="J553" t="s">
        <v>37</v>
      </c>
      <c r="K553" t="s">
        <v>10664</v>
      </c>
      <c r="L553" s="1" t="s">
        <v>11261</v>
      </c>
      <c r="M553" s="1" t="s">
        <v>11261</v>
      </c>
      <c r="N553" t="s">
        <v>472</v>
      </c>
      <c r="O553" s="1" t="s">
        <v>11261</v>
      </c>
      <c r="P553" s="1" t="s">
        <v>11261</v>
      </c>
      <c r="Q553" t="s">
        <v>10663</v>
      </c>
      <c r="R553">
        <v>459</v>
      </c>
      <c r="S553" s="9">
        <v>152</v>
      </c>
      <c r="T553" s="1" t="s">
        <v>11261</v>
      </c>
    </row>
    <row r="554" spans="1:20" hidden="1" x14ac:dyDescent="0.25">
      <c r="A554" t="s">
        <v>20</v>
      </c>
      <c r="B554" s="2" t="s">
        <v>21</v>
      </c>
      <c r="C554" t="s">
        <v>18318</v>
      </c>
      <c r="D554" t="s">
        <v>22</v>
      </c>
      <c r="E554" t="s">
        <v>5</v>
      </c>
      <c r="F554" s="1" t="s">
        <v>11261</v>
      </c>
      <c r="G554" t="s">
        <v>907</v>
      </c>
      <c r="H554">
        <v>3682985</v>
      </c>
      <c r="I554">
        <v>3684682</v>
      </c>
      <c r="J554" t="s">
        <v>37</v>
      </c>
      <c r="K554" s="1" t="s">
        <v>11261</v>
      </c>
      <c r="L554" s="1" t="s">
        <v>11261</v>
      </c>
      <c r="M554" s="1" t="s">
        <v>11261</v>
      </c>
      <c r="N554" s="1" t="s">
        <v>11261</v>
      </c>
      <c r="O554" s="1" t="s">
        <v>11261</v>
      </c>
      <c r="P554" s="1" t="s">
        <v>11261</v>
      </c>
      <c r="Q554" t="s">
        <v>8525</v>
      </c>
      <c r="R554">
        <v>1698</v>
      </c>
      <c r="S554" s="10" t="s">
        <v>11261</v>
      </c>
      <c r="T554" s="1" t="s">
        <v>11261</v>
      </c>
    </row>
    <row r="555" spans="1:20" hidden="1" x14ac:dyDescent="0.25">
      <c r="A555" t="s">
        <v>20</v>
      </c>
      <c r="B555" s="2" t="s">
        <v>126</v>
      </c>
      <c r="C555" t="s">
        <v>15533</v>
      </c>
      <c r="D555" t="s">
        <v>22</v>
      </c>
      <c r="E555" t="s">
        <v>5</v>
      </c>
      <c r="F555" s="1" t="s">
        <v>11261</v>
      </c>
      <c r="G555" t="s">
        <v>907</v>
      </c>
      <c r="H555">
        <v>2218479</v>
      </c>
      <c r="I555">
        <v>2218940</v>
      </c>
      <c r="J555" t="s">
        <v>23</v>
      </c>
      <c r="K555" s="1" t="s">
        <v>11261</v>
      </c>
      <c r="L555" s="1" t="s">
        <v>11261</v>
      </c>
      <c r="M555" s="1" t="s">
        <v>11261</v>
      </c>
      <c r="N555" t="s">
        <v>2316</v>
      </c>
      <c r="O555" s="1" t="s">
        <v>11261</v>
      </c>
      <c r="P555" s="1" t="s">
        <v>11261</v>
      </c>
      <c r="Q555" t="s">
        <v>5561</v>
      </c>
      <c r="R555">
        <v>462</v>
      </c>
      <c r="S555" s="10" t="s">
        <v>11261</v>
      </c>
      <c r="T555" t="s">
        <v>127</v>
      </c>
    </row>
    <row r="556" spans="1:20" hidden="1" x14ac:dyDescent="0.25">
      <c r="A556" t="s">
        <v>20</v>
      </c>
      <c r="B556" s="2" t="s">
        <v>21</v>
      </c>
      <c r="C556" t="s">
        <v>14054</v>
      </c>
      <c r="D556" t="s">
        <v>22</v>
      </c>
      <c r="E556" t="s">
        <v>5</v>
      </c>
      <c r="F556" s="1" t="s">
        <v>11261</v>
      </c>
      <c r="G556" t="s">
        <v>907</v>
      </c>
      <c r="H556">
        <v>1420170</v>
      </c>
      <c r="I556">
        <v>1421864</v>
      </c>
      <c r="J556" t="s">
        <v>23</v>
      </c>
      <c r="K556" s="1" t="s">
        <v>11261</v>
      </c>
      <c r="L556" s="1" t="s">
        <v>11261</v>
      </c>
      <c r="M556" s="1" t="s">
        <v>11261</v>
      </c>
      <c r="N556" s="1" t="s">
        <v>11261</v>
      </c>
      <c r="O556" s="1" t="s">
        <v>11261</v>
      </c>
      <c r="P556" s="1" t="s">
        <v>11261</v>
      </c>
      <c r="Q556" t="s">
        <v>3992</v>
      </c>
      <c r="R556">
        <v>1695</v>
      </c>
      <c r="S556" s="10" t="s">
        <v>11261</v>
      </c>
      <c r="T556" s="1" t="s">
        <v>11261</v>
      </c>
    </row>
    <row r="557" spans="1:20" hidden="1" x14ac:dyDescent="0.25">
      <c r="A557" t="s">
        <v>24</v>
      </c>
      <c r="B557" s="3" t="s">
        <v>11261</v>
      </c>
      <c r="C557" t="s">
        <v>16843</v>
      </c>
      <c r="D557" t="s">
        <v>22</v>
      </c>
      <c r="E557" t="s">
        <v>5</v>
      </c>
      <c r="F557" s="1" t="s">
        <v>11261</v>
      </c>
      <c r="G557" t="s">
        <v>907</v>
      </c>
      <c r="H557">
        <v>2886280</v>
      </c>
      <c r="I557">
        <v>2886741</v>
      </c>
      <c r="J557" t="s">
        <v>37</v>
      </c>
      <c r="K557" t="s">
        <v>6950</v>
      </c>
      <c r="L557" s="1" t="s">
        <v>11261</v>
      </c>
      <c r="M557" s="1" t="s">
        <v>11261</v>
      </c>
      <c r="N557" t="s">
        <v>2316</v>
      </c>
      <c r="O557" s="1" t="s">
        <v>11261</v>
      </c>
      <c r="P557" s="1" t="s">
        <v>11261</v>
      </c>
      <c r="Q557" t="s">
        <v>6949</v>
      </c>
      <c r="R557">
        <v>462</v>
      </c>
      <c r="S557" s="9">
        <v>153</v>
      </c>
      <c r="T557" s="1" t="s">
        <v>11261</v>
      </c>
    </row>
    <row r="558" spans="1:20" hidden="1" x14ac:dyDescent="0.25">
      <c r="A558" t="s">
        <v>20</v>
      </c>
      <c r="B558" s="2" t="s">
        <v>21</v>
      </c>
      <c r="C558" t="s">
        <v>16912</v>
      </c>
      <c r="D558" t="s">
        <v>22</v>
      </c>
      <c r="E558" t="s">
        <v>5</v>
      </c>
      <c r="F558" s="1" t="s">
        <v>11261</v>
      </c>
      <c r="G558" t="s">
        <v>907</v>
      </c>
      <c r="H558">
        <v>2925811</v>
      </c>
      <c r="I558">
        <v>2927505</v>
      </c>
      <c r="J558" t="s">
        <v>37</v>
      </c>
      <c r="K558" s="1" t="s">
        <v>11261</v>
      </c>
      <c r="L558" s="1" t="s">
        <v>11261</v>
      </c>
      <c r="M558" s="1" t="s">
        <v>11261</v>
      </c>
      <c r="N558" s="1" t="s">
        <v>11261</v>
      </c>
      <c r="O558" s="1" t="s">
        <v>11261</v>
      </c>
      <c r="P558" s="1" t="s">
        <v>11261</v>
      </c>
      <c r="Q558" t="s">
        <v>7024</v>
      </c>
      <c r="R558">
        <v>1695</v>
      </c>
      <c r="S558" s="10" t="s">
        <v>11261</v>
      </c>
      <c r="T558" s="1" t="s">
        <v>11261</v>
      </c>
    </row>
    <row r="559" spans="1:20" hidden="1" x14ac:dyDescent="0.25">
      <c r="A559" t="s">
        <v>20</v>
      </c>
      <c r="B559" s="2" t="s">
        <v>126</v>
      </c>
      <c r="C559" t="s">
        <v>13122</v>
      </c>
      <c r="D559" t="s">
        <v>22</v>
      </c>
      <c r="E559" t="s">
        <v>5</v>
      </c>
      <c r="F559" s="1" t="s">
        <v>11261</v>
      </c>
      <c r="G559" t="s">
        <v>907</v>
      </c>
      <c r="H559">
        <v>947591</v>
      </c>
      <c r="I559">
        <v>948058</v>
      </c>
      <c r="J559" t="s">
        <v>23</v>
      </c>
      <c r="K559" s="1" t="s">
        <v>11261</v>
      </c>
      <c r="L559" s="1" t="s">
        <v>11261</v>
      </c>
      <c r="M559" s="1" t="s">
        <v>11261</v>
      </c>
      <c r="N559" t="s">
        <v>2945</v>
      </c>
      <c r="O559" s="1" t="s">
        <v>11261</v>
      </c>
      <c r="P559" s="1" t="s">
        <v>11261</v>
      </c>
      <c r="Q559" t="s">
        <v>2948</v>
      </c>
      <c r="R559">
        <v>468</v>
      </c>
      <c r="S559" s="10" t="s">
        <v>11261</v>
      </c>
      <c r="T559" t="s">
        <v>127</v>
      </c>
    </row>
    <row r="560" spans="1:20" hidden="1" x14ac:dyDescent="0.25">
      <c r="A560" t="s">
        <v>20</v>
      </c>
      <c r="B560" s="2" t="s">
        <v>21</v>
      </c>
      <c r="C560" t="s">
        <v>16552</v>
      </c>
      <c r="D560" t="s">
        <v>22</v>
      </c>
      <c r="E560" t="s">
        <v>5</v>
      </c>
      <c r="F560" s="1" t="s">
        <v>11261</v>
      </c>
      <c r="G560" t="s">
        <v>907</v>
      </c>
      <c r="H560">
        <v>2726310</v>
      </c>
      <c r="I560">
        <v>2727998</v>
      </c>
      <c r="J560" t="s">
        <v>37</v>
      </c>
      <c r="K560" s="1" t="s">
        <v>11261</v>
      </c>
      <c r="L560" s="1" t="s">
        <v>11261</v>
      </c>
      <c r="M560" s="1" t="s">
        <v>11261</v>
      </c>
      <c r="N560" s="1" t="s">
        <v>11261</v>
      </c>
      <c r="O560" s="1" t="s">
        <v>11261</v>
      </c>
      <c r="P560" s="1" t="s">
        <v>11261</v>
      </c>
      <c r="Q560" t="s">
        <v>6638</v>
      </c>
      <c r="R560">
        <v>1689</v>
      </c>
      <c r="S560" s="10" t="s">
        <v>11261</v>
      </c>
      <c r="T560" s="1" t="s">
        <v>11261</v>
      </c>
    </row>
    <row r="561" spans="1:20" hidden="1" x14ac:dyDescent="0.25">
      <c r="A561" t="s">
        <v>24</v>
      </c>
      <c r="B561" s="3" t="s">
        <v>11261</v>
      </c>
      <c r="C561" t="s">
        <v>16553</v>
      </c>
      <c r="D561" t="s">
        <v>22</v>
      </c>
      <c r="E561" t="s">
        <v>5</v>
      </c>
      <c r="F561" s="1" t="s">
        <v>11261</v>
      </c>
      <c r="G561" t="s">
        <v>907</v>
      </c>
      <c r="H561">
        <v>2726310</v>
      </c>
      <c r="I561">
        <v>2727998</v>
      </c>
      <c r="J561" t="s">
        <v>37</v>
      </c>
      <c r="K561" t="s">
        <v>6639</v>
      </c>
      <c r="L561" s="1" t="s">
        <v>11261</v>
      </c>
      <c r="M561" s="1" t="s">
        <v>11261</v>
      </c>
      <c r="N561" t="s">
        <v>27</v>
      </c>
      <c r="O561" s="1" t="s">
        <v>11261</v>
      </c>
      <c r="P561" s="1" t="s">
        <v>11261</v>
      </c>
      <c r="Q561" t="s">
        <v>6638</v>
      </c>
      <c r="R561">
        <v>1689</v>
      </c>
      <c r="S561" s="9">
        <v>562</v>
      </c>
      <c r="T561" s="1" t="s">
        <v>11261</v>
      </c>
    </row>
    <row r="562" spans="1:20" hidden="1" x14ac:dyDescent="0.25">
      <c r="A562" t="s">
        <v>20</v>
      </c>
      <c r="B562" s="2" t="s">
        <v>21</v>
      </c>
      <c r="C562" t="s">
        <v>11311</v>
      </c>
      <c r="D562" t="s">
        <v>22</v>
      </c>
      <c r="E562" t="s">
        <v>5</v>
      </c>
      <c r="F562" s="1" t="s">
        <v>11261</v>
      </c>
      <c r="G562" t="s">
        <v>907</v>
      </c>
      <c r="H562">
        <v>27844</v>
      </c>
      <c r="I562">
        <v>29529</v>
      </c>
      <c r="J562" t="s">
        <v>23</v>
      </c>
      <c r="K562" s="1" t="s">
        <v>11261</v>
      </c>
      <c r="L562" s="1" t="s">
        <v>11261</v>
      </c>
      <c r="M562" s="1" t="s">
        <v>11261</v>
      </c>
      <c r="N562" s="1" t="s">
        <v>11261</v>
      </c>
      <c r="O562" s="1" t="s">
        <v>11261</v>
      </c>
      <c r="P562" s="1" t="s">
        <v>11261</v>
      </c>
      <c r="Q562" t="s">
        <v>962</v>
      </c>
      <c r="R562">
        <v>1686</v>
      </c>
      <c r="S562" s="10" t="s">
        <v>11261</v>
      </c>
      <c r="T562" s="1" t="s">
        <v>11261</v>
      </c>
    </row>
    <row r="563" spans="1:20" hidden="1" x14ac:dyDescent="0.25">
      <c r="A563" t="s">
        <v>24</v>
      </c>
      <c r="B563" s="3" t="s">
        <v>11261</v>
      </c>
      <c r="C563" t="s">
        <v>13239</v>
      </c>
      <c r="D563" t="s">
        <v>22</v>
      </c>
      <c r="E563" t="s">
        <v>5</v>
      </c>
      <c r="F563" s="1" t="s">
        <v>11261</v>
      </c>
      <c r="G563" t="s">
        <v>907</v>
      </c>
      <c r="H563">
        <v>1012557</v>
      </c>
      <c r="I563">
        <v>1013024</v>
      </c>
      <c r="J563" t="s">
        <v>23</v>
      </c>
      <c r="K563" t="s">
        <v>3093</v>
      </c>
      <c r="L563" s="1" t="s">
        <v>11261</v>
      </c>
      <c r="M563" s="1" t="s">
        <v>11261</v>
      </c>
      <c r="N563" t="s">
        <v>332</v>
      </c>
      <c r="O563" t="s">
        <v>3091</v>
      </c>
      <c r="P563" s="1" t="s">
        <v>11261</v>
      </c>
      <c r="Q563" t="s">
        <v>3092</v>
      </c>
      <c r="R563">
        <v>468</v>
      </c>
      <c r="S563" s="9">
        <v>155</v>
      </c>
      <c r="T563" s="1" t="s">
        <v>11261</v>
      </c>
    </row>
    <row r="564" spans="1:20" hidden="1" x14ac:dyDescent="0.25">
      <c r="A564" t="s">
        <v>20</v>
      </c>
      <c r="B564" s="2" t="s">
        <v>21</v>
      </c>
      <c r="C564" t="s">
        <v>12912</v>
      </c>
      <c r="D564" t="s">
        <v>22</v>
      </c>
      <c r="E564" t="s">
        <v>5</v>
      </c>
      <c r="F564" s="1" t="s">
        <v>11261</v>
      </c>
      <c r="G564" t="s">
        <v>907</v>
      </c>
      <c r="H564">
        <v>833855</v>
      </c>
      <c r="I564">
        <v>835537</v>
      </c>
      <c r="J564" t="s">
        <v>23</v>
      </c>
      <c r="K564" s="1" t="s">
        <v>11261</v>
      </c>
      <c r="L564" s="1" t="s">
        <v>11261</v>
      </c>
      <c r="M564" s="1" t="s">
        <v>11261</v>
      </c>
      <c r="N564" s="1" t="s">
        <v>11261</v>
      </c>
      <c r="O564" s="1" t="s">
        <v>11261</v>
      </c>
      <c r="P564" s="1" t="s">
        <v>11261</v>
      </c>
      <c r="Q564" t="s">
        <v>2712</v>
      </c>
      <c r="R564">
        <v>1683</v>
      </c>
      <c r="S564" s="10" t="s">
        <v>11261</v>
      </c>
      <c r="T564" s="1" t="s">
        <v>11261</v>
      </c>
    </row>
    <row r="565" spans="1:20" hidden="1" x14ac:dyDescent="0.25">
      <c r="A565" t="s">
        <v>24</v>
      </c>
      <c r="B565" s="3" t="s">
        <v>11261</v>
      </c>
      <c r="C565" t="s">
        <v>14746</v>
      </c>
      <c r="D565" t="s">
        <v>22</v>
      </c>
      <c r="E565" t="s">
        <v>5</v>
      </c>
      <c r="F565" s="1" t="s">
        <v>11261</v>
      </c>
      <c r="G565" t="s">
        <v>907</v>
      </c>
      <c r="H565">
        <v>1768577</v>
      </c>
      <c r="I565">
        <v>1769044</v>
      </c>
      <c r="J565" t="s">
        <v>23</v>
      </c>
      <c r="K565" t="s">
        <v>4711</v>
      </c>
      <c r="L565" s="1" t="s">
        <v>11261</v>
      </c>
      <c r="M565" s="1" t="s">
        <v>11261</v>
      </c>
      <c r="N565" t="s">
        <v>773</v>
      </c>
      <c r="O565" s="1" t="s">
        <v>11261</v>
      </c>
      <c r="P565" s="1" t="s">
        <v>11261</v>
      </c>
      <c r="Q565" t="s">
        <v>4710</v>
      </c>
      <c r="R565">
        <v>468</v>
      </c>
      <c r="S565" s="9">
        <v>155</v>
      </c>
      <c r="T565" s="1" t="s">
        <v>11261</v>
      </c>
    </row>
    <row r="566" spans="1:20" hidden="1" x14ac:dyDescent="0.25">
      <c r="A566" t="s">
        <v>20</v>
      </c>
      <c r="B566" s="2" t="s">
        <v>21</v>
      </c>
      <c r="C566" t="s">
        <v>18971</v>
      </c>
      <c r="D566" t="s">
        <v>22</v>
      </c>
      <c r="E566" t="s">
        <v>5</v>
      </c>
      <c r="F566" s="1" t="s">
        <v>11261</v>
      </c>
      <c r="G566" t="s">
        <v>907</v>
      </c>
      <c r="H566">
        <v>3996355</v>
      </c>
      <c r="I566">
        <v>3998037</v>
      </c>
      <c r="J566" t="s">
        <v>23</v>
      </c>
      <c r="K566" s="1" t="s">
        <v>11261</v>
      </c>
      <c r="L566" s="1" t="s">
        <v>11261</v>
      </c>
      <c r="M566" s="1" t="s">
        <v>11261</v>
      </c>
      <c r="N566" s="1" t="s">
        <v>11261</v>
      </c>
      <c r="O566" s="1" t="s">
        <v>11261</v>
      </c>
      <c r="P566" s="1" t="s">
        <v>11261</v>
      </c>
      <c r="Q566" t="s">
        <v>9281</v>
      </c>
      <c r="R566">
        <v>1683</v>
      </c>
      <c r="S566" s="10" t="s">
        <v>11261</v>
      </c>
      <c r="T566" s="1" t="s">
        <v>11261</v>
      </c>
    </row>
    <row r="567" spans="1:20" hidden="1" x14ac:dyDescent="0.25">
      <c r="A567" t="s">
        <v>24</v>
      </c>
      <c r="B567" s="3" t="s">
        <v>11261</v>
      </c>
      <c r="C567" t="s">
        <v>15537</v>
      </c>
      <c r="D567" t="s">
        <v>22</v>
      </c>
      <c r="E567" t="s">
        <v>5</v>
      </c>
      <c r="F567" s="1" t="s">
        <v>11261</v>
      </c>
      <c r="G567" t="s">
        <v>907</v>
      </c>
      <c r="H567">
        <v>2219808</v>
      </c>
      <c r="I567">
        <v>2220278</v>
      </c>
      <c r="J567" t="s">
        <v>23</v>
      </c>
      <c r="K567" t="s">
        <v>5565</v>
      </c>
      <c r="L567" s="1" t="s">
        <v>11261</v>
      </c>
      <c r="M567" s="1" t="s">
        <v>11261</v>
      </c>
      <c r="N567" t="s">
        <v>472</v>
      </c>
      <c r="O567" s="1" t="s">
        <v>11261</v>
      </c>
      <c r="P567" s="1" t="s">
        <v>11261</v>
      </c>
      <c r="Q567" t="s">
        <v>5564</v>
      </c>
      <c r="R567">
        <v>471</v>
      </c>
      <c r="S567" s="9">
        <v>156</v>
      </c>
      <c r="T567" s="1" t="s">
        <v>11261</v>
      </c>
    </row>
    <row r="568" spans="1:20" hidden="1" x14ac:dyDescent="0.25">
      <c r="A568" t="s">
        <v>20</v>
      </c>
      <c r="B568" s="2" t="s">
        <v>21</v>
      </c>
      <c r="C568" t="s">
        <v>14933</v>
      </c>
      <c r="D568" t="s">
        <v>22</v>
      </c>
      <c r="E568" t="s">
        <v>5</v>
      </c>
      <c r="F568" s="1" t="s">
        <v>11261</v>
      </c>
      <c r="G568" t="s">
        <v>907</v>
      </c>
      <c r="H568">
        <v>1868280</v>
      </c>
      <c r="I568">
        <v>1869959</v>
      </c>
      <c r="J568" t="s">
        <v>23</v>
      </c>
      <c r="K568" s="1" t="s">
        <v>11261</v>
      </c>
      <c r="L568" s="1" t="s">
        <v>11261</v>
      </c>
      <c r="M568" s="1" t="s">
        <v>11261</v>
      </c>
      <c r="N568" s="1" t="s">
        <v>11261</v>
      </c>
      <c r="O568" s="1" t="s">
        <v>11261</v>
      </c>
      <c r="P568" s="1" t="s">
        <v>11261</v>
      </c>
      <c r="Q568" t="s">
        <v>4907</v>
      </c>
      <c r="R568">
        <v>1680</v>
      </c>
      <c r="S568" s="10" t="s">
        <v>11261</v>
      </c>
      <c r="T568" s="1" t="s">
        <v>11261</v>
      </c>
    </row>
    <row r="569" spans="1:20" hidden="1" x14ac:dyDescent="0.25">
      <c r="A569" t="s">
        <v>24</v>
      </c>
      <c r="B569" s="3" t="s">
        <v>11261</v>
      </c>
      <c r="C569" t="s">
        <v>14934</v>
      </c>
      <c r="D569" t="s">
        <v>22</v>
      </c>
      <c r="E569" t="s">
        <v>5</v>
      </c>
      <c r="F569" s="1" t="s">
        <v>11261</v>
      </c>
      <c r="G569" t="s">
        <v>907</v>
      </c>
      <c r="H569">
        <v>1868280</v>
      </c>
      <c r="I569">
        <v>1869959</v>
      </c>
      <c r="J569" t="s">
        <v>23</v>
      </c>
      <c r="K569" t="s">
        <v>4908</v>
      </c>
      <c r="L569" s="1" t="s">
        <v>11261</v>
      </c>
      <c r="M569" s="1" t="s">
        <v>11261</v>
      </c>
      <c r="N569" t="s">
        <v>460</v>
      </c>
      <c r="O569" s="1" t="s">
        <v>11261</v>
      </c>
      <c r="P569" s="1" t="s">
        <v>11261</v>
      </c>
      <c r="Q569" t="s">
        <v>4907</v>
      </c>
      <c r="R569">
        <v>1680</v>
      </c>
      <c r="S569" s="9">
        <v>559</v>
      </c>
      <c r="T569" s="1" t="s">
        <v>11261</v>
      </c>
    </row>
    <row r="570" spans="1:20" hidden="1" x14ac:dyDescent="0.25">
      <c r="A570" t="s">
        <v>20</v>
      </c>
      <c r="B570" s="2" t="s">
        <v>21</v>
      </c>
      <c r="C570" t="s">
        <v>13497</v>
      </c>
      <c r="D570" t="s">
        <v>22</v>
      </c>
      <c r="E570" t="s">
        <v>5</v>
      </c>
      <c r="F570" s="1" t="s">
        <v>11261</v>
      </c>
      <c r="G570" t="s">
        <v>907</v>
      </c>
      <c r="H570">
        <v>1137835</v>
      </c>
      <c r="I570">
        <v>1139511</v>
      </c>
      <c r="J570" t="s">
        <v>23</v>
      </c>
      <c r="K570" s="1" t="s">
        <v>11261</v>
      </c>
      <c r="L570" s="1" t="s">
        <v>11261</v>
      </c>
      <c r="M570" s="1" t="s">
        <v>11261</v>
      </c>
      <c r="N570" s="1" t="s">
        <v>11261</v>
      </c>
      <c r="O570" s="1" t="s">
        <v>11261</v>
      </c>
      <c r="P570" s="1" t="s">
        <v>11261</v>
      </c>
      <c r="Q570" t="s">
        <v>3388</v>
      </c>
      <c r="R570">
        <v>1677</v>
      </c>
      <c r="S570" s="10" t="s">
        <v>11261</v>
      </c>
      <c r="T570" s="1" t="s">
        <v>11261</v>
      </c>
    </row>
    <row r="571" spans="1:20" hidden="1" x14ac:dyDescent="0.25">
      <c r="A571" t="s">
        <v>24</v>
      </c>
      <c r="B571" s="3" t="s">
        <v>11261</v>
      </c>
      <c r="C571" t="s">
        <v>19552</v>
      </c>
      <c r="D571" t="s">
        <v>22</v>
      </c>
      <c r="E571" t="s">
        <v>5</v>
      </c>
      <c r="F571" s="1" t="s">
        <v>11261</v>
      </c>
      <c r="G571" t="s">
        <v>907</v>
      </c>
      <c r="H571">
        <v>4280199</v>
      </c>
      <c r="I571">
        <v>4280669</v>
      </c>
      <c r="J571" t="s">
        <v>37</v>
      </c>
      <c r="K571" t="s">
        <v>9951</v>
      </c>
      <c r="L571" s="1" t="s">
        <v>11261</v>
      </c>
      <c r="M571" s="1" t="s">
        <v>11261</v>
      </c>
      <c r="N571" t="s">
        <v>507</v>
      </c>
      <c r="O571" s="1" t="s">
        <v>11261</v>
      </c>
      <c r="P571" s="1" t="s">
        <v>11261</v>
      </c>
      <c r="Q571" t="s">
        <v>9950</v>
      </c>
      <c r="R571">
        <v>471</v>
      </c>
      <c r="S571" s="9">
        <v>156</v>
      </c>
      <c r="T571" s="1" t="s">
        <v>11261</v>
      </c>
    </row>
    <row r="572" spans="1:20" hidden="1" x14ac:dyDescent="0.25">
      <c r="A572" t="s">
        <v>20</v>
      </c>
      <c r="B572" s="2" t="s">
        <v>21</v>
      </c>
      <c r="C572" t="s">
        <v>14708</v>
      </c>
      <c r="D572" t="s">
        <v>22</v>
      </c>
      <c r="E572" t="s">
        <v>5</v>
      </c>
      <c r="F572" s="1" t="s">
        <v>11261</v>
      </c>
      <c r="G572" t="s">
        <v>907</v>
      </c>
      <c r="H572">
        <v>1747150</v>
      </c>
      <c r="I572">
        <v>1748826</v>
      </c>
      <c r="J572" t="s">
        <v>23</v>
      </c>
      <c r="K572" s="1" t="s">
        <v>11261</v>
      </c>
      <c r="L572" s="1" t="s">
        <v>11261</v>
      </c>
      <c r="M572" s="1" t="s">
        <v>11261</v>
      </c>
      <c r="N572" s="1" t="s">
        <v>11261</v>
      </c>
      <c r="O572" s="1" t="s">
        <v>11261</v>
      </c>
      <c r="P572" s="1" t="s">
        <v>11261</v>
      </c>
      <c r="Q572" t="s">
        <v>4669</v>
      </c>
      <c r="R572">
        <v>1677</v>
      </c>
      <c r="S572" s="10" t="s">
        <v>11261</v>
      </c>
      <c r="T572" s="1" t="s">
        <v>11261</v>
      </c>
    </row>
    <row r="573" spans="1:20" hidden="1" x14ac:dyDescent="0.25">
      <c r="A573" t="s">
        <v>24</v>
      </c>
      <c r="B573" s="3" t="s">
        <v>11261</v>
      </c>
      <c r="C573" t="s">
        <v>12473</v>
      </c>
      <c r="D573" t="s">
        <v>22</v>
      </c>
      <c r="E573" t="s">
        <v>5</v>
      </c>
      <c r="F573" s="1" t="s">
        <v>11261</v>
      </c>
      <c r="G573" t="s">
        <v>907</v>
      </c>
      <c r="H573">
        <v>609980</v>
      </c>
      <c r="I573">
        <v>610453</v>
      </c>
      <c r="J573" t="s">
        <v>23</v>
      </c>
      <c r="K573" t="s">
        <v>2207</v>
      </c>
      <c r="L573" s="1" t="s">
        <v>11261</v>
      </c>
      <c r="M573" s="1" t="s">
        <v>11261</v>
      </c>
      <c r="N573" t="s">
        <v>2208</v>
      </c>
      <c r="O573" s="1" t="s">
        <v>11261</v>
      </c>
      <c r="P573" s="1" t="s">
        <v>11261</v>
      </c>
      <c r="Q573" t="s">
        <v>2206</v>
      </c>
      <c r="R573">
        <v>474</v>
      </c>
      <c r="S573" s="9">
        <v>157</v>
      </c>
      <c r="T573" s="1" t="s">
        <v>11261</v>
      </c>
    </row>
    <row r="574" spans="1:20" hidden="1" x14ac:dyDescent="0.25">
      <c r="A574" t="s">
        <v>20</v>
      </c>
      <c r="B574" s="2" t="s">
        <v>21</v>
      </c>
      <c r="C574" t="s">
        <v>17268</v>
      </c>
      <c r="D574" t="s">
        <v>22</v>
      </c>
      <c r="E574" t="s">
        <v>5</v>
      </c>
      <c r="F574" s="1" t="s">
        <v>11261</v>
      </c>
      <c r="G574" t="s">
        <v>907</v>
      </c>
      <c r="H574">
        <v>3118233</v>
      </c>
      <c r="I574">
        <v>3119909</v>
      </c>
      <c r="J574" t="s">
        <v>37</v>
      </c>
      <c r="K574" s="1" t="s">
        <v>11261</v>
      </c>
      <c r="L574" s="1" t="s">
        <v>11261</v>
      </c>
      <c r="M574" s="1" t="s">
        <v>11261</v>
      </c>
      <c r="N574" s="1" t="s">
        <v>11261</v>
      </c>
      <c r="O574" s="1" t="s">
        <v>11261</v>
      </c>
      <c r="P574" s="1" t="s">
        <v>11261</v>
      </c>
      <c r="Q574" t="s">
        <v>7392</v>
      </c>
      <c r="R574">
        <v>1677</v>
      </c>
      <c r="S574" s="10" t="s">
        <v>11261</v>
      </c>
      <c r="T574" s="1" t="s">
        <v>11261</v>
      </c>
    </row>
    <row r="575" spans="1:20" hidden="1" x14ac:dyDescent="0.25">
      <c r="A575" t="s">
        <v>24</v>
      </c>
      <c r="B575" s="3" t="s">
        <v>11261</v>
      </c>
      <c r="C575" t="s">
        <v>16176</v>
      </c>
      <c r="D575" t="s">
        <v>22</v>
      </c>
      <c r="E575" t="s">
        <v>5</v>
      </c>
      <c r="F575" s="1" t="s">
        <v>11261</v>
      </c>
      <c r="G575" t="s">
        <v>907</v>
      </c>
      <c r="H575">
        <v>2523226</v>
      </c>
      <c r="I575">
        <v>2523699</v>
      </c>
      <c r="J575" t="s">
        <v>37</v>
      </c>
      <c r="K575" t="s">
        <v>6241</v>
      </c>
      <c r="L575" s="1" t="s">
        <v>11261</v>
      </c>
      <c r="M575" s="1" t="s">
        <v>11261</v>
      </c>
      <c r="N575" t="s">
        <v>547</v>
      </c>
      <c r="O575" s="1" t="s">
        <v>11261</v>
      </c>
      <c r="P575" s="1" t="s">
        <v>11261</v>
      </c>
      <c r="Q575" t="s">
        <v>6240</v>
      </c>
      <c r="R575">
        <v>474</v>
      </c>
      <c r="S575" s="9">
        <v>157</v>
      </c>
      <c r="T575" s="1" t="s">
        <v>11261</v>
      </c>
    </row>
    <row r="576" spans="1:20" hidden="1" x14ac:dyDescent="0.25">
      <c r="A576" t="s">
        <v>20</v>
      </c>
      <c r="B576" s="2" t="s">
        <v>21</v>
      </c>
      <c r="C576" t="s">
        <v>19493</v>
      </c>
      <c r="D576" t="s">
        <v>22</v>
      </c>
      <c r="E576" t="s">
        <v>5</v>
      </c>
      <c r="F576" s="1" t="s">
        <v>11261</v>
      </c>
      <c r="G576" t="s">
        <v>907</v>
      </c>
      <c r="H576">
        <v>4248050</v>
      </c>
      <c r="I576">
        <v>4249726</v>
      </c>
      <c r="J576" t="s">
        <v>37</v>
      </c>
      <c r="K576" s="1" t="s">
        <v>11261</v>
      </c>
      <c r="L576" s="1" t="s">
        <v>11261</v>
      </c>
      <c r="M576" s="1" t="s">
        <v>11261</v>
      </c>
      <c r="N576" s="1" t="s">
        <v>11261</v>
      </c>
      <c r="O576" s="1" t="s">
        <v>11261</v>
      </c>
      <c r="P576" s="1" t="s">
        <v>11261</v>
      </c>
      <c r="Q576" t="s">
        <v>9882</v>
      </c>
      <c r="R576">
        <v>1677</v>
      </c>
      <c r="S576" s="10" t="s">
        <v>11261</v>
      </c>
      <c r="T576" s="1" t="s">
        <v>11261</v>
      </c>
    </row>
    <row r="577" spans="1:20" hidden="1" x14ac:dyDescent="0.25">
      <c r="A577" t="s">
        <v>24</v>
      </c>
      <c r="B577" s="3" t="s">
        <v>11261</v>
      </c>
      <c r="C577" t="s">
        <v>17352</v>
      </c>
      <c r="D577" t="s">
        <v>22</v>
      </c>
      <c r="E577" t="s">
        <v>5</v>
      </c>
      <c r="F577" s="1" t="s">
        <v>11261</v>
      </c>
      <c r="G577" t="s">
        <v>907</v>
      </c>
      <c r="H577">
        <v>3170808</v>
      </c>
      <c r="I577">
        <v>3171281</v>
      </c>
      <c r="J577" t="s">
        <v>23</v>
      </c>
      <c r="K577" t="s">
        <v>7481</v>
      </c>
      <c r="L577" s="1" t="s">
        <v>11261</v>
      </c>
      <c r="M577" s="1" t="s">
        <v>11261</v>
      </c>
      <c r="N577" t="s">
        <v>638</v>
      </c>
      <c r="O577" s="1" t="s">
        <v>11261</v>
      </c>
      <c r="P577" s="1" t="s">
        <v>11261</v>
      </c>
      <c r="Q577" t="s">
        <v>7480</v>
      </c>
      <c r="R577">
        <v>474</v>
      </c>
      <c r="S577" s="9">
        <v>157</v>
      </c>
      <c r="T577" s="1" t="s">
        <v>11261</v>
      </c>
    </row>
    <row r="578" spans="1:20" hidden="1" x14ac:dyDescent="0.25">
      <c r="A578" t="s">
        <v>20</v>
      </c>
      <c r="B578" s="2" t="s">
        <v>21</v>
      </c>
      <c r="C578" t="s">
        <v>12956</v>
      </c>
      <c r="D578" t="s">
        <v>22</v>
      </c>
      <c r="E578" t="s">
        <v>5</v>
      </c>
      <c r="F578" s="1" t="s">
        <v>11261</v>
      </c>
      <c r="G578" t="s">
        <v>907</v>
      </c>
      <c r="H578">
        <v>859261</v>
      </c>
      <c r="I578">
        <v>860934</v>
      </c>
      <c r="J578" t="s">
        <v>37</v>
      </c>
      <c r="K578" s="1" t="s">
        <v>11261</v>
      </c>
      <c r="L578" s="1" t="s">
        <v>11261</v>
      </c>
      <c r="M578" s="1" t="s">
        <v>11261</v>
      </c>
      <c r="N578" s="1" t="s">
        <v>11261</v>
      </c>
      <c r="O578" s="1" t="s">
        <v>11261</v>
      </c>
      <c r="P578" s="1" t="s">
        <v>11261</v>
      </c>
      <c r="Q578" t="s">
        <v>2763</v>
      </c>
      <c r="R578">
        <v>1674</v>
      </c>
      <c r="S578" s="10" t="s">
        <v>11261</v>
      </c>
      <c r="T578" s="1" t="s">
        <v>11261</v>
      </c>
    </row>
    <row r="579" spans="1:20" hidden="1" x14ac:dyDescent="0.25">
      <c r="A579" t="s">
        <v>24</v>
      </c>
      <c r="B579" s="3" t="s">
        <v>11261</v>
      </c>
      <c r="C579" t="s">
        <v>12957</v>
      </c>
      <c r="D579" t="s">
        <v>22</v>
      </c>
      <c r="E579" t="s">
        <v>5</v>
      </c>
      <c r="F579" s="1" t="s">
        <v>11261</v>
      </c>
      <c r="G579" t="s">
        <v>907</v>
      </c>
      <c r="H579">
        <v>859261</v>
      </c>
      <c r="I579">
        <v>860934</v>
      </c>
      <c r="J579" t="s">
        <v>37</v>
      </c>
      <c r="K579" t="s">
        <v>2764</v>
      </c>
      <c r="L579" s="1" t="s">
        <v>11261</v>
      </c>
      <c r="M579" s="1" t="s">
        <v>11261</v>
      </c>
      <c r="N579" t="s">
        <v>27</v>
      </c>
      <c r="O579" s="1" t="s">
        <v>11261</v>
      </c>
      <c r="P579" s="1" t="s">
        <v>11261</v>
      </c>
      <c r="Q579" t="s">
        <v>2763</v>
      </c>
      <c r="R579">
        <v>1674</v>
      </c>
      <c r="S579" s="9">
        <v>557</v>
      </c>
      <c r="T579" s="1" t="s">
        <v>11261</v>
      </c>
    </row>
    <row r="580" spans="1:20" hidden="1" x14ac:dyDescent="0.25">
      <c r="A580" t="s">
        <v>20</v>
      </c>
      <c r="B580" s="2" t="s">
        <v>21</v>
      </c>
      <c r="C580" t="s">
        <v>12533</v>
      </c>
      <c r="D580" t="s">
        <v>22</v>
      </c>
      <c r="E580" t="s">
        <v>5</v>
      </c>
      <c r="F580" s="1" t="s">
        <v>11261</v>
      </c>
      <c r="G580" t="s">
        <v>907</v>
      </c>
      <c r="H580">
        <v>637912</v>
      </c>
      <c r="I580">
        <v>639582</v>
      </c>
      <c r="J580" t="s">
        <v>23</v>
      </c>
      <c r="K580" s="1" t="s">
        <v>11261</v>
      </c>
      <c r="L580" s="1" t="s">
        <v>11261</v>
      </c>
      <c r="M580" s="1" t="s">
        <v>11261</v>
      </c>
      <c r="N580" s="1" t="s">
        <v>11261</v>
      </c>
      <c r="O580" s="1" t="s">
        <v>11261</v>
      </c>
      <c r="P580" s="1" t="s">
        <v>11261</v>
      </c>
      <c r="Q580" t="s">
        <v>2282</v>
      </c>
      <c r="R580">
        <v>1671</v>
      </c>
      <c r="S580" s="10" t="s">
        <v>11261</v>
      </c>
      <c r="T580" s="1" t="s">
        <v>11261</v>
      </c>
    </row>
    <row r="581" spans="1:20" hidden="1" x14ac:dyDescent="0.25">
      <c r="A581" t="s">
        <v>24</v>
      </c>
      <c r="B581" s="3" t="s">
        <v>11261</v>
      </c>
      <c r="C581" t="s">
        <v>19806</v>
      </c>
      <c r="D581" t="s">
        <v>22</v>
      </c>
      <c r="E581" t="s">
        <v>5</v>
      </c>
      <c r="F581" s="1" t="s">
        <v>11261</v>
      </c>
      <c r="G581" t="s">
        <v>907</v>
      </c>
      <c r="H581">
        <v>4403897</v>
      </c>
      <c r="I581">
        <v>4404370</v>
      </c>
      <c r="J581" t="s">
        <v>37</v>
      </c>
      <c r="K581" t="s">
        <v>10246</v>
      </c>
      <c r="L581" s="1" t="s">
        <v>11261</v>
      </c>
      <c r="M581" s="1" t="s">
        <v>11261</v>
      </c>
      <c r="N581" t="s">
        <v>10247</v>
      </c>
      <c r="O581" s="1" t="s">
        <v>11261</v>
      </c>
      <c r="P581" s="1" t="s">
        <v>11261</v>
      </c>
      <c r="Q581" t="s">
        <v>10245</v>
      </c>
      <c r="R581">
        <v>474</v>
      </c>
      <c r="S581" s="9">
        <v>157</v>
      </c>
      <c r="T581" s="1" t="s">
        <v>11261</v>
      </c>
    </row>
    <row r="582" spans="1:20" hidden="1" x14ac:dyDescent="0.25">
      <c r="A582" t="s">
        <v>20</v>
      </c>
      <c r="B582" s="2" t="s">
        <v>21</v>
      </c>
      <c r="C582" t="s">
        <v>20523</v>
      </c>
      <c r="D582" t="s">
        <v>22</v>
      </c>
      <c r="E582" t="s">
        <v>5</v>
      </c>
      <c r="F582" s="1" t="s">
        <v>11261</v>
      </c>
      <c r="G582" t="s">
        <v>907</v>
      </c>
      <c r="H582">
        <v>4751515</v>
      </c>
      <c r="I582">
        <v>4753185</v>
      </c>
      <c r="J582" t="s">
        <v>37</v>
      </c>
      <c r="K582" s="1" t="s">
        <v>11261</v>
      </c>
      <c r="L582" s="1" t="s">
        <v>11261</v>
      </c>
      <c r="M582" s="1" t="s">
        <v>11261</v>
      </c>
      <c r="N582" s="1" t="s">
        <v>11261</v>
      </c>
      <c r="O582" t="s">
        <v>11030</v>
      </c>
      <c r="P582" s="1" t="s">
        <v>11261</v>
      </c>
      <c r="Q582" t="s">
        <v>11031</v>
      </c>
      <c r="R582">
        <v>1671</v>
      </c>
      <c r="S582" s="10" t="s">
        <v>11261</v>
      </c>
      <c r="T582" s="1" t="s">
        <v>11261</v>
      </c>
    </row>
    <row r="583" spans="1:20" hidden="1" x14ac:dyDescent="0.25">
      <c r="A583" t="s">
        <v>24</v>
      </c>
      <c r="B583" s="3" t="s">
        <v>11261</v>
      </c>
      <c r="C583" t="s">
        <v>11492</v>
      </c>
      <c r="D583" t="s">
        <v>22</v>
      </c>
      <c r="E583" t="s">
        <v>5</v>
      </c>
      <c r="F583" s="1" t="s">
        <v>11261</v>
      </c>
      <c r="G583" t="s">
        <v>907</v>
      </c>
      <c r="H583">
        <v>110256</v>
      </c>
      <c r="I583">
        <v>110735</v>
      </c>
      <c r="J583" t="s">
        <v>23</v>
      </c>
      <c r="K583" t="s">
        <v>1154</v>
      </c>
      <c r="L583" s="1" t="s">
        <v>11261</v>
      </c>
      <c r="M583" s="1" t="s">
        <v>11261</v>
      </c>
      <c r="N583" t="s">
        <v>80</v>
      </c>
      <c r="O583" s="1" t="s">
        <v>11261</v>
      </c>
      <c r="P583" s="1" t="s">
        <v>11261</v>
      </c>
      <c r="Q583" t="s">
        <v>1153</v>
      </c>
      <c r="R583">
        <v>480</v>
      </c>
      <c r="S583" s="9">
        <v>159</v>
      </c>
      <c r="T583" s="1" t="s">
        <v>11261</v>
      </c>
    </row>
    <row r="584" spans="1:20" hidden="1" x14ac:dyDescent="0.25">
      <c r="A584" t="s">
        <v>20</v>
      </c>
      <c r="B584" s="2" t="s">
        <v>21</v>
      </c>
      <c r="C584" t="s">
        <v>13315</v>
      </c>
      <c r="D584" t="s">
        <v>22</v>
      </c>
      <c r="E584" t="s">
        <v>5</v>
      </c>
      <c r="F584" s="1" t="s">
        <v>11261</v>
      </c>
      <c r="G584" t="s">
        <v>907</v>
      </c>
      <c r="H584">
        <v>1047255</v>
      </c>
      <c r="I584">
        <v>1048922</v>
      </c>
      <c r="J584" t="s">
        <v>37</v>
      </c>
      <c r="K584" s="1" t="s">
        <v>11261</v>
      </c>
      <c r="L584" s="1" t="s">
        <v>11261</v>
      </c>
      <c r="M584" s="1" t="s">
        <v>11261</v>
      </c>
      <c r="N584" s="1" t="s">
        <v>11261</v>
      </c>
      <c r="O584" s="1" t="s">
        <v>11261</v>
      </c>
      <c r="P584" s="1" t="s">
        <v>11261</v>
      </c>
      <c r="Q584" t="s">
        <v>3184</v>
      </c>
      <c r="R584">
        <v>1668</v>
      </c>
      <c r="S584" s="10" t="s">
        <v>11261</v>
      </c>
      <c r="T584" s="1" t="s">
        <v>11261</v>
      </c>
    </row>
    <row r="585" spans="1:20" hidden="1" x14ac:dyDescent="0.25">
      <c r="A585" t="s">
        <v>24</v>
      </c>
      <c r="B585" s="3" t="s">
        <v>11261</v>
      </c>
      <c r="C585" t="s">
        <v>16391</v>
      </c>
      <c r="D585" t="s">
        <v>22</v>
      </c>
      <c r="E585" t="s">
        <v>5</v>
      </c>
      <c r="F585" s="1" t="s">
        <v>11261</v>
      </c>
      <c r="G585" t="s">
        <v>907</v>
      </c>
      <c r="H585">
        <v>2641898</v>
      </c>
      <c r="I585">
        <v>2642377</v>
      </c>
      <c r="J585" t="s">
        <v>37</v>
      </c>
      <c r="K585" t="s">
        <v>6471</v>
      </c>
      <c r="L585" s="1" t="s">
        <v>11261</v>
      </c>
      <c r="M585" s="1" t="s">
        <v>11261</v>
      </c>
      <c r="N585" t="s">
        <v>226</v>
      </c>
      <c r="O585" s="1" t="s">
        <v>11261</v>
      </c>
      <c r="P585" s="1" t="s">
        <v>11261</v>
      </c>
      <c r="Q585" t="s">
        <v>6470</v>
      </c>
      <c r="R585">
        <v>480</v>
      </c>
      <c r="S585" s="9">
        <v>159</v>
      </c>
      <c r="T585" s="1" t="s">
        <v>11261</v>
      </c>
    </row>
    <row r="586" spans="1:20" hidden="1" x14ac:dyDescent="0.25">
      <c r="A586" t="s">
        <v>20</v>
      </c>
      <c r="B586" s="2" t="s">
        <v>21</v>
      </c>
      <c r="C586" t="s">
        <v>16880</v>
      </c>
      <c r="D586" t="s">
        <v>22</v>
      </c>
      <c r="E586" t="s">
        <v>5</v>
      </c>
      <c r="F586" s="1" t="s">
        <v>11261</v>
      </c>
      <c r="G586" t="s">
        <v>907</v>
      </c>
      <c r="H586">
        <v>2906196</v>
      </c>
      <c r="I586">
        <v>2907863</v>
      </c>
      <c r="J586" t="s">
        <v>37</v>
      </c>
      <c r="K586" s="1" t="s">
        <v>11261</v>
      </c>
      <c r="L586" s="1" t="s">
        <v>11261</v>
      </c>
      <c r="M586" s="1" t="s">
        <v>11261</v>
      </c>
      <c r="N586" s="1" t="s">
        <v>11261</v>
      </c>
      <c r="O586" s="1" t="s">
        <v>11261</v>
      </c>
      <c r="P586" s="1" t="s">
        <v>11261</v>
      </c>
      <c r="Q586" t="s">
        <v>6990</v>
      </c>
      <c r="R586">
        <v>1668</v>
      </c>
      <c r="S586" s="10" t="s">
        <v>11261</v>
      </c>
      <c r="T586" s="1" t="s">
        <v>11261</v>
      </c>
    </row>
    <row r="587" spans="1:20" hidden="1" x14ac:dyDescent="0.25">
      <c r="A587" t="s">
        <v>24</v>
      </c>
      <c r="B587" s="3" t="s">
        <v>11261</v>
      </c>
      <c r="C587" t="s">
        <v>16438</v>
      </c>
      <c r="D587" t="s">
        <v>22</v>
      </c>
      <c r="E587" t="s">
        <v>5</v>
      </c>
      <c r="F587" s="1" t="s">
        <v>11261</v>
      </c>
      <c r="G587" t="s">
        <v>907</v>
      </c>
      <c r="H587">
        <v>2665974</v>
      </c>
      <c r="I587">
        <v>2666453</v>
      </c>
      <c r="J587" t="s">
        <v>23</v>
      </c>
      <c r="K587" t="s">
        <v>6519</v>
      </c>
      <c r="L587" s="1" t="s">
        <v>11261</v>
      </c>
      <c r="M587" s="1" t="s">
        <v>11261</v>
      </c>
      <c r="N587" t="s">
        <v>2316</v>
      </c>
      <c r="O587" s="1" t="s">
        <v>11261</v>
      </c>
      <c r="P587" s="1" t="s">
        <v>11261</v>
      </c>
      <c r="Q587" t="s">
        <v>6518</v>
      </c>
      <c r="R587">
        <v>480</v>
      </c>
      <c r="S587" s="9">
        <v>159</v>
      </c>
      <c r="T587" s="1" t="s">
        <v>11261</v>
      </c>
    </row>
    <row r="588" spans="1:20" hidden="1" x14ac:dyDescent="0.25">
      <c r="A588" t="s">
        <v>20</v>
      </c>
      <c r="B588" s="2" t="s">
        <v>21</v>
      </c>
      <c r="C588" t="s">
        <v>19389</v>
      </c>
      <c r="D588" t="s">
        <v>22</v>
      </c>
      <c r="E588" t="s">
        <v>5</v>
      </c>
      <c r="F588" s="1" t="s">
        <v>11261</v>
      </c>
      <c r="G588" t="s">
        <v>907</v>
      </c>
      <c r="H588">
        <v>4198519</v>
      </c>
      <c r="I588">
        <v>4200186</v>
      </c>
      <c r="J588" t="s">
        <v>37</v>
      </c>
      <c r="K588" s="1" t="s">
        <v>11261</v>
      </c>
      <c r="L588" s="1" t="s">
        <v>11261</v>
      </c>
      <c r="M588" s="1" t="s">
        <v>11261</v>
      </c>
      <c r="N588" s="1" t="s">
        <v>11261</v>
      </c>
      <c r="O588" s="1" t="s">
        <v>11261</v>
      </c>
      <c r="P588" s="1" t="s">
        <v>11261</v>
      </c>
      <c r="Q588" t="s">
        <v>9752</v>
      </c>
      <c r="R588">
        <v>1668</v>
      </c>
      <c r="S588" s="10" t="s">
        <v>11261</v>
      </c>
      <c r="T588" s="1" t="s">
        <v>11261</v>
      </c>
    </row>
    <row r="589" spans="1:20" hidden="1" x14ac:dyDescent="0.25">
      <c r="A589" t="s">
        <v>24</v>
      </c>
      <c r="B589" s="3" t="s">
        <v>11261</v>
      </c>
      <c r="C589" t="s">
        <v>17746</v>
      </c>
      <c r="D589" t="s">
        <v>22</v>
      </c>
      <c r="E589" t="s">
        <v>5</v>
      </c>
      <c r="F589" s="1" t="s">
        <v>11261</v>
      </c>
      <c r="G589" t="s">
        <v>907</v>
      </c>
      <c r="H589">
        <v>3380423</v>
      </c>
      <c r="I589">
        <v>3380902</v>
      </c>
      <c r="J589" t="s">
        <v>23</v>
      </c>
      <c r="K589" t="s">
        <v>7903</v>
      </c>
      <c r="L589" s="1" t="s">
        <v>11261</v>
      </c>
      <c r="M589" s="1" t="s">
        <v>11261</v>
      </c>
      <c r="N589" t="s">
        <v>638</v>
      </c>
      <c r="O589" s="1" t="s">
        <v>11261</v>
      </c>
      <c r="P589" s="1" t="s">
        <v>11261</v>
      </c>
      <c r="Q589" t="s">
        <v>7902</v>
      </c>
      <c r="R589">
        <v>480</v>
      </c>
      <c r="S589" s="9">
        <v>159</v>
      </c>
      <c r="T589" s="1" t="s">
        <v>11261</v>
      </c>
    </row>
    <row r="590" spans="1:20" hidden="1" x14ac:dyDescent="0.25">
      <c r="A590" t="s">
        <v>20</v>
      </c>
      <c r="B590" s="2" t="s">
        <v>21</v>
      </c>
      <c r="C590" t="s">
        <v>15358</v>
      </c>
      <c r="D590" t="s">
        <v>22</v>
      </c>
      <c r="E590" t="s">
        <v>5</v>
      </c>
      <c r="F590" s="1" t="s">
        <v>11261</v>
      </c>
      <c r="G590" t="s">
        <v>907</v>
      </c>
      <c r="H590">
        <v>2104064</v>
      </c>
      <c r="I590">
        <v>2105728</v>
      </c>
      <c r="J590" t="s">
        <v>23</v>
      </c>
      <c r="K590" s="1" t="s">
        <v>11261</v>
      </c>
      <c r="L590" s="1" t="s">
        <v>11261</v>
      </c>
      <c r="M590" s="1" t="s">
        <v>11261</v>
      </c>
      <c r="N590" s="1" t="s">
        <v>11261</v>
      </c>
      <c r="O590" s="1" t="s">
        <v>11261</v>
      </c>
      <c r="P590" s="1" t="s">
        <v>11261</v>
      </c>
      <c r="Q590" t="s">
        <v>5369</v>
      </c>
      <c r="R590">
        <v>1665</v>
      </c>
      <c r="S590" s="10" t="s">
        <v>11261</v>
      </c>
      <c r="T590" s="1" t="s">
        <v>11261</v>
      </c>
    </row>
    <row r="591" spans="1:20" hidden="1" x14ac:dyDescent="0.25">
      <c r="A591" t="s">
        <v>24</v>
      </c>
      <c r="B591" s="3" t="s">
        <v>11261</v>
      </c>
      <c r="C591" t="s">
        <v>20669</v>
      </c>
      <c r="D591" t="s">
        <v>22</v>
      </c>
      <c r="E591" t="s">
        <v>5</v>
      </c>
      <c r="F591" s="1" t="s">
        <v>11261</v>
      </c>
      <c r="G591" t="s">
        <v>907</v>
      </c>
      <c r="H591">
        <v>4834416</v>
      </c>
      <c r="I591">
        <v>4834895</v>
      </c>
      <c r="J591" t="s">
        <v>37</v>
      </c>
      <c r="K591" t="s">
        <v>11190</v>
      </c>
      <c r="L591" s="1" t="s">
        <v>11261</v>
      </c>
      <c r="M591" s="1" t="s">
        <v>11261</v>
      </c>
      <c r="N591" t="s">
        <v>11122</v>
      </c>
      <c r="O591" s="1" t="s">
        <v>11261</v>
      </c>
      <c r="P591" s="1" t="s">
        <v>11261</v>
      </c>
      <c r="Q591" t="s">
        <v>11189</v>
      </c>
      <c r="R591">
        <v>480</v>
      </c>
      <c r="S591" s="9">
        <v>159</v>
      </c>
      <c r="T591" s="1" t="s">
        <v>11261</v>
      </c>
    </row>
    <row r="592" spans="1:20" hidden="1" x14ac:dyDescent="0.25">
      <c r="A592" t="s">
        <v>20</v>
      </c>
      <c r="B592" s="2" t="s">
        <v>21</v>
      </c>
      <c r="C592" t="s">
        <v>18461</v>
      </c>
      <c r="D592" t="s">
        <v>22</v>
      </c>
      <c r="E592" t="s">
        <v>5</v>
      </c>
      <c r="F592" s="1" t="s">
        <v>11261</v>
      </c>
      <c r="G592" t="s">
        <v>907</v>
      </c>
      <c r="H592">
        <v>3750795</v>
      </c>
      <c r="I592">
        <v>3752459</v>
      </c>
      <c r="J592" t="s">
        <v>37</v>
      </c>
      <c r="K592" s="1" t="s">
        <v>11261</v>
      </c>
      <c r="L592" s="1" t="s">
        <v>11261</v>
      </c>
      <c r="M592" s="1" t="s">
        <v>11261</v>
      </c>
      <c r="N592" s="1" t="s">
        <v>11261</v>
      </c>
      <c r="O592" s="1" t="s">
        <v>11261</v>
      </c>
      <c r="P592" s="1" t="s">
        <v>11261</v>
      </c>
      <c r="Q592" t="s">
        <v>8704</v>
      </c>
      <c r="R592">
        <v>1665</v>
      </c>
      <c r="S592" s="10" t="s">
        <v>11261</v>
      </c>
      <c r="T592" s="1" t="s">
        <v>11261</v>
      </c>
    </row>
    <row r="593" spans="1:20" hidden="1" x14ac:dyDescent="0.25">
      <c r="A593" t="s">
        <v>24</v>
      </c>
      <c r="B593" s="3" t="s">
        <v>11261</v>
      </c>
      <c r="C593" t="s">
        <v>18462</v>
      </c>
      <c r="D593" t="s">
        <v>22</v>
      </c>
      <c r="E593" t="s">
        <v>5</v>
      </c>
      <c r="F593" s="1" t="s">
        <v>11261</v>
      </c>
      <c r="G593" t="s">
        <v>907</v>
      </c>
      <c r="H593">
        <v>3750795</v>
      </c>
      <c r="I593">
        <v>3752459</v>
      </c>
      <c r="J593" t="s">
        <v>37</v>
      </c>
      <c r="K593" t="s">
        <v>8705</v>
      </c>
      <c r="L593" s="1" t="s">
        <v>11261</v>
      </c>
      <c r="M593" s="1" t="s">
        <v>11261</v>
      </c>
      <c r="N593" t="s">
        <v>27</v>
      </c>
      <c r="O593" s="1" t="s">
        <v>11261</v>
      </c>
      <c r="P593" s="1" t="s">
        <v>11261</v>
      </c>
      <c r="Q593" t="s">
        <v>8704</v>
      </c>
      <c r="R593">
        <v>1665</v>
      </c>
      <c r="S593" s="9">
        <v>554</v>
      </c>
      <c r="T593" s="1" t="s">
        <v>11261</v>
      </c>
    </row>
    <row r="594" spans="1:20" hidden="1" x14ac:dyDescent="0.25">
      <c r="A594" t="s">
        <v>20</v>
      </c>
      <c r="B594" s="2" t="s">
        <v>21</v>
      </c>
      <c r="C594" t="s">
        <v>12944</v>
      </c>
      <c r="D594" t="s">
        <v>22</v>
      </c>
      <c r="E594" t="s">
        <v>5</v>
      </c>
      <c r="F594" s="1" t="s">
        <v>11261</v>
      </c>
      <c r="G594" t="s">
        <v>907</v>
      </c>
      <c r="H594">
        <v>853762</v>
      </c>
      <c r="I594">
        <v>855423</v>
      </c>
      <c r="J594" t="s">
        <v>23</v>
      </c>
      <c r="K594" s="1" t="s">
        <v>11261</v>
      </c>
      <c r="L594" s="1" t="s">
        <v>11261</v>
      </c>
      <c r="M594" s="1" t="s">
        <v>11261</v>
      </c>
      <c r="N594" s="1" t="s">
        <v>11261</v>
      </c>
      <c r="O594" s="1" t="s">
        <v>11261</v>
      </c>
      <c r="P594" s="1" t="s">
        <v>11261</v>
      </c>
      <c r="Q594" t="s">
        <v>2749</v>
      </c>
      <c r="R594">
        <v>1662</v>
      </c>
      <c r="S594" s="10" t="s">
        <v>11261</v>
      </c>
      <c r="T594" s="1" t="s">
        <v>11261</v>
      </c>
    </row>
    <row r="595" spans="1:20" hidden="1" x14ac:dyDescent="0.25">
      <c r="A595" t="s">
        <v>24</v>
      </c>
      <c r="B595" s="3" t="s">
        <v>11261</v>
      </c>
      <c r="C595" t="s">
        <v>11832</v>
      </c>
      <c r="D595" t="s">
        <v>22</v>
      </c>
      <c r="E595" t="s">
        <v>5</v>
      </c>
      <c r="F595" s="1" t="s">
        <v>11261</v>
      </c>
      <c r="G595" t="s">
        <v>907</v>
      </c>
      <c r="H595">
        <v>278943</v>
      </c>
      <c r="I595">
        <v>279425</v>
      </c>
      <c r="J595" t="s">
        <v>23</v>
      </c>
      <c r="K595" t="s">
        <v>1542</v>
      </c>
      <c r="L595" s="1" t="s">
        <v>11261</v>
      </c>
      <c r="M595" s="1" t="s">
        <v>11261</v>
      </c>
      <c r="N595" t="s">
        <v>70</v>
      </c>
      <c r="O595" s="1" t="s">
        <v>11261</v>
      </c>
      <c r="P595" s="1" t="s">
        <v>11261</v>
      </c>
      <c r="Q595" t="s">
        <v>1541</v>
      </c>
      <c r="R595">
        <v>483</v>
      </c>
      <c r="S595" s="9">
        <v>160</v>
      </c>
      <c r="T595" s="1" t="s">
        <v>11261</v>
      </c>
    </row>
    <row r="596" spans="1:20" hidden="1" x14ac:dyDescent="0.25">
      <c r="A596" t="s">
        <v>20</v>
      </c>
      <c r="B596" s="2" t="s">
        <v>21</v>
      </c>
      <c r="C596" t="s">
        <v>15981</v>
      </c>
      <c r="D596" t="s">
        <v>22</v>
      </c>
      <c r="E596" t="s">
        <v>5</v>
      </c>
      <c r="F596" s="1" t="s">
        <v>11261</v>
      </c>
      <c r="G596" t="s">
        <v>907</v>
      </c>
      <c r="H596">
        <v>2430639</v>
      </c>
      <c r="I596">
        <v>2432300</v>
      </c>
      <c r="J596" t="s">
        <v>23</v>
      </c>
      <c r="K596" s="1" t="s">
        <v>11261</v>
      </c>
      <c r="L596" s="1" t="s">
        <v>11261</v>
      </c>
      <c r="M596" s="1" t="s">
        <v>11261</v>
      </c>
      <c r="N596" s="1" t="s">
        <v>11261</v>
      </c>
      <c r="O596" s="1" t="s">
        <v>11261</v>
      </c>
      <c r="P596" s="1" t="s">
        <v>11261</v>
      </c>
      <c r="Q596" t="s">
        <v>6038</v>
      </c>
      <c r="R596">
        <v>1662</v>
      </c>
      <c r="S596" s="10" t="s">
        <v>11261</v>
      </c>
      <c r="T596" s="1" t="s">
        <v>11261</v>
      </c>
    </row>
    <row r="597" spans="1:20" hidden="1" x14ac:dyDescent="0.25">
      <c r="A597" t="s">
        <v>24</v>
      </c>
      <c r="B597" s="3" t="s">
        <v>11261</v>
      </c>
      <c r="C597" t="s">
        <v>14800</v>
      </c>
      <c r="D597" t="s">
        <v>22</v>
      </c>
      <c r="E597" t="s">
        <v>5</v>
      </c>
      <c r="F597" s="1" t="s">
        <v>11261</v>
      </c>
      <c r="G597" t="s">
        <v>907</v>
      </c>
      <c r="H597">
        <v>1800315</v>
      </c>
      <c r="I597">
        <v>1800797</v>
      </c>
      <c r="J597" t="s">
        <v>23</v>
      </c>
      <c r="K597" t="s">
        <v>4767</v>
      </c>
      <c r="L597" s="1" t="s">
        <v>11261</v>
      </c>
      <c r="M597" s="1" t="s">
        <v>11261</v>
      </c>
      <c r="N597" t="s">
        <v>4768</v>
      </c>
      <c r="O597" s="1" t="s">
        <v>11261</v>
      </c>
      <c r="P597" s="1" t="s">
        <v>11261</v>
      </c>
      <c r="Q597" t="s">
        <v>4766</v>
      </c>
      <c r="R597">
        <v>483</v>
      </c>
      <c r="S597" s="9">
        <v>160</v>
      </c>
      <c r="T597" s="1" t="s">
        <v>11261</v>
      </c>
    </row>
    <row r="598" spans="1:20" hidden="1" x14ac:dyDescent="0.25">
      <c r="A598" t="s">
        <v>20</v>
      </c>
      <c r="B598" s="2" t="s">
        <v>21</v>
      </c>
      <c r="C598" t="s">
        <v>16971</v>
      </c>
      <c r="D598" t="s">
        <v>22</v>
      </c>
      <c r="E598" t="s">
        <v>5</v>
      </c>
      <c r="F598" s="1" t="s">
        <v>11261</v>
      </c>
      <c r="G598" t="s">
        <v>907</v>
      </c>
      <c r="H598">
        <v>2956861</v>
      </c>
      <c r="I598">
        <v>2958522</v>
      </c>
      <c r="J598" t="s">
        <v>37</v>
      </c>
      <c r="K598" s="1" t="s">
        <v>11261</v>
      </c>
      <c r="L598" s="1" t="s">
        <v>11261</v>
      </c>
      <c r="M598" s="1" t="s">
        <v>11261</v>
      </c>
      <c r="N598" s="1" t="s">
        <v>11261</v>
      </c>
      <c r="O598" s="1" t="s">
        <v>11261</v>
      </c>
      <c r="P598" s="1" t="s">
        <v>11261</v>
      </c>
      <c r="Q598" t="s">
        <v>7085</v>
      </c>
      <c r="R598">
        <v>1662</v>
      </c>
      <c r="S598" s="10" t="s">
        <v>11261</v>
      </c>
      <c r="T598" s="1" t="s">
        <v>11261</v>
      </c>
    </row>
    <row r="599" spans="1:20" hidden="1" x14ac:dyDescent="0.25">
      <c r="A599" t="s">
        <v>24</v>
      </c>
      <c r="B599" s="3" t="s">
        <v>11261</v>
      </c>
      <c r="C599" t="s">
        <v>18596</v>
      </c>
      <c r="D599" t="s">
        <v>22</v>
      </c>
      <c r="E599" t="s">
        <v>5</v>
      </c>
      <c r="F599" s="1" t="s">
        <v>11261</v>
      </c>
      <c r="G599" t="s">
        <v>907</v>
      </c>
      <c r="H599">
        <v>3823071</v>
      </c>
      <c r="I599">
        <v>3823553</v>
      </c>
      <c r="J599" t="s">
        <v>37</v>
      </c>
      <c r="K599" t="s">
        <v>8858</v>
      </c>
      <c r="L599" s="1" t="s">
        <v>11261</v>
      </c>
      <c r="M599" s="1" t="s">
        <v>11261</v>
      </c>
      <c r="N599" t="s">
        <v>8859</v>
      </c>
      <c r="O599" t="s">
        <v>8856</v>
      </c>
      <c r="P599" s="1" t="s">
        <v>11261</v>
      </c>
      <c r="Q599" t="s">
        <v>8857</v>
      </c>
      <c r="R599">
        <v>483</v>
      </c>
      <c r="S599" s="9">
        <v>160</v>
      </c>
      <c r="T599" s="1" t="s">
        <v>11261</v>
      </c>
    </row>
    <row r="600" spans="1:20" hidden="1" x14ac:dyDescent="0.25">
      <c r="A600" t="s">
        <v>20</v>
      </c>
      <c r="B600" s="2" t="s">
        <v>21</v>
      </c>
      <c r="C600" t="s">
        <v>19070</v>
      </c>
      <c r="D600" t="s">
        <v>22</v>
      </c>
      <c r="E600" t="s">
        <v>5</v>
      </c>
      <c r="F600" s="1" t="s">
        <v>11261</v>
      </c>
      <c r="G600" t="s">
        <v>907</v>
      </c>
      <c r="H600">
        <v>4040614</v>
      </c>
      <c r="I600">
        <v>4042266</v>
      </c>
      <c r="J600" t="s">
        <v>37</v>
      </c>
      <c r="K600" s="1" t="s">
        <v>11261</v>
      </c>
      <c r="L600" s="1" t="s">
        <v>11261</v>
      </c>
      <c r="M600" s="1" t="s">
        <v>11261</v>
      </c>
      <c r="N600" s="1" t="s">
        <v>11261</v>
      </c>
      <c r="O600" s="1" t="s">
        <v>11261</v>
      </c>
      <c r="P600" s="1" t="s">
        <v>11261</v>
      </c>
      <c r="Q600" t="s">
        <v>9384</v>
      </c>
      <c r="R600">
        <v>1653</v>
      </c>
      <c r="S600" s="10" t="s">
        <v>11261</v>
      </c>
      <c r="T600" s="1" t="s">
        <v>11261</v>
      </c>
    </row>
    <row r="601" spans="1:20" hidden="1" x14ac:dyDescent="0.25">
      <c r="A601" t="s">
        <v>24</v>
      </c>
      <c r="B601" s="3" t="s">
        <v>11261</v>
      </c>
      <c r="C601" t="s">
        <v>19071</v>
      </c>
      <c r="D601" t="s">
        <v>22</v>
      </c>
      <c r="E601" t="s">
        <v>5</v>
      </c>
      <c r="F601" s="1" t="s">
        <v>11261</v>
      </c>
      <c r="G601" t="s">
        <v>907</v>
      </c>
      <c r="H601">
        <v>4040614</v>
      </c>
      <c r="I601">
        <v>4042266</v>
      </c>
      <c r="J601" t="s">
        <v>37</v>
      </c>
      <c r="K601" t="s">
        <v>9385</v>
      </c>
      <c r="L601" s="1" t="s">
        <v>11261</v>
      </c>
      <c r="M601" s="1" t="s">
        <v>11261</v>
      </c>
      <c r="N601" t="s">
        <v>9381</v>
      </c>
      <c r="O601" s="1" t="s">
        <v>11261</v>
      </c>
      <c r="P601" s="1" t="s">
        <v>11261</v>
      </c>
      <c r="Q601" t="s">
        <v>9384</v>
      </c>
      <c r="R601">
        <v>1653</v>
      </c>
      <c r="S601" s="9">
        <v>550</v>
      </c>
      <c r="T601" s="1" t="s">
        <v>11261</v>
      </c>
    </row>
    <row r="602" spans="1:20" hidden="1" x14ac:dyDescent="0.25">
      <c r="A602" t="s">
        <v>20</v>
      </c>
      <c r="B602" s="2" t="s">
        <v>21</v>
      </c>
      <c r="C602" t="s">
        <v>15582</v>
      </c>
      <c r="D602" t="s">
        <v>22</v>
      </c>
      <c r="E602" t="s">
        <v>5</v>
      </c>
      <c r="F602" s="1" t="s">
        <v>11261</v>
      </c>
      <c r="G602" t="s">
        <v>907</v>
      </c>
      <c r="H602">
        <v>2240036</v>
      </c>
      <c r="I602">
        <v>2241685</v>
      </c>
      <c r="J602" t="s">
        <v>23</v>
      </c>
      <c r="K602" s="1" t="s">
        <v>11261</v>
      </c>
      <c r="L602" s="1" t="s">
        <v>11261</v>
      </c>
      <c r="M602" s="1" t="s">
        <v>11261</v>
      </c>
      <c r="N602" s="1" t="s">
        <v>11261</v>
      </c>
      <c r="O602" s="1" t="s">
        <v>11261</v>
      </c>
      <c r="P602" s="1" t="s">
        <v>11261</v>
      </c>
      <c r="Q602" t="s">
        <v>5615</v>
      </c>
      <c r="R602">
        <v>1650</v>
      </c>
      <c r="S602" s="10" t="s">
        <v>11261</v>
      </c>
      <c r="T602" s="1" t="s">
        <v>11261</v>
      </c>
    </row>
    <row r="603" spans="1:20" hidden="1" x14ac:dyDescent="0.25">
      <c r="A603" t="s">
        <v>24</v>
      </c>
      <c r="B603" s="3" t="s">
        <v>11261</v>
      </c>
      <c r="C603" t="s">
        <v>15583</v>
      </c>
      <c r="D603" t="s">
        <v>22</v>
      </c>
      <c r="E603" t="s">
        <v>5</v>
      </c>
      <c r="F603" s="1" t="s">
        <v>11261</v>
      </c>
      <c r="G603" t="s">
        <v>907</v>
      </c>
      <c r="H603">
        <v>2240036</v>
      </c>
      <c r="I603">
        <v>2241685</v>
      </c>
      <c r="J603" t="s">
        <v>23</v>
      </c>
      <c r="K603" t="s">
        <v>5616</v>
      </c>
      <c r="L603" s="1" t="s">
        <v>11261</v>
      </c>
      <c r="M603" s="1" t="s">
        <v>11261</v>
      </c>
      <c r="N603" t="s">
        <v>516</v>
      </c>
      <c r="O603" s="1" t="s">
        <v>11261</v>
      </c>
      <c r="P603" s="1" t="s">
        <v>11261</v>
      </c>
      <c r="Q603" t="s">
        <v>5615</v>
      </c>
      <c r="R603">
        <v>1650</v>
      </c>
      <c r="S603" s="9">
        <v>549</v>
      </c>
      <c r="T603" s="1" t="s">
        <v>11261</v>
      </c>
    </row>
    <row r="604" spans="1:20" hidden="1" x14ac:dyDescent="0.25">
      <c r="A604" t="s">
        <v>20</v>
      </c>
      <c r="B604" s="2" t="s">
        <v>21</v>
      </c>
      <c r="C604" t="s">
        <v>16620</v>
      </c>
      <c r="D604" t="s">
        <v>22</v>
      </c>
      <c r="E604" t="s">
        <v>5</v>
      </c>
      <c r="F604" s="1" t="s">
        <v>11261</v>
      </c>
      <c r="G604" t="s">
        <v>907</v>
      </c>
      <c r="H604">
        <v>2768649</v>
      </c>
      <c r="I604">
        <v>2770298</v>
      </c>
      <c r="J604" t="s">
        <v>37</v>
      </c>
      <c r="K604" s="1" t="s">
        <v>11261</v>
      </c>
      <c r="L604" s="1" t="s">
        <v>11261</v>
      </c>
      <c r="M604" s="1" t="s">
        <v>11261</v>
      </c>
      <c r="N604" s="1" t="s">
        <v>11261</v>
      </c>
      <c r="O604" s="1" t="s">
        <v>11261</v>
      </c>
      <c r="P604" s="1" t="s">
        <v>11261</v>
      </c>
      <c r="Q604" t="s">
        <v>6710</v>
      </c>
      <c r="R604">
        <v>1650</v>
      </c>
      <c r="S604" s="10" t="s">
        <v>11261</v>
      </c>
      <c r="T604" s="1" t="s">
        <v>11261</v>
      </c>
    </row>
    <row r="605" spans="1:20" hidden="1" x14ac:dyDescent="0.25">
      <c r="A605" t="s">
        <v>24</v>
      </c>
      <c r="B605" s="3" t="s">
        <v>11261</v>
      </c>
      <c r="C605" t="s">
        <v>12321</v>
      </c>
      <c r="D605" t="s">
        <v>22</v>
      </c>
      <c r="E605" t="s">
        <v>5</v>
      </c>
      <c r="F605" s="1" t="s">
        <v>11261</v>
      </c>
      <c r="G605" t="s">
        <v>907</v>
      </c>
      <c r="H605">
        <v>547324</v>
      </c>
      <c r="I605">
        <v>547809</v>
      </c>
      <c r="J605" t="s">
        <v>23</v>
      </c>
      <c r="K605" t="s">
        <v>2061</v>
      </c>
      <c r="L605" s="1" t="s">
        <v>11261</v>
      </c>
      <c r="M605" s="1" t="s">
        <v>11261</v>
      </c>
      <c r="N605" t="s">
        <v>2062</v>
      </c>
      <c r="O605" s="1" t="s">
        <v>11261</v>
      </c>
      <c r="P605" s="1" t="s">
        <v>11261</v>
      </c>
      <c r="Q605" t="s">
        <v>2060</v>
      </c>
      <c r="R605">
        <v>486</v>
      </c>
      <c r="S605" s="9">
        <v>161</v>
      </c>
      <c r="T605" s="1" t="s">
        <v>11261</v>
      </c>
    </row>
    <row r="606" spans="1:20" hidden="1" x14ac:dyDescent="0.25">
      <c r="A606" t="s">
        <v>20</v>
      </c>
      <c r="B606" s="2" t="s">
        <v>21</v>
      </c>
      <c r="C606" t="s">
        <v>16486</v>
      </c>
      <c r="D606" t="s">
        <v>22</v>
      </c>
      <c r="E606" t="s">
        <v>5</v>
      </c>
      <c r="F606" s="1" t="s">
        <v>11261</v>
      </c>
      <c r="G606" t="s">
        <v>907</v>
      </c>
      <c r="H606">
        <v>2687397</v>
      </c>
      <c r="I606">
        <v>2689043</v>
      </c>
      <c r="J606" t="s">
        <v>37</v>
      </c>
      <c r="K606" s="1" t="s">
        <v>11261</v>
      </c>
      <c r="L606" s="1" t="s">
        <v>11261</v>
      </c>
      <c r="M606" s="1" t="s">
        <v>11261</v>
      </c>
      <c r="N606" s="1" t="s">
        <v>11261</v>
      </c>
      <c r="O606" s="1" t="s">
        <v>11261</v>
      </c>
      <c r="P606" s="1" t="s">
        <v>11261</v>
      </c>
      <c r="Q606" t="s">
        <v>6571</v>
      </c>
      <c r="R606">
        <v>1647</v>
      </c>
      <c r="S606" s="10" t="s">
        <v>11261</v>
      </c>
      <c r="T606" s="1" t="s">
        <v>11261</v>
      </c>
    </row>
    <row r="607" spans="1:20" hidden="1" x14ac:dyDescent="0.25">
      <c r="A607" t="s">
        <v>24</v>
      </c>
      <c r="B607" s="3" t="s">
        <v>11261</v>
      </c>
      <c r="C607" t="s">
        <v>13681</v>
      </c>
      <c r="D607" t="s">
        <v>22</v>
      </c>
      <c r="E607" t="s">
        <v>5</v>
      </c>
      <c r="F607" s="1" t="s">
        <v>11261</v>
      </c>
      <c r="G607" t="s">
        <v>907</v>
      </c>
      <c r="H607">
        <v>1235441</v>
      </c>
      <c r="I607">
        <v>1235926</v>
      </c>
      <c r="J607" t="s">
        <v>23</v>
      </c>
      <c r="K607" t="s">
        <v>3590</v>
      </c>
      <c r="L607" s="1" t="s">
        <v>11261</v>
      </c>
      <c r="M607" s="1" t="s">
        <v>11261</v>
      </c>
      <c r="N607" t="s">
        <v>410</v>
      </c>
      <c r="O607" s="1" t="s">
        <v>11261</v>
      </c>
      <c r="P607" s="1" t="s">
        <v>11261</v>
      </c>
      <c r="Q607" t="s">
        <v>3589</v>
      </c>
      <c r="R607">
        <v>486</v>
      </c>
      <c r="S607" s="9">
        <v>161</v>
      </c>
      <c r="T607" s="1" t="s">
        <v>11261</v>
      </c>
    </row>
    <row r="608" spans="1:20" hidden="1" x14ac:dyDescent="0.25">
      <c r="A608" t="s">
        <v>20</v>
      </c>
      <c r="B608" s="2" t="s">
        <v>126</v>
      </c>
      <c r="C608" t="s">
        <v>14412</v>
      </c>
      <c r="D608" t="s">
        <v>22</v>
      </c>
      <c r="E608" t="s">
        <v>5</v>
      </c>
      <c r="F608" s="1" t="s">
        <v>11261</v>
      </c>
      <c r="G608" t="s">
        <v>907</v>
      </c>
      <c r="H608">
        <v>1572831</v>
      </c>
      <c r="I608">
        <v>1574471</v>
      </c>
      <c r="J608" t="s">
        <v>23</v>
      </c>
      <c r="K608" s="1" t="s">
        <v>11261</v>
      </c>
      <c r="L608" s="1" t="s">
        <v>11261</v>
      </c>
      <c r="M608" s="1" t="s">
        <v>11261</v>
      </c>
      <c r="N608" t="s">
        <v>27</v>
      </c>
      <c r="O608" s="1" t="s">
        <v>11261</v>
      </c>
      <c r="P608" s="1" t="s">
        <v>11261</v>
      </c>
      <c r="Q608" t="s">
        <v>4358</v>
      </c>
      <c r="R608">
        <v>1641</v>
      </c>
      <c r="S608" s="10" t="s">
        <v>11261</v>
      </c>
      <c r="T608" t="s">
        <v>127</v>
      </c>
    </row>
    <row r="609" spans="1:20" hidden="1" x14ac:dyDescent="0.25">
      <c r="A609" t="s">
        <v>20</v>
      </c>
      <c r="B609" s="2" t="s">
        <v>21</v>
      </c>
      <c r="C609" t="s">
        <v>20156</v>
      </c>
      <c r="D609" t="s">
        <v>22</v>
      </c>
      <c r="E609" t="s">
        <v>5</v>
      </c>
      <c r="F609" s="1" t="s">
        <v>11261</v>
      </c>
      <c r="G609" t="s">
        <v>907</v>
      </c>
      <c r="H609">
        <v>4549620</v>
      </c>
      <c r="I609">
        <v>4551260</v>
      </c>
      <c r="J609" t="s">
        <v>23</v>
      </c>
      <c r="K609" s="1" t="s">
        <v>11261</v>
      </c>
      <c r="L609" s="1" t="s">
        <v>11261</v>
      </c>
      <c r="M609" s="1" t="s">
        <v>11261</v>
      </c>
      <c r="N609" s="1" t="s">
        <v>11261</v>
      </c>
      <c r="O609" s="1" t="s">
        <v>11261</v>
      </c>
      <c r="P609" s="1" t="s">
        <v>11261</v>
      </c>
      <c r="Q609" t="s">
        <v>10610</v>
      </c>
      <c r="R609">
        <v>1641</v>
      </c>
      <c r="S609" s="10" t="s">
        <v>11261</v>
      </c>
      <c r="T609" s="1" t="s">
        <v>11261</v>
      </c>
    </row>
    <row r="610" spans="1:20" hidden="1" x14ac:dyDescent="0.25">
      <c r="A610" t="s">
        <v>24</v>
      </c>
      <c r="B610" s="3" t="s">
        <v>11261</v>
      </c>
      <c r="C610" t="s">
        <v>19624</v>
      </c>
      <c r="D610" t="s">
        <v>22</v>
      </c>
      <c r="E610" t="s">
        <v>5</v>
      </c>
      <c r="F610" s="1" t="s">
        <v>11261</v>
      </c>
      <c r="G610" t="s">
        <v>907</v>
      </c>
      <c r="H610">
        <v>4320163</v>
      </c>
      <c r="I610">
        <v>4320648</v>
      </c>
      <c r="J610" t="s">
        <v>23</v>
      </c>
      <c r="K610" t="s">
        <v>10033</v>
      </c>
      <c r="L610" s="1" t="s">
        <v>11261</v>
      </c>
      <c r="M610" s="1" t="s">
        <v>11261</v>
      </c>
      <c r="N610" t="s">
        <v>555</v>
      </c>
      <c r="O610" s="1" t="s">
        <v>11261</v>
      </c>
      <c r="P610" s="1" t="s">
        <v>11261</v>
      </c>
      <c r="Q610" t="s">
        <v>10032</v>
      </c>
      <c r="R610">
        <v>486</v>
      </c>
      <c r="S610" s="9">
        <v>161</v>
      </c>
      <c r="T610" s="1" t="s">
        <v>11261</v>
      </c>
    </row>
    <row r="611" spans="1:20" hidden="1" x14ac:dyDescent="0.25">
      <c r="A611" t="s">
        <v>20</v>
      </c>
      <c r="B611" s="2" t="s">
        <v>21</v>
      </c>
      <c r="C611" t="s">
        <v>20662</v>
      </c>
      <c r="D611" t="s">
        <v>22</v>
      </c>
      <c r="E611" t="s">
        <v>5</v>
      </c>
      <c r="F611" s="1" t="s">
        <v>11261</v>
      </c>
      <c r="G611" t="s">
        <v>907</v>
      </c>
      <c r="H611">
        <v>4830548</v>
      </c>
      <c r="I611">
        <v>4832188</v>
      </c>
      <c r="J611" t="s">
        <v>23</v>
      </c>
      <c r="K611" s="1" t="s">
        <v>11261</v>
      </c>
      <c r="L611" s="1" t="s">
        <v>11261</v>
      </c>
      <c r="M611" s="1" t="s">
        <v>11261</v>
      </c>
      <c r="N611" s="1" t="s">
        <v>11261</v>
      </c>
      <c r="O611" s="1" t="s">
        <v>11261</v>
      </c>
      <c r="P611" s="1" t="s">
        <v>11261</v>
      </c>
      <c r="Q611" t="s">
        <v>11182</v>
      </c>
      <c r="R611">
        <v>1641</v>
      </c>
      <c r="S611" s="10" t="s">
        <v>11261</v>
      </c>
      <c r="T611" s="1" t="s">
        <v>11261</v>
      </c>
    </row>
    <row r="612" spans="1:20" hidden="1" x14ac:dyDescent="0.25">
      <c r="A612" t="s">
        <v>24</v>
      </c>
      <c r="B612" s="3" t="s">
        <v>11261</v>
      </c>
      <c r="C612" t="s">
        <v>20663</v>
      </c>
      <c r="D612" t="s">
        <v>22</v>
      </c>
      <c r="E612" t="s">
        <v>5</v>
      </c>
      <c r="F612" s="1" t="s">
        <v>11261</v>
      </c>
      <c r="G612" t="s">
        <v>907</v>
      </c>
      <c r="H612">
        <v>4830548</v>
      </c>
      <c r="I612">
        <v>4832188</v>
      </c>
      <c r="J612" t="s">
        <v>23</v>
      </c>
      <c r="K612" t="s">
        <v>11183</v>
      </c>
      <c r="L612" s="1" t="s">
        <v>11261</v>
      </c>
      <c r="M612" s="1" t="s">
        <v>11261</v>
      </c>
      <c r="N612" t="s">
        <v>265</v>
      </c>
      <c r="O612" s="1" t="s">
        <v>11261</v>
      </c>
      <c r="P612" s="1" t="s">
        <v>11261</v>
      </c>
      <c r="Q612" t="s">
        <v>11182</v>
      </c>
      <c r="R612">
        <v>1641</v>
      </c>
      <c r="S612" s="9">
        <v>546</v>
      </c>
      <c r="T612" s="1" t="s">
        <v>11261</v>
      </c>
    </row>
    <row r="613" spans="1:20" hidden="1" x14ac:dyDescent="0.25">
      <c r="A613" t="s">
        <v>20</v>
      </c>
      <c r="B613" s="2" t="s">
        <v>21</v>
      </c>
      <c r="C613" t="s">
        <v>13491</v>
      </c>
      <c r="D613" t="s">
        <v>22</v>
      </c>
      <c r="E613" t="s">
        <v>5</v>
      </c>
      <c r="F613" s="1" t="s">
        <v>11261</v>
      </c>
      <c r="G613" t="s">
        <v>907</v>
      </c>
      <c r="H613">
        <v>1135057</v>
      </c>
      <c r="I613">
        <v>1136694</v>
      </c>
      <c r="J613" t="s">
        <v>23</v>
      </c>
      <c r="K613" s="1" t="s">
        <v>11261</v>
      </c>
      <c r="L613" s="1" t="s">
        <v>11261</v>
      </c>
      <c r="M613" s="1" t="s">
        <v>11261</v>
      </c>
      <c r="N613" s="1" t="s">
        <v>11261</v>
      </c>
      <c r="O613" s="1" t="s">
        <v>11261</v>
      </c>
      <c r="P613" s="1" t="s">
        <v>11261</v>
      </c>
      <c r="Q613" t="s">
        <v>3381</v>
      </c>
      <c r="R613">
        <v>1638</v>
      </c>
      <c r="S613" s="10" t="s">
        <v>11261</v>
      </c>
      <c r="T613" s="1" t="s">
        <v>11261</v>
      </c>
    </row>
    <row r="614" spans="1:20" hidden="1" x14ac:dyDescent="0.25">
      <c r="A614" t="s">
        <v>24</v>
      </c>
      <c r="B614" s="3" t="s">
        <v>11261</v>
      </c>
      <c r="C614" t="s">
        <v>11310</v>
      </c>
      <c r="D614" t="s">
        <v>22</v>
      </c>
      <c r="E614" t="s">
        <v>5</v>
      </c>
      <c r="F614" s="1" t="s">
        <v>11261</v>
      </c>
      <c r="G614" t="s">
        <v>907</v>
      </c>
      <c r="H614">
        <v>26850</v>
      </c>
      <c r="I614">
        <v>27338</v>
      </c>
      <c r="J614" t="s">
        <v>23</v>
      </c>
      <c r="K614" t="s">
        <v>960</v>
      </c>
      <c r="L614" s="1" t="s">
        <v>11261</v>
      </c>
      <c r="M614" s="1" t="s">
        <v>11261</v>
      </c>
      <c r="N614" t="s">
        <v>961</v>
      </c>
      <c r="O614" s="1" t="s">
        <v>11261</v>
      </c>
      <c r="P614" s="1" t="s">
        <v>11261</v>
      </c>
      <c r="Q614" t="s">
        <v>959</v>
      </c>
      <c r="R614">
        <v>489</v>
      </c>
      <c r="S614" s="9">
        <v>162</v>
      </c>
      <c r="T614" s="1" t="s">
        <v>11261</v>
      </c>
    </row>
    <row r="615" spans="1:20" hidden="1" x14ac:dyDescent="0.25">
      <c r="A615" t="s">
        <v>20</v>
      </c>
      <c r="B615" s="2" t="s">
        <v>21</v>
      </c>
      <c r="C615" t="s">
        <v>16878</v>
      </c>
      <c r="D615" t="s">
        <v>22</v>
      </c>
      <c r="E615" t="s">
        <v>5</v>
      </c>
      <c r="F615" s="1" t="s">
        <v>11261</v>
      </c>
      <c r="G615" t="s">
        <v>907</v>
      </c>
      <c r="H615">
        <v>2904479</v>
      </c>
      <c r="I615">
        <v>2906116</v>
      </c>
      <c r="J615" t="s">
        <v>37</v>
      </c>
      <c r="K615" s="1" t="s">
        <v>11261</v>
      </c>
      <c r="L615" s="1" t="s">
        <v>11261</v>
      </c>
      <c r="M615" s="1" t="s">
        <v>11261</v>
      </c>
      <c r="N615" s="1" t="s">
        <v>11261</v>
      </c>
      <c r="O615" s="1" t="s">
        <v>11261</v>
      </c>
      <c r="P615" s="1" t="s">
        <v>11261</v>
      </c>
      <c r="Q615" t="s">
        <v>6987</v>
      </c>
      <c r="R615">
        <v>1638</v>
      </c>
      <c r="S615" s="10" t="s">
        <v>11261</v>
      </c>
      <c r="T615" s="1" t="s">
        <v>11261</v>
      </c>
    </row>
    <row r="616" spans="1:20" hidden="1" x14ac:dyDescent="0.25">
      <c r="A616" t="s">
        <v>24</v>
      </c>
      <c r="B616" s="3" t="s">
        <v>11261</v>
      </c>
      <c r="C616" t="s">
        <v>16879</v>
      </c>
      <c r="D616" t="s">
        <v>22</v>
      </c>
      <c r="E616" t="s">
        <v>5</v>
      </c>
      <c r="F616" s="1" t="s">
        <v>11261</v>
      </c>
      <c r="G616" t="s">
        <v>907</v>
      </c>
      <c r="H616">
        <v>2904479</v>
      </c>
      <c r="I616">
        <v>2906116</v>
      </c>
      <c r="J616" t="s">
        <v>37</v>
      </c>
      <c r="K616" t="s">
        <v>6988</v>
      </c>
      <c r="L616" s="1" t="s">
        <v>11261</v>
      </c>
      <c r="M616" s="1" t="s">
        <v>11261</v>
      </c>
      <c r="N616" t="s">
        <v>6989</v>
      </c>
      <c r="O616" s="1" t="s">
        <v>11261</v>
      </c>
      <c r="P616" s="1" t="s">
        <v>11261</v>
      </c>
      <c r="Q616" t="s">
        <v>6987</v>
      </c>
      <c r="R616">
        <v>1638</v>
      </c>
      <c r="S616" s="9">
        <v>545</v>
      </c>
      <c r="T616" s="1" t="s">
        <v>11261</v>
      </c>
    </row>
    <row r="617" spans="1:20" hidden="1" x14ac:dyDescent="0.25">
      <c r="A617" t="s">
        <v>20</v>
      </c>
      <c r="B617" s="2" t="s">
        <v>21</v>
      </c>
      <c r="C617" t="s">
        <v>19461</v>
      </c>
      <c r="D617" t="s">
        <v>22</v>
      </c>
      <c r="E617" t="s">
        <v>5</v>
      </c>
      <c r="F617" s="1" t="s">
        <v>11261</v>
      </c>
      <c r="G617" t="s">
        <v>907</v>
      </c>
      <c r="H617">
        <v>4232674</v>
      </c>
      <c r="I617">
        <v>4234311</v>
      </c>
      <c r="J617" t="s">
        <v>37</v>
      </c>
      <c r="K617" s="1" t="s">
        <v>11261</v>
      </c>
      <c r="L617" s="1" t="s">
        <v>11261</v>
      </c>
      <c r="M617" s="1" t="s">
        <v>11261</v>
      </c>
      <c r="N617" s="1" t="s">
        <v>11261</v>
      </c>
      <c r="O617" s="1" t="s">
        <v>11261</v>
      </c>
      <c r="P617" s="1" t="s">
        <v>11261</v>
      </c>
      <c r="Q617" t="s">
        <v>9843</v>
      </c>
      <c r="R617">
        <v>1638</v>
      </c>
      <c r="S617" s="10" t="s">
        <v>11261</v>
      </c>
      <c r="T617" s="1" t="s">
        <v>11261</v>
      </c>
    </row>
    <row r="618" spans="1:20" hidden="1" x14ac:dyDescent="0.25">
      <c r="A618" t="s">
        <v>24</v>
      </c>
      <c r="B618" s="3" t="s">
        <v>11261</v>
      </c>
      <c r="C618" t="s">
        <v>11994</v>
      </c>
      <c r="D618" t="s">
        <v>22</v>
      </c>
      <c r="E618" t="s">
        <v>5</v>
      </c>
      <c r="F618" s="1" t="s">
        <v>11261</v>
      </c>
      <c r="G618" t="s">
        <v>907</v>
      </c>
      <c r="H618">
        <v>358063</v>
      </c>
      <c r="I618">
        <v>358551</v>
      </c>
      <c r="J618" t="s">
        <v>23</v>
      </c>
      <c r="K618" t="s">
        <v>1695</v>
      </c>
      <c r="L618" s="1" t="s">
        <v>11261</v>
      </c>
      <c r="M618" s="1" t="s">
        <v>11261</v>
      </c>
      <c r="N618" t="s">
        <v>1696</v>
      </c>
      <c r="O618" s="1" t="s">
        <v>11261</v>
      </c>
      <c r="P618" s="1" t="s">
        <v>11261</v>
      </c>
      <c r="Q618" t="s">
        <v>1694</v>
      </c>
      <c r="R618">
        <v>489</v>
      </c>
      <c r="S618" s="9">
        <v>162</v>
      </c>
      <c r="T618" s="1" t="s">
        <v>11261</v>
      </c>
    </row>
    <row r="619" spans="1:20" hidden="1" x14ac:dyDescent="0.25">
      <c r="A619" t="s">
        <v>20</v>
      </c>
      <c r="B619" s="2" t="s">
        <v>21</v>
      </c>
      <c r="C619" t="s">
        <v>19741</v>
      </c>
      <c r="D619" t="s">
        <v>22</v>
      </c>
      <c r="E619" t="s">
        <v>5</v>
      </c>
      <c r="F619" s="1" t="s">
        <v>11261</v>
      </c>
      <c r="G619" t="s">
        <v>907</v>
      </c>
      <c r="H619">
        <v>4375587</v>
      </c>
      <c r="I619">
        <v>4377224</v>
      </c>
      <c r="J619" t="s">
        <v>37</v>
      </c>
      <c r="K619" s="1" t="s">
        <v>11261</v>
      </c>
      <c r="L619" s="1" t="s">
        <v>11261</v>
      </c>
      <c r="M619" s="1" t="s">
        <v>11261</v>
      </c>
      <c r="N619" s="1" t="s">
        <v>11261</v>
      </c>
      <c r="O619" s="1" t="s">
        <v>11261</v>
      </c>
      <c r="P619" s="1" t="s">
        <v>11261</v>
      </c>
      <c r="Q619" t="s">
        <v>10169</v>
      </c>
      <c r="R619">
        <v>1638</v>
      </c>
      <c r="S619" s="10" t="s">
        <v>11261</v>
      </c>
      <c r="T619" s="1" t="s">
        <v>11261</v>
      </c>
    </row>
    <row r="620" spans="1:20" hidden="1" x14ac:dyDescent="0.25">
      <c r="A620" t="s">
        <v>24</v>
      </c>
      <c r="B620" s="3" t="s">
        <v>11261</v>
      </c>
      <c r="C620" t="s">
        <v>19742</v>
      </c>
      <c r="D620" t="s">
        <v>22</v>
      </c>
      <c r="E620" t="s">
        <v>5</v>
      </c>
      <c r="F620" s="1" t="s">
        <v>11261</v>
      </c>
      <c r="G620" t="s">
        <v>907</v>
      </c>
      <c r="H620">
        <v>4375587</v>
      </c>
      <c r="I620">
        <v>4377224</v>
      </c>
      <c r="J620" t="s">
        <v>37</v>
      </c>
      <c r="K620" t="s">
        <v>10170</v>
      </c>
      <c r="L620" s="1" t="s">
        <v>11261</v>
      </c>
      <c r="M620" s="1" t="s">
        <v>11261</v>
      </c>
      <c r="N620" t="s">
        <v>10171</v>
      </c>
      <c r="O620" s="1" t="s">
        <v>11261</v>
      </c>
      <c r="P620" s="1" t="s">
        <v>11261</v>
      </c>
      <c r="Q620" t="s">
        <v>10169</v>
      </c>
      <c r="R620">
        <v>1638</v>
      </c>
      <c r="S620" s="9">
        <v>545</v>
      </c>
      <c r="T620" s="1" t="s">
        <v>11261</v>
      </c>
    </row>
    <row r="621" spans="1:20" hidden="1" x14ac:dyDescent="0.25">
      <c r="A621" t="s">
        <v>20</v>
      </c>
      <c r="B621" s="2" t="s">
        <v>21</v>
      </c>
      <c r="C621" t="s">
        <v>15618</v>
      </c>
      <c r="D621" t="s">
        <v>22</v>
      </c>
      <c r="E621" t="s">
        <v>5</v>
      </c>
      <c r="F621" s="1" t="s">
        <v>11261</v>
      </c>
      <c r="G621" t="s">
        <v>907</v>
      </c>
      <c r="H621">
        <v>2256291</v>
      </c>
      <c r="I621">
        <v>2257925</v>
      </c>
      <c r="J621" t="s">
        <v>23</v>
      </c>
      <c r="K621" s="1" t="s">
        <v>11261</v>
      </c>
      <c r="L621" s="1" t="s">
        <v>11261</v>
      </c>
      <c r="M621" s="1" t="s">
        <v>11261</v>
      </c>
      <c r="N621" s="1" t="s">
        <v>11261</v>
      </c>
      <c r="O621" s="1" t="s">
        <v>11261</v>
      </c>
      <c r="P621" s="1" t="s">
        <v>11261</v>
      </c>
      <c r="Q621" t="s">
        <v>5653</v>
      </c>
      <c r="R621">
        <v>1635</v>
      </c>
      <c r="S621" s="10" t="s">
        <v>11261</v>
      </c>
      <c r="T621" s="1" t="s">
        <v>11261</v>
      </c>
    </row>
    <row r="622" spans="1:20" hidden="1" x14ac:dyDescent="0.25">
      <c r="A622" t="s">
        <v>24</v>
      </c>
      <c r="B622" s="3" t="s">
        <v>11261</v>
      </c>
      <c r="C622" t="s">
        <v>15619</v>
      </c>
      <c r="D622" t="s">
        <v>22</v>
      </c>
      <c r="E622" t="s">
        <v>5</v>
      </c>
      <c r="F622" s="1" t="s">
        <v>11261</v>
      </c>
      <c r="G622" t="s">
        <v>907</v>
      </c>
      <c r="H622">
        <v>2256291</v>
      </c>
      <c r="I622">
        <v>2257925</v>
      </c>
      <c r="J622" t="s">
        <v>23</v>
      </c>
      <c r="K622" t="s">
        <v>5654</v>
      </c>
      <c r="L622" s="1" t="s">
        <v>11261</v>
      </c>
      <c r="M622" s="1" t="s">
        <v>11261</v>
      </c>
      <c r="N622" t="s">
        <v>27</v>
      </c>
      <c r="O622" s="1" t="s">
        <v>11261</v>
      </c>
      <c r="P622" s="1" t="s">
        <v>11261</v>
      </c>
      <c r="Q622" t="s">
        <v>5653</v>
      </c>
      <c r="R622">
        <v>1635</v>
      </c>
      <c r="S622" s="9">
        <v>544</v>
      </c>
      <c r="T622" s="1" t="s">
        <v>11261</v>
      </c>
    </row>
    <row r="623" spans="1:20" hidden="1" x14ac:dyDescent="0.25">
      <c r="A623" t="s">
        <v>20</v>
      </c>
      <c r="B623" s="2" t="s">
        <v>21</v>
      </c>
      <c r="C623" t="s">
        <v>18826</v>
      </c>
      <c r="D623" t="s">
        <v>22</v>
      </c>
      <c r="E623" t="s">
        <v>5</v>
      </c>
      <c r="F623" s="1" t="s">
        <v>11261</v>
      </c>
      <c r="G623" t="s">
        <v>907</v>
      </c>
      <c r="H623">
        <v>3924915</v>
      </c>
      <c r="I623">
        <v>3926549</v>
      </c>
      <c r="J623" t="s">
        <v>37</v>
      </c>
      <c r="K623" s="1" t="s">
        <v>11261</v>
      </c>
      <c r="L623" s="1" t="s">
        <v>11261</v>
      </c>
      <c r="M623" s="1" t="s">
        <v>11261</v>
      </c>
      <c r="N623" s="1" t="s">
        <v>11261</v>
      </c>
      <c r="O623" s="1" t="s">
        <v>11261</v>
      </c>
      <c r="P623" s="1" t="s">
        <v>11261</v>
      </c>
      <c r="Q623" t="s">
        <v>9120</v>
      </c>
      <c r="R623">
        <v>1635</v>
      </c>
      <c r="S623" s="10" t="s">
        <v>11261</v>
      </c>
      <c r="T623" s="1" t="s">
        <v>11261</v>
      </c>
    </row>
    <row r="624" spans="1:20" hidden="1" x14ac:dyDescent="0.25">
      <c r="A624" t="s">
        <v>24</v>
      </c>
      <c r="B624" s="3" t="s">
        <v>11261</v>
      </c>
      <c r="C624" t="s">
        <v>18827</v>
      </c>
      <c r="D624" t="s">
        <v>22</v>
      </c>
      <c r="E624" t="s">
        <v>5</v>
      </c>
      <c r="F624" s="1" t="s">
        <v>11261</v>
      </c>
      <c r="G624" t="s">
        <v>907</v>
      </c>
      <c r="H624">
        <v>3924915</v>
      </c>
      <c r="I624">
        <v>3926549</v>
      </c>
      <c r="J624" t="s">
        <v>37</v>
      </c>
      <c r="K624" t="s">
        <v>9121</v>
      </c>
      <c r="L624" s="1" t="s">
        <v>11261</v>
      </c>
      <c r="M624" s="1" t="s">
        <v>11261</v>
      </c>
      <c r="N624" t="s">
        <v>27</v>
      </c>
      <c r="O624" s="1" t="s">
        <v>11261</v>
      </c>
      <c r="P624" s="1" t="s">
        <v>11261</v>
      </c>
      <c r="Q624" t="s">
        <v>9120</v>
      </c>
      <c r="R624">
        <v>1635</v>
      </c>
      <c r="S624" s="9">
        <v>544</v>
      </c>
      <c r="T624" s="1" t="s">
        <v>11261</v>
      </c>
    </row>
    <row r="625" spans="1:20" hidden="1" x14ac:dyDescent="0.25">
      <c r="A625" t="s">
        <v>20</v>
      </c>
      <c r="B625" s="2" t="s">
        <v>21</v>
      </c>
      <c r="C625" t="s">
        <v>19066</v>
      </c>
      <c r="D625" t="s">
        <v>22</v>
      </c>
      <c r="E625" t="s">
        <v>5</v>
      </c>
      <c r="F625" s="1" t="s">
        <v>11261</v>
      </c>
      <c r="G625" t="s">
        <v>907</v>
      </c>
      <c r="H625">
        <v>4038555</v>
      </c>
      <c r="I625">
        <v>4040189</v>
      </c>
      <c r="J625" t="s">
        <v>37</v>
      </c>
      <c r="K625" s="1" t="s">
        <v>11261</v>
      </c>
      <c r="L625" s="1" t="s">
        <v>11261</v>
      </c>
      <c r="M625" s="1" t="s">
        <v>11261</v>
      </c>
      <c r="N625" s="1" t="s">
        <v>11261</v>
      </c>
      <c r="O625" s="1" t="s">
        <v>11261</v>
      </c>
      <c r="P625" s="1" t="s">
        <v>11261</v>
      </c>
      <c r="Q625" t="s">
        <v>9379</v>
      </c>
      <c r="R625">
        <v>1635</v>
      </c>
      <c r="S625" s="10" t="s">
        <v>11261</v>
      </c>
      <c r="T625" s="1" t="s">
        <v>11261</v>
      </c>
    </row>
    <row r="626" spans="1:20" hidden="1" x14ac:dyDescent="0.25">
      <c r="A626" t="s">
        <v>24</v>
      </c>
      <c r="B626" s="3" t="s">
        <v>11261</v>
      </c>
      <c r="C626" t="s">
        <v>19067</v>
      </c>
      <c r="D626" t="s">
        <v>22</v>
      </c>
      <c r="E626" t="s">
        <v>5</v>
      </c>
      <c r="F626" s="1" t="s">
        <v>11261</v>
      </c>
      <c r="G626" t="s">
        <v>907</v>
      </c>
      <c r="H626">
        <v>4038555</v>
      </c>
      <c r="I626">
        <v>4040189</v>
      </c>
      <c r="J626" t="s">
        <v>37</v>
      </c>
      <c r="K626" t="s">
        <v>9380</v>
      </c>
      <c r="L626" s="1" t="s">
        <v>11261</v>
      </c>
      <c r="M626" s="1" t="s">
        <v>11261</v>
      </c>
      <c r="N626" t="s">
        <v>9381</v>
      </c>
      <c r="O626" s="1" t="s">
        <v>11261</v>
      </c>
      <c r="P626" s="1" t="s">
        <v>11261</v>
      </c>
      <c r="Q626" t="s">
        <v>9379</v>
      </c>
      <c r="R626">
        <v>1635</v>
      </c>
      <c r="S626" s="9">
        <v>544</v>
      </c>
      <c r="T626" s="1" t="s">
        <v>11261</v>
      </c>
    </row>
    <row r="627" spans="1:20" hidden="1" x14ac:dyDescent="0.25">
      <c r="A627" t="s">
        <v>20</v>
      </c>
      <c r="B627" s="2" t="s">
        <v>21</v>
      </c>
      <c r="C627" t="s">
        <v>11905</v>
      </c>
      <c r="D627" t="s">
        <v>22</v>
      </c>
      <c r="E627" t="s">
        <v>5</v>
      </c>
      <c r="F627" s="1" t="s">
        <v>11261</v>
      </c>
      <c r="G627" t="s">
        <v>907</v>
      </c>
      <c r="H627">
        <v>302387</v>
      </c>
      <c r="I627">
        <v>304018</v>
      </c>
      <c r="J627" t="s">
        <v>23</v>
      </c>
      <c r="K627" s="1" t="s">
        <v>11261</v>
      </c>
      <c r="L627" s="1" t="s">
        <v>11261</v>
      </c>
      <c r="M627" s="1" t="s">
        <v>11261</v>
      </c>
      <c r="N627" s="1" t="s">
        <v>11261</v>
      </c>
      <c r="O627" t="s">
        <v>1605</v>
      </c>
      <c r="P627" s="1" t="s">
        <v>11261</v>
      </c>
      <c r="Q627" t="s">
        <v>1606</v>
      </c>
      <c r="R627">
        <v>1632</v>
      </c>
      <c r="S627" s="10" t="s">
        <v>11261</v>
      </c>
      <c r="T627" s="1" t="s">
        <v>11261</v>
      </c>
    </row>
    <row r="628" spans="1:20" hidden="1" x14ac:dyDescent="0.25">
      <c r="A628" t="s">
        <v>24</v>
      </c>
      <c r="B628" s="3" t="s">
        <v>11261</v>
      </c>
      <c r="C628" t="s">
        <v>11906</v>
      </c>
      <c r="D628" t="s">
        <v>22</v>
      </c>
      <c r="E628" t="s">
        <v>5</v>
      </c>
      <c r="F628" s="1" t="s">
        <v>11261</v>
      </c>
      <c r="G628" t="s">
        <v>907</v>
      </c>
      <c r="H628">
        <v>302387</v>
      </c>
      <c r="I628">
        <v>304018</v>
      </c>
      <c r="J628" t="s">
        <v>23</v>
      </c>
      <c r="K628" t="s">
        <v>1607</v>
      </c>
      <c r="L628" s="1" t="s">
        <v>11261</v>
      </c>
      <c r="M628" s="1" t="s">
        <v>11261</v>
      </c>
      <c r="N628" t="s">
        <v>1608</v>
      </c>
      <c r="O628" t="s">
        <v>1605</v>
      </c>
      <c r="P628" s="1" t="s">
        <v>11261</v>
      </c>
      <c r="Q628" t="s">
        <v>1606</v>
      </c>
      <c r="R628">
        <v>1632</v>
      </c>
      <c r="S628" s="9">
        <v>543</v>
      </c>
      <c r="T628" s="1" t="s">
        <v>11261</v>
      </c>
    </row>
    <row r="629" spans="1:20" hidden="1" x14ac:dyDescent="0.25">
      <c r="A629" t="s">
        <v>20</v>
      </c>
      <c r="B629" s="2" t="s">
        <v>21</v>
      </c>
      <c r="C629" t="s">
        <v>16502</v>
      </c>
      <c r="D629" t="s">
        <v>22</v>
      </c>
      <c r="E629" t="s">
        <v>5</v>
      </c>
      <c r="F629" s="1" t="s">
        <v>11261</v>
      </c>
      <c r="G629" t="s">
        <v>907</v>
      </c>
      <c r="H629">
        <v>2699510</v>
      </c>
      <c r="I629">
        <v>2701141</v>
      </c>
      <c r="J629" t="s">
        <v>37</v>
      </c>
      <c r="K629" s="1" t="s">
        <v>11261</v>
      </c>
      <c r="L629" s="1" t="s">
        <v>11261</v>
      </c>
      <c r="M629" s="1" t="s">
        <v>11261</v>
      </c>
      <c r="N629" s="1" t="s">
        <v>11261</v>
      </c>
      <c r="O629" s="1" t="s">
        <v>11261</v>
      </c>
      <c r="P629" s="1" t="s">
        <v>11261</v>
      </c>
      <c r="Q629" t="s">
        <v>6588</v>
      </c>
      <c r="R629">
        <v>1632</v>
      </c>
      <c r="S629" s="10" t="s">
        <v>11261</v>
      </c>
      <c r="T629" s="1" t="s">
        <v>11261</v>
      </c>
    </row>
    <row r="630" spans="1:20" hidden="1" x14ac:dyDescent="0.25">
      <c r="A630" t="s">
        <v>24</v>
      </c>
      <c r="B630" s="3" t="s">
        <v>11261</v>
      </c>
      <c r="C630" t="s">
        <v>17496</v>
      </c>
      <c r="D630" t="s">
        <v>22</v>
      </c>
      <c r="E630" t="s">
        <v>5</v>
      </c>
      <c r="F630" s="1" t="s">
        <v>11261</v>
      </c>
      <c r="G630" t="s">
        <v>907</v>
      </c>
      <c r="H630">
        <v>3248532</v>
      </c>
      <c r="I630">
        <v>3249020</v>
      </c>
      <c r="J630" t="s">
        <v>37</v>
      </c>
      <c r="K630" t="s">
        <v>7636</v>
      </c>
      <c r="L630" s="1" t="s">
        <v>11261</v>
      </c>
      <c r="M630" s="1" t="s">
        <v>11261</v>
      </c>
      <c r="N630" t="s">
        <v>2316</v>
      </c>
      <c r="O630" s="1" t="s">
        <v>11261</v>
      </c>
      <c r="P630" s="1" t="s">
        <v>11261</v>
      </c>
      <c r="Q630" t="s">
        <v>7635</v>
      </c>
      <c r="R630">
        <v>489</v>
      </c>
      <c r="S630" s="9">
        <v>162</v>
      </c>
      <c r="T630" s="1" t="s">
        <v>11261</v>
      </c>
    </row>
    <row r="631" spans="1:20" hidden="1" x14ac:dyDescent="0.25">
      <c r="A631" t="s">
        <v>20</v>
      </c>
      <c r="B631" s="2" t="s">
        <v>21</v>
      </c>
      <c r="C631" t="s">
        <v>12073</v>
      </c>
      <c r="D631" t="s">
        <v>22</v>
      </c>
      <c r="E631" t="s">
        <v>5</v>
      </c>
      <c r="F631" s="1" t="s">
        <v>11261</v>
      </c>
      <c r="G631" t="s">
        <v>907</v>
      </c>
      <c r="H631">
        <v>404172</v>
      </c>
      <c r="I631">
        <v>405800</v>
      </c>
      <c r="J631" t="s">
        <v>37</v>
      </c>
      <c r="K631" s="1" t="s">
        <v>11261</v>
      </c>
      <c r="L631" s="1" t="s">
        <v>11261</v>
      </c>
      <c r="M631" s="1" t="s">
        <v>11261</v>
      </c>
      <c r="N631" s="1" t="s">
        <v>11261</v>
      </c>
      <c r="O631" s="1" t="s">
        <v>11261</v>
      </c>
      <c r="P631" s="1" t="s">
        <v>11261</v>
      </c>
      <c r="Q631" t="s">
        <v>1786</v>
      </c>
      <c r="R631">
        <v>1629</v>
      </c>
      <c r="S631" s="10" t="s">
        <v>11261</v>
      </c>
      <c r="T631" s="1" t="s">
        <v>11261</v>
      </c>
    </row>
    <row r="632" spans="1:20" hidden="1" x14ac:dyDescent="0.25">
      <c r="A632" t="s">
        <v>24</v>
      </c>
      <c r="B632" s="3" t="s">
        <v>11261</v>
      </c>
      <c r="C632" t="s">
        <v>12074</v>
      </c>
      <c r="D632" t="s">
        <v>22</v>
      </c>
      <c r="E632" t="s">
        <v>5</v>
      </c>
      <c r="F632" s="1" t="s">
        <v>11261</v>
      </c>
      <c r="G632" t="s">
        <v>907</v>
      </c>
      <c r="H632">
        <v>404172</v>
      </c>
      <c r="I632">
        <v>405800</v>
      </c>
      <c r="J632" t="s">
        <v>37</v>
      </c>
      <c r="K632" t="s">
        <v>1787</v>
      </c>
      <c r="L632" s="1" t="s">
        <v>11261</v>
      </c>
      <c r="M632" s="1" t="s">
        <v>11261</v>
      </c>
      <c r="N632" t="s">
        <v>213</v>
      </c>
      <c r="O632" s="1" t="s">
        <v>11261</v>
      </c>
      <c r="P632" s="1" t="s">
        <v>11261</v>
      </c>
      <c r="Q632" t="s">
        <v>1786</v>
      </c>
      <c r="R632">
        <v>1629</v>
      </c>
      <c r="S632" s="9">
        <v>542</v>
      </c>
      <c r="T632" s="1" t="s">
        <v>11261</v>
      </c>
    </row>
    <row r="633" spans="1:20" hidden="1" x14ac:dyDescent="0.25">
      <c r="A633" t="s">
        <v>20</v>
      </c>
      <c r="B633" s="2" t="s">
        <v>21</v>
      </c>
      <c r="C633" t="s">
        <v>16734</v>
      </c>
      <c r="D633" t="s">
        <v>22</v>
      </c>
      <c r="E633" t="s">
        <v>5</v>
      </c>
      <c r="F633" s="1" t="s">
        <v>11261</v>
      </c>
      <c r="G633" t="s">
        <v>907</v>
      </c>
      <c r="H633">
        <v>2828517</v>
      </c>
      <c r="I633">
        <v>2830145</v>
      </c>
      <c r="J633" t="s">
        <v>37</v>
      </c>
      <c r="K633" s="1" t="s">
        <v>11261</v>
      </c>
      <c r="L633" s="1" t="s">
        <v>11261</v>
      </c>
      <c r="M633" s="1" t="s">
        <v>11261</v>
      </c>
      <c r="N633" s="1" t="s">
        <v>11261</v>
      </c>
      <c r="O633" s="1" t="s">
        <v>11261</v>
      </c>
      <c r="P633" s="1" t="s">
        <v>11261</v>
      </c>
      <c r="Q633" t="s">
        <v>6833</v>
      </c>
      <c r="R633">
        <v>1629</v>
      </c>
      <c r="S633" s="10" t="s">
        <v>11261</v>
      </c>
      <c r="T633" s="1" t="s">
        <v>11261</v>
      </c>
    </row>
    <row r="634" spans="1:20" hidden="1" x14ac:dyDescent="0.25">
      <c r="A634" t="s">
        <v>24</v>
      </c>
      <c r="B634" s="3" t="s">
        <v>11261</v>
      </c>
      <c r="C634" t="s">
        <v>16735</v>
      </c>
      <c r="D634" t="s">
        <v>22</v>
      </c>
      <c r="E634" t="s">
        <v>5</v>
      </c>
      <c r="F634" s="1" t="s">
        <v>11261</v>
      </c>
      <c r="G634" t="s">
        <v>907</v>
      </c>
      <c r="H634">
        <v>2828517</v>
      </c>
      <c r="I634">
        <v>2830145</v>
      </c>
      <c r="J634" t="s">
        <v>37</v>
      </c>
      <c r="K634" t="s">
        <v>6834</v>
      </c>
      <c r="L634" s="1" t="s">
        <v>11261</v>
      </c>
      <c r="M634" s="1" t="s">
        <v>11261</v>
      </c>
      <c r="N634" t="s">
        <v>6835</v>
      </c>
      <c r="O634" s="1" t="s">
        <v>11261</v>
      </c>
      <c r="P634" s="1" t="s">
        <v>11261</v>
      </c>
      <c r="Q634" t="s">
        <v>6833</v>
      </c>
      <c r="R634">
        <v>1629</v>
      </c>
      <c r="S634" s="9">
        <v>542</v>
      </c>
      <c r="T634" s="1" t="s">
        <v>11261</v>
      </c>
    </row>
    <row r="635" spans="1:20" hidden="1" x14ac:dyDescent="0.25">
      <c r="A635" t="s">
        <v>20</v>
      </c>
      <c r="B635" s="2" t="s">
        <v>21</v>
      </c>
      <c r="C635" t="s">
        <v>12773</v>
      </c>
      <c r="D635" t="s">
        <v>22</v>
      </c>
      <c r="E635" t="s">
        <v>5</v>
      </c>
      <c r="F635" s="1" t="s">
        <v>11261</v>
      </c>
      <c r="G635" t="s">
        <v>907</v>
      </c>
      <c r="H635">
        <v>764461</v>
      </c>
      <c r="I635">
        <v>766086</v>
      </c>
      <c r="J635" t="s">
        <v>23</v>
      </c>
      <c r="K635" s="1" t="s">
        <v>11261</v>
      </c>
      <c r="L635" s="1" t="s">
        <v>11261</v>
      </c>
      <c r="M635" s="1" t="s">
        <v>11261</v>
      </c>
      <c r="N635" s="1" t="s">
        <v>11261</v>
      </c>
      <c r="O635" s="1" t="s">
        <v>11261</v>
      </c>
      <c r="P635" s="1" t="s">
        <v>11261</v>
      </c>
      <c r="Q635" t="s">
        <v>2554</v>
      </c>
      <c r="R635">
        <v>1626</v>
      </c>
      <c r="S635" s="10" t="s">
        <v>11261</v>
      </c>
      <c r="T635" s="1" t="s">
        <v>11261</v>
      </c>
    </row>
    <row r="636" spans="1:20" hidden="1" x14ac:dyDescent="0.25">
      <c r="A636" t="s">
        <v>24</v>
      </c>
      <c r="B636" s="3" t="s">
        <v>11261</v>
      </c>
      <c r="C636" t="s">
        <v>12774</v>
      </c>
      <c r="D636" t="s">
        <v>22</v>
      </c>
      <c r="E636" t="s">
        <v>5</v>
      </c>
      <c r="F636" s="1" t="s">
        <v>11261</v>
      </c>
      <c r="G636" t="s">
        <v>907</v>
      </c>
      <c r="H636">
        <v>764461</v>
      </c>
      <c r="I636">
        <v>766086</v>
      </c>
      <c r="J636" t="s">
        <v>23</v>
      </c>
      <c r="K636" t="s">
        <v>2555</v>
      </c>
      <c r="L636" s="1" t="s">
        <v>11261</v>
      </c>
      <c r="M636" s="1" t="s">
        <v>11261</v>
      </c>
      <c r="N636" t="s">
        <v>161</v>
      </c>
      <c r="O636" s="1" t="s">
        <v>11261</v>
      </c>
      <c r="P636" s="1" t="s">
        <v>11261</v>
      </c>
      <c r="Q636" t="s">
        <v>2554</v>
      </c>
      <c r="R636">
        <v>1626</v>
      </c>
      <c r="S636" s="9">
        <v>541</v>
      </c>
      <c r="T636" s="1" t="s">
        <v>11261</v>
      </c>
    </row>
    <row r="637" spans="1:20" hidden="1" x14ac:dyDescent="0.25">
      <c r="A637" t="s">
        <v>20</v>
      </c>
      <c r="B637" s="2" t="s">
        <v>21</v>
      </c>
      <c r="C637" t="s">
        <v>13086</v>
      </c>
      <c r="D637" t="s">
        <v>22</v>
      </c>
      <c r="E637" t="s">
        <v>5</v>
      </c>
      <c r="F637" s="1" t="s">
        <v>11261</v>
      </c>
      <c r="G637" t="s">
        <v>907</v>
      </c>
      <c r="H637">
        <v>929012</v>
      </c>
      <c r="I637">
        <v>930637</v>
      </c>
      <c r="J637" t="s">
        <v>23</v>
      </c>
      <c r="K637" s="1" t="s">
        <v>11261</v>
      </c>
      <c r="L637" s="1" t="s">
        <v>11261</v>
      </c>
      <c r="M637" s="1" t="s">
        <v>11261</v>
      </c>
      <c r="N637" s="1" t="s">
        <v>11261</v>
      </c>
      <c r="O637" s="1" t="s">
        <v>11261</v>
      </c>
      <c r="P637" s="1" t="s">
        <v>11261</v>
      </c>
      <c r="Q637" t="s">
        <v>2907</v>
      </c>
      <c r="R637">
        <v>1626</v>
      </c>
      <c r="S637" s="10" t="s">
        <v>11261</v>
      </c>
      <c r="T637" s="1" t="s">
        <v>11261</v>
      </c>
    </row>
    <row r="638" spans="1:20" hidden="1" x14ac:dyDescent="0.25">
      <c r="A638" t="s">
        <v>24</v>
      </c>
      <c r="B638" s="3" t="s">
        <v>11261</v>
      </c>
      <c r="C638" t="s">
        <v>13087</v>
      </c>
      <c r="D638" t="s">
        <v>22</v>
      </c>
      <c r="E638" t="s">
        <v>5</v>
      </c>
      <c r="F638" s="1" t="s">
        <v>11261</v>
      </c>
      <c r="G638" t="s">
        <v>907</v>
      </c>
      <c r="H638">
        <v>929012</v>
      </c>
      <c r="I638">
        <v>930637</v>
      </c>
      <c r="J638" t="s">
        <v>23</v>
      </c>
      <c r="K638" t="s">
        <v>2908</v>
      </c>
      <c r="L638" s="1" t="s">
        <v>11261</v>
      </c>
      <c r="M638" s="1" t="s">
        <v>11261</v>
      </c>
      <c r="N638" t="s">
        <v>27</v>
      </c>
      <c r="O638" s="1" t="s">
        <v>11261</v>
      </c>
      <c r="P638" s="1" t="s">
        <v>11261</v>
      </c>
      <c r="Q638" t="s">
        <v>2907</v>
      </c>
      <c r="R638">
        <v>1626</v>
      </c>
      <c r="S638" s="9">
        <v>541</v>
      </c>
      <c r="T638" s="1" t="s">
        <v>11261</v>
      </c>
    </row>
    <row r="639" spans="1:20" hidden="1" x14ac:dyDescent="0.25">
      <c r="A639" t="s">
        <v>20</v>
      </c>
      <c r="B639" s="2" t="s">
        <v>21</v>
      </c>
      <c r="C639" t="s">
        <v>14493</v>
      </c>
      <c r="D639" t="s">
        <v>22</v>
      </c>
      <c r="E639" t="s">
        <v>5</v>
      </c>
      <c r="F639" s="1" t="s">
        <v>11261</v>
      </c>
      <c r="G639" t="s">
        <v>907</v>
      </c>
      <c r="H639">
        <v>1613309</v>
      </c>
      <c r="I639">
        <v>1614934</v>
      </c>
      <c r="J639" t="s">
        <v>23</v>
      </c>
      <c r="K639" s="1" t="s">
        <v>11261</v>
      </c>
      <c r="L639" s="1" t="s">
        <v>11261</v>
      </c>
      <c r="M639" s="1" t="s">
        <v>11261</v>
      </c>
      <c r="N639" s="1" t="s">
        <v>11261</v>
      </c>
      <c r="O639" s="1" t="s">
        <v>11261</v>
      </c>
      <c r="P639" s="1" t="s">
        <v>11261</v>
      </c>
      <c r="Q639" t="s">
        <v>4441</v>
      </c>
      <c r="R639">
        <v>1626</v>
      </c>
      <c r="S639" s="10" t="s">
        <v>11261</v>
      </c>
      <c r="T639" s="1" t="s">
        <v>11261</v>
      </c>
    </row>
    <row r="640" spans="1:20" hidden="1" x14ac:dyDescent="0.25">
      <c r="A640" t="s">
        <v>24</v>
      </c>
      <c r="B640" s="3" t="s">
        <v>11261</v>
      </c>
      <c r="C640" t="s">
        <v>14494</v>
      </c>
      <c r="D640" t="s">
        <v>22</v>
      </c>
      <c r="E640" t="s">
        <v>5</v>
      </c>
      <c r="F640" s="1" t="s">
        <v>11261</v>
      </c>
      <c r="G640" t="s">
        <v>907</v>
      </c>
      <c r="H640">
        <v>1613309</v>
      </c>
      <c r="I640">
        <v>1614934</v>
      </c>
      <c r="J640" t="s">
        <v>23</v>
      </c>
      <c r="K640" t="s">
        <v>4442</v>
      </c>
      <c r="L640" s="1" t="s">
        <v>11261</v>
      </c>
      <c r="M640" s="1" t="s">
        <v>11261</v>
      </c>
      <c r="N640" t="s">
        <v>27</v>
      </c>
      <c r="O640" s="1" t="s">
        <v>11261</v>
      </c>
      <c r="P640" s="1" t="s">
        <v>11261</v>
      </c>
      <c r="Q640" t="s">
        <v>4441</v>
      </c>
      <c r="R640">
        <v>1626</v>
      </c>
      <c r="S640" s="9">
        <v>541</v>
      </c>
      <c r="T640" s="1" t="s">
        <v>11261</v>
      </c>
    </row>
    <row r="641" spans="1:20" hidden="1" x14ac:dyDescent="0.25">
      <c r="A641" t="s">
        <v>20</v>
      </c>
      <c r="B641" s="2" t="s">
        <v>21</v>
      </c>
      <c r="C641" t="s">
        <v>16057</v>
      </c>
      <c r="D641" t="s">
        <v>22</v>
      </c>
      <c r="E641" t="s">
        <v>5</v>
      </c>
      <c r="F641" s="1" t="s">
        <v>11261</v>
      </c>
      <c r="G641" t="s">
        <v>907</v>
      </c>
      <c r="H641">
        <v>2464319</v>
      </c>
      <c r="I641">
        <v>2465944</v>
      </c>
      <c r="J641" t="s">
        <v>37</v>
      </c>
      <c r="K641" s="1" t="s">
        <v>11261</v>
      </c>
      <c r="L641" s="1" t="s">
        <v>11261</v>
      </c>
      <c r="M641" s="1" t="s">
        <v>11261</v>
      </c>
      <c r="N641" s="1" t="s">
        <v>11261</v>
      </c>
      <c r="O641" s="1" t="s">
        <v>11261</v>
      </c>
      <c r="P641" s="1" t="s">
        <v>11261</v>
      </c>
      <c r="Q641" t="s">
        <v>6115</v>
      </c>
      <c r="R641">
        <v>1626</v>
      </c>
      <c r="S641" s="10" t="s">
        <v>11261</v>
      </c>
      <c r="T641" s="1" t="s">
        <v>11261</v>
      </c>
    </row>
    <row r="642" spans="1:20" hidden="1" x14ac:dyDescent="0.25">
      <c r="A642" t="s">
        <v>24</v>
      </c>
      <c r="B642" s="3" t="s">
        <v>11261</v>
      </c>
      <c r="C642" t="s">
        <v>19516</v>
      </c>
      <c r="D642" t="s">
        <v>22</v>
      </c>
      <c r="E642" t="s">
        <v>5</v>
      </c>
      <c r="F642" s="1" t="s">
        <v>11261</v>
      </c>
      <c r="G642" t="s">
        <v>907</v>
      </c>
      <c r="H642">
        <v>4261945</v>
      </c>
      <c r="I642">
        <v>4262433</v>
      </c>
      <c r="J642" t="s">
        <v>37</v>
      </c>
      <c r="K642" t="s">
        <v>9909</v>
      </c>
      <c r="L642" s="1" t="s">
        <v>11261</v>
      </c>
      <c r="M642" s="1" t="s">
        <v>11261</v>
      </c>
      <c r="N642" t="s">
        <v>9910</v>
      </c>
      <c r="O642" s="1" t="s">
        <v>11261</v>
      </c>
      <c r="P642" s="1" t="s">
        <v>11261</v>
      </c>
      <c r="Q642" t="s">
        <v>9908</v>
      </c>
      <c r="R642">
        <v>489</v>
      </c>
      <c r="S642" s="9">
        <v>162</v>
      </c>
      <c r="T642" s="1" t="s">
        <v>11261</v>
      </c>
    </row>
    <row r="643" spans="1:20" hidden="1" x14ac:dyDescent="0.25">
      <c r="A643" t="s">
        <v>20</v>
      </c>
      <c r="B643" s="2" t="s">
        <v>21</v>
      </c>
      <c r="C643" t="s">
        <v>16981</v>
      </c>
      <c r="D643" t="s">
        <v>22</v>
      </c>
      <c r="E643" t="s">
        <v>5</v>
      </c>
      <c r="F643" s="1" t="s">
        <v>11261</v>
      </c>
      <c r="G643" t="s">
        <v>907</v>
      </c>
      <c r="H643">
        <v>2964111</v>
      </c>
      <c r="I643">
        <v>2965736</v>
      </c>
      <c r="J643" t="s">
        <v>37</v>
      </c>
      <c r="K643" s="1" t="s">
        <v>11261</v>
      </c>
      <c r="L643" s="1" t="s">
        <v>11261</v>
      </c>
      <c r="M643" s="1" t="s">
        <v>11261</v>
      </c>
      <c r="N643" s="1" t="s">
        <v>11261</v>
      </c>
      <c r="O643" s="1" t="s">
        <v>11261</v>
      </c>
      <c r="P643" s="1" t="s">
        <v>11261</v>
      </c>
      <c r="Q643" t="s">
        <v>7095</v>
      </c>
      <c r="R643">
        <v>1626</v>
      </c>
      <c r="S643" s="10" t="s">
        <v>11261</v>
      </c>
      <c r="T643" s="1" t="s">
        <v>11261</v>
      </c>
    </row>
    <row r="644" spans="1:20" hidden="1" x14ac:dyDescent="0.25">
      <c r="A644" t="s">
        <v>24</v>
      </c>
      <c r="B644" s="3" t="s">
        <v>11261</v>
      </c>
      <c r="C644" t="s">
        <v>18924</v>
      </c>
      <c r="D644" t="s">
        <v>22</v>
      </c>
      <c r="E644" t="s">
        <v>5</v>
      </c>
      <c r="F644" s="1" t="s">
        <v>11261</v>
      </c>
      <c r="G644" t="s">
        <v>907</v>
      </c>
      <c r="H644">
        <v>3975555</v>
      </c>
      <c r="I644">
        <v>3976046</v>
      </c>
      <c r="J644" t="s">
        <v>37</v>
      </c>
      <c r="K644" t="s">
        <v>9228</v>
      </c>
      <c r="L644" s="1" t="s">
        <v>11261</v>
      </c>
      <c r="M644" s="1" t="s">
        <v>11261</v>
      </c>
      <c r="N644" t="s">
        <v>6455</v>
      </c>
      <c r="O644" s="1" t="s">
        <v>11261</v>
      </c>
      <c r="P644" s="1" t="s">
        <v>11261</v>
      </c>
      <c r="Q644" t="s">
        <v>9227</v>
      </c>
      <c r="R644">
        <v>492</v>
      </c>
      <c r="S644" s="9">
        <v>163</v>
      </c>
      <c r="T644" s="1" t="s">
        <v>11261</v>
      </c>
    </row>
    <row r="645" spans="1:20" hidden="1" x14ac:dyDescent="0.25">
      <c r="A645" t="s">
        <v>20</v>
      </c>
      <c r="B645" s="2" t="s">
        <v>21</v>
      </c>
      <c r="C645" t="s">
        <v>18725</v>
      </c>
      <c r="D645" t="s">
        <v>22</v>
      </c>
      <c r="E645" t="s">
        <v>5</v>
      </c>
      <c r="F645" s="1" t="s">
        <v>11261</v>
      </c>
      <c r="G645" t="s">
        <v>907</v>
      </c>
      <c r="H645">
        <v>3881611</v>
      </c>
      <c r="I645">
        <v>3883236</v>
      </c>
      <c r="J645" t="s">
        <v>37</v>
      </c>
      <c r="K645" s="1" t="s">
        <v>11261</v>
      </c>
      <c r="L645" s="1" t="s">
        <v>11261</v>
      </c>
      <c r="M645" s="1" t="s">
        <v>11261</v>
      </c>
      <c r="N645" s="1" t="s">
        <v>11261</v>
      </c>
      <c r="O645" s="1" t="s">
        <v>11261</v>
      </c>
      <c r="P645" s="1" t="s">
        <v>11261</v>
      </c>
      <c r="Q645" t="s">
        <v>9007</v>
      </c>
      <c r="R645">
        <v>1626</v>
      </c>
      <c r="S645" s="10" t="s">
        <v>11261</v>
      </c>
      <c r="T645" s="1" t="s">
        <v>11261</v>
      </c>
    </row>
    <row r="646" spans="1:20" hidden="1" x14ac:dyDescent="0.25">
      <c r="A646" t="s">
        <v>24</v>
      </c>
      <c r="B646" s="3" t="s">
        <v>11261</v>
      </c>
      <c r="C646" t="s">
        <v>18726</v>
      </c>
      <c r="D646" t="s">
        <v>22</v>
      </c>
      <c r="E646" t="s">
        <v>5</v>
      </c>
      <c r="F646" s="1" t="s">
        <v>11261</v>
      </c>
      <c r="G646" t="s">
        <v>907</v>
      </c>
      <c r="H646">
        <v>3881611</v>
      </c>
      <c r="I646">
        <v>3883236</v>
      </c>
      <c r="J646" t="s">
        <v>37</v>
      </c>
      <c r="K646" t="s">
        <v>9008</v>
      </c>
      <c r="L646" s="1" t="s">
        <v>11261</v>
      </c>
      <c r="M646" s="1" t="s">
        <v>11261</v>
      </c>
      <c r="N646" t="s">
        <v>9006</v>
      </c>
      <c r="O646" s="1" t="s">
        <v>11261</v>
      </c>
      <c r="P646" s="1" t="s">
        <v>11261</v>
      </c>
      <c r="Q646" t="s">
        <v>9007</v>
      </c>
      <c r="R646">
        <v>1626</v>
      </c>
      <c r="S646" s="9">
        <v>541</v>
      </c>
      <c r="T646" s="1" t="s">
        <v>11261</v>
      </c>
    </row>
    <row r="647" spans="1:20" hidden="1" x14ac:dyDescent="0.25">
      <c r="A647" t="s">
        <v>20</v>
      </c>
      <c r="B647" s="2" t="s">
        <v>21</v>
      </c>
      <c r="C647" t="s">
        <v>15731</v>
      </c>
      <c r="D647" t="s">
        <v>22</v>
      </c>
      <c r="E647" t="s">
        <v>5</v>
      </c>
      <c r="F647" s="1" t="s">
        <v>11261</v>
      </c>
      <c r="G647" t="s">
        <v>907</v>
      </c>
      <c r="H647">
        <v>2311981</v>
      </c>
      <c r="I647">
        <v>2313603</v>
      </c>
      <c r="J647" t="s">
        <v>23</v>
      </c>
      <c r="K647" s="1" t="s">
        <v>11261</v>
      </c>
      <c r="L647" s="1" t="s">
        <v>11261</v>
      </c>
      <c r="M647" s="1" t="s">
        <v>11261</v>
      </c>
      <c r="N647" s="1" t="s">
        <v>11261</v>
      </c>
      <c r="O647" s="1" t="s">
        <v>11261</v>
      </c>
      <c r="P647" s="1" t="s">
        <v>11261</v>
      </c>
      <c r="Q647" t="s">
        <v>5780</v>
      </c>
      <c r="R647">
        <v>1623</v>
      </c>
      <c r="S647" s="10" t="s">
        <v>11261</v>
      </c>
      <c r="T647" s="1" t="s">
        <v>11261</v>
      </c>
    </row>
    <row r="648" spans="1:20" hidden="1" x14ac:dyDescent="0.25">
      <c r="A648" t="s">
        <v>24</v>
      </c>
      <c r="B648" s="3" t="s">
        <v>11261</v>
      </c>
      <c r="C648" t="s">
        <v>15732</v>
      </c>
      <c r="D648" t="s">
        <v>22</v>
      </c>
      <c r="E648" t="s">
        <v>5</v>
      </c>
      <c r="F648" s="1" t="s">
        <v>11261</v>
      </c>
      <c r="G648" t="s">
        <v>907</v>
      </c>
      <c r="H648">
        <v>2311981</v>
      </c>
      <c r="I648">
        <v>2313603</v>
      </c>
      <c r="J648" t="s">
        <v>23</v>
      </c>
      <c r="K648" t="s">
        <v>5781</v>
      </c>
      <c r="L648" s="1" t="s">
        <v>11261</v>
      </c>
      <c r="M648" s="1" t="s">
        <v>11261</v>
      </c>
      <c r="N648" t="s">
        <v>516</v>
      </c>
      <c r="O648" s="1" t="s">
        <v>11261</v>
      </c>
      <c r="P648" s="1" t="s">
        <v>11261</v>
      </c>
      <c r="Q648" t="s">
        <v>5780</v>
      </c>
      <c r="R648">
        <v>1623</v>
      </c>
      <c r="S648" s="9">
        <v>540</v>
      </c>
      <c r="T648" s="1" t="s">
        <v>11261</v>
      </c>
    </row>
    <row r="649" spans="1:20" hidden="1" x14ac:dyDescent="0.25">
      <c r="A649" t="s">
        <v>20</v>
      </c>
      <c r="B649" s="2" t="s">
        <v>21</v>
      </c>
      <c r="C649" t="s">
        <v>11917</v>
      </c>
      <c r="D649" t="s">
        <v>22</v>
      </c>
      <c r="E649" t="s">
        <v>5</v>
      </c>
      <c r="F649" s="1" t="s">
        <v>11261</v>
      </c>
      <c r="G649" t="s">
        <v>907</v>
      </c>
      <c r="H649">
        <v>307946</v>
      </c>
      <c r="I649">
        <v>309565</v>
      </c>
      <c r="J649" t="s">
        <v>23</v>
      </c>
      <c r="K649" s="1" t="s">
        <v>11261</v>
      </c>
      <c r="L649" s="1" t="s">
        <v>11261</v>
      </c>
      <c r="M649" s="1" t="s">
        <v>11261</v>
      </c>
      <c r="N649" s="1" t="s">
        <v>11261</v>
      </c>
      <c r="O649" s="1" t="s">
        <v>11261</v>
      </c>
      <c r="P649" s="1" t="s">
        <v>11261</v>
      </c>
      <c r="Q649" t="s">
        <v>1620</v>
      </c>
      <c r="R649">
        <v>1620</v>
      </c>
      <c r="S649" s="10" t="s">
        <v>11261</v>
      </c>
      <c r="T649" s="1" t="s">
        <v>11261</v>
      </c>
    </row>
    <row r="650" spans="1:20" hidden="1" x14ac:dyDescent="0.25">
      <c r="A650" t="s">
        <v>24</v>
      </c>
      <c r="B650" s="3" t="s">
        <v>11261</v>
      </c>
      <c r="C650" t="s">
        <v>19604</v>
      </c>
      <c r="D650" t="s">
        <v>22</v>
      </c>
      <c r="E650" t="s">
        <v>5</v>
      </c>
      <c r="F650" s="1" t="s">
        <v>11261</v>
      </c>
      <c r="G650" t="s">
        <v>907</v>
      </c>
      <c r="H650">
        <v>4309476</v>
      </c>
      <c r="I650">
        <v>4309970</v>
      </c>
      <c r="J650" t="s">
        <v>37</v>
      </c>
      <c r="K650" t="s">
        <v>10011</v>
      </c>
      <c r="L650" s="1" t="s">
        <v>11261</v>
      </c>
      <c r="M650" s="1" t="s">
        <v>11261</v>
      </c>
      <c r="N650" t="s">
        <v>6297</v>
      </c>
      <c r="O650" s="1" t="s">
        <v>11261</v>
      </c>
      <c r="P650" s="1" t="s">
        <v>11261</v>
      </c>
      <c r="Q650" t="s">
        <v>10010</v>
      </c>
      <c r="R650">
        <v>495</v>
      </c>
      <c r="S650" s="9">
        <v>164</v>
      </c>
      <c r="T650" s="1" t="s">
        <v>11261</v>
      </c>
    </row>
    <row r="651" spans="1:20" hidden="1" x14ac:dyDescent="0.25">
      <c r="A651" t="s">
        <v>20</v>
      </c>
      <c r="B651" s="2" t="s">
        <v>21</v>
      </c>
      <c r="C651" t="s">
        <v>14167</v>
      </c>
      <c r="D651" t="s">
        <v>22</v>
      </c>
      <c r="E651" t="s">
        <v>5</v>
      </c>
      <c r="F651" s="1" t="s">
        <v>11261</v>
      </c>
      <c r="G651" t="s">
        <v>907</v>
      </c>
      <c r="H651">
        <v>1493852</v>
      </c>
      <c r="I651">
        <v>1495471</v>
      </c>
      <c r="J651" t="s">
        <v>23</v>
      </c>
      <c r="K651" s="1" t="s">
        <v>11261</v>
      </c>
      <c r="L651" s="1" t="s">
        <v>11261</v>
      </c>
      <c r="M651" s="1" t="s">
        <v>11261</v>
      </c>
      <c r="N651" s="1" t="s">
        <v>11261</v>
      </c>
      <c r="O651" s="1" t="s">
        <v>11261</v>
      </c>
      <c r="P651" s="1" t="s">
        <v>11261</v>
      </c>
      <c r="Q651" t="s">
        <v>4108</v>
      </c>
      <c r="R651">
        <v>1620</v>
      </c>
      <c r="S651" s="10" t="s">
        <v>11261</v>
      </c>
      <c r="T651" s="1" t="s">
        <v>11261</v>
      </c>
    </row>
    <row r="652" spans="1:20" hidden="1" x14ac:dyDescent="0.25">
      <c r="A652" t="s">
        <v>24</v>
      </c>
      <c r="B652" s="3" t="s">
        <v>11261</v>
      </c>
      <c r="C652" t="s">
        <v>19796</v>
      </c>
      <c r="D652" t="s">
        <v>22</v>
      </c>
      <c r="E652" t="s">
        <v>5</v>
      </c>
      <c r="F652" s="1" t="s">
        <v>11261</v>
      </c>
      <c r="G652" t="s">
        <v>907</v>
      </c>
      <c r="H652">
        <v>4400420</v>
      </c>
      <c r="I652">
        <v>4400914</v>
      </c>
      <c r="J652" t="s">
        <v>37</v>
      </c>
      <c r="K652" t="s">
        <v>10235</v>
      </c>
      <c r="L652" s="1" t="s">
        <v>11261</v>
      </c>
      <c r="M652" s="1" t="s">
        <v>11261</v>
      </c>
      <c r="N652" t="s">
        <v>10236</v>
      </c>
      <c r="O652" s="1" t="s">
        <v>11261</v>
      </c>
      <c r="P652" s="1" t="s">
        <v>11261</v>
      </c>
      <c r="Q652" t="s">
        <v>10234</v>
      </c>
      <c r="R652">
        <v>495</v>
      </c>
      <c r="S652" s="9">
        <v>164</v>
      </c>
      <c r="T652" s="1" t="s">
        <v>11261</v>
      </c>
    </row>
    <row r="653" spans="1:20" hidden="1" x14ac:dyDescent="0.25">
      <c r="A653" t="s">
        <v>20</v>
      </c>
      <c r="B653" s="2" t="s">
        <v>21</v>
      </c>
      <c r="C653" t="s">
        <v>16598</v>
      </c>
      <c r="D653" t="s">
        <v>22</v>
      </c>
      <c r="E653" t="s">
        <v>5</v>
      </c>
      <c r="F653" s="1" t="s">
        <v>11261</v>
      </c>
      <c r="G653" t="s">
        <v>907</v>
      </c>
      <c r="H653">
        <v>2753289</v>
      </c>
      <c r="I653">
        <v>2754908</v>
      </c>
      <c r="J653" t="s">
        <v>37</v>
      </c>
      <c r="K653" s="1" t="s">
        <v>11261</v>
      </c>
      <c r="L653" s="1" t="s">
        <v>11261</v>
      </c>
      <c r="M653" s="1" t="s">
        <v>11261</v>
      </c>
      <c r="N653" s="1" t="s">
        <v>11261</v>
      </c>
      <c r="O653" s="1" t="s">
        <v>11261</v>
      </c>
      <c r="P653" s="1" t="s">
        <v>11261</v>
      </c>
      <c r="Q653" t="s">
        <v>6688</v>
      </c>
      <c r="R653">
        <v>1620</v>
      </c>
      <c r="S653" s="10" t="s">
        <v>11261</v>
      </c>
      <c r="T653" s="1" t="s">
        <v>11261</v>
      </c>
    </row>
    <row r="654" spans="1:20" hidden="1" x14ac:dyDescent="0.25">
      <c r="A654" t="s">
        <v>24</v>
      </c>
      <c r="B654" s="3" t="s">
        <v>11261</v>
      </c>
      <c r="C654" t="s">
        <v>13199</v>
      </c>
      <c r="D654" t="s">
        <v>22</v>
      </c>
      <c r="E654" t="s">
        <v>5</v>
      </c>
      <c r="F654" s="1" t="s">
        <v>11261</v>
      </c>
      <c r="G654" t="s">
        <v>907</v>
      </c>
      <c r="H654">
        <v>991606</v>
      </c>
      <c r="I654">
        <v>992103</v>
      </c>
      <c r="J654" t="s">
        <v>23</v>
      </c>
      <c r="K654" t="s">
        <v>3047</v>
      </c>
      <c r="L654" s="1" t="s">
        <v>11261</v>
      </c>
      <c r="M654" s="1" t="s">
        <v>11261</v>
      </c>
      <c r="N654" t="s">
        <v>3048</v>
      </c>
      <c r="O654" s="1" t="s">
        <v>11261</v>
      </c>
      <c r="P654" s="1" t="s">
        <v>11261</v>
      </c>
      <c r="Q654" t="s">
        <v>3046</v>
      </c>
      <c r="R654">
        <v>498</v>
      </c>
      <c r="S654" s="9">
        <v>165</v>
      </c>
      <c r="T654" s="1" t="s">
        <v>11261</v>
      </c>
    </row>
    <row r="655" spans="1:20" hidden="1" x14ac:dyDescent="0.25">
      <c r="A655" t="s">
        <v>20</v>
      </c>
      <c r="B655" s="2" t="s">
        <v>21</v>
      </c>
      <c r="C655" t="s">
        <v>17908</v>
      </c>
      <c r="D655" t="s">
        <v>22</v>
      </c>
      <c r="E655" t="s">
        <v>5</v>
      </c>
      <c r="F655" s="1" t="s">
        <v>11261</v>
      </c>
      <c r="G655" t="s">
        <v>907</v>
      </c>
      <c r="H655">
        <v>3477160</v>
      </c>
      <c r="I655">
        <v>3478779</v>
      </c>
      <c r="J655" t="s">
        <v>37</v>
      </c>
      <c r="K655" s="1" t="s">
        <v>11261</v>
      </c>
      <c r="L655" s="1" t="s">
        <v>11261</v>
      </c>
      <c r="M655" s="1" t="s">
        <v>11261</v>
      </c>
      <c r="N655" s="1" t="s">
        <v>11261</v>
      </c>
      <c r="O655" t="s">
        <v>8079</v>
      </c>
      <c r="P655" s="1" t="s">
        <v>11261</v>
      </c>
      <c r="Q655" t="s">
        <v>8080</v>
      </c>
      <c r="R655">
        <v>1620</v>
      </c>
      <c r="S655" s="10" t="s">
        <v>11261</v>
      </c>
      <c r="T655" s="1" t="s">
        <v>11261</v>
      </c>
    </row>
    <row r="656" spans="1:20" hidden="1" x14ac:dyDescent="0.25">
      <c r="A656" t="s">
        <v>24</v>
      </c>
      <c r="B656" s="3" t="s">
        <v>11261</v>
      </c>
      <c r="C656" t="s">
        <v>14944</v>
      </c>
      <c r="D656" t="s">
        <v>22</v>
      </c>
      <c r="E656" t="s">
        <v>5</v>
      </c>
      <c r="F656" s="1" t="s">
        <v>11261</v>
      </c>
      <c r="G656" t="s">
        <v>907</v>
      </c>
      <c r="H656">
        <v>1874303</v>
      </c>
      <c r="I656">
        <v>1874800</v>
      </c>
      <c r="J656" t="s">
        <v>23</v>
      </c>
      <c r="K656" t="s">
        <v>4919</v>
      </c>
      <c r="L656" s="1" t="s">
        <v>11261</v>
      </c>
      <c r="M656" s="1" t="s">
        <v>11261</v>
      </c>
      <c r="N656" t="s">
        <v>512</v>
      </c>
      <c r="O656" s="1" t="s">
        <v>11261</v>
      </c>
      <c r="P656" s="1" t="s">
        <v>11261</v>
      </c>
      <c r="Q656" t="s">
        <v>4918</v>
      </c>
      <c r="R656">
        <v>498</v>
      </c>
      <c r="S656" s="9">
        <v>165</v>
      </c>
      <c r="T656" s="1" t="s">
        <v>11261</v>
      </c>
    </row>
    <row r="657" spans="1:20" hidden="1" x14ac:dyDescent="0.25">
      <c r="A657" t="s">
        <v>20</v>
      </c>
      <c r="B657" s="2" t="s">
        <v>21</v>
      </c>
      <c r="C657" t="s">
        <v>11756</v>
      </c>
      <c r="D657" t="s">
        <v>22</v>
      </c>
      <c r="E657" t="s">
        <v>5</v>
      </c>
      <c r="F657" s="1" t="s">
        <v>11261</v>
      </c>
      <c r="G657" t="s">
        <v>907</v>
      </c>
      <c r="H657">
        <v>235669</v>
      </c>
      <c r="I657">
        <v>237285</v>
      </c>
      <c r="J657" t="s">
        <v>37</v>
      </c>
      <c r="K657" s="1" t="s">
        <v>11261</v>
      </c>
      <c r="L657" s="1" t="s">
        <v>11261</v>
      </c>
      <c r="M657" s="1" t="s">
        <v>11261</v>
      </c>
      <c r="N657" s="1" t="s">
        <v>11261</v>
      </c>
      <c r="O657" s="1" t="s">
        <v>11261</v>
      </c>
      <c r="P657" s="1" t="s">
        <v>11261</v>
      </c>
      <c r="Q657" t="s">
        <v>1447</v>
      </c>
      <c r="R657">
        <v>1617</v>
      </c>
      <c r="S657" s="10" t="s">
        <v>11261</v>
      </c>
      <c r="T657" s="1" t="s">
        <v>11261</v>
      </c>
    </row>
    <row r="658" spans="1:20" hidden="1" x14ac:dyDescent="0.25">
      <c r="A658" t="s">
        <v>24</v>
      </c>
      <c r="B658" s="3" t="s">
        <v>11261</v>
      </c>
      <c r="C658" t="s">
        <v>11757</v>
      </c>
      <c r="D658" t="s">
        <v>22</v>
      </c>
      <c r="E658" t="s">
        <v>5</v>
      </c>
      <c r="F658" s="1" t="s">
        <v>11261</v>
      </c>
      <c r="G658" t="s">
        <v>907</v>
      </c>
      <c r="H658">
        <v>235669</v>
      </c>
      <c r="I658">
        <v>237285</v>
      </c>
      <c r="J658" t="s">
        <v>37</v>
      </c>
      <c r="K658" t="s">
        <v>1448</v>
      </c>
      <c r="L658" s="1" t="s">
        <v>11261</v>
      </c>
      <c r="M658" s="1" t="s">
        <v>11261</v>
      </c>
      <c r="N658" t="s">
        <v>1449</v>
      </c>
      <c r="O658" s="1" t="s">
        <v>11261</v>
      </c>
      <c r="P658" s="1" t="s">
        <v>11261</v>
      </c>
      <c r="Q658" t="s">
        <v>1447</v>
      </c>
      <c r="R658">
        <v>1617</v>
      </c>
      <c r="S658" s="9">
        <v>538</v>
      </c>
      <c r="T658" s="1" t="s">
        <v>11261</v>
      </c>
    </row>
    <row r="659" spans="1:20" hidden="1" x14ac:dyDescent="0.25">
      <c r="A659" t="s">
        <v>20</v>
      </c>
      <c r="B659" s="2" t="s">
        <v>21</v>
      </c>
      <c r="C659" t="s">
        <v>14436</v>
      </c>
      <c r="D659" t="s">
        <v>22</v>
      </c>
      <c r="E659" t="s">
        <v>5</v>
      </c>
      <c r="F659" s="1" t="s">
        <v>11261</v>
      </c>
      <c r="G659" t="s">
        <v>907</v>
      </c>
      <c r="H659">
        <v>1588691</v>
      </c>
      <c r="I659">
        <v>1590307</v>
      </c>
      <c r="J659" t="s">
        <v>37</v>
      </c>
      <c r="K659" s="1" t="s">
        <v>11261</v>
      </c>
      <c r="L659" s="1" t="s">
        <v>11261</v>
      </c>
      <c r="M659" s="1" t="s">
        <v>11261</v>
      </c>
      <c r="N659" s="1" t="s">
        <v>11261</v>
      </c>
      <c r="O659" s="1" t="s">
        <v>11261</v>
      </c>
      <c r="P659" s="1" t="s">
        <v>11261</v>
      </c>
      <c r="Q659" t="s">
        <v>4383</v>
      </c>
      <c r="R659">
        <v>1617</v>
      </c>
      <c r="S659" s="10" t="s">
        <v>11261</v>
      </c>
      <c r="T659" s="1" t="s">
        <v>11261</v>
      </c>
    </row>
    <row r="660" spans="1:20" hidden="1" x14ac:dyDescent="0.25">
      <c r="A660" t="s">
        <v>24</v>
      </c>
      <c r="B660" s="3" t="s">
        <v>11261</v>
      </c>
      <c r="C660" t="s">
        <v>14437</v>
      </c>
      <c r="D660" t="s">
        <v>22</v>
      </c>
      <c r="E660" t="s">
        <v>5</v>
      </c>
      <c r="F660" s="1" t="s">
        <v>11261</v>
      </c>
      <c r="G660" t="s">
        <v>907</v>
      </c>
      <c r="H660">
        <v>1588691</v>
      </c>
      <c r="I660">
        <v>1590307</v>
      </c>
      <c r="J660" t="s">
        <v>37</v>
      </c>
      <c r="K660" t="s">
        <v>4384</v>
      </c>
      <c r="L660" s="1" t="s">
        <v>11261</v>
      </c>
      <c r="M660" s="1" t="s">
        <v>11261</v>
      </c>
      <c r="N660" t="s">
        <v>182</v>
      </c>
      <c r="O660" s="1" t="s">
        <v>11261</v>
      </c>
      <c r="P660" s="1" t="s">
        <v>11261</v>
      </c>
      <c r="Q660" t="s">
        <v>4383</v>
      </c>
      <c r="R660">
        <v>1617</v>
      </c>
      <c r="S660" s="9">
        <v>538</v>
      </c>
      <c r="T660" s="1" t="s">
        <v>11261</v>
      </c>
    </row>
    <row r="661" spans="1:20" hidden="1" x14ac:dyDescent="0.25">
      <c r="A661" t="s">
        <v>20</v>
      </c>
      <c r="B661" s="2" t="s">
        <v>21</v>
      </c>
      <c r="C661" t="s">
        <v>17396</v>
      </c>
      <c r="D661" t="s">
        <v>22</v>
      </c>
      <c r="E661" t="s">
        <v>5</v>
      </c>
      <c r="F661" s="1" t="s">
        <v>11261</v>
      </c>
      <c r="G661" t="s">
        <v>907</v>
      </c>
      <c r="H661">
        <v>3194937</v>
      </c>
      <c r="I661">
        <v>3196550</v>
      </c>
      <c r="J661" t="s">
        <v>37</v>
      </c>
      <c r="K661" s="1" t="s">
        <v>11261</v>
      </c>
      <c r="L661" s="1" t="s">
        <v>11261</v>
      </c>
      <c r="M661" s="1" t="s">
        <v>11261</v>
      </c>
      <c r="N661" s="1" t="s">
        <v>11261</v>
      </c>
      <c r="O661" s="1" t="s">
        <v>11261</v>
      </c>
      <c r="P661" s="1" t="s">
        <v>11261</v>
      </c>
      <c r="Q661" t="s">
        <v>7530</v>
      </c>
      <c r="R661">
        <v>1614</v>
      </c>
      <c r="S661" s="10" t="s">
        <v>11261</v>
      </c>
      <c r="T661" s="1" t="s">
        <v>11261</v>
      </c>
    </row>
    <row r="662" spans="1:20" hidden="1" x14ac:dyDescent="0.25">
      <c r="A662" t="s">
        <v>24</v>
      </c>
      <c r="B662" s="3" t="s">
        <v>11261</v>
      </c>
      <c r="C662" t="s">
        <v>17397</v>
      </c>
      <c r="D662" t="s">
        <v>22</v>
      </c>
      <c r="E662" t="s">
        <v>5</v>
      </c>
      <c r="F662" s="1" t="s">
        <v>11261</v>
      </c>
      <c r="G662" t="s">
        <v>907</v>
      </c>
      <c r="H662">
        <v>3194937</v>
      </c>
      <c r="I662">
        <v>3196550</v>
      </c>
      <c r="J662" t="s">
        <v>37</v>
      </c>
      <c r="K662" t="s">
        <v>7531</v>
      </c>
      <c r="L662" s="1" t="s">
        <v>11261</v>
      </c>
      <c r="M662" s="1" t="s">
        <v>11261</v>
      </c>
      <c r="N662" t="s">
        <v>129</v>
      </c>
      <c r="O662" s="1" t="s">
        <v>11261</v>
      </c>
      <c r="P662" s="1" t="s">
        <v>11261</v>
      </c>
      <c r="Q662" t="s">
        <v>7530</v>
      </c>
      <c r="R662">
        <v>1614</v>
      </c>
      <c r="S662" s="9">
        <v>537</v>
      </c>
      <c r="T662" s="1" t="s">
        <v>11261</v>
      </c>
    </row>
    <row r="663" spans="1:20" hidden="1" x14ac:dyDescent="0.25">
      <c r="A663" t="s">
        <v>20</v>
      </c>
      <c r="B663" s="2" t="s">
        <v>21</v>
      </c>
      <c r="C663" t="s">
        <v>17412</v>
      </c>
      <c r="D663" t="s">
        <v>22</v>
      </c>
      <c r="E663" t="s">
        <v>5</v>
      </c>
      <c r="F663" s="1" t="s">
        <v>11261</v>
      </c>
      <c r="G663" t="s">
        <v>907</v>
      </c>
      <c r="H663">
        <v>3201904</v>
      </c>
      <c r="I663">
        <v>3203517</v>
      </c>
      <c r="J663" t="s">
        <v>37</v>
      </c>
      <c r="K663" s="1" t="s">
        <v>11261</v>
      </c>
      <c r="L663" s="1" t="s">
        <v>11261</v>
      </c>
      <c r="M663" s="1" t="s">
        <v>11261</v>
      </c>
      <c r="N663" s="1" t="s">
        <v>11261</v>
      </c>
      <c r="O663" s="1" t="s">
        <v>11261</v>
      </c>
      <c r="P663" s="1" t="s">
        <v>11261</v>
      </c>
      <c r="Q663" t="s">
        <v>7546</v>
      </c>
      <c r="R663">
        <v>1614</v>
      </c>
      <c r="S663" s="10" t="s">
        <v>11261</v>
      </c>
      <c r="T663" s="1" t="s">
        <v>11261</v>
      </c>
    </row>
    <row r="664" spans="1:20" hidden="1" x14ac:dyDescent="0.25">
      <c r="A664" t="s">
        <v>24</v>
      </c>
      <c r="B664" s="3" t="s">
        <v>11261</v>
      </c>
      <c r="C664" t="s">
        <v>17413</v>
      </c>
      <c r="D664" t="s">
        <v>22</v>
      </c>
      <c r="E664" t="s">
        <v>5</v>
      </c>
      <c r="F664" s="1" t="s">
        <v>11261</v>
      </c>
      <c r="G664" t="s">
        <v>907</v>
      </c>
      <c r="H664">
        <v>3201904</v>
      </c>
      <c r="I664">
        <v>3203517</v>
      </c>
      <c r="J664" t="s">
        <v>37</v>
      </c>
      <c r="K664" t="s">
        <v>7547</v>
      </c>
      <c r="L664" s="1" t="s">
        <v>11261</v>
      </c>
      <c r="M664" s="1" t="s">
        <v>11261</v>
      </c>
      <c r="N664" t="s">
        <v>129</v>
      </c>
      <c r="O664" s="1" t="s">
        <v>11261</v>
      </c>
      <c r="P664" s="1" t="s">
        <v>11261</v>
      </c>
      <c r="Q664" t="s">
        <v>7546</v>
      </c>
      <c r="R664">
        <v>1614</v>
      </c>
      <c r="S664" s="9">
        <v>537</v>
      </c>
      <c r="T664" s="1" t="s">
        <v>11261</v>
      </c>
    </row>
    <row r="665" spans="1:20" hidden="1" x14ac:dyDescent="0.25">
      <c r="A665" t="s">
        <v>20</v>
      </c>
      <c r="B665" s="2" t="s">
        <v>21</v>
      </c>
      <c r="C665" t="s">
        <v>19611</v>
      </c>
      <c r="D665" t="s">
        <v>22</v>
      </c>
      <c r="E665" t="s">
        <v>5</v>
      </c>
      <c r="F665" s="1" t="s">
        <v>11261</v>
      </c>
      <c r="G665" t="s">
        <v>907</v>
      </c>
      <c r="H665">
        <v>4312329</v>
      </c>
      <c r="I665">
        <v>4313942</v>
      </c>
      <c r="J665" t="s">
        <v>37</v>
      </c>
      <c r="K665" s="1" t="s">
        <v>11261</v>
      </c>
      <c r="L665" s="1" t="s">
        <v>11261</v>
      </c>
      <c r="M665" s="1" t="s">
        <v>11261</v>
      </c>
      <c r="N665" s="1" t="s">
        <v>11261</v>
      </c>
      <c r="O665" s="1" t="s">
        <v>11261</v>
      </c>
      <c r="P665" s="1" t="s">
        <v>11261</v>
      </c>
      <c r="Q665" t="s">
        <v>10018</v>
      </c>
      <c r="R665">
        <v>1614</v>
      </c>
      <c r="S665" s="10" t="s">
        <v>11261</v>
      </c>
      <c r="T665" s="1" t="s">
        <v>11261</v>
      </c>
    </row>
    <row r="666" spans="1:20" hidden="1" x14ac:dyDescent="0.25">
      <c r="A666" t="s">
        <v>24</v>
      </c>
      <c r="B666" s="3" t="s">
        <v>11261</v>
      </c>
      <c r="C666" t="s">
        <v>15645</v>
      </c>
      <c r="D666" t="s">
        <v>22</v>
      </c>
      <c r="E666" t="s">
        <v>5</v>
      </c>
      <c r="F666" s="1" t="s">
        <v>11261</v>
      </c>
      <c r="G666" t="s">
        <v>907</v>
      </c>
      <c r="H666">
        <v>2270427</v>
      </c>
      <c r="I666">
        <v>2270924</v>
      </c>
      <c r="J666" t="s">
        <v>23</v>
      </c>
      <c r="K666" t="s">
        <v>5685</v>
      </c>
      <c r="L666" s="1" t="s">
        <v>11261</v>
      </c>
      <c r="M666" s="1" t="s">
        <v>11261</v>
      </c>
      <c r="N666" t="s">
        <v>5681</v>
      </c>
      <c r="O666" s="1" t="s">
        <v>11261</v>
      </c>
      <c r="P666" s="1" t="s">
        <v>11261</v>
      </c>
      <c r="Q666" t="s">
        <v>5684</v>
      </c>
      <c r="R666">
        <v>498</v>
      </c>
      <c r="S666" s="9">
        <v>165</v>
      </c>
      <c r="T666" s="1" t="s">
        <v>11261</v>
      </c>
    </row>
    <row r="667" spans="1:20" hidden="1" x14ac:dyDescent="0.25">
      <c r="A667" t="s">
        <v>20</v>
      </c>
      <c r="B667" s="2" t="s">
        <v>21</v>
      </c>
      <c r="C667" t="s">
        <v>15158</v>
      </c>
      <c r="D667" t="s">
        <v>22</v>
      </c>
      <c r="E667" t="s">
        <v>5</v>
      </c>
      <c r="F667" s="1" t="s">
        <v>11261</v>
      </c>
      <c r="G667" t="s">
        <v>907</v>
      </c>
      <c r="H667">
        <v>1997110</v>
      </c>
      <c r="I667">
        <v>1998720</v>
      </c>
      <c r="J667" t="s">
        <v>37</v>
      </c>
      <c r="K667" s="1" t="s">
        <v>11261</v>
      </c>
      <c r="L667" s="1" t="s">
        <v>11261</v>
      </c>
      <c r="M667" s="1" t="s">
        <v>11261</v>
      </c>
      <c r="N667" s="1" t="s">
        <v>11261</v>
      </c>
      <c r="O667" s="1" t="s">
        <v>11261</v>
      </c>
      <c r="P667" s="1" t="s">
        <v>11261</v>
      </c>
      <c r="Q667" t="s">
        <v>5151</v>
      </c>
      <c r="R667">
        <v>1611</v>
      </c>
      <c r="S667" s="10" t="s">
        <v>11261</v>
      </c>
      <c r="T667" s="1" t="s">
        <v>11261</v>
      </c>
    </row>
    <row r="668" spans="1:20" hidden="1" x14ac:dyDescent="0.25">
      <c r="A668" t="s">
        <v>24</v>
      </c>
      <c r="B668" s="3" t="s">
        <v>11261</v>
      </c>
      <c r="C668" t="s">
        <v>15159</v>
      </c>
      <c r="D668" t="s">
        <v>22</v>
      </c>
      <c r="E668" t="s">
        <v>5</v>
      </c>
      <c r="F668" s="1" t="s">
        <v>11261</v>
      </c>
      <c r="G668" t="s">
        <v>907</v>
      </c>
      <c r="H668">
        <v>1997110</v>
      </c>
      <c r="I668">
        <v>1998720</v>
      </c>
      <c r="J668" t="s">
        <v>37</v>
      </c>
      <c r="K668" t="s">
        <v>5152</v>
      </c>
      <c r="L668" s="1" t="s">
        <v>11261</v>
      </c>
      <c r="M668" s="1" t="s">
        <v>11261</v>
      </c>
      <c r="N668" t="s">
        <v>213</v>
      </c>
      <c r="O668" s="1" t="s">
        <v>11261</v>
      </c>
      <c r="P668" s="1" t="s">
        <v>11261</v>
      </c>
      <c r="Q668" t="s">
        <v>5151</v>
      </c>
      <c r="R668">
        <v>1611</v>
      </c>
      <c r="S668" s="9">
        <v>536</v>
      </c>
      <c r="T668" s="1" t="s">
        <v>11261</v>
      </c>
    </row>
    <row r="669" spans="1:20" hidden="1" x14ac:dyDescent="0.25">
      <c r="A669" t="s">
        <v>20</v>
      </c>
      <c r="B669" s="2" t="s">
        <v>21</v>
      </c>
      <c r="C669" t="s">
        <v>17310</v>
      </c>
      <c r="D669" t="s">
        <v>22</v>
      </c>
      <c r="E669" t="s">
        <v>5</v>
      </c>
      <c r="F669" s="1" t="s">
        <v>11261</v>
      </c>
      <c r="G669" t="s">
        <v>907</v>
      </c>
      <c r="H669">
        <v>3145683</v>
      </c>
      <c r="I669">
        <v>3147293</v>
      </c>
      <c r="J669" t="s">
        <v>37</v>
      </c>
      <c r="K669" s="1" t="s">
        <v>11261</v>
      </c>
      <c r="L669" s="1" t="s">
        <v>11261</v>
      </c>
      <c r="M669" s="1" t="s">
        <v>11261</v>
      </c>
      <c r="N669" s="1" t="s">
        <v>11261</v>
      </c>
      <c r="O669" s="1" t="s">
        <v>11261</v>
      </c>
      <c r="P669" s="1" t="s">
        <v>11261</v>
      </c>
      <c r="Q669" t="s">
        <v>7439</v>
      </c>
      <c r="R669">
        <v>1611</v>
      </c>
      <c r="S669" s="10" t="s">
        <v>11261</v>
      </c>
      <c r="T669" s="1" t="s">
        <v>11261</v>
      </c>
    </row>
    <row r="670" spans="1:20" hidden="1" x14ac:dyDescent="0.25">
      <c r="A670" t="s">
        <v>24</v>
      </c>
      <c r="B670" s="3" t="s">
        <v>11261</v>
      </c>
      <c r="C670" t="s">
        <v>15705</v>
      </c>
      <c r="D670" t="s">
        <v>22</v>
      </c>
      <c r="E670" t="s">
        <v>5</v>
      </c>
      <c r="F670" s="1" t="s">
        <v>11261</v>
      </c>
      <c r="G670" t="s">
        <v>907</v>
      </c>
      <c r="H670">
        <v>2298445</v>
      </c>
      <c r="I670">
        <v>2298942</v>
      </c>
      <c r="J670" t="s">
        <v>23</v>
      </c>
      <c r="K670" t="s">
        <v>5752</v>
      </c>
      <c r="L670" s="1" t="s">
        <v>11261</v>
      </c>
      <c r="M670" s="1" t="s">
        <v>11261</v>
      </c>
      <c r="N670" t="s">
        <v>5753</v>
      </c>
      <c r="O670" s="1" t="s">
        <v>11261</v>
      </c>
      <c r="P670" s="1" t="s">
        <v>11261</v>
      </c>
      <c r="Q670" t="s">
        <v>5751</v>
      </c>
      <c r="R670">
        <v>498</v>
      </c>
      <c r="S670" s="9">
        <v>165</v>
      </c>
      <c r="T670" s="1" t="s">
        <v>11261</v>
      </c>
    </row>
    <row r="671" spans="1:20" hidden="1" x14ac:dyDescent="0.25">
      <c r="A671" t="s">
        <v>20</v>
      </c>
      <c r="B671" s="2" t="s">
        <v>21</v>
      </c>
      <c r="C671" t="s">
        <v>18573</v>
      </c>
      <c r="D671" t="s">
        <v>22</v>
      </c>
      <c r="E671" t="s">
        <v>5</v>
      </c>
      <c r="F671" s="1" t="s">
        <v>11261</v>
      </c>
      <c r="G671" t="s">
        <v>907</v>
      </c>
      <c r="H671">
        <v>3813242</v>
      </c>
      <c r="I671">
        <v>3814852</v>
      </c>
      <c r="J671" t="s">
        <v>37</v>
      </c>
      <c r="K671" s="1" t="s">
        <v>11261</v>
      </c>
      <c r="L671" s="1" t="s">
        <v>11261</v>
      </c>
      <c r="M671" s="1" t="s">
        <v>11261</v>
      </c>
      <c r="N671" s="1" t="s">
        <v>11261</v>
      </c>
      <c r="O671" s="1" t="s">
        <v>11261</v>
      </c>
      <c r="P671" s="1" t="s">
        <v>11261</v>
      </c>
      <c r="Q671" t="s">
        <v>8833</v>
      </c>
      <c r="R671">
        <v>1611</v>
      </c>
      <c r="S671" s="10" t="s">
        <v>11261</v>
      </c>
      <c r="T671" s="1" t="s">
        <v>11261</v>
      </c>
    </row>
    <row r="672" spans="1:20" hidden="1" x14ac:dyDescent="0.25">
      <c r="A672" t="s">
        <v>24</v>
      </c>
      <c r="B672" s="3" t="s">
        <v>11261</v>
      </c>
      <c r="C672" t="s">
        <v>18574</v>
      </c>
      <c r="D672" t="s">
        <v>22</v>
      </c>
      <c r="E672" t="s">
        <v>5</v>
      </c>
      <c r="F672" s="1" t="s">
        <v>11261</v>
      </c>
      <c r="G672" t="s">
        <v>907</v>
      </c>
      <c r="H672">
        <v>3813242</v>
      </c>
      <c r="I672">
        <v>3814852</v>
      </c>
      <c r="J672" t="s">
        <v>37</v>
      </c>
      <c r="K672" t="s">
        <v>8834</v>
      </c>
      <c r="L672" s="1" t="s">
        <v>11261</v>
      </c>
      <c r="M672" s="1" t="s">
        <v>11261</v>
      </c>
      <c r="N672" t="s">
        <v>27</v>
      </c>
      <c r="O672" s="1" t="s">
        <v>11261</v>
      </c>
      <c r="P672" s="1" t="s">
        <v>11261</v>
      </c>
      <c r="Q672" t="s">
        <v>8833</v>
      </c>
      <c r="R672">
        <v>1611</v>
      </c>
      <c r="S672" s="9">
        <v>536</v>
      </c>
      <c r="T672" s="1" t="s">
        <v>11261</v>
      </c>
    </row>
    <row r="673" spans="1:20" hidden="1" x14ac:dyDescent="0.25">
      <c r="A673" t="s">
        <v>20</v>
      </c>
      <c r="B673" s="2" t="s">
        <v>21</v>
      </c>
      <c r="C673" t="s">
        <v>13448</v>
      </c>
      <c r="D673" t="s">
        <v>22</v>
      </c>
      <c r="E673" t="s">
        <v>5</v>
      </c>
      <c r="F673" s="1" t="s">
        <v>11261</v>
      </c>
      <c r="G673" t="s">
        <v>907</v>
      </c>
      <c r="H673">
        <v>1113785</v>
      </c>
      <c r="I673">
        <v>1115392</v>
      </c>
      <c r="J673" t="s">
        <v>37</v>
      </c>
      <c r="K673" s="1" t="s">
        <v>11261</v>
      </c>
      <c r="L673" s="1" t="s">
        <v>11261</v>
      </c>
      <c r="M673" s="1" t="s">
        <v>11261</v>
      </c>
      <c r="N673" s="1" t="s">
        <v>11261</v>
      </c>
      <c r="O673" s="1" t="s">
        <v>11261</v>
      </c>
      <c r="P673" s="1" t="s">
        <v>11261</v>
      </c>
      <c r="Q673" t="s">
        <v>3334</v>
      </c>
      <c r="R673">
        <v>1608</v>
      </c>
      <c r="S673" s="10" t="s">
        <v>11261</v>
      </c>
      <c r="T673" s="1" t="s">
        <v>11261</v>
      </c>
    </row>
    <row r="674" spans="1:20" hidden="1" x14ac:dyDescent="0.25">
      <c r="A674" t="s">
        <v>24</v>
      </c>
      <c r="B674" s="3" t="s">
        <v>11261</v>
      </c>
      <c r="C674" t="s">
        <v>13449</v>
      </c>
      <c r="D674" t="s">
        <v>22</v>
      </c>
      <c r="E674" t="s">
        <v>5</v>
      </c>
      <c r="F674" s="1" t="s">
        <v>11261</v>
      </c>
      <c r="G674" t="s">
        <v>907</v>
      </c>
      <c r="H674">
        <v>1113785</v>
      </c>
      <c r="I674">
        <v>1115392</v>
      </c>
      <c r="J674" t="s">
        <v>37</v>
      </c>
      <c r="K674" t="s">
        <v>3335</v>
      </c>
      <c r="L674" s="1" t="s">
        <v>11261</v>
      </c>
      <c r="M674" s="1" t="s">
        <v>11261</v>
      </c>
      <c r="N674" t="s">
        <v>3336</v>
      </c>
      <c r="O674" s="1" t="s">
        <v>11261</v>
      </c>
      <c r="P674" s="1" t="s">
        <v>11261</v>
      </c>
      <c r="Q674" t="s">
        <v>3334</v>
      </c>
      <c r="R674">
        <v>1608</v>
      </c>
      <c r="S674" s="9">
        <v>535</v>
      </c>
      <c r="T674" s="1" t="s">
        <v>11261</v>
      </c>
    </row>
    <row r="675" spans="1:20" hidden="1" x14ac:dyDescent="0.25">
      <c r="A675" t="s">
        <v>20</v>
      </c>
      <c r="B675" s="2" t="s">
        <v>21</v>
      </c>
      <c r="C675" t="s">
        <v>14078</v>
      </c>
      <c r="D675" t="s">
        <v>22</v>
      </c>
      <c r="E675" t="s">
        <v>5</v>
      </c>
      <c r="F675" s="1" t="s">
        <v>11261</v>
      </c>
      <c r="G675" t="s">
        <v>907</v>
      </c>
      <c r="H675">
        <v>1433903</v>
      </c>
      <c r="I675">
        <v>1435510</v>
      </c>
      <c r="J675" t="s">
        <v>37</v>
      </c>
      <c r="K675" s="1" t="s">
        <v>11261</v>
      </c>
      <c r="L675" s="1" t="s">
        <v>11261</v>
      </c>
      <c r="M675" s="1" t="s">
        <v>11261</v>
      </c>
      <c r="N675" s="1" t="s">
        <v>11261</v>
      </c>
      <c r="O675" s="1" t="s">
        <v>11261</v>
      </c>
      <c r="P675" s="1" t="s">
        <v>11261</v>
      </c>
      <c r="Q675" t="s">
        <v>4019</v>
      </c>
      <c r="R675">
        <v>1608</v>
      </c>
      <c r="S675" s="10" t="s">
        <v>11261</v>
      </c>
      <c r="T675" s="1" t="s">
        <v>11261</v>
      </c>
    </row>
    <row r="676" spans="1:20" hidden="1" x14ac:dyDescent="0.25">
      <c r="A676" t="s">
        <v>24</v>
      </c>
      <c r="B676" s="3" t="s">
        <v>11261</v>
      </c>
      <c r="C676" t="s">
        <v>14079</v>
      </c>
      <c r="D676" t="s">
        <v>22</v>
      </c>
      <c r="E676" t="s">
        <v>5</v>
      </c>
      <c r="F676" s="1" t="s">
        <v>11261</v>
      </c>
      <c r="G676" t="s">
        <v>907</v>
      </c>
      <c r="H676">
        <v>1433903</v>
      </c>
      <c r="I676">
        <v>1435510</v>
      </c>
      <c r="J676" t="s">
        <v>37</v>
      </c>
      <c r="K676" t="s">
        <v>4020</v>
      </c>
      <c r="L676" s="1" t="s">
        <v>11261</v>
      </c>
      <c r="M676" s="1" t="s">
        <v>11261</v>
      </c>
      <c r="N676" t="s">
        <v>27</v>
      </c>
      <c r="O676" s="1" t="s">
        <v>11261</v>
      </c>
      <c r="P676" s="1" t="s">
        <v>11261</v>
      </c>
      <c r="Q676" t="s">
        <v>4019</v>
      </c>
      <c r="R676">
        <v>1608</v>
      </c>
      <c r="S676" s="9">
        <v>535</v>
      </c>
      <c r="T676" s="1" t="s">
        <v>11261</v>
      </c>
    </row>
    <row r="677" spans="1:20" hidden="1" x14ac:dyDescent="0.25">
      <c r="A677" t="s">
        <v>20</v>
      </c>
      <c r="B677" s="2" t="s">
        <v>21</v>
      </c>
      <c r="C677" t="s">
        <v>20503</v>
      </c>
      <c r="D677" t="s">
        <v>22</v>
      </c>
      <c r="E677" t="s">
        <v>5</v>
      </c>
      <c r="F677" s="1" t="s">
        <v>11261</v>
      </c>
      <c r="G677" t="s">
        <v>907</v>
      </c>
      <c r="H677">
        <v>4736781</v>
      </c>
      <c r="I677">
        <v>4738388</v>
      </c>
      <c r="J677" t="s">
        <v>37</v>
      </c>
      <c r="K677" s="1" t="s">
        <v>11261</v>
      </c>
      <c r="L677" s="1" t="s">
        <v>11261</v>
      </c>
      <c r="M677" s="1" t="s">
        <v>11261</v>
      </c>
      <c r="N677" s="1" t="s">
        <v>11261</v>
      </c>
      <c r="O677" s="1" t="s">
        <v>11261</v>
      </c>
      <c r="P677" s="1" t="s">
        <v>11261</v>
      </c>
      <c r="Q677" t="s">
        <v>11009</v>
      </c>
      <c r="R677">
        <v>1608</v>
      </c>
      <c r="S677" s="10" t="s">
        <v>11261</v>
      </c>
      <c r="T677" s="1" t="s">
        <v>11261</v>
      </c>
    </row>
    <row r="678" spans="1:20" hidden="1" x14ac:dyDescent="0.25">
      <c r="A678" t="s">
        <v>24</v>
      </c>
      <c r="B678" s="3" t="s">
        <v>11261</v>
      </c>
      <c r="C678" t="s">
        <v>17058</v>
      </c>
      <c r="D678" t="s">
        <v>22</v>
      </c>
      <c r="E678" t="s">
        <v>5</v>
      </c>
      <c r="F678" s="1" t="s">
        <v>11261</v>
      </c>
      <c r="G678" t="s">
        <v>907</v>
      </c>
      <c r="H678">
        <v>3006757</v>
      </c>
      <c r="I678">
        <v>3007254</v>
      </c>
      <c r="J678" t="s">
        <v>37</v>
      </c>
      <c r="K678" t="s">
        <v>7176</v>
      </c>
      <c r="L678" s="1" t="s">
        <v>11261</v>
      </c>
      <c r="M678" s="1" t="s">
        <v>11261</v>
      </c>
      <c r="N678" t="s">
        <v>749</v>
      </c>
      <c r="O678" s="1" t="s">
        <v>11261</v>
      </c>
      <c r="P678" s="1" t="s">
        <v>11261</v>
      </c>
      <c r="Q678" t="s">
        <v>7175</v>
      </c>
      <c r="R678">
        <v>498</v>
      </c>
      <c r="S678" s="9">
        <v>165</v>
      </c>
      <c r="T678" s="1" t="s">
        <v>11261</v>
      </c>
    </row>
    <row r="679" spans="1:20" hidden="1" x14ac:dyDescent="0.25">
      <c r="A679" t="s">
        <v>20</v>
      </c>
      <c r="B679" s="2" t="s">
        <v>21</v>
      </c>
      <c r="C679" t="s">
        <v>12287</v>
      </c>
      <c r="D679" t="s">
        <v>22</v>
      </c>
      <c r="E679" t="s">
        <v>5</v>
      </c>
      <c r="F679" s="1" t="s">
        <v>11261</v>
      </c>
      <c r="G679" t="s">
        <v>907</v>
      </c>
      <c r="H679">
        <v>531104</v>
      </c>
      <c r="I679">
        <v>532708</v>
      </c>
      <c r="J679" t="s">
        <v>23</v>
      </c>
      <c r="K679" s="1" t="s">
        <v>11261</v>
      </c>
      <c r="L679" s="1" t="s">
        <v>11261</v>
      </c>
      <c r="M679" s="1" t="s">
        <v>11261</v>
      </c>
      <c r="N679" s="1" t="s">
        <v>11261</v>
      </c>
      <c r="O679" s="1" t="s">
        <v>11261</v>
      </c>
      <c r="P679" s="1" t="s">
        <v>11261</v>
      </c>
      <c r="Q679" t="s">
        <v>2021</v>
      </c>
      <c r="R679">
        <v>1605</v>
      </c>
      <c r="S679" s="10" t="s">
        <v>11261</v>
      </c>
      <c r="T679" s="1" t="s">
        <v>11261</v>
      </c>
    </row>
    <row r="680" spans="1:20" hidden="1" x14ac:dyDescent="0.25">
      <c r="A680" t="s">
        <v>24</v>
      </c>
      <c r="B680" s="3" t="s">
        <v>11261</v>
      </c>
      <c r="C680" t="s">
        <v>12288</v>
      </c>
      <c r="D680" t="s">
        <v>22</v>
      </c>
      <c r="E680" t="s">
        <v>5</v>
      </c>
      <c r="F680" s="1" t="s">
        <v>11261</v>
      </c>
      <c r="G680" t="s">
        <v>907</v>
      </c>
      <c r="H680">
        <v>531104</v>
      </c>
      <c r="I680">
        <v>532708</v>
      </c>
      <c r="J680" t="s">
        <v>23</v>
      </c>
      <c r="K680" t="s">
        <v>2022</v>
      </c>
      <c r="L680" s="1" t="s">
        <v>11261</v>
      </c>
      <c r="M680" s="1" t="s">
        <v>11261</v>
      </c>
      <c r="N680" t="s">
        <v>27</v>
      </c>
      <c r="O680" s="1" t="s">
        <v>11261</v>
      </c>
      <c r="P680" s="1" t="s">
        <v>11261</v>
      </c>
      <c r="Q680" t="s">
        <v>2021</v>
      </c>
      <c r="R680">
        <v>1605</v>
      </c>
      <c r="S680" s="9">
        <v>534</v>
      </c>
      <c r="T680" s="1" t="s">
        <v>11261</v>
      </c>
    </row>
    <row r="681" spans="1:20" hidden="1" x14ac:dyDescent="0.25">
      <c r="A681" t="s">
        <v>20</v>
      </c>
      <c r="B681" s="2" t="s">
        <v>21</v>
      </c>
      <c r="C681" t="s">
        <v>13181</v>
      </c>
      <c r="D681" t="s">
        <v>22</v>
      </c>
      <c r="E681" t="s">
        <v>5</v>
      </c>
      <c r="F681" s="1" t="s">
        <v>11261</v>
      </c>
      <c r="G681" t="s">
        <v>907</v>
      </c>
      <c r="H681">
        <v>981320</v>
      </c>
      <c r="I681">
        <v>982921</v>
      </c>
      <c r="J681" t="s">
        <v>37</v>
      </c>
      <c r="K681" s="1" t="s">
        <v>11261</v>
      </c>
      <c r="L681" s="1" t="s">
        <v>11261</v>
      </c>
      <c r="M681" s="1" t="s">
        <v>11261</v>
      </c>
      <c r="N681" s="1" t="s">
        <v>11261</v>
      </c>
      <c r="O681" s="1" t="s">
        <v>11261</v>
      </c>
      <c r="P681" s="1" t="s">
        <v>11261</v>
      </c>
      <c r="Q681" t="s">
        <v>3025</v>
      </c>
      <c r="R681">
        <v>1602</v>
      </c>
      <c r="S681" s="10" t="s">
        <v>11261</v>
      </c>
      <c r="T681" s="1" t="s">
        <v>11261</v>
      </c>
    </row>
    <row r="682" spans="1:20" hidden="1" x14ac:dyDescent="0.25">
      <c r="A682" t="s">
        <v>24</v>
      </c>
      <c r="B682" s="3" t="s">
        <v>11261</v>
      </c>
      <c r="C682" t="s">
        <v>13182</v>
      </c>
      <c r="D682" t="s">
        <v>22</v>
      </c>
      <c r="E682" t="s">
        <v>5</v>
      </c>
      <c r="F682" s="1" t="s">
        <v>11261</v>
      </c>
      <c r="G682" t="s">
        <v>907</v>
      </c>
      <c r="H682">
        <v>981320</v>
      </c>
      <c r="I682">
        <v>982921</v>
      </c>
      <c r="J682" t="s">
        <v>37</v>
      </c>
      <c r="K682" t="s">
        <v>3026</v>
      </c>
      <c r="L682" s="1" t="s">
        <v>11261</v>
      </c>
      <c r="M682" s="1" t="s">
        <v>11261</v>
      </c>
      <c r="N682" t="s">
        <v>27</v>
      </c>
      <c r="O682" s="1" t="s">
        <v>11261</v>
      </c>
      <c r="P682" s="1" t="s">
        <v>11261</v>
      </c>
      <c r="Q682" t="s">
        <v>3025</v>
      </c>
      <c r="R682">
        <v>1602</v>
      </c>
      <c r="S682" s="9">
        <v>533</v>
      </c>
      <c r="T682" s="1" t="s">
        <v>11261</v>
      </c>
    </row>
    <row r="683" spans="1:20" hidden="1" x14ac:dyDescent="0.25">
      <c r="A683" t="s">
        <v>20</v>
      </c>
      <c r="B683" s="2" t="s">
        <v>21</v>
      </c>
      <c r="C683" t="s">
        <v>15071</v>
      </c>
      <c r="D683" t="s">
        <v>22</v>
      </c>
      <c r="E683" t="s">
        <v>5</v>
      </c>
      <c r="F683" s="1" t="s">
        <v>11261</v>
      </c>
      <c r="G683" t="s">
        <v>907</v>
      </c>
      <c r="H683">
        <v>1947416</v>
      </c>
      <c r="I683">
        <v>1949017</v>
      </c>
      <c r="J683" t="s">
        <v>23</v>
      </c>
      <c r="K683" s="1" t="s">
        <v>11261</v>
      </c>
      <c r="L683" s="1" t="s">
        <v>11261</v>
      </c>
      <c r="M683" s="1" t="s">
        <v>11261</v>
      </c>
      <c r="N683" s="1" t="s">
        <v>11261</v>
      </c>
      <c r="O683" s="1" t="s">
        <v>11261</v>
      </c>
      <c r="P683" s="1" t="s">
        <v>11261</v>
      </c>
      <c r="Q683" t="s">
        <v>5058</v>
      </c>
      <c r="R683">
        <v>1602</v>
      </c>
      <c r="S683" s="10" t="s">
        <v>11261</v>
      </c>
      <c r="T683" s="1" t="s">
        <v>11261</v>
      </c>
    </row>
    <row r="684" spans="1:20" hidden="1" x14ac:dyDescent="0.25">
      <c r="A684" t="s">
        <v>24</v>
      </c>
      <c r="B684" s="3" t="s">
        <v>11261</v>
      </c>
      <c r="C684" t="s">
        <v>15072</v>
      </c>
      <c r="D684" t="s">
        <v>22</v>
      </c>
      <c r="E684" t="s">
        <v>5</v>
      </c>
      <c r="F684" s="1" t="s">
        <v>11261</v>
      </c>
      <c r="G684" t="s">
        <v>907</v>
      </c>
      <c r="H684">
        <v>1947416</v>
      </c>
      <c r="I684">
        <v>1949017</v>
      </c>
      <c r="J684" t="s">
        <v>23</v>
      </c>
      <c r="K684" t="s">
        <v>5059</v>
      </c>
      <c r="L684" s="1" t="s">
        <v>11261</v>
      </c>
      <c r="M684" s="1" t="s">
        <v>11261</v>
      </c>
      <c r="N684" t="s">
        <v>129</v>
      </c>
      <c r="O684" s="1" t="s">
        <v>11261</v>
      </c>
      <c r="P684" s="1" t="s">
        <v>11261</v>
      </c>
      <c r="Q684" t="s">
        <v>5058</v>
      </c>
      <c r="R684">
        <v>1602</v>
      </c>
      <c r="S684" s="9">
        <v>533</v>
      </c>
      <c r="T684" s="1" t="s">
        <v>11261</v>
      </c>
    </row>
    <row r="685" spans="1:20" hidden="1" x14ac:dyDescent="0.25">
      <c r="A685" t="s">
        <v>20</v>
      </c>
      <c r="B685" s="2" t="s">
        <v>21</v>
      </c>
      <c r="C685" t="s">
        <v>16159</v>
      </c>
      <c r="D685" t="s">
        <v>22</v>
      </c>
      <c r="E685" t="s">
        <v>5</v>
      </c>
      <c r="F685" s="1" t="s">
        <v>11261</v>
      </c>
      <c r="G685" t="s">
        <v>907</v>
      </c>
      <c r="H685">
        <v>2515197</v>
      </c>
      <c r="I685">
        <v>2516798</v>
      </c>
      <c r="J685" t="s">
        <v>23</v>
      </c>
      <c r="K685" s="1" t="s">
        <v>11261</v>
      </c>
      <c r="L685" s="1" t="s">
        <v>11261</v>
      </c>
      <c r="M685" s="1" t="s">
        <v>11261</v>
      </c>
      <c r="N685" s="1" t="s">
        <v>11261</v>
      </c>
      <c r="O685" s="1" t="s">
        <v>11261</v>
      </c>
      <c r="P685" s="1" t="s">
        <v>11261</v>
      </c>
      <c r="Q685" t="s">
        <v>6224</v>
      </c>
      <c r="R685">
        <v>1602</v>
      </c>
      <c r="S685" s="10" t="s">
        <v>11261</v>
      </c>
      <c r="T685" s="1" t="s">
        <v>11261</v>
      </c>
    </row>
    <row r="686" spans="1:20" hidden="1" x14ac:dyDescent="0.25">
      <c r="A686" t="s">
        <v>24</v>
      </c>
      <c r="B686" s="3" t="s">
        <v>11261</v>
      </c>
      <c r="C686" t="s">
        <v>16160</v>
      </c>
      <c r="D686" t="s">
        <v>22</v>
      </c>
      <c r="E686" t="s">
        <v>5</v>
      </c>
      <c r="F686" s="1" t="s">
        <v>11261</v>
      </c>
      <c r="G686" t="s">
        <v>907</v>
      </c>
      <c r="H686">
        <v>2515197</v>
      </c>
      <c r="I686">
        <v>2516798</v>
      </c>
      <c r="J686" t="s">
        <v>23</v>
      </c>
      <c r="K686" t="s">
        <v>6225</v>
      </c>
      <c r="L686" s="1" t="s">
        <v>11261</v>
      </c>
      <c r="M686" s="1" t="s">
        <v>11261</v>
      </c>
      <c r="N686" t="s">
        <v>543</v>
      </c>
      <c r="O686" s="1" t="s">
        <v>11261</v>
      </c>
      <c r="P686" s="1" t="s">
        <v>11261</v>
      </c>
      <c r="Q686" t="s">
        <v>6224</v>
      </c>
      <c r="R686">
        <v>1602</v>
      </c>
      <c r="S686" s="9">
        <v>533</v>
      </c>
      <c r="T686" s="1" t="s">
        <v>11261</v>
      </c>
    </row>
    <row r="687" spans="1:20" hidden="1" x14ac:dyDescent="0.25">
      <c r="A687" t="s">
        <v>20</v>
      </c>
      <c r="B687" s="2" t="s">
        <v>21</v>
      </c>
      <c r="C687" t="s">
        <v>16480</v>
      </c>
      <c r="D687" t="s">
        <v>22</v>
      </c>
      <c r="E687" t="s">
        <v>5</v>
      </c>
      <c r="F687" s="1" t="s">
        <v>11261</v>
      </c>
      <c r="G687" t="s">
        <v>907</v>
      </c>
      <c r="H687">
        <v>2683861</v>
      </c>
      <c r="I687">
        <v>2685462</v>
      </c>
      <c r="J687" t="s">
        <v>37</v>
      </c>
      <c r="K687" s="1" t="s">
        <v>11261</v>
      </c>
      <c r="L687" s="1" t="s">
        <v>11261</v>
      </c>
      <c r="M687" s="1" t="s">
        <v>11261</v>
      </c>
      <c r="N687" s="1" t="s">
        <v>11261</v>
      </c>
      <c r="O687" s="1" t="s">
        <v>11261</v>
      </c>
      <c r="P687" s="1" t="s">
        <v>11261</v>
      </c>
      <c r="Q687" t="s">
        <v>6565</v>
      </c>
      <c r="R687">
        <v>1602</v>
      </c>
      <c r="S687" s="10" t="s">
        <v>11261</v>
      </c>
      <c r="T687" s="1" t="s">
        <v>11261</v>
      </c>
    </row>
    <row r="688" spans="1:20" hidden="1" x14ac:dyDescent="0.25">
      <c r="A688" t="s">
        <v>24</v>
      </c>
      <c r="B688" s="3" t="s">
        <v>11261</v>
      </c>
      <c r="C688" t="s">
        <v>17242</v>
      </c>
      <c r="D688" t="s">
        <v>22</v>
      </c>
      <c r="E688" t="s">
        <v>5</v>
      </c>
      <c r="F688" s="1" t="s">
        <v>11261</v>
      </c>
      <c r="G688" t="s">
        <v>907</v>
      </c>
      <c r="H688">
        <v>3102959</v>
      </c>
      <c r="I688">
        <v>3103459</v>
      </c>
      <c r="J688" t="s">
        <v>23</v>
      </c>
      <c r="K688" t="s">
        <v>7366</v>
      </c>
      <c r="L688" s="1" t="s">
        <v>11261</v>
      </c>
      <c r="M688" s="1" t="s">
        <v>11261</v>
      </c>
      <c r="N688" t="s">
        <v>6297</v>
      </c>
      <c r="O688" s="1" t="s">
        <v>11261</v>
      </c>
      <c r="P688" s="1" t="s">
        <v>11261</v>
      </c>
      <c r="Q688" t="s">
        <v>7365</v>
      </c>
      <c r="R688">
        <v>501</v>
      </c>
      <c r="S688" s="9">
        <v>166</v>
      </c>
      <c r="T688" s="1" t="s">
        <v>11261</v>
      </c>
    </row>
    <row r="689" spans="1:20" hidden="1" x14ac:dyDescent="0.25">
      <c r="A689" t="s">
        <v>20</v>
      </c>
      <c r="B689" s="2" t="s">
        <v>21</v>
      </c>
      <c r="C689" t="s">
        <v>20098</v>
      </c>
      <c r="D689" t="s">
        <v>22</v>
      </c>
      <c r="E689" t="s">
        <v>5</v>
      </c>
      <c r="F689" s="1" t="s">
        <v>11261</v>
      </c>
      <c r="G689" t="s">
        <v>907</v>
      </c>
      <c r="H689">
        <v>4521032</v>
      </c>
      <c r="I689">
        <v>4522633</v>
      </c>
      <c r="J689" t="s">
        <v>37</v>
      </c>
      <c r="K689" s="1" t="s">
        <v>11261</v>
      </c>
      <c r="L689" s="1" t="s">
        <v>11261</v>
      </c>
      <c r="M689" s="1" t="s">
        <v>11261</v>
      </c>
      <c r="N689" s="1" t="s">
        <v>11261</v>
      </c>
      <c r="O689" s="1" t="s">
        <v>11261</v>
      </c>
      <c r="P689" s="1" t="s">
        <v>11261</v>
      </c>
      <c r="Q689" t="s">
        <v>10548</v>
      </c>
      <c r="R689">
        <v>1602</v>
      </c>
      <c r="S689" s="10" t="s">
        <v>11261</v>
      </c>
      <c r="T689" s="1" t="s">
        <v>11261</v>
      </c>
    </row>
    <row r="690" spans="1:20" hidden="1" x14ac:dyDescent="0.25">
      <c r="A690" t="s">
        <v>20</v>
      </c>
      <c r="B690" s="2" t="s">
        <v>126</v>
      </c>
      <c r="C690" t="s">
        <v>15160</v>
      </c>
      <c r="D690" t="s">
        <v>22</v>
      </c>
      <c r="E690" t="s">
        <v>5</v>
      </c>
      <c r="F690" s="1" t="s">
        <v>11261</v>
      </c>
      <c r="G690" t="s">
        <v>907</v>
      </c>
      <c r="H690">
        <v>1998969</v>
      </c>
      <c r="I690">
        <v>1999471</v>
      </c>
      <c r="J690" t="s">
        <v>23</v>
      </c>
      <c r="K690" s="1" t="s">
        <v>11261</v>
      </c>
      <c r="L690" s="1" t="s">
        <v>11261</v>
      </c>
      <c r="M690" s="1" t="s">
        <v>11261</v>
      </c>
      <c r="N690" t="s">
        <v>2316</v>
      </c>
      <c r="O690" s="1" t="s">
        <v>11261</v>
      </c>
      <c r="P690" s="1" t="s">
        <v>11261</v>
      </c>
      <c r="Q690" t="s">
        <v>5153</v>
      </c>
      <c r="R690">
        <v>503</v>
      </c>
      <c r="S690" s="10" t="s">
        <v>11261</v>
      </c>
      <c r="T690" t="s">
        <v>127</v>
      </c>
    </row>
    <row r="691" spans="1:20" hidden="1" x14ac:dyDescent="0.25">
      <c r="A691" t="s">
        <v>20</v>
      </c>
      <c r="B691" s="2" t="s">
        <v>126</v>
      </c>
      <c r="C691" t="s">
        <v>17759</v>
      </c>
      <c r="D691" t="s">
        <v>22</v>
      </c>
      <c r="E691" t="s">
        <v>5</v>
      </c>
      <c r="F691" s="1" t="s">
        <v>11261</v>
      </c>
      <c r="G691" t="s">
        <v>907</v>
      </c>
      <c r="H691">
        <v>3389020</v>
      </c>
      <c r="I691">
        <v>3390618</v>
      </c>
      <c r="J691" t="s">
        <v>37</v>
      </c>
      <c r="K691" s="1" t="s">
        <v>11261</v>
      </c>
      <c r="L691" s="1" t="s">
        <v>11261</v>
      </c>
      <c r="M691" s="1" t="s">
        <v>11261</v>
      </c>
      <c r="N691" t="s">
        <v>27</v>
      </c>
      <c r="O691" s="1" t="s">
        <v>11261</v>
      </c>
      <c r="P691" s="1" t="s">
        <v>11261</v>
      </c>
      <c r="Q691" t="s">
        <v>7918</v>
      </c>
      <c r="R691">
        <v>1599</v>
      </c>
      <c r="S691" s="10" t="s">
        <v>11261</v>
      </c>
      <c r="T691" t="s">
        <v>127</v>
      </c>
    </row>
    <row r="692" spans="1:20" hidden="1" x14ac:dyDescent="0.25">
      <c r="A692" t="s">
        <v>20</v>
      </c>
      <c r="B692" s="2" t="s">
        <v>21</v>
      </c>
      <c r="C692" t="s">
        <v>20250</v>
      </c>
      <c r="D692" t="s">
        <v>22</v>
      </c>
      <c r="E692" t="s">
        <v>5</v>
      </c>
      <c r="F692" s="1" t="s">
        <v>11261</v>
      </c>
      <c r="G692" t="s">
        <v>907</v>
      </c>
      <c r="H692">
        <v>4596726</v>
      </c>
      <c r="I692">
        <v>4598324</v>
      </c>
      <c r="J692" t="s">
        <v>37</v>
      </c>
      <c r="K692" s="1" t="s">
        <v>11261</v>
      </c>
      <c r="L692" s="1" t="s">
        <v>11261</v>
      </c>
      <c r="M692" s="1" t="s">
        <v>11261</v>
      </c>
      <c r="N692" s="1" t="s">
        <v>11261</v>
      </c>
      <c r="O692" s="1" t="s">
        <v>11261</v>
      </c>
      <c r="P692" s="1" t="s">
        <v>11261</v>
      </c>
      <c r="Q692" t="s">
        <v>10722</v>
      </c>
      <c r="R692">
        <v>1599</v>
      </c>
      <c r="S692" s="10" t="s">
        <v>11261</v>
      </c>
      <c r="T692" s="1" t="s">
        <v>11261</v>
      </c>
    </row>
    <row r="693" spans="1:20" hidden="1" x14ac:dyDescent="0.25">
      <c r="A693" t="s">
        <v>24</v>
      </c>
      <c r="B693" s="3" t="s">
        <v>11261</v>
      </c>
      <c r="C693" t="s">
        <v>13643</v>
      </c>
      <c r="D693" t="s">
        <v>22</v>
      </c>
      <c r="E693" t="s">
        <v>5</v>
      </c>
      <c r="F693" s="1" t="s">
        <v>11261</v>
      </c>
      <c r="G693" t="s">
        <v>907</v>
      </c>
      <c r="H693">
        <v>1217449</v>
      </c>
      <c r="I693">
        <v>1217955</v>
      </c>
      <c r="J693" t="s">
        <v>37</v>
      </c>
      <c r="K693" t="s">
        <v>3552</v>
      </c>
      <c r="L693" s="1" t="s">
        <v>11261</v>
      </c>
      <c r="M693" s="1" t="s">
        <v>11261</v>
      </c>
      <c r="N693" t="s">
        <v>2316</v>
      </c>
      <c r="O693" s="1" t="s">
        <v>11261</v>
      </c>
      <c r="P693" s="1" t="s">
        <v>11261</v>
      </c>
      <c r="Q693" t="s">
        <v>3551</v>
      </c>
      <c r="R693">
        <v>507</v>
      </c>
      <c r="S693" s="9">
        <v>168</v>
      </c>
      <c r="T693" s="1" t="s">
        <v>11261</v>
      </c>
    </row>
    <row r="694" spans="1:20" hidden="1" x14ac:dyDescent="0.25">
      <c r="A694" t="s">
        <v>20</v>
      </c>
      <c r="B694" s="2" t="s">
        <v>21</v>
      </c>
      <c r="C694" t="s">
        <v>20622</v>
      </c>
      <c r="D694" t="s">
        <v>22</v>
      </c>
      <c r="E694" t="s">
        <v>5</v>
      </c>
      <c r="F694" s="1" t="s">
        <v>11261</v>
      </c>
      <c r="G694" t="s">
        <v>907</v>
      </c>
      <c r="H694">
        <v>4805419</v>
      </c>
      <c r="I694">
        <v>4807017</v>
      </c>
      <c r="J694" t="s">
        <v>37</v>
      </c>
      <c r="K694" s="1" t="s">
        <v>11261</v>
      </c>
      <c r="L694" s="1" t="s">
        <v>11261</v>
      </c>
      <c r="M694" s="1" t="s">
        <v>11261</v>
      </c>
      <c r="N694" s="1" t="s">
        <v>11261</v>
      </c>
      <c r="O694" s="1" t="s">
        <v>11261</v>
      </c>
      <c r="P694" s="1" t="s">
        <v>11261</v>
      </c>
      <c r="Q694" t="s">
        <v>11139</v>
      </c>
      <c r="R694">
        <v>1599</v>
      </c>
      <c r="S694" s="10" t="s">
        <v>11261</v>
      </c>
      <c r="T694" s="1" t="s">
        <v>11261</v>
      </c>
    </row>
    <row r="695" spans="1:20" hidden="1" x14ac:dyDescent="0.25">
      <c r="A695" t="s">
        <v>24</v>
      </c>
      <c r="B695" s="3" t="s">
        <v>11261</v>
      </c>
      <c r="C695" t="s">
        <v>13659</v>
      </c>
      <c r="D695" t="s">
        <v>22</v>
      </c>
      <c r="E695" t="s">
        <v>5</v>
      </c>
      <c r="F695" s="1" t="s">
        <v>11261</v>
      </c>
      <c r="G695" t="s">
        <v>907</v>
      </c>
      <c r="H695">
        <v>1224342</v>
      </c>
      <c r="I695">
        <v>1224848</v>
      </c>
      <c r="J695" t="s">
        <v>23</v>
      </c>
      <c r="K695" t="s">
        <v>3568</v>
      </c>
      <c r="L695" s="1" t="s">
        <v>11261</v>
      </c>
      <c r="M695" s="1" t="s">
        <v>11261</v>
      </c>
      <c r="N695" t="s">
        <v>369</v>
      </c>
      <c r="O695" s="1" t="s">
        <v>11261</v>
      </c>
      <c r="P695" s="1" t="s">
        <v>11261</v>
      </c>
      <c r="Q695" t="s">
        <v>3567</v>
      </c>
      <c r="R695">
        <v>507</v>
      </c>
      <c r="S695" s="9">
        <v>168</v>
      </c>
      <c r="T695" s="1" t="s">
        <v>11261</v>
      </c>
    </row>
    <row r="696" spans="1:20" hidden="1" x14ac:dyDescent="0.25">
      <c r="A696" t="s">
        <v>20</v>
      </c>
      <c r="B696" s="2" t="s">
        <v>21</v>
      </c>
      <c r="C696" t="s">
        <v>13859</v>
      </c>
      <c r="D696" t="s">
        <v>22</v>
      </c>
      <c r="E696" t="s">
        <v>5</v>
      </c>
      <c r="F696" s="1" t="s">
        <v>11261</v>
      </c>
      <c r="G696" t="s">
        <v>907</v>
      </c>
      <c r="H696">
        <v>1317527</v>
      </c>
      <c r="I696">
        <v>1319122</v>
      </c>
      <c r="J696" t="s">
        <v>23</v>
      </c>
      <c r="K696" s="1" t="s">
        <v>11261</v>
      </c>
      <c r="L696" s="1" t="s">
        <v>11261</v>
      </c>
      <c r="M696" s="1" t="s">
        <v>11261</v>
      </c>
      <c r="N696" s="1" t="s">
        <v>11261</v>
      </c>
      <c r="O696" s="1" t="s">
        <v>11261</v>
      </c>
      <c r="P696" s="1" t="s">
        <v>11261</v>
      </c>
      <c r="Q696" t="s">
        <v>3781</v>
      </c>
      <c r="R696">
        <v>1596</v>
      </c>
      <c r="S696" s="10" t="s">
        <v>11261</v>
      </c>
      <c r="T696" s="1" t="s">
        <v>11261</v>
      </c>
    </row>
    <row r="697" spans="1:20" hidden="1" x14ac:dyDescent="0.25">
      <c r="A697" t="s">
        <v>24</v>
      </c>
      <c r="B697" s="3" t="s">
        <v>11261</v>
      </c>
      <c r="C697" t="s">
        <v>13860</v>
      </c>
      <c r="D697" t="s">
        <v>22</v>
      </c>
      <c r="E697" t="s">
        <v>5</v>
      </c>
      <c r="F697" s="1" t="s">
        <v>11261</v>
      </c>
      <c r="G697" t="s">
        <v>907</v>
      </c>
      <c r="H697">
        <v>1317527</v>
      </c>
      <c r="I697">
        <v>1319122</v>
      </c>
      <c r="J697" t="s">
        <v>23</v>
      </c>
      <c r="K697" t="s">
        <v>3782</v>
      </c>
      <c r="L697" s="1" t="s">
        <v>11261</v>
      </c>
      <c r="M697" s="1" t="s">
        <v>11261</v>
      </c>
      <c r="N697" t="s">
        <v>516</v>
      </c>
      <c r="O697" s="1" t="s">
        <v>11261</v>
      </c>
      <c r="P697" s="1" t="s">
        <v>11261</v>
      </c>
      <c r="Q697" t="s">
        <v>3781</v>
      </c>
      <c r="R697">
        <v>1596</v>
      </c>
      <c r="S697" s="9">
        <v>531</v>
      </c>
      <c r="T697" s="1" t="s">
        <v>11261</v>
      </c>
    </row>
    <row r="698" spans="1:20" hidden="1" x14ac:dyDescent="0.25">
      <c r="A698" t="s">
        <v>20</v>
      </c>
      <c r="B698" s="2" t="s">
        <v>21</v>
      </c>
      <c r="C698" t="s">
        <v>14093</v>
      </c>
      <c r="D698" t="s">
        <v>22</v>
      </c>
      <c r="E698" t="s">
        <v>5</v>
      </c>
      <c r="F698" s="1" t="s">
        <v>11261</v>
      </c>
      <c r="G698" t="s">
        <v>907</v>
      </c>
      <c r="H698">
        <v>1454459</v>
      </c>
      <c r="I698">
        <v>1456054</v>
      </c>
      <c r="J698" t="s">
        <v>37</v>
      </c>
      <c r="K698" s="1" t="s">
        <v>11261</v>
      </c>
      <c r="L698" s="1" t="s">
        <v>11261</v>
      </c>
      <c r="M698" s="1" t="s">
        <v>11261</v>
      </c>
      <c r="N698" s="1" t="s">
        <v>11261</v>
      </c>
      <c r="O698" s="1" t="s">
        <v>11261</v>
      </c>
      <c r="P698" s="1" t="s">
        <v>11261</v>
      </c>
      <c r="Q698" t="s">
        <v>4034</v>
      </c>
      <c r="R698">
        <v>1596</v>
      </c>
      <c r="S698" s="10" t="s">
        <v>11261</v>
      </c>
      <c r="T698" s="1" t="s">
        <v>11261</v>
      </c>
    </row>
    <row r="699" spans="1:20" hidden="1" x14ac:dyDescent="0.25">
      <c r="A699" t="s">
        <v>24</v>
      </c>
      <c r="B699" s="3" t="s">
        <v>11261</v>
      </c>
      <c r="C699" t="s">
        <v>14094</v>
      </c>
      <c r="D699" t="s">
        <v>22</v>
      </c>
      <c r="E699" t="s">
        <v>5</v>
      </c>
      <c r="F699" s="1" t="s">
        <v>11261</v>
      </c>
      <c r="G699" t="s">
        <v>907</v>
      </c>
      <c r="H699">
        <v>1454459</v>
      </c>
      <c r="I699">
        <v>1456054</v>
      </c>
      <c r="J699" t="s">
        <v>37</v>
      </c>
      <c r="K699" t="s">
        <v>4035</v>
      </c>
      <c r="L699" s="1" t="s">
        <v>11261</v>
      </c>
      <c r="M699" s="1" t="s">
        <v>11261</v>
      </c>
      <c r="N699" t="s">
        <v>27</v>
      </c>
      <c r="O699" s="1" t="s">
        <v>11261</v>
      </c>
      <c r="P699" s="1" t="s">
        <v>11261</v>
      </c>
      <c r="Q699" t="s">
        <v>4034</v>
      </c>
      <c r="R699">
        <v>1596</v>
      </c>
      <c r="S699" s="9">
        <v>531</v>
      </c>
      <c r="T699" s="1" t="s">
        <v>11261</v>
      </c>
    </row>
    <row r="700" spans="1:20" hidden="1" x14ac:dyDescent="0.25">
      <c r="A700" t="s">
        <v>20</v>
      </c>
      <c r="B700" s="2" t="s">
        <v>21</v>
      </c>
      <c r="C700" t="s">
        <v>18387</v>
      </c>
      <c r="D700" t="s">
        <v>22</v>
      </c>
      <c r="E700" t="s">
        <v>5</v>
      </c>
      <c r="F700" s="1" t="s">
        <v>11261</v>
      </c>
      <c r="G700" t="s">
        <v>907</v>
      </c>
      <c r="H700">
        <v>3714160</v>
      </c>
      <c r="I700">
        <v>3715755</v>
      </c>
      <c r="J700" t="s">
        <v>37</v>
      </c>
      <c r="K700" s="1" t="s">
        <v>11261</v>
      </c>
      <c r="L700" s="1" t="s">
        <v>11261</v>
      </c>
      <c r="M700" s="1" t="s">
        <v>11261</v>
      </c>
      <c r="N700" s="1" t="s">
        <v>11261</v>
      </c>
      <c r="O700" s="1" t="s">
        <v>11261</v>
      </c>
      <c r="P700" s="1" t="s">
        <v>11261</v>
      </c>
      <c r="Q700" t="s">
        <v>8609</v>
      </c>
      <c r="R700">
        <v>1596</v>
      </c>
      <c r="S700" s="10" t="s">
        <v>11261</v>
      </c>
      <c r="T700" s="1" t="s">
        <v>11261</v>
      </c>
    </row>
    <row r="701" spans="1:20" hidden="1" x14ac:dyDescent="0.25">
      <c r="A701" t="s">
        <v>24</v>
      </c>
      <c r="B701" s="3" t="s">
        <v>11261</v>
      </c>
      <c r="C701" t="s">
        <v>18388</v>
      </c>
      <c r="D701" t="s">
        <v>22</v>
      </c>
      <c r="E701" t="s">
        <v>5</v>
      </c>
      <c r="F701" s="1" t="s">
        <v>11261</v>
      </c>
      <c r="G701" t="s">
        <v>907</v>
      </c>
      <c r="H701">
        <v>3714160</v>
      </c>
      <c r="I701">
        <v>3715755</v>
      </c>
      <c r="J701" t="s">
        <v>37</v>
      </c>
      <c r="K701" t="s">
        <v>8610</v>
      </c>
      <c r="L701" s="1" t="s">
        <v>11261</v>
      </c>
      <c r="M701" s="1" t="s">
        <v>11261</v>
      </c>
      <c r="N701" t="s">
        <v>8611</v>
      </c>
      <c r="O701" s="1" t="s">
        <v>11261</v>
      </c>
      <c r="P701" s="1" t="s">
        <v>11261</v>
      </c>
      <c r="Q701" t="s">
        <v>8609</v>
      </c>
      <c r="R701">
        <v>1596</v>
      </c>
      <c r="S701" s="9">
        <v>531</v>
      </c>
      <c r="T701" s="1" t="s">
        <v>11261</v>
      </c>
    </row>
    <row r="702" spans="1:20" hidden="1" x14ac:dyDescent="0.25">
      <c r="A702" t="s">
        <v>20</v>
      </c>
      <c r="B702" s="2" t="s">
        <v>21</v>
      </c>
      <c r="C702" t="s">
        <v>19783</v>
      </c>
      <c r="D702" t="s">
        <v>22</v>
      </c>
      <c r="E702" t="s">
        <v>5</v>
      </c>
      <c r="F702" s="1" t="s">
        <v>11261</v>
      </c>
      <c r="G702" t="s">
        <v>907</v>
      </c>
      <c r="H702">
        <v>4395029</v>
      </c>
      <c r="I702">
        <v>4396618</v>
      </c>
      <c r="J702" t="s">
        <v>23</v>
      </c>
      <c r="K702" s="1" t="s">
        <v>11261</v>
      </c>
      <c r="L702" s="1" t="s">
        <v>11261</v>
      </c>
      <c r="M702" s="1" t="s">
        <v>11261</v>
      </c>
      <c r="N702" s="1" t="s">
        <v>11261</v>
      </c>
      <c r="O702" s="1" t="s">
        <v>11261</v>
      </c>
      <c r="P702" s="1" t="s">
        <v>11261</v>
      </c>
      <c r="Q702" t="s">
        <v>10220</v>
      </c>
      <c r="R702">
        <v>1590</v>
      </c>
      <c r="S702" s="10" t="s">
        <v>11261</v>
      </c>
      <c r="T702" s="1" t="s">
        <v>11261</v>
      </c>
    </row>
    <row r="703" spans="1:20" hidden="1" x14ac:dyDescent="0.25">
      <c r="A703" t="s">
        <v>24</v>
      </c>
      <c r="B703" s="3" t="s">
        <v>11261</v>
      </c>
      <c r="C703" t="s">
        <v>17372</v>
      </c>
      <c r="D703" t="s">
        <v>22</v>
      </c>
      <c r="E703" t="s">
        <v>5</v>
      </c>
      <c r="F703" s="1" t="s">
        <v>11261</v>
      </c>
      <c r="G703" t="s">
        <v>907</v>
      </c>
      <c r="H703">
        <v>3180523</v>
      </c>
      <c r="I703">
        <v>3181029</v>
      </c>
      <c r="J703" t="s">
        <v>23</v>
      </c>
      <c r="K703" t="s">
        <v>7502</v>
      </c>
      <c r="L703" s="1" t="s">
        <v>11261</v>
      </c>
      <c r="M703" s="1" t="s">
        <v>11261</v>
      </c>
      <c r="N703" t="s">
        <v>619</v>
      </c>
      <c r="O703" s="1" t="s">
        <v>11261</v>
      </c>
      <c r="P703" s="1" t="s">
        <v>11261</v>
      </c>
      <c r="Q703" t="s">
        <v>7501</v>
      </c>
      <c r="R703">
        <v>507</v>
      </c>
      <c r="S703" s="9">
        <v>168</v>
      </c>
      <c r="T703" s="1" t="s">
        <v>11261</v>
      </c>
    </row>
    <row r="704" spans="1:20" hidden="1" x14ac:dyDescent="0.25">
      <c r="A704" t="s">
        <v>20</v>
      </c>
      <c r="B704" s="2" t="s">
        <v>21</v>
      </c>
      <c r="C704" t="s">
        <v>13964</v>
      </c>
      <c r="D704" t="s">
        <v>22</v>
      </c>
      <c r="E704" t="s">
        <v>5</v>
      </c>
      <c r="F704" s="1" t="s">
        <v>11261</v>
      </c>
      <c r="G704" t="s">
        <v>907</v>
      </c>
      <c r="H704">
        <v>1369326</v>
      </c>
      <c r="I704">
        <v>1370912</v>
      </c>
      <c r="J704" t="s">
        <v>23</v>
      </c>
      <c r="K704" s="1" t="s">
        <v>11261</v>
      </c>
      <c r="L704" s="1" t="s">
        <v>11261</v>
      </c>
      <c r="M704" s="1" t="s">
        <v>11261</v>
      </c>
      <c r="N704" s="1" t="s">
        <v>11261</v>
      </c>
      <c r="O704" s="1" t="s">
        <v>11261</v>
      </c>
      <c r="P704" s="1" t="s">
        <v>11261</v>
      </c>
      <c r="Q704" t="s">
        <v>3893</v>
      </c>
      <c r="R704">
        <v>1587</v>
      </c>
      <c r="S704" s="10" t="s">
        <v>11261</v>
      </c>
      <c r="T704" s="1" t="s">
        <v>11261</v>
      </c>
    </row>
    <row r="705" spans="1:20" hidden="1" x14ac:dyDescent="0.25">
      <c r="A705" t="s">
        <v>24</v>
      </c>
      <c r="B705" s="3" t="s">
        <v>11261</v>
      </c>
      <c r="C705" t="s">
        <v>19425</v>
      </c>
      <c r="D705" t="s">
        <v>22</v>
      </c>
      <c r="E705" t="s">
        <v>5</v>
      </c>
      <c r="F705" s="1" t="s">
        <v>11261</v>
      </c>
      <c r="G705" t="s">
        <v>907</v>
      </c>
      <c r="H705">
        <v>4215989</v>
      </c>
      <c r="I705">
        <v>4216495</v>
      </c>
      <c r="J705" t="s">
        <v>37</v>
      </c>
      <c r="K705" t="s">
        <v>9794</v>
      </c>
      <c r="L705" s="1" t="s">
        <v>11261</v>
      </c>
      <c r="M705" s="1" t="s">
        <v>11261</v>
      </c>
      <c r="N705" t="s">
        <v>9795</v>
      </c>
      <c r="O705" s="1" t="s">
        <v>11261</v>
      </c>
      <c r="P705" s="1" t="s">
        <v>11261</v>
      </c>
      <c r="Q705" t="s">
        <v>9793</v>
      </c>
      <c r="R705">
        <v>507</v>
      </c>
      <c r="S705" s="9">
        <v>168</v>
      </c>
      <c r="T705" s="1" t="s">
        <v>11261</v>
      </c>
    </row>
    <row r="706" spans="1:20" hidden="1" x14ac:dyDescent="0.25">
      <c r="A706" t="s">
        <v>20</v>
      </c>
      <c r="B706" s="2" t="s">
        <v>21</v>
      </c>
      <c r="C706" t="s">
        <v>11417</v>
      </c>
      <c r="D706" t="s">
        <v>22</v>
      </c>
      <c r="E706" t="s">
        <v>5</v>
      </c>
      <c r="F706" s="1" t="s">
        <v>11261</v>
      </c>
      <c r="G706" t="s">
        <v>907</v>
      </c>
      <c r="H706">
        <v>70083</v>
      </c>
      <c r="I706">
        <v>71663</v>
      </c>
      <c r="J706" t="s">
        <v>23</v>
      </c>
      <c r="K706" s="1" t="s">
        <v>11261</v>
      </c>
      <c r="L706" s="1" t="s">
        <v>11261</v>
      </c>
      <c r="M706" s="1" t="s">
        <v>11261</v>
      </c>
      <c r="N706" s="1" t="s">
        <v>11261</v>
      </c>
      <c r="O706" s="1" t="s">
        <v>11261</v>
      </c>
      <c r="P706" s="1" t="s">
        <v>11261</v>
      </c>
      <c r="Q706" t="s">
        <v>1070</v>
      </c>
      <c r="R706">
        <v>1581</v>
      </c>
      <c r="S706" s="10" t="s">
        <v>11261</v>
      </c>
      <c r="T706" s="1" t="s">
        <v>11261</v>
      </c>
    </row>
    <row r="707" spans="1:20" hidden="1" x14ac:dyDescent="0.25">
      <c r="A707" t="s">
        <v>24</v>
      </c>
      <c r="B707" s="3" t="s">
        <v>11261</v>
      </c>
      <c r="C707" t="s">
        <v>11418</v>
      </c>
      <c r="D707" t="s">
        <v>22</v>
      </c>
      <c r="E707" t="s">
        <v>5</v>
      </c>
      <c r="F707" s="1" t="s">
        <v>11261</v>
      </c>
      <c r="G707" t="s">
        <v>907</v>
      </c>
      <c r="H707">
        <v>70083</v>
      </c>
      <c r="I707">
        <v>71663</v>
      </c>
      <c r="J707" t="s">
        <v>23</v>
      </c>
      <c r="K707" t="s">
        <v>1071</v>
      </c>
      <c r="L707" s="1" t="s">
        <v>11261</v>
      </c>
      <c r="M707" s="1" t="s">
        <v>11261</v>
      </c>
      <c r="N707" t="s">
        <v>27</v>
      </c>
      <c r="O707" s="1" t="s">
        <v>11261</v>
      </c>
      <c r="P707" s="1" t="s">
        <v>11261</v>
      </c>
      <c r="Q707" t="s">
        <v>1070</v>
      </c>
      <c r="R707">
        <v>1581</v>
      </c>
      <c r="S707" s="9">
        <v>526</v>
      </c>
      <c r="T707" s="1" t="s">
        <v>11261</v>
      </c>
    </row>
    <row r="708" spans="1:20" hidden="1" x14ac:dyDescent="0.25">
      <c r="A708" t="s">
        <v>20</v>
      </c>
      <c r="B708" s="2" t="s">
        <v>21</v>
      </c>
      <c r="C708" t="s">
        <v>11644</v>
      </c>
      <c r="D708" t="s">
        <v>22</v>
      </c>
      <c r="E708" t="s">
        <v>5</v>
      </c>
      <c r="F708" s="1" t="s">
        <v>11261</v>
      </c>
      <c r="G708" t="s">
        <v>907</v>
      </c>
      <c r="H708">
        <v>177971</v>
      </c>
      <c r="I708">
        <v>179551</v>
      </c>
      <c r="J708" t="s">
        <v>37</v>
      </c>
      <c r="K708" s="1" t="s">
        <v>11261</v>
      </c>
      <c r="L708" s="1" t="s">
        <v>11261</v>
      </c>
      <c r="M708" s="1" t="s">
        <v>11261</v>
      </c>
      <c r="N708" s="1" t="s">
        <v>11261</v>
      </c>
      <c r="O708" s="1" t="s">
        <v>11261</v>
      </c>
      <c r="P708" s="1" t="s">
        <v>11261</v>
      </c>
      <c r="Q708" t="s">
        <v>1332</v>
      </c>
      <c r="R708">
        <v>1581</v>
      </c>
      <c r="S708" s="10" t="s">
        <v>11261</v>
      </c>
      <c r="T708" s="1" t="s">
        <v>11261</v>
      </c>
    </row>
    <row r="709" spans="1:20" hidden="1" x14ac:dyDescent="0.25">
      <c r="A709" t="s">
        <v>24</v>
      </c>
      <c r="B709" s="3" t="s">
        <v>11261</v>
      </c>
      <c r="C709" t="s">
        <v>19664</v>
      </c>
      <c r="D709" t="s">
        <v>22</v>
      </c>
      <c r="E709" t="s">
        <v>5</v>
      </c>
      <c r="F709" s="1" t="s">
        <v>11261</v>
      </c>
      <c r="G709" t="s">
        <v>907</v>
      </c>
      <c r="H709">
        <v>4344153</v>
      </c>
      <c r="I709">
        <v>4344659</v>
      </c>
      <c r="J709" t="s">
        <v>37</v>
      </c>
      <c r="K709" t="s">
        <v>10080</v>
      </c>
      <c r="L709" s="1" t="s">
        <v>11261</v>
      </c>
      <c r="M709" s="1" t="s">
        <v>11261</v>
      </c>
      <c r="N709" t="s">
        <v>10081</v>
      </c>
      <c r="O709" t="s">
        <v>836</v>
      </c>
      <c r="P709" s="1" t="s">
        <v>11261</v>
      </c>
      <c r="Q709" t="s">
        <v>10079</v>
      </c>
      <c r="R709">
        <v>507</v>
      </c>
      <c r="S709" s="9">
        <v>168</v>
      </c>
      <c r="T709" s="1" t="s">
        <v>11261</v>
      </c>
    </row>
    <row r="710" spans="1:20" hidden="1" x14ac:dyDescent="0.25">
      <c r="A710" t="s">
        <v>20</v>
      </c>
      <c r="B710" s="2" t="s">
        <v>21</v>
      </c>
      <c r="C710" t="s">
        <v>18012</v>
      </c>
      <c r="D710" t="s">
        <v>22</v>
      </c>
      <c r="E710" t="s">
        <v>5</v>
      </c>
      <c r="F710" s="1" t="s">
        <v>11261</v>
      </c>
      <c r="G710" t="s">
        <v>907</v>
      </c>
      <c r="H710">
        <v>3519153</v>
      </c>
      <c r="I710">
        <v>3520733</v>
      </c>
      <c r="J710" t="s">
        <v>37</v>
      </c>
      <c r="K710" s="1" t="s">
        <v>11261</v>
      </c>
      <c r="L710" s="1" t="s">
        <v>11261</v>
      </c>
      <c r="M710" s="1" t="s">
        <v>11261</v>
      </c>
      <c r="N710" s="1" t="s">
        <v>11261</v>
      </c>
      <c r="O710" s="1" t="s">
        <v>11261</v>
      </c>
      <c r="P710" s="1" t="s">
        <v>11261</v>
      </c>
      <c r="Q710" t="s">
        <v>8194</v>
      </c>
      <c r="R710">
        <v>1581</v>
      </c>
      <c r="S710" s="10" t="s">
        <v>11261</v>
      </c>
      <c r="T710" s="1" t="s">
        <v>11261</v>
      </c>
    </row>
    <row r="711" spans="1:20" hidden="1" x14ac:dyDescent="0.25">
      <c r="A711" t="s">
        <v>24</v>
      </c>
      <c r="B711" s="3" t="s">
        <v>11261</v>
      </c>
      <c r="C711" t="s">
        <v>12649</v>
      </c>
      <c r="D711" t="s">
        <v>22</v>
      </c>
      <c r="E711" t="s">
        <v>5</v>
      </c>
      <c r="F711" s="1" t="s">
        <v>11261</v>
      </c>
      <c r="G711" t="s">
        <v>907</v>
      </c>
      <c r="H711">
        <v>692755</v>
      </c>
      <c r="I711">
        <v>693264</v>
      </c>
      <c r="J711" t="s">
        <v>37</v>
      </c>
      <c r="K711" t="s">
        <v>2411</v>
      </c>
      <c r="L711" s="1" t="s">
        <v>11261</v>
      </c>
      <c r="M711" s="1" t="s">
        <v>11261</v>
      </c>
      <c r="N711" t="s">
        <v>2412</v>
      </c>
      <c r="O711" s="1" t="s">
        <v>11261</v>
      </c>
      <c r="P711" s="1" t="s">
        <v>11261</v>
      </c>
      <c r="Q711" t="s">
        <v>2410</v>
      </c>
      <c r="R711">
        <v>510</v>
      </c>
      <c r="S711" s="9">
        <v>169</v>
      </c>
      <c r="T711" s="1" t="s">
        <v>11261</v>
      </c>
    </row>
    <row r="712" spans="1:20" hidden="1" x14ac:dyDescent="0.25">
      <c r="A712" t="s">
        <v>20</v>
      </c>
      <c r="B712" s="2" t="s">
        <v>21</v>
      </c>
      <c r="C712" t="s">
        <v>11615</v>
      </c>
      <c r="D712" t="s">
        <v>22</v>
      </c>
      <c r="E712" t="s">
        <v>5</v>
      </c>
      <c r="F712" s="1" t="s">
        <v>11261</v>
      </c>
      <c r="G712" t="s">
        <v>907</v>
      </c>
      <c r="H712">
        <v>158879</v>
      </c>
      <c r="I712">
        <v>160456</v>
      </c>
      <c r="J712" t="s">
        <v>23</v>
      </c>
      <c r="K712" s="1" t="s">
        <v>11261</v>
      </c>
      <c r="L712" s="1" t="s">
        <v>11261</v>
      </c>
      <c r="M712" s="1" t="s">
        <v>11261</v>
      </c>
      <c r="N712" s="1" t="s">
        <v>11261</v>
      </c>
      <c r="O712" s="1" t="s">
        <v>11261</v>
      </c>
      <c r="P712" s="1" t="s">
        <v>11261</v>
      </c>
      <c r="Q712" t="s">
        <v>1295</v>
      </c>
      <c r="R712">
        <v>1578</v>
      </c>
      <c r="S712" s="10" t="s">
        <v>11261</v>
      </c>
      <c r="T712" s="1" t="s">
        <v>11261</v>
      </c>
    </row>
    <row r="713" spans="1:20" hidden="1" x14ac:dyDescent="0.25">
      <c r="A713" t="s">
        <v>24</v>
      </c>
      <c r="B713" s="3" t="s">
        <v>11261</v>
      </c>
      <c r="C713" t="s">
        <v>13119</v>
      </c>
      <c r="D713" t="s">
        <v>22</v>
      </c>
      <c r="E713" t="s">
        <v>5</v>
      </c>
      <c r="F713" s="1" t="s">
        <v>11261</v>
      </c>
      <c r="G713" t="s">
        <v>907</v>
      </c>
      <c r="H713">
        <v>946219</v>
      </c>
      <c r="I713">
        <v>946731</v>
      </c>
      <c r="J713" t="s">
        <v>37</v>
      </c>
      <c r="K713" t="s">
        <v>2944</v>
      </c>
      <c r="L713" s="1" t="s">
        <v>11261</v>
      </c>
      <c r="M713" s="1" t="s">
        <v>11261</v>
      </c>
      <c r="N713" t="s">
        <v>2945</v>
      </c>
      <c r="O713" s="1" t="s">
        <v>11261</v>
      </c>
      <c r="P713" s="1" t="s">
        <v>11261</v>
      </c>
      <c r="Q713" t="s">
        <v>2943</v>
      </c>
      <c r="R713">
        <v>513</v>
      </c>
      <c r="S713" s="9">
        <v>170</v>
      </c>
      <c r="T713" s="1" t="s">
        <v>11261</v>
      </c>
    </row>
    <row r="714" spans="1:20" hidden="1" x14ac:dyDescent="0.25">
      <c r="A714" t="s">
        <v>20</v>
      </c>
      <c r="B714" s="2" t="s">
        <v>21</v>
      </c>
      <c r="C714" t="s">
        <v>12386</v>
      </c>
      <c r="D714" t="s">
        <v>22</v>
      </c>
      <c r="E714" t="s">
        <v>5</v>
      </c>
      <c r="F714" s="1" t="s">
        <v>11261</v>
      </c>
      <c r="G714" t="s">
        <v>907</v>
      </c>
      <c r="H714">
        <v>576384</v>
      </c>
      <c r="I714">
        <v>577961</v>
      </c>
      <c r="J714" t="s">
        <v>23</v>
      </c>
      <c r="K714" s="1" t="s">
        <v>11261</v>
      </c>
      <c r="L714" s="1" t="s">
        <v>11261</v>
      </c>
      <c r="M714" s="1" t="s">
        <v>11261</v>
      </c>
      <c r="N714" s="1" t="s">
        <v>11261</v>
      </c>
      <c r="O714" s="1" t="s">
        <v>11261</v>
      </c>
      <c r="P714" s="1" t="s">
        <v>11261</v>
      </c>
      <c r="Q714" t="s">
        <v>2135</v>
      </c>
      <c r="R714">
        <v>1578</v>
      </c>
      <c r="S714" s="10" t="s">
        <v>11261</v>
      </c>
      <c r="T714" s="1" t="s">
        <v>11261</v>
      </c>
    </row>
    <row r="715" spans="1:20" hidden="1" x14ac:dyDescent="0.25">
      <c r="A715" t="s">
        <v>24</v>
      </c>
      <c r="B715" s="3" t="s">
        <v>11261</v>
      </c>
      <c r="C715" t="s">
        <v>12387</v>
      </c>
      <c r="D715" t="s">
        <v>22</v>
      </c>
      <c r="E715" t="s">
        <v>5</v>
      </c>
      <c r="F715" s="1" t="s">
        <v>11261</v>
      </c>
      <c r="G715" t="s">
        <v>907</v>
      </c>
      <c r="H715">
        <v>576384</v>
      </c>
      <c r="I715">
        <v>577961</v>
      </c>
      <c r="J715" t="s">
        <v>23</v>
      </c>
      <c r="K715" t="s">
        <v>2136</v>
      </c>
      <c r="L715" s="1" t="s">
        <v>11261</v>
      </c>
      <c r="M715" s="1" t="s">
        <v>11261</v>
      </c>
      <c r="N715" t="s">
        <v>288</v>
      </c>
      <c r="O715" s="1" t="s">
        <v>11261</v>
      </c>
      <c r="P715" s="1" t="s">
        <v>11261</v>
      </c>
      <c r="Q715" t="s">
        <v>2135</v>
      </c>
      <c r="R715">
        <v>1578</v>
      </c>
      <c r="S715" s="9">
        <v>525</v>
      </c>
      <c r="T715" s="1" t="s">
        <v>11261</v>
      </c>
    </row>
    <row r="716" spans="1:20" hidden="1" x14ac:dyDescent="0.25">
      <c r="A716" t="s">
        <v>20</v>
      </c>
      <c r="B716" s="2" t="s">
        <v>126</v>
      </c>
      <c r="C716" t="s">
        <v>14975</v>
      </c>
      <c r="D716" t="s">
        <v>22</v>
      </c>
      <c r="E716" t="s">
        <v>5</v>
      </c>
      <c r="F716" s="1" t="s">
        <v>11261</v>
      </c>
      <c r="G716" t="s">
        <v>907</v>
      </c>
      <c r="H716">
        <v>1889734</v>
      </c>
      <c r="I716">
        <v>1891311</v>
      </c>
      <c r="J716" t="s">
        <v>37</v>
      </c>
      <c r="K716" s="1" t="s">
        <v>11261</v>
      </c>
      <c r="L716" s="1" t="s">
        <v>11261</v>
      </c>
      <c r="M716" s="1" t="s">
        <v>11261</v>
      </c>
      <c r="N716" t="s">
        <v>450</v>
      </c>
      <c r="O716" s="1" t="s">
        <v>11261</v>
      </c>
      <c r="P716" s="1" t="s">
        <v>11261</v>
      </c>
      <c r="Q716" t="s">
        <v>4951</v>
      </c>
      <c r="R716">
        <v>1578</v>
      </c>
      <c r="S716" s="10" t="s">
        <v>11261</v>
      </c>
      <c r="T716" t="s">
        <v>127</v>
      </c>
    </row>
    <row r="717" spans="1:20" hidden="1" x14ac:dyDescent="0.25">
      <c r="A717" t="s">
        <v>20</v>
      </c>
      <c r="B717" s="2" t="s">
        <v>21</v>
      </c>
      <c r="C717" t="s">
        <v>18169</v>
      </c>
      <c r="D717" t="s">
        <v>22</v>
      </c>
      <c r="E717" t="s">
        <v>5</v>
      </c>
      <c r="F717" s="1" t="s">
        <v>11261</v>
      </c>
      <c r="G717" t="s">
        <v>907</v>
      </c>
      <c r="H717">
        <v>3603329</v>
      </c>
      <c r="I717">
        <v>3604906</v>
      </c>
      <c r="J717" t="s">
        <v>23</v>
      </c>
      <c r="K717" s="1" t="s">
        <v>11261</v>
      </c>
      <c r="L717" s="1" t="s">
        <v>11261</v>
      </c>
      <c r="M717" s="1" t="s">
        <v>11261</v>
      </c>
      <c r="N717" s="1" t="s">
        <v>11261</v>
      </c>
      <c r="O717" s="1" t="s">
        <v>11261</v>
      </c>
      <c r="P717" s="1" t="s">
        <v>11261</v>
      </c>
      <c r="Q717" t="s">
        <v>8361</v>
      </c>
      <c r="R717">
        <v>1578</v>
      </c>
      <c r="S717" s="10" t="s">
        <v>11261</v>
      </c>
      <c r="T717" s="1" t="s">
        <v>11261</v>
      </c>
    </row>
    <row r="718" spans="1:20" hidden="1" x14ac:dyDescent="0.25">
      <c r="A718" t="s">
        <v>24</v>
      </c>
      <c r="B718" s="3" t="s">
        <v>11261</v>
      </c>
      <c r="C718" t="s">
        <v>14887</v>
      </c>
      <c r="D718" t="s">
        <v>22</v>
      </c>
      <c r="E718" t="s">
        <v>5</v>
      </c>
      <c r="F718" s="1" t="s">
        <v>11261</v>
      </c>
      <c r="G718" t="s">
        <v>907</v>
      </c>
      <c r="H718">
        <v>1846631</v>
      </c>
      <c r="I718">
        <v>1847143</v>
      </c>
      <c r="J718" t="s">
        <v>23</v>
      </c>
      <c r="K718" t="s">
        <v>4856</v>
      </c>
      <c r="L718" s="1" t="s">
        <v>11261</v>
      </c>
      <c r="M718" s="1" t="s">
        <v>11261</v>
      </c>
      <c r="N718" t="s">
        <v>237</v>
      </c>
      <c r="O718" s="1" t="s">
        <v>11261</v>
      </c>
      <c r="P718" s="1" t="s">
        <v>11261</v>
      </c>
      <c r="Q718" t="s">
        <v>4855</v>
      </c>
      <c r="R718">
        <v>513</v>
      </c>
      <c r="S718" s="9">
        <v>170</v>
      </c>
      <c r="T718" s="1" t="s">
        <v>11261</v>
      </c>
    </row>
    <row r="719" spans="1:20" hidden="1" x14ac:dyDescent="0.25">
      <c r="A719" t="s">
        <v>20</v>
      </c>
      <c r="B719" s="2" t="s">
        <v>21</v>
      </c>
      <c r="C719" t="s">
        <v>12920</v>
      </c>
      <c r="D719" t="s">
        <v>22</v>
      </c>
      <c r="E719" t="s">
        <v>5</v>
      </c>
      <c r="F719" s="1" t="s">
        <v>11261</v>
      </c>
      <c r="G719" t="s">
        <v>907</v>
      </c>
      <c r="H719">
        <v>837990</v>
      </c>
      <c r="I719">
        <v>839564</v>
      </c>
      <c r="J719" t="s">
        <v>23</v>
      </c>
      <c r="K719" s="1" t="s">
        <v>11261</v>
      </c>
      <c r="L719" s="1" t="s">
        <v>11261</v>
      </c>
      <c r="M719" s="1" t="s">
        <v>11261</v>
      </c>
      <c r="N719" s="1" t="s">
        <v>11261</v>
      </c>
      <c r="O719" s="1" t="s">
        <v>11261</v>
      </c>
      <c r="P719" s="1" t="s">
        <v>11261</v>
      </c>
      <c r="Q719" t="s">
        <v>2721</v>
      </c>
      <c r="R719">
        <v>1575</v>
      </c>
      <c r="S719" s="10" t="s">
        <v>11261</v>
      </c>
      <c r="T719" s="1" t="s">
        <v>11261</v>
      </c>
    </row>
    <row r="720" spans="1:20" hidden="1" x14ac:dyDescent="0.25">
      <c r="A720" t="s">
        <v>24</v>
      </c>
      <c r="B720" s="3" t="s">
        <v>11261</v>
      </c>
      <c r="C720" t="s">
        <v>18619</v>
      </c>
      <c r="D720" t="s">
        <v>22</v>
      </c>
      <c r="E720" t="s">
        <v>5</v>
      </c>
      <c r="F720" s="1" t="s">
        <v>11261</v>
      </c>
      <c r="G720" t="s">
        <v>907</v>
      </c>
      <c r="H720">
        <v>3829182</v>
      </c>
      <c r="I720">
        <v>3829694</v>
      </c>
      <c r="J720" t="s">
        <v>37</v>
      </c>
      <c r="K720" t="s">
        <v>8883</v>
      </c>
      <c r="L720" s="1" t="s">
        <v>11261</v>
      </c>
      <c r="M720" s="1" t="s">
        <v>11261</v>
      </c>
      <c r="N720" t="s">
        <v>8884</v>
      </c>
      <c r="O720" s="1" t="s">
        <v>11261</v>
      </c>
      <c r="P720" s="1" t="s">
        <v>11261</v>
      </c>
      <c r="Q720" t="s">
        <v>8882</v>
      </c>
      <c r="R720">
        <v>513</v>
      </c>
      <c r="S720" s="9">
        <v>170</v>
      </c>
      <c r="T720" s="1" t="s">
        <v>11261</v>
      </c>
    </row>
    <row r="721" spans="1:20" hidden="1" x14ac:dyDescent="0.25">
      <c r="A721" t="s">
        <v>20</v>
      </c>
      <c r="B721" s="2" t="s">
        <v>21</v>
      </c>
      <c r="C721" t="s">
        <v>17428</v>
      </c>
      <c r="D721" t="s">
        <v>22</v>
      </c>
      <c r="E721" t="s">
        <v>5</v>
      </c>
      <c r="F721" s="1" t="s">
        <v>11261</v>
      </c>
      <c r="G721" t="s">
        <v>907</v>
      </c>
      <c r="H721">
        <v>3208515</v>
      </c>
      <c r="I721">
        <v>3210089</v>
      </c>
      <c r="J721" t="s">
        <v>37</v>
      </c>
      <c r="K721" s="1" t="s">
        <v>11261</v>
      </c>
      <c r="L721" s="1" t="s">
        <v>11261</v>
      </c>
      <c r="M721" s="1" t="s">
        <v>11261</v>
      </c>
      <c r="N721" s="1" t="s">
        <v>11261</v>
      </c>
      <c r="O721" s="1" t="s">
        <v>11261</v>
      </c>
      <c r="P721" s="1" t="s">
        <v>11261</v>
      </c>
      <c r="Q721" t="s">
        <v>7563</v>
      </c>
      <c r="R721">
        <v>1575</v>
      </c>
      <c r="S721" s="10" t="s">
        <v>11261</v>
      </c>
      <c r="T721" s="1" t="s">
        <v>11261</v>
      </c>
    </row>
    <row r="722" spans="1:20" hidden="1" x14ac:dyDescent="0.25">
      <c r="A722" t="s">
        <v>24</v>
      </c>
      <c r="B722" s="3" t="s">
        <v>11261</v>
      </c>
      <c r="C722" t="s">
        <v>17429</v>
      </c>
      <c r="D722" t="s">
        <v>22</v>
      </c>
      <c r="E722" t="s">
        <v>5</v>
      </c>
      <c r="F722" s="1" t="s">
        <v>11261</v>
      </c>
      <c r="G722" t="s">
        <v>907</v>
      </c>
      <c r="H722">
        <v>3208515</v>
      </c>
      <c r="I722">
        <v>3210089</v>
      </c>
      <c r="J722" t="s">
        <v>37</v>
      </c>
      <c r="K722" t="s">
        <v>7564</v>
      </c>
      <c r="L722" s="1" t="s">
        <v>11261</v>
      </c>
      <c r="M722" s="1" t="s">
        <v>11261</v>
      </c>
      <c r="N722" t="s">
        <v>265</v>
      </c>
      <c r="O722" s="1" t="s">
        <v>11261</v>
      </c>
      <c r="P722" s="1" t="s">
        <v>11261</v>
      </c>
      <c r="Q722" t="s">
        <v>7563</v>
      </c>
      <c r="R722">
        <v>1575</v>
      </c>
      <c r="S722" s="9">
        <v>524</v>
      </c>
      <c r="T722" s="1" t="s">
        <v>11261</v>
      </c>
    </row>
    <row r="723" spans="1:20" hidden="1" x14ac:dyDescent="0.25">
      <c r="A723" t="s">
        <v>20</v>
      </c>
      <c r="B723" s="2" t="s">
        <v>21</v>
      </c>
      <c r="C723" t="s">
        <v>17176</v>
      </c>
      <c r="D723" t="s">
        <v>22</v>
      </c>
      <c r="E723" t="s">
        <v>5</v>
      </c>
      <c r="F723" s="1" t="s">
        <v>11261</v>
      </c>
      <c r="G723" t="s">
        <v>907</v>
      </c>
      <c r="H723">
        <v>3067592</v>
      </c>
      <c r="I723">
        <v>3069160</v>
      </c>
      <c r="J723" t="s">
        <v>37</v>
      </c>
      <c r="K723" s="1" t="s">
        <v>11261</v>
      </c>
      <c r="L723" s="1" t="s">
        <v>11261</v>
      </c>
      <c r="M723" s="1" t="s">
        <v>11261</v>
      </c>
      <c r="N723" s="1" t="s">
        <v>11261</v>
      </c>
      <c r="O723" s="1" t="s">
        <v>11261</v>
      </c>
      <c r="P723" s="1" t="s">
        <v>11261</v>
      </c>
      <c r="Q723" t="s">
        <v>7300</v>
      </c>
      <c r="R723">
        <v>1569</v>
      </c>
      <c r="S723" s="10" t="s">
        <v>11261</v>
      </c>
      <c r="T723" s="1" t="s">
        <v>11261</v>
      </c>
    </row>
    <row r="724" spans="1:20" hidden="1" x14ac:dyDescent="0.25">
      <c r="A724" t="s">
        <v>24</v>
      </c>
      <c r="B724" s="3" t="s">
        <v>11261</v>
      </c>
      <c r="C724" t="s">
        <v>12315</v>
      </c>
      <c r="D724" t="s">
        <v>22</v>
      </c>
      <c r="E724" t="s">
        <v>5</v>
      </c>
      <c r="F724" s="1" t="s">
        <v>11261</v>
      </c>
      <c r="G724" t="s">
        <v>907</v>
      </c>
      <c r="H724">
        <v>545477</v>
      </c>
      <c r="I724">
        <v>545992</v>
      </c>
      <c r="J724" t="s">
        <v>23</v>
      </c>
      <c r="K724" t="s">
        <v>2054</v>
      </c>
      <c r="L724" s="1" t="s">
        <v>11261</v>
      </c>
      <c r="M724" s="1" t="s">
        <v>11261</v>
      </c>
      <c r="N724" t="s">
        <v>2055</v>
      </c>
      <c r="O724" s="1" t="s">
        <v>11261</v>
      </c>
      <c r="P724" s="1" t="s">
        <v>11261</v>
      </c>
      <c r="Q724" t="s">
        <v>2053</v>
      </c>
      <c r="R724">
        <v>516</v>
      </c>
      <c r="S724" s="9">
        <v>171</v>
      </c>
      <c r="T724" s="1" t="s">
        <v>11261</v>
      </c>
    </row>
    <row r="725" spans="1:20" hidden="1" x14ac:dyDescent="0.25">
      <c r="A725" t="s">
        <v>20</v>
      </c>
      <c r="B725" s="2" t="s">
        <v>21</v>
      </c>
      <c r="C725" t="s">
        <v>15298</v>
      </c>
      <c r="D725" t="s">
        <v>22</v>
      </c>
      <c r="E725" t="s">
        <v>5</v>
      </c>
      <c r="F725" s="1" t="s">
        <v>11261</v>
      </c>
      <c r="G725" t="s">
        <v>907</v>
      </c>
      <c r="H725">
        <v>2068724</v>
      </c>
      <c r="I725">
        <v>2070289</v>
      </c>
      <c r="J725" t="s">
        <v>23</v>
      </c>
      <c r="K725" s="1" t="s">
        <v>11261</v>
      </c>
      <c r="L725" s="1" t="s">
        <v>11261</v>
      </c>
      <c r="M725" s="1" t="s">
        <v>11261</v>
      </c>
      <c r="N725" s="1" t="s">
        <v>11261</v>
      </c>
      <c r="O725" s="1" t="s">
        <v>11261</v>
      </c>
      <c r="P725" s="1" t="s">
        <v>11261</v>
      </c>
      <c r="Q725" t="s">
        <v>5301</v>
      </c>
      <c r="R725">
        <v>1566</v>
      </c>
      <c r="S725" s="10" t="s">
        <v>11261</v>
      </c>
      <c r="T725" s="1" t="s">
        <v>11261</v>
      </c>
    </row>
    <row r="726" spans="1:20" hidden="1" x14ac:dyDescent="0.25">
      <c r="A726" t="s">
        <v>24</v>
      </c>
      <c r="B726" s="3" t="s">
        <v>11261</v>
      </c>
      <c r="C726" t="s">
        <v>15299</v>
      </c>
      <c r="D726" t="s">
        <v>22</v>
      </c>
      <c r="E726" t="s">
        <v>5</v>
      </c>
      <c r="F726" s="1" t="s">
        <v>11261</v>
      </c>
      <c r="G726" t="s">
        <v>907</v>
      </c>
      <c r="H726">
        <v>2068724</v>
      </c>
      <c r="I726">
        <v>2070289</v>
      </c>
      <c r="J726" t="s">
        <v>23</v>
      </c>
      <c r="K726" t="s">
        <v>5302</v>
      </c>
      <c r="L726" s="1" t="s">
        <v>11261</v>
      </c>
      <c r="M726" s="1" t="s">
        <v>11261</v>
      </c>
      <c r="N726" t="s">
        <v>479</v>
      </c>
      <c r="O726" s="1" t="s">
        <v>11261</v>
      </c>
      <c r="P726" s="1" t="s">
        <v>11261</v>
      </c>
      <c r="Q726" t="s">
        <v>5301</v>
      </c>
      <c r="R726">
        <v>1566</v>
      </c>
      <c r="S726" s="9">
        <v>521</v>
      </c>
      <c r="T726" s="1" t="s">
        <v>11261</v>
      </c>
    </row>
    <row r="727" spans="1:20" hidden="1" x14ac:dyDescent="0.25">
      <c r="A727" t="s">
        <v>20</v>
      </c>
      <c r="B727" s="2" t="s">
        <v>21</v>
      </c>
      <c r="C727" t="s">
        <v>13279</v>
      </c>
      <c r="D727" t="s">
        <v>22</v>
      </c>
      <c r="E727" t="s">
        <v>5</v>
      </c>
      <c r="F727" s="1" t="s">
        <v>11261</v>
      </c>
      <c r="G727" t="s">
        <v>907</v>
      </c>
      <c r="H727">
        <v>1031458</v>
      </c>
      <c r="I727">
        <v>1033020</v>
      </c>
      <c r="J727" t="s">
        <v>23</v>
      </c>
      <c r="K727" s="1" t="s">
        <v>11261</v>
      </c>
      <c r="L727" s="1" t="s">
        <v>11261</v>
      </c>
      <c r="M727" s="1" t="s">
        <v>11261</v>
      </c>
      <c r="N727" s="1" t="s">
        <v>11261</v>
      </c>
      <c r="O727" s="1" t="s">
        <v>11261</v>
      </c>
      <c r="P727" s="1" t="s">
        <v>11261</v>
      </c>
      <c r="Q727" t="s">
        <v>3139</v>
      </c>
      <c r="R727">
        <v>1563</v>
      </c>
      <c r="S727" s="10" t="s">
        <v>11261</v>
      </c>
      <c r="T727" s="1" t="s">
        <v>11261</v>
      </c>
    </row>
    <row r="728" spans="1:20" hidden="1" x14ac:dyDescent="0.25">
      <c r="A728" t="s">
        <v>24</v>
      </c>
      <c r="B728" s="3" t="s">
        <v>11261</v>
      </c>
      <c r="C728" t="s">
        <v>15563</v>
      </c>
      <c r="D728" t="s">
        <v>22</v>
      </c>
      <c r="E728" t="s">
        <v>5</v>
      </c>
      <c r="F728" s="1" t="s">
        <v>11261</v>
      </c>
      <c r="G728" t="s">
        <v>907</v>
      </c>
      <c r="H728">
        <v>2229508</v>
      </c>
      <c r="I728">
        <v>2230023</v>
      </c>
      <c r="J728" t="s">
        <v>23</v>
      </c>
      <c r="K728" t="s">
        <v>5593</v>
      </c>
      <c r="L728" s="1" t="s">
        <v>11261</v>
      </c>
      <c r="M728" s="1" t="s">
        <v>11261</v>
      </c>
      <c r="N728" t="s">
        <v>5594</v>
      </c>
      <c r="O728" s="1" t="s">
        <v>11261</v>
      </c>
      <c r="P728" s="1" t="s">
        <v>11261</v>
      </c>
      <c r="Q728" t="s">
        <v>5592</v>
      </c>
      <c r="R728">
        <v>516</v>
      </c>
      <c r="S728" s="9">
        <v>171</v>
      </c>
      <c r="T728" s="1" t="s">
        <v>11261</v>
      </c>
    </row>
    <row r="729" spans="1:20" hidden="1" x14ac:dyDescent="0.25">
      <c r="A729" t="s">
        <v>20</v>
      </c>
      <c r="B729" s="2" t="s">
        <v>21</v>
      </c>
      <c r="C729" t="s">
        <v>14929</v>
      </c>
      <c r="D729" t="s">
        <v>22</v>
      </c>
      <c r="E729" t="s">
        <v>5</v>
      </c>
      <c r="F729" s="1" t="s">
        <v>11261</v>
      </c>
      <c r="G729" t="s">
        <v>907</v>
      </c>
      <c r="H729">
        <v>1865357</v>
      </c>
      <c r="I729">
        <v>1866919</v>
      </c>
      <c r="J729" t="s">
        <v>23</v>
      </c>
      <c r="K729" s="1" t="s">
        <v>11261</v>
      </c>
      <c r="L729" s="1" t="s">
        <v>11261</v>
      </c>
      <c r="M729" s="1" t="s">
        <v>11261</v>
      </c>
      <c r="N729" s="1" t="s">
        <v>11261</v>
      </c>
      <c r="O729" s="1" t="s">
        <v>11261</v>
      </c>
      <c r="P729" s="1" t="s">
        <v>11261</v>
      </c>
      <c r="Q729" t="s">
        <v>4902</v>
      </c>
      <c r="R729">
        <v>1563</v>
      </c>
      <c r="S729" s="10" t="s">
        <v>11261</v>
      </c>
      <c r="T729" s="1" t="s">
        <v>11261</v>
      </c>
    </row>
    <row r="730" spans="1:20" hidden="1" x14ac:dyDescent="0.25">
      <c r="A730" t="s">
        <v>24</v>
      </c>
      <c r="B730" s="3" t="s">
        <v>11261</v>
      </c>
      <c r="C730" t="s">
        <v>15663</v>
      </c>
      <c r="D730" t="s">
        <v>22</v>
      </c>
      <c r="E730" t="s">
        <v>5</v>
      </c>
      <c r="F730" s="1" t="s">
        <v>11261</v>
      </c>
      <c r="G730" t="s">
        <v>907</v>
      </c>
      <c r="H730">
        <v>2278607</v>
      </c>
      <c r="I730">
        <v>2279122</v>
      </c>
      <c r="J730" t="s">
        <v>37</v>
      </c>
      <c r="K730" t="s">
        <v>5706</v>
      </c>
      <c r="L730" s="1" t="s">
        <v>11261</v>
      </c>
      <c r="M730" s="1" t="s">
        <v>11261</v>
      </c>
      <c r="N730" t="s">
        <v>5707</v>
      </c>
      <c r="O730" s="1" t="s">
        <v>11261</v>
      </c>
      <c r="P730" s="1" t="s">
        <v>11261</v>
      </c>
      <c r="Q730" t="s">
        <v>5705</v>
      </c>
      <c r="R730">
        <v>516</v>
      </c>
      <c r="S730" s="9">
        <v>171</v>
      </c>
      <c r="T730" s="1" t="s">
        <v>11261</v>
      </c>
    </row>
    <row r="731" spans="1:20" hidden="1" x14ac:dyDescent="0.25">
      <c r="A731" t="s">
        <v>20</v>
      </c>
      <c r="B731" s="2" t="s">
        <v>21</v>
      </c>
      <c r="C731" t="s">
        <v>18250</v>
      </c>
      <c r="D731" t="s">
        <v>22</v>
      </c>
      <c r="E731" t="s">
        <v>5</v>
      </c>
      <c r="F731" s="1" t="s">
        <v>11261</v>
      </c>
      <c r="G731" t="s">
        <v>907</v>
      </c>
      <c r="H731">
        <v>3645516</v>
      </c>
      <c r="I731">
        <v>3647075</v>
      </c>
      <c r="J731" t="s">
        <v>37</v>
      </c>
      <c r="K731" s="1" t="s">
        <v>11261</v>
      </c>
      <c r="L731" s="1" t="s">
        <v>11261</v>
      </c>
      <c r="M731" s="1" t="s">
        <v>11261</v>
      </c>
      <c r="N731" s="1" t="s">
        <v>11261</v>
      </c>
      <c r="O731" s="1" t="s">
        <v>11261</v>
      </c>
      <c r="P731" s="1" t="s">
        <v>11261</v>
      </c>
      <c r="Q731" t="s">
        <v>8446</v>
      </c>
      <c r="R731">
        <v>1560</v>
      </c>
      <c r="S731" s="10" t="s">
        <v>11261</v>
      </c>
      <c r="T731" s="1" t="s">
        <v>11261</v>
      </c>
    </row>
    <row r="732" spans="1:20" hidden="1" x14ac:dyDescent="0.25">
      <c r="A732" t="s">
        <v>24</v>
      </c>
      <c r="B732" s="3" t="s">
        <v>11261</v>
      </c>
      <c r="C732" t="s">
        <v>17131</v>
      </c>
      <c r="D732" t="s">
        <v>22</v>
      </c>
      <c r="E732" t="s">
        <v>5</v>
      </c>
      <c r="F732" s="1" t="s">
        <v>11261</v>
      </c>
      <c r="G732" t="s">
        <v>907</v>
      </c>
      <c r="H732">
        <v>3045186</v>
      </c>
      <c r="I732">
        <v>3045701</v>
      </c>
      <c r="J732" t="s">
        <v>37</v>
      </c>
      <c r="K732" t="s">
        <v>7254</v>
      </c>
      <c r="L732" s="1" t="s">
        <v>11261</v>
      </c>
      <c r="M732" s="1" t="s">
        <v>11261</v>
      </c>
      <c r="N732" t="s">
        <v>2114</v>
      </c>
      <c r="O732" s="1" t="s">
        <v>11261</v>
      </c>
      <c r="P732" s="1" t="s">
        <v>11261</v>
      </c>
      <c r="Q732" t="s">
        <v>7253</v>
      </c>
      <c r="R732">
        <v>516</v>
      </c>
      <c r="S732" s="9">
        <v>171</v>
      </c>
      <c r="T732" s="1" t="s">
        <v>11261</v>
      </c>
    </row>
    <row r="733" spans="1:20" hidden="1" x14ac:dyDescent="0.25">
      <c r="A733" t="s">
        <v>20</v>
      </c>
      <c r="B733" s="2" t="s">
        <v>21</v>
      </c>
      <c r="C733" t="s">
        <v>19279</v>
      </c>
      <c r="D733" t="s">
        <v>22</v>
      </c>
      <c r="E733" t="s">
        <v>5</v>
      </c>
      <c r="F733" s="1" t="s">
        <v>11261</v>
      </c>
      <c r="G733" t="s">
        <v>907</v>
      </c>
      <c r="H733">
        <v>4143640</v>
      </c>
      <c r="I733">
        <v>4145199</v>
      </c>
      <c r="J733" t="s">
        <v>23</v>
      </c>
      <c r="K733" s="1" t="s">
        <v>11261</v>
      </c>
      <c r="L733" s="1" t="s">
        <v>11261</v>
      </c>
      <c r="M733" s="1" t="s">
        <v>11261</v>
      </c>
      <c r="N733" s="1" t="s">
        <v>11261</v>
      </c>
      <c r="O733" s="1" t="s">
        <v>11261</v>
      </c>
      <c r="P733" s="1" t="s">
        <v>11261</v>
      </c>
      <c r="Q733" t="s">
        <v>9624</v>
      </c>
      <c r="R733">
        <v>1560</v>
      </c>
      <c r="S733" s="10" t="s">
        <v>11261</v>
      </c>
      <c r="T733" s="1" t="s">
        <v>11261</v>
      </c>
    </row>
    <row r="734" spans="1:20" hidden="1" x14ac:dyDescent="0.25">
      <c r="A734" t="s">
        <v>24</v>
      </c>
      <c r="B734" s="3" t="s">
        <v>11261</v>
      </c>
      <c r="C734" t="s">
        <v>19280</v>
      </c>
      <c r="D734" t="s">
        <v>22</v>
      </c>
      <c r="E734" t="s">
        <v>5</v>
      </c>
      <c r="F734" s="1" t="s">
        <v>11261</v>
      </c>
      <c r="G734" t="s">
        <v>907</v>
      </c>
      <c r="H734">
        <v>4143640</v>
      </c>
      <c r="I734">
        <v>4145199</v>
      </c>
      <c r="J734" t="s">
        <v>23</v>
      </c>
      <c r="K734" t="s">
        <v>9625</v>
      </c>
      <c r="L734" s="1" t="s">
        <v>11261</v>
      </c>
      <c r="M734" s="1" t="s">
        <v>11261</v>
      </c>
      <c r="N734" t="s">
        <v>794</v>
      </c>
      <c r="O734" s="1" t="s">
        <v>11261</v>
      </c>
      <c r="P734" s="1" t="s">
        <v>11261</v>
      </c>
      <c r="Q734" t="s">
        <v>9624</v>
      </c>
      <c r="R734">
        <v>1560</v>
      </c>
      <c r="S734" s="9">
        <v>519</v>
      </c>
      <c r="T734" s="1" t="s">
        <v>11261</v>
      </c>
    </row>
    <row r="735" spans="1:20" hidden="1" x14ac:dyDescent="0.25">
      <c r="A735" t="s">
        <v>20</v>
      </c>
      <c r="B735" s="2" t="s">
        <v>21</v>
      </c>
      <c r="C735" t="s">
        <v>12265</v>
      </c>
      <c r="D735" t="s">
        <v>22</v>
      </c>
      <c r="E735" t="s">
        <v>5</v>
      </c>
      <c r="F735" s="1" t="s">
        <v>11261</v>
      </c>
      <c r="G735" t="s">
        <v>907</v>
      </c>
      <c r="H735">
        <v>520421</v>
      </c>
      <c r="I735">
        <v>521977</v>
      </c>
      <c r="J735" t="s">
        <v>37</v>
      </c>
      <c r="K735" s="1" t="s">
        <v>11261</v>
      </c>
      <c r="L735" s="1" t="s">
        <v>11261</v>
      </c>
      <c r="M735" s="1" t="s">
        <v>11261</v>
      </c>
      <c r="N735" s="1" t="s">
        <v>11261</v>
      </c>
      <c r="O735" s="1" t="s">
        <v>11261</v>
      </c>
      <c r="P735" s="1" t="s">
        <v>11261</v>
      </c>
      <c r="Q735" t="s">
        <v>1996</v>
      </c>
      <c r="R735">
        <v>1557</v>
      </c>
      <c r="S735" s="10" t="s">
        <v>11261</v>
      </c>
      <c r="T735" s="1" t="s">
        <v>11261</v>
      </c>
    </row>
    <row r="736" spans="1:20" hidden="1" x14ac:dyDescent="0.25">
      <c r="A736" t="s">
        <v>24</v>
      </c>
      <c r="B736" s="3" t="s">
        <v>11261</v>
      </c>
      <c r="C736" t="s">
        <v>12266</v>
      </c>
      <c r="D736" t="s">
        <v>22</v>
      </c>
      <c r="E736" t="s">
        <v>5</v>
      </c>
      <c r="F736" s="1" t="s">
        <v>11261</v>
      </c>
      <c r="G736" t="s">
        <v>907</v>
      </c>
      <c r="H736">
        <v>520421</v>
      </c>
      <c r="I736">
        <v>521977</v>
      </c>
      <c r="J736" t="s">
        <v>37</v>
      </c>
      <c r="K736" t="s">
        <v>1997</v>
      </c>
      <c r="L736" s="1" t="s">
        <v>11261</v>
      </c>
      <c r="M736" s="1" t="s">
        <v>11261</v>
      </c>
      <c r="N736" t="s">
        <v>413</v>
      </c>
      <c r="O736" s="1" t="s">
        <v>11261</v>
      </c>
      <c r="P736" s="1" t="s">
        <v>11261</v>
      </c>
      <c r="Q736" t="s">
        <v>1996</v>
      </c>
      <c r="R736">
        <v>1557</v>
      </c>
      <c r="S736" s="9">
        <v>518</v>
      </c>
      <c r="T736" s="1" t="s">
        <v>11261</v>
      </c>
    </row>
    <row r="737" spans="1:20" hidden="1" x14ac:dyDescent="0.25">
      <c r="A737" t="s">
        <v>20</v>
      </c>
      <c r="B737" s="2" t="s">
        <v>21</v>
      </c>
      <c r="C737" t="s">
        <v>12662</v>
      </c>
      <c r="D737" t="s">
        <v>22</v>
      </c>
      <c r="E737" t="s">
        <v>5</v>
      </c>
      <c r="F737" s="1" t="s">
        <v>11261</v>
      </c>
      <c r="G737" t="s">
        <v>907</v>
      </c>
      <c r="H737">
        <v>701710</v>
      </c>
      <c r="I737">
        <v>703266</v>
      </c>
      <c r="J737" t="s">
        <v>23</v>
      </c>
      <c r="K737" s="1" t="s">
        <v>11261</v>
      </c>
      <c r="L737" s="1" t="s">
        <v>11261</v>
      </c>
      <c r="M737" s="1" t="s">
        <v>11261</v>
      </c>
      <c r="N737" s="1" t="s">
        <v>11261</v>
      </c>
      <c r="O737" s="1" t="s">
        <v>11261</v>
      </c>
      <c r="P737" s="1" t="s">
        <v>11261</v>
      </c>
      <c r="Q737" t="s">
        <v>2425</v>
      </c>
      <c r="R737">
        <v>1557</v>
      </c>
      <c r="S737" s="10" t="s">
        <v>11261</v>
      </c>
      <c r="T737" s="1" t="s">
        <v>11261</v>
      </c>
    </row>
    <row r="738" spans="1:20" hidden="1" x14ac:dyDescent="0.25">
      <c r="A738" t="s">
        <v>24</v>
      </c>
      <c r="B738" s="3" t="s">
        <v>11261</v>
      </c>
      <c r="C738" t="s">
        <v>15758</v>
      </c>
      <c r="D738" t="s">
        <v>22</v>
      </c>
      <c r="E738" t="s">
        <v>5</v>
      </c>
      <c r="F738" s="1" t="s">
        <v>11261</v>
      </c>
      <c r="G738" t="s">
        <v>907</v>
      </c>
      <c r="H738">
        <v>2328914</v>
      </c>
      <c r="I738">
        <v>2329432</v>
      </c>
      <c r="J738" t="s">
        <v>23</v>
      </c>
      <c r="K738" t="s">
        <v>5808</v>
      </c>
      <c r="L738" s="1" t="s">
        <v>11261</v>
      </c>
      <c r="M738" s="1" t="s">
        <v>11261</v>
      </c>
      <c r="N738" t="s">
        <v>2316</v>
      </c>
      <c r="O738" s="1" t="s">
        <v>11261</v>
      </c>
      <c r="P738" s="1" t="s">
        <v>11261</v>
      </c>
      <c r="Q738" t="s">
        <v>5807</v>
      </c>
      <c r="R738">
        <v>519</v>
      </c>
      <c r="S738" s="9">
        <v>172</v>
      </c>
      <c r="T738" s="1" t="s">
        <v>11261</v>
      </c>
    </row>
    <row r="739" spans="1:20" hidden="1" x14ac:dyDescent="0.25">
      <c r="A739" t="s">
        <v>20</v>
      </c>
      <c r="B739" s="2" t="s">
        <v>21</v>
      </c>
      <c r="C739" t="s">
        <v>15377</v>
      </c>
      <c r="D739" t="s">
        <v>22</v>
      </c>
      <c r="E739" t="s">
        <v>5</v>
      </c>
      <c r="F739" s="1" t="s">
        <v>11261</v>
      </c>
      <c r="G739" t="s">
        <v>907</v>
      </c>
      <c r="H739">
        <v>2115552</v>
      </c>
      <c r="I739">
        <v>2117108</v>
      </c>
      <c r="J739" t="s">
        <v>23</v>
      </c>
      <c r="K739" s="1" t="s">
        <v>11261</v>
      </c>
      <c r="L739" s="1" t="s">
        <v>11261</v>
      </c>
      <c r="M739" s="1" t="s">
        <v>11261</v>
      </c>
      <c r="N739" s="1" t="s">
        <v>11261</v>
      </c>
      <c r="O739" s="1" t="s">
        <v>11261</v>
      </c>
      <c r="P739" s="1" t="s">
        <v>11261</v>
      </c>
      <c r="Q739" t="s">
        <v>5389</v>
      </c>
      <c r="R739">
        <v>1557</v>
      </c>
      <c r="S739" s="10" t="s">
        <v>11261</v>
      </c>
      <c r="T739" s="1" t="s">
        <v>11261</v>
      </c>
    </row>
    <row r="740" spans="1:20" hidden="1" x14ac:dyDescent="0.25">
      <c r="A740" t="s">
        <v>24</v>
      </c>
      <c r="B740" s="3" t="s">
        <v>11261</v>
      </c>
      <c r="C740" t="s">
        <v>15378</v>
      </c>
      <c r="D740" t="s">
        <v>22</v>
      </c>
      <c r="E740" t="s">
        <v>5</v>
      </c>
      <c r="F740" s="1" t="s">
        <v>11261</v>
      </c>
      <c r="G740" t="s">
        <v>907</v>
      </c>
      <c r="H740">
        <v>2115552</v>
      </c>
      <c r="I740">
        <v>2117108</v>
      </c>
      <c r="J740" t="s">
        <v>23</v>
      </c>
      <c r="K740" t="s">
        <v>5390</v>
      </c>
      <c r="L740" s="1" t="s">
        <v>11261</v>
      </c>
      <c r="M740" s="1" t="s">
        <v>11261</v>
      </c>
      <c r="N740" t="s">
        <v>1307</v>
      </c>
      <c r="O740" s="1" t="s">
        <v>11261</v>
      </c>
      <c r="P740" s="1" t="s">
        <v>11261</v>
      </c>
      <c r="Q740" t="s">
        <v>5389</v>
      </c>
      <c r="R740">
        <v>1557</v>
      </c>
      <c r="S740" s="9">
        <v>518</v>
      </c>
      <c r="T740" s="1" t="s">
        <v>11261</v>
      </c>
    </row>
    <row r="741" spans="1:20" hidden="1" x14ac:dyDescent="0.25">
      <c r="A741" t="s">
        <v>20</v>
      </c>
      <c r="B741" s="2" t="s">
        <v>28</v>
      </c>
      <c r="C741" t="s">
        <v>11277</v>
      </c>
      <c r="D741" t="s">
        <v>22</v>
      </c>
      <c r="E741" t="s">
        <v>5</v>
      </c>
      <c r="F741" s="1" t="s">
        <v>11261</v>
      </c>
      <c r="G741" t="s">
        <v>907</v>
      </c>
      <c r="H741">
        <v>10623</v>
      </c>
      <c r="I741">
        <v>12178</v>
      </c>
      <c r="J741" t="s">
        <v>23</v>
      </c>
      <c r="K741" s="1" t="s">
        <v>11261</v>
      </c>
      <c r="L741" s="1" t="s">
        <v>11261</v>
      </c>
      <c r="M741" s="1" t="s">
        <v>11261</v>
      </c>
      <c r="N741" s="1" t="s">
        <v>11261</v>
      </c>
      <c r="O741" s="1" t="s">
        <v>11261</v>
      </c>
      <c r="P741" s="1" t="s">
        <v>11261</v>
      </c>
      <c r="Q741" t="s">
        <v>928</v>
      </c>
      <c r="R741">
        <v>1556</v>
      </c>
      <c r="S741" s="10" t="s">
        <v>11261</v>
      </c>
      <c r="T741" s="1" t="s">
        <v>11261</v>
      </c>
    </row>
    <row r="742" spans="1:20" hidden="1" x14ac:dyDescent="0.25">
      <c r="A742" t="s">
        <v>28</v>
      </c>
      <c r="B742" s="3" t="s">
        <v>11261</v>
      </c>
      <c r="C742" t="s">
        <v>11278</v>
      </c>
      <c r="D742" t="s">
        <v>22</v>
      </c>
      <c r="E742" t="s">
        <v>5</v>
      </c>
      <c r="F742" s="1" t="s">
        <v>11261</v>
      </c>
      <c r="G742" t="s">
        <v>907</v>
      </c>
      <c r="H742">
        <v>10623</v>
      </c>
      <c r="I742">
        <v>12178</v>
      </c>
      <c r="J742" t="s">
        <v>23</v>
      </c>
      <c r="K742" s="1" t="s">
        <v>11261</v>
      </c>
      <c r="L742" s="1" t="s">
        <v>11261</v>
      </c>
      <c r="M742" s="1" t="s">
        <v>11261</v>
      </c>
      <c r="N742" t="s">
        <v>29</v>
      </c>
      <c r="O742" s="1" t="s">
        <v>11261</v>
      </c>
      <c r="P742" s="1" t="s">
        <v>11261</v>
      </c>
      <c r="Q742" t="s">
        <v>928</v>
      </c>
      <c r="R742">
        <v>1556</v>
      </c>
      <c r="S742" s="10" t="s">
        <v>11261</v>
      </c>
      <c r="T742" s="1" t="s">
        <v>11261</v>
      </c>
    </row>
    <row r="743" spans="1:20" hidden="1" x14ac:dyDescent="0.25">
      <c r="A743" t="s">
        <v>20</v>
      </c>
      <c r="B743" s="2" t="s">
        <v>28</v>
      </c>
      <c r="C743" t="s">
        <v>11321</v>
      </c>
      <c r="D743" t="s">
        <v>22</v>
      </c>
      <c r="E743" t="s">
        <v>5</v>
      </c>
      <c r="F743" s="1" t="s">
        <v>11261</v>
      </c>
      <c r="G743" t="s">
        <v>907</v>
      </c>
      <c r="H743">
        <v>31408</v>
      </c>
      <c r="I743">
        <v>32963</v>
      </c>
      <c r="J743" t="s">
        <v>23</v>
      </c>
      <c r="K743" s="1" t="s">
        <v>11261</v>
      </c>
      <c r="L743" s="1" t="s">
        <v>11261</v>
      </c>
      <c r="M743" s="1" t="s">
        <v>11261</v>
      </c>
      <c r="N743" s="1" t="s">
        <v>11261</v>
      </c>
      <c r="O743" s="1" t="s">
        <v>11261</v>
      </c>
      <c r="P743" s="1" t="s">
        <v>11261</v>
      </c>
      <c r="Q743" t="s">
        <v>975</v>
      </c>
      <c r="R743">
        <v>1556</v>
      </c>
      <c r="S743" s="10" t="s">
        <v>11261</v>
      </c>
      <c r="T743" s="1" t="s">
        <v>11261</v>
      </c>
    </row>
    <row r="744" spans="1:20" hidden="1" x14ac:dyDescent="0.25">
      <c r="A744" t="s">
        <v>28</v>
      </c>
      <c r="B744" s="3" t="s">
        <v>11261</v>
      </c>
      <c r="C744" t="s">
        <v>11322</v>
      </c>
      <c r="D744" t="s">
        <v>22</v>
      </c>
      <c r="E744" t="s">
        <v>5</v>
      </c>
      <c r="F744" s="1" t="s">
        <v>11261</v>
      </c>
      <c r="G744" t="s">
        <v>907</v>
      </c>
      <c r="H744">
        <v>31408</v>
      </c>
      <c r="I744">
        <v>32963</v>
      </c>
      <c r="J744" t="s">
        <v>23</v>
      </c>
      <c r="K744" s="1" t="s">
        <v>11261</v>
      </c>
      <c r="L744" s="1" t="s">
        <v>11261</v>
      </c>
      <c r="M744" s="1" t="s">
        <v>11261</v>
      </c>
      <c r="N744" t="s">
        <v>29</v>
      </c>
      <c r="O744" s="1" t="s">
        <v>11261</v>
      </c>
      <c r="P744" s="1" t="s">
        <v>11261</v>
      </c>
      <c r="Q744" t="s">
        <v>975</v>
      </c>
      <c r="R744">
        <v>1556</v>
      </c>
      <c r="S744" s="10" t="s">
        <v>11261</v>
      </c>
      <c r="T744" s="1" t="s">
        <v>11261</v>
      </c>
    </row>
    <row r="745" spans="1:20" hidden="1" x14ac:dyDescent="0.25">
      <c r="A745" t="s">
        <v>20</v>
      </c>
      <c r="B745" s="2" t="s">
        <v>28</v>
      </c>
      <c r="C745" t="s">
        <v>11349</v>
      </c>
      <c r="D745" t="s">
        <v>22</v>
      </c>
      <c r="E745" t="s">
        <v>5</v>
      </c>
      <c r="F745" s="1" t="s">
        <v>11261</v>
      </c>
      <c r="G745" t="s">
        <v>907</v>
      </c>
      <c r="H745">
        <v>37465</v>
      </c>
      <c r="I745">
        <v>39020</v>
      </c>
      <c r="J745" t="s">
        <v>23</v>
      </c>
      <c r="K745" s="1" t="s">
        <v>11261</v>
      </c>
      <c r="L745" s="1" t="s">
        <v>11261</v>
      </c>
      <c r="M745" s="1" t="s">
        <v>11261</v>
      </c>
      <c r="N745" s="1" t="s">
        <v>11261</v>
      </c>
      <c r="O745" s="1" t="s">
        <v>11261</v>
      </c>
      <c r="P745" s="1" t="s">
        <v>11261</v>
      </c>
      <c r="Q745" t="s">
        <v>989</v>
      </c>
      <c r="R745">
        <v>1556</v>
      </c>
      <c r="S745" s="10" t="s">
        <v>11261</v>
      </c>
      <c r="T745" s="1" t="s">
        <v>11261</v>
      </c>
    </row>
    <row r="746" spans="1:20" hidden="1" x14ac:dyDescent="0.25">
      <c r="A746" t="s">
        <v>28</v>
      </c>
      <c r="B746" s="3" t="s">
        <v>11261</v>
      </c>
      <c r="C746" t="s">
        <v>11350</v>
      </c>
      <c r="D746" t="s">
        <v>22</v>
      </c>
      <c r="E746" t="s">
        <v>5</v>
      </c>
      <c r="F746" s="1" t="s">
        <v>11261</v>
      </c>
      <c r="G746" t="s">
        <v>907</v>
      </c>
      <c r="H746">
        <v>37465</v>
      </c>
      <c r="I746">
        <v>39020</v>
      </c>
      <c r="J746" t="s">
        <v>23</v>
      </c>
      <c r="K746" s="1" t="s">
        <v>11261</v>
      </c>
      <c r="L746" s="1" t="s">
        <v>11261</v>
      </c>
      <c r="M746" s="1" t="s">
        <v>11261</v>
      </c>
      <c r="N746" t="s">
        <v>29</v>
      </c>
      <c r="O746" s="1" t="s">
        <v>11261</v>
      </c>
      <c r="P746" s="1" t="s">
        <v>11261</v>
      </c>
      <c r="Q746" t="s">
        <v>989</v>
      </c>
      <c r="R746">
        <v>1556</v>
      </c>
      <c r="S746" s="10" t="s">
        <v>11261</v>
      </c>
      <c r="T746" s="1" t="s">
        <v>11261</v>
      </c>
    </row>
    <row r="747" spans="1:20" hidden="1" x14ac:dyDescent="0.25">
      <c r="A747" t="s">
        <v>20</v>
      </c>
      <c r="B747" s="2" t="s">
        <v>28</v>
      </c>
      <c r="C747" t="s">
        <v>11469</v>
      </c>
      <c r="D747" t="s">
        <v>22</v>
      </c>
      <c r="E747" t="s">
        <v>5</v>
      </c>
      <c r="F747" s="1" t="s">
        <v>11261</v>
      </c>
      <c r="G747" t="s">
        <v>907</v>
      </c>
      <c r="H747">
        <v>96115</v>
      </c>
      <c r="I747">
        <v>97670</v>
      </c>
      <c r="J747" t="s">
        <v>23</v>
      </c>
      <c r="K747" s="1" t="s">
        <v>11261</v>
      </c>
      <c r="L747" s="1" t="s">
        <v>11261</v>
      </c>
      <c r="M747" s="1" t="s">
        <v>11261</v>
      </c>
      <c r="N747" s="1" t="s">
        <v>11261</v>
      </c>
      <c r="O747" s="1" t="s">
        <v>11261</v>
      </c>
      <c r="P747" s="1" t="s">
        <v>11261</v>
      </c>
      <c r="Q747" t="s">
        <v>1132</v>
      </c>
      <c r="R747">
        <v>1556</v>
      </c>
      <c r="S747" s="10" t="s">
        <v>11261</v>
      </c>
      <c r="T747" s="1" t="s">
        <v>11261</v>
      </c>
    </row>
    <row r="748" spans="1:20" hidden="1" x14ac:dyDescent="0.25">
      <c r="A748" t="s">
        <v>28</v>
      </c>
      <c r="B748" s="3" t="s">
        <v>11261</v>
      </c>
      <c r="C748" t="s">
        <v>11470</v>
      </c>
      <c r="D748" t="s">
        <v>22</v>
      </c>
      <c r="E748" t="s">
        <v>5</v>
      </c>
      <c r="F748" s="1" t="s">
        <v>11261</v>
      </c>
      <c r="G748" t="s">
        <v>907</v>
      </c>
      <c r="H748">
        <v>96115</v>
      </c>
      <c r="I748">
        <v>97670</v>
      </c>
      <c r="J748" t="s">
        <v>23</v>
      </c>
      <c r="K748" s="1" t="s">
        <v>11261</v>
      </c>
      <c r="L748" s="1" t="s">
        <v>11261</v>
      </c>
      <c r="M748" s="1" t="s">
        <v>11261</v>
      </c>
      <c r="N748" t="s">
        <v>29</v>
      </c>
      <c r="O748" s="1" t="s">
        <v>11261</v>
      </c>
      <c r="P748" s="1" t="s">
        <v>11261</v>
      </c>
      <c r="Q748" t="s">
        <v>1132</v>
      </c>
      <c r="R748">
        <v>1556</v>
      </c>
      <c r="S748" s="10" t="s">
        <v>11261</v>
      </c>
      <c r="T748" s="1" t="s">
        <v>11261</v>
      </c>
    </row>
    <row r="749" spans="1:20" hidden="1" x14ac:dyDescent="0.25">
      <c r="A749" t="s">
        <v>20</v>
      </c>
      <c r="B749" s="2" t="s">
        <v>28</v>
      </c>
      <c r="C749" t="s">
        <v>11668</v>
      </c>
      <c r="D749" t="s">
        <v>22</v>
      </c>
      <c r="E749" t="s">
        <v>5</v>
      </c>
      <c r="F749" s="1" t="s">
        <v>11261</v>
      </c>
      <c r="G749" t="s">
        <v>907</v>
      </c>
      <c r="H749">
        <v>192617</v>
      </c>
      <c r="I749">
        <v>194172</v>
      </c>
      <c r="J749" t="s">
        <v>23</v>
      </c>
      <c r="K749" s="1" t="s">
        <v>11261</v>
      </c>
      <c r="L749" s="1" t="s">
        <v>11261</v>
      </c>
      <c r="M749" s="1" t="s">
        <v>11261</v>
      </c>
      <c r="N749" s="1" t="s">
        <v>11261</v>
      </c>
      <c r="O749" s="1" t="s">
        <v>11261</v>
      </c>
      <c r="P749" s="1" t="s">
        <v>11261</v>
      </c>
      <c r="Q749" t="s">
        <v>1358</v>
      </c>
      <c r="R749">
        <v>1556</v>
      </c>
      <c r="S749" s="10" t="s">
        <v>11261</v>
      </c>
      <c r="T749" s="1" t="s">
        <v>11261</v>
      </c>
    </row>
    <row r="750" spans="1:20" hidden="1" x14ac:dyDescent="0.25">
      <c r="A750" t="s">
        <v>28</v>
      </c>
      <c r="B750" s="3" t="s">
        <v>11261</v>
      </c>
      <c r="C750" t="s">
        <v>11669</v>
      </c>
      <c r="D750" t="s">
        <v>22</v>
      </c>
      <c r="E750" t="s">
        <v>5</v>
      </c>
      <c r="F750" s="1" t="s">
        <v>11261</v>
      </c>
      <c r="G750" t="s">
        <v>907</v>
      </c>
      <c r="H750">
        <v>192617</v>
      </c>
      <c r="I750">
        <v>194172</v>
      </c>
      <c r="J750" t="s">
        <v>23</v>
      </c>
      <c r="K750" s="1" t="s">
        <v>11261</v>
      </c>
      <c r="L750" s="1" t="s">
        <v>11261</v>
      </c>
      <c r="M750" s="1" t="s">
        <v>11261</v>
      </c>
      <c r="N750" t="s">
        <v>29</v>
      </c>
      <c r="O750" s="1" t="s">
        <v>11261</v>
      </c>
      <c r="P750" s="1" t="s">
        <v>11261</v>
      </c>
      <c r="Q750" t="s">
        <v>1358</v>
      </c>
      <c r="R750">
        <v>1556</v>
      </c>
      <c r="S750" s="10" t="s">
        <v>11261</v>
      </c>
      <c r="T750" s="1" t="s">
        <v>11261</v>
      </c>
    </row>
    <row r="751" spans="1:20" hidden="1" x14ac:dyDescent="0.25">
      <c r="A751" t="s">
        <v>20</v>
      </c>
      <c r="B751" s="2" t="s">
        <v>28</v>
      </c>
      <c r="C751" t="s">
        <v>11871</v>
      </c>
      <c r="D751" t="s">
        <v>22</v>
      </c>
      <c r="E751" t="s">
        <v>5</v>
      </c>
      <c r="F751" s="1" t="s">
        <v>11261</v>
      </c>
      <c r="G751" t="s">
        <v>907</v>
      </c>
      <c r="H751">
        <v>288449</v>
      </c>
      <c r="I751">
        <v>290004</v>
      </c>
      <c r="J751" t="s">
        <v>23</v>
      </c>
      <c r="K751" s="1" t="s">
        <v>11261</v>
      </c>
      <c r="L751" s="1" t="s">
        <v>11261</v>
      </c>
      <c r="M751" s="1" t="s">
        <v>11261</v>
      </c>
      <c r="N751" s="1" t="s">
        <v>11261</v>
      </c>
      <c r="O751" s="1" t="s">
        <v>11261</v>
      </c>
      <c r="P751" s="1" t="s">
        <v>11261</v>
      </c>
      <c r="Q751" t="s">
        <v>1571</v>
      </c>
      <c r="R751">
        <v>1556</v>
      </c>
      <c r="S751" s="10" t="s">
        <v>11261</v>
      </c>
      <c r="T751" s="1" t="s">
        <v>11261</v>
      </c>
    </row>
    <row r="752" spans="1:20" hidden="1" x14ac:dyDescent="0.25">
      <c r="A752" t="s">
        <v>28</v>
      </c>
      <c r="B752" s="3" t="s">
        <v>11261</v>
      </c>
      <c r="C752" t="s">
        <v>11872</v>
      </c>
      <c r="D752" t="s">
        <v>22</v>
      </c>
      <c r="E752" t="s">
        <v>5</v>
      </c>
      <c r="F752" s="1" t="s">
        <v>11261</v>
      </c>
      <c r="G752" t="s">
        <v>907</v>
      </c>
      <c r="H752">
        <v>288449</v>
      </c>
      <c r="I752">
        <v>290004</v>
      </c>
      <c r="J752" t="s">
        <v>23</v>
      </c>
      <c r="K752" s="1" t="s">
        <v>11261</v>
      </c>
      <c r="L752" s="1" t="s">
        <v>11261</v>
      </c>
      <c r="M752" s="1" t="s">
        <v>11261</v>
      </c>
      <c r="N752" t="s">
        <v>29</v>
      </c>
      <c r="O752" s="1" t="s">
        <v>11261</v>
      </c>
      <c r="P752" s="1" t="s">
        <v>11261</v>
      </c>
      <c r="Q752" t="s">
        <v>1571</v>
      </c>
      <c r="R752">
        <v>1556</v>
      </c>
      <c r="S752" s="10" t="s">
        <v>11261</v>
      </c>
      <c r="T752" s="1" t="s">
        <v>11261</v>
      </c>
    </row>
    <row r="753" spans="1:20" hidden="1" x14ac:dyDescent="0.25">
      <c r="A753" t="s">
        <v>20</v>
      </c>
      <c r="B753" s="2" t="s">
        <v>28</v>
      </c>
      <c r="C753" t="s">
        <v>11971</v>
      </c>
      <c r="D753" t="s">
        <v>22</v>
      </c>
      <c r="E753" t="s">
        <v>5</v>
      </c>
      <c r="F753" s="1" t="s">
        <v>11261</v>
      </c>
      <c r="G753" t="s">
        <v>907</v>
      </c>
      <c r="H753">
        <v>339904</v>
      </c>
      <c r="I753">
        <v>341459</v>
      </c>
      <c r="J753" t="s">
        <v>23</v>
      </c>
      <c r="K753" s="1" t="s">
        <v>11261</v>
      </c>
      <c r="L753" s="1" t="s">
        <v>11261</v>
      </c>
      <c r="M753" s="1" t="s">
        <v>11261</v>
      </c>
      <c r="N753" s="1" t="s">
        <v>11261</v>
      </c>
      <c r="O753" s="1" t="s">
        <v>11261</v>
      </c>
      <c r="P753" s="1" t="s">
        <v>11261</v>
      </c>
      <c r="Q753" t="s">
        <v>1680</v>
      </c>
      <c r="R753">
        <v>1556</v>
      </c>
      <c r="S753" s="10" t="s">
        <v>11261</v>
      </c>
      <c r="T753" s="1" t="s">
        <v>11261</v>
      </c>
    </row>
    <row r="754" spans="1:20" hidden="1" x14ac:dyDescent="0.25">
      <c r="A754" t="s">
        <v>28</v>
      </c>
      <c r="B754" s="3" t="s">
        <v>11261</v>
      </c>
      <c r="C754" t="s">
        <v>11972</v>
      </c>
      <c r="D754" t="s">
        <v>22</v>
      </c>
      <c r="E754" t="s">
        <v>5</v>
      </c>
      <c r="F754" s="1" t="s">
        <v>11261</v>
      </c>
      <c r="G754" t="s">
        <v>907</v>
      </c>
      <c r="H754">
        <v>339904</v>
      </c>
      <c r="I754">
        <v>341459</v>
      </c>
      <c r="J754" t="s">
        <v>23</v>
      </c>
      <c r="K754" s="1" t="s">
        <v>11261</v>
      </c>
      <c r="L754" s="1" t="s">
        <v>11261</v>
      </c>
      <c r="M754" s="1" t="s">
        <v>11261</v>
      </c>
      <c r="N754" t="s">
        <v>29</v>
      </c>
      <c r="O754" s="1" t="s">
        <v>11261</v>
      </c>
      <c r="P754" s="1" t="s">
        <v>11261</v>
      </c>
      <c r="Q754" t="s">
        <v>1680</v>
      </c>
      <c r="R754">
        <v>1556</v>
      </c>
      <c r="S754" s="10" t="s">
        <v>11261</v>
      </c>
      <c r="T754" s="1" t="s">
        <v>11261</v>
      </c>
    </row>
    <row r="755" spans="1:20" hidden="1" x14ac:dyDescent="0.25">
      <c r="A755" t="s">
        <v>20</v>
      </c>
      <c r="B755" s="2" t="s">
        <v>28</v>
      </c>
      <c r="C755" t="s">
        <v>11977</v>
      </c>
      <c r="D755" t="s">
        <v>22</v>
      </c>
      <c r="E755" t="s">
        <v>5</v>
      </c>
      <c r="F755" s="1" t="s">
        <v>11261</v>
      </c>
      <c r="G755" t="s">
        <v>907</v>
      </c>
      <c r="H755">
        <v>345108</v>
      </c>
      <c r="I755">
        <v>346663</v>
      </c>
      <c r="J755" t="s">
        <v>23</v>
      </c>
      <c r="K755" s="1" t="s">
        <v>11261</v>
      </c>
      <c r="L755" s="1" t="s">
        <v>11261</v>
      </c>
      <c r="M755" s="1" t="s">
        <v>11261</v>
      </c>
      <c r="N755" s="1" t="s">
        <v>11261</v>
      </c>
      <c r="O755" s="1" t="s">
        <v>11261</v>
      </c>
      <c r="P755" s="1" t="s">
        <v>11261</v>
      </c>
      <c r="Q755" t="s">
        <v>1683</v>
      </c>
      <c r="R755">
        <v>1556</v>
      </c>
      <c r="S755" s="10" t="s">
        <v>11261</v>
      </c>
      <c r="T755" s="1" t="s">
        <v>11261</v>
      </c>
    </row>
    <row r="756" spans="1:20" hidden="1" x14ac:dyDescent="0.25">
      <c r="A756" t="s">
        <v>28</v>
      </c>
      <c r="B756" s="3" t="s">
        <v>11261</v>
      </c>
      <c r="C756" t="s">
        <v>11978</v>
      </c>
      <c r="D756" t="s">
        <v>22</v>
      </c>
      <c r="E756" t="s">
        <v>5</v>
      </c>
      <c r="F756" s="1" t="s">
        <v>11261</v>
      </c>
      <c r="G756" t="s">
        <v>907</v>
      </c>
      <c r="H756">
        <v>345108</v>
      </c>
      <c r="I756">
        <v>346663</v>
      </c>
      <c r="J756" t="s">
        <v>23</v>
      </c>
      <c r="K756" s="1" t="s">
        <v>11261</v>
      </c>
      <c r="L756" s="1" t="s">
        <v>11261</v>
      </c>
      <c r="M756" s="1" t="s">
        <v>11261</v>
      </c>
      <c r="N756" t="s">
        <v>29</v>
      </c>
      <c r="O756" s="1" t="s">
        <v>11261</v>
      </c>
      <c r="P756" s="1" t="s">
        <v>11261</v>
      </c>
      <c r="Q756" t="s">
        <v>1683</v>
      </c>
      <c r="R756">
        <v>1556</v>
      </c>
      <c r="S756" s="10" t="s">
        <v>11261</v>
      </c>
      <c r="T756" s="1" t="s">
        <v>11261</v>
      </c>
    </row>
    <row r="757" spans="1:20" hidden="1" x14ac:dyDescent="0.25">
      <c r="A757" t="s">
        <v>20</v>
      </c>
      <c r="B757" s="2" t="s">
        <v>28</v>
      </c>
      <c r="C757" t="s">
        <v>11983</v>
      </c>
      <c r="D757" t="s">
        <v>22</v>
      </c>
      <c r="E757" t="s">
        <v>5</v>
      </c>
      <c r="F757" s="1" t="s">
        <v>11261</v>
      </c>
      <c r="G757" t="s">
        <v>907</v>
      </c>
      <c r="H757">
        <v>350311</v>
      </c>
      <c r="I757">
        <v>351866</v>
      </c>
      <c r="J757" t="s">
        <v>23</v>
      </c>
      <c r="K757" s="1" t="s">
        <v>11261</v>
      </c>
      <c r="L757" s="1" t="s">
        <v>11261</v>
      </c>
      <c r="M757" s="1" t="s">
        <v>11261</v>
      </c>
      <c r="N757" s="1" t="s">
        <v>11261</v>
      </c>
      <c r="O757" s="1" t="s">
        <v>11261</v>
      </c>
      <c r="P757" s="1" t="s">
        <v>11261</v>
      </c>
      <c r="Q757" t="s">
        <v>1686</v>
      </c>
      <c r="R757">
        <v>1556</v>
      </c>
      <c r="S757" s="10" t="s">
        <v>11261</v>
      </c>
      <c r="T757" s="1" t="s">
        <v>11261</v>
      </c>
    </row>
    <row r="758" spans="1:20" hidden="1" x14ac:dyDescent="0.25">
      <c r="A758" t="s">
        <v>28</v>
      </c>
      <c r="B758" s="3" t="s">
        <v>11261</v>
      </c>
      <c r="C758" t="s">
        <v>11984</v>
      </c>
      <c r="D758" t="s">
        <v>22</v>
      </c>
      <c r="E758" t="s">
        <v>5</v>
      </c>
      <c r="F758" s="1" t="s">
        <v>11261</v>
      </c>
      <c r="G758" t="s">
        <v>907</v>
      </c>
      <c r="H758">
        <v>350311</v>
      </c>
      <c r="I758">
        <v>351866</v>
      </c>
      <c r="J758" t="s">
        <v>23</v>
      </c>
      <c r="K758" s="1" t="s">
        <v>11261</v>
      </c>
      <c r="L758" s="1" t="s">
        <v>11261</v>
      </c>
      <c r="M758" s="1" t="s">
        <v>11261</v>
      </c>
      <c r="N758" t="s">
        <v>29</v>
      </c>
      <c r="O758" s="1" t="s">
        <v>11261</v>
      </c>
      <c r="P758" s="1" t="s">
        <v>11261</v>
      </c>
      <c r="Q758" t="s">
        <v>1686</v>
      </c>
      <c r="R758">
        <v>1556</v>
      </c>
      <c r="S758" s="10" t="s">
        <v>11261</v>
      </c>
      <c r="T758" s="1" t="s">
        <v>11261</v>
      </c>
    </row>
    <row r="759" spans="1:20" hidden="1" x14ac:dyDescent="0.25">
      <c r="A759" t="s">
        <v>20</v>
      </c>
      <c r="B759" s="2" t="s">
        <v>28</v>
      </c>
      <c r="C759" t="s">
        <v>12416</v>
      </c>
      <c r="D759" t="s">
        <v>22</v>
      </c>
      <c r="E759" t="s">
        <v>5</v>
      </c>
      <c r="F759" s="1" t="s">
        <v>11261</v>
      </c>
      <c r="G759" t="s">
        <v>907</v>
      </c>
      <c r="H759">
        <v>592705</v>
      </c>
      <c r="I759">
        <v>594260</v>
      </c>
      <c r="J759" t="s">
        <v>23</v>
      </c>
      <c r="K759" s="1" t="s">
        <v>11261</v>
      </c>
      <c r="L759" s="1" t="s">
        <v>11261</v>
      </c>
      <c r="M759" s="1" t="s">
        <v>11261</v>
      </c>
      <c r="N759" s="1" t="s">
        <v>11261</v>
      </c>
      <c r="O759" s="1" t="s">
        <v>11261</v>
      </c>
      <c r="P759" s="1" t="s">
        <v>11261</v>
      </c>
      <c r="Q759" t="s">
        <v>2168</v>
      </c>
      <c r="R759">
        <v>1556</v>
      </c>
      <c r="S759" s="10" t="s">
        <v>11261</v>
      </c>
      <c r="T759" s="1" t="s">
        <v>11261</v>
      </c>
    </row>
    <row r="760" spans="1:20" hidden="1" x14ac:dyDescent="0.25">
      <c r="A760" t="s">
        <v>28</v>
      </c>
      <c r="B760" s="3" t="s">
        <v>11261</v>
      </c>
      <c r="C760" t="s">
        <v>12417</v>
      </c>
      <c r="D760" t="s">
        <v>22</v>
      </c>
      <c r="E760" t="s">
        <v>5</v>
      </c>
      <c r="F760" s="1" t="s">
        <v>11261</v>
      </c>
      <c r="G760" t="s">
        <v>907</v>
      </c>
      <c r="H760">
        <v>592705</v>
      </c>
      <c r="I760">
        <v>594260</v>
      </c>
      <c r="J760" t="s">
        <v>23</v>
      </c>
      <c r="K760" s="1" t="s">
        <v>11261</v>
      </c>
      <c r="L760" s="1" t="s">
        <v>11261</v>
      </c>
      <c r="M760" s="1" t="s">
        <v>11261</v>
      </c>
      <c r="N760" t="s">
        <v>29</v>
      </c>
      <c r="O760" s="1" t="s">
        <v>11261</v>
      </c>
      <c r="P760" s="1" t="s">
        <v>11261</v>
      </c>
      <c r="Q760" t="s">
        <v>2168</v>
      </c>
      <c r="R760">
        <v>1556</v>
      </c>
      <c r="S760" s="10" t="s">
        <v>11261</v>
      </c>
      <c r="T760" s="1" t="s">
        <v>11261</v>
      </c>
    </row>
    <row r="761" spans="1:20" hidden="1" x14ac:dyDescent="0.25">
      <c r="A761" t="s">
        <v>20</v>
      </c>
      <c r="B761" s="2" t="s">
        <v>28</v>
      </c>
      <c r="C761" t="s">
        <v>19891</v>
      </c>
      <c r="D761" t="s">
        <v>22</v>
      </c>
      <c r="E761" t="s">
        <v>5</v>
      </c>
      <c r="F761" s="1" t="s">
        <v>11261</v>
      </c>
      <c r="G761" t="s">
        <v>907</v>
      </c>
      <c r="H761">
        <v>4428562</v>
      </c>
      <c r="I761">
        <v>4430117</v>
      </c>
      <c r="J761" t="s">
        <v>37</v>
      </c>
      <c r="K761" s="1" t="s">
        <v>11261</v>
      </c>
      <c r="L761" s="1" t="s">
        <v>11261</v>
      </c>
      <c r="M761" s="1" t="s">
        <v>11261</v>
      </c>
      <c r="N761" s="1" t="s">
        <v>11261</v>
      </c>
      <c r="O761" s="1" t="s">
        <v>11261</v>
      </c>
      <c r="P761" s="1" t="s">
        <v>11261</v>
      </c>
      <c r="Q761" t="s">
        <v>10319</v>
      </c>
      <c r="R761">
        <v>1556</v>
      </c>
      <c r="S761" s="10" t="s">
        <v>11261</v>
      </c>
      <c r="T761" s="1" t="s">
        <v>11261</v>
      </c>
    </row>
    <row r="762" spans="1:20" hidden="1" x14ac:dyDescent="0.25">
      <c r="A762" t="s">
        <v>28</v>
      </c>
      <c r="B762" s="3" t="s">
        <v>11261</v>
      </c>
      <c r="C762" t="s">
        <v>19892</v>
      </c>
      <c r="D762" t="s">
        <v>22</v>
      </c>
      <c r="E762" t="s">
        <v>5</v>
      </c>
      <c r="F762" s="1" t="s">
        <v>11261</v>
      </c>
      <c r="G762" t="s">
        <v>907</v>
      </c>
      <c r="H762">
        <v>4428562</v>
      </c>
      <c r="I762">
        <v>4430117</v>
      </c>
      <c r="J762" t="s">
        <v>37</v>
      </c>
      <c r="K762" s="1" t="s">
        <v>11261</v>
      </c>
      <c r="L762" s="1" t="s">
        <v>11261</v>
      </c>
      <c r="M762" s="1" t="s">
        <v>11261</v>
      </c>
      <c r="N762" t="s">
        <v>29</v>
      </c>
      <c r="O762" s="1" t="s">
        <v>11261</v>
      </c>
      <c r="P762" s="1" t="s">
        <v>11261</v>
      </c>
      <c r="Q762" t="s">
        <v>10319</v>
      </c>
      <c r="R762">
        <v>1556</v>
      </c>
      <c r="S762" s="10" t="s">
        <v>11261</v>
      </c>
      <c r="T762" s="1" t="s">
        <v>11261</v>
      </c>
    </row>
    <row r="763" spans="1:20" hidden="1" x14ac:dyDescent="0.25">
      <c r="A763" t="s">
        <v>20</v>
      </c>
      <c r="B763" s="2" t="s">
        <v>126</v>
      </c>
      <c r="C763" t="s">
        <v>12966</v>
      </c>
      <c r="D763" t="s">
        <v>22</v>
      </c>
      <c r="E763" t="s">
        <v>5</v>
      </c>
      <c r="F763" s="1" t="s">
        <v>11261</v>
      </c>
      <c r="G763" t="s">
        <v>907</v>
      </c>
      <c r="H763">
        <v>864706</v>
      </c>
      <c r="I763">
        <v>866259</v>
      </c>
      <c r="J763" t="s">
        <v>23</v>
      </c>
      <c r="K763" s="1" t="s">
        <v>11261</v>
      </c>
      <c r="L763" s="1" t="s">
        <v>11261</v>
      </c>
      <c r="M763" s="1" t="s">
        <v>11261</v>
      </c>
      <c r="N763" t="s">
        <v>27</v>
      </c>
      <c r="O763" s="1" t="s">
        <v>11261</v>
      </c>
      <c r="P763" s="1" t="s">
        <v>11261</v>
      </c>
      <c r="Q763" t="s">
        <v>2773</v>
      </c>
      <c r="R763">
        <v>1554</v>
      </c>
      <c r="S763" s="10" t="s">
        <v>11261</v>
      </c>
      <c r="T763" t="s">
        <v>127</v>
      </c>
    </row>
    <row r="764" spans="1:20" hidden="1" x14ac:dyDescent="0.25">
      <c r="A764" t="s">
        <v>20</v>
      </c>
      <c r="B764" s="2" t="s">
        <v>21</v>
      </c>
      <c r="C764" t="s">
        <v>14062</v>
      </c>
      <c r="D764" t="s">
        <v>22</v>
      </c>
      <c r="E764" t="s">
        <v>5</v>
      </c>
      <c r="F764" s="1" t="s">
        <v>11261</v>
      </c>
      <c r="G764" t="s">
        <v>907</v>
      </c>
      <c r="H764">
        <v>1425230</v>
      </c>
      <c r="I764">
        <v>1426783</v>
      </c>
      <c r="J764" t="s">
        <v>23</v>
      </c>
      <c r="K764" s="1" t="s">
        <v>11261</v>
      </c>
      <c r="L764" s="1" t="s">
        <v>11261</v>
      </c>
      <c r="M764" s="1" t="s">
        <v>11261</v>
      </c>
      <c r="N764" s="1" t="s">
        <v>11261</v>
      </c>
      <c r="O764" s="1" t="s">
        <v>11261</v>
      </c>
      <c r="P764" s="1" t="s">
        <v>11261</v>
      </c>
      <c r="Q764" t="s">
        <v>4001</v>
      </c>
      <c r="R764">
        <v>1554</v>
      </c>
      <c r="S764" s="10" t="s">
        <v>11261</v>
      </c>
      <c r="T764" s="1" t="s">
        <v>11261</v>
      </c>
    </row>
    <row r="765" spans="1:20" hidden="1" x14ac:dyDescent="0.25">
      <c r="A765" t="s">
        <v>24</v>
      </c>
      <c r="B765" s="3" t="s">
        <v>11261</v>
      </c>
      <c r="C765" t="s">
        <v>14063</v>
      </c>
      <c r="D765" t="s">
        <v>22</v>
      </c>
      <c r="E765" t="s">
        <v>5</v>
      </c>
      <c r="F765" s="1" t="s">
        <v>11261</v>
      </c>
      <c r="G765" t="s">
        <v>907</v>
      </c>
      <c r="H765">
        <v>1425230</v>
      </c>
      <c r="I765">
        <v>1426783</v>
      </c>
      <c r="J765" t="s">
        <v>23</v>
      </c>
      <c r="K765" t="s">
        <v>4002</v>
      </c>
      <c r="L765" s="1" t="s">
        <v>11261</v>
      </c>
      <c r="M765" s="1" t="s">
        <v>11261</v>
      </c>
      <c r="N765" t="s">
        <v>27</v>
      </c>
      <c r="O765" s="1" t="s">
        <v>11261</v>
      </c>
      <c r="P765" s="1" t="s">
        <v>11261</v>
      </c>
      <c r="Q765" t="s">
        <v>4001</v>
      </c>
      <c r="R765">
        <v>1554</v>
      </c>
      <c r="S765" s="9">
        <v>517</v>
      </c>
      <c r="T765" s="1" t="s">
        <v>11261</v>
      </c>
    </row>
    <row r="766" spans="1:20" hidden="1" x14ac:dyDescent="0.25">
      <c r="A766" t="s">
        <v>20</v>
      </c>
      <c r="B766" s="2" t="s">
        <v>21</v>
      </c>
      <c r="C766" t="s">
        <v>15316</v>
      </c>
      <c r="D766" t="s">
        <v>22</v>
      </c>
      <c r="E766" t="s">
        <v>5</v>
      </c>
      <c r="F766" s="1" t="s">
        <v>11261</v>
      </c>
      <c r="G766" t="s">
        <v>907</v>
      </c>
      <c r="H766">
        <v>2077716</v>
      </c>
      <c r="I766">
        <v>2079269</v>
      </c>
      <c r="J766" t="s">
        <v>23</v>
      </c>
      <c r="K766" s="1" t="s">
        <v>11261</v>
      </c>
      <c r="L766" s="1" t="s">
        <v>11261</v>
      </c>
      <c r="M766" s="1" t="s">
        <v>11261</v>
      </c>
      <c r="N766" s="1" t="s">
        <v>11261</v>
      </c>
      <c r="O766" s="1" t="s">
        <v>11261</v>
      </c>
      <c r="P766" s="1" t="s">
        <v>11261</v>
      </c>
      <c r="Q766" t="s">
        <v>5322</v>
      </c>
      <c r="R766">
        <v>1554</v>
      </c>
      <c r="S766" s="10" t="s">
        <v>11261</v>
      </c>
      <c r="T766" s="1" t="s">
        <v>11261</v>
      </c>
    </row>
    <row r="767" spans="1:20" hidden="1" x14ac:dyDescent="0.25">
      <c r="A767" t="s">
        <v>24</v>
      </c>
      <c r="B767" s="3" t="s">
        <v>11261</v>
      </c>
      <c r="C767" t="s">
        <v>16469</v>
      </c>
      <c r="D767" t="s">
        <v>22</v>
      </c>
      <c r="E767" t="s">
        <v>5</v>
      </c>
      <c r="F767" s="1" t="s">
        <v>11261</v>
      </c>
      <c r="G767" t="s">
        <v>907</v>
      </c>
      <c r="H767">
        <v>2679630</v>
      </c>
      <c r="I767">
        <v>2680148</v>
      </c>
      <c r="J767" t="s">
        <v>37</v>
      </c>
      <c r="K767" t="s">
        <v>6553</v>
      </c>
      <c r="L767" s="1" t="s">
        <v>11261</v>
      </c>
      <c r="M767" s="1" t="s">
        <v>11261</v>
      </c>
      <c r="N767" t="s">
        <v>569</v>
      </c>
      <c r="O767" s="1" t="s">
        <v>11261</v>
      </c>
      <c r="P767" s="1" t="s">
        <v>11261</v>
      </c>
      <c r="Q767" t="s">
        <v>6552</v>
      </c>
      <c r="R767">
        <v>519</v>
      </c>
      <c r="S767" s="9">
        <v>172</v>
      </c>
      <c r="T767" s="1" t="s">
        <v>11261</v>
      </c>
    </row>
    <row r="768" spans="1:20" hidden="1" x14ac:dyDescent="0.25">
      <c r="A768" t="s">
        <v>20</v>
      </c>
      <c r="B768" s="2" t="s">
        <v>21</v>
      </c>
      <c r="C768" t="s">
        <v>16989</v>
      </c>
      <c r="D768" t="s">
        <v>22</v>
      </c>
      <c r="E768" t="s">
        <v>5</v>
      </c>
      <c r="F768" s="1" t="s">
        <v>11261</v>
      </c>
      <c r="G768" t="s">
        <v>907</v>
      </c>
      <c r="H768">
        <v>2970382</v>
      </c>
      <c r="I768">
        <v>2971935</v>
      </c>
      <c r="J768" t="s">
        <v>37</v>
      </c>
      <c r="K768" s="1" t="s">
        <v>11261</v>
      </c>
      <c r="L768" s="1" t="s">
        <v>11261</v>
      </c>
      <c r="M768" s="1" t="s">
        <v>11261</v>
      </c>
      <c r="N768" s="1" t="s">
        <v>11261</v>
      </c>
      <c r="O768" s="1" t="s">
        <v>11261</v>
      </c>
      <c r="P768" s="1" t="s">
        <v>11261</v>
      </c>
      <c r="Q768" t="s">
        <v>7104</v>
      </c>
      <c r="R768">
        <v>1554</v>
      </c>
      <c r="S768" s="10" t="s">
        <v>11261</v>
      </c>
      <c r="T768" s="1" t="s">
        <v>11261</v>
      </c>
    </row>
    <row r="769" spans="1:20" hidden="1" x14ac:dyDescent="0.25">
      <c r="A769" t="s">
        <v>24</v>
      </c>
      <c r="B769" s="3" t="s">
        <v>11261</v>
      </c>
      <c r="C769" t="s">
        <v>16990</v>
      </c>
      <c r="D769" t="s">
        <v>22</v>
      </c>
      <c r="E769" t="s">
        <v>5</v>
      </c>
      <c r="F769" s="1" t="s">
        <v>11261</v>
      </c>
      <c r="G769" t="s">
        <v>907</v>
      </c>
      <c r="H769">
        <v>2970382</v>
      </c>
      <c r="I769">
        <v>2971935</v>
      </c>
      <c r="J769" t="s">
        <v>37</v>
      </c>
      <c r="K769" t="s">
        <v>7105</v>
      </c>
      <c r="L769" s="1" t="s">
        <v>11261</v>
      </c>
      <c r="M769" s="1" t="s">
        <v>11261</v>
      </c>
      <c r="N769" t="s">
        <v>1307</v>
      </c>
      <c r="O769" s="1" t="s">
        <v>11261</v>
      </c>
      <c r="P769" s="1" t="s">
        <v>11261</v>
      </c>
      <c r="Q769" t="s">
        <v>7104</v>
      </c>
      <c r="R769">
        <v>1554</v>
      </c>
      <c r="S769" s="9">
        <v>517</v>
      </c>
      <c r="T769" s="1" t="s">
        <v>11261</v>
      </c>
    </row>
    <row r="770" spans="1:20" hidden="1" x14ac:dyDescent="0.25">
      <c r="A770" t="s">
        <v>20</v>
      </c>
      <c r="B770" s="2" t="s">
        <v>21</v>
      </c>
      <c r="C770" t="s">
        <v>14759</v>
      </c>
      <c r="D770" t="s">
        <v>22</v>
      </c>
      <c r="E770" t="s">
        <v>5</v>
      </c>
      <c r="F770" s="1" t="s">
        <v>11261</v>
      </c>
      <c r="G770" t="s">
        <v>907</v>
      </c>
      <c r="H770">
        <v>1777132</v>
      </c>
      <c r="I770">
        <v>1778679</v>
      </c>
      <c r="J770" t="s">
        <v>23</v>
      </c>
      <c r="K770" s="1" t="s">
        <v>11261</v>
      </c>
      <c r="L770" s="1" t="s">
        <v>11261</v>
      </c>
      <c r="M770" s="1" t="s">
        <v>11261</v>
      </c>
      <c r="N770" s="1" t="s">
        <v>11261</v>
      </c>
      <c r="O770" s="1" t="s">
        <v>11261</v>
      </c>
      <c r="P770" s="1" t="s">
        <v>11261</v>
      </c>
      <c r="Q770" t="s">
        <v>4724</v>
      </c>
      <c r="R770">
        <v>1548</v>
      </c>
      <c r="S770" s="10" t="s">
        <v>11261</v>
      </c>
      <c r="T770" s="1" t="s">
        <v>11261</v>
      </c>
    </row>
    <row r="771" spans="1:20" hidden="1" x14ac:dyDescent="0.25">
      <c r="A771" t="s">
        <v>24</v>
      </c>
      <c r="B771" s="3" t="s">
        <v>11261</v>
      </c>
      <c r="C771" t="s">
        <v>14760</v>
      </c>
      <c r="D771" t="s">
        <v>22</v>
      </c>
      <c r="E771" t="s">
        <v>5</v>
      </c>
      <c r="F771" s="1" t="s">
        <v>11261</v>
      </c>
      <c r="G771" t="s">
        <v>907</v>
      </c>
      <c r="H771">
        <v>1777132</v>
      </c>
      <c r="I771">
        <v>1778679</v>
      </c>
      <c r="J771" t="s">
        <v>23</v>
      </c>
      <c r="K771" t="s">
        <v>4725</v>
      </c>
      <c r="L771" s="1" t="s">
        <v>11261</v>
      </c>
      <c r="M771" s="1" t="s">
        <v>11261</v>
      </c>
      <c r="N771" t="s">
        <v>1307</v>
      </c>
      <c r="O771" s="1" t="s">
        <v>11261</v>
      </c>
      <c r="P771" s="1" t="s">
        <v>11261</v>
      </c>
      <c r="Q771" t="s">
        <v>4724</v>
      </c>
      <c r="R771">
        <v>1548</v>
      </c>
      <c r="S771" s="9">
        <v>515</v>
      </c>
      <c r="T771" s="1" t="s">
        <v>11261</v>
      </c>
    </row>
    <row r="772" spans="1:20" hidden="1" x14ac:dyDescent="0.25">
      <c r="A772" t="s">
        <v>20</v>
      </c>
      <c r="B772" s="2" t="s">
        <v>21</v>
      </c>
      <c r="C772" t="s">
        <v>16167</v>
      </c>
      <c r="D772" t="s">
        <v>22</v>
      </c>
      <c r="E772" t="s">
        <v>5</v>
      </c>
      <c r="F772" s="1" t="s">
        <v>11261</v>
      </c>
      <c r="G772" t="s">
        <v>907</v>
      </c>
      <c r="H772">
        <v>2518913</v>
      </c>
      <c r="I772">
        <v>2520460</v>
      </c>
      <c r="J772" t="s">
        <v>37</v>
      </c>
      <c r="K772" s="1" t="s">
        <v>11261</v>
      </c>
      <c r="L772" s="1" t="s">
        <v>11261</v>
      </c>
      <c r="M772" s="1" t="s">
        <v>11261</v>
      </c>
      <c r="N772" s="1" t="s">
        <v>11261</v>
      </c>
      <c r="O772" s="1" t="s">
        <v>11261</v>
      </c>
      <c r="P772" s="1" t="s">
        <v>11261</v>
      </c>
      <c r="Q772" t="s">
        <v>6232</v>
      </c>
      <c r="R772">
        <v>1548</v>
      </c>
      <c r="S772" s="10" t="s">
        <v>11261</v>
      </c>
      <c r="T772" s="1" t="s">
        <v>11261</v>
      </c>
    </row>
    <row r="773" spans="1:20" hidden="1" x14ac:dyDescent="0.25">
      <c r="A773" t="s">
        <v>24</v>
      </c>
      <c r="B773" s="3" t="s">
        <v>11261</v>
      </c>
      <c r="C773" t="s">
        <v>16168</v>
      </c>
      <c r="D773" t="s">
        <v>22</v>
      </c>
      <c r="E773" t="s">
        <v>5</v>
      </c>
      <c r="F773" s="1" t="s">
        <v>11261</v>
      </c>
      <c r="G773" t="s">
        <v>907</v>
      </c>
      <c r="H773">
        <v>2518913</v>
      </c>
      <c r="I773">
        <v>2520460</v>
      </c>
      <c r="J773" t="s">
        <v>37</v>
      </c>
      <c r="K773" t="s">
        <v>6233</v>
      </c>
      <c r="L773" s="1" t="s">
        <v>11261</v>
      </c>
      <c r="M773" s="1" t="s">
        <v>11261</v>
      </c>
      <c r="N773" t="s">
        <v>299</v>
      </c>
      <c r="O773" s="1" t="s">
        <v>11261</v>
      </c>
      <c r="P773" s="1" t="s">
        <v>11261</v>
      </c>
      <c r="Q773" t="s">
        <v>6232</v>
      </c>
      <c r="R773">
        <v>1548</v>
      </c>
      <c r="S773" s="9">
        <v>515</v>
      </c>
      <c r="T773" s="1" t="s">
        <v>11261</v>
      </c>
    </row>
    <row r="774" spans="1:20" hidden="1" x14ac:dyDescent="0.25">
      <c r="A774" t="s">
        <v>20</v>
      </c>
      <c r="B774" s="2" t="s">
        <v>21</v>
      </c>
      <c r="C774" t="s">
        <v>17611</v>
      </c>
      <c r="D774" t="s">
        <v>22</v>
      </c>
      <c r="E774" t="s">
        <v>5</v>
      </c>
      <c r="F774" s="1" t="s">
        <v>11261</v>
      </c>
      <c r="G774" t="s">
        <v>907</v>
      </c>
      <c r="H774">
        <v>3302955</v>
      </c>
      <c r="I774">
        <v>3304502</v>
      </c>
      <c r="J774" t="s">
        <v>37</v>
      </c>
      <c r="K774" s="1" t="s">
        <v>11261</v>
      </c>
      <c r="L774" s="1" t="s">
        <v>11261</v>
      </c>
      <c r="M774" s="1" t="s">
        <v>11261</v>
      </c>
      <c r="N774" s="1" t="s">
        <v>11261</v>
      </c>
      <c r="O774" s="1" t="s">
        <v>11261</v>
      </c>
      <c r="P774" s="1" t="s">
        <v>11261</v>
      </c>
      <c r="Q774" t="s">
        <v>7759</v>
      </c>
      <c r="R774">
        <v>1548</v>
      </c>
      <c r="S774" s="10" t="s">
        <v>11261</v>
      </c>
      <c r="T774" s="1" t="s">
        <v>11261</v>
      </c>
    </row>
    <row r="775" spans="1:20" hidden="1" x14ac:dyDescent="0.25">
      <c r="A775" t="s">
        <v>24</v>
      </c>
      <c r="B775" s="3" t="s">
        <v>11261</v>
      </c>
      <c r="C775" t="s">
        <v>18853</v>
      </c>
      <c r="D775" t="s">
        <v>22</v>
      </c>
      <c r="E775" t="s">
        <v>5</v>
      </c>
      <c r="F775" s="1" t="s">
        <v>11261</v>
      </c>
      <c r="G775" t="s">
        <v>907</v>
      </c>
      <c r="H775">
        <v>3938566</v>
      </c>
      <c r="I775">
        <v>3939084</v>
      </c>
      <c r="J775" t="s">
        <v>37</v>
      </c>
      <c r="K775" t="s">
        <v>9150</v>
      </c>
      <c r="L775" s="1" t="s">
        <v>11261</v>
      </c>
      <c r="M775" s="1" t="s">
        <v>11261</v>
      </c>
      <c r="N775" t="s">
        <v>749</v>
      </c>
      <c r="O775" s="1" t="s">
        <v>11261</v>
      </c>
      <c r="P775" s="1" t="s">
        <v>11261</v>
      </c>
      <c r="Q775" t="s">
        <v>9149</v>
      </c>
      <c r="R775">
        <v>519</v>
      </c>
      <c r="S775" s="9">
        <v>172</v>
      </c>
      <c r="T775" s="1" t="s">
        <v>11261</v>
      </c>
    </row>
    <row r="776" spans="1:20" hidden="1" x14ac:dyDescent="0.25">
      <c r="A776" t="s">
        <v>20</v>
      </c>
      <c r="B776" s="2" t="s">
        <v>21</v>
      </c>
      <c r="C776" t="s">
        <v>18844</v>
      </c>
      <c r="D776" t="s">
        <v>22</v>
      </c>
      <c r="E776" t="s">
        <v>5</v>
      </c>
      <c r="F776" s="1" t="s">
        <v>11261</v>
      </c>
      <c r="G776" t="s">
        <v>907</v>
      </c>
      <c r="H776">
        <v>3934989</v>
      </c>
      <c r="I776">
        <v>3936536</v>
      </c>
      <c r="J776" t="s">
        <v>37</v>
      </c>
      <c r="K776" s="1" t="s">
        <v>11261</v>
      </c>
      <c r="L776" s="1" t="s">
        <v>11261</v>
      </c>
      <c r="M776" s="1" t="s">
        <v>11261</v>
      </c>
      <c r="N776" s="1" t="s">
        <v>11261</v>
      </c>
      <c r="O776" s="1" t="s">
        <v>11261</v>
      </c>
      <c r="P776" s="1" t="s">
        <v>11261</v>
      </c>
      <c r="Q776" t="s">
        <v>9139</v>
      </c>
      <c r="R776">
        <v>1548</v>
      </c>
      <c r="S776" s="10" t="s">
        <v>11261</v>
      </c>
      <c r="T776" s="1" t="s">
        <v>11261</v>
      </c>
    </row>
    <row r="777" spans="1:20" hidden="1" x14ac:dyDescent="0.25">
      <c r="A777" t="s">
        <v>24</v>
      </c>
      <c r="B777" s="3" t="s">
        <v>11261</v>
      </c>
      <c r="C777" t="s">
        <v>19408</v>
      </c>
      <c r="D777" t="s">
        <v>22</v>
      </c>
      <c r="E777" t="s">
        <v>5</v>
      </c>
      <c r="F777" s="1" t="s">
        <v>11261</v>
      </c>
      <c r="G777" t="s">
        <v>907</v>
      </c>
      <c r="H777">
        <v>4210488</v>
      </c>
      <c r="I777">
        <v>4211006</v>
      </c>
      <c r="J777" t="s">
        <v>37</v>
      </c>
      <c r="K777" t="s">
        <v>9775</v>
      </c>
      <c r="L777" s="1" t="s">
        <v>11261</v>
      </c>
      <c r="M777" s="1" t="s">
        <v>11261</v>
      </c>
      <c r="N777" t="s">
        <v>9776</v>
      </c>
      <c r="O777" s="1" t="s">
        <v>11261</v>
      </c>
      <c r="P777" s="1" t="s">
        <v>11261</v>
      </c>
      <c r="Q777" t="s">
        <v>9774</v>
      </c>
      <c r="R777">
        <v>519</v>
      </c>
      <c r="S777" s="9">
        <v>172</v>
      </c>
      <c r="T777" s="1" t="s">
        <v>11261</v>
      </c>
    </row>
    <row r="778" spans="1:20" hidden="1" x14ac:dyDescent="0.25">
      <c r="A778" t="s">
        <v>20</v>
      </c>
      <c r="B778" s="2" t="s">
        <v>21</v>
      </c>
      <c r="C778" t="s">
        <v>14097</v>
      </c>
      <c r="D778" t="s">
        <v>22</v>
      </c>
      <c r="E778" t="s">
        <v>5</v>
      </c>
      <c r="F778" s="1" t="s">
        <v>11261</v>
      </c>
      <c r="G778" t="s">
        <v>907</v>
      </c>
      <c r="H778">
        <v>1456788</v>
      </c>
      <c r="I778">
        <v>1458332</v>
      </c>
      <c r="J778" t="s">
        <v>37</v>
      </c>
      <c r="K778" s="1" t="s">
        <v>11261</v>
      </c>
      <c r="L778" s="1" t="s">
        <v>11261</v>
      </c>
      <c r="M778" s="1" t="s">
        <v>11261</v>
      </c>
      <c r="N778" s="1" t="s">
        <v>11261</v>
      </c>
      <c r="O778" s="1" t="s">
        <v>11261</v>
      </c>
      <c r="P778" s="1" t="s">
        <v>11261</v>
      </c>
      <c r="Q778" t="s">
        <v>4038</v>
      </c>
      <c r="R778">
        <v>1545</v>
      </c>
      <c r="S778" s="10" t="s">
        <v>11261</v>
      </c>
      <c r="T778" s="1" t="s">
        <v>11261</v>
      </c>
    </row>
    <row r="779" spans="1:20" hidden="1" x14ac:dyDescent="0.25">
      <c r="A779" t="s">
        <v>24</v>
      </c>
      <c r="B779" s="3" t="s">
        <v>11261</v>
      </c>
      <c r="C779" t="s">
        <v>14098</v>
      </c>
      <c r="D779" t="s">
        <v>22</v>
      </c>
      <c r="E779" t="s">
        <v>5</v>
      </c>
      <c r="F779" s="1" t="s">
        <v>11261</v>
      </c>
      <c r="G779" t="s">
        <v>907</v>
      </c>
      <c r="H779">
        <v>1456788</v>
      </c>
      <c r="I779">
        <v>1458332</v>
      </c>
      <c r="J779" t="s">
        <v>37</v>
      </c>
      <c r="K779" t="s">
        <v>4039</v>
      </c>
      <c r="L779" s="1" t="s">
        <v>11261</v>
      </c>
      <c r="M779" s="1" t="s">
        <v>11261</v>
      </c>
      <c r="N779" t="s">
        <v>27</v>
      </c>
      <c r="O779" s="1" t="s">
        <v>11261</v>
      </c>
      <c r="P779" s="1" t="s">
        <v>11261</v>
      </c>
      <c r="Q779" t="s">
        <v>4038</v>
      </c>
      <c r="R779">
        <v>1545</v>
      </c>
      <c r="S779" s="9">
        <v>514</v>
      </c>
      <c r="T779" s="1" t="s">
        <v>11261</v>
      </c>
    </row>
    <row r="780" spans="1:20" hidden="1" x14ac:dyDescent="0.25">
      <c r="A780" t="s">
        <v>20</v>
      </c>
      <c r="B780" s="2" t="s">
        <v>21</v>
      </c>
      <c r="C780" t="s">
        <v>18242</v>
      </c>
      <c r="D780" t="s">
        <v>22</v>
      </c>
      <c r="E780" t="s">
        <v>5</v>
      </c>
      <c r="F780" s="1" t="s">
        <v>11261</v>
      </c>
      <c r="G780" t="s">
        <v>907</v>
      </c>
      <c r="H780">
        <v>3641430</v>
      </c>
      <c r="I780">
        <v>3642974</v>
      </c>
      <c r="J780" t="s">
        <v>37</v>
      </c>
      <c r="K780" s="1" t="s">
        <v>11261</v>
      </c>
      <c r="L780" s="1" t="s">
        <v>11261</v>
      </c>
      <c r="M780" s="1" t="s">
        <v>11261</v>
      </c>
      <c r="N780" s="1" t="s">
        <v>11261</v>
      </c>
      <c r="O780" s="1" t="s">
        <v>11261</v>
      </c>
      <c r="P780" s="1" t="s">
        <v>11261</v>
      </c>
      <c r="Q780" t="s">
        <v>8437</v>
      </c>
      <c r="R780">
        <v>1545</v>
      </c>
      <c r="S780" s="10" t="s">
        <v>11261</v>
      </c>
      <c r="T780" s="1" t="s">
        <v>11261</v>
      </c>
    </row>
    <row r="781" spans="1:20" hidden="1" x14ac:dyDescent="0.25">
      <c r="A781" t="s">
        <v>24</v>
      </c>
      <c r="B781" s="3" t="s">
        <v>11261</v>
      </c>
      <c r="C781" t="s">
        <v>19768</v>
      </c>
      <c r="D781" t="s">
        <v>22</v>
      </c>
      <c r="E781" t="s">
        <v>5</v>
      </c>
      <c r="F781" s="1" t="s">
        <v>11261</v>
      </c>
      <c r="G781" t="s">
        <v>907</v>
      </c>
      <c r="H781">
        <v>4387561</v>
      </c>
      <c r="I781">
        <v>4388079</v>
      </c>
      <c r="J781" t="s">
        <v>23</v>
      </c>
      <c r="K781" t="s">
        <v>10203</v>
      </c>
      <c r="L781" s="1" t="s">
        <v>11261</v>
      </c>
      <c r="M781" s="1" t="s">
        <v>11261</v>
      </c>
      <c r="N781" t="s">
        <v>5707</v>
      </c>
      <c r="O781" s="1" t="s">
        <v>11261</v>
      </c>
      <c r="P781" s="1" t="s">
        <v>11261</v>
      </c>
      <c r="Q781" t="s">
        <v>10202</v>
      </c>
      <c r="R781">
        <v>519</v>
      </c>
      <c r="S781" s="9">
        <v>172</v>
      </c>
      <c r="T781" s="1" t="s">
        <v>11261</v>
      </c>
    </row>
    <row r="782" spans="1:20" hidden="1" x14ac:dyDescent="0.25">
      <c r="A782" t="s">
        <v>20</v>
      </c>
      <c r="B782" s="2" t="s">
        <v>21</v>
      </c>
      <c r="C782" t="s">
        <v>18415</v>
      </c>
      <c r="D782" t="s">
        <v>22</v>
      </c>
      <c r="E782" t="s">
        <v>5</v>
      </c>
      <c r="F782" s="1" t="s">
        <v>11261</v>
      </c>
      <c r="G782" t="s">
        <v>907</v>
      </c>
      <c r="H782">
        <v>3728182</v>
      </c>
      <c r="I782">
        <v>3729726</v>
      </c>
      <c r="J782" t="s">
        <v>37</v>
      </c>
      <c r="K782" s="1" t="s">
        <v>11261</v>
      </c>
      <c r="L782" s="1" t="s">
        <v>11261</v>
      </c>
      <c r="M782" s="1" t="s">
        <v>11261</v>
      </c>
      <c r="N782" s="1" t="s">
        <v>11261</v>
      </c>
      <c r="O782" s="1" t="s">
        <v>11261</v>
      </c>
      <c r="P782" s="1" t="s">
        <v>11261</v>
      </c>
      <c r="Q782" t="s">
        <v>8649</v>
      </c>
      <c r="R782">
        <v>1545</v>
      </c>
      <c r="S782" s="10" t="s">
        <v>11261</v>
      </c>
      <c r="T782" s="1" t="s">
        <v>11261</v>
      </c>
    </row>
    <row r="783" spans="1:20" hidden="1" x14ac:dyDescent="0.25">
      <c r="A783" t="s">
        <v>24</v>
      </c>
      <c r="B783" s="3" t="s">
        <v>11261</v>
      </c>
      <c r="C783" t="s">
        <v>18416</v>
      </c>
      <c r="D783" t="s">
        <v>22</v>
      </c>
      <c r="E783" t="s">
        <v>5</v>
      </c>
      <c r="F783" s="1" t="s">
        <v>11261</v>
      </c>
      <c r="G783" t="s">
        <v>907</v>
      </c>
      <c r="H783">
        <v>3728182</v>
      </c>
      <c r="I783">
        <v>3729726</v>
      </c>
      <c r="J783" t="s">
        <v>37</v>
      </c>
      <c r="K783" t="s">
        <v>8650</v>
      </c>
      <c r="L783" s="1" t="s">
        <v>11261</v>
      </c>
      <c r="M783" s="1" t="s">
        <v>11261</v>
      </c>
      <c r="N783" t="s">
        <v>27</v>
      </c>
      <c r="O783" s="1" t="s">
        <v>11261</v>
      </c>
      <c r="P783" s="1" t="s">
        <v>11261</v>
      </c>
      <c r="Q783" t="s">
        <v>8649</v>
      </c>
      <c r="R783">
        <v>1545</v>
      </c>
      <c r="S783" s="9">
        <v>514</v>
      </c>
      <c r="T783" s="1" t="s">
        <v>11261</v>
      </c>
    </row>
    <row r="784" spans="1:20" hidden="1" x14ac:dyDescent="0.25">
      <c r="A784" t="s">
        <v>20</v>
      </c>
      <c r="B784" s="2" t="s">
        <v>21</v>
      </c>
      <c r="C784" t="s">
        <v>20603</v>
      </c>
      <c r="D784" t="s">
        <v>22</v>
      </c>
      <c r="E784" t="s">
        <v>5</v>
      </c>
      <c r="F784" s="1" t="s">
        <v>11261</v>
      </c>
      <c r="G784" t="s">
        <v>907</v>
      </c>
      <c r="H784">
        <v>4793003</v>
      </c>
      <c r="I784">
        <v>4794547</v>
      </c>
      <c r="J784" t="s">
        <v>37</v>
      </c>
      <c r="K784" s="1" t="s">
        <v>11261</v>
      </c>
      <c r="L784" s="1" t="s">
        <v>11261</v>
      </c>
      <c r="M784" s="1" t="s">
        <v>11261</v>
      </c>
      <c r="N784" s="1" t="s">
        <v>11261</v>
      </c>
      <c r="O784" s="1" t="s">
        <v>11261</v>
      </c>
      <c r="P784" s="1" t="s">
        <v>11261</v>
      </c>
      <c r="Q784" t="s">
        <v>11117</v>
      </c>
      <c r="R784">
        <v>1545</v>
      </c>
      <c r="S784" s="10" t="s">
        <v>11261</v>
      </c>
      <c r="T784" s="1" t="s">
        <v>11261</v>
      </c>
    </row>
    <row r="785" spans="1:20" hidden="1" x14ac:dyDescent="0.25">
      <c r="A785" t="s">
        <v>24</v>
      </c>
      <c r="B785" s="3" t="s">
        <v>11261</v>
      </c>
      <c r="C785" t="s">
        <v>17077</v>
      </c>
      <c r="D785" t="s">
        <v>22</v>
      </c>
      <c r="E785" t="s">
        <v>5</v>
      </c>
      <c r="F785" s="1" t="s">
        <v>11261</v>
      </c>
      <c r="G785" t="s">
        <v>907</v>
      </c>
      <c r="H785">
        <v>3015279</v>
      </c>
      <c r="I785">
        <v>3015800</v>
      </c>
      <c r="J785" t="s">
        <v>23</v>
      </c>
      <c r="K785" t="s">
        <v>7197</v>
      </c>
      <c r="L785" s="1" t="s">
        <v>11261</v>
      </c>
      <c r="M785" s="1" t="s">
        <v>11261</v>
      </c>
      <c r="N785" t="s">
        <v>7198</v>
      </c>
      <c r="O785" s="1" t="s">
        <v>11261</v>
      </c>
      <c r="P785" s="1" t="s">
        <v>11261</v>
      </c>
      <c r="Q785" t="s">
        <v>7196</v>
      </c>
      <c r="R785">
        <v>522</v>
      </c>
      <c r="S785" s="9">
        <v>173</v>
      </c>
      <c r="T785" s="1" t="s">
        <v>11261</v>
      </c>
    </row>
    <row r="786" spans="1:20" hidden="1" x14ac:dyDescent="0.25">
      <c r="A786" t="s">
        <v>20</v>
      </c>
      <c r="B786" s="2" t="s">
        <v>21</v>
      </c>
      <c r="C786" t="s">
        <v>16114</v>
      </c>
      <c r="D786" t="s">
        <v>22</v>
      </c>
      <c r="E786" t="s">
        <v>5</v>
      </c>
      <c r="F786" s="1" t="s">
        <v>11261</v>
      </c>
      <c r="G786" t="s">
        <v>907</v>
      </c>
      <c r="H786">
        <v>2492785</v>
      </c>
      <c r="I786">
        <v>2494326</v>
      </c>
      <c r="J786" t="s">
        <v>23</v>
      </c>
      <c r="K786" s="1" t="s">
        <v>11261</v>
      </c>
      <c r="L786" s="1" t="s">
        <v>11261</v>
      </c>
      <c r="M786" s="1" t="s">
        <v>11261</v>
      </c>
      <c r="N786" s="1" t="s">
        <v>11261</v>
      </c>
      <c r="O786" s="1" t="s">
        <v>11261</v>
      </c>
      <c r="P786" s="1" t="s">
        <v>11261</v>
      </c>
      <c r="Q786" t="s">
        <v>6178</v>
      </c>
      <c r="R786">
        <v>1542</v>
      </c>
      <c r="S786" s="10" t="s">
        <v>11261</v>
      </c>
      <c r="T786" s="1" t="s">
        <v>11261</v>
      </c>
    </row>
    <row r="787" spans="1:20" hidden="1" x14ac:dyDescent="0.25">
      <c r="A787" t="s">
        <v>24</v>
      </c>
      <c r="B787" s="3" t="s">
        <v>11261</v>
      </c>
      <c r="C787" t="s">
        <v>16115</v>
      </c>
      <c r="D787" t="s">
        <v>22</v>
      </c>
      <c r="E787" t="s">
        <v>5</v>
      </c>
      <c r="F787" s="1" t="s">
        <v>11261</v>
      </c>
      <c r="G787" t="s">
        <v>907</v>
      </c>
      <c r="H787">
        <v>2492785</v>
      </c>
      <c r="I787">
        <v>2494326</v>
      </c>
      <c r="J787" t="s">
        <v>23</v>
      </c>
      <c r="K787" t="s">
        <v>6179</v>
      </c>
      <c r="L787" s="1" t="s">
        <v>11261</v>
      </c>
      <c r="M787" s="1" t="s">
        <v>11261</v>
      </c>
      <c r="N787" t="s">
        <v>466</v>
      </c>
      <c r="O787" s="1" t="s">
        <v>11261</v>
      </c>
      <c r="P787" s="1" t="s">
        <v>11261</v>
      </c>
      <c r="Q787" t="s">
        <v>6178</v>
      </c>
      <c r="R787">
        <v>1542</v>
      </c>
      <c r="S787" s="9">
        <v>513</v>
      </c>
      <c r="T787" s="1" t="s">
        <v>11261</v>
      </c>
    </row>
    <row r="788" spans="1:20" hidden="1" x14ac:dyDescent="0.25">
      <c r="A788" t="s">
        <v>20</v>
      </c>
      <c r="B788" s="2" t="s">
        <v>21</v>
      </c>
      <c r="C788" t="s">
        <v>17769</v>
      </c>
      <c r="D788" t="s">
        <v>22</v>
      </c>
      <c r="E788" t="s">
        <v>5</v>
      </c>
      <c r="F788" s="1" t="s">
        <v>11261</v>
      </c>
      <c r="G788" t="s">
        <v>907</v>
      </c>
      <c r="H788">
        <v>3396153</v>
      </c>
      <c r="I788">
        <v>3397694</v>
      </c>
      <c r="J788" t="s">
        <v>23</v>
      </c>
      <c r="K788" s="1" t="s">
        <v>11261</v>
      </c>
      <c r="L788" s="1" t="s">
        <v>11261</v>
      </c>
      <c r="M788" s="1" t="s">
        <v>11261</v>
      </c>
      <c r="N788" s="1" t="s">
        <v>11261</v>
      </c>
      <c r="O788" s="1" t="s">
        <v>11261</v>
      </c>
      <c r="P788" s="1" t="s">
        <v>11261</v>
      </c>
      <c r="Q788" t="s">
        <v>7929</v>
      </c>
      <c r="R788">
        <v>1542</v>
      </c>
      <c r="S788" s="10" t="s">
        <v>11261</v>
      </c>
      <c r="T788" s="1" t="s">
        <v>11261</v>
      </c>
    </row>
    <row r="789" spans="1:20" hidden="1" x14ac:dyDescent="0.25">
      <c r="A789" t="s">
        <v>24</v>
      </c>
      <c r="B789" s="3" t="s">
        <v>11261</v>
      </c>
      <c r="C789" t="s">
        <v>17770</v>
      </c>
      <c r="D789" t="s">
        <v>22</v>
      </c>
      <c r="E789" t="s">
        <v>5</v>
      </c>
      <c r="F789" s="1" t="s">
        <v>11261</v>
      </c>
      <c r="G789" t="s">
        <v>907</v>
      </c>
      <c r="H789">
        <v>3396153</v>
      </c>
      <c r="I789">
        <v>3397694</v>
      </c>
      <c r="J789" t="s">
        <v>23</v>
      </c>
      <c r="K789" t="s">
        <v>7930</v>
      </c>
      <c r="L789" s="1" t="s">
        <v>11261</v>
      </c>
      <c r="M789" s="1" t="s">
        <v>11261</v>
      </c>
      <c r="N789" t="s">
        <v>27</v>
      </c>
      <c r="O789" s="1" t="s">
        <v>11261</v>
      </c>
      <c r="P789" s="1" t="s">
        <v>11261</v>
      </c>
      <c r="Q789" t="s">
        <v>7929</v>
      </c>
      <c r="R789">
        <v>1542</v>
      </c>
      <c r="S789" s="9">
        <v>513</v>
      </c>
      <c r="T789" s="1" t="s">
        <v>11261</v>
      </c>
    </row>
    <row r="790" spans="1:20" hidden="1" x14ac:dyDescent="0.25">
      <c r="A790" t="s">
        <v>20</v>
      </c>
      <c r="B790" s="2" t="s">
        <v>21</v>
      </c>
      <c r="C790" t="s">
        <v>19403</v>
      </c>
      <c r="D790" t="s">
        <v>22</v>
      </c>
      <c r="E790" t="s">
        <v>5</v>
      </c>
      <c r="F790" s="1" t="s">
        <v>11261</v>
      </c>
      <c r="G790" t="s">
        <v>907</v>
      </c>
      <c r="H790">
        <v>4207870</v>
      </c>
      <c r="I790">
        <v>4209411</v>
      </c>
      <c r="J790" t="s">
        <v>37</v>
      </c>
      <c r="K790" s="1" t="s">
        <v>11261</v>
      </c>
      <c r="L790" s="1" t="s">
        <v>11261</v>
      </c>
      <c r="M790" s="1" t="s">
        <v>11261</v>
      </c>
      <c r="N790" s="1" t="s">
        <v>11261</v>
      </c>
      <c r="O790" s="1" t="s">
        <v>11261</v>
      </c>
      <c r="P790" s="1" t="s">
        <v>11261</v>
      </c>
      <c r="Q790" t="s">
        <v>9770</v>
      </c>
      <c r="R790">
        <v>1542</v>
      </c>
      <c r="S790" s="10" t="s">
        <v>11261</v>
      </c>
      <c r="T790" s="1" t="s">
        <v>11261</v>
      </c>
    </row>
    <row r="791" spans="1:20" hidden="1" x14ac:dyDescent="0.25">
      <c r="A791" t="s">
        <v>24</v>
      </c>
      <c r="B791" s="3" t="s">
        <v>11261</v>
      </c>
      <c r="C791" t="s">
        <v>19272</v>
      </c>
      <c r="D791" t="s">
        <v>22</v>
      </c>
      <c r="E791" t="s">
        <v>5</v>
      </c>
      <c r="F791" s="1" t="s">
        <v>11261</v>
      </c>
      <c r="G791" t="s">
        <v>907</v>
      </c>
      <c r="H791">
        <v>4137841</v>
      </c>
      <c r="I791">
        <v>4138362</v>
      </c>
      <c r="J791" t="s">
        <v>37</v>
      </c>
      <c r="K791" t="s">
        <v>9614</v>
      </c>
      <c r="L791" s="1" t="s">
        <v>11261</v>
      </c>
      <c r="M791" s="1" t="s">
        <v>11261</v>
      </c>
      <c r="N791" t="s">
        <v>793</v>
      </c>
      <c r="O791" s="1" t="s">
        <v>11261</v>
      </c>
      <c r="P791" s="1" t="s">
        <v>11261</v>
      </c>
      <c r="Q791" t="s">
        <v>9613</v>
      </c>
      <c r="R791">
        <v>522</v>
      </c>
      <c r="S791" s="9">
        <v>173</v>
      </c>
      <c r="T791" s="1" t="s">
        <v>11261</v>
      </c>
    </row>
    <row r="792" spans="1:20" hidden="1" x14ac:dyDescent="0.25">
      <c r="A792" t="s">
        <v>20</v>
      </c>
      <c r="B792" s="2" t="s">
        <v>21</v>
      </c>
      <c r="C792" t="s">
        <v>12013</v>
      </c>
      <c r="D792" t="s">
        <v>22</v>
      </c>
      <c r="E792" t="s">
        <v>5</v>
      </c>
      <c r="F792" s="1" t="s">
        <v>11261</v>
      </c>
      <c r="G792" t="s">
        <v>907</v>
      </c>
      <c r="H792">
        <v>367972</v>
      </c>
      <c r="I792">
        <v>369510</v>
      </c>
      <c r="J792" t="s">
        <v>23</v>
      </c>
      <c r="K792" s="1" t="s">
        <v>11261</v>
      </c>
      <c r="L792" s="1" t="s">
        <v>11261</v>
      </c>
      <c r="M792" s="1" t="s">
        <v>11261</v>
      </c>
      <c r="N792" s="1" t="s">
        <v>11261</v>
      </c>
      <c r="O792" t="s">
        <v>1719</v>
      </c>
      <c r="P792" s="1" t="s">
        <v>11261</v>
      </c>
      <c r="Q792" t="s">
        <v>1720</v>
      </c>
      <c r="R792">
        <v>1539</v>
      </c>
      <c r="S792" s="10" t="s">
        <v>11261</v>
      </c>
      <c r="T792" s="1" t="s">
        <v>11261</v>
      </c>
    </row>
    <row r="793" spans="1:20" hidden="1" x14ac:dyDescent="0.25">
      <c r="A793" t="s">
        <v>24</v>
      </c>
      <c r="B793" s="3" t="s">
        <v>11261</v>
      </c>
      <c r="C793" t="s">
        <v>20225</v>
      </c>
      <c r="D793" t="s">
        <v>22</v>
      </c>
      <c r="E793" t="s">
        <v>5</v>
      </c>
      <c r="F793" s="1" t="s">
        <v>11261</v>
      </c>
      <c r="G793" t="s">
        <v>907</v>
      </c>
      <c r="H793">
        <v>4583789</v>
      </c>
      <c r="I793">
        <v>4584310</v>
      </c>
      <c r="J793" t="s">
        <v>37</v>
      </c>
      <c r="K793" t="s">
        <v>10693</v>
      </c>
      <c r="L793" s="1" t="s">
        <v>11261</v>
      </c>
      <c r="M793" s="1" t="s">
        <v>11261</v>
      </c>
      <c r="N793" t="s">
        <v>512</v>
      </c>
      <c r="O793" s="1" t="s">
        <v>11261</v>
      </c>
      <c r="P793" s="1" t="s">
        <v>11261</v>
      </c>
      <c r="Q793" t="s">
        <v>10692</v>
      </c>
      <c r="R793">
        <v>522</v>
      </c>
      <c r="S793" s="9">
        <v>173</v>
      </c>
      <c r="T793" s="1" t="s">
        <v>11261</v>
      </c>
    </row>
    <row r="794" spans="1:20" hidden="1" x14ac:dyDescent="0.25">
      <c r="A794" t="s">
        <v>20</v>
      </c>
      <c r="B794" s="2" t="s">
        <v>21</v>
      </c>
      <c r="C794" t="s">
        <v>15777</v>
      </c>
      <c r="D794" t="s">
        <v>22</v>
      </c>
      <c r="E794" t="s">
        <v>5</v>
      </c>
      <c r="F794" s="1" t="s">
        <v>11261</v>
      </c>
      <c r="G794" t="s">
        <v>907</v>
      </c>
      <c r="H794">
        <v>2336765</v>
      </c>
      <c r="I794">
        <v>2338303</v>
      </c>
      <c r="J794" t="s">
        <v>37</v>
      </c>
      <c r="K794" s="1" t="s">
        <v>11261</v>
      </c>
      <c r="L794" s="1" t="s">
        <v>11261</v>
      </c>
      <c r="M794" s="1" t="s">
        <v>11261</v>
      </c>
      <c r="N794" s="1" t="s">
        <v>11261</v>
      </c>
      <c r="O794" s="1" t="s">
        <v>11261</v>
      </c>
      <c r="P794" s="1" t="s">
        <v>11261</v>
      </c>
      <c r="Q794" t="s">
        <v>5829</v>
      </c>
      <c r="R794">
        <v>1539</v>
      </c>
      <c r="S794" s="10" t="s">
        <v>11261</v>
      </c>
      <c r="T794" s="1" t="s">
        <v>11261</v>
      </c>
    </row>
    <row r="795" spans="1:20" hidden="1" x14ac:dyDescent="0.25">
      <c r="A795" t="s">
        <v>24</v>
      </c>
      <c r="B795" s="3" t="s">
        <v>11261</v>
      </c>
      <c r="C795" t="s">
        <v>15778</v>
      </c>
      <c r="D795" t="s">
        <v>22</v>
      </c>
      <c r="E795" t="s">
        <v>5</v>
      </c>
      <c r="F795" s="1" t="s">
        <v>11261</v>
      </c>
      <c r="G795" t="s">
        <v>907</v>
      </c>
      <c r="H795">
        <v>2336765</v>
      </c>
      <c r="I795">
        <v>2338303</v>
      </c>
      <c r="J795" t="s">
        <v>37</v>
      </c>
      <c r="K795" t="s">
        <v>5830</v>
      </c>
      <c r="L795" s="1" t="s">
        <v>11261</v>
      </c>
      <c r="M795" s="1" t="s">
        <v>11261</v>
      </c>
      <c r="N795" t="s">
        <v>161</v>
      </c>
      <c r="O795" s="1" t="s">
        <v>11261</v>
      </c>
      <c r="P795" s="1" t="s">
        <v>11261</v>
      </c>
      <c r="Q795" t="s">
        <v>5829</v>
      </c>
      <c r="R795">
        <v>1539</v>
      </c>
      <c r="S795" s="9">
        <v>512</v>
      </c>
      <c r="T795" s="1" t="s">
        <v>11261</v>
      </c>
    </row>
    <row r="796" spans="1:20" hidden="1" x14ac:dyDescent="0.25">
      <c r="A796" t="s">
        <v>20</v>
      </c>
      <c r="B796" s="2" t="s">
        <v>21</v>
      </c>
      <c r="C796" t="s">
        <v>16370</v>
      </c>
      <c r="D796" t="s">
        <v>22</v>
      </c>
      <c r="E796" t="s">
        <v>5</v>
      </c>
      <c r="F796" s="1" t="s">
        <v>11261</v>
      </c>
      <c r="G796" t="s">
        <v>907</v>
      </c>
      <c r="H796">
        <v>2629734</v>
      </c>
      <c r="I796">
        <v>2631272</v>
      </c>
      <c r="J796" t="s">
        <v>37</v>
      </c>
      <c r="K796" s="1" t="s">
        <v>11261</v>
      </c>
      <c r="L796" s="1" t="s">
        <v>11261</v>
      </c>
      <c r="M796" s="1" t="s">
        <v>11261</v>
      </c>
      <c r="N796" s="1" t="s">
        <v>11261</v>
      </c>
      <c r="O796" s="1" t="s">
        <v>11261</v>
      </c>
      <c r="P796" s="1" t="s">
        <v>11261</v>
      </c>
      <c r="Q796" t="s">
        <v>6446</v>
      </c>
      <c r="R796">
        <v>1539</v>
      </c>
      <c r="S796" s="10" t="s">
        <v>11261</v>
      </c>
      <c r="T796" s="1" t="s">
        <v>11261</v>
      </c>
    </row>
    <row r="797" spans="1:20" hidden="1" x14ac:dyDescent="0.25">
      <c r="A797" t="s">
        <v>24</v>
      </c>
      <c r="B797" s="3" t="s">
        <v>11261</v>
      </c>
      <c r="C797" t="s">
        <v>13170</v>
      </c>
      <c r="D797" t="s">
        <v>22</v>
      </c>
      <c r="E797" t="s">
        <v>5</v>
      </c>
      <c r="F797" s="1" t="s">
        <v>11261</v>
      </c>
      <c r="G797" t="s">
        <v>907</v>
      </c>
      <c r="H797">
        <v>976042</v>
      </c>
      <c r="I797">
        <v>976566</v>
      </c>
      <c r="J797" t="s">
        <v>23</v>
      </c>
      <c r="K797" t="s">
        <v>3013</v>
      </c>
      <c r="L797" s="1" t="s">
        <v>11261</v>
      </c>
      <c r="M797" s="1" t="s">
        <v>11261</v>
      </c>
      <c r="N797" t="s">
        <v>328</v>
      </c>
      <c r="O797" s="1" t="s">
        <v>11261</v>
      </c>
      <c r="P797" s="1" t="s">
        <v>11261</v>
      </c>
      <c r="Q797" t="s">
        <v>3012</v>
      </c>
      <c r="R797">
        <v>525</v>
      </c>
      <c r="S797" s="9">
        <v>174</v>
      </c>
      <c r="T797" s="1" t="s">
        <v>11261</v>
      </c>
    </row>
    <row r="798" spans="1:20" hidden="1" x14ac:dyDescent="0.25">
      <c r="A798" t="s">
        <v>20</v>
      </c>
      <c r="B798" s="2" t="s">
        <v>21</v>
      </c>
      <c r="C798" t="s">
        <v>20607</v>
      </c>
      <c r="D798" t="s">
        <v>22</v>
      </c>
      <c r="E798" t="s">
        <v>5</v>
      </c>
      <c r="F798" s="1" t="s">
        <v>11261</v>
      </c>
      <c r="G798" t="s">
        <v>907</v>
      </c>
      <c r="H798">
        <v>4796719</v>
      </c>
      <c r="I798">
        <v>4798257</v>
      </c>
      <c r="J798" t="s">
        <v>37</v>
      </c>
      <c r="K798" s="1" t="s">
        <v>11261</v>
      </c>
      <c r="L798" s="1" t="s">
        <v>11261</v>
      </c>
      <c r="M798" s="1" t="s">
        <v>11261</v>
      </c>
      <c r="N798" s="1" t="s">
        <v>11261</v>
      </c>
      <c r="O798" s="1" t="s">
        <v>11261</v>
      </c>
      <c r="P798" s="1" t="s">
        <v>11261</v>
      </c>
      <c r="Q798" t="s">
        <v>11123</v>
      </c>
      <c r="R798">
        <v>1539</v>
      </c>
      <c r="S798" s="10" t="s">
        <v>11261</v>
      </c>
      <c r="T798" s="1" t="s">
        <v>11261</v>
      </c>
    </row>
    <row r="799" spans="1:20" hidden="1" x14ac:dyDescent="0.25">
      <c r="A799" t="s">
        <v>24</v>
      </c>
      <c r="B799" s="3" t="s">
        <v>11261</v>
      </c>
      <c r="C799" t="s">
        <v>14015</v>
      </c>
      <c r="D799" t="s">
        <v>22</v>
      </c>
      <c r="E799" t="s">
        <v>5</v>
      </c>
      <c r="F799" s="1" t="s">
        <v>11261</v>
      </c>
      <c r="G799" t="s">
        <v>907</v>
      </c>
      <c r="H799">
        <v>1395391</v>
      </c>
      <c r="I799">
        <v>1395915</v>
      </c>
      <c r="J799" t="s">
        <v>23</v>
      </c>
      <c r="K799" t="s">
        <v>3947</v>
      </c>
      <c r="L799" s="1" t="s">
        <v>11261</v>
      </c>
      <c r="M799" s="1" t="s">
        <v>11261</v>
      </c>
      <c r="N799" t="s">
        <v>3599</v>
      </c>
      <c r="O799" s="1" t="s">
        <v>11261</v>
      </c>
      <c r="P799" s="1" t="s">
        <v>11261</v>
      </c>
      <c r="Q799" t="s">
        <v>3946</v>
      </c>
      <c r="R799">
        <v>525</v>
      </c>
      <c r="S799" s="9">
        <v>174</v>
      </c>
      <c r="T799" s="1" t="s">
        <v>11261</v>
      </c>
    </row>
    <row r="800" spans="1:20" hidden="1" x14ac:dyDescent="0.25">
      <c r="A800" t="s">
        <v>20</v>
      </c>
      <c r="B800" s="2" t="s">
        <v>21</v>
      </c>
      <c r="C800" t="s">
        <v>12525</v>
      </c>
      <c r="D800" t="s">
        <v>22</v>
      </c>
      <c r="E800" t="s">
        <v>5</v>
      </c>
      <c r="F800" s="1" t="s">
        <v>11261</v>
      </c>
      <c r="G800" t="s">
        <v>907</v>
      </c>
      <c r="H800">
        <v>633045</v>
      </c>
      <c r="I800">
        <v>634580</v>
      </c>
      <c r="J800" t="s">
        <v>23</v>
      </c>
      <c r="K800" s="1" t="s">
        <v>11261</v>
      </c>
      <c r="L800" s="1" t="s">
        <v>11261</v>
      </c>
      <c r="M800" s="1" t="s">
        <v>11261</v>
      </c>
      <c r="N800" s="1" t="s">
        <v>11261</v>
      </c>
      <c r="O800" s="1" t="s">
        <v>11261</v>
      </c>
      <c r="P800" s="1" t="s">
        <v>11261</v>
      </c>
      <c r="Q800" t="s">
        <v>2271</v>
      </c>
      <c r="R800">
        <v>1536</v>
      </c>
      <c r="S800" s="10" t="s">
        <v>11261</v>
      </c>
      <c r="T800" s="1" t="s">
        <v>11261</v>
      </c>
    </row>
    <row r="801" spans="1:20" hidden="1" x14ac:dyDescent="0.25">
      <c r="A801" t="s">
        <v>24</v>
      </c>
      <c r="B801" s="3" t="s">
        <v>11261</v>
      </c>
      <c r="C801" t="s">
        <v>14863</v>
      </c>
      <c r="D801" t="s">
        <v>22</v>
      </c>
      <c r="E801" t="s">
        <v>5</v>
      </c>
      <c r="F801" s="1" t="s">
        <v>11261</v>
      </c>
      <c r="G801" t="s">
        <v>907</v>
      </c>
      <c r="H801">
        <v>1837078</v>
      </c>
      <c r="I801">
        <v>1837602</v>
      </c>
      <c r="J801" t="s">
        <v>23</v>
      </c>
      <c r="K801" t="s">
        <v>4832</v>
      </c>
      <c r="L801" s="1" t="s">
        <v>11261</v>
      </c>
      <c r="M801" s="1" t="s">
        <v>11261</v>
      </c>
      <c r="N801" t="s">
        <v>662</v>
      </c>
      <c r="O801" s="1" t="s">
        <v>11261</v>
      </c>
      <c r="P801" s="1" t="s">
        <v>11261</v>
      </c>
      <c r="Q801" t="s">
        <v>4831</v>
      </c>
      <c r="R801">
        <v>525</v>
      </c>
      <c r="S801" s="9">
        <v>174</v>
      </c>
      <c r="T801" s="1" t="s">
        <v>11261</v>
      </c>
    </row>
    <row r="802" spans="1:20" hidden="1" x14ac:dyDescent="0.25">
      <c r="A802" t="s">
        <v>20</v>
      </c>
      <c r="B802" s="2" t="s">
        <v>21</v>
      </c>
      <c r="C802" t="s">
        <v>14702</v>
      </c>
      <c r="D802" t="s">
        <v>22</v>
      </c>
      <c r="E802" t="s">
        <v>5</v>
      </c>
      <c r="F802" s="1" t="s">
        <v>11261</v>
      </c>
      <c r="G802" t="s">
        <v>907</v>
      </c>
      <c r="H802">
        <v>1741856</v>
      </c>
      <c r="I802">
        <v>1743391</v>
      </c>
      <c r="J802" t="s">
        <v>23</v>
      </c>
      <c r="K802" s="1" t="s">
        <v>11261</v>
      </c>
      <c r="L802" s="1" t="s">
        <v>11261</v>
      </c>
      <c r="M802" s="1" t="s">
        <v>11261</v>
      </c>
      <c r="N802" s="1" t="s">
        <v>11261</v>
      </c>
      <c r="O802" s="1" t="s">
        <v>11261</v>
      </c>
      <c r="P802" s="1" t="s">
        <v>11261</v>
      </c>
      <c r="Q802" t="s">
        <v>4663</v>
      </c>
      <c r="R802">
        <v>1536</v>
      </c>
      <c r="S802" s="10" t="s">
        <v>11261</v>
      </c>
      <c r="T802" s="1" t="s">
        <v>11261</v>
      </c>
    </row>
    <row r="803" spans="1:20" hidden="1" x14ac:dyDescent="0.25">
      <c r="A803" t="s">
        <v>24</v>
      </c>
      <c r="B803" s="3" t="s">
        <v>11261</v>
      </c>
      <c r="C803" t="s">
        <v>16209</v>
      </c>
      <c r="D803" t="s">
        <v>22</v>
      </c>
      <c r="E803" t="s">
        <v>5</v>
      </c>
      <c r="F803" s="1" t="s">
        <v>11261</v>
      </c>
      <c r="G803" t="s">
        <v>907</v>
      </c>
      <c r="H803">
        <v>2543621</v>
      </c>
      <c r="I803">
        <v>2544148</v>
      </c>
      <c r="J803" t="s">
        <v>37</v>
      </c>
      <c r="K803" t="s">
        <v>6277</v>
      </c>
      <c r="L803" s="1" t="s">
        <v>11261</v>
      </c>
      <c r="M803" s="1" t="s">
        <v>11261</v>
      </c>
      <c r="N803" t="s">
        <v>5594</v>
      </c>
      <c r="O803" s="1" t="s">
        <v>11261</v>
      </c>
      <c r="P803" s="1" t="s">
        <v>11261</v>
      </c>
      <c r="Q803" t="s">
        <v>6276</v>
      </c>
      <c r="R803">
        <v>528</v>
      </c>
      <c r="S803" s="9">
        <v>175</v>
      </c>
      <c r="T803" s="1" t="s">
        <v>11261</v>
      </c>
    </row>
    <row r="804" spans="1:20" hidden="1" x14ac:dyDescent="0.25">
      <c r="A804" t="s">
        <v>20</v>
      </c>
      <c r="B804" s="2" t="s">
        <v>21</v>
      </c>
      <c r="C804" t="s">
        <v>15053</v>
      </c>
      <c r="D804" t="s">
        <v>22</v>
      </c>
      <c r="E804" t="s">
        <v>5</v>
      </c>
      <c r="F804" s="1" t="s">
        <v>11261</v>
      </c>
      <c r="G804" t="s">
        <v>907</v>
      </c>
      <c r="H804">
        <v>1936735</v>
      </c>
      <c r="I804">
        <v>1938270</v>
      </c>
      <c r="J804" t="s">
        <v>37</v>
      </c>
      <c r="K804" s="1" t="s">
        <v>11261</v>
      </c>
      <c r="L804" s="1" t="s">
        <v>11261</v>
      </c>
      <c r="M804" s="1" t="s">
        <v>11261</v>
      </c>
      <c r="N804" s="1" t="s">
        <v>11261</v>
      </c>
      <c r="O804" t="s">
        <v>5036</v>
      </c>
      <c r="P804" s="1" t="s">
        <v>11261</v>
      </c>
      <c r="Q804" t="s">
        <v>5037</v>
      </c>
      <c r="R804">
        <v>1536</v>
      </c>
      <c r="S804" s="10" t="s">
        <v>11261</v>
      </c>
      <c r="T804" s="1" t="s">
        <v>11261</v>
      </c>
    </row>
    <row r="805" spans="1:20" hidden="1" x14ac:dyDescent="0.25">
      <c r="A805" t="s">
        <v>24</v>
      </c>
      <c r="B805" s="3" t="s">
        <v>11261</v>
      </c>
      <c r="C805" t="s">
        <v>18728</v>
      </c>
      <c r="D805" t="s">
        <v>22</v>
      </c>
      <c r="E805" t="s">
        <v>5</v>
      </c>
      <c r="F805" s="1" t="s">
        <v>11261</v>
      </c>
      <c r="G805" t="s">
        <v>907</v>
      </c>
      <c r="H805">
        <v>3883249</v>
      </c>
      <c r="I805">
        <v>3883776</v>
      </c>
      <c r="J805" t="s">
        <v>37</v>
      </c>
      <c r="K805" t="s">
        <v>9010</v>
      </c>
      <c r="L805" s="1" t="s">
        <v>11261</v>
      </c>
      <c r="M805" s="1" t="s">
        <v>11261</v>
      </c>
      <c r="N805" t="s">
        <v>469</v>
      </c>
      <c r="O805" s="1" t="s">
        <v>11261</v>
      </c>
      <c r="P805" s="1" t="s">
        <v>11261</v>
      </c>
      <c r="Q805" t="s">
        <v>9009</v>
      </c>
      <c r="R805">
        <v>528</v>
      </c>
      <c r="S805" s="9">
        <v>175</v>
      </c>
      <c r="T805" s="1" t="s">
        <v>11261</v>
      </c>
    </row>
    <row r="806" spans="1:20" hidden="1" x14ac:dyDescent="0.25">
      <c r="A806" t="s">
        <v>20</v>
      </c>
      <c r="B806" s="2" t="s">
        <v>21</v>
      </c>
      <c r="C806" t="s">
        <v>16985</v>
      </c>
      <c r="D806" t="s">
        <v>22</v>
      </c>
      <c r="E806" t="s">
        <v>5</v>
      </c>
      <c r="F806" s="1" t="s">
        <v>11261</v>
      </c>
      <c r="G806" t="s">
        <v>907</v>
      </c>
      <c r="H806">
        <v>2967224</v>
      </c>
      <c r="I806">
        <v>2968759</v>
      </c>
      <c r="J806" t="s">
        <v>37</v>
      </c>
      <c r="K806" s="1" t="s">
        <v>11261</v>
      </c>
      <c r="L806" s="1" t="s">
        <v>11261</v>
      </c>
      <c r="M806" s="1" t="s">
        <v>11261</v>
      </c>
      <c r="N806" s="1" t="s">
        <v>11261</v>
      </c>
      <c r="O806" s="1" t="s">
        <v>11261</v>
      </c>
      <c r="P806" s="1" t="s">
        <v>11261</v>
      </c>
      <c r="Q806" t="s">
        <v>7100</v>
      </c>
      <c r="R806">
        <v>1536</v>
      </c>
      <c r="S806" s="10" t="s">
        <v>11261</v>
      </c>
      <c r="T806" s="1" t="s">
        <v>11261</v>
      </c>
    </row>
    <row r="807" spans="1:20" hidden="1" x14ac:dyDescent="0.25">
      <c r="A807" t="s">
        <v>24</v>
      </c>
      <c r="B807" s="3" t="s">
        <v>11261</v>
      </c>
      <c r="C807" t="s">
        <v>16986</v>
      </c>
      <c r="D807" t="s">
        <v>22</v>
      </c>
      <c r="E807" t="s">
        <v>5</v>
      </c>
      <c r="F807" s="1" t="s">
        <v>11261</v>
      </c>
      <c r="G807" t="s">
        <v>907</v>
      </c>
      <c r="H807">
        <v>2967224</v>
      </c>
      <c r="I807">
        <v>2968759</v>
      </c>
      <c r="J807" t="s">
        <v>37</v>
      </c>
      <c r="K807" t="s">
        <v>7101</v>
      </c>
      <c r="L807" s="1" t="s">
        <v>11261</v>
      </c>
      <c r="M807" s="1" t="s">
        <v>11261</v>
      </c>
      <c r="N807" t="s">
        <v>1307</v>
      </c>
      <c r="O807" s="1" t="s">
        <v>11261</v>
      </c>
      <c r="P807" s="1" t="s">
        <v>11261</v>
      </c>
      <c r="Q807" t="s">
        <v>7100</v>
      </c>
      <c r="R807">
        <v>1536</v>
      </c>
      <c r="S807" s="9">
        <v>511</v>
      </c>
      <c r="T807" s="1" t="s">
        <v>11261</v>
      </c>
    </row>
    <row r="808" spans="1:20" hidden="1" x14ac:dyDescent="0.25">
      <c r="A808" t="s">
        <v>20</v>
      </c>
      <c r="B808" s="2" t="s">
        <v>21</v>
      </c>
      <c r="C808" t="s">
        <v>19442</v>
      </c>
      <c r="D808" t="s">
        <v>22</v>
      </c>
      <c r="E808" t="s">
        <v>5</v>
      </c>
      <c r="F808" s="1" t="s">
        <v>11261</v>
      </c>
      <c r="G808" t="s">
        <v>907</v>
      </c>
      <c r="H808">
        <v>4222493</v>
      </c>
      <c r="I808">
        <v>4224028</v>
      </c>
      <c r="J808" t="s">
        <v>37</v>
      </c>
      <c r="K808" s="1" t="s">
        <v>11261</v>
      </c>
      <c r="L808" s="1" t="s">
        <v>11261</v>
      </c>
      <c r="M808" s="1" t="s">
        <v>11261</v>
      </c>
      <c r="N808" s="1" t="s">
        <v>11261</v>
      </c>
      <c r="O808" s="1" t="s">
        <v>11261</v>
      </c>
      <c r="P808" s="1" t="s">
        <v>11261</v>
      </c>
      <c r="Q808" t="s">
        <v>9816</v>
      </c>
      <c r="R808">
        <v>1536</v>
      </c>
      <c r="S808" s="10" t="s">
        <v>11261</v>
      </c>
      <c r="T808" s="1" t="s">
        <v>11261</v>
      </c>
    </row>
    <row r="809" spans="1:20" hidden="1" x14ac:dyDescent="0.25">
      <c r="A809" t="s">
        <v>24</v>
      </c>
      <c r="B809" s="3" t="s">
        <v>11261</v>
      </c>
      <c r="C809" t="s">
        <v>19443</v>
      </c>
      <c r="D809" t="s">
        <v>22</v>
      </c>
      <c r="E809" t="s">
        <v>5</v>
      </c>
      <c r="F809" s="1" t="s">
        <v>11261</v>
      </c>
      <c r="G809" t="s">
        <v>907</v>
      </c>
      <c r="H809">
        <v>4222493</v>
      </c>
      <c r="I809">
        <v>4224028</v>
      </c>
      <c r="J809" t="s">
        <v>37</v>
      </c>
      <c r="K809" t="s">
        <v>9817</v>
      </c>
      <c r="L809" s="1" t="s">
        <v>11261</v>
      </c>
      <c r="M809" s="1" t="s">
        <v>11261</v>
      </c>
      <c r="N809" t="s">
        <v>9818</v>
      </c>
      <c r="O809" s="1" t="s">
        <v>11261</v>
      </c>
      <c r="P809" s="1" t="s">
        <v>11261</v>
      </c>
      <c r="Q809" t="s">
        <v>9816</v>
      </c>
      <c r="R809">
        <v>1536</v>
      </c>
      <c r="S809" s="9">
        <v>511</v>
      </c>
      <c r="T809" s="1" t="s">
        <v>11261</v>
      </c>
    </row>
    <row r="810" spans="1:20" hidden="1" x14ac:dyDescent="0.25">
      <c r="A810" t="s">
        <v>20</v>
      </c>
      <c r="B810" s="2" t="s">
        <v>21</v>
      </c>
      <c r="C810" t="s">
        <v>14589</v>
      </c>
      <c r="D810" t="s">
        <v>22</v>
      </c>
      <c r="E810" t="s">
        <v>5</v>
      </c>
      <c r="F810" s="1" t="s">
        <v>11261</v>
      </c>
      <c r="G810" t="s">
        <v>907</v>
      </c>
      <c r="H810">
        <v>1670274</v>
      </c>
      <c r="I810">
        <v>1671806</v>
      </c>
      <c r="J810" t="s">
        <v>37</v>
      </c>
      <c r="K810" s="1" t="s">
        <v>11261</v>
      </c>
      <c r="L810" s="1" t="s">
        <v>11261</v>
      </c>
      <c r="M810" s="1" t="s">
        <v>11261</v>
      </c>
      <c r="N810" s="1" t="s">
        <v>11261</v>
      </c>
      <c r="O810" s="1" t="s">
        <v>11261</v>
      </c>
      <c r="P810" s="1" t="s">
        <v>11261</v>
      </c>
      <c r="Q810" t="s">
        <v>4543</v>
      </c>
      <c r="R810">
        <v>1533</v>
      </c>
      <c r="S810" s="10" t="s">
        <v>11261</v>
      </c>
      <c r="T810" s="1" t="s">
        <v>11261</v>
      </c>
    </row>
    <row r="811" spans="1:20" hidden="1" x14ac:dyDescent="0.25">
      <c r="A811" t="s">
        <v>24</v>
      </c>
      <c r="B811" s="3" t="s">
        <v>11261</v>
      </c>
      <c r="C811" t="s">
        <v>14590</v>
      </c>
      <c r="D811" t="s">
        <v>22</v>
      </c>
      <c r="E811" t="s">
        <v>5</v>
      </c>
      <c r="F811" s="1" t="s">
        <v>11261</v>
      </c>
      <c r="G811" t="s">
        <v>907</v>
      </c>
      <c r="H811">
        <v>1670274</v>
      </c>
      <c r="I811">
        <v>1671806</v>
      </c>
      <c r="J811" t="s">
        <v>37</v>
      </c>
      <c r="K811" t="s">
        <v>4544</v>
      </c>
      <c r="L811" s="1" t="s">
        <v>11261</v>
      </c>
      <c r="M811" s="1" t="s">
        <v>11261</v>
      </c>
      <c r="N811" t="s">
        <v>27</v>
      </c>
      <c r="O811" s="1" t="s">
        <v>11261</v>
      </c>
      <c r="P811" s="1" t="s">
        <v>11261</v>
      </c>
      <c r="Q811" t="s">
        <v>4543</v>
      </c>
      <c r="R811">
        <v>1533</v>
      </c>
      <c r="S811" s="9">
        <v>510</v>
      </c>
      <c r="T811" s="1" t="s">
        <v>11261</v>
      </c>
    </row>
    <row r="812" spans="1:20" hidden="1" x14ac:dyDescent="0.25">
      <c r="A812" t="s">
        <v>20</v>
      </c>
      <c r="B812" s="2" t="s">
        <v>21</v>
      </c>
      <c r="C812" t="s">
        <v>17662</v>
      </c>
      <c r="D812" t="s">
        <v>22</v>
      </c>
      <c r="E812" t="s">
        <v>5</v>
      </c>
      <c r="F812" s="1" t="s">
        <v>11261</v>
      </c>
      <c r="G812" t="s">
        <v>907</v>
      </c>
      <c r="H812">
        <v>3332187</v>
      </c>
      <c r="I812">
        <v>3333719</v>
      </c>
      <c r="J812" t="s">
        <v>37</v>
      </c>
      <c r="K812" s="1" t="s">
        <v>11261</v>
      </c>
      <c r="L812" s="1" t="s">
        <v>11261</v>
      </c>
      <c r="M812" s="1" t="s">
        <v>11261</v>
      </c>
      <c r="N812" s="1" t="s">
        <v>11261</v>
      </c>
      <c r="O812" s="1" t="s">
        <v>11261</v>
      </c>
      <c r="P812" s="1" t="s">
        <v>11261</v>
      </c>
      <c r="Q812" t="s">
        <v>7815</v>
      </c>
      <c r="R812">
        <v>1533</v>
      </c>
      <c r="S812" s="10" t="s">
        <v>11261</v>
      </c>
      <c r="T812" s="1" t="s">
        <v>11261</v>
      </c>
    </row>
    <row r="813" spans="1:20" hidden="1" x14ac:dyDescent="0.25">
      <c r="A813" t="s">
        <v>24</v>
      </c>
      <c r="B813" s="3" t="s">
        <v>11261</v>
      </c>
      <c r="C813" t="s">
        <v>17663</v>
      </c>
      <c r="D813" t="s">
        <v>22</v>
      </c>
      <c r="E813" t="s">
        <v>5</v>
      </c>
      <c r="F813" s="1" t="s">
        <v>11261</v>
      </c>
      <c r="G813" t="s">
        <v>907</v>
      </c>
      <c r="H813">
        <v>3332187</v>
      </c>
      <c r="I813">
        <v>3333719</v>
      </c>
      <c r="J813" t="s">
        <v>37</v>
      </c>
      <c r="K813" t="s">
        <v>7816</v>
      </c>
      <c r="L813" s="1" t="s">
        <v>11261</v>
      </c>
      <c r="M813" s="1" t="s">
        <v>11261</v>
      </c>
      <c r="N813" t="s">
        <v>288</v>
      </c>
      <c r="O813" s="1" t="s">
        <v>11261</v>
      </c>
      <c r="P813" s="1" t="s">
        <v>11261</v>
      </c>
      <c r="Q813" t="s">
        <v>7815</v>
      </c>
      <c r="R813">
        <v>1533</v>
      </c>
      <c r="S813" s="9">
        <v>510</v>
      </c>
      <c r="T813" s="1" t="s">
        <v>11261</v>
      </c>
    </row>
    <row r="814" spans="1:20" hidden="1" x14ac:dyDescent="0.25">
      <c r="A814" t="s">
        <v>20</v>
      </c>
      <c r="B814" s="2" t="s">
        <v>21</v>
      </c>
      <c r="C814" t="s">
        <v>18707</v>
      </c>
      <c r="D814" t="s">
        <v>22</v>
      </c>
      <c r="E814" t="s">
        <v>5</v>
      </c>
      <c r="F814" s="1" t="s">
        <v>11261</v>
      </c>
      <c r="G814" t="s">
        <v>907</v>
      </c>
      <c r="H814">
        <v>3872131</v>
      </c>
      <c r="I814">
        <v>3873663</v>
      </c>
      <c r="J814" t="s">
        <v>37</v>
      </c>
      <c r="K814" s="1" t="s">
        <v>11261</v>
      </c>
      <c r="L814" s="1" t="s">
        <v>11261</v>
      </c>
      <c r="M814" s="1" t="s">
        <v>11261</v>
      </c>
      <c r="N814" s="1" t="s">
        <v>11261</v>
      </c>
      <c r="O814" s="1" t="s">
        <v>11261</v>
      </c>
      <c r="P814" s="1" t="s">
        <v>11261</v>
      </c>
      <c r="Q814" t="s">
        <v>8987</v>
      </c>
      <c r="R814">
        <v>1533</v>
      </c>
      <c r="S814" s="10" t="s">
        <v>11261</v>
      </c>
      <c r="T814" s="1" t="s">
        <v>11261</v>
      </c>
    </row>
    <row r="815" spans="1:20" hidden="1" x14ac:dyDescent="0.25">
      <c r="A815" t="s">
        <v>24</v>
      </c>
      <c r="B815" s="3" t="s">
        <v>11261</v>
      </c>
      <c r="C815" t="s">
        <v>19770</v>
      </c>
      <c r="D815" t="s">
        <v>22</v>
      </c>
      <c r="E815" t="s">
        <v>5</v>
      </c>
      <c r="F815" s="1" t="s">
        <v>11261</v>
      </c>
      <c r="G815" t="s">
        <v>907</v>
      </c>
      <c r="H815">
        <v>4388218</v>
      </c>
      <c r="I815">
        <v>4388745</v>
      </c>
      <c r="J815" t="s">
        <v>23</v>
      </c>
      <c r="K815" t="s">
        <v>10205</v>
      </c>
      <c r="L815" s="1" t="s">
        <v>11261</v>
      </c>
      <c r="M815" s="1" t="s">
        <v>11261</v>
      </c>
      <c r="N815" t="s">
        <v>625</v>
      </c>
      <c r="O815" s="1" t="s">
        <v>11261</v>
      </c>
      <c r="P815" s="1" t="s">
        <v>11261</v>
      </c>
      <c r="Q815" t="s">
        <v>10204</v>
      </c>
      <c r="R815">
        <v>528</v>
      </c>
      <c r="S815" s="9">
        <v>175</v>
      </c>
      <c r="T815" s="1" t="s">
        <v>11261</v>
      </c>
    </row>
    <row r="816" spans="1:20" hidden="1" x14ac:dyDescent="0.25">
      <c r="A816" t="s">
        <v>20</v>
      </c>
      <c r="B816" s="2" t="s">
        <v>21</v>
      </c>
      <c r="C816" t="s">
        <v>20100</v>
      </c>
      <c r="D816" t="s">
        <v>22</v>
      </c>
      <c r="E816" t="s">
        <v>5</v>
      </c>
      <c r="F816" s="1" t="s">
        <v>11261</v>
      </c>
      <c r="G816" t="s">
        <v>907</v>
      </c>
      <c r="H816">
        <v>4522799</v>
      </c>
      <c r="I816">
        <v>4524331</v>
      </c>
      <c r="J816" t="s">
        <v>37</v>
      </c>
      <c r="K816" s="1" t="s">
        <v>11261</v>
      </c>
      <c r="L816" s="1" t="s">
        <v>11261</v>
      </c>
      <c r="M816" s="1" t="s">
        <v>11261</v>
      </c>
      <c r="N816" s="1" t="s">
        <v>11261</v>
      </c>
      <c r="O816" s="1" t="s">
        <v>11261</v>
      </c>
      <c r="P816" s="1" t="s">
        <v>11261</v>
      </c>
      <c r="Q816" t="s">
        <v>10550</v>
      </c>
      <c r="R816">
        <v>1533</v>
      </c>
      <c r="S816" s="10" t="s">
        <v>11261</v>
      </c>
      <c r="T816" s="1" t="s">
        <v>11261</v>
      </c>
    </row>
    <row r="817" spans="1:20" hidden="1" x14ac:dyDescent="0.25">
      <c r="A817" t="s">
        <v>24</v>
      </c>
      <c r="B817" s="3" t="s">
        <v>11261</v>
      </c>
      <c r="C817" t="s">
        <v>20101</v>
      </c>
      <c r="D817" t="s">
        <v>22</v>
      </c>
      <c r="E817" t="s">
        <v>5</v>
      </c>
      <c r="F817" s="1" t="s">
        <v>11261</v>
      </c>
      <c r="G817" t="s">
        <v>907</v>
      </c>
      <c r="H817">
        <v>4522799</v>
      </c>
      <c r="I817">
        <v>4524331</v>
      </c>
      <c r="J817" t="s">
        <v>37</v>
      </c>
      <c r="K817" t="s">
        <v>10551</v>
      </c>
      <c r="L817" s="1" t="s">
        <v>11261</v>
      </c>
      <c r="M817" s="1" t="s">
        <v>11261</v>
      </c>
      <c r="N817" t="s">
        <v>299</v>
      </c>
      <c r="O817" s="1" t="s">
        <v>11261</v>
      </c>
      <c r="P817" s="1" t="s">
        <v>11261</v>
      </c>
      <c r="Q817" t="s">
        <v>10550</v>
      </c>
      <c r="R817">
        <v>1533</v>
      </c>
      <c r="S817" s="9">
        <v>510</v>
      </c>
      <c r="T817" s="1" t="s">
        <v>11261</v>
      </c>
    </row>
    <row r="818" spans="1:20" hidden="1" x14ac:dyDescent="0.25">
      <c r="A818" t="s">
        <v>20</v>
      </c>
      <c r="B818" s="2" t="s">
        <v>21</v>
      </c>
      <c r="C818" t="s">
        <v>20172</v>
      </c>
      <c r="D818" t="s">
        <v>22</v>
      </c>
      <c r="E818" t="s">
        <v>5</v>
      </c>
      <c r="F818" s="1" t="s">
        <v>11261</v>
      </c>
      <c r="G818" t="s">
        <v>907</v>
      </c>
      <c r="H818">
        <v>4559103</v>
      </c>
      <c r="I818">
        <v>4560635</v>
      </c>
      <c r="J818" t="s">
        <v>37</v>
      </c>
      <c r="K818" s="1" t="s">
        <v>11261</v>
      </c>
      <c r="L818" s="1" t="s">
        <v>11261</v>
      </c>
      <c r="M818" s="1" t="s">
        <v>11261</v>
      </c>
      <c r="N818" s="1" t="s">
        <v>11261</v>
      </c>
      <c r="O818" s="1" t="s">
        <v>11261</v>
      </c>
      <c r="P818" s="1" t="s">
        <v>11261</v>
      </c>
      <c r="Q818" t="s">
        <v>10628</v>
      </c>
      <c r="R818">
        <v>1533</v>
      </c>
      <c r="S818" s="10" t="s">
        <v>11261</v>
      </c>
      <c r="T818" s="1" t="s">
        <v>11261</v>
      </c>
    </row>
    <row r="819" spans="1:20" hidden="1" x14ac:dyDescent="0.25">
      <c r="A819" t="s">
        <v>24</v>
      </c>
      <c r="B819" s="3" t="s">
        <v>11261</v>
      </c>
      <c r="C819" t="s">
        <v>20447</v>
      </c>
      <c r="D819" t="s">
        <v>22</v>
      </c>
      <c r="E819" t="s">
        <v>5</v>
      </c>
      <c r="F819" s="1" t="s">
        <v>11261</v>
      </c>
      <c r="G819" t="s">
        <v>907</v>
      </c>
      <c r="H819">
        <v>4709981</v>
      </c>
      <c r="I819">
        <v>4710508</v>
      </c>
      <c r="J819" t="s">
        <v>37</v>
      </c>
      <c r="K819" t="s">
        <v>10944</v>
      </c>
      <c r="L819" s="1" t="s">
        <v>11261</v>
      </c>
      <c r="M819" s="1" t="s">
        <v>11261</v>
      </c>
      <c r="N819" t="s">
        <v>10945</v>
      </c>
      <c r="O819" s="1" t="s">
        <v>11261</v>
      </c>
      <c r="P819" s="1" t="s">
        <v>11261</v>
      </c>
      <c r="Q819" t="s">
        <v>10943</v>
      </c>
      <c r="R819">
        <v>528</v>
      </c>
      <c r="S819" s="9">
        <v>175</v>
      </c>
      <c r="T819" s="1" t="s">
        <v>11261</v>
      </c>
    </row>
    <row r="820" spans="1:20" hidden="1" x14ac:dyDescent="0.25">
      <c r="A820" t="s">
        <v>20</v>
      </c>
      <c r="B820" s="2" t="s">
        <v>21</v>
      </c>
      <c r="C820" t="s">
        <v>11654</v>
      </c>
      <c r="D820" t="s">
        <v>22</v>
      </c>
      <c r="E820" t="s">
        <v>5</v>
      </c>
      <c r="F820" s="1" t="s">
        <v>11261</v>
      </c>
      <c r="G820" t="s">
        <v>907</v>
      </c>
      <c r="H820">
        <v>186049</v>
      </c>
      <c r="I820">
        <v>187578</v>
      </c>
      <c r="J820" t="s">
        <v>23</v>
      </c>
      <c r="K820" s="1" t="s">
        <v>11261</v>
      </c>
      <c r="L820" s="1" t="s">
        <v>11261</v>
      </c>
      <c r="M820" s="1" t="s">
        <v>11261</v>
      </c>
      <c r="N820" s="1" t="s">
        <v>11261</v>
      </c>
      <c r="O820" s="1" t="s">
        <v>11261</v>
      </c>
      <c r="P820" s="1" t="s">
        <v>11261</v>
      </c>
      <c r="Q820" t="s">
        <v>1343</v>
      </c>
      <c r="R820">
        <v>1530</v>
      </c>
      <c r="S820" s="10" t="s">
        <v>11261</v>
      </c>
      <c r="T820" s="1" t="s">
        <v>11261</v>
      </c>
    </row>
    <row r="821" spans="1:20" hidden="1" x14ac:dyDescent="0.25">
      <c r="A821" t="s">
        <v>24</v>
      </c>
      <c r="B821" s="3" t="s">
        <v>11261</v>
      </c>
      <c r="C821" t="s">
        <v>11655</v>
      </c>
      <c r="D821" t="s">
        <v>22</v>
      </c>
      <c r="E821" t="s">
        <v>5</v>
      </c>
      <c r="F821" s="1" t="s">
        <v>11261</v>
      </c>
      <c r="G821" t="s">
        <v>907</v>
      </c>
      <c r="H821">
        <v>186049</v>
      </c>
      <c r="I821">
        <v>187578</v>
      </c>
      <c r="J821" t="s">
        <v>23</v>
      </c>
      <c r="K821" t="s">
        <v>1344</v>
      </c>
      <c r="L821" s="1" t="s">
        <v>11261</v>
      </c>
      <c r="M821" s="1" t="s">
        <v>11261</v>
      </c>
      <c r="N821" t="s">
        <v>1307</v>
      </c>
      <c r="O821" s="1" t="s">
        <v>11261</v>
      </c>
      <c r="P821" s="1" t="s">
        <v>11261</v>
      </c>
      <c r="Q821" t="s">
        <v>1343</v>
      </c>
      <c r="R821">
        <v>1530</v>
      </c>
      <c r="S821" s="9">
        <v>509</v>
      </c>
      <c r="T821" s="1" t="s">
        <v>11261</v>
      </c>
    </row>
    <row r="822" spans="1:20" hidden="1" x14ac:dyDescent="0.25">
      <c r="A822" t="s">
        <v>20</v>
      </c>
      <c r="B822" s="2" t="s">
        <v>21</v>
      </c>
      <c r="C822" t="s">
        <v>20394</v>
      </c>
      <c r="D822" t="s">
        <v>22</v>
      </c>
      <c r="E822" t="s">
        <v>5</v>
      </c>
      <c r="F822" s="1" t="s">
        <v>11261</v>
      </c>
      <c r="G822" t="s">
        <v>907</v>
      </c>
      <c r="H822">
        <v>4686037</v>
      </c>
      <c r="I822">
        <v>4687566</v>
      </c>
      <c r="J822" t="s">
        <v>37</v>
      </c>
      <c r="K822" s="1" t="s">
        <v>11261</v>
      </c>
      <c r="L822" s="1" t="s">
        <v>11261</v>
      </c>
      <c r="M822" s="1" t="s">
        <v>11261</v>
      </c>
      <c r="N822" s="1" t="s">
        <v>11261</v>
      </c>
      <c r="O822" s="1" t="s">
        <v>11261</v>
      </c>
      <c r="P822" s="1" t="s">
        <v>11261</v>
      </c>
      <c r="Q822" t="s">
        <v>10880</v>
      </c>
      <c r="R822">
        <v>1530</v>
      </c>
      <c r="S822" s="10" t="s">
        <v>11261</v>
      </c>
      <c r="T822" s="1" t="s">
        <v>11261</v>
      </c>
    </row>
    <row r="823" spans="1:20" hidden="1" x14ac:dyDescent="0.25">
      <c r="A823" t="s">
        <v>24</v>
      </c>
      <c r="B823" s="3" t="s">
        <v>11261</v>
      </c>
      <c r="C823" t="s">
        <v>20395</v>
      </c>
      <c r="D823" t="s">
        <v>22</v>
      </c>
      <c r="E823" t="s">
        <v>5</v>
      </c>
      <c r="F823" s="1" t="s">
        <v>11261</v>
      </c>
      <c r="G823" t="s">
        <v>907</v>
      </c>
      <c r="H823">
        <v>4686037</v>
      </c>
      <c r="I823">
        <v>4687566</v>
      </c>
      <c r="J823" t="s">
        <v>37</v>
      </c>
      <c r="K823" t="s">
        <v>10881</v>
      </c>
      <c r="L823" s="1" t="s">
        <v>11261</v>
      </c>
      <c r="M823" s="1" t="s">
        <v>11261</v>
      </c>
      <c r="N823" t="s">
        <v>265</v>
      </c>
      <c r="O823" s="1" t="s">
        <v>11261</v>
      </c>
      <c r="P823" s="1" t="s">
        <v>11261</v>
      </c>
      <c r="Q823" t="s">
        <v>10880</v>
      </c>
      <c r="R823">
        <v>1530</v>
      </c>
      <c r="S823" s="9">
        <v>509</v>
      </c>
      <c r="T823" s="1" t="s">
        <v>11261</v>
      </c>
    </row>
    <row r="824" spans="1:20" hidden="1" x14ac:dyDescent="0.25">
      <c r="A824" t="s">
        <v>20</v>
      </c>
      <c r="B824" s="2" t="s">
        <v>21</v>
      </c>
      <c r="C824" t="s">
        <v>20656</v>
      </c>
      <c r="D824" t="s">
        <v>22</v>
      </c>
      <c r="E824" t="s">
        <v>5</v>
      </c>
      <c r="F824" s="1" t="s">
        <v>11261</v>
      </c>
      <c r="G824" t="s">
        <v>907</v>
      </c>
      <c r="H824">
        <v>4825948</v>
      </c>
      <c r="I824">
        <v>4827477</v>
      </c>
      <c r="J824" t="s">
        <v>23</v>
      </c>
      <c r="K824" s="1" t="s">
        <v>11261</v>
      </c>
      <c r="L824" s="1" t="s">
        <v>11261</v>
      </c>
      <c r="M824" s="1" t="s">
        <v>11261</v>
      </c>
      <c r="N824" s="1" t="s">
        <v>11261</v>
      </c>
      <c r="O824" s="1" t="s">
        <v>11261</v>
      </c>
      <c r="P824" s="1" t="s">
        <v>11261</v>
      </c>
      <c r="Q824" t="s">
        <v>11175</v>
      </c>
      <c r="R824">
        <v>1530</v>
      </c>
      <c r="S824" s="10" t="s">
        <v>11261</v>
      </c>
      <c r="T824" s="1" t="s">
        <v>11261</v>
      </c>
    </row>
    <row r="825" spans="1:20" hidden="1" x14ac:dyDescent="0.25">
      <c r="A825" t="s">
        <v>24</v>
      </c>
      <c r="B825" s="3" t="s">
        <v>11261</v>
      </c>
      <c r="C825" t="s">
        <v>11464</v>
      </c>
      <c r="D825" t="s">
        <v>22</v>
      </c>
      <c r="E825" t="s">
        <v>5</v>
      </c>
      <c r="F825" s="1" t="s">
        <v>11261</v>
      </c>
      <c r="G825" t="s">
        <v>907</v>
      </c>
      <c r="H825">
        <v>92523</v>
      </c>
      <c r="I825">
        <v>93053</v>
      </c>
      <c r="J825" t="s">
        <v>23</v>
      </c>
      <c r="K825" t="s">
        <v>1125</v>
      </c>
      <c r="L825" s="1" t="s">
        <v>11261</v>
      </c>
      <c r="M825" s="1" t="s">
        <v>11261</v>
      </c>
      <c r="N825" t="s">
        <v>1126</v>
      </c>
      <c r="O825" s="1" t="s">
        <v>11261</v>
      </c>
      <c r="P825" s="1" t="s">
        <v>11261</v>
      </c>
      <c r="Q825" t="s">
        <v>1124</v>
      </c>
      <c r="R825">
        <v>531</v>
      </c>
      <c r="S825" s="9">
        <v>176</v>
      </c>
      <c r="T825" s="1" t="s">
        <v>11261</v>
      </c>
    </row>
    <row r="826" spans="1:20" hidden="1" x14ac:dyDescent="0.25">
      <c r="A826" t="s">
        <v>20</v>
      </c>
      <c r="B826" s="2" t="s">
        <v>21</v>
      </c>
      <c r="C826" t="s">
        <v>13997</v>
      </c>
      <c r="D826" t="s">
        <v>22</v>
      </c>
      <c r="E826" t="s">
        <v>5</v>
      </c>
      <c r="F826" s="1" t="s">
        <v>11261</v>
      </c>
      <c r="G826" t="s">
        <v>907</v>
      </c>
      <c r="H826">
        <v>1387779</v>
      </c>
      <c r="I826">
        <v>1389305</v>
      </c>
      <c r="J826" t="s">
        <v>23</v>
      </c>
      <c r="K826" s="1" t="s">
        <v>11261</v>
      </c>
      <c r="L826" s="1" t="s">
        <v>11261</v>
      </c>
      <c r="M826" s="1" t="s">
        <v>11261</v>
      </c>
      <c r="N826" s="1" t="s">
        <v>11261</v>
      </c>
      <c r="O826" s="1" t="s">
        <v>11261</v>
      </c>
      <c r="P826" s="1" t="s">
        <v>11261</v>
      </c>
      <c r="Q826" t="s">
        <v>3927</v>
      </c>
      <c r="R826">
        <v>1527</v>
      </c>
      <c r="S826" s="10" t="s">
        <v>11261</v>
      </c>
      <c r="T826" s="1" t="s">
        <v>11261</v>
      </c>
    </row>
    <row r="827" spans="1:20" hidden="1" x14ac:dyDescent="0.25">
      <c r="A827" t="s">
        <v>24</v>
      </c>
      <c r="B827" s="3" t="s">
        <v>11261</v>
      </c>
      <c r="C827" t="s">
        <v>12538</v>
      </c>
      <c r="D827" t="s">
        <v>22</v>
      </c>
      <c r="E827" t="s">
        <v>5</v>
      </c>
      <c r="F827" s="1" t="s">
        <v>11261</v>
      </c>
      <c r="G827" t="s">
        <v>907</v>
      </c>
      <c r="H827">
        <v>641625</v>
      </c>
      <c r="I827">
        <v>642155</v>
      </c>
      <c r="J827" t="s">
        <v>23</v>
      </c>
      <c r="K827" t="s">
        <v>2289</v>
      </c>
      <c r="L827" s="1" t="s">
        <v>11261</v>
      </c>
      <c r="M827" s="1" t="s">
        <v>11261</v>
      </c>
      <c r="N827" t="s">
        <v>206</v>
      </c>
      <c r="O827" s="1" t="s">
        <v>11261</v>
      </c>
      <c r="P827" s="1" t="s">
        <v>11261</v>
      </c>
      <c r="Q827" t="s">
        <v>2288</v>
      </c>
      <c r="R827">
        <v>531</v>
      </c>
      <c r="S827" s="9">
        <v>176</v>
      </c>
      <c r="T827" s="1" t="s">
        <v>11261</v>
      </c>
    </row>
    <row r="828" spans="1:20" hidden="1" x14ac:dyDescent="0.25">
      <c r="A828" t="s">
        <v>20</v>
      </c>
      <c r="B828" s="2" t="s">
        <v>21</v>
      </c>
      <c r="C828" t="s">
        <v>17111</v>
      </c>
      <c r="D828" t="s">
        <v>22</v>
      </c>
      <c r="E828" t="s">
        <v>5</v>
      </c>
      <c r="F828" s="1" t="s">
        <v>11261</v>
      </c>
      <c r="G828" t="s">
        <v>907</v>
      </c>
      <c r="H828">
        <v>3030668</v>
      </c>
      <c r="I828">
        <v>3032194</v>
      </c>
      <c r="J828" t="s">
        <v>37</v>
      </c>
      <c r="K828" s="1" t="s">
        <v>11261</v>
      </c>
      <c r="L828" s="1" t="s">
        <v>11261</v>
      </c>
      <c r="M828" s="1" t="s">
        <v>11261</v>
      </c>
      <c r="N828" s="1" t="s">
        <v>11261</v>
      </c>
      <c r="O828" s="1" t="s">
        <v>11261</v>
      </c>
      <c r="P828" s="1" t="s">
        <v>11261</v>
      </c>
      <c r="Q828" t="s">
        <v>7233</v>
      </c>
      <c r="R828">
        <v>1527</v>
      </c>
      <c r="S828" s="10" t="s">
        <v>11261</v>
      </c>
      <c r="T828" s="1" t="s">
        <v>11261</v>
      </c>
    </row>
    <row r="829" spans="1:20" hidden="1" x14ac:dyDescent="0.25">
      <c r="A829" t="s">
        <v>24</v>
      </c>
      <c r="B829" s="3" t="s">
        <v>11261</v>
      </c>
      <c r="C829" t="s">
        <v>12850</v>
      </c>
      <c r="D829" t="s">
        <v>22</v>
      </c>
      <c r="E829" t="s">
        <v>5</v>
      </c>
      <c r="F829" s="1" t="s">
        <v>11261</v>
      </c>
      <c r="G829" t="s">
        <v>907</v>
      </c>
      <c r="H829">
        <v>803345</v>
      </c>
      <c r="I829">
        <v>803875</v>
      </c>
      <c r="J829" t="s">
        <v>23</v>
      </c>
      <c r="K829" t="s">
        <v>2643</v>
      </c>
      <c r="L829" s="1" t="s">
        <v>11261</v>
      </c>
      <c r="M829" s="1" t="s">
        <v>11261</v>
      </c>
      <c r="N829" t="s">
        <v>2644</v>
      </c>
      <c r="O829" s="1" t="s">
        <v>11261</v>
      </c>
      <c r="P829" s="1" t="s">
        <v>11261</v>
      </c>
      <c r="Q829" t="s">
        <v>2642</v>
      </c>
      <c r="R829">
        <v>531</v>
      </c>
      <c r="S829" s="9">
        <v>176</v>
      </c>
      <c r="T829" s="1" t="s">
        <v>11261</v>
      </c>
    </row>
    <row r="830" spans="1:20" hidden="1" x14ac:dyDescent="0.25">
      <c r="A830" t="s">
        <v>20</v>
      </c>
      <c r="B830" s="2" t="s">
        <v>21</v>
      </c>
      <c r="C830" t="s">
        <v>18042</v>
      </c>
      <c r="D830" t="s">
        <v>22</v>
      </c>
      <c r="E830" t="s">
        <v>5</v>
      </c>
      <c r="F830" s="1" t="s">
        <v>11261</v>
      </c>
      <c r="G830" t="s">
        <v>907</v>
      </c>
      <c r="H830">
        <v>3534135</v>
      </c>
      <c r="I830">
        <v>3535661</v>
      </c>
      <c r="J830" t="s">
        <v>37</v>
      </c>
      <c r="K830" s="1" t="s">
        <v>11261</v>
      </c>
      <c r="L830" s="1" t="s">
        <v>11261</v>
      </c>
      <c r="M830" s="1" t="s">
        <v>11261</v>
      </c>
      <c r="N830" s="1" t="s">
        <v>11261</v>
      </c>
      <c r="O830" s="1" t="s">
        <v>11261</v>
      </c>
      <c r="P830" s="1" t="s">
        <v>11261</v>
      </c>
      <c r="Q830" t="s">
        <v>8225</v>
      </c>
      <c r="R830">
        <v>1527</v>
      </c>
      <c r="S830" s="10" t="s">
        <v>11261</v>
      </c>
      <c r="T830" s="1" t="s">
        <v>11261</v>
      </c>
    </row>
    <row r="831" spans="1:20" hidden="1" x14ac:dyDescent="0.25">
      <c r="A831" t="s">
        <v>24</v>
      </c>
      <c r="B831" s="3" t="s">
        <v>11261</v>
      </c>
      <c r="C831" t="s">
        <v>15121</v>
      </c>
      <c r="D831" t="s">
        <v>22</v>
      </c>
      <c r="E831" t="s">
        <v>5</v>
      </c>
      <c r="F831" s="1" t="s">
        <v>11261</v>
      </c>
      <c r="G831" t="s">
        <v>907</v>
      </c>
      <c r="H831">
        <v>1976069</v>
      </c>
      <c r="I831">
        <v>1976599</v>
      </c>
      <c r="J831" t="s">
        <v>23</v>
      </c>
      <c r="K831" t="s">
        <v>5111</v>
      </c>
      <c r="L831" s="1" t="s">
        <v>11261</v>
      </c>
      <c r="M831" s="1" t="s">
        <v>11261</v>
      </c>
      <c r="N831" t="s">
        <v>465</v>
      </c>
      <c r="O831" s="1" t="s">
        <v>11261</v>
      </c>
      <c r="P831" s="1" t="s">
        <v>11261</v>
      </c>
      <c r="Q831" t="s">
        <v>5110</v>
      </c>
      <c r="R831">
        <v>531</v>
      </c>
      <c r="S831" s="9">
        <v>176</v>
      </c>
      <c r="T831" s="1" t="s">
        <v>11261</v>
      </c>
    </row>
    <row r="832" spans="1:20" hidden="1" x14ac:dyDescent="0.25">
      <c r="A832" t="s">
        <v>20</v>
      </c>
      <c r="B832" s="2" t="s">
        <v>21</v>
      </c>
      <c r="C832" t="s">
        <v>18216</v>
      </c>
      <c r="D832" t="s">
        <v>22</v>
      </c>
      <c r="E832" t="s">
        <v>5</v>
      </c>
      <c r="F832" s="1" t="s">
        <v>11261</v>
      </c>
      <c r="G832" t="s">
        <v>907</v>
      </c>
      <c r="H832">
        <v>3628213</v>
      </c>
      <c r="I832">
        <v>3629739</v>
      </c>
      <c r="J832" t="s">
        <v>37</v>
      </c>
      <c r="K832" s="1" t="s">
        <v>11261</v>
      </c>
      <c r="L832" s="1" t="s">
        <v>11261</v>
      </c>
      <c r="M832" s="1" t="s">
        <v>11261</v>
      </c>
      <c r="N832" s="1" t="s">
        <v>11261</v>
      </c>
      <c r="O832" s="1" t="s">
        <v>11261</v>
      </c>
      <c r="P832" s="1" t="s">
        <v>11261</v>
      </c>
      <c r="Q832" t="s">
        <v>8410</v>
      </c>
      <c r="R832">
        <v>1527</v>
      </c>
      <c r="S832" s="10" t="s">
        <v>11261</v>
      </c>
      <c r="T832" s="1" t="s">
        <v>11261</v>
      </c>
    </row>
    <row r="833" spans="1:20" hidden="1" x14ac:dyDescent="0.25">
      <c r="A833" t="s">
        <v>24</v>
      </c>
      <c r="B833" s="3" t="s">
        <v>11261</v>
      </c>
      <c r="C833" t="s">
        <v>18217</v>
      </c>
      <c r="D833" t="s">
        <v>22</v>
      </c>
      <c r="E833" t="s">
        <v>5</v>
      </c>
      <c r="F833" s="1" t="s">
        <v>11261</v>
      </c>
      <c r="G833" t="s">
        <v>907</v>
      </c>
      <c r="H833">
        <v>3628213</v>
      </c>
      <c r="I833">
        <v>3629739</v>
      </c>
      <c r="J833" t="s">
        <v>37</v>
      </c>
      <c r="K833" t="s">
        <v>8411</v>
      </c>
      <c r="L833" s="1" t="s">
        <v>11261</v>
      </c>
      <c r="M833" s="1" t="s">
        <v>11261</v>
      </c>
      <c r="N833" t="s">
        <v>129</v>
      </c>
      <c r="O833" s="1" t="s">
        <v>11261</v>
      </c>
      <c r="P833" s="1" t="s">
        <v>11261</v>
      </c>
      <c r="Q833" t="s">
        <v>8410</v>
      </c>
      <c r="R833">
        <v>1527</v>
      </c>
      <c r="S833" s="9">
        <v>508</v>
      </c>
      <c r="T833" s="1" t="s">
        <v>11261</v>
      </c>
    </row>
    <row r="834" spans="1:20" hidden="1" x14ac:dyDescent="0.25">
      <c r="A834" t="s">
        <v>20</v>
      </c>
      <c r="B834" s="2" t="s">
        <v>21</v>
      </c>
      <c r="C834" t="s">
        <v>12250</v>
      </c>
      <c r="D834" t="s">
        <v>22</v>
      </c>
      <c r="E834" t="s">
        <v>5</v>
      </c>
      <c r="F834" s="1" t="s">
        <v>11261</v>
      </c>
      <c r="G834" t="s">
        <v>907</v>
      </c>
      <c r="H834">
        <v>506895</v>
      </c>
      <c r="I834">
        <v>508418</v>
      </c>
      <c r="J834" t="s">
        <v>23</v>
      </c>
      <c r="K834" s="1" t="s">
        <v>11261</v>
      </c>
      <c r="L834" s="1" t="s">
        <v>11261</v>
      </c>
      <c r="M834" s="1" t="s">
        <v>11261</v>
      </c>
      <c r="N834" s="1" t="s">
        <v>11261</v>
      </c>
      <c r="O834" s="1" t="s">
        <v>11261</v>
      </c>
      <c r="P834" s="1" t="s">
        <v>11261</v>
      </c>
      <c r="Q834" t="s">
        <v>1980</v>
      </c>
      <c r="R834">
        <v>1524</v>
      </c>
      <c r="S834" s="10" t="s">
        <v>11261</v>
      </c>
      <c r="T834" s="1" t="s">
        <v>11261</v>
      </c>
    </row>
    <row r="835" spans="1:20" hidden="1" x14ac:dyDescent="0.25">
      <c r="A835" t="s">
        <v>24</v>
      </c>
      <c r="B835" s="3" t="s">
        <v>11261</v>
      </c>
      <c r="C835" t="s">
        <v>20215</v>
      </c>
      <c r="D835" t="s">
        <v>22</v>
      </c>
      <c r="E835" t="s">
        <v>5</v>
      </c>
      <c r="F835" s="1" t="s">
        <v>11261</v>
      </c>
      <c r="G835" t="s">
        <v>907</v>
      </c>
      <c r="H835">
        <v>4578381</v>
      </c>
      <c r="I835">
        <v>4578911</v>
      </c>
      <c r="J835" t="s">
        <v>37</v>
      </c>
      <c r="K835" t="s">
        <v>10682</v>
      </c>
      <c r="L835" s="1" t="s">
        <v>11261</v>
      </c>
      <c r="M835" s="1" t="s">
        <v>11261</v>
      </c>
      <c r="N835" t="s">
        <v>10683</v>
      </c>
      <c r="O835" s="1" t="s">
        <v>11261</v>
      </c>
      <c r="P835" s="1" t="s">
        <v>11261</v>
      </c>
      <c r="Q835" t="s">
        <v>10681</v>
      </c>
      <c r="R835">
        <v>531</v>
      </c>
      <c r="S835" s="9">
        <v>176</v>
      </c>
      <c r="T835" s="1" t="s">
        <v>11261</v>
      </c>
    </row>
    <row r="836" spans="1:20" hidden="1" x14ac:dyDescent="0.25">
      <c r="A836" t="s">
        <v>20</v>
      </c>
      <c r="B836" s="2" t="s">
        <v>21</v>
      </c>
      <c r="C836" t="s">
        <v>13177</v>
      </c>
      <c r="D836" t="s">
        <v>22</v>
      </c>
      <c r="E836" t="s">
        <v>5</v>
      </c>
      <c r="F836" s="1" t="s">
        <v>11261</v>
      </c>
      <c r="G836" t="s">
        <v>907</v>
      </c>
      <c r="H836">
        <v>979060</v>
      </c>
      <c r="I836">
        <v>980583</v>
      </c>
      <c r="J836" t="s">
        <v>37</v>
      </c>
      <c r="K836" s="1" t="s">
        <v>11261</v>
      </c>
      <c r="L836" s="1" t="s">
        <v>11261</v>
      </c>
      <c r="M836" s="1" t="s">
        <v>11261</v>
      </c>
      <c r="N836" s="1" t="s">
        <v>11261</v>
      </c>
      <c r="O836" s="1" t="s">
        <v>11261</v>
      </c>
      <c r="P836" s="1" t="s">
        <v>11261</v>
      </c>
      <c r="Q836" t="s">
        <v>3021</v>
      </c>
      <c r="R836">
        <v>1524</v>
      </c>
      <c r="S836" s="10" t="s">
        <v>11261</v>
      </c>
      <c r="T836" s="1" t="s">
        <v>11261</v>
      </c>
    </row>
    <row r="837" spans="1:20" hidden="1" x14ac:dyDescent="0.25">
      <c r="A837" t="s">
        <v>24</v>
      </c>
      <c r="B837" s="3" t="s">
        <v>11261</v>
      </c>
      <c r="C837" t="s">
        <v>13178</v>
      </c>
      <c r="D837" t="s">
        <v>22</v>
      </c>
      <c r="E837" t="s">
        <v>5</v>
      </c>
      <c r="F837" s="1" t="s">
        <v>11261</v>
      </c>
      <c r="G837" t="s">
        <v>907</v>
      </c>
      <c r="H837">
        <v>979060</v>
      </c>
      <c r="I837">
        <v>980583</v>
      </c>
      <c r="J837" t="s">
        <v>37</v>
      </c>
      <c r="K837" t="s">
        <v>3022</v>
      </c>
      <c r="L837" s="1" t="s">
        <v>11261</v>
      </c>
      <c r="M837" s="1" t="s">
        <v>11261</v>
      </c>
      <c r="N837" t="s">
        <v>27</v>
      </c>
      <c r="O837" s="1" t="s">
        <v>11261</v>
      </c>
      <c r="P837" s="1" t="s">
        <v>11261</v>
      </c>
      <c r="Q837" t="s">
        <v>3021</v>
      </c>
      <c r="R837">
        <v>1524</v>
      </c>
      <c r="S837" s="9">
        <v>507</v>
      </c>
      <c r="T837" s="1" t="s">
        <v>11261</v>
      </c>
    </row>
    <row r="838" spans="1:20" hidden="1" x14ac:dyDescent="0.25">
      <c r="A838" t="s">
        <v>20</v>
      </c>
      <c r="B838" s="2" t="s">
        <v>21</v>
      </c>
      <c r="C838" t="s">
        <v>16498</v>
      </c>
      <c r="D838" t="s">
        <v>22</v>
      </c>
      <c r="E838" t="s">
        <v>5</v>
      </c>
      <c r="F838" s="1" t="s">
        <v>11261</v>
      </c>
      <c r="G838" t="s">
        <v>907</v>
      </c>
      <c r="H838">
        <v>2696300</v>
      </c>
      <c r="I838">
        <v>2697823</v>
      </c>
      <c r="J838" t="s">
        <v>23</v>
      </c>
      <c r="K838" s="1" t="s">
        <v>11261</v>
      </c>
      <c r="L838" s="1" t="s">
        <v>11261</v>
      </c>
      <c r="M838" s="1" t="s">
        <v>11261</v>
      </c>
      <c r="N838" s="1" t="s">
        <v>11261</v>
      </c>
      <c r="O838" s="1" t="s">
        <v>11261</v>
      </c>
      <c r="P838" s="1" t="s">
        <v>11261</v>
      </c>
      <c r="Q838" t="s">
        <v>6584</v>
      </c>
      <c r="R838">
        <v>1524</v>
      </c>
      <c r="S838" s="10" t="s">
        <v>11261</v>
      </c>
      <c r="T838" s="1" t="s">
        <v>11261</v>
      </c>
    </row>
    <row r="839" spans="1:20" hidden="1" x14ac:dyDescent="0.25">
      <c r="A839" t="s">
        <v>24</v>
      </c>
      <c r="B839" s="3" t="s">
        <v>11261</v>
      </c>
      <c r="C839" t="s">
        <v>15416</v>
      </c>
      <c r="D839" t="s">
        <v>22</v>
      </c>
      <c r="E839" t="s">
        <v>5</v>
      </c>
      <c r="F839" s="1" t="s">
        <v>11261</v>
      </c>
      <c r="G839" t="s">
        <v>907</v>
      </c>
      <c r="H839">
        <v>2133821</v>
      </c>
      <c r="I839">
        <v>2134354</v>
      </c>
      <c r="J839" t="s">
        <v>23</v>
      </c>
      <c r="K839" t="s">
        <v>5431</v>
      </c>
      <c r="L839" s="1" t="s">
        <v>11261</v>
      </c>
      <c r="M839" s="1" t="s">
        <v>11261</v>
      </c>
      <c r="N839" t="s">
        <v>490</v>
      </c>
      <c r="O839" s="1" t="s">
        <v>11261</v>
      </c>
      <c r="P839" s="1" t="s">
        <v>11261</v>
      </c>
      <c r="Q839" t="s">
        <v>5430</v>
      </c>
      <c r="R839">
        <v>534</v>
      </c>
      <c r="S839" s="9">
        <v>177</v>
      </c>
      <c r="T839" s="1" t="s">
        <v>11261</v>
      </c>
    </row>
    <row r="840" spans="1:20" hidden="1" x14ac:dyDescent="0.25">
      <c r="A840" t="s">
        <v>20</v>
      </c>
      <c r="B840" s="2" t="s">
        <v>21</v>
      </c>
      <c r="C840" t="s">
        <v>20338</v>
      </c>
      <c r="D840" t="s">
        <v>22</v>
      </c>
      <c r="E840" t="s">
        <v>5</v>
      </c>
      <c r="F840" s="1" t="s">
        <v>11261</v>
      </c>
      <c r="G840" t="s">
        <v>907</v>
      </c>
      <c r="H840">
        <v>4644499</v>
      </c>
      <c r="I840">
        <v>4646022</v>
      </c>
      <c r="J840" t="s">
        <v>37</v>
      </c>
      <c r="K840" s="1" t="s">
        <v>11261</v>
      </c>
      <c r="L840" s="1" t="s">
        <v>11261</v>
      </c>
      <c r="M840" s="1" t="s">
        <v>11261</v>
      </c>
      <c r="N840" s="1" t="s">
        <v>11261</v>
      </c>
      <c r="O840" s="1" t="s">
        <v>11261</v>
      </c>
      <c r="P840" s="1" t="s">
        <v>11261</v>
      </c>
      <c r="Q840" t="s">
        <v>10819</v>
      </c>
      <c r="R840">
        <v>1524</v>
      </c>
      <c r="S840" s="10" t="s">
        <v>11261</v>
      </c>
      <c r="T840" s="1" t="s">
        <v>11261</v>
      </c>
    </row>
    <row r="841" spans="1:20" hidden="1" x14ac:dyDescent="0.25">
      <c r="A841" t="s">
        <v>24</v>
      </c>
      <c r="B841" s="3" t="s">
        <v>11261</v>
      </c>
      <c r="C841" t="s">
        <v>20339</v>
      </c>
      <c r="D841" t="s">
        <v>22</v>
      </c>
      <c r="E841" t="s">
        <v>5</v>
      </c>
      <c r="F841" s="1" t="s">
        <v>11261</v>
      </c>
      <c r="G841" t="s">
        <v>907</v>
      </c>
      <c r="H841">
        <v>4644499</v>
      </c>
      <c r="I841">
        <v>4646022</v>
      </c>
      <c r="J841" t="s">
        <v>37</v>
      </c>
      <c r="K841" t="s">
        <v>10820</v>
      </c>
      <c r="L841" s="1" t="s">
        <v>11261</v>
      </c>
      <c r="M841" s="1" t="s">
        <v>11261</v>
      </c>
      <c r="N841" t="s">
        <v>27</v>
      </c>
      <c r="O841" s="1" t="s">
        <v>11261</v>
      </c>
      <c r="P841" s="1" t="s">
        <v>11261</v>
      </c>
      <c r="Q841" t="s">
        <v>10819</v>
      </c>
      <c r="R841">
        <v>1524</v>
      </c>
      <c r="S841" s="9">
        <v>507</v>
      </c>
      <c r="T841" s="1" t="s">
        <v>11261</v>
      </c>
    </row>
    <row r="842" spans="1:20" hidden="1" x14ac:dyDescent="0.25">
      <c r="A842" t="s">
        <v>20</v>
      </c>
      <c r="B842" s="2" t="s">
        <v>21</v>
      </c>
      <c r="C842" t="s">
        <v>11967</v>
      </c>
      <c r="D842" t="s">
        <v>22</v>
      </c>
      <c r="E842" t="s">
        <v>5</v>
      </c>
      <c r="F842" s="1" t="s">
        <v>11261</v>
      </c>
      <c r="G842" t="s">
        <v>907</v>
      </c>
      <c r="H842">
        <v>336361</v>
      </c>
      <c r="I842">
        <v>337881</v>
      </c>
      <c r="J842" t="s">
        <v>23</v>
      </c>
      <c r="K842" s="1" t="s">
        <v>11261</v>
      </c>
      <c r="L842" s="1" t="s">
        <v>11261</v>
      </c>
      <c r="M842" s="1" t="s">
        <v>11261</v>
      </c>
      <c r="N842" s="1" t="s">
        <v>11261</v>
      </c>
      <c r="O842" s="1" t="s">
        <v>11261</v>
      </c>
      <c r="P842" s="1" t="s">
        <v>11261</v>
      </c>
      <c r="Q842" t="s">
        <v>1674</v>
      </c>
      <c r="R842">
        <v>1521</v>
      </c>
      <c r="S842" s="10" t="s">
        <v>11261</v>
      </c>
      <c r="T842" s="1" t="s">
        <v>11261</v>
      </c>
    </row>
    <row r="843" spans="1:20" hidden="1" x14ac:dyDescent="0.25">
      <c r="A843" t="s">
        <v>24</v>
      </c>
      <c r="B843" s="3" t="s">
        <v>11261</v>
      </c>
      <c r="C843" t="s">
        <v>16199</v>
      </c>
      <c r="D843" t="s">
        <v>22</v>
      </c>
      <c r="E843" t="s">
        <v>5</v>
      </c>
      <c r="F843" s="1" t="s">
        <v>11261</v>
      </c>
      <c r="G843" t="s">
        <v>907</v>
      </c>
      <c r="H843">
        <v>2537812</v>
      </c>
      <c r="I843">
        <v>2538345</v>
      </c>
      <c r="J843" t="s">
        <v>37</v>
      </c>
      <c r="K843" t="s">
        <v>6265</v>
      </c>
      <c r="L843" s="1" t="s">
        <v>11261</v>
      </c>
      <c r="M843" s="1" t="s">
        <v>11261</v>
      </c>
      <c r="N843" t="s">
        <v>2316</v>
      </c>
      <c r="O843" s="1" t="s">
        <v>11261</v>
      </c>
      <c r="P843" s="1" t="s">
        <v>11261</v>
      </c>
      <c r="Q843" t="s">
        <v>6264</v>
      </c>
      <c r="R843">
        <v>534</v>
      </c>
      <c r="S843" s="9">
        <v>177</v>
      </c>
      <c r="T843" s="1" t="s">
        <v>11261</v>
      </c>
    </row>
    <row r="844" spans="1:20" hidden="1" x14ac:dyDescent="0.25">
      <c r="A844" t="s">
        <v>20</v>
      </c>
      <c r="B844" s="2" t="s">
        <v>21</v>
      </c>
      <c r="C844" t="s">
        <v>13139</v>
      </c>
      <c r="D844" t="s">
        <v>22</v>
      </c>
      <c r="E844" t="s">
        <v>5</v>
      </c>
      <c r="F844" s="1" t="s">
        <v>11261</v>
      </c>
      <c r="G844" t="s">
        <v>907</v>
      </c>
      <c r="H844">
        <v>957928</v>
      </c>
      <c r="I844">
        <v>959448</v>
      </c>
      <c r="J844" t="s">
        <v>23</v>
      </c>
      <c r="K844" s="1" t="s">
        <v>11261</v>
      </c>
      <c r="L844" s="1" t="s">
        <v>11261</v>
      </c>
      <c r="M844" s="1" t="s">
        <v>11261</v>
      </c>
      <c r="N844" s="1" t="s">
        <v>11261</v>
      </c>
      <c r="O844" s="1" t="s">
        <v>11261</v>
      </c>
      <c r="P844" s="1" t="s">
        <v>11261</v>
      </c>
      <c r="Q844" t="s">
        <v>2971</v>
      </c>
      <c r="R844">
        <v>1521</v>
      </c>
      <c r="S844" s="10" t="s">
        <v>11261</v>
      </c>
      <c r="T844" s="1" t="s">
        <v>11261</v>
      </c>
    </row>
    <row r="845" spans="1:20" hidden="1" x14ac:dyDescent="0.25">
      <c r="A845" t="s">
        <v>24</v>
      </c>
      <c r="B845" s="3" t="s">
        <v>11261</v>
      </c>
      <c r="C845" t="s">
        <v>18718</v>
      </c>
      <c r="D845" t="s">
        <v>22</v>
      </c>
      <c r="E845" t="s">
        <v>5</v>
      </c>
      <c r="F845" s="1" t="s">
        <v>11261</v>
      </c>
      <c r="G845" t="s">
        <v>907</v>
      </c>
      <c r="H845">
        <v>3877170</v>
      </c>
      <c r="I845">
        <v>3877703</v>
      </c>
      <c r="J845" t="s">
        <v>37</v>
      </c>
      <c r="K845" t="s">
        <v>8999</v>
      </c>
      <c r="L845" s="1" t="s">
        <v>11261</v>
      </c>
      <c r="M845" s="1" t="s">
        <v>11261</v>
      </c>
      <c r="N845" t="s">
        <v>734</v>
      </c>
      <c r="O845" s="1" t="s">
        <v>11261</v>
      </c>
      <c r="P845" s="1" t="s">
        <v>11261</v>
      </c>
      <c r="Q845" t="s">
        <v>8998</v>
      </c>
      <c r="R845">
        <v>534</v>
      </c>
      <c r="S845" s="9">
        <v>177</v>
      </c>
      <c r="T845" s="1" t="s">
        <v>11261</v>
      </c>
    </row>
    <row r="846" spans="1:20" hidden="1" x14ac:dyDescent="0.25">
      <c r="A846" t="s">
        <v>20</v>
      </c>
      <c r="B846" s="2" t="s">
        <v>21</v>
      </c>
      <c r="C846" t="s">
        <v>14501</v>
      </c>
      <c r="D846" t="s">
        <v>22</v>
      </c>
      <c r="E846" t="s">
        <v>5</v>
      </c>
      <c r="F846" s="1" t="s">
        <v>11261</v>
      </c>
      <c r="G846" t="s">
        <v>907</v>
      </c>
      <c r="H846">
        <v>1620722</v>
      </c>
      <c r="I846">
        <v>1622242</v>
      </c>
      <c r="J846" t="s">
        <v>23</v>
      </c>
      <c r="K846" s="1" t="s">
        <v>11261</v>
      </c>
      <c r="L846" s="1" t="s">
        <v>11261</v>
      </c>
      <c r="M846" s="1" t="s">
        <v>11261</v>
      </c>
      <c r="N846" s="1" t="s">
        <v>11261</v>
      </c>
      <c r="O846" s="1" t="s">
        <v>11261</v>
      </c>
      <c r="P846" s="1" t="s">
        <v>11261</v>
      </c>
      <c r="Q846" t="s">
        <v>4450</v>
      </c>
      <c r="R846">
        <v>1521</v>
      </c>
      <c r="S846" s="10" t="s">
        <v>11261</v>
      </c>
      <c r="T846" s="1" t="s">
        <v>11261</v>
      </c>
    </row>
    <row r="847" spans="1:20" hidden="1" x14ac:dyDescent="0.25">
      <c r="A847" t="s">
        <v>24</v>
      </c>
      <c r="B847" s="3" t="s">
        <v>11261</v>
      </c>
      <c r="C847" t="s">
        <v>14673</v>
      </c>
      <c r="D847" t="s">
        <v>22</v>
      </c>
      <c r="E847" t="s">
        <v>5</v>
      </c>
      <c r="F847" s="1" t="s">
        <v>11261</v>
      </c>
      <c r="G847" t="s">
        <v>907</v>
      </c>
      <c r="H847">
        <v>1724434</v>
      </c>
      <c r="I847">
        <v>1724970</v>
      </c>
      <c r="J847" t="s">
        <v>23</v>
      </c>
      <c r="K847" t="s">
        <v>4631</v>
      </c>
      <c r="L847" s="1" t="s">
        <v>11261</v>
      </c>
      <c r="M847" s="1" t="s">
        <v>11261</v>
      </c>
      <c r="N847" t="s">
        <v>216</v>
      </c>
      <c r="O847" s="1" t="s">
        <v>11261</v>
      </c>
      <c r="P847" s="1" t="s">
        <v>11261</v>
      </c>
      <c r="Q847" t="s">
        <v>4630</v>
      </c>
      <c r="R847">
        <v>537</v>
      </c>
      <c r="S847" s="9">
        <v>178</v>
      </c>
      <c r="T847" s="1" t="s">
        <v>11261</v>
      </c>
    </row>
    <row r="848" spans="1:20" hidden="1" x14ac:dyDescent="0.25">
      <c r="A848" t="s">
        <v>20</v>
      </c>
      <c r="B848" s="2" t="s">
        <v>21</v>
      </c>
      <c r="C848" t="s">
        <v>18642</v>
      </c>
      <c r="D848" t="s">
        <v>22</v>
      </c>
      <c r="E848" t="s">
        <v>5</v>
      </c>
      <c r="F848" s="1" t="s">
        <v>11261</v>
      </c>
      <c r="G848" t="s">
        <v>907</v>
      </c>
      <c r="H848">
        <v>3840458</v>
      </c>
      <c r="I848">
        <v>3841978</v>
      </c>
      <c r="J848" t="s">
        <v>37</v>
      </c>
      <c r="K848" s="1" t="s">
        <v>11261</v>
      </c>
      <c r="L848" s="1" t="s">
        <v>11261</v>
      </c>
      <c r="M848" s="1" t="s">
        <v>11261</v>
      </c>
      <c r="N848" s="1" t="s">
        <v>11261</v>
      </c>
      <c r="O848" s="1" t="s">
        <v>11261</v>
      </c>
      <c r="P848" s="1" t="s">
        <v>11261</v>
      </c>
      <c r="Q848" t="s">
        <v>8910</v>
      </c>
      <c r="R848">
        <v>1521</v>
      </c>
      <c r="S848" s="10" t="s">
        <v>11261</v>
      </c>
      <c r="T848" s="1" t="s">
        <v>11261</v>
      </c>
    </row>
    <row r="849" spans="1:20" hidden="1" x14ac:dyDescent="0.25">
      <c r="A849" t="s">
        <v>24</v>
      </c>
      <c r="B849" s="3" t="s">
        <v>11261</v>
      </c>
      <c r="C849" t="s">
        <v>17599</v>
      </c>
      <c r="D849" t="s">
        <v>22</v>
      </c>
      <c r="E849" t="s">
        <v>5</v>
      </c>
      <c r="F849" s="1" t="s">
        <v>11261</v>
      </c>
      <c r="G849" t="s">
        <v>907</v>
      </c>
      <c r="H849">
        <v>3295273</v>
      </c>
      <c r="I849">
        <v>3295809</v>
      </c>
      <c r="J849" t="s">
        <v>37</v>
      </c>
      <c r="K849" t="s">
        <v>7746</v>
      </c>
      <c r="L849" s="1" t="s">
        <v>11261</v>
      </c>
      <c r="M849" s="1" t="s">
        <v>11261</v>
      </c>
      <c r="N849" t="s">
        <v>6333</v>
      </c>
      <c r="O849" s="1" t="s">
        <v>11261</v>
      </c>
      <c r="P849" s="1" t="s">
        <v>11261</v>
      </c>
      <c r="Q849" t="s">
        <v>7745</v>
      </c>
      <c r="R849">
        <v>537</v>
      </c>
      <c r="S849" s="9">
        <v>178</v>
      </c>
      <c r="T849" s="1" t="s">
        <v>11261</v>
      </c>
    </row>
    <row r="850" spans="1:20" hidden="1" x14ac:dyDescent="0.25">
      <c r="A850" t="s">
        <v>20</v>
      </c>
      <c r="B850" s="2" t="s">
        <v>21</v>
      </c>
      <c r="C850" t="s">
        <v>14126</v>
      </c>
      <c r="D850" t="s">
        <v>22</v>
      </c>
      <c r="E850" t="s">
        <v>5</v>
      </c>
      <c r="F850" s="1" t="s">
        <v>11261</v>
      </c>
      <c r="G850" t="s">
        <v>907</v>
      </c>
      <c r="H850">
        <v>1469397</v>
      </c>
      <c r="I850">
        <v>1470914</v>
      </c>
      <c r="J850" t="s">
        <v>37</v>
      </c>
      <c r="K850" s="1" t="s">
        <v>11261</v>
      </c>
      <c r="L850" s="1" t="s">
        <v>11261</v>
      </c>
      <c r="M850" s="1" t="s">
        <v>11261</v>
      </c>
      <c r="N850" s="1" t="s">
        <v>11261</v>
      </c>
      <c r="O850" s="1" t="s">
        <v>11261</v>
      </c>
      <c r="P850" s="1" t="s">
        <v>11261</v>
      </c>
      <c r="Q850" t="s">
        <v>4067</v>
      </c>
      <c r="R850">
        <v>1518</v>
      </c>
      <c r="S850" s="10" t="s">
        <v>11261</v>
      </c>
      <c r="T850" s="1" t="s">
        <v>11261</v>
      </c>
    </row>
    <row r="851" spans="1:20" hidden="1" x14ac:dyDescent="0.25">
      <c r="A851" t="s">
        <v>24</v>
      </c>
      <c r="B851" s="3" t="s">
        <v>11261</v>
      </c>
      <c r="C851" t="s">
        <v>14127</v>
      </c>
      <c r="D851" t="s">
        <v>22</v>
      </c>
      <c r="E851" t="s">
        <v>5</v>
      </c>
      <c r="F851" s="1" t="s">
        <v>11261</v>
      </c>
      <c r="G851" t="s">
        <v>907</v>
      </c>
      <c r="H851">
        <v>1469397</v>
      </c>
      <c r="I851">
        <v>1470914</v>
      </c>
      <c r="J851" t="s">
        <v>37</v>
      </c>
      <c r="K851" t="s">
        <v>4068</v>
      </c>
      <c r="L851" s="1" t="s">
        <v>11261</v>
      </c>
      <c r="M851" s="1" t="s">
        <v>11261</v>
      </c>
      <c r="N851" t="s">
        <v>27</v>
      </c>
      <c r="O851" s="1" t="s">
        <v>11261</v>
      </c>
      <c r="P851" s="1" t="s">
        <v>11261</v>
      </c>
      <c r="Q851" t="s">
        <v>4067</v>
      </c>
      <c r="R851">
        <v>1518</v>
      </c>
      <c r="S851" s="9">
        <v>505</v>
      </c>
      <c r="T851" s="1" t="s">
        <v>11261</v>
      </c>
    </row>
    <row r="852" spans="1:20" hidden="1" x14ac:dyDescent="0.25">
      <c r="A852" t="s">
        <v>20</v>
      </c>
      <c r="B852" s="2" t="s">
        <v>21</v>
      </c>
      <c r="C852" t="s">
        <v>15652</v>
      </c>
      <c r="D852" t="s">
        <v>22</v>
      </c>
      <c r="E852" t="s">
        <v>5</v>
      </c>
      <c r="F852" s="1" t="s">
        <v>11261</v>
      </c>
      <c r="G852" t="s">
        <v>907</v>
      </c>
      <c r="H852">
        <v>2272826</v>
      </c>
      <c r="I852">
        <v>2274343</v>
      </c>
      <c r="J852" t="s">
        <v>23</v>
      </c>
      <c r="K852" s="1" t="s">
        <v>11261</v>
      </c>
      <c r="L852" s="1" t="s">
        <v>11261</v>
      </c>
      <c r="M852" s="1" t="s">
        <v>11261</v>
      </c>
      <c r="N852" s="1" t="s">
        <v>11261</v>
      </c>
      <c r="O852" s="1" t="s">
        <v>11261</v>
      </c>
      <c r="P852" s="1" t="s">
        <v>11261</v>
      </c>
      <c r="Q852" t="s">
        <v>5693</v>
      </c>
      <c r="R852">
        <v>1518</v>
      </c>
      <c r="S852" s="10" t="s">
        <v>11261</v>
      </c>
      <c r="T852" s="1" t="s">
        <v>11261</v>
      </c>
    </row>
    <row r="853" spans="1:20" hidden="1" x14ac:dyDescent="0.25">
      <c r="A853" t="s">
        <v>24</v>
      </c>
      <c r="B853" s="3" t="s">
        <v>11261</v>
      </c>
      <c r="C853" t="s">
        <v>19720</v>
      </c>
      <c r="D853" t="s">
        <v>22</v>
      </c>
      <c r="E853" t="s">
        <v>5</v>
      </c>
      <c r="F853" s="1" t="s">
        <v>11261</v>
      </c>
      <c r="G853" t="s">
        <v>907</v>
      </c>
      <c r="H853">
        <v>4366126</v>
      </c>
      <c r="I853">
        <v>4366662</v>
      </c>
      <c r="J853" t="s">
        <v>37</v>
      </c>
      <c r="K853" t="s">
        <v>10145</v>
      </c>
      <c r="L853" s="1" t="s">
        <v>11261</v>
      </c>
      <c r="M853" s="1" t="s">
        <v>11261</v>
      </c>
      <c r="N853" t="s">
        <v>5594</v>
      </c>
      <c r="O853" s="1" t="s">
        <v>11261</v>
      </c>
      <c r="P853" s="1" t="s">
        <v>11261</v>
      </c>
      <c r="Q853" t="s">
        <v>10144</v>
      </c>
      <c r="R853">
        <v>537</v>
      </c>
      <c r="S853" s="9">
        <v>178</v>
      </c>
      <c r="T853" s="1" t="s">
        <v>11261</v>
      </c>
    </row>
    <row r="854" spans="1:20" hidden="1" x14ac:dyDescent="0.25">
      <c r="A854" t="s">
        <v>20</v>
      </c>
      <c r="B854" s="2" t="s">
        <v>21</v>
      </c>
      <c r="C854" t="s">
        <v>16884</v>
      </c>
      <c r="D854" t="s">
        <v>22</v>
      </c>
      <c r="E854" t="s">
        <v>5</v>
      </c>
      <c r="F854" s="1" t="s">
        <v>11261</v>
      </c>
      <c r="G854" t="s">
        <v>907</v>
      </c>
      <c r="H854">
        <v>2908546</v>
      </c>
      <c r="I854">
        <v>2910063</v>
      </c>
      <c r="J854" t="s">
        <v>37</v>
      </c>
      <c r="K854" s="1" t="s">
        <v>11261</v>
      </c>
      <c r="L854" s="1" t="s">
        <v>11261</v>
      </c>
      <c r="M854" s="1" t="s">
        <v>11261</v>
      </c>
      <c r="N854" s="1" t="s">
        <v>11261</v>
      </c>
      <c r="O854" s="1" t="s">
        <v>11261</v>
      </c>
      <c r="P854" s="1" t="s">
        <v>11261</v>
      </c>
      <c r="Q854" t="s">
        <v>6995</v>
      </c>
      <c r="R854">
        <v>1518</v>
      </c>
      <c r="S854" s="10" t="s">
        <v>11261</v>
      </c>
      <c r="T854" s="1" t="s">
        <v>11261</v>
      </c>
    </row>
    <row r="855" spans="1:20" hidden="1" x14ac:dyDescent="0.25">
      <c r="A855" t="s">
        <v>24</v>
      </c>
      <c r="B855" s="3" t="s">
        <v>11261</v>
      </c>
      <c r="C855" t="s">
        <v>11444</v>
      </c>
      <c r="D855" t="s">
        <v>22</v>
      </c>
      <c r="E855" t="s">
        <v>5</v>
      </c>
      <c r="F855" s="1" t="s">
        <v>11261</v>
      </c>
      <c r="G855" t="s">
        <v>907</v>
      </c>
      <c r="H855">
        <v>82831</v>
      </c>
      <c r="I855">
        <v>83370</v>
      </c>
      <c r="J855" t="s">
        <v>23</v>
      </c>
      <c r="K855" t="s">
        <v>1099</v>
      </c>
      <c r="L855" s="1" t="s">
        <v>11261</v>
      </c>
      <c r="M855" s="1" t="s">
        <v>11261</v>
      </c>
      <c r="N855" t="s">
        <v>71</v>
      </c>
      <c r="O855" s="1" t="s">
        <v>11261</v>
      </c>
      <c r="P855" s="1" t="s">
        <v>11261</v>
      </c>
      <c r="Q855" t="s">
        <v>1098</v>
      </c>
      <c r="R855">
        <v>540</v>
      </c>
      <c r="S855" s="9">
        <v>179</v>
      </c>
      <c r="T855" s="1" t="s">
        <v>11261</v>
      </c>
    </row>
    <row r="856" spans="1:20" hidden="1" x14ac:dyDescent="0.25">
      <c r="A856" t="s">
        <v>20</v>
      </c>
      <c r="B856" s="2" t="s">
        <v>21</v>
      </c>
      <c r="C856" t="s">
        <v>13513</v>
      </c>
      <c r="D856" t="s">
        <v>22</v>
      </c>
      <c r="E856" t="s">
        <v>5</v>
      </c>
      <c r="F856" s="1" t="s">
        <v>11261</v>
      </c>
      <c r="G856" t="s">
        <v>907</v>
      </c>
      <c r="H856">
        <v>1149068</v>
      </c>
      <c r="I856">
        <v>1150582</v>
      </c>
      <c r="J856" t="s">
        <v>23</v>
      </c>
      <c r="K856" s="1" t="s">
        <v>11261</v>
      </c>
      <c r="L856" s="1" t="s">
        <v>11261</v>
      </c>
      <c r="M856" s="1" t="s">
        <v>11261</v>
      </c>
      <c r="N856" s="1" t="s">
        <v>11261</v>
      </c>
      <c r="O856" s="1" t="s">
        <v>11261</v>
      </c>
      <c r="P856" s="1" t="s">
        <v>11261</v>
      </c>
      <c r="Q856" t="s">
        <v>3406</v>
      </c>
      <c r="R856">
        <v>1515</v>
      </c>
      <c r="S856" s="10" t="s">
        <v>11261</v>
      </c>
      <c r="T856" s="1" t="s">
        <v>11261</v>
      </c>
    </row>
    <row r="857" spans="1:20" hidden="1" x14ac:dyDescent="0.25">
      <c r="A857" t="s">
        <v>24</v>
      </c>
      <c r="B857" s="3" t="s">
        <v>11261</v>
      </c>
      <c r="C857" t="s">
        <v>13514</v>
      </c>
      <c r="D857" t="s">
        <v>22</v>
      </c>
      <c r="E857" t="s">
        <v>5</v>
      </c>
      <c r="F857" s="1" t="s">
        <v>11261</v>
      </c>
      <c r="G857" t="s">
        <v>907</v>
      </c>
      <c r="H857">
        <v>1149068</v>
      </c>
      <c r="I857">
        <v>1150582</v>
      </c>
      <c r="J857" t="s">
        <v>23</v>
      </c>
      <c r="K857" t="s">
        <v>3407</v>
      </c>
      <c r="L857" s="1" t="s">
        <v>11261</v>
      </c>
      <c r="M857" s="1" t="s">
        <v>11261</v>
      </c>
      <c r="N857" t="s">
        <v>1307</v>
      </c>
      <c r="O857" s="1" t="s">
        <v>11261</v>
      </c>
      <c r="P857" s="1" t="s">
        <v>11261</v>
      </c>
      <c r="Q857" t="s">
        <v>3406</v>
      </c>
      <c r="R857">
        <v>1515</v>
      </c>
      <c r="S857" s="9">
        <v>504</v>
      </c>
      <c r="T857" s="1" t="s">
        <v>11261</v>
      </c>
    </row>
    <row r="858" spans="1:20" hidden="1" x14ac:dyDescent="0.25">
      <c r="A858" t="s">
        <v>20</v>
      </c>
      <c r="B858" s="2" t="s">
        <v>21</v>
      </c>
      <c r="C858" t="s">
        <v>16181</v>
      </c>
      <c r="D858" t="s">
        <v>22</v>
      </c>
      <c r="E858" t="s">
        <v>5</v>
      </c>
      <c r="F858" s="1" t="s">
        <v>11261</v>
      </c>
      <c r="G858" t="s">
        <v>907</v>
      </c>
      <c r="H858">
        <v>2526252</v>
      </c>
      <c r="I858">
        <v>2527766</v>
      </c>
      <c r="J858" t="s">
        <v>37</v>
      </c>
      <c r="K858" s="1" t="s">
        <v>11261</v>
      </c>
      <c r="L858" s="1" t="s">
        <v>11261</v>
      </c>
      <c r="M858" s="1" t="s">
        <v>11261</v>
      </c>
      <c r="N858" s="1" t="s">
        <v>11261</v>
      </c>
      <c r="O858" s="1" t="s">
        <v>11261</v>
      </c>
      <c r="P858" s="1" t="s">
        <v>11261</v>
      </c>
      <c r="Q858" t="s">
        <v>6246</v>
      </c>
      <c r="R858">
        <v>1515</v>
      </c>
      <c r="S858" s="10" t="s">
        <v>11261</v>
      </c>
      <c r="T858" s="1" t="s">
        <v>11261</v>
      </c>
    </row>
    <row r="859" spans="1:20" hidden="1" x14ac:dyDescent="0.25">
      <c r="A859" t="s">
        <v>24</v>
      </c>
      <c r="B859" s="3" t="s">
        <v>11261</v>
      </c>
      <c r="C859" t="s">
        <v>13769</v>
      </c>
      <c r="D859" t="s">
        <v>22</v>
      </c>
      <c r="E859" t="s">
        <v>5</v>
      </c>
      <c r="F859" s="1" t="s">
        <v>11261</v>
      </c>
      <c r="G859" t="s">
        <v>907</v>
      </c>
      <c r="H859">
        <v>1277925</v>
      </c>
      <c r="I859">
        <v>1278464</v>
      </c>
      <c r="J859" t="s">
        <v>23</v>
      </c>
      <c r="K859" t="s">
        <v>3683</v>
      </c>
      <c r="L859" s="1" t="s">
        <v>11261</v>
      </c>
      <c r="M859" s="1" t="s">
        <v>11261</v>
      </c>
      <c r="N859" t="s">
        <v>783</v>
      </c>
      <c r="O859" s="1" t="s">
        <v>11261</v>
      </c>
      <c r="P859" s="1" t="s">
        <v>11261</v>
      </c>
      <c r="Q859" t="s">
        <v>3682</v>
      </c>
      <c r="R859">
        <v>540</v>
      </c>
      <c r="S859" s="9">
        <v>179</v>
      </c>
      <c r="T859" s="1" t="s">
        <v>11261</v>
      </c>
    </row>
    <row r="860" spans="1:20" hidden="1" x14ac:dyDescent="0.25">
      <c r="A860" t="s">
        <v>20</v>
      </c>
      <c r="B860" s="2" t="s">
        <v>21</v>
      </c>
      <c r="C860" t="s">
        <v>17211</v>
      </c>
      <c r="D860" t="s">
        <v>22</v>
      </c>
      <c r="E860" t="s">
        <v>5</v>
      </c>
      <c r="F860" s="1" t="s">
        <v>11261</v>
      </c>
      <c r="G860" t="s">
        <v>907</v>
      </c>
      <c r="H860">
        <v>3085622</v>
      </c>
      <c r="I860">
        <v>3087136</v>
      </c>
      <c r="J860" t="s">
        <v>37</v>
      </c>
      <c r="K860" s="1" t="s">
        <v>11261</v>
      </c>
      <c r="L860" s="1" t="s">
        <v>11261</v>
      </c>
      <c r="M860" s="1" t="s">
        <v>11261</v>
      </c>
      <c r="N860" s="1" t="s">
        <v>11261</v>
      </c>
      <c r="O860" s="1" t="s">
        <v>11261</v>
      </c>
      <c r="P860" s="1" t="s">
        <v>11261</v>
      </c>
      <c r="Q860" t="s">
        <v>7335</v>
      </c>
      <c r="R860">
        <v>1515</v>
      </c>
      <c r="S860" s="10" t="s">
        <v>11261</v>
      </c>
      <c r="T860" s="1" t="s">
        <v>11261</v>
      </c>
    </row>
    <row r="861" spans="1:20" hidden="1" x14ac:dyDescent="0.25">
      <c r="A861" t="s">
        <v>24</v>
      </c>
      <c r="B861" s="3" t="s">
        <v>11261</v>
      </c>
      <c r="C861" t="s">
        <v>17212</v>
      </c>
      <c r="D861" t="s">
        <v>22</v>
      </c>
      <c r="E861" t="s">
        <v>5</v>
      </c>
      <c r="F861" s="1" t="s">
        <v>11261</v>
      </c>
      <c r="G861" t="s">
        <v>907</v>
      </c>
      <c r="H861">
        <v>3085622</v>
      </c>
      <c r="I861">
        <v>3087136</v>
      </c>
      <c r="J861" t="s">
        <v>37</v>
      </c>
      <c r="K861" t="s">
        <v>7336</v>
      </c>
      <c r="L861" s="1" t="s">
        <v>11261</v>
      </c>
      <c r="M861" s="1" t="s">
        <v>11261</v>
      </c>
      <c r="N861" t="s">
        <v>27</v>
      </c>
      <c r="O861" s="1" t="s">
        <v>11261</v>
      </c>
      <c r="P861" s="1" t="s">
        <v>11261</v>
      </c>
      <c r="Q861" t="s">
        <v>7335</v>
      </c>
      <c r="R861">
        <v>1515</v>
      </c>
      <c r="S861" s="9">
        <v>504</v>
      </c>
      <c r="T861" s="1" t="s">
        <v>11261</v>
      </c>
    </row>
    <row r="862" spans="1:20" hidden="1" x14ac:dyDescent="0.25">
      <c r="A862" t="s">
        <v>20</v>
      </c>
      <c r="B862" s="2" t="s">
        <v>21</v>
      </c>
      <c r="C862" t="s">
        <v>20019</v>
      </c>
      <c r="D862" t="s">
        <v>22</v>
      </c>
      <c r="E862" t="s">
        <v>5</v>
      </c>
      <c r="F862" s="1" t="s">
        <v>11261</v>
      </c>
      <c r="G862" t="s">
        <v>907</v>
      </c>
      <c r="H862">
        <v>4485750</v>
      </c>
      <c r="I862">
        <v>4487264</v>
      </c>
      <c r="J862" t="s">
        <v>37</v>
      </c>
      <c r="K862" s="1" t="s">
        <v>11261</v>
      </c>
      <c r="L862" s="1" t="s">
        <v>11261</v>
      </c>
      <c r="M862" s="1" t="s">
        <v>11261</v>
      </c>
      <c r="N862" s="1" t="s">
        <v>11261</v>
      </c>
      <c r="O862" s="1" t="s">
        <v>11261</v>
      </c>
      <c r="P862" s="1" t="s">
        <v>11261</v>
      </c>
      <c r="Q862" t="s">
        <v>10464</v>
      </c>
      <c r="R862">
        <v>1515</v>
      </c>
      <c r="S862" s="10" t="s">
        <v>11261</v>
      </c>
      <c r="T862" s="1" t="s">
        <v>11261</v>
      </c>
    </row>
    <row r="863" spans="1:20" hidden="1" x14ac:dyDescent="0.25">
      <c r="A863" t="s">
        <v>24</v>
      </c>
      <c r="B863" s="3" t="s">
        <v>11261</v>
      </c>
      <c r="C863" t="s">
        <v>20020</v>
      </c>
      <c r="D863" t="s">
        <v>22</v>
      </c>
      <c r="E863" t="s">
        <v>5</v>
      </c>
      <c r="F863" s="1" t="s">
        <v>11261</v>
      </c>
      <c r="G863" t="s">
        <v>907</v>
      </c>
      <c r="H863">
        <v>4485750</v>
      </c>
      <c r="I863">
        <v>4487264</v>
      </c>
      <c r="J863" t="s">
        <v>37</v>
      </c>
      <c r="K863" t="s">
        <v>10465</v>
      </c>
      <c r="L863" s="1" t="s">
        <v>11261</v>
      </c>
      <c r="M863" s="1" t="s">
        <v>11261</v>
      </c>
      <c r="N863" t="s">
        <v>666</v>
      </c>
      <c r="O863" s="1" t="s">
        <v>11261</v>
      </c>
      <c r="P863" s="1" t="s">
        <v>11261</v>
      </c>
      <c r="Q863" t="s">
        <v>10464</v>
      </c>
      <c r="R863">
        <v>1515</v>
      </c>
      <c r="S863" s="9">
        <v>504</v>
      </c>
      <c r="T863" s="1" t="s">
        <v>11261</v>
      </c>
    </row>
    <row r="864" spans="1:20" hidden="1" x14ac:dyDescent="0.25">
      <c r="A864" t="s">
        <v>20</v>
      </c>
      <c r="B864" s="2" t="s">
        <v>21</v>
      </c>
      <c r="C864" t="s">
        <v>15749</v>
      </c>
      <c r="D864" t="s">
        <v>22</v>
      </c>
      <c r="E864" t="s">
        <v>5</v>
      </c>
      <c r="F864" s="1" t="s">
        <v>11261</v>
      </c>
      <c r="G864" t="s">
        <v>907</v>
      </c>
      <c r="H864">
        <v>2324467</v>
      </c>
      <c r="I864">
        <v>2325978</v>
      </c>
      <c r="J864" t="s">
        <v>23</v>
      </c>
      <c r="K864" s="1" t="s">
        <v>11261</v>
      </c>
      <c r="L864" s="1" t="s">
        <v>11261</v>
      </c>
      <c r="M864" s="1" t="s">
        <v>11261</v>
      </c>
      <c r="N864" s="1" t="s">
        <v>11261</v>
      </c>
      <c r="O864" s="1" t="s">
        <v>11261</v>
      </c>
      <c r="P864" s="1" t="s">
        <v>11261</v>
      </c>
      <c r="Q864" t="s">
        <v>5799</v>
      </c>
      <c r="R864">
        <v>1512</v>
      </c>
      <c r="S864" s="10" t="s">
        <v>11261</v>
      </c>
      <c r="T864" s="1" t="s">
        <v>11261</v>
      </c>
    </row>
    <row r="865" spans="1:20" hidden="1" x14ac:dyDescent="0.25">
      <c r="A865" t="s">
        <v>24</v>
      </c>
      <c r="B865" s="3" t="s">
        <v>11261</v>
      </c>
      <c r="C865" t="s">
        <v>13775</v>
      </c>
      <c r="D865" t="s">
        <v>22</v>
      </c>
      <c r="E865" t="s">
        <v>5</v>
      </c>
      <c r="F865" s="1" t="s">
        <v>11261</v>
      </c>
      <c r="G865" t="s">
        <v>907</v>
      </c>
      <c r="H865">
        <v>1281092</v>
      </c>
      <c r="I865">
        <v>1281631</v>
      </c>
      <c r="J865" t="s">
        <v>37</v>
      </c>
      <c r="K865" t="s">
        <v>3689</v>
      </c>
      <c r="L865" s="1" t="s">
        <v>11261</v>
      </c>
      <c r="M865" s="1" t="s">
        <v>11261</v>
      </c>
      <c r="N865" t="s">
        <v>381</v>
      </c>
      <c r="O865" s="1" t="s">
        <v>11261</v>
      </c>
      <c r="P865" s="1" t="s">
        <v>11261</v>
      </c>
      <c r="Q865" t="s">
        <v>3688</v>
      </c>
      <c r="R865">
        <v>540</v>
      </c>
      <c r="S865" s="9">
        <v>179</v>
      </c>
      <c r="T865" s="1" t="s">
        <v>11261</v>
      </c>
    </row>
    <row r="866" spans="1:20" hidden="1" x14ac:dyDescent="0.25">
      <c r="A866" t="s">
        <v>20</v>
      </c>
      <c r="B866" s="2" t="s">
        <v>21</v>
      </c>
      <c r="C866" t="s">
        <v>20442</v>
      </c>
      <c r="D866" t="s">
        <v>22</v>
      </c>
      <c r="E866" t="s">
        <v>5</v>
      </c>
      <c r="F866" s="1" t="s">
        <v>11261</v>
      </c>
      <c r="G866" t="s">
        <v>907</v>
      </c>
      <c r="H866">
        <v>4707912</v>
      </c>
      <c r="I866">
        <v>4709423</v>
      </c>
      <c r="J866" t="s">
        <v>37</v>
      </c>
      <c r="K866" s="1" t="s">
        <v>11261</v>
      </c>
      <c r="L866" s="1" t="s">
        <v>11261</v>
      </c>
      <c r="M866" s="1" t="s">
        <v>11261</v>
      </c>
      <c r="N866" s="1" t="s">
        <v>11261</v>
      </c>
      <c r="O866" s="1" t="s">
        <v>11261</v>
      </c>
      <c r="P866" s="1" t="s">
        <v>11261</v>
      </c>
      <c r="Q866" t="s">
        <v>10937</v>
      </c>
      <c r="R866">
        <v>1512</v>
      </c>
      <c r="S866" s="10" t="s">
        <v>11261</v>
      </c>
      <c r="T866" s="1" t="s">
        <v>11261</v>
      </c>
    </row>
    <row r="867" spans="1:20" hidden="1" x14ac:dyDescent="0.25">
      <c r="A867" t="s">
        <v>24</v>
      </c>
      <c r="B867" s="3" t="s">
        <v>11261</v>
      </c>
      <c r="C867" t="s">
        <v>14480</v>
      </c>
      <c r="D867" t="s">
        <v>22</v>
      </c>
      <c r="E867" t="s">
        <v>5</v>
      </c>
      <c r="F867" s="1" t="s">
        <v>11261</v>
      </c>
      <c r="G867" t="s">
        <v>907</v>
      </c>
      <c r="H867">
        <v>1608136</v>
      </c>
      <c r="I867">
        <v>1608675</v>
      </c>
      <c r="J867" t="s">
        <v>23</v>
      </c>
      <c r="K867" t="s">
        <v>4428</v>
      </c>
      <c r="L867" s="1" t="s">
        <v>11261</v>
      </c>
      <c r="M867" s="1" t="s">
        <v>11261</v>
      </c>
      <c r="N867" t="s">
        <v>1582</v>
      </c>
      <c r="O867" s="1" t="s">
        <v>11261</v>
      </c>
      <c r="P867" s="1" t="s">
        <v>11261</v>
      </c>
      <c r="Q867" t="s">
        <v>4427</v>
      </c>
      <c r="R867">
        <v>540</v>
      </c>
      <c r="S867" s="9">
        <v>179</v>
      </c>
      <c r="T867" s="1" t="s">
        <v>11261</v>
      </c>
    </row>
    <row r="868" spans="1:20" hidden="1" x14ac:dyDescent="0.25">
      <c r="A868" t="s">
        <v>20</v>
      </c>
      <c r="B868" s="2" t="s">
        <v>21</v>
      </c>
      <c r="C868" t="s">
        <v>13106</v>
      </c>
      <c r="D868" t="s">
        <v>22</v>
      </c>
      <c r="E868" t="s">
        <v>5</v>
      </c>
      <c r="F868" s="1" t="s">
        <v>11261</v>
      </c>
      <c r="G868" t="s">
        <v>907</v>
      </c>
      <c r="H868">
        <v>940336</v>
      </c>
      <c r="I868">
        <v>941844</v>
      </c>
      <c r="J868" t="s">
        <v>37</v>
      </c>
      <c r="K868" s="1" t="s">
        <v>11261</v>
      </c>
      <c r="L868" s="1" t="s">
        <v>11261</v>
      </c>
      <c r="M868" s="1" t="s">
        <v>11261</v>
      </c>
      <c r="N868" s="1" t="s">
        <v>11261</v>
      </c>
      <c r="O868" s="1" t="s">
        <v>11261</v>
      </c>
      <c r="P868" s="1" t="s">
        <v>11261</v>
      </c>
      <c r="Q868" t="s">
        <v>2929</v>
      </c>
      <c r="R868">
        <v>1509</v>
      </c>
      <c r="S868" s="10" t="s">
        <v>11261</v>
      </c>
      <c r="T868" s="1" t="s">
        <v>11261</v>
      </c>
    </row>
    <row r="869" spans="1:20" hidden="1" x14ac:dyDescent="0.25">
      <c r="A869" t="s">
        <v>24</v>
      </c>
      <c r="B869" s="3" t="s">
        <v>11261</v>
      </c>
      <c r="C869" t="s">
        <v>13107</v>
      </c>
      <c r="D869" t="s">
        <v>22</v>
      </c>
      <c r="E869" t="s">
        <v>5</v>
      </c>
      <c r="F869" s="1" t="s">
        <v>11261</v>
      </c>
      <c r="G869" t="s">
        <v>907</v>
      </c>
      <c r="H869">
        <v>940336</v>
      </c>
      <c r="I869">
        <v>941844</v>
      </c>
      <c r="J869" t="s">
        <v>37</v>
      </c>
      <c r="K869" t="s">
        <v>2930</v>
      </c>
      <c r="L869" s="1" t="s">
        <v>11261</v>
      </c>
      <c r="M869" s="1" t="s">
        <v>11261</v>
      </c>
      <c r="N869" t="s">
        <v>2931</v>
      </c>
      <c r="O869" s="1" t="s">
        <v>11261</v>
      </c>
      <c r="P869" s="1" t="s">
        <v>11261</v>
      </c>
      <c r="Q869" t="s">
        <v>2929</v>
      </c>
      <c r="R869">
        <v>1509</v>
      </c>
      <c r="S869" s="9">
        <v>502</v>
      </c>
      <c r="T869" s="1" t="s">
        <v>11261</v>
      </c>
    </row>
    <row r="870" spans="1:20" hidden="1" x14ac:dyDescent="0.25">
      <c r="A870" t="s">
        <v>20</v>
      </c>
      <c r="B870" s="2" t="s">
        <v>21</v>
      </c>
      <c r="C870" t="s">
        <v>13588</v>
      </c>
      <c r="D870" t="s">
        <v>22</v>
      </c>
      <c r="E870" t="s">
        <v>5</v>
      </c>
      <c r="F870" s="1" t="s">
        <v>11261</v>
      </c>
      <c r="G870" t="s">
        <v>907</v>
      </c>
      <c r="H870">
        <v>1187024</v>
      </c>
      <c r="I870">
        <v>1188532</v>
      </c>
      <c r="J870" t="s">
        <v>23</v>
      </c>
      <c r="K870" s="1" t="s">
        <v>11261</v>
      </c>
      <c r="L870" s="1" t="s">
        <v>11261</v>
      </c>
      <c r="M870" s="1" t="s">
        <v>11261</v>
      </c>
      <c r="N870" s="1" t="s">
        <v>11261</v>
      </c>
      <c r="O870" s="1" t="s">
        <v>11261</v>
      </c>
      <c r="P870" s="1" t="s">
        <v>11261</v>
      </c>
      <c r="Q870" t="s">
        <v>3489</v>
      </c>
      <c r="R870">
        <v>1509</v>
      </c>
      <c r="S870" s="10" t="s">
        <v>11261</v>
      </c>
      <c r="T870" s="1" t="s">
        <v>11261</v>
      </c>
    </row>
    <row r="871" spans="1:20" hidden="1" x14ac:dyDescent="0.25">
      <c r="A871" t="s">
        <v>24</v>
      </c>
      <c r="B871" s="3" t="s">
        <v>11261</v>
      </c>
      <c r="C871" t="s">
        <v>16076</v>
      </c>
      <c r="D871" t="s">
        <v>22</v>
      </c>
      <c r="E871" t="s">
        <v>5</v>
      </c>
      <c r="F871" s="1" t="s">
        <v>11261</v>
      </c>
      <c r="G871" t="s">
        <v>907</v>
      </c>
      <c r="H871">
        <v>2475218</v>
      </c>
      <c r="I871">
        <v>2475757</v>
      </c>
      <c r="J871" t="s">
        <v>37</v>
      </c>
      <c r="K871" t="s">
        <v>6136</v>
      </c>
      <c r="L871" s="1" t="s">
        <v>11261</v>
      </c>
      <c r="M871" s="1" t="s">
        <v>11261</v>
      </c>
      <c r="N871" t="s">
        <v>2900</v>
      </c>
      <c r="O871" s="1" t="s">
        <v>11261</v>
      </c>
      <c r="P871" s="1" t="s">
        <v>11261</v>
      </c>
      <c r="Q871" t="s">
        <v>6135</v>
      </c>
      <c r="R871">
        <v>540</v>
      </c>
      <c r="S871" s="9">
        <v>179</v>
      </c>
      <c r="T871" s="1" t="s">
        <v>11261</v>
      </c>
    </row>
    <row r="872" spans="1:20" hidden="1" x14ac:dyDescent="0.25">
      <c r="A872" t="s">
        <v>20</v>
      </c>
      <c r="B872" s="2" t="s">
        <v>21</v>
      </c>
      <c r="C872" t="s">
        <v>14720</v>
      </c>
      <c r="D872" t="s">
        <v>22</v>
      </c>
      <c r="E872" t="s">
        <v>5</v>
      </c>
      <c r="F872" s="1" t="s">
        <v>11261</v>
      </c>
      <c r="G872" t="s">
        <v>907</v>
      </c>
      <c r="H872">
        <v>1754916</v>
      </c>
      <c r="I872">
        <v>1756424</v>
      </c>
      <c r="J872" t="s">
        <v>37</v>
      </c>
      <c r="K872" s="1" t="s">
        <v>11261</v>
      </c>
      <c r="L872" s="1" t="s">
        <v>11261</v>
      </c>
      <c r="M872" s="1" t="s">
        <v>11261</v>
      </c>
      <c r="N872" s="1" t="s">
        <v>11261</v>
      </c>
      <c r="O872" s="1" t="s">
        <v>11261</v>
      </c>
      <c r="P872" s="1" t="s">
        <v>11261</v>
      </c>
      <c r="Q872" t="s">
        <v>4681</v>
      </c>
      <c r="R872">
        <v>1509</v>
      </c>
      <c r="S872" s="10" t="s">
        <v>11261</v>
      </c>
      <c r="T872" s="1" t="s">
        <v>11261</v>
      </c>
    </row>
    <row r="873" spans="1:20" hidden="1" x14ac:dyDescent="0.25">
      <c r="A873" t="s">
        <v>24</v>
      </c>
      <c r="B873" s="3" t="s">
        <v>11261</v>
      </c>
      <c r="C873" t="s">
        <v>14721</v>
      </c>
      <c r="D873" t="s">
        <v>22</v>
      </c>
      <c r="E873" t="s">
        <v>5</v>
      </c>
      <c r="F873" s="1" t="s">
        <v>11261</v>
      </c>
      <c r="G873" t="s">
        <v>907</v>
      </c>
      <c r="H873">
        <v>1754916</v>
      </c>
      <c r="I873">
        <v>1756424</v>
      </c>
      <c r="J873" t="s">
        <v>37</v>
      </c>
      <c r="K873" t="s">
        <v>4682</v>
      </c>
      <c r="L873" s="1" t="s">
        <v>11261</v>
      </c>
      <c r="M873" s="1" t="s">
        <v>11261</v>
      </c>
      <c r="N873" t="s">
        <v>4683</v>
      </c>
      <c r="O873" s="1" t="s">
        <v>11261</v>
      </c>
      <c r="P873" s="1" t="s">
        <v>11261</v>
      </c>
      <c r="Q873" t="s">
        <v>4681</v>
      </c>
      <c r="R873">
        <v>1509</v>
      </c>
      <c r="S873" s="9">
        <v>502</v>
      </c>
      <c r="T873" s="1" t="s">
        <v>11261</v>
      </c>
    </row>
    <row r="874" spans="1:20" hidden="1" x14ac:dyDescent="0.25">
      <c r="A874" t="s">
        <v>20</v>
      </c>
      <c r="B874" s="2" t="s">
        <v>21</v>
      </c>
      <c r="C874" t="s">
        <v>15488</v>
      </c>
      <c r="D874" t="s">
        <v>22</v>
      </c>
      <c r="E874" t="s">
        <v>5</v>
      </c>
      <c r="F874" s="1" t="s">
        <v>11261</v>
      </c>
      <c r="G874" t="s">
        <v>907</v>
      </c>
      <c r="H874">
        <v>2192081</v>
      </c>
      <c r="I874">
        <v>2193589</v>
      </c>
      <c r="J874" t="s">
        <v>37</v>
      </c>
      <c r="K874" s="1" t="s">
        <v>11261</v>
      </c>
      <c r="L874" s="1" t="s">
        <v>11261</v>
      </c>
      <c r="M874" s="1" t="s">
        <v>11261</v>
      </c>
      <c r="N874" s="1" t="s">
        <v>11261</v>
      </c>
      <c r="O874" s="1" t="s">
        <v>11261</v>
      </c>
      <c r="P874" s="1" t="s">
        <v>11261</v>
      </c>
      <c r="Q874" t="s">
        <v>5512</v>
      </c>
      <c r="R874">
        <v>1509</v>
      </c>
      <c r="S874" s="10" t="s">
        <v>11261</v>
      </c>
      <c r="T874" s="1" t="s">
        <v>11261</v>
      </c>
    </row>
    <row r="875" spans="1:20" hidden="1" x14ac:dyDescent="0.25">
      <c r="A875" t="s">
        <v>24</v>
      </c>
      <c r="B875" s="3" t="s">
        <v>11261</v>
      </c>
      <c r="C875" t="s">
        <v>15489</v>
      </c>
      <c r="D875" t="s">
        <v>22</v>
      </c>
      <c r="E875" t="s">
        <v>5</v>
      </c>
      <c r="F875" s="1" t="s">
        <v>11261</v>
      </c>
      <c r="G875" t="s">
        <v>907</v>
      </c>
      <c r="H875">
        <v>2192081</v>
      </c>
      <c r="I875">
        <v>2193589</v>
      </c>
      <c r="J875" t="s">
        <v>37</v>
      </c>
      <c r="K875" t="s">
        <v>5513</v>
      </c>
      <c r="L875" s="1" t="s">
        <v>11261</v>
      </c>
      <c r="M875" s="1" t="s">
        <v>11261</v>
      </c>
      <c r="N875" t="s">
        <v>5514</v>
      </c>
      <c r="O875" s="1" t="s">
        <v>11261</v>
      </c>
      <c r="P875" s="1" t="s">
        <v>11261</v>
      </c>
      <c r="Q875" t="s">
        <v>5512</v>
      </c>
      <c r="R875">
        <v>1509</v>
      </c>
      <c r="S875" s="9">
        <v>502</v>
      </c>
      <c r="T875" s="1" t="s">
        <v>11261</v>
      </c>
    </row>
    <row r="876" spans="1:20" hidden="1" x14ac:dyDescent="0.25">
      <c r="A876" t="s">
        <v>20</v>
      </c>
      <c r="B876" s="2" t="s">
        <v>21</v>
      </c>
      <c r="C876" t="s">
        <v>15624</v>
      </c>
      <c r="D876" t="s">
        <v>22</v>
      </c>
      <c r="E876" t="s">
        <v>5</v>
      </c>
      <c r="F876" s="1" t="s">
        <v>11261</v>
      </c>
      <c r="G876" t="s">
        <v>907</v>
      </c>
      <c r="H876">
        <v>2260061</v>
      </c>
      <c r="I876">
        <v>2261569</v>
      </c>
      <c r="J876" t="s">
        <v>23</v>
      </c>
      <c r="K876" s="1" t="s">
        <v>11261</v>
      </c>
      <c r="L876" s="1" t="s">
        <v>11261</v>
      </c>
      <c r="M876" s="1" t="s">
        <v>11261</v>
      </c>
      <c r="N876" s="1" t="s">
        <v>11261</v>
      </c>
      <c r="O876" s="1" t="s">
        <v>11261</v>
      </c>
      <c r="P876" s="1" t="s">
        <v>11261</v>
      </c>
      <c r="Q876" t="s">
        <v>5661</v>
      </c>
      <c r="R876">
        <v>1509</v>
      </c>
      <c r="S876" s="10" t="s">
        <v>11261</v>
      </c>
      <c r="T876" s="1" t="s">
        <v>11261</v>
      </c>
    </row>
    <row r="877" spans="1:20" hidden="1" x14ac:dyDescent="0.25">
      <c r="A877" t="s">
        <v>24</v>
      </c>
      <c r="B877" s="3" t="s">
        <v>11261</v>
      </c>
      <c r="C877" t="s">
        <v>19204</v>
      </c>
      <c r="D877" t="s">
        <v>22</v>
      </c>
      <c r="E877" t="s">
        <v>5</v>
      </c>
      <c r="F877" s="1" t="s">
        <v>11261</v>
      </c>
      <c r="G877" t="s">
        <v>907</v>
      </c>
      <c r="H877">
        <v>4102162</v>
      </c>
      <c r="I877">
        <v>4102701</v>
      </c>
      <c r="J877" t="s">
        <v>23</v>
      </c>
      <c r="K877" t="s">
        <v>9535</v>
      </c>
      <c r="L877" s="1" t="s">
        <v>11261</v>
      </c>
      <c r="M877" s="1" t="s">
        <v>11261</v>
      </c>
      <c r="N877" t="s">
        <v>9536</v>
      </c>
      <c r="O877" s="1" t="s">
        <v>11261</v>
      </c>
      <c r="P877" s="1" t="s">
        <v>11261</v>
      </c>
      <c r="Q877" t="s">
        <v>9534</v>
      </c>
      <c r="R877">
        <v>540</v>
      </c>
      <c r="S877" s="9">
        <v>179</v>
      </c>
      <c r="T877" s="1" t="s">
        <v>11261</v>
      </c>
    </row>
    <row r="878" spans="1:20" hidden="1" x14ac:dyDescent="0.25">
      <c r="A878" t="s">
        <v>20</v>
      </c>
      <c r="B878" s="2" t="s">
        <v>21</v>
      </c>
      <c r="C878" t="s">
        <v>12795</v>
      </c>
      <c r="D878" t="s">
        <v>22</v>
      </c>
      <c r="E878" t="s">
        <v>5</v>
      </c>
      <c r="F878" s="1" t="s">
        <v>11261</v>
      </c>
      <c r="G878" t="s">
        <v>907</v>
      </c>
      <c r="H878">
        <v>777886</v>
      </c>
      <c r="I878">
        <v>779391</v>
      </c>
      <c r="J878" t="s">
        <v>23</v>
      </c>
      <c r="K878" s="1" t="s">
        <v>11261</v>
      </c>
      <c r="L878" s="1" t="s">
        <v>11261</v>
      </c>
      <c r="M878" s="1" t="s">
        <v>11261</v>
      </c>
      <c r="N878" s="1" t="s">
        <v>11261</v>
      </c>
      <c r="O878" s="1" t="s">
        <v>11261</v>
      </c>
      <c r="P878" s="1" t="s">
        <v>11261</v>
      </c>
      <c r="Q878" t="s">
        <v>2579</v>
      </c>
      <c r="R878">
        <v>1506</v>
      </c>
      <c r="S878" s="10" t="s">
        <v>11261</v>
      </c>
      <c r="T878" s="1" t="s">
        <v>11261</v>
      </c>
    </row>
    <row r="879" spans="1:20" hidden="1" x14ac:dyDescent="0.25">
      <c r="A879" t="s">
        <v>24</v>
      </c>
      <c r="B879" s="3" t="s">
        <v>11261</v>
      </c>
      <c r="C879" t="s">
        <v>14486</v>
      </c>
      <c r="D879" t="s">
        <v>22</v>
      </c>
      <c r="E879" t="s">
        <v>5</v>
      </c>
      <c r="F879" s="1" t="s">
        <v>11261</v>
      </c>
      <c r="G879" t="s">
        <v>907</v>
      </c>
      <c r="H879">
        <v>1610496</v>
      </c>
      <c r="I879">
        <v>1611038</v>
      </c>
      <c r="J879" t="s">
        <v>37</v>
      </c>
      <c r="K879" t="s">
        <v>4434</v>
      </c>
      <c r="L879" s="1" t="s">
        <v>11261</v>
      </c>
      <c r="M879" s="1" t="s">
        <v>11261</v>
      </c>
      <c r="N879" t="s">
        <v>2316</v>
      </c>
      <c r="O879" s="1" t="s">
        <v>11261</v>
      </c>
      <c r="P879" s="1" t="s">
        <v>11261</v>
      </c>
      <c r="Q879" t="s">
        <v>4433</v>
      </c>
      <c r="R879">
        <v>543</v>
      </c>
      <c r="S879" s="9">
        <v>180</v>
      </c>
      <c r="T879" s="1" t="s">
        <v>11261</v>
      </c>
    </row>
    <row r="880" spans="1:20" hidden="1" x14ac:dyDescent="0.25">
      <c r="A880" t="s">
        <v>20</v>
      </c>
      <c r="B880" s="2" t="s">
        <v>21</v>
      </c>
      <c r="C880" t="s">
        <v>15519</v>
      </c>
      <c r="D880" t="s">
        <v>22</v>
      </c>
      <c r="E880" t="s">
        <v>5</v>
      </c>
      <c r="F880" s="1" t="s">
        <v>11261</v>
      </c>
      <c r="G880" t="s">
        <v>907</v>
      </c>
      <c r="H880">
        <v>2209544</v>
      </c>
      <c r="I880">
        <v>2211046</v>
      </c>
      <c r="J880" t="s">
        <v>23</v>
      </c>
      <c r="K880" s="1" t="s">
        <v>11261</v>
      </c>
      <c r="L880" s="1" t="s">
        <v>11261</v>
      </c>
      <c r="M880" s="1" t="s">
        <v>11261</v>
      </c>
      <c r="N880" s="1" t="s">
        <v>11261</v>
      </c>
      <c r="O880" s="1" t="s">
        <v>11261</v>
      </c>
      <c r="P880" s="1" t="s">
        <v>11261</v>
      </c>
      <c r="Q880" t="s">
        <v>5546</v>
      </c>
      <c r="R880">
        <v>1503</v>
      </c>
      <c r="S880" s="10" t="s">
        <v>11261</v>
      </c>
      <c r="T880" s="1" t="s">
        <v>11261</v>
      </c>
    </row>
    <row r="881" spans="1:20" hidden="1" x14ac:dyDescent="0.25">
      <c r="A881" t="s">
        <v>24</v>
      </c>
      <c r="B881" s="3" t="s">
        <v>11261</v>
      </c>
      <c r="C881" t="s">
        <v>15048</v>
      </c>
      <c r="D881" t="s">
        <v>22</v>
      </c>
      <c r="E881" t="s">
        <v>5</v>
      </c>
      <c r="F881" s="1" t="s">
        <v>11261</v>
      </c>
      <c r="G881" t="s">
        <v>907</v>
      </c>
      <c r="H881">
        <v>1934353</v>
      </c>
      <c r="I881">
        <v>1934895</v>
      </c>
      <c r="J881" t="s">
        <v>23</v>
      </c>
      <c r="K881" t="s">
        <v>5031</v>
      </c>
      <c r="L881" s="1" t="s">
        <v>11261</v>
      </c>
      <c r="M881" s="1" t="s">
        <v>11261</v>
      </c>
      <c r="N881" t="s">
        <v>457</v>
      </c>
      <c r="O881" s="1" t="s">
        <v>11261</v>
      </c>
      <c r="P881" s="1" t="s">
        <v>11261</v>
      </c>
      <c r="Q881" t="s">
        <v>5030</v>
      </c>
      <c r="R881">
        <v>543</v>
      </c>
      <c r="S881" s="9">
        <v>180</v>
      </c>
      <c r="T881" s="1" t="s">
        <v>11261</v>
      </c>
    </row>
    <row r="882" spans="1:20" hidden="1" x14ac:dyDescent="0.25">
      <c r="A882" t="s">
        <v>20</v>
      </c>
      <c r="B882" s="2" t="s">
        <v>21</v>
      </c>
      <c r="C882" t="s">
        <v>20124</v>
      </c>
      <c r="D882" t="s">
        <v>22</v>
      </c>
      <c r="E882" t="s">
        <v>5</v>
      </c>
      <c r="F882" s="1" t="s">
        <v>11261</v>
      </c>
      <c r="G882" t="s">
        <v>907</v>
      </c>
      <c r="H882">
        <v>4534296</v>
      </c>
      <c r="I882">
        <v>4535798</v>
      </c>
      <c r="J882" t="s">
        <v>23</v>
      </c>
      <c r="K882" s="1" t="s">
        <v>11261</v>
      </c>
      <c r="L882" s="1" t="s">
        <v>11261</v>
      </c>
      <c r="M882" s="1" t="s">
        <v>11261</v>
      </c>
      <c r="N882" s="1" t="s">
        <v>11261</v>
      </c>
      <c r="O882" s="1" t="s">
        <v>11261</v>
      </c>
      <c r="P882" s="1" t="s">
        <v>11261</v>
      </c>
      <c r="Q882" t="s">
        <v>10575</v>
      </c>
      <c r="R882">
        <v>1503</v>
      </c>
      <c r="S882" s="10" t="s">
        <v>11261</v>
      </c>
      <c r="T882" s="1" t="s">
        <v>11261</v>
      </c>
    </row>
    <row r="883" spans="1:20" hidden="1" x14ac:dyDescent="0.25">
      <c r="A883" t="s">
        <v>24</v>
      </c>
      <c r="B883" s="3" t="s">
        <v>11261</v>
      </c>
      <c r="C883" t="s">
        <v>20125</v>
      </c>
      <c r="D883" t="s">
        <v>22</v>
      </c>
      <c r="E883" t="s">
        <v>5</v>
      </c>
      <c r="F883" s="1" t="s">
        <v>11261</v>
      </c>
      <c r="G883" t="s">
        <v>907</v>
      </c>
      <c r="H883">
        <v>4534296</v>
      </c>
      <c r="I883">
        <v>4535798</v>
      </c>
      <c r="J883" t="s">
        <v>23</v>
      </c>
      <c r="K883" t="s">
        <v>10576</v>
      </c>
      <c r="L883" s="1" t="s">
        <v>11261</v>
      </c>
      <c r="M883" s="1" t="s">
        <v>11261</v>
      </c>
      <c r="N883" t="s">
        <v>27</v>
      </c>
      <c r="O883" s="1" t="s">
        <v>11261</v>
      </c>
      <c r="P883" s="1" t="s">
        <v>11261</v>
      </c>
      <c r="Q883" t="s">
        <v>10575</v>
      </c>
      <c r="R883">
        <v>1503</v>
      </c>
      <c r="S883" s="9">
        <v>500</v>
      </c>
      <c r="T883" s="1" t="s">
        <v>11261</v>
      </c>
    </row>
    <row r="884" spans="1:20" hidden="1" x14ac:dyDescent="0.25">
      <c r="A884" t="s">
        <v>20</v>
      </c>
      <c r="B884" s="2" t="s">
        <v>21</v>
      </c>
      <c r="C884" t="s">
        <v>12612</v>
      </c>
      <c r="D884" t="s">
        <v>22</v>
      </c>
      <c r="E884" t="s">
        <v>5</v>
      </c>
      <c r="F884" s="1" t="s">
        <v>11261</v>
      </c>
      <c r="G884" t="s">
        <v>907</v>
      </c>
      <c r="H884">
        <v>678495</v>
      </c>
      <c r="I884">
        <v>679994</v>
      </c>
      <c r="J884" t="s">
        <v>23</v>
      </c>
      <c r="K884" s="1" t="s">
        <v>11261</v>
      </c>
      <c r="L884" s="1" t="s">
        <v>11261</v>
      </c>
      <c r="M884" s="1" t="s">
        <v>11261</v>
      </c>
      <c r="N884" s="1" t="s">
        <v>11261</v>
      </c>
      <c r="O884" s="1" t="s">
        <v>11261</v>
      </c>
      <c r="P884" s="1" t="s">
        <v>11261</v>
      </c>
      <c r="Q884" t="s">
        <v>2370</v>
      </c>
      <c r="R884">
        <v>1500</v>
      </c>
      <c r="S884" s="10" t="s">
        <v>11261</v>
      </c>
      <c r="T884" s="1" t="s">
        <v>11261</v>
      </c>
    </row>
    <row r="885" spans="1:20" hidden="1" x14ac:dyDescent="0.25">
      <c r="A885" t="s">
        <v>24</v>
      </c>
      <c r="B885" s="3" t="s">
        <v>11261</v>
      </c>
      <c r="C885" t="s">
        <v>17547</v>
      </c>
      <c r="D885" t="s">
        <v>22</v>
      </c>
      <c r="E885" t="s">
        <v>5</v>
      </c>
      <c r="F885" s="1" t="s">
        <v>11261</v>
      </c>
      <c r="G885" t="s">
        <v>907</v>
      </c>
      <c r="H885">
        <v>3273033</v>
      </c>
      <c r="I885">
        <v>3273575</v>
      </c>
      <c r="J885" t="s">
        <v>37</v>
      </c>
      <c r="K885" t="s">
        <v>7692</v>
      </c>
      <c r="L885" s="1" t="s">
        <v>11261</v>
      </c>
      <c r="M885" s="1" t="s">
        <v>11261</v>
      </c>
      <c r="N885" t="s">
        <v>2316</v>
      </c>
      <c r="O885" s="1" t="s">
        <v>11261</v>
      </c>
      <c r="P885" s="1" t="s">
        <v>11261</v>
      </c>
      <c r="Q885" t="s">
        <v>7691</v>
      </c>
      <c r="R885">
        <v>543</v>
      </c>
      <c r="S885" s="9">
        <v>180</v>
      </c>
      <c r="T885" s="1" t="s">
        <v>11261</v>
      </c>
    </row>
    <row r="886" spans="1:20" hidden="1" x14ac:dyDescent="0.25">
      <c r="A886" t="s">
        <v>20</v>
      </c>
      <c r="B886" s="2" t="s">
        <v>21</v>
      </c>
      <c r="C886" t="s">
        <v>14351</v>
      </c>
      <c r="D886" t="s">
        <v>22</v>
      </c>
      <c r="E886" t="s">
        <v>5</v>
      </c>
      <c r="F886" s="1" t="s">
        <v>11261</v>
      </c>
      <c r="G886" t="s">
        <v>907</v>
      </c>
      <c r="H886">
        <v>1547774</v>
      </c>
      <c r="I886">
        <v>1549273</v>
      </c>
      <c r="J886" t="s">
        <v>23</v>
      </c>
      <c r="K886" s="1" t="s">
        <v>11261</v>
      </c>
      <c r="L886" s="1" t="s">
        <v>11261</v>
      </c>
      <c r="M886" s="1" t="s">
        <v>11261</v>
      </c>
      <c r="N886" s="1" t="s">
        <v>11261</v>
      </c>
      <c r="O886" s="1" t="s">
        <v>11261</v>
      </c>
      <c r="P886" s="1" t="s">
        <v>11261</v>
      </c>
      <c r="Q886" t="s">
        <v>4294</v>
      </c>
      <c r="R886">
        <v>1500</v>
      </c>
      <c r="S886" s="10" t="s">
        <v>11261</v>
      </c>
      <c r="T886" s="1" t="s">
        <v>11261</v>
      </c>
    </row>
    <row r="887" spans="1:20" hidden="1" x14ac:dyDescent="0.25">
      <c r="A887" t="s">
        <v>24</v>
      </c>
      <c r="B887" s="3" t="s">
        <v>11261</v>
      </c>
      <c r="C887" t="s">
        <v>14352</v>
      </c>
      <c r="D887" t="s">
        <v>22</v>
      </c>
      <c r="E887" t="s">
        <v>5</v>
      </c>
      <c r="F887" s="1" t="s">
        <v>11261</v>
      </c>
      <c r="G887" t="s">
        <v>907</v>
      </c>
      <c r="H887">
        <v>1547774</v>
      </c>
      <c r="I887">
        <v>1549273</v>
      </c>
      <c r="J887" t="s">
        <v>23</v>
      </c>
      <c r="K887" t="s">
        <v>4295</v>
      </c>
      <c r="L887" s="1" t="s">
        <v>11261</v>
      </c>
      <c r="M887" s="1" t="s">
        <v>11261</v>
      </c>
      <c r="N887" t="s">
        <v>27</v>
      </c>
      <c r="O887" s="1" t="s">
        <v>11261</v>
      </c>
      <c r="P887" s="1" t="s">
        <v>11261</v>
      </c>
      <c r="Q887" t="s">
        <v>4294</v>
      </c>
      <c r="R887">
        <v>1500</v>
      </c>
      <c r="S887" s="9">
        <v>499</v>
      </c>
      <c r="T887" s="1" t="s">
        <v>11261</v>
      </c>
    </row>
    <row r="888" spans="1:20" hidden="1" x14ac:dyDescent="0.25">
      <c r="A888" t="s">
        <v>20</v>
      </c>
      <c r="B888" s="2" t="s">
        <v>21</v>
      </c>
      <c r="C888" t="s">
        <v>15356</v>
      </c>
      <c r="D888" t="s">
        <v>22</v>
      </c>
      <c r="E888" t="s">
        <v>5</v>
      </c>
      <c r="F888" s="1" t="s">
        <v>11261</v>
      </c>
      <c r="G888" t="s">
        <v>907</v>
      </c>
      <c r="H888">
        <v>2102036</v>
      </c>
      <c r="I888">
        <v>2103535</v>
      </c>
      <c r="J888" t="s">
        <v>23</v>
      </c>
      <c r="K888" s="1" t="s">
        <v>11261</v>
      </c>
      <c r="L888" s="1" t="s">
        <v>11261</v>
      </c>
      <c r="M888" s="1" t="s">
        <v>11261</v>
      </c>
      <c r="N888" s="1" t="s">
        <v>11261</v>
      </c>
      <c r="O888" s="1" t="s">
        <v>11261</v>
      </c>
      <c r="P888" s="1" t="s">
        <v>11261</v>
      </c>
      <c r="Q888" t="s">
        <v>5366</v>
      </c>
      <c r="R888">
        <v>1500</v>
      </c>
      <c r="S888" s="10" t="s">
        <v>11261</v>
      </c>
      <c r="T888" s="1" t="s">
        <v>11261</v>
      </c>
    </row>
    <row r="889" spans="1:20" hidden="1" x14ac:dyDescent="0.25">
      <c r="A889" t="s">
        <v>24</v>
      </c>
      <c r="B889" s="3" t="s">
        <v>11261</v>
      </c>
      <c r="C889" t="s">
        <v>18400</v>
      </c>
      <c r="D889" t="s">
        <v>22</v>
      </c>
      <c r="E889" t="s">
        <v>5</v>
      </c>
      <c r="F889" s="1" t="s">
        <v>11261</v>
      </c>
      <c r="G889" t="s">
        <v>907</v>
      </c>
      <c r="H889">
        <v>3719596</v>
      </c>
      <c r="I889">
        <v>3720138</v>
      </c>
      <c r="J889" t="s">
        <v>37</v>
      </c>
      <c r="K889" t="s">
        <v>8626</v>
      </c>
      <c r="L889" s="1" t="s">
        <v>11261</v>
      </c>
      <c r="M889" s="1" t="s">
        <v>11261</v>
      </c>
      <c r="N889" t="s">
        <v>692</v>
      </c>
      <c r="O889" s="1" t="s">
        <v>11261</v>
      </c>
      <c r="P889" s="1" t="s">
        <v>11261</v>
      </c>
      <c r="Q889" t="s">
        <v>8625</v>
      </c>
      <c r="R889">
        <v>543</v>
      </c>
      <c r="S889" s="9">
        <v>180</v>
      </c>
      <c r="T889" s="1" t="s">
        <v>11261</v>
      </c>
    </row>
    <row r="890" spans="1:20" hidden="1" x14ac:dyDescent="0.25">
      <c r="A890" t="s">
        <v>20</v>
      </c>
      <c r="B890" s="2" t="s">
        <v>21</v>
      </c>
      <c r="C890" t="s">
        <v>16979</v>
      </c>
      <c r="D890" t="s">
        <v>22</v>
      </c>
      <c r="E890" t="s">
        <v>5</v>
      </c>
      <c r="F890" s="1" t="s">
        <v>11261</v>
      </c>
      <c r="G890" t="s">
        <v>907</v>
      </c>
      <c r="H890">
        <v>2962321</v>
      </c>
      <c r="I890">
        <v>2963820</v>
      </c>
      <c r="J890" t="s">
        <v>23</v>
      </c>
      <c r="K890" s="1" t="s">
        <v>11261</v>
      </c>
      <c r="L890" s="1" t="s">
        <v>11261</v>
      </c>
      <c r="M890" s="1" t="s">
        <v>11261</v>
      </c>
      <c r="N890" s="1" t="s">
        <v>11261</v>
      </c>
      <c r="O890" s="1" t="s">
        <v>11261</v>
      </c>
      <c r="P890" s="1" t="s">
        <v>11261</v>
      </c>
      <c r="Q890" t="s">
        <v>7093</v>
      </c>
      <c r="R890">
        <v>1500</v>
      </c>
      <c r="S890" s="10" t="s">
        <v>11261</v>
      </c>
      <c r="T890" s="1" t="s">
        <v>11261</v>
      </c>
    </row>
    <row r="891" spans="1:20" hidden="1" x14ac:dyDescent="0.25">
      <c r="A891" t="s">
        <v>24</v>
      </c>
      <c r="B891" s="3" t="s">
        <v>11261</v>
      </c>
      <c r="C891" t="s">
        <v>16980</v>
      </c>
      <c r="D891" t="s">
        <v>22</v>
      </c>
      <c r="E891" t="s">
        <v>5</v>
      </c>
      <c r="F891" s="1" t="s">
        <v>11261</v>
      </c>
      <c r="G891" t="s">
        <v>907</v>
      </c>
      <c r="H891">
        <v>2962321</v>
      </c>
      <c r="I891">
        <v>2963820</v>
      </c>
      <c r="J891" t="s">
        <v>23</v>
      </c>
      <c r="K891" t="s">
        <v>7094</v>
      </c>
      <c r="L891" s="1" t="s">
        <v>11261</v>
      </c>
      <c r="M891" s="1" t="s">
        <v>11261</v>
      </c>
      <c r="N891" t="s">
        <v>1949</v>
      </c>
      <c r="O891" s="1" t="s">
        <v>11261</v>
      </c>
      <c r="P891" s="1" t="s">
        <v>11261</v>
      </c>
      <c r="Q891" t="s">
        <v>7093</v>
      </c>
      <c r="R891">
        <v>1500</v>
      </c>
      <c r="S891" s="9">
        <v>499</v>
      </c>
      <c r="T891" s="1" t="s">
        <v>11261</v>
      </c>
    </row>
    <row r="892" spans="1:20" hidden="1" x14ac:dyDescent="0.25">
      <c r="A892" t="s">
        <v>20</v>
      </c>
      <c r="B892" s="2" t="s">
        <v>21</v>
      </c>
      <c r="C892" t="s">
        <v>19975</v>
      </c>
      <c r="D892" t="s">
        <v>22</v>
      </c>
      <c r="E892" t="s">
        <v>5</v>
      </c>
      <c r="F892" s="1" t="s">
        <v>11261</v>
      </c>
      <c r="G892" t="s">
        <v>907</v>
      </c>
      <c r="H892">
        <v>4464807</v>
      </c>
      <c r="I892">
        <v>4466306</v>
      </c>
      <c r="J892" t="s">
        <v>37</v>
      </c>
      <c r="K892" s="1" t="s">
        <v>11261</v>
      </c>
      <c r="L892" s="1" t="s">
        <v>11261</v>
      </c>
      <c r="M892" s="1" t="s">
        <v>11261</v>
      </c>
      <c r="N892" s="1" t="s">
        <v>11261</v>
      </c>
      <c r="O892" s="1" t="s">
        <v>11261</v>
      </c>
      <c r="P892" s="1" t="s">
        <v>11261</v>
      </c>
      <c r="Q892" t="s">
        <v>10417</v>
      </c>
      <c r="R892">
        <v>1500</v>
      </c>
      <c r="S892" s="10" t="s">
        <v>11261</v>
      </c>
      <c r="T892" s="1" t="s">
        <v>11261</v>
      </c>
    </row>
    <row r="893" spans="1:20" hidden="1" x14ac:dyDescent="0.25">
      <c r="A893" t="s">
        <v>24</v>
      </c>
      <c r="B893" s="3" t="s">
        <v>11261</v>
      </c>
      <c r="C893" t="s">
        <v>18518</v>
      </c>
      <c r="D893" t="s">
        <v>22</v>
      </c>
      <c r="E893" t="s">
        <v>5</v>
      </c>
      <c r="F893" s="1" t="s">
        <v>11261</v>
      </c>
      <c r="G893" t="s">
        <v>907</v>
      </c>
      <c r="H893">
        <v>3782785</v>
      </c>
      <c r="I893">
        <v>3783327</v>
      </c>
      <c r="J893" t="s">
        <v>37</v>
      </c>
      <c r="K893" t="s">
        <v>8767</v>
      </c>
      <c r="L893" s="1" t="s">
        <v>11261</v>
      </c>
      <c r="M893" s="1" t="s">
        <v>11261</v>
      </c>
      <c r="N893" t="s">
        <v>8768</v>
      </c>
      <c r="O893" s="1" t="s">
        <v>11261</v>
      </c>
      <c r="P893" s="1" t="s">
        <v>11261</v>
      </c>
      <c r="Q893" t="s">
        <v>8766</v>
      </c>
      <c r="R893">
        <v>543</v>
      </c>
      <c r="S893" s="9">
        <v>180</v>
      </c>
      <c r="T893" s="1" t="s">
        <v>11261</v>
      </c>
    </row>
    <row r="894" spans="1:20" hidden="1" x14ac:dyDescent="0.25">
      <c r="A894" t="s">
        <v>20</v>
      </c>
      <c r="B894" s="2" t="s">
        <v>21</v>
      </c>
      <c r="C894" t="s">
        <v>12876</v>
      </c>
      <c r="D894" t="s">
        <v>22</v>
      </c>
      <c r="E894" t="s">
        <v>5</v>
      </c>
      <c r="F894" s="1" t="s">
        <v>11261</v>
      </c>
      <c r="G894" t="s">
        <v>907</v>
      </c>
      <c r="H894">
        <v>815284</v>
      </c>
      <c r="I894">
        <v>816780</v>
      </c>
      <c r="J894" t="s">
        <v>37</v>
      </c>
      <c r="K894" s="1" t="s">
        <v>11261</v>
      </c>
      <c r="L894" s="1" t="s">
        <v>11261</v>
      </c>
      <c r="M894" s="1" t="s">
        <v>11261</v>
      </c>
      <c r="N894" s="1" t="s">
        <v>11261</v>
      </c>
      <c r="O894" s="1" t="s">
        <v>11261</v>
      </c>
      <c r="P894" s="1" t="s">
        <v>11261</v>
      </c>
      <c r="Q894" t="s">
        <v>2671</v>
      </c>
      <c r="R894">
        <v>1497</v>
      </c>
      <c r="S894" s="10" t="s">
        <v>11261</v>
      </c>
      <c r="T894" s="1" t="s">
        <v>11261</v>
      </c>
    </row>
    <row r="895" spans="1:20" hidden="1" x14ac:dyDescent="0.25">
      <c r="A895" t="s">
        <v>24</v>
      </c>
      <c r="B895" s="3" t="s">
        <v>11261</v>
      </c>
      <c r="C895" t="s">
        <v>12877</v>
      </c>
      <c r="D895" t="s">
        <v>22</v>
      </c>
      <c r="E895" t="s">
        <v>5</v>
      </c>
      <c r="F895" s="1" t="s">
        <v>11261</v>
      </c>
      <c r="G895" t="s">
        <v>907</v>
      </c>
      <c r="H895">
        <v>815284</v>
      </c>
      <c r="I895">
        <v>816780</v>
      </c>
      <c r="J895" t="s">
        <v>37</v>
      </c>
      <c r="K895" t="s">
        <v>2672</v>
      </c>
      <c r="L895" s="1" t="s">
        <v>11261</v>
      </c>
      <c r="M895" s="1" t="s">
        <v>11261</v>
      </c>
      <c r="N895" t="s">
        <v>299</v>
      </c>
      <c r="O895" s="1" t="s">
        <v>11261</v>
      </c>
      <c r="P895" s="1" t="s">
        <v>11261</v>
      </c>
      <c r="Q895" t="s">
        <v>2671</v>
      </c>
      <c r="R895">
        <v>1497</v>
      </c>
      <c r="S895" s="9">
        <v>498</v>
      </c>
      <c r="T895" s="1" t="s">
        <v>11261</v>
      </c>
    </row>
    <row r="896" spans="1:20" hidden="1" x14ac:dyDescent="0.25">
      <c r="A896" t="s">
        <v>20</v>
      </c>
      <c r="B896" s="2" t="s">
        <v>21</v>
      </c>
      <c r="C896" t="s">
        <v>14674</v>
      </c>
      <c r="D896" t="s">
        <v>22</v>
      </c>
      <c r="E896" t="s">
        <v>5</v>
      </c>
      <c r="F896" s="1" t="s">
        <v>11261</v>
      </c>
      <c r="G896" t="s">
        <v>907</v>
      </c>
      <c r="H896">
        <v>1725495</v>
      </c>
      <c r="I896">
        <v>1726991</v>
      </c>
      <c r="J896" t="s">
        <v>23</v>
      </c>
      <c r="K896" s="1" t="s">
        <v>11261</v>
      </c>
      <c r="L896" s="1" t="s">
        <v>11261</v>
      </c>
      <c r="M896" s="1" t="s">
        <v>11261</v>
      </c>
      <c r="N896" s="1" t="s">
        <v>11261</v>
      </c>
      <c r="O896" s="1" t="s">
        <v>11261</v>
      </c>
      <c r="P896" s="1" t="s">
        <v>11261</v>
      </c>
      <c r="Q896" t="s">
        <v>4632</v>
      </c>
      <c r="R896">
        <v>1497</v>
      </c>
      <c r="S896" s="10" t="s">
        <v>11261</v>
      </c>
      <c r="T896" s="1" t="s">
        <v>11261</v>
      </c>
    </row>
    <row r="897" spans="1:20" hidden="1" x14ac:dyDescent="0.25">
      <c r="A897" t="s">
        <v>24</v>
      </c>
      <c r="B897" s="3" t="s">
        <v>11261</v>
      </c>
      <c r="C897" t="s">
        <v>14675</v>
      </c>
      <c r="D897" t="s">
        <v>22</v>
      </c>
      <c r="E897" t="s">
        <v>5</v>
      </c>
      <c r="F897" s="1" t="s">
        <v>11261</v>
      </c>
      <c r="G897" t="s">
        <v>907</v>
      </c>
      <c r="H897">
        <v>1725495</v>
      </c>
      <c r="I897">
        <v>1726991</v>
      </c>
      <c r="J897" t="s">
        <v>23</v>
      </c>
      <c r="K897" t="s">
        <v>4633</v>
      </c>
      <c r="L897" s="1" t="s">
        <v>11261</v>
      </c>
      <c r="M897" s="1" t="s">
        <v>11261</v>
      </c>
      <c r="N897" t="s">
        <v>1949</v>
      </c>
      <c r="O897" s="1" t="s">
        <v>11261</v>
      </c>
      <c r="P897" s="1" t="s">
        <v>11261</v>
      </c>
      <c r="Q897" t="s">
        <v>4632</v>
      </c>
      <c r="R897">
        <v>1497</v>
      </c>
      <c r="S897" s="9">
        <v>498</v>
      </c>
      <c r="T897" s="1" t="s">
        <v>11261</v>
      </c>
    </row>
    <row r="898" spans="1:20" hidden="1" x14ac:dyDescent="0.25">
      <c r="A898" t="s">
        <v>20</v>
      </c>
      <c r="B898" s="2" t="s">
        <v>21</v>
      </c>
      <c r="C898" t="s">
        <v>17062</v>
      </c>
      <c r="D898" t="s">
        <v>22</v>
      </c>
      <c r="E898" t="s">
        <v>5</v>
      </c>
      <c r="F898" s="1" t="s">
        <v>11261</v>
      </c>
      <c r="G898" t="s">
        <v>907</v>
      </c>
      <c r="H898">
        <v>3008700</v>
      </c>
      <c r="I898">
        <v>3010196</v>
      </c>
      <c r="J898" t="s">
        <v>23</v>
      </c>
      <c r="K898" s="1" t="s">
        <v>11261</v>
      </c>
      <c r="L898" s="1" t="s">
        <v>11261</v>
      </c>
      <c r="M898" s="1" t="s">
        <v>11261</v>
      </c>
      <c r="N898" s="1" t="s">
        <v>11261</v>
      </c>
      <c r="O898" s="1" t="s">
        <v>11261</v>
      </c>
      <c r="P898" s="1" t="s">
        <v>11261</v>
      </c>
      <c r="Q898" t="s">
        <v>7180</v>
      </c>
      <c r="R898">
        <v>1497</v>
      </c>
      <c r="S898" s="10" t="s">
        <v>11261</v>
      </c>
      <c r="T898" s="1" t="s">
        <v>11261</v>
      </c>
    </row>
    <row r="899" spans="1:20" hidden="1" x14ac:dyDescent="0.25">
      <c r="A899" t="s">
        <v>24</v>
      </c>
      <c r="B899" s="3" t="s">
        <v>11261</v>
      </c>
      <c r="C899" t="s">
        <v>17063</v>
      </c>
      <c r="D899" t="s">
        <v>22</v>
      </c>
      <c r="E899" t="s">
        <v>5</v>
      </c>
      <c r="F899" s="1" t="s">
        <v>11261</v>
      </c>
      <c r="G899" t="s">
        <v>907</v>
      </c>
      <c r="H899">
        <v>3008700</v>
      </c>
      <c r="I899">
        <v>3010196</v>
      </c>
      <c r="J899" t="s">
        <v>23</v>
      </c>
      <c r="K899" t="s">
        <v>7181</v>
      </c>
      <c r="L899" s="1" t="s">
        <v>11261</v>
      </c>
      <c r="M899" s="1" t="s">
        <v>11261</v>
      </c>
      <c r="N899" t="s">
        <v>7182</v>
      </c>
      <c r="O899" s="1" t="s">
        <v>11261</v>
      </c>
      <c r="P899" s="1" t="s">
        <v>11261</v>
      </c>
      <c r="Q899" t="s">
        <v>7180</v>
      </c>
      <c r="R899">
        <v>1497</v>
      </c>
      <c r="S899" s="9">
        <v>498</v>
      </c>
      <c r="T899" s="1" t="s">
        <v>11261</v>
      </c>
    </row>
    <row r="900" spans="1:20" hidden="1" x14ac:dyDescent="0.25">
      <c r="A900" t="s">
        <v>20</v>
      </c>
      <c r="B900" s="2" t="s">
        <v>21</v>
      </c>
      <c r="C900" t="s">
        <v>17217</v>
      </c>
      <c r="D900" t="s">
        <v>22</v>
      </c>
      <c r="E900" t="s">
        <v>5</v>
      </c>
      <c r="F900" s="1" t="s">
        <v>11261</v>
      </c>
      <c r="G900" t="s">
        <v>907</v>
      </c>
      <c r="H900">
        <v>3090627</v>
      </c>
      <c r="I900">
        <v>3092123</v>
      </c>
      <c r="J900" t="s">
        <v>37</v>
      </c>
      <c r="K900" s="1" t="s">
        <v>11261</v>
      </c>
      <c r="L900" s="1" t="s">
        <v>11261</v>
      </c>
      <c r="M900" s="1" t="s">
        <v>11261</v>
      </c>
      <c r="N900" s="1" t="s">
        <v>11261</v>
      </c>
      <c r="O900" s="1" t="s">
        <v>11261</v>
      </c>
      <c r="P900" s="1" t="s">
        <v>11261</v>
      </c>
      <c r="Q900" t="s">
        <v>7341</v>
      </c>
      <c r="R900">
        <v>1497</v>
      </c>
      <c r="S900" s="10" t="s">
        <v>11261</v>
      </c>
      <c r="T900" s="1" t="s">
        <v>11261</v>
      </c>
    </row>
    <row r="901" spans="1:20" hidden="1" x14ac:dyDescent="0.25">
      <c r="A901" t="s">
        <v>24</v>
      </c>
      <c r="B901" s="3" t="s">
        <v>11261</v>
      </c>
      <c r="C901" t="s">
        <v>19437</v>
      </c>
      <c r="D901" t="s">
        <v>22</v>
      </c>
      <c r="E901" t="s">
        <v>5</v>
      </c>
      <c r="F901" s="1" t="s">
        <v>11261</v>
      </c>
      <c r="G901" t="s">
        <v>907</v>
      </c>
      <c r="H901">
        <v>4220566</v>
      </c>
      <c r="I901">
        <v>4221108</v>
      </c>
      <c r="J901" t="s">
        <v>37</v>
      </c>
      <c r="K901" t="s">
        <v>9808</v>
      </c>
      <c r="L901" s="1" t="s">
        <v>11261</v>
      </c>
      <c r="M901" s="1" t="s">
        <v>11261</v>
      </c>
      <c r="N901" t="s">
        <v>9809</v>
      </c>
      <c r="O901" s="1" t="s">
        <v>11261</v>
      </c>
      <c r="P901" s="1" t="s">
        <v>11261</v>
      </c>
      <c r="Q901" t="s">
        <v>9807</v>
      </c>
      <c r="R901">
        <v>543</v>
      </c>
      <c r="S901" s="9">
        <v>180</v>
      </c>
      <c r="T901" s="1" t="s">
        <v>11261</v>
      </c>
    </row>
    <row r="902" spans="1:20" hidden="1" x14ac:dyDescent="0.25">
      <c r="A902" t="s">
        <v>20</v>
      </c>
      <c r="B902" s="2" t="s">
        <v>21</v>
      </c>
      <c r="C902" t="s">
        <v>20571</v>
      </c>
      <c r="D902" t="s">
        <v>22</v>
      </c>
      <c r="E902" t="s">
        <v>5</v>
      </c>
      <c r="F902" s="1" t="s">
        <v>11261</v>
      </c>
      <c r="G902" t="s">
        <v>907</v>
      </c>
      <c r="H902">
        <v>4773711</v>
      </c>
      <c r="I902">
        <v>4775207</v>
      </c>
      <c r="J902" t="s">
        <v>23</v>
      </c>
      <c r="K902" s="1" t="s">
        <v>11261</v>
      </c>
      <c r="L902" s="1" t="s">
        <v>11261</v>
      </c>
      <c r="M902" s="1" t="s">
        <v>11261</v>
      </c>
      <c r="N902" s="1" t="s">
        <v>11261</v>
      </c>
      <c r="O902" s="1" t="s">
        <v>11261</v>
      </c>
      <c r="P902" s="1" t="s">
        <v>11261</v>
      </c>
      <c r="Q902" t="s">
        <v>11083</v>
      </c>
      <c r="R902">
        <v>1497</v>
      </c>
      <c r="S902" s="10" t="s">
        <v>11261</v>
      </c>
      <c r="T902" s="1" t="s">
        <v>11261</v>
      </c>
    </row>
    <row r="903" spans="1:20" hidden="1" x14ac:dyDescent="0.25">
      <c r="A903" t="s">
        <v>24</v>
      </c>
      <c r="B903" s="3" t="s">
        <v>11261</v>
      </c>
      <c r="C903" t="s">
        <v>20445</v>
      </c>
      <c r="D903" t="s">
        <v>22</v>
      </c>
      <c r="E903" t="s">
        <v>5</v>
      </c>
      <c r="F903" s="1" t="s">
        <v>11261</v>
      </c>
      <c r="G903" t="s">
        <v>907</v>
      </c>
      <c r="H903">
        <v>4709439</v>
      </c>
      <c r="I903">
        <v>4709981</v>
      </c>
      <c r="J903" t="s">
        <v>37</v>
      </c>
      <c r="K903" t="s">
        <v>10941</v>
      </c>
      <c r="L903" s="1" t="s">
        <v>11261</v>
      </c>
      <c r="M903" s="1" t="s">
        <v>11261</v>
      </c>
      <c r="N903" t="s">
        <v>10942</v>
      </c>
      <c r="O903" s="1" t="s">
        <v>11261</v>
      </c>
      <c r="P903" s="1" t="s">
        <v>11261</v>
      </c>
      <c r="Q903" t="s">
        <v>10940</v>
      </c>
      <c r="R903">
        <v>543</v>
      </c>
      <c r="S903" s="9">
        <v>180</v>
      </c>
      <c r="T903" s="1" t="s">
        <v>11261</v>
      </c>
    </row>
    <row r="904" spans="1:20" hidden="1" x14ac:dyDescent="0.25">
      <c r="A904" t="s">
        <v>20</v>
      </c>
      <c r="B904" s="2" t="s">
        <v>21</v>
      </c>
      <c r="C904" t="s">
        <v>20371</v>
      </c>
      <c r="D904" t="s">
        <v>22</v>
      </c>
      <c r="E904" t="s">
        <v>5</v>
      </c>
      <c r="F904" s="1" t="s">
        <v>11261</v>
      </c>
      <c r="G904" t="s">
        <v>907</v>
      </c>
      <c r="H904">
        <v>4661550</v>
      </c>
      <c r="I904">
        <v>4663043</v>
      </c>
      <c r="J904" t="s">
        <v>37</v>
      </c>
      <c r="K904" s="1" t="s">
        <v>11261</v>
      </c>
      <c r="L904" s="1" t="s">
        <v>11261</v>
      </c>
      <c r="M904" s="1" t="s">
        <v>11261</v>
      </c>
      <c r="N904" s="1" t="s">
        <v>11261</v>
      </c>
      <c r="O904" s="1" t="s">
        <v>11261</v>
      </c>
      <c r="P904" s="1" t="s">
        <v>11261</v>
      </c>
      <c r="Q904" t="s">
        <v>10855</v>
      </c>
      <c r="R904">
        <v>1494</v>
      </c>
      <c r="S904" s="10" t="s">
        <v>11261</v>
      </c>
      <c r="T904" s="1" t="s">
        <v>11261</v>
      </c>
    </row>
    <row r="905" spans="1:20" hidden="1" x14ac:dyDescent="0.25">
      <c r="A905" t="s">
        <v>24</v>
      </c>
      <c r="B905" s="3" t="s">
        <v>11261</v>
      </c>
      <c r="C905" t="s">
        <v>20372</v>
      </c>
      <c r="D905" t="s">
        <v>22</v>
      </c>
      <c r="E905" t="s">
        <v>5</v>
      </c>
      <c r="F905" s="1" t="s">
        <v>11261</v>
      </c>
      <c r="G905" t="s">
        <v>907</v>
      </c>
      <c r="H905">
        <v>4661550</v>
      </c>
      <c r="I905">
        <v>4663043</v>
      </c>
      <c r="J905" t="s">
        <v>37</v>
      </c>
      <c r="K905" t="s">
        <v>10856</v>
      </c>
      <c r="L905" s="1" t="s">
        <v>11261</v>
      </c>
      <c r="M905" s="1" t="s">
        <v>11261</v>
      </c>
      <c r="N905" t="s">
        <v>265</v>
      </c>
      <c r="O905" s="1" t="s">
        <v>11261</v>
      </c>
      <c r="P905" s="1" t="s">
        <v>11261</v>
      </c>
      <c r="Q905" t="s">
        <v>10855</v>
      </c>
      <c r="R905">
        <v>1494</v>
      </c>
      <c r="S905" s="9">
        <v>497</v>
      </c>
      <c r="T905" s="1" t="s">
        <v>11261</v>
      </c>
    </row>
    <row r="906" spans="1:20" hidden="1" x14ac:dyDescent="0.25">
      <c r="A906" t="s">
        <v>20</v>
      </c>
      <c r="B906" s="2" t="s">
        <v>21</v>
      </c>
      <c r="C906" t="s">
        <v>11467</v>
      </c>
      <c r="D906" t="s">
        <v>22</v>
      </c>
      <c r="E906" t="s">
        <v>5</v>
      </c>
      <c r="F906" s="1" t="s">
        <v>11261</v>
      </c>
      <c r="G906" t="s">
        <v>907</v>
      </c>
      <c r="H906">
        <v>94265</v>
      </c>
      <c r="I906">
        <v>95755</v>
      </c>
      <c r="J906" t="s">
        <v>23</v>
      </c>
      <c r="K906" s="1" t="s">
        <v>11261</v>
      </c>
      <c r="L906" s="1" t="s">
        <v>11261</v>
      </c>
      <c r="M906" s="1" t="s">
        <v>11261</v>
      </c>
      <c r="N906" s="1" t="s">
        <v>11261</v>
      </c>
      <c r="O906" s="1" t="s">
        <v>11261</v>
      </c>
      <c r="P906" s="1" t="s">
        <v>11261</v>
      </c>
      <c r="Q906" t="s">
        <v>1129</v>
      </c>
      <c r="R906">
        <v>1491</v>
      </c>
      <c r="S906" s="10" t="s">
        <v>11261</v>
      </c>
      <c r="T906" s="1" t="s">
        <v>11261</v>
      </c>
    </row>
    <row r="907" spans="1:20" hidden="1" x14ac:dyDescent="0.25">
      <c r="A907" t="s">
        <v>24</v>
      </c>
      <c r="B907" s="3" t="s">
        <v>11261</v>
      </c>
      <c r="C907" t="s">
        <v>15615</v>
      </c>
      <c r="D907" t="s">
        <v>22</v>
      </c>
      <c r="E907" t="s">
        <v>5</v>
      </c>
      <c r="F907" s="1" t="s">
        <v>11261</v>
      </c>
      <c r="G907" t="s">
        <v>907</v>
      </c>
      <c r="H907">
        <v>2254624</v>
      </c>
      <c r="I907">
        <v>2255169</v>
      </c>
      <c r="J907" t="s">
        <v>23</v>
      </c>
      <c r="K907" t="s">
        <v>5649</v>
      </c>
      <c r="L907" s="1" t="s">
        <v>11261</v>
      </c>
      <c r="M907" s="1" t="s">
        <v>11261</v>
      </c>
      <c r="N907" t="s">
        <v>5650</v>
      </c>
      <c r="O907" s="1" t="s">
        <v>11261</v>
      </c>
      <c r="P907" s="1" t="s">
        <v>11261</v>
      </c>
      <c r="Q907" t="s">
        <v>5648</v>
      </c>
      <c r="R907">
        <v>546</v>
      </c>
      <c r="S907" s="9">
        <v>181</v>
      </c>
      <c r="T907" s="1" t="s">
        <v>11261</v>
      </c>
    </row>
    <row r="908" spans="1:20" hidden="1" x14ac:dyDescent="0.25">
      <c r="A908" t="s">
        <v>20</v>
      </c>
      <c r="B908" s="2" t="s">
        <v>21</v>
      </c>
      <c r="C908" t="s">
        <v>12043</v>
      </c>
      <c r="D908" t="s">
        <v>22</v>
      </c>
      <c r="E908" t="s">
        <v>5</v>
      </c>
      <c r="F908" s="1" t="s">
        <v>11261</v>
      </c>
      <c r="G908" t="s">
        <v>907</v>
      </c>
      <c r="H908">
        <v>388544</v>
      </c>
      <c r="I908">
        <v>390034</v>
      </c>
      <c r="J908" t="s">
        <v>37</v>
      </c>
      <c r="K908" s="1" t="s">
        <v>11261</v>
      </c>
      <c r="L908" s="1" t="s">
        <v>11261</v>
      </c>
      <c r="M908" s="1" t="s">
        <v>11261</v>
      </c>
      <c r="N908" s="1" t="s">
        <v>11261</v>
      </c>
      <c r="O908" s="1" t="s">
        <v>11261</v>
      </c>
      <c r="P908" s="1" t="s">
        <v>11261</v>
      </c>
      <c r="Q908" t="s">
        <v>1755</v>
      </c>
      <c r="R908">
        <v>1491</v>
      </c>
      <c r="S908" s="10" t="s">
        <v>11261</v>
      </c>
      <c r="T908" s="1" t="s">
        <v>11261</v>
      </c>
    </row>
    <row r="909" spans="1:20" hidden="1" x14ac:dyDescent="0.25">
      <c r="A909" t="s">
        <v>24</v>
      </c>
      <c r="B909" s="3" t="s">
        <v>11261</v>
      </c>
      <c r="C909" t="s">
        <v>20506</v>
      </c>
      <c r="D909" t="s">
        <v>22</v>
      </c>
      <c r="E909" t="s">
        <v>5</v>
      </c>
      <c r="F909" s="1" t="s">
        <v>11261</v>
      </c>
      <c r="G909" t="s">
        <v>907</v>
      </c>
      <c r="H909">
        <v>4738739</v>
      </c>
      <c r="I909">
        <v>4739284</v>
      </c>
      <c r="J909" t="s">
        <v>37</v>
      </c>
      <c r="K909" t="s">
        <v>11013</v>
      </c>
      <c r="L909" s="1" t="s">
        <v>11261</v>
      </c>
      <c r="M909" s="1" t="s">
        <v>11261</v>
      </c>
      <c r="N909" t="s">
        <v>877</v>
      </c>
      <c r="O909" s="1" t="s">
        <v>11261</v>
      </c>
      <c r="P909" s="1" t="s">
        <v>11261</v>
      </c>
      <c r="Q909" t="s">
        <v>11012</v>
      </c>
      <c r="R909">
        <v>546</v>
      </c>
      <c r="S909" s="9">
        <v>181</v>
      </c>
      <c r="T909" s="1" t="s">
        <v>11261</v>
      </c>
    </row>
    <row r="910" spans="1:20" hidden="1" x14ac:dyDescent="0.25">
      <c r="A910" t="s">
        <v>20</v>
      </c>
      <c r="B910" s="2" t="s">
        <v>21</v>
      </c>
      <c r="C910" t="s">
        <v>12218</v>
      </c>
      <c r="D910" t="s">
        <v>22</v>
      </c>
      <c r="E910" t="s">
        <v>5</v>
      </c>
      <c r="F910" s="1" t="s">
        <v>11261</v>
      </c>
      <c r="G910" t="s">
        <v>907</v>
      </c>
      <c r="H910">
        <v>490287</v>
      </c>
      <c r="I910">
        <v>491777</v>
      </c>
      <c r="J910" t="s">
        <v>23</v>
      </c>
      <c r="K910" s="1" t="s">
        <v>11261</v>
      </c>
      <c r="L910" s="1" t="s">
        <v>11261</v>
      </c>
      <c r="M910" s="1" t="s">
        <v>11261</v>
      </c>
      <c r="N910" s="1" t="s">
        <v>11261</v>
      </c>
      <c r="O910" s="1" t="s">
        <v>11261</v>
      </c>
      <c r="P910" s="1" t="s">
        <v>11261</v>
      </c>
      <c r="Q910" t="s">
        <v>1941</v>
      </c>
      <c r="R910">
        <v>1491</v>
      </c>
      <c r="S910" s="10" t="s">
        <v>11261</v>
      </c>
      <c r="T910" s="1" t="s">
        <v>11261</v>
      </c>
    </row>
    <row r="911" spans="1:20" hidden="1" x14ac:dyDescent="0.25">
      <c r="A911" t="s">
        <v>24</v>
      </c>
      <c r="B911" s="3" t="s">
        <v>11261</v>
      </c>
      <c r="C911" t="s">
        <v>15408</v>
      </c>
      <c r="D911" t="s">
        <v>22</v>
      </c>
      <c r="E911" t="s">
        <v>5</v>
      </c>
      <c r="F911" s="1" t="s">
        <v>11261</v>
      </c>
      <c r="G911" t="s">
        <v>907</v>
      </c>
      <c r="H911">
        <v>2130331</v>
      </c>
      <c r="I911">
        <v>2130879</v>
      </c>
      <c r="J911" t="s">
        <v>23</v>
      </c>
      <c r="K911" t="s">
        <v>5421</v>
      </c>
      <c r="L911" s="1" t="s">
        <v>11261</v>
      </c>
      <c r="M911" s="1" t="s">
        <v>11261</v>
      </c>
      <c r="N911" t="s">
        <v>783</v>
      </c>
      <c r="O911" s="1" t="s">
        <v>11261</v>
      </c>
      <c r="P911" s="1" t="s">
        <v>11261</v>
      </c>
      <c r="Q911" t="s">
        <v>5420</v>
      </c>
      <c r="R911">
        <v>549</v>
      </c>
      <c r="S911" s="9">
        <v>182</v>
      </c>
      <c r="T911" s="1" t="s">
        <v>11261</v>
      </c>
    </row>
    <row r="912" spans="1:20" hidden="1" x14ac:dyDescent="0.25">
      <c r="A912" t="s">
        <v>20</v>
      </c>
      <c r="B912" s="2" t="s">
        <v>21</v>
      </c>
      <c r="C912" t="s">
        <v>12531</v>
      </c>
      <c r="D912" t="s">
        <v>22</v>
      </c>
      <c r="E912" t="s">
        <v>5</v>
      </c>
      <c r="F912" s="1" t="s">
        <v>11261</v>
      </c>
      <c r="G912" t="s">
        <v>907</v>
      </c>
      <c r="H912">
        <v>636242</v>
      </c>
      <c r="I912">
        <v>637732</v>
      </c>
      <c r="J912" t="s">
        <v>23</v>
      </c>
      <c r="K912" s="1" t="s">
        <v>11261</v>
      </c>
      <c r="L912" s="1" t="s">
        <v>11261</v>
      </c>
      <c r="M912" s="1" t="s">
        <v>11261</v>
      </c>
      <c r="N912" s="1" t="s">
        <v>11261</v>
      </c>
      <c r="O912" t="s">
        <v>2279</v>
      </c>
      <c r="P912" s="1" t="s">
        <v>11261</v>
      </c>
      <c r="Q912" t="s">
        <v>2280</v>
      </c>
      <c r="R912">
        <v>1491</v>
      </c>
      <c r="S912" s="10" t="s">
        <v>11261</v>
      </c>
      <c r="T912" s="1" t="s">
        <v>11261</v>
      </c>
    </row>
    <row r="913" spans="1:20" hidden="1" x14ac:dyDescent="0.25">
      <c r="A913" t="s">
        <v>24</v>
      </c>
      <c r="B913" s="3" t="s">
        <v>11261</v>
      </c>
      <c r="C913" t="s">
        <v>16332</v>
      </c>
      <c r="D913" t="s">
        <v>22</v>
      </c>
      <c r="E913" t="s">
        <v>5</v>
      </c>
      <c r="F913" s="1" t="s">
        <v>11261</v>
      </c>
      <c r="G913" t="s">
        <v>907</v>
      </c>
      <c r="H913">
        <v>2607496</v>
      </c>
      <c r="I913">
        <v>2608044</v>
      </c>
      <c r="J913" t="s">
        <v>37</v>
      </c>
      <c r="K913" t="s">
        <v>6407</v>
      </c>
      <c r="L913" s="1" t="s">
        <v>11261</v>
      </c>
      <c r="M913" s="1" t="s">
        <v>11261</v>
      </c>
      <c r="N913" t="s">
        <v>3546</v>
      </c>
      <c r="O913" s="1" t="s">
        <v>11261</v>
      </c>
      <c r="P913" s="1" t="s">
        <v>11261</v>
      </c>
      <c r="Q913" t="s">
        <v>6406</v>
      </c>
      <c r="R913">
        <v>549</v>
      </c>
      <c r="S913" s="9">
        <v>182</v>
      </c>
      <c r="T913" s="1" t="s">
        <v>11261</v>
      </c>
    </row>
    <row r="914" spans="1:20" hidden="1" x14ac:dyDescent="0.25">
      <c r="A914" t="s">
        <v>20</v>
      </c>
      <c r="B914" s="2" t="s">
        <v>21</v>
      </c>
      <c r="C914" t="s">
        <v>13509</v>
      </c>
      <c r="D914" t="s">
        <v>22</v>
      </c>
      <c r="E914" t="s">
        <v>5</v>
      </c>
      <c r="F914" s="1" t="s">
        <v>11261</v>
      </c>
      <c r="G914" t="s">
        <v>907</v>
      </c>
      <c r="H914">
        <v>1145800</v>
      </c>
      <c r="I914">
        <v>1147290</v>
      </c>
      <c r="J914" t="s">
        <v>23</v>
      </c>
      <c r="K914" s="1" t="s">
        <v>11261</v>
      </c>
      <c r="L914" s="1" t="s">
        <v>11261</v>
      </c>
      <c r="M914" s="1" t="s">
        <v>11261</v>
      </c>
      <c r="N914" s="1" t="s">
        <v>11261</v>
      </c>
      <c r="O914" s="1" t="s">
        <v>11261</v>
      </c>
      <c r="P914" s="1" t="s">
        <v>11261</v>
      </c>
      <c r="Q914" t="s">
        <v>3402</v>
      </c>
      <c r="R914">
        <v>1491</v>
      </c>
      <c r="S914" s="10" t="s">
        <v>11261</v>
      </c>
      <c r="T914" s="1" t="s">
        <v>11261</v>
      </c>
    </row>
    <row r="915" spans="1:20" hidden="1" x14ac:dyDescent="0.25">
      <c r="A915" t="s">
        <v>24</v>
      </c>
      <c r="B915" s="3" t="s">
        <v>11261</v>
      </c>
      <c r="C915" t="s">
        <v>12353</v>
      </c>
      <c r="D915" t="s">
        <v>22</v>
      </c>
      <c r="E915" t="s">
        <v>5</v>
      </c>
      <c r="F915" s="1" t="s">
        <v>11261</v>
      </c>
      <c r="G915" t="s">
        <v>907</v>
      </c>
      <c r="H915">
        <v>562270</v>
      </c>
      <c r="I915">
        <v>562821</v>
      </c>
      <c r="J915" t="s">
        <v>37</v>
      </c>
      <c r="K915" t="s">
        <v>2095</v>
      </c>
      <c r="L915" s="1" t="s">
        <v>11261</v>
      </c>
      <c r="M915" s="1" t="s">
        <v>11261</v>
      </c>
      <c r="N915" t="s">
        <v>1582</v>
      </c>
      <c r="O915" s="1" t="s">
        <v>11261</v>
      </c>
      <c r="P915" s="1" t="s">
        <v>11261</v>
      </c>
      <c r="Q915" t="s">
        <v>2094</v>
      </c>
      <c r="R915">
        <v>552</v>
      </c>
      <c r="S915" s="9">
        <v>183</v>
      </c>
      <c r="T915" s="1" t="s">
        <v>11261</v>
      </c>
    </row>
    <row r="916" spans="1:20" hidden="1" x14ac:dyDescent="0.25">
      <c r="A916" t="s">
        <v>20</v>
      </c>
      <c r="B916" s="2" t="s">
        <v>21</v>
      </c>
      <c r="C916" t="s">
        <v>16594</v>
      </c>
      <c r="D916" t="s">
        <v>22</v>
      </c>
      <c r="E916" t="s">
        <v>5</v>
      </c>
      <c r="F916" s="1" t="s">
        <v>11261</v>
      </c>
      <c r="G916" t="s">
        <v>907</v>
      </c>
      <c r="H916">
        <v>2751395</v>
      </c>
      <c r="I916">
        <v>2752885</v>
      </c>
      <c r="J916" t="s">
        <v>37</v>
      </c>
      <c r="K916" s="1" t="s">
        <v>11261</v>
      </c>
      <c r="L916" s="1" t="s">
        <v>11261</v>
      </c>
      <c r="M916" s="1" t="s">
        <v>11261</v>
      </c>
      <c r="N916" s="1" t="s">
        <v>11261</v>
      </c>
      <c r="O916" s="1" t="s">
        <v>11261</v>
      </c>
      <c r="P916" s="1" t="s">
        <v>11261</v>
      </c>
      <c r="Q916" t="s">
        <v>6684</v>
      </c>
      <c r="R916">
        <v>1491</v>
      </c>
      <c r="S916" s="10" t="s">
        <v>11261</v>
      </c>
      <c r="T916" s="1" t="s">
        <v>11261</v>
      </c>
    </row>
    <row r="917" spans="1:20" hidden="1" x14ac:dyDescent="0.25">
      <c r="A917" t="s">
        <v>24</v>
      </c>
      <c r="B917" s="3" t="s">
        <v>11261</v>
      </c>
      <c r="C917" t="s">
        <v>16595</v>
      </c>
      <c r="D917" t="s">
        <v>22</v>
      </c>
      <c r="E917" t="s">
        <v>5</v>
      </c>
      <c r="F917" s="1" t="s">
        <v>11261</v>
      </c>
      <c r="G917" t="s">
        <v>907</v>
      </c>
      <c r="H917">
        <v>2751395</v>
      </c>
      <c r="I917">
        <v>2752885</v>
      </c>
      <c r="J917" t="s">
        <v>37</v>
      </c>
      <c r="K917" t="s">
        <v>6685</v>
      </c>
      <c r="L917" s="1" t="s">
        <v>11261</v>
      </c>
      <c r="M917" s="1" t="s">
        <v>11261</v>
      </c>
      <c r="N917" t="s">
        <v>554</v>
      </c>
      <c r="O917" s="1" t="s">
        <v>11261</v>
      </c>
      <c r="P917" s="1" t="s">
        <v>11261</v>
      </c>
      <c r="Q917" t="s">
        <v>6684</v>
      </c>
      <c r="R917">
        <v>1491</v>
      </c>
      <c r="S917" s="9">
        <v>496</v>
      </c>
      <c r="T917" s="1" t="s">
        <v>11261</v>
      </c>
    </row>
    <row r="918" spans="1:20" hidden="1" x14ac:dyDescent="0.25">
      <c r="A918" t="s">
        <v>20</v>
      </c>
      <c r="B918" s="2" t="s">
        <v>21</v>
      </c>
      <c r="C918" t="s">
        <v>13909</v>
      </c>
      <c r="D918" t="s">
        <v>22</v>
      </c>
      <c r="E918" t="s">
        <v>5</v>
      </c>
      <c r="F918" s="1" t="s">
        <v>11261</v>
      </c>
      <c r="G918" t="s">
        <v>907</v>
      </c>
      <c r="H918">
        <v>1339881</v>
      </c>
      <c r="I918">
        <v>1341368</v>
      </c>
      <c r="J918" t="s">
        <v>23</v>
      </c>
      <c r="K918" s="1" t="s">
        <v>11261</v>
      </c>
      <c r="L918" s="1" t="s">
        <v>11261</v>
      </c>
      <c r="M918" s="1" t="s">
        <v>11261</v>
      </c>
      <c r="N918" s="1" t="s">
        <v>11261</v>
      </c>
      <c r="O918" s="1" t="s">
        <v>11261</v>
      </c>
      <c r="P918" s="1" t="s">
        <v>11261</v>
      </c>
      <c r="Q918" t="s">
        <v>3834</v>
      </c>
      <c r="R918">
        <v>1488</v>
      </c>
      <c r="S918" s="10" t="s">
        <v>11261</v>
      </c>
      <c r="T918" s="1" t="s">
        <v>11261</v>
      </c>
    </row>
    <row r="919" spans="1:20" hidden="1" x14ac:dyDescent="0.25">
      <c r="A919" t="s">
        <v>24</v>
      </c>
      <c r="B919" s="3" t="s">
        <v>11261</v>
      </c>
      <c r="C919" t="s">
        <v>13322</v>
      </c>
      <c r="D919" t="s">
        <v>22</v>
      </c>
      <c r="E919" t="s">
        <v>5</v>
      </c>
      <c r="F919" s="1" t="s">
        <v>11261</v>
      </c>
      <c r="G919" t="s">
        <v>907</v>
      </c>
      <c r="H919">
        <v>1050693</v>
      </c>
      <c r="I919">
        <v>1051244</v>
      </c>
      <c r="J919" t="s">
        <v>37</v>
      </c>
      <c r="K919" t="s">
        <v>3192</v>
      </c>
      <c r="L919" s="1" t="s">
        <v>11261</v>
      </c>
      <c r="M919" s="1" t="s">
        <v>11261</v>
      </c>
      <c r="N919" t="s">
        <v>339</v>
      </c>
      <c r="O919" t="s">
        <v>3190</v>
      </c>
      <c r="P919" s="1" t="s">
        <v>11261</v>
      </c>
      <c r="Q919" t="s">
        <v>3191</v>
      </c>
      <c r="R919">
        <v>552</v>
      </c>
      <c r="S919" s="9">
        <v>183</v>
      </c>
      <c r="T919" s="1" t="s">
        <v>11261</v>
      </c>
    </row>
    <row r="920" spans="1:20" hidden="1" x14ac:dyDescent="0.25">
      <c r="A920" t="s">
        <v>20</v>
      </c>
      <c r="B920" s="2" t="s">
        <v>21</v>
      </c>
      <c r="C920" t="s">
        <v>15898</v>
      </c>
      <c r="D920" t="s">
        <v>22</v>
      </c>
      <c r="E920" t="s">
        <v>5</v>
      </c>
      <c r="F920" s="1" t="s">
        <v>11261</v>
      </c>
      <c r="G920" t="s">
        <v>907</v>
      </c>
      <c r="H920">
        <v>2382213</v>
      </c>
      <c r="I920">
        <v>2383700</v>
      </c>
      <c r="J920" t="s">
        <v>23</v>
      </c>
      <c r="K920" s="1" t="s">
        <v>11261</v>
      </c>
      <c r="L920" s="1" t="s">
        <v>11261</v>
      </c>
      <c r="M920" s="1" t="s">
        <v>11261</v>
      </c>
      <c r="N920" s="1" t="s">
        <v>11261</v>
      </c>
      <c r="O920" s="1" t="s">
        <v>11261</v>
      </c>
      <c r="P920" s="1" t="s">
        <v>11261</v>
      </c>
      <c r="Q920" t="s">
        <v>5952</v>
      </c>
      <c r="R920">
        <v>1488</v>
      </c>
      <c r="S920" s="10" t="s">
        <v>11261</v>
      </c>
      <c r="T920" s="1" t="s">
        <v>11261</v>
      </c>
    </row>
    <row r="921" spans="1:20" hidden="1" x14ac:dyDescent="0.25">
      <c r="A921" t="s">
        <v>24</v>
      </c>
      <c r="B921" s="3" t="s">
        <v>11261</v>
      </c>
      <c r="C921" t="s">
        <v>15899</v>
      </c>
      <c r="D921" t="s">
        <v>22</v>
      </c>
      <c r="E921" t="s">
        <v>5</v>
      </c>
      <c r="F921" s="1" t="s">
        <v>11261</v>
      </c>
      <c r="G921" t="s">
        <v>907</v>
      </c>
      <c r="H921">
        <v>2382213</v>
      </c>
      <c r="I921">
        <v>2383700</v>
      </c>
      <c r="J921" t="s">
        <v>23</v>
      </c>
      <c r="K921" t="s">
        <v>5953</v>
      </c>
      <c r="L921" s="1" t="s">
        <v>11261</v>
      </c>
      <c r="M921" s="1" t="s">
        <v>11261</v>
      </c>
      <c r="N921" t="s">
        <v>27</v>
      </c>
      <c r="O921" s="1" t="s">
        <v>11261</v>
      </c>
      <c r="P921" s="1" t="s">
        <v>11261</v>
      </c>
      <c r="Q921" t="s">
        <v>5952</v>
      </c>
      <c r="R921">
        <v>1488</v>
      </c>
      <c r="S921" s="9">
        <v>495</v>
      </c>
      <c r="T921" s="1" t="s">
        <v>11261</v>
      </c>
    </row>
    <row r="922" spans="1:20" hidden="1" x14ac:dyDescent="0.25">
      <c r="A922" t="s">
        <v>20</v>
      </c>
      <c r="B922" s="2" t="s">
        <v>21</v>
      </c>
      <c r="C922" t="s">
        <v>15966</v>
      </c>
      <c r="D922" t="s">
        <v>22</v>
      </c>
      <c r="E922" t="s">
        <v>5</v>
      </c>
      <c r="F922" s="1" t="s">
        <v>11261</v>
      </c>
      <c r="G922" t="s">
        <v>907</v>
      </c>
      <c r="H922">
        <v>2420010</v>
      </c>
      <c r="I922">
        <v>2421497</v>
      </c>
      <c r="J922" t="s">
        <v>23</v>
      </c>
      <c r="K922" s="1" t="s">
        <v>11261</v>
      </c>
      <c r="L922" s="1" t="s">
        <v>11261</v>
      </c>
      <c r="M922" s="1" t="s">
        <v>11261</v>
      </c>
      <c r="N922" s="1" t="s">
        <v>11261</v>
      </c>
      <c r="O922" s="1" t="s">
        <v>11261</v>
      </c>
      <c r="P922" s="1" t="s">
        <v>11261</v>
      </c>
      <c r="Q922" t="s">
        <v>6022</v>
      </c>
      <c r="R922">
        <v>1488</v>
      </c>
      <c r="S922" s="10" t="s">
        <v>11261</v>
      </c>
      <c r="T922" s="1" t="s">
        <v>11261</v>
      </c>
    </row>
    <row r="923" spans="1:20" hidden="1" x14ac:dyDescent="0.25">
      <c r="A923" t="s">
        <v>24</v>
      </c>
      <c r="B923" s="3" t="s">
        <v>11261</v>
      </c>
      <c r="C923" t="s">
        <v>18598</v>
      </c>
      <c r="D923" t="s">
        <v>22</v>
      </c>
      <c r="E923" t="s">
        <v>5</v>
      </c>
      <c r="F923" s="1" t="s">
        <v>11261</v>
      </c>
      <c r="G923" t="s">
        <v>907</v>
      </c>
      <c r="H923">
        <v>3823586</v>
      </c>
      <c r="I923">
        <v>3824137</v>
      </c>
      <c r="J923" t="s">
        <v>37</v>
      </c>
      <c r="K923" t="s">
        <v>8861</v>
      </c>
      <c r="L923" s="1" t="s">
        <v>11261</v>
      </c>
      <c r="M923" s="1" t="s">
        <v>11261</v>
      </c>
      <c r="N923" t="s">
        <v>2501</v>
      </c>
      <c r="O923" s="1" t="s">
        <v>11261</v>
      </c>
      <c r="P923" s="1" t="s">
        <v>11261</v>
      </c>
      <c r="Q923" t="s">
        <v>8860</v>
      </c>
      <c r="R923">
        <v>552</v>
      </c>
      <c r="S923" s="9">
        <v>183</v>
      </c>
      <c r="T923" s="1" t="s">
        <v>11261</v>
      </c>
    </row>
    <row r="924" spans="1:20" hidden="1" x14ac:dyDescent="0.25">
      <c r="A924" t="s">
        <v>20</v>
      </c>
      <c r="B924" s="2" t="s">
        <v>21</v>
      </c>
      <c r="C924" t="s">
        <v>16572</v>
      </c>
      <c r="D924" t="s">
        <v>22</v>
      </c>
      <c r="E924" t="s">
        <v>5</v>
      </c>
      <c r="F924" s="1" t="s">
        <v>11261</v>
      </c>
      <c r="G924" t="s">
        <v>907</v>
      </c>
      <c r="H924">
        <v>2737142</v>
      </c>
      <c r="I924">
        <v>2738629</v>
      </c>
      <c r="J924" t="s">
        <v>37</v>
      </c>
      <c r="K924" s="1" t="s">
        <v>11261</v>
      </c>
      <c r="L924" s="1" t="s">
        <v>11261</v>
      </c>
      <c r="M924" s="1" t="s">
        <v>11261</v>
      </c>
      <c r="N924" s="1" t="s">
        <v>11261</v>
      </c>
      <c r="O924" s="1" t="s">
        <v>11261</v>
      </c>
      <c r="P924" s="1" t="s">
        <v>11261</v>
      </c>
      <c r="Q924" t="s">
        <v>6661</v>
      </c>
      <c r="R924">
        <v>1488</v>
      </c>
      <c r="S924" s="10" t="s">
        <v>11261</v>
      </c>
      <c r="T924" s="1" t="s">
        <v>11261</v>
      </c>
    </row>
    <row r="925" spans="1:20" hidden="1" x14ac:dyDescent="0.25">
      <c r="A925" t="s">
        <v>24</v>
      </c>
      <c r="B925" s="3" t="s">
        <v>11261</v>
      </c>
      <c r="C925" t="s">
        <v>18803</v>
      </c>
      <c r="D925" t="s">
        <v>22</v>
      </c>
      <c r="E925" t="s">
        <v>5</v>
      </c>
      <c r="F925" s="1" t="s">
        <v>11261</v>
      </c>
      <c r="G925" t="s">
        <v>907</v>
      </c>
      <c r="H925">
        <v>3914505</v>
      </c>
      <c r="I925">
        <v>3915056</v>
      </c>
      <c r="J925" t="s">
        <v>37</v>
      </c>
      <c r="K925" t="s">
        <v>9096</v>
      </c>
      <c r="L925" s="1" t="s">
        <v>11261</v>
      </c>
      <c r="M925" s="1" t="s">
        <v>11261</v>
      </c>
      <c r="N925" t="s">
        <v>3722</v>
      </c>
      <c r="O925" s="1" t="s">
        <v>11261</v>
      </c>
      <c r="P925" s="1" t="s">
        <v>11261</v>
      </c>
      <c r="Q925" t="s">
        <v>9095</v>
      </c>
      <c r="R925">
        <v>552</v>
      </c>
      <c r="S925" s="9">
        <v>183</v>
      </c>
      <c r="T925" s="1" t="s">
        <v>11261</v>
      </c>
    </row>
    <row r="926" spans="1:20" hidden="1" x14ac:dyDescent="0.25">
      <c r="A926" t="s">
        <v>20</v>
      </c>
      <c r="B926" s="2" t="s">
        <v>21</v>
      </c>
      <c r="C926" t="s">
        <v>20377</v>
      </c>
      <c r="D926" t="s">
        <v>22</v>
      </c>
      <c r="E926" t="s">
        <v>5</v>
      </c>
      <c r="F926" s="1" t="s">
        <v>11261</v>
      </c>
      <c r="G926" t="s">
        <v>907</v>
      </c>
      <c r="H926">
        <v>4664838</v>
      </c>
      <c r="I926">
        <v>4666325</v>
      </c>
      <c r="J926" t="s">
        <v>37</v>
      </c>
      <c r="K926" s="1" t="s">
        <v>11261</v>
      </c>
      <c r="L926" s="1" t="s">
        <v>11261</v>
      </c>
      <c r="M926" s="1" t="s">
        <v>11261</v>
      </c>
      <c r="N926" s="1" t="s">
        <v>11261</v>
      </c>
      <c r="O926" s="1" t="s">
        <v>11261</v>
      </c>
      <c r="P926" s="1" t="s">
        <v>11261</v>
      </c>
      <c r="Q926" t="s">
        <v>10862</v>
      </c>
      <c r="R926">
        <v>1488</v>
      </c>
      <c r="S926" s="10" t="s">
        <v>11261</v>
      </c>
      <c r="T926" s="1" t="s">
        <v>11261</v>
      </c>
    </row>
    <row r="927" spans="1:20" hidden="1" x14ac:dyDescent="0.25">
      <c r="A927" t="s">
        <v>24</v>
      </c>
      <c r="B927" s="3" t="s">
        <v>11261</v>
      </c>
      <c r="C927" t="s">
        <v>20378</v>
      </c>
      <c r="D927" t="s">
        <v>22</v>
      </c>
      <c r="E927" t="s">
        <v>5</v>
      </c>
      <c r="F927" s="1" t="s">
        <v>11261</v>
      </c>
      <c r="G927" t="s">
        <v>907</v>
      </c>
      <c r="H927">
        <v>4664838</v>
      </c>
      <c r="I927">
        <v>4666325</v>
      </c>
      <c r="J927" t="s">
        <v>37</v>
      </c>
      <c r="K927" t="s">
        <v>10863</v>
      </c>
      <c r="L927" s="1" t="s">
        <v>11261</v>
      </c>
      <c r="M927" s="1" t="s">
        <v>11261</v>
      </c>
      <c r="N927" t="s">
        <v>27</v>
      </c>
      <c r="O927" s="1" t="s">
        <v>11261</v>
      </c>
      <c r="P927" s="1" t="s">
        <v>11261</v>
      </c>
      <c r="Q927" t="s">
        <v>10862</v>
      </c>
      <c r="R927">
        <v>1488</v>
      </c>
      <c r="S927" s="9">
        <v>495</v>
      </c>
      <c r="T927" s="1" t="s">
        <v>11261</v>
      </c>
    </row>
    <row r="928" spans="1:20" hidden="1" x14ac:dyDescent="0.25">
      <c r="A928" t="s">
        <v>20</v>
      </c>
      <c r="B928" s="2" t="s">
        <v>21</v>
      </c>
      <c r="C928" t="s">
        <v>14499</v>
      </c>
      <c r="D928" t="s">
        <v>22</v>
      </c>
      <c r="E928" t="s">
        <v>5</v>
      </c>
      <c r="F928" s="1" t="s">
        <v>11261</v>
      </c>
      <c r="G928" t="s">
        <v>907</v>
      </c>
      <c r="H928">
        <v>1618868</v>
      </c>
      <c r="I928">
        <v>1620352</v>
      </c>
      <c r="J928" t="s">
        <v>23</v>
      </c>
      <c r="K928" s="1" t="s">
        <v>11261</v>
      </c>
      <c r="L928" s="1" t="s">
        <v>11261</v>
      </c>
      <c r="M928" s="1" t="s">
        <v>11261</v>
      </c>
      <c r="N928" s="1" t="s">
        <v>11261</v>
      </c>
      <c r="O928" s="1" t="s">
        <v>11261</v>
      </c>
      <c r="P928" s="1" t="s">
        <v>11261</v>
      </c>
      <c r="Q928" t="s">
        <v>4448</v>
      </c>
      <c r="R928">
        <v>1485</v>
      </c>
      <c r="S928" s="10" t="s">
        <v>11261</v>
      </c>
      <c r="T928" s="1" t="s">
        <v>11261</v>
      </c>
    </row>
    <row r="929" spans="1:20" hidden="1" x14ac:dyDescent="0.25">
      <c r="A929" t="s">
        <v>24</v>
      </c>
      <c r="B929" s="3" t="s">
        <v>11261</v>
      </c>
      <c r="C929" t="s">
        <v>14500</v>
      </c>
      <c r="D929" t="s">
        <v>22</v>
      </c>
      <c r="E929" t="s">
        <v>5</v>
      </c>
      <c r="F929" s="1" t="s">
        <v>11261</v>
      </c>
      <c r="G929" t="s">
        <v>907</v>
      </c>
      <c r="H929">
        <v>1618868</v>
      </c>
      <c r="I929">
        <v>1620352</v>
      </c>
      <c r="J929" t="s">
        <v>23</v>
      </c>
      <c r="K929" t="s">
        <v>4449</v>
      </c>
      <c r="L929" s="1" t="s">
        <v>11261</v>
      </c>
      <c r="M929" s="1" t="s">
        <v>11261</v>
      </c>
      <c r="N929" t="s">
        <v>1949</v>
      </c>
      <c r="O929" s="1" t="s">
        <v>11261</v>
      </c>
      <c r="P929" s="1" t="s">
        <v>11261</v>
      </c>
      <c r="Q929" t="s">
        <v>4448</v>
      </c>
      <c r="R929">
        <v>1485</v>
      </c>
      <c r="S929" s="9">
        <v>494</v>
      </c>
      <c r="T929" s="1" t="s">
        <v>11261</v>
      </c>
    </row>
    <row r="930" spans="1:20" hidden="1" x14ac:dyDescent="0.25">
      <c r="A930" t="s">
        <v>20</v>
      </c>
      <c r="B930" s="2" t="s">
        <v>21</v>
      </c>
      <c r="C930" t="s">
        <v>16239</v>
      </c>
      <c r="D930" t="s">
        <v>22</v>
      </c>
      <c r="E930" t="s">
        <v>5</v>
      </c>
      <c r="F930" s="1" t="s">
        <v>11261</v>
      </c>
      <c r="G930" t="s">
        <v>907</v>
      </c>
      <c r="H930">
        <v>2561987</v>
      </c>
      <c r="I930">
        <v>2563471</v>
      </c>
      <c r="J930" t="s">
        <v>37</v>
      </c>
      <c r="K930" s="1" t="s">
        <v>11261</v>
      </c>
      <c r="L930" s="1" t="s">
        <v>11261</v>
      </c>
      <c r="M930" s="1" t="s">
        <v>11261</v>
      </c>
      <c r="N930" s="1" t="s">
        <v>11261</v>
      </c>
      <c r="O930" s="1" t="s">
        <v>11261</v>
      </c>
      <c r="P930" s="1" t="s">
        <v>11261</v>
      </c>
      <c r="Q930" t="s">
        <v>6310</v>
      </c>
      <c r="R930">
        <v>1485</v>
      </c>
      <c r="S930" s="10" t="s">
        <v>11261</v>
      </c>
      <c r="T930" s="1" t="s">
        <v>11261</v>
      </c>
    </row>
    <row r="931" spans="1:20" hidden="1" x14ac:dyDescent="0.25">
      <c r="A931" t="s">
        <v>24</v>
      </c>
      <c r="B931" s="3" t="s">
        <v>11261</v>
      </c>
      <c r="C931" t="s">
        <v>16240</v>
      </c>
      <c r="D931" t="s">
        <v>22</v>
      </c>
      <c r="E931" t="s">
        <v>5</v>
      </c>
      <c r="F931" s="1" t="s">
        <v>11261</v>
      </c>
      <c r="G931" t="s">
        <v>907</v>
      </c>
      <c r="H931">
        <v>2561987</v>
      </c>
      <c r="I931">
        <v>2563471</v>
      </c>
      <c r="J931" t="s">
        <v>37</v>
      </c>
      <c r="K931" t="s">
        <v>6311</v>
      </c>
      <c r="L931" s="1" t="s">
        <v>11261</v>
      </c>
      <c r="M931" s="1" t="s">
        <v>11261</v>
      </c>
      <c r="N931" t="s">
        <v>554</v>
      </c>
      <c r="O931" s="1" t="s">
        <v>11261</v>
      </c>
      <c r="P931" s="1" t="s">
        <v>11261</v>
      </c>
      <c r="Q931" t="s">
        <v>6310</v>
      </c>
      <c r="R931">
        <v>1485</v>
      </c>
      <c r="S931" s="9">
        <v>494</v>
      </c>
      <c r="T931" s="1" t="s">
        <v>11261</v>
      </c>
    </row>
    <row r="932" spans="1:20" hidden="1" x14ac:dyDescent="0.25">
      <c r="A932" t="s">
        <v>20</v>
      </c>
      <c r="B932" s="2" t="s">
        <v>21</v>
      </c>
      <c r="C932" t="s">
        <v>16840</v>
      </c>
      <c r="D932" t="s">
        <v>22</v>
      </c>
      <c r="E932" t="s">
        <v>5</v>
      </c>
      <c r="F932" s="1" t="s">
        <v>11261</v>
      </c>
      <c r="G932" t="s">
        <v>907</v>
      </c>
      <c r="H932">
        <v>2884409</v>
      </c>
      <c r="I932">
        <v>2885893</v>
      </c>
      <c r="J932" t="s">
        <v>37</v>
      </c>
      <c r="K932" s="1" t="s">
        <v>11261</v>
      </c>
      <c r="L932" s="1" t="s">
        <v>11261</v>
      </c>
      <c r="M932" s="1" t="s">
        <v>11261</v>
      </c>
      <c r="N932" s="1" t="s">
        <v>11261</v>
      </c>
      <c r="O932" s="1" t="s">
        <v>11261</v>
      </c>
      <c r="P932" s="1" t="s">
        <v>11261</v>
      </c>
      <c r="Q932" t="s">
        <v>6947</v>
      </c>
      <c r="R932">
        <v>1485</v>
      </c>
      <c r="S932" s="10" t="s">
        <v>11261</v>
      </c>
      <c r="T932" s="1" t="s">
        <v>11261</v>
      </c>
    </row>
    <row r="933" spans="1:20" hidden="1" x14ac:dyDescent="0.25">
      <c r="A933" t="s">
        <v>24</v>
      </c>
      <c r="B933" s="3" t="s">
        <v>11261</v>
      </c>
      <c r="C933" t="s">
        <v>13948</v>
      </c>
      <c r="D933" t="s">
        <v>22</v>
      </c>
      <c r="E933" t="s">
        <v>5</v>
      </c>
      <c r="F933" s="1" t="s">
        <v>11261</v>
      </c>
      <c r="G933" t="s">
        <v>907</v>
      </c>
      <c r="H933">
        <v>1360216</v>
      </c>
      <c r="I933">
        <v>1360770</v>
      </c>
      <c r="J933" t="s">
        <v>37</v>
      </c>
      <c r="K933" t="s">
        <v>3876</v>
      </c>
      <c r="L933" s="1" t="s">
        <v>11261</v>
      </c>
      <c r="M933" s="1" t="s">
        <v>11261</v>
      </c>
      <c r="N933" t="s">
        <v>482</v>
      </c>
      <c r="O933" s="1" t="s">
        <v>11261</v>
      </c>
      <c r="P933" s="1" t="s">
        <v>11261</v>
      </c>
      <c r="Q933" t="s">
        <v>3875</v>
      </c>
      <c r="R933">
        <v>555</v>
      </c>
      <c r="S933" s="9">
        <v>184</v>
      </c>
      <c r="T933" s="1" t="s">
        <v>11261</v>
      </c>
    </row>
    <row r="934" spans="1:20" hidden="1" x14ac:dyDescent="0.25">
      <c r="A934" t="s">
        <v>20</v>
      </c>
      <c r="B934" s="2" t="s">
        <v>21</v>
      </c>
      <c r="C934" t="s">
        <v>19306</v>
      </c>
      <c r="D934" t="s">
        <v>22</v>
      </c>
      <c r="E934" t="s">
        <v>5</v>
      </c>
      <c r="F934" s="1" t="s">
        <v>11261</v>
      </c>
      <c r="G934" t="s">
        <v>907</v>
      </c>
      <c r="H934">
        <v>4156091</v>
      </c>
      <c r="I934">
        <v>4157575</v>
      </c>
      <c r="J934" t="s">
        <v>37</v>
      </c>
      <c r="K934" s="1" t="s">
        <v>11261</v>
      </c>
      <c r="L934" s="1" t="s">
        <v>11261</v>
      </c>
      <c r="M934" s="1" t="s">
        <v>11261</v>
      </c>
      <c r="N934" s="1" t="s">
        <v>11261</v>
      </c>
      <c r="O934" s="1" t="s">
        <v>11261</v>
      </c>
      <c r="P934" s="1" t="s">
        <v>11261</v>
      </c>
      <c r="Q934" t="s">
        <v>9657</v>
      </c>
      <c r="R934">
        <v>1485</v>
      </c>
      <c r="S934" s="10" t="s">
        <v>11261</v>
      </c>
      <c r="T934" s="1" t="s">
        <v>11261</v>
      </c>
    </row>
    <row r="935" spans="1:20" hidden="1" x14ac:dyDescent="0.25">
      <c r="A935" t="s">
        <v>24</v>
      </c>
      <c r="B935" s="3" t="s">
        <v>11261</v>
      </c>
      <c r="C935" t="s">
        <v>19307</v>
      </c>
      <c r="D935" t="s">
        <v>22</v>
      </c>
      <c r="E935" t="s">
        <v>5</v>
      </c>
      <c r="F935" s="1" t="s">
        <v>11261</v>
      </c>
      <c r="G935" t="s">
        <v>907</v>
      </c>
      <c r="H935">
        <v>4156091</v>
      </c>
      <c r="I935">
        <v>4157575</v>
      </c>
      <c r="J935" t="s">
        <v>37</v>
      </c>
      <c r="K935" t="s">
        <v>9658</v>
      </c>
      <c r="L935" s="1" t="s">
        <v>11261</v>
      </c>
      <c r="M935" s="1" t="s">
        <v>11261</v>
      </c>
      <c r="N935" t="s">
        <v>27</v>
      </c>
      <c r="O935" s="1" t="s">
        <v>11261</v>
      </c>
      <c r="P935" s="1" t="s">
        <v>11261</v>
      </c>
      <c r="Q935" t="s">
        <v>9657</v>
      </c>
      <c r="R935">
        <v>1485</v>
      </c>
      <c r="S935" s="9">
        <v>494</v>
      </c>
      <c r="T935" s="1" t="s">
        <v>11261</v>
      </c>
    </row>
    <row r="936" spans="1:20" hidden="1" x14ac:dyDescent="0.25">
      <c r="A936" t="s">
        <v>20</v>
      </c>
      <c r="B936" s="2" t="s">
        <v>21</v>
      </c>
      <c r="C936" t="s">
        <v>11939</v>
      </c>
      <c r="D936" t="s">
        <v>22</v>
      </c>
      <c r="E936" t="s">
        <v>5</v>
      </c>
      <c r="F936" s="1" t="s">
        <v>11261</v>
      </c>
      <c r="G936" t="s">
        <v>907</v>
      </c>
      <c r="H936">
        <v>320042</v>
      </c>
      <c r="I936">
        <v>321523</v>
      </c>
      <c r="J936" t="s">
        <v>23</v>
      </c>
      <c r="K936" s="1" t="s">
        <v>11261</v>
      </c>
      <c r="L936" s="1" t="s">
        <v>11261</v>
      </c>
      <c r="M936" s="1" t="s">
        <v>11261</v>
      </c>
      <c r="N936" s="1" t="s">
        <v>11261</v>
      </c>
      <c r="O936" s="1" t="s">
        <v>11261</v>
      </c>
      <c r="P936" s="1" t="s">
        <v>11261</v>
      </c>
      <c r="Q936" t="s">
        <v>1643</v>
      </c>
      <c r="R936">
        <v>1482</v>
      </c>
      <c r="S936" s="10" t="s">
        <v>11261</v>
      </c>
      <c r="T936" s="1" t="s">
        <v>11261</v>
      </c>
    </row>
    <row r="937" spans="1:20" hidden="1" x14ac:dyDescent="0.25">
      <c r="A937" t="s">
        <v>24</v>
      </c>
      <c r="B937" s="3" t="s">
        <v>11261</v>
      </c>
      <c r="C937" t="s">
        <v>11940</v>
      </c>
      <c r="D937" t="s">
        <v>22</v>
      </c>
      <c r="E937" t="s">
        <v>5</v>
      </c>
      <c r="F937" s="1" t="s">
        <v>11261</v>
      </c>
      <c r="G937" t="s">
        <v>907</v>
      </c>
      <c r="H937">
        <v>320042</v>
      </c>
      <c r="I937">
        <v>321523</v>
      </c>
      <c r="J937" t="s">
        <v>23</v>
      </c>
      <c r="K937" t="s">
        <v>1644</v>
      </c>
      <c r="L937" s="1" t="s">
        <v>11261</v>
      </c>
      <c r="M937" s="1" t="s">
        <v>11261</v>
      </c>
      <c r="N937" t="s">
        <v>1645</v>
      </c>
      <c r="O937" s="1" t="s">
        <v>11261</v>
      </c>
      <c r="P937" s="1" t="s">
        <v>11261</v>
      </c>
      <c r="Q937" t="s">
        <v>1643</v>
      </c>
      <c r="R937">
        <v>1482</v>
      </c>
      <c r="S937" s="9">
        <v>493</v>
      </c>
      <c r="T937" s="1" t="s">
        <v>11261</v>
      </c>
    </row>
    <row r="938" spans="1:20" hidden="1" x14ac:dyDescent="0.25">
      <c r="A938" t="s">
        <v>20</v>
      </c>
      <c r="B938" s="2" t="s">
        <v>21</v>
      </c>
      <c r="C938" t="s">
        <v>18764</v>
      </c>
      <c r="D938" t="s">
        <v>22</v>
      </c>
      <c r="E938" t="s">
        <v>5</v>
      </c>
      <c r="F938" s="1" t="s">
        <v>11261</v>
      </c>
      <c r="G938" t="s">
        <v>907</v>
      </c>
      <c r="H938">
        <v>3899207</v>
      </c>
      <c r="I938">
        <v>3900688</v>
      </c>
      <c r="J938" t="s">
        <v>37</v>
      </c>
      <c r="K938" s="1" t="s">
        <v>11261</v>
      </c>
      <c r="L938" s="1" t="s">
        <v>11261</v>
      </c>
      <c r="M938" s="1" t="s">
        <v>11261</v>
      </c>
      <c r="N938" s="1" t="s">
        <v>11261</v>
      </c>
      <c r="O938" s="1" t="s">
        <v>11261</v>
      </c>
      <c r="P938" s="1" t="s">
        <v>11261</v>
      </c>
      <c r="Q938" t="s">
        <v>9052</v>
      </c>
      <c r="R938">
        <v>1482</v>
      </c>
      <c r="S938" s="10" t="s">
        <v>11261</v>
      </c>
      <c r="T938" s="1" t="s">
        <v>11261</v>
      </c>
    </row>
    <row r="939" spans="1:20" hidden="1" x14ac:dyDescent="0.25">
      <c r="A939" t="s">
        <v>24</v>
      </c>
      <c r="B939" s="3" t="s">
        <v>11261</v>
      </c>
      <c r="C939" t="s">
        <v>18765</v>
      </c>
      <c r="D939" t="s">
        <v>22</v>
      </c>
      <c r="E939" t="s">
        <v>5</v>
      </c>
      <c r="F939" s="1" t="s">
        <v>11261</v>
      </c>
      <c r="G939" t="s">
        <v>907</v>
      </c>
      <c r="H939">
        <v>3899207</v>
      </c>
      <c r="I939">
        <v>3900688</v>
      </c>
      <c r="J939" t="s">
        <v>37</v>
      </c>
      <c r="K939" t="s">
        <v>9053</v>
      </c>
      <c r="L939" s="1" t="s">
        <v>11261</v>
      </c>
      <c r="M939" s="1" t="s">
        <v>11261</v>
      </c>
      <c r="N939" t="s">
        <v>9054</v>
      </c>
      <c r="O939" s="1" t="s">
        <v>11261</v>
      </c>
      <c r="P939" s="1" t="s">
        <v>11261</v>
      </c>
      <c r="Q939" t="s">
        <v>9052</v>
      </c>
      <c r="R939">
        <v>1482</v>
      </c>
      <c r="S939" s="9">
        <v>493</v>
      </c>
      <c r="T939" s="1" t="s">
        <v>11261</v>
      </c>
    </row>
    <row r="940" spans="1:20" hidden="1" x14ac:dyDescent="0.25">
      <c r="A940" t="s">
        <v>20</v>
      </c>
      <c r="B940" s="2" t="s">
        <v>21</v>
      </c>
      <c r="C940" t="s">
        <v>19931</v>
      </c>
      <c r="D940" t="s">
        <v>22</v>
      </c>
      <c r="E940" t="s">
        <v>5</v>
      </c>
      <c r="F940" s="1" t="s">
        <v>11261</v>
      </c>
      <c r="G940" t="s">
        <v>907</v>
      </c>
      <c r="H940">
        <v>4447255</v>
      </c>
      <c r="I940">
        <v>4448736</v>
      </c>
      <c r="J940" t="s">
        <v>23</v>
      </c>
      <c r="K940" s="1" t="s">
        <v>11261</v>
      </c>
      <c r="L940" s="1" t="s">
        <v>11261</v>
      </c>
      <c r="M940" s="1" t="s">
        <v>11261</v>
      </c>
      <c r="N940" s="1" t="s">
        <v>11261</v>
      </c>
      <c r="O940" s="1" t="s">
        <v>11261</v>
      </c>
      <c r="P940" s="1" t="s">
        <v>11261</v>
      </c>
      <c r="Q940" t="s">
        <v>10368</v>
      </c>
      <c r="R940">
        <v>1482</v>
      </c>
      <c r="S940" s="10" t="s">
        <v>11261</v>
      </c>
      <c r="T940" s="1" t="s">
        <v>11261</v>
      </c>
    </row>
    <row r="941" spans="1:20" hidden="1" x14ac:dyDescent="0.25">
      <c r="A941" t="s">
        <v>24</v>
      </c>
      <c r="B941" s="3" t="s">
        <v>11261</v>
      </c>
      <c r="C941" t="s">
        <v>19932</v>
      </c>
      <c r="D941" t="s">
        <v>22</v>
      </c>
      <c r="E941" t="s">
        <v>5</v>
      </c>
      <c r="F941" s="1" t="s">
        <v>11261</v>
      </c>
      <c r="G941" t="s">
        <v>907</v>
      </c>
      <c r="H941">
        <v>4447255</v>
      </c>
      <c r="I941">
        <v>4448736</v>
      </c>
      <c r="J941" t="s">
        <v>23</v>
      </c>
      <c r="K941" t="s">
        <v>10369</v>
      </c>
      <c r="L941" s="1" t="s">
        <v>11261</v>
      </c>
      <c r="M941" s="1" t="s">
        <v>11261</v>
      </c>
      <c r="N941" t="s">
        <v>10370</v>
      </c>
      <c r="O941" s="1" t="s">
        <v>11261</v>
      </c>
      <c r="P941" s="1" t="s">
        <v>11261</v>
      </c>
      <c r="Q941" t="s">
        <v>10368</v>
      </c>
      <c r="R941">
        <v>1482</v>
      </c>
      <c r="S941" s="9">
        <v>493</v>
      </c>
      <c r="T941" s="1" t="s">
        <v>11261</v>
      </c>
    </row>
    <row r="942" spans="1:20" hidden="1" x14ac:dyDescent="0.25">
      <c r="A942" t="s">
        <v>20</v>
      </c>
      <c r="B942" s="2" t="s">
        <v>21</v>
      </c>
      <c r="C942" t="s">
        <v>14426</v>
      </c>
      <c r="D942" t="s">
        <v>22</v>
      </c>
      <c r="E942" t="s">
        <v>5</v>
      </c>
      <c r="F942" s="1" t="s">
        <v>11261</v>
      </c>
      <c r="G942" t="s">
        <v>907</v>
      </c>
      <c r="H942">
        <v>1584115</v>
      </c>
      <c r="I942">
        <v>1585593</v>
      </c>
      <c r="J942" t="s">
        <v>23</v>
      </c>
      <c r="K942" s="1" t="s">
        <v>11261</v>
      </c>
      <c r="L942" s="1" t="s">
        <v>11261</v>
      </c>
      <c r="M942" s="1" t="s">
        <v>11261</v>
      </c>
      <c r="N942" s="1" t="s">
        <v>11261</v>
      </c>
      <c r="O942" s="1" t="s">
        <v>11261</v>
      </c>
      <c r="P942" s="1" t="s">
        <v>11261</v>
      </c>
      <c r="Q942" t="s">
        <v>4373</v>
      </c>
      <c r="R942">
        <v>1479</v>
      </c>
      <c r="S942" s="10" t="s">
        <v>11261</v>
      </c>
      <c r="T942" s="1" t="s">
        <v>11261</v>
      </c>
    </row>
    <row r="943" spans="1:20" hidden="1" x14ac:dyDescent="0.25">
      <c r="A943" t="s">
        <v>24</v>
      </c>
      <c r="B943" s="3" t="s">
        <v>11261</v>
      </c>
      <c r="C943" t="s">
        <v>13637</v>
      </c>
      <c r="D943" t="s">
        <v>22</v>
      </c>
      <c r="E943" t="s">
        <v>5</v>
      </c>
      <c r="F943" s="1" t="s">
        <v>11261</v>
      </c>
      <c r="G943" t="s">
        <v>907</v>
      </c>
      <c r="H943">
        <v>1215694</v>
      </c>
      <c r="I943">
        <v>1216251</v>
      </c>
      <c r="J943" t="s">
        <v>37</v>
      </c>
      <c r="K943" t="s">
        <v>3545</v>
      </c>
      <c r="L943" s="1" t="s">
        <v>11261</v>
      </c>
      <c r="M943" s="1" t="s">
        <v>11261</v>
      </c>
      <c r="N943" t="s">
        <v>3546</v>
      </c>
      <c r="O943" s="1" t="s">
        <v>11261</v>
      </c>
      <c r="P943" s="1" t="s">
        <v>11261</v>
      </c>
      <c r="Q943" t="s">
        <v>3544</v>
      </c>
      <c r="R943">
        <v>558</v>
      </c>
      <c r="S943" s="9">
        <v>185</v>
      </c>
      <c r="T943" s="1" t="s">
        <v>11261</v>
      </c>
    </row>
    <row r="944" spans="1:20" hidden="1" x14ac:dyDescent="0.25">
      <c r="A944" t="s">
        <v>20</v>
      </c>
      <c r="B944" s="2" t="s">
        <v>21</v>
      </c>
      <c r="C944" t="s">
        <v>17664</v>
      </c>
      <c r="D944" t="s">
        <v>22</v>
      </c>
      <c r="E944" t="s">
        <v>5</v>
      </c>
      <c r="F944" s="1" t="s">
        <v>11261</v>
      </c>
      <c r="G944" t="s">
        <v>907</v>
      </c>
      <c r="H944">
        <v>3334464</v>
      </c>
      <c r="I944">
        <v>3335942</v>
      </c>
      <c r="J944" t="s">
        <v>23</v>
      </c>
      <c r="K944" s="1" t="s">
        <v>11261</v>
      </c>
      <c r="L944" s="1" t="s">
        <v>11261</v>
      </c>
      <c r="M944" s="1" t="s">
        <v>11261</v>
      </c>
      <c r="N944" s="1" t="s">
        <v>11261</v>
      </c>
      <c r="O944" s="1" t="s">
        <v>11261</v>
      </c>
      <c r="P944" s="1" t="s">
        <v>11261</v>
      </c>
      <c r="Q944" t="s">
        <v>7817</v>
      </c>
      <c r="R944">
        <v>1479</v>
      </c>
      <c r="S944" s="10" t="s">
        <v>11261</v>
      </c>
      <c r="T944" s="1" t="s">
        <v>11261</v>
      </c>
    </row>
    <row r="945" spans="1:20" hidden="1" x14ac:dyDescent="0.25">
      <c r="A945" t="s">
        <v>24</v>
      </c>
      <c r="B945" s="3" t="s">
        <v>11261</v>
      </c>
      <c r="C945" t="s">
        <v>17665</v>
      </c>
      <c r="D945" t="s">
        <v>22</v>
      </c>
      <c r="E945" t="s">
        <v>5</v>
      </c>
      <c r="F945" s="1" t="s">
        <v>11261</v>
      </c>
      <c r="G945" t="s">
        <v>907</v>
      </c>
      <c r="H945">
        <v>3334464</v>
      </c>
      <c r="I945">
        <v>3335942</v>
      </c>
      <c r="J945" t="s">
        <v>23</v>
      </c>
      <c r="K945" t="s">
        <v>7818</v>
      </c>
      <c r="L945" s="1" t="s">
        <v>11261</v>
      </c>
      <c r="M945" s="1" t="s">
        <v>11261</v>
      </c>
      <c r="N945" t="s">
        <v>7819</v>
      </c>
      <c r="O945" s="1" t="s">
        <v>11261</v>
      </c>
      <c r="P945" s="1" t="s">
        <v>11261</v>
      </c>
      <c r="Q945" t="s">
        <v>7817</v>
      </c>
      <c r="R945">
        <v>1479</v>
      </c>
      <c r="S945" s="9">
        <v>492</v>
      </c>
      <c r="T945" s="1" t="s">
        <v>11261</v>
      </c>
    </row>
    <row r="946" spans="1:20" hidden="1" x14ac:dyDescent="0.25">
      <c r="A946" t="s">
        <v>20</v>
      </c>
      <c r="B946" s="2" t="s">
        <v>21</v>
      </c>
      <c r="C946" t="s">
        <v>18563</v>
      </c>
      <c r="D946" t="s">
        <v>22</v>
      </c>
      <c r="E946" t="s">
        <v>5</v>
      </c>
      <c r="F946" s="1" t="s">
        <v>11261</v>
      </c>
      <c r="G946" t="s">
        <v>907</v>
      </c>
      <c r="H946">
        <v>3805530</v>
      </c>
      <c r="I946">
        <v>3807008</v>
      </c>
      <c r="J946" t="s">
        <v>37</v>
      </c>
      <c r="K946" s="1" t="s">
        <v>11261</v>
      </c>
      <c r="L946" s="1" t="s">
        <v>11261</v>
      </c>
      <c r="M946" s="1" t="s">
        <v>11261</v>
      </c>
      <c r="N946" s="1" t="s">
        <v>11261</v>
      </c>
      <c r="O946" s="1" t="s">
        <v>11261</v>
      </c>
      <c r="P946" s="1" t="s">
        <v>11261</v>
      </c>
      <c r="Q946" t="s">
        <v>8822</v>
      </c>
      <c r="R946">
        <v>1479</v>
      </c>
      <c r="S946" s="10" t="s">
        <v>11261</v>
      </c>
      <c r="T946" s="1" t="s">
        <v>11261</v>
      </c>
    </row>
    <row r="947" spans="1:20" hidden="1" x14ac:dyDescent="0.25">
      <c r="A947" t="s">
        <v>24</v>
      </c>
      <c r="B947" s="3" t="s">
        <v>11261</v>
      </c>
      <c r="C947" t="s">
        <v>13874</v>
      </c>
      <c r="D947" t="s">
        <v>22</v>
      </c>
      <c r="E947" t="s">
        <v>5</v>
      </c>
      <c r="F947" s="1" t="s">
        <v>11261</v>
      </c>
      <c r="G947" t="s">
        <v>907</v>
      </c>
      <c r="H947">
        <v>1325110</v>
      </c>
      <c r="I947">
        <v>1325667</v>
      </c>
      <c r="J947" t="s">
        <v>23</v>
      </c>
      <c r="K947" t="s">
        <v>3797</v>
      </c>
      <c r="L947" s="1" t="s">
        <v>11261</v>
      </c>
      <c r="M947" s="1" t="s">
        <v>11261</v>
      </c>
      <c r="N947" t="s">
        <v>389</v>
      </c>
      <c r="O947" s="1" t="s">
        <v>11261</v>
      </c>
      <c r="P947" s="1" t="s">
        <v>11261</v>
      </c>
      <c r="Q947" t="s">
        <v>3796</v>
      </c>
      <c r="R947">
        <v>558</v>
      </c>
      <c r="S947" s="9">
        <v>185</v>
      </c>
      <c r="T947" s="1" t="s">
        <v>11261</v>
      </c>
    </row>
    <row r="948" spans="1:20" hidden="1" x14ac:dyDescent="0.25">
      <c r="A948" t="s">
        <v>20</v>
      </c>
      <c r="B948" s="2" t="s">
        <v>21</v>
      </c>
      <c r="C948" t="s">
        <v>18663</v>
      </c>
      <c r="D948" t="s">
        <v>22</v>
      </c>
      <c r="E948" t="s">
        <v>5</v>
      </c>
      <c r="F948" s="1" t="s">
        <v>11261</v>
      </c>
      <c r="G948" t="s">
        <v>907</v>
      </c>
      <c r="H948">
        <v>3850502</v>
      </c>
      <c r="I948">
        <v>3851980</v>
      </c>
      <c r="J948" t="s">
        <v>37</v>
      </c>
      <c r="K948" s="1" t="s">
        <v>11261</v>
      </c>
      <c r="L948" s="1" t="s">
        <v>11261</v>
      </c>
      <c r="M948" s="1" t="s">
        <v>11261</v>
      </c>
      <c r="N948" s="1" t="s">
        <v>11261</v>
      </c>
      <c r="O948" s="1" t="s">
        <v>11261</v>
      </c>
      <c r="P948" s="1" t="s">
        <v>11261</v>
      </c>
      <c r="Q948" t="s">
        <v>8936</v>
      </c>
      <c r="R948">
        <v>1479</v>
      </c>
      <c r="S948" s="10" t="s">
        <v>11261</v>
      </c>
      <c r="T948" s="1" t="s">
        <v>11261</v>
      </c>
    </row>
    <row r="949" spans="1:20" hidden="1" x14ac:dyDescent="0.25">
      <c r="A949" t="s">
        <v>24</v>
      </c>
      <c r="B949" s="3" t="s">
        <v>11261</v>
      </c>
      <c r="C949" t="s">
        <v>18664</v>
      </c>
      <c r="D949" t="s">
        <v>22</v>
      </c>
      <c r="E949" t="s">
        <v>5</v>
      </c>
      <c r="F949" s="1" t="s">
        <v>11261</v>
      </c>
      <c r="G949" t="s">
        <v>907</v>
      </c>
      <c r="H949">
        <v>3850502</v>
      </c>
      <c r="I949">
        <v>3851980</v>
      </c>
      <c r="J949" t="s">
        <v>37</v>
      </c>
      <c r="K949" t="s">
        <v>8937</v>
      </c>
      <c r="L949" s="1" t="s">
        <v>11261</v>
      </c>
      <c r="M949" s="1" t="s">
        <v>11261</v>
      </c>
      <c r="N949" t="s">
        <v>728</v>
      </c>
      <c r="O949" s="1" t="s">
        <v>11261</v>
      </c>
      <c r="P949" s="1" t="s">
        <v>11261</v>
      </c>
      <c r="Q949" t="s">
        <v>8936</v>
      </c>
      <c r="R949">
        <v>1479</v>
      </c>
      <c r="S949" s="9">
        <v>492</v>
      </c>
      <c r="T949" s="1" t="s">
        <v>11261</v>
      </c>
    </row>
    <row r="950" spans="1:20" hidden="1" x14ac:dyDescent="0.25">
      <c r="A950" t="s">
        <v>20</v>
      </c>
      <c r="B950" s="2" t="s">
        <v>21</v>
      </c>
      <c r="C950" t="s">
        <v>18832</v>
      </c>
      <c r="D950" t="s">
        <v>22</v>
      </c>
      <c r="E950" t="s">
        <v>5</v>
      </c>
      <c r="F950" s="1" t="s">
        <v>11261</v>
      </c>
      <c r="G950" t="s">
        <v>907</v>
      </c>
      <c r="H950">
        <v>3927137</v>
      </c>
      <c r="I950">
        <v>3928615</v>
      </c>
      <c r="J950" t="s">
        <v>37</v>
      </c>
      <c r="K950" s="1" t="s">
        <v>11261</v>
      </c>
      <c r="L950" s="1" t="s">
        <v>11261</v>
      </c>
      <c r="M950" s="1" t="s">
        <v>11261</v>
      </c>
      <c r="N950" s="1" t="s">
        <v>11261</v>
      </c>
      <c r="O950" s="1" t="s">
        <v>11261</v>
      </c>
      <c r="P950" s="1" t="s">
        <v>11261</v>
      </c>
      <c r="Q950" t="s">
        <v>9126</v>
      </c>
      <c r="R950">
        <v>1479</v>
      </c>
      <c r="S950" s="10" t="s">
        <v>11261</v>
      </c>
      <c r="T950" s="1" t="s">
        <v>11261</v>
      </c>
    </row>
    <row r="951" spans="1:20" hidden="1" x14ac:dyDescent="0.25">
      <c r="A951" t="s">
        <v>24</v>
      </c>
      <c r="B951" s="3" t="s">
        <v>11261</v>
      </c>
      <c r="C951" t="s">
        <v>18422</v>
      </c>
      <c r="D951" t="s">
        <v>22</v>
      </c>
      <c r="E951" t="s">
        <v>5</v>
      </c>
      <c r="F951" s="1" t="s">
        <v>11261</v>
      </c>
      <c r="G951" t="s">
        <v>907</v>
      </c>
      <c r="H951">
        <v>3731465</v>
      </c>
      <c r="I951">
        <v>3732022</v>
      </c>
      <c r="J951" t="s">
        <v>37</v>
      </c>
      <c r="K951" t="s">
        <v>8656</v>
      </c>
      <c r="L951" s="1" t="s">
        <v>11261</v>
      </c>
      <c r="M951" s="1" t="s">
        <v>11261</v>
      </c>
      <c r="N951" t="s">
        <v>320</v>
      </c>
      <c r="O951" s="1" t="s">
        <v>11261</v>
      </c>
      <c r="P951" s="1" t="s">
        <v>11261</v>
      </c>
      <c r="Q951" t="s">
        <v>8655</v>
      </c>
      <c r="R951">
        <v>558</v>
      </c>
      <c r="S951" s="9">
        <v>185</v>
      </c>
      <c r="T951" s="1" t="s">
        <v>11261</v>
      </c>
    </row>
    <row r="952" spans="1:20" hidden="1" x14ac:dyDescent="0.25">
      <c r="A952" t="s">
        <v>20</v>
      </c>
      <c r="B952" s="2" t="s">
        <v>21</v>
      </c>
      <c r="C952" t="s">
        <v>20292</v>
      </c>
      <c r="D952" t="s">
        <v>22</v>
      </c>
      <c r="E952" t="s">
        <v>5</v>
      </c>
      <c r="F952" s="1" t="s">
        <v>11261</v>
      </c>
      <c r="G952" t="s">
        <v>907</v>
      </c>
      <c r="H952">
        <v>4620782</v>
      </c>
      <c r="I952">
        <v>4622260</v>
      </c>
      <c r="J952" t="s">
        <v>37</v>
      </c>
      <c r="K952" s="1" t="s">
        <v>11261</v>
      </c>
      <c r="L952" s="1" t="s">
        <v>11261</v>
      </c>
      <c r="M952" s="1" t="s">
        <v>11261</v>
      </c>
      <c r="N952" s="1" t="s">
        <v>11261</v>
      </c>
      <c r="O952" s="1" t="s">
        <v>11261</v>
      </c>
      <c r="P952" s="1" t="s">
        <v>11261</v>
      </c>
      <c r="Q952" t="s">
        <v>10769</v>
      </c>
      <c r="R952">
        <v>1479</v>
      </c>
      <c r="S952" s="10" t="s">
        <v>11261</v>
      </c>
      <c r="T952" s="1" t="s">
        <v>11261</v>
      </c>
    </row>
    <row r="953" spans="1:20" hidden="1" x14ac:dyDescent="0.25">
      <c r="A953" t="s">
        <v>24</v>
      </c>
      <c r="B953" s="3" t="s">
        <v>11261</v>
      </c>
      <c r="C953" t="s">
        <v>20293</v>
      </c>
      <c r="D953" t="s">
        <v>22</v>
      </c>
      <c r="E953" t="s">
        <v>5</v>
      </c>
      <c r="F953" s="1" t="s">
        <v>11261</v>
      </c>
      <c r="G953" t="s">
        <v>907</v>
      </c>
      <c r="H953">
        <v>4620782</v>
      </c>
      <c r="I953">
        <v>4622260</v>
      </c>
      <c r="J953" t="s">
        <v>37</v>
      </c>
      <c r="K953" t="s">
        <v>10770</v>
      </c>
      <c r="L953" s="1" t="s">
        <v>11261</v>
      </c>
      <c r="M953" s="1" t="s">
        <v>11261</v>
      </c>
      <c r="N953" t="s">
        <v>27</v>
      </c>
      <c r="O953" s="1" t="s">
        <v>11261</v>
      </c>
      <c r="P953" s="1" t="s">
        <v>11261</v>
      </c>
      <c r="Q953" t="s">
        <v>10769</v>
      </c>
      <c r="R953">
        <v>1479</v>
      </c>
      <c r="S953" s="9">
        <v>492</v>
      </c>
      <c r="T953" s="1" t="s">
        <v>11261</v>
      </c>
    </row>
    <row r="954" spans="1:20" hidden="1" x14ac:dyDescent="0.25">
      <c r="A954" t="s">
        <v>20</v>
      </c>
      <c r="B954" s="2" t="s">
        <v>21</v>
      </c>
      <c r="C954" t="s">
        <v>13335</v>
      </c>
      <c r="D954" t="s">
        <v>22</v>
      </c>
      <c r="E954" t="s">
        <v>5</v>
      </c>
      <c r="F954" s="1" t="s">
        <v>11261</v>
      </c>
      <c r="G954" t="s">
        <v>907</v>
      </c>
      <c r="H954">
        <v>1057831</v>
      </c>
      <c r="I954">
        <v>1059306</v>
      </c>
      <c r="J954" t="s">
        <v>37</v>
      </c>
      <c r="K954" s="1" t="s">
        <v>11261</v>
      </c>
      <c r="L954" s="1" t="s">
        <v>11261</v>
      </c>
      <c r="M954" s="1" t="s">
        <v>11261</v>
      </c>
      <c r="N954" s="1" t="s">
        <v>11261</v>
      </c>
      <c r="O954" s="1" t="s">
        <v>11261</v>
      </c>
      <c r="P954" s="1" t="s">
        <v>11261</v>
      </c>
      <c r="Q954" t="s">
        <v>3207</v>
      </c>
      <c r="R954">
        <v>1476</v>
      </c>
      <c r="S954" s="10" t="s">
        <v>11261</v>
      </c>
      <c r="T954" s="1" t="s">
        <v>11261</v>
      </c>
    </row>
    <row r="955" spans="1:20" hidden="1" x14ac:dyDescent="0.25">
      <c r="A955" t="s">
        <v>24</v>
      </c>
      <c r="B955" s="3" t="s">
        <v>11261</v>
      </c>
      <c r="C955" t="s">
        <v>11410</v>
      </c>
      <c r="D955" t="s">
        <v>22</v>
      </c>
      <c r="E955" t="s">
        <v>5</v>
      </c>
      <c r="F955" s="1" t="s">
        <v>11261</v>
      </c>
      <c r="G955" t="s">
        <v>907</v>
      </c>
      <c r="H955">
        <v>64590</v>
      </c>
      <c r="I955">
        <v>65150</v>
      </c>
      <c r="J955" t="s">
        <v>23</v>
      </c>
      <c r="K955" t="s">
        <v>1061</v>
      </c>
      <c r="L955" s="1" t="s">
        <v>11261</v>
      </c>
      <c r="M955" s="1" t="s">
        <v>11261</v>
      </c>
      <c r="N955" t="s">
        <v>1062</v>
      </c>
      <c r="O955" s="1" t="s">
        <v>11261</v>
      </c>
      <c r="P955" s="1" t="s">
        <v>11261</v>
      </c>
      <c r="Q955" t="s">
        <v>1060</v>
      </c>
      <c r="R955">
        <v>561</v>
      </c>
      <c r="S955" s="9">
        <v>186</v>
      </c>
      <c r="T955" s="1" t="s">
        <v>11261</v>
      </c>
    </row>
    <row r="956" spans="1:20" hidden="1" x14ac:dyDescent="0.25">
      <c r="A956" t="s">
        <v>20</v>
      </c>
      <c r="B956" s="2" t="s">
        <v>21</v>
      </c>
      <c r="C956" t="s">
        <v>16624</v>
      </c>
      <c r="D956" t="s">
        <v>22</v>
      </c>
      <c r="E956" t="s">
        <v>5</v>
      </c>
      <c r="F956" s="1" t="s">
        <v>11261</v>
      </c>
      <c r="G956" t="s">
        <v>907</v>
      </c>
      <c r="H956">
        <v>2771943</v>
      </c>
      <c r="I956">
        <v>2773418</v>
      </c>
      <c r="J956" t="s">
        <v>37</v>
      </c>
      <c r="K956" s="1" t="s">
        <v>11261</v>
      </c>
      <c r="L956" s="1" t="s">
        <v>11261</v>
      </c>
      <c r="M956" s="1" t="s">
        <v>11261</v>
      </c>
      <c r="N956" s="1" t="s">
        <v>11261</v>
      </c>
      <c r="O956" s="1" t="s">
        <v>11261</v>
      </c>
      <c r="P956" s="1" t="s">
        <v>11261</v>
      </c>
      <c r="Q956" t="s">
        <v>6714</v>
      </c>
      <c r="R956">
        <v>1476</v>
      </c>
      <c r="S956" s="10" t="s">
        <v>11261</v>
      </c>
      <c r="T956" s="1" t="s">
        <v>11261</v>
      </c>
    </row>
    <row r="957" spans="1:20" hidden="1" x14ac:dyDescent="0.25">
      <c r="A957" t="s">
        <v>24</v>
      </c>
      <c r="B957" s="3" t="s">
        <v>11261</v>
      </c>
      <c r="C957" t="s">
        <v>16625</v>
      </c>
      <c r="D957" t="s">
        <v>22</v>
      </c>
      <c r="E957" t="s">
        <v>5</v>
      </c>
      <c r="F957" s="1" t="s">
        <v>11261</v>
      </c>
      <c r="G957" t="s">
        <v>907</v>
      </c>
      <c r="H957">
        <v>2771943</v>
      </c>
      <c r="I957">
        <v>2773418</v>
      </c>
      <c r="J957" t="s">
        <v>37</v>
      </c>
      <c r="K957" t="s">
        <v>6715</v>
      </c>
      <c r="L957" s="1" t="s">
        <v>11261</v>
      </c>
      <c r="M957" s="1" t="s">
        <v>11261</v>
      </c>
      <c r="N957" t="s">
        <v>27</v>
      </c>
      <c r="O957" s="1" t="s">
        <v>11261</v>
      </c>
      <c r="P957" s="1" t="s">
        <v>11261</v>
      </c>
      <c r="Q957" t="s">
        <v>6714</v>
      </c>
      <c r="R957">
        <v>1476</v>
      </c>
      <c r="S957" s="9">
        <v>491</v>
      </c>
      <c r="T957" s="1" t="s">
        <v>11261</v>
      </c>
    </row>
    <row r="958" spans="1:20" hidden="1" x14ac:dyDescent="0.25">
      <c r="A958" t="s">
        <v>20</v>
      </c>
      <c r="B958" s="2" t="s">
        <v>21</v>
      </c>
      <c r="C958" t="s">
        <v>16748</v>
      </c>
      <c r="D958" t="s">
        <v>22</v>
      </c>
      <c r="E958" t="s">
        <v>5</v>
      </c>
      <c r="F958" s="1" t="s">
        <v>11261</v>
      </c>
      <c r="G958" t="s">
        <v>907</v>
      </c>
      <c r="H958">
        <v>2834524</v>
      </c>
      <c r="I958">
        <v>2835999</v>
      </c>
      <c r="J958" t="s">
        <v>23</v>
      </c>
      <c r="K958" s="1" t="s">
        <v>11261</v>
      </c>
      <c r="L958" s="1" t="s">
        <v>11261</v>
      </c>
      <c r="M958" s="1" t="s">
        <v>11261</v>
      </c>
      <c r="N958" s="1" t="s">
        <v>11261</v>
      </c>
      <c r="O958" s="1" t="s">
        <v>11261</v>
      </c>
      <c r="P958" s="1" t="s">
        <v>11261</v>
      </c>
      <c r="Q958" t="s">
        <v>6848</v>
      </c>
      <c r="R958">
        <v>1476</v>
      </c>
      <c r="S958" s="10" t="s">
        <v>11261</v>
      </c>
      <c r="T958" s="1" t="s">
        <v>11261</v>
      </c>
    </row>
    <row r="959" spans="1:20" hidden="1" x14ac:dyDescent="0.25">
      <c r="A959" t="s">
        <v>24</v>
      </c>
      <c r="B959" s="3" t="s">
        <v>11261</v>
      </c>
      <c r="C959" t="s">
        <v>16749</v>
      </c>
      <c r="D959" t="s">
        <v>22</v>
      </c>
      <c r="E959" t="s">
        <v>5</v>
      </c>
      <c r="F959" s="1" t="s">
        <v>11261</v>
      </c>
      <c r="G959" t="s">
        <v>907</v>
      </c>
      <c r="H959">
        <v>2834524</v>
      </c>
      <c r="I959">
        <v>2835999</v>
      </c>
      <c r="J959" t="s">
        <v>23</v>
      </c>
      <c r="K959" t="s">
        <v>6849</v>
      </c>
      <c r="L959" s="1" t="s">
        <v>11261</v>
      </c>
      <c r="M959" s="1" t="s">
        <v>11261</v>
      </c>
      <c r="N959" t="s">
        <v>27</v>
      </c>
      <c r="O959" s="1" t="s">
        <v>11261</v>
      </c>
      <c r="P959" s="1" t="s">
        <v>11261</v>
      </c>
      <c r="Q959" t="s">
        <v>6848</v>
      </c>
      <c r="R959">
        <v>1476</v>
      </c>
      <c r="S959" s="9">
        <v>491</v>
      </c>
      <c r="T959" s="1" t="s">
        <v>11261</v>
      </c>
    </row>
    <row r="960" spans="1:20" hidden="1" x14ac:dyDescent="0.25">
      <c r="A960" t="s">
        <v>20</v>
      </c>
      <c r="B960" s="2" t="s">
        <v>21</v>
      </c>
      <c r="C960" t="s">
        <v>11805</v>
      </c>
      <c r="D960" t="s">
        <v>22</v>
      </c>
      <c r="E960" t="s">
        <v>5</v>
      </c>
      <c r="F960" s="1" t="s">
        <v>11261</v>
      </c>
      <c r="G960" t="s">
        <v>907</v>
      </c>
      <c r="H960">
        <v>268593</v>
      </c>
      <c r="I960">
        <v>270065</v>
      </c>
      <c r="J960" t="s">
        <v>23</v>
      </c>
      <c r="K960" s="1" t="s">
        <v>11261</v>
      </c>
      <c r="L960" s="1" t="s">
        <v>11261</v>
      </c>
      <c r="M960" s="1" t="s">
        <v>11261</v>
      </c>
      <c r="N960" s="1" t="s">
        <v>11261</v>
      </c>
      <c r="O960" s="1" t="s">
        <v>11261</v>
      </c>
      <c r="P960" s="1" t="s">
        <v>11261</v>
      </c>
      <c r="Q960" t="s">
        <v>1507</v>
      </c>
      <c r="R960">
        <v>1473</v>
      </c>
      <c r="S960" s="10" t="s">
        <v>11261</v>
      </c>
      <c r="T960" s="1" t="s">
        <v>11261</v>
      </c>
    </row>
    <row r="961" spans="1:20" hidden="1" x14ac:dyDescent="0.25">
      <c r="A961" t="s">
        <v>24</v>
      </c>
      <c r="B961" s="3" t="s">
        <v>11261</v>
      </c>
      <c r="C961" t="s">
        <v>13597</v>
      </c>
      <c r="D961" t="s">
        <v>22</v>
      </c>
      <c r="E961" t="s">
        <v>5</v>
      </c>
      <c r="F961" s="1" t="s">
        <v>11261</v>
      </c>
      <c r="G961" t="s">
        <v>907</v>
      </c>
      <c r="H961">
        <v>1192037</v>
      </c>
      <c r="I961">
        <v>1192597</v>
      </c>
      <c r="J961" t="s">
        <v>23</v>
      </c>
      <c r="K961" t="s">
        <v>3500</v>
      </c>
      <c r="L961" s="1" t="s">
        <v>11261</v>
      </c>
      <c r="M961" s="1" t="s">
        <v>11261</v>
      </c>
      <c r="N961" t="s">
        <v>3501</v>
      </c>
      <c r="O961" s="1" t="s">
        <v>11261</v>
      </c>
      <c r="P961" s="1" t="s">
        <v>11261</v>
      </c>
      <c r="Q961" t="s">
        <v>3499</v>
      </c>
      <c r="R961">
        <v>561</v>
      </c>
      <c r="S961" s="9">
        <v>186</v>
      </c>
      <c r="T961" s="1" t="s">
        <v>11261</v>
      </c>
    </row>
    <row r="962" spans="1:20" hidden="1" x14ac:dyDescent="0.25">
      <c r="A962" t="s">
        <v>20</v>
      </c>
      <c r="B962" s="2" t="s">
        <v>21</v>
      </c>
      <c r="C962" t="s">
        <v>15340</v>
      </c>
      <c r="D962" t="s">
        <v>22</v>
      </c>
      <c r="E962" t="s">
        <v>5</v>
      </c>
      <c r="F962" s="1" t="s">
        <v>11261</v>
      </c>
      <c r="G962" t="s">
        <v>907</v>
      </c>
      <c r="H962">
        <v>2090740</v>
      </c>
      <c r="I962">
        <v>2092212</v>
      </c>
      <c r="J962" t="s">
        <v>23</v>
      </c>
      <c r="K962" s="1" t="s">
        <v>11261</v>
      </c>
      <c r="L962" s="1" t="s">
        <v>11261</v>
      </c>
      <c r="M962" s="1" t="s">
        <v>11261</v>
      </c>
      <c r="N962" s="1" t="s">
        <v>11261</v>
      </c>
      <c r="O962" s="1" t="s">
        <v>11261</v>
      </c>
      <c r="P962" s="1" t="s">
        <v>11261</v>
      </c>
      <c r="Q962" t="s">
        <v>5349</v>
      </c>
      <c r="R962">
        <v>1473</v>
      </c>
      <c r="S962" s="10" t="s">
        <v>11261</v>
      </c>
      <c r="T962" s="1" t="s">
        <v>11261</v>
      </c>
    </row>
    <row r="963" spans="1:20" hidden="1" x14ac:dyDescent="0.25">
      <c r="A963" t="s">
        <v>20</v>
      </c>
      <c r="B963" s="2" t="s">
        <v>126</v>
      </c>
      <c r="C963" t="s">
        <v>17082</v>
      </c>
      <c r="D963" t="s">
        <v>22</v>
      </c>
      <c r="E963" t="s">
        <v>5</v>
      </c>
      <c r="F963" s="1" t="s">
        <v>11261</v>
      </c>
      <c r="G963" t="s">
        <v>907</v>
      </c>
      <c r="H963">
        <v>3016728</v>
      </c>
      <c r="I963">
        <v>3017288</v>
      </c>
      <c r="J963" t="s">
        <v>23</v>
      </c>
      <c r="K963" s="1" t="s">
        <v>11261</v>
      </c>
      <c r="L963" s="1" t="s">
        <v>11261</v>
      </c>
      <c r="M963" s="1" t="s">
        <v>11261</v>
      </c>
      <c r="N963" t="s">
        <v>2316</v>
      </c>
      <c r="O963" s="1" t="s">
        <v>11261</v>
      </c>
      <c r="P963" s="1" t="s">
        <v>11261</v>
      </c>
      <c r="Q963" t="s">
        <v>7203</v>
      </c>
      <c r="R963">
        <v>561</v>
      </c>
      <c r="S963" s="10" t="s">
        <v>11261</v>
      </c>
      <c r="T963" t="s">
        <v>127</v>
      </c>
    </row>
    <row r="964" spans="1:20" hidden="1" x14ac:dyDescent="0.25">
      <c r="A964" t="s">
        <v>20</v>
      </c>
      <c r="B964" s="2" t="s">
        <v>21</v>
      </c>
      <c r="C964" t="s">
        <v>16179</v>
      </c>
      <c r="D964" t="s">
        <v>22</v>
      </c>
      <c r="E964" t="s">
        <v>5</v>
      </c>
      <c r="F964" s="1" t="s">
        <v>11261</v>
      </c>
      <c r="G964" t="s">
        <v>907</v>
      </c>
      <c r="H964">
        <v>2524721</v>
      </c>
      <c r="I964">
        <v>2526193</v>
      </c>
      <c r="J964" t="s">
        <v>37</v>
      </c>
      <c r="K964" s="1" t="s">
        <v>11261</v>
      </c>
      <c r="L964" s="1" t="s">
        <v>11261</v>
      </c>
      <c r="M964" s="1" t="s">
        <v>11261</v>
      </c>
      <c r="N964" s="1" t="s">
        <v>11261</v>
      </c>
      <c r="O964" s="1" t="s">
        <v>11261</v>
      </c>
      <c r="P964" s="1" t="s">
        <v>11261</v>
      </c>
      <c r="Q964" t="s">
        <v>6244</v>
      </c>
      <c r="R964">
        <v>1473</v>
      </c>
      <c r="S964" s="10" t="s">
        <v>11261</v>
      </c>
      <c r="T964" s="1" t="s">
        <v>11261</v>
      </c>
    </row>
    <row r="965" spans="1:20" hidden="1" x14ac:dyDescent="0.25">
      <c r="A965" t="s">
        <v>24</v>
      </c>
      <c r="B965" s="3" t="s">
        <v>11261</v>
      </c>
      <c r="C965" t="s">
        <v>16180</v>
      </c>
      <c r="D965" t="s">
        <v>22</v>
      </c>
      <c r="E965" t="s">
        <v>5</v>
      </c>
      <c r="F965" s="1" t="s">
        <v>11261</v>
      </c>
      <c r="G965" t="s">
        <v>907</v>
      </c>
      <c r="H965">
        <v>2524721</v>
      </c>
      <c r="I965">
        <v>2526193</v>
      </c>
      <c r="J965" t="s">
        <v>37</v>
      </c>
      <c r="K965" t="s">
        <v>6245</v>
      </c>
      <c r="L965" s="1" t="s">
        <v>11261</v>
      </c>
      <c r="M965" s="1" t="s">
        <v>11261</v>
      </c>
      <c r="N965" t="s">
        <v>129</v>
      </c>
      <c r="O965" s="1" t="s">
        <v>11261</v>
      </c>
      <c r="P965" s="1" t="s">
        <v>11261</v>
      </c>
      <c r="Q965" t="s">
        <v>6244</v>
      </c>
      <c r="R965">
        <v>1473</v>
      </c>
      <c r="S965" s="9">
        <v>490</v>
      </c>
      <c r="T965" s="1" t="s">
        <v>11261</v>
      </c>
    </row>
    <row r="966" spans="1:20" hidden="1" x14ac:dyDescent="0.25">
      <c r="A966" t="s">
        <v>20</v>
      </c>
      <c r="B966" s="2" t="s">
        <v>21</v>
      </c>
      <c r="C966" t="s">
        <v>16793</v>
      </c>
      <c r="D966" t="s">
        <v>22</v>
      </c>
      <c r="E966" t="s">
        <v>5</v>
      </c>
      <c r="F966" s="1" t="s">
        <v>11261</v>
      </c>
      <c r="G966" t="s">
        <v>907</v>
      </c>
      <c r="H966">
        <v>2857436</v>
      </c>
      <c r="I966">
        <v>2858908</v>
      </c>
      <c r="J966" t="s">
        <v>23</v>
      </c>
      <c r="K966" s="1" t="s">
        <v>11261</v>
      </c>
      <c r="L966" s="1" t="s">
        <v>11261</v>
      </c>
      <c r="M966" s="1" t="s">
        <v>11261</v>
      </c>
      <c r="N966" s="1" t="s">
        <v>11261</v>
      </c>
      <c r="O966" s="1" t="s">
        <v>11261</v>
      </c>
      <c r="P966" s="1" t="s">
        <v>11261</v>
      </c>
      <c r="Q966" t="s">
        <v>6895</v>
      </c>
      <c r="R966">
        <v>1473</v>
      </c>
      <c r="S966" s="10" t="s">
        <v>11261</v>
      </c>
      <c r="T966" s="1" t="s">
        <v>11261</v>
      </c>
    </row>
    <row r="967" spans="1:20" hidden="1" x14ac:dyDescent="0.25">
      <c r="A967" t="s">
        <v>24</v>
      </c>
      <c r="B967" s="3" t="s">
        <v>11261</v>
      </c>
      <c r="C967" t="s">
        <v>11691</v>
      </c>
      <c r="D967" t="s">
        <v>22</v>
      </c>
      <c r="E967" t="s">
        <v>5</v>
      </c>
      <c r="F967" s="1" t="s">
        <v>11261</v>
      </c>
      <c r="G967" t="s">
        <v>907</v>
      </c>
      <c r="H967">
        <v>198663</v>
      </c>
      <c r="I967">
        <v>199226</v>
      </c>
      <c r="J967" t="s">
        <v>23</v>
      </c>
      <c r="K967" t="s">
        <v>1370</v>
      </c>
      <c r="L967" s="1" t="s">
        <v>11261</v>
      </c>
      <c r="M967" s="1" t="s">
        <v>11261</v>
      </c>
      <c r="N967" t="s">
        <v>146</v>
      </c>
      <c r="O967" s="1" t="s">
        <v>11261</v>
      </c>
      <c r="P967" s="1" t="s">
        <v>11261</v>
      </c>
      <c r="Q967" t="s">
        <v>1369</v>
      </c>
      <c r="R967">
        <v>564</v>
      </c>
      <c r="S967" s="9">
        <v>187</v>
      </c>
      <c r="T967" s="1" t="s">
        <v>11261</v>
      </c>
    </row>
    <row r="968" spans="1:20" hidden="1" x14ac:dyDescent="0.25">
      <c r="A968" t="s">
        <v>20</v>
      </c>
      <c r="B968" s="2" t="s">
        <v>21</v>
      </c>
      <c r="C968" t="s">
        <v>18965</v>
      </c>
      <c r="D968" t="s">
        <v>22</v>
      </c>
      <c r="E968" t="s">
        <v>5</v>
      </c>
      <c r="F968" s="1" t="s">
        <v>11261</v>
      </c>
      <c r="G968" t="s">
        <v>907</v>
      </c>
      <c r="H968">
        <v>3991981</v>
      </c>
      <c r="I968">
        <v>3993453</v>
      </c>
      <c r="J968" t="s">
        <v>37</v>
      </c>
      <c r="K968" s="1" t="s">
        <v>11261</v>
      </c>
      <c r="L968" s="1" t="s">
        <v>11261</v>
      </c>
      <c r="M968" s="1" t="s">
        <v>11261</v>
      </c>
      <c r="N968" s="1" t="s">
        <v>11261</v>
      </c>
      <c r="O968" s="1" t="s">
        <v>11261</v>
      </c>
      <c r="P968" s="1" t="s">
        <v>11261</v>
      </c>
      <c r="Q968" t="s">
        <v>9274</v>
      </c>
      <c r="R968">
        <v>1473</v>
      </c>
      <c r="S968" s="10" t="s">
        <v>11261</v>
      </c>
      <c r="T968" s="1" t="s">
        <v>11261</v>
      </c>
    </row>
    <row r="969" spans="1:20" hidden="1" x14ac:dyDescent="0.25">
      <c r="A969" t="s">
        <v>24</v>
      </c>
      <c r="B969" s="3" t="s">
        <v>11261</v>
      </c>
      <c r="C969" t="s">
        <v>13079</v>
      </c>
      <c r="D969" t="s">
        <v>22</v>
      </c>
      <c r="E969" t="s">
        <v>5</v>
      </c>
      <c r="F969" s="1" t="s">
        <v>11261</v>
      </c>
      <c r="G969" t="s">
        <v>907</v>
      </c>
      <c r="H969">
        <v>926080</v>
      </c>
      <c r="I969">
        <v>926643</v>
      </c>
      <c r="J969" t="s">
        <v>37</v>
      </c>
      <c r="K969" t="s">
        <v>2899</v>
      </c>
      <c r="L969" s="1" t="s">
        <v>11261</v>
      </c>
      <c r="M969" s="1" t="s">
        <v>11261</v>
      </c>
      <c r="N969" t="s">
        <v>2900</v>
      </c>
      <c r="O969" s="1" t="s">
        <v>11261</v>
      </c>
      <c r="P969" s="1" t="s">
        <v>11261</v>
      </c>
      <c r="Q969" t="s">
        <v>2898</v>
      </c>
      <c r="R969">
        <v>564</v>
      </c>
      <c r="S969" s="9">
        <v>187</v>
      </c>
      <c r="T969" s="1" t="s">
        <v>11261</v>
      </c>
    </row>
    <row r="970" spans="1:20" hidden="1" x14ac:dyDescent="0.25">
      <c r="A970" t="s">
        <v>20</v>
      </c>
      <c r="B970" s="2" t="s">
        <v>21</v>
      </c>
      <c r="C970" t="s">
        <v>20204</v>
      </c>
      <c r="D970" t="s">
        <v>22</v>
      </c>
      <c r="E970" t="s">
        <v>5</v>
      </c>
      <c r="F970" s="1" t="s">
        <v>11261</v>
      </c>
      <c r="G970" t="s">
        <v>907</v>
      </c>
      <c r="H970">
        <v>4573891</v>
      </c>
      <c r="I970">
        <v>4575363</v>
      </c>
      <c r="J970" t="s">
        <v>37</v>
      </c>
      <c r="K970" s="1" t="s">
        <v>11261</v>
      </c>
      <c r="L970" s="1" t="s">
        <v>11261</v>
      </c>
      <c r="M970" s="1" t="s">
        <v>11261</v>
      </c>
      <c r="N970" s="1" t="s">
        <v>11261</v>
      </c>
      <c r="O970" s="1" t="s">
        <v>11261</v>
      </c>
      <c r="P970" s="1" t="s">
        <v>11261</v>
      </c>
      <c r="Q970" t="s">
        <v>10667</v>
      </c>
      <c r="R970">
        <v>1473</v>
      </c>
      <c r="S970" s="10" t="s">
        <v>11261</v>
      </c>
      <c r="T970" s="1" t="s">
        <v>11261</v>
      </c>
    </row>
    <row r="971" spans="1:20" hidden="1" x14ac:dyDescent="0.25">
      <c r="A971" t="s">
        <v>24</v>
      </c>
      <c r="B971" s="3" t="s">
        <v>11261</v>
      </c>
      <c r="C971" t="s">
        <v>20205</v>
      </c>
      <c r="D971" t="s">
        <v>22</v>
      </c>
      <c r="E971" t="s">
        <v>5</v>
      </c>
      <c r="F971" s="1" t="s">
        <v>11261</v>
      </c>
      <c r="G971" t="s">
        <v>907</v>
      </c>
      <c r="H971">
        <v>4573891</v>
      </c>
      <c r="I971">
        <v>4575363</v>
      </c>
      <c r="J971" t="s">
        <v>37</v>
      </c>
      <c r="K971" t="s">
        <v>10668</v>
      </c>
      <c r="L971" s="1" t="s">
        <v>11261</v>
      </c>
      <c r="M971" s="1" t="s">
        <v>11261</v>
      </c>
      <c r="N971" t="s">
        <v>27</v>
      </c>
      <c r="O971" s="1" t="s">
        <v>11261</v>
      </c>
      <c r="P971" s="1" t="s">
        <v>11261</v>
      </c>
      <c r="Q971" t="s">
        <v>10667</v>
      </c>
      <c r="R971">
        <v>1473</v>
      </c>
      <c r="S971" s="9">
        <v>490</v>
      </c>
      <c r="T971" s="1" t="s">
        <v>11261</v>
      </c>
    </row>
    <row r="972" spans="1:20" hidden="1" x14ac:dyDescent="0.25">
      <c r="A972" t="s">
        <v>20</v>
      </c>
      <c r="B972" s="2" t="s">
        <v>21</v>
      </c>
      <c r="C972" t="s">
        <v>20324</v>
      </c>
      <c r="D972" t="s">
        <v>22</v>
      </c>
      <c r="E972" t="s">
        <v>5</v>
      </c>
      <c r="F972" s="1" t="s">
        <v>11261</v>
      </c>
      <c r="G972" t="s">
        <v>907</v>
      </c>
      <c r="H972">
        <v>4636196</v>
      </c>
      <c r="I972">
        <v>4637668</v>
      </c>
      <c r="J972" t="s">
        <v>37</v>
      </c>
      <c r="K972" s="1" t="s">
        <v>11261</v>
      </c>
      <c r="L972" s="1" t="s">
        <v>11261</v>
      </c>
      <c r="M972" s="1" t="s">
        <v>11261</v>
      </c>
      <c r="N972" s="1" t="s">
        <v>11261</v>
      </c>
      <c r="O972" s="1" t="s">
        <v>11261</v>
      </c>
      <c r="P972" s="1" t="s">
        <v>11261</v>
      </c>
      <c r="Q972" t="s">
        <v>10803</v>
      </c>
      <c r="R972">
        <v>1473</v>
      </c>
      <c r="S972" s="10" t="s">
        <v>11261</v>
      </c>
      <c r="T972" s="1" t="s">
        <v>11261</v>
      </c>
    </row>
    <row r="973" spans="1:20" hidden="1" x14ac:dyDescent="0.25">
      <c r="A973" t="s">
        <v>24</v>
      </c>
      <c r="B973" s="3" t="s">
        <v>11261</v>
      </c>
      <c r="C973" t="s">
        <v>14010</v>
      </c>
      <c r="D973" t="s">
        <v>22</v>
      </c>
      <c r="E973" t="s">
        <v>5</v>
      </c>
      <c r="F973" s="1" t="s">
        <v>11261</v>
      </c>
      <c r="G973" t="s">
        <v>907</v>
      </c>
      <c r="H973">
        <v>1393737</v>
      </c>
      <c r="I973">
        <v>1394300</v>
      </c>
      <c r="J973" t="s">
        <v>37</v>
      </c>
      <c r="K973" t="s">
        <v>3942</v>
      </c>
      <c r="L973" s="1" t="s">
        <v>11261</v>
      </c>
      <c r="M973" s="1" t="s">
        <v>11261</v>
      </c>
      <c r="N973" t="s">
        <v>1582</v>
      </c>
      <c r="O973" s="1" t="s">
        <v>11261</v>
      </c>
      <c r="P973" s="1" t="s">
        <v>11261</v>
      </c>
      <c r="Q973" t="s">
        <v>3941</v>
      </c>
      <c r="R973">
        <v>564</v>
      </c>
      <c r="S973" s="9">
        <v>187</v>
      </c>
      <c r="T973" s="1" t="s">
        <v>11261</v>
      </c>
    </row>
    <row r="974" spans="1:20" hidden="1" x14ac:dyDescent="0.25">
      <c r="A974" t="s">
        <v>20</v>
      </c>
      <c r="B974" s="2" t="s">
        <v>21</v>
      </c>
      <c r="C974" t="s">
        <v>11646</v>
      </c>
      <c r="D974" t="s">
        <v>22</v>
      </c>
      <c r="E974" t="s">
        <v>5</v>
      </c>
      <c r="F974" s="1" t="s">
        <v>11261</v>
      </c>
      <c r="G974" t="s">
        <v>907</v>
      </c>
      <c r="H974">
        <v>179634</v>
      </c>
      <c r="I974">
        <v>181103</v>
      </c>
      <c r="J974" t="s">
        <v>37</v>
      </c>
      <c r="K974" s="1" t="s">
        <v>11261</v>
      </c>
      <c r="L974" s="1" t="s">
        <v>11261</v>
      </c>
      <c r="M974" s="1" t="s">
        <v>11261</v>
      </c>
      <c r="N974" s="1" t="s">
        <v>11261</v>
      </c>
      <c r="O974" s="1" t="s">
        <v>11261</v>
      </c>
      <c r="P974" s="1" t="s">
        <v>11261</v>
      </c>
      <c r="Q974" t="s">
        <v>1334</v>
      </c>
      <c r="R974">
        <v>1470</v>
      </c>
      <c r="S974" s="10" t="s">
        <v>11261</v>
      </c>
      <c r="T974" s="1" t="s">
        <v>11261</v>
      </c>
    </row>
    <row r="975" spans="1:20" hidden="1" x14ac:dyDescent="0.25">
      <c r="A975" t="s">
        <v>24</v>
      </c>
      <c r="B975" s="3" t="s">
        <v>11261</v>
      </c>
      <c r="C975" t="s">
        <v>17622</v>
      </c>
      <c r="D975" t="s">
        <v>22</v>
      </c>
      <c r="E975" t="s">
        <v>5</v>
      </c>
      <c r="F975" s="1" t="s">
        <v>11261</v>
      </c>
      <c r="G975" t="s">
        <v>907</v>
      </c>
      <c r="H975">
        <v>3309877</v>
      </c>
      <c r="I975">
        <v>3310440</v>
      </c>
      <c r="J975" t="s">
        <v>37</v>
      </c>
      <c r="K975" t="s">
        <v>7772</v>
      </c>
      <c r="L975" s="1" t="s">
        <v>11261</v>
      </c>
      <c r="M975" s="1" t="s">
        <v>11261</v>
      </c>
      <c r="N975" t="s">
        <v>603</v>
      </c>
      <c r="O975" s="1" t="s">
        <v>11261</v>
      </c>
      <c r="P975" s="1" t="s">
        <v>11261</v>
      </c>
      <c r="Q975" t="s">
        <v>7771</v>
      </c>
      <c r="R975">
        <v>564</v>
      </c>
      <c r="S975" s="9">
        <v>187</v>
      </c>
      <c r="T975" s="1" t="s">
        <v>11261</v>
      </c>
    </row>
    <row r="976" spans="1:20" hidden="1" x14ac:dyDescent="0.25">
      <c r="A976" t="s">
        <v>20</v>
      </c>
      <c r="B976" s="2" t="s">
        <v>21</v>
      </c>
      <c r="C976" t="s">
        <v>12224</v>
      </c>
      <c r="D976" t="s">
        <v>22</v>
      </c>
      <c r="E976" t="s">
        <v>5</v>
      </c>
      <c r="F976" s="1" t="s">
        <v>11261</v>
      </c>
      <c r="G976" t="s">
        <v>907</v>
      </c>
      <c r="H976">
        <v>493831</v>
      </c>
      <c r="I976">
        <v>495300</v>
      </c>
      <c r="J976" t="s">
        <v>23</v>
      </c>
      <c r="K976" s="1" t="s">
        <v>11261</v>
      </c>
      <c r="L976" s="1" t="s">
        <v>11261</v>
      </c>
      <c r="M976" s="1" t="s">
        <v>11261</v>
      </c>
      <c r="N976" s="1" t="s">
        <v>11261</v>
      </c>
      <c r="O976" s="1" t="s">
        <v>11261</v>
      </c>
      <c r="P976" s="1" t="s">
        <v>11261</v>
      </c>
      <c r="Q976" t="s">
        <v>1947</v>
      </c>
      <c r="R976">
        <v>1470</v>
      </c>
      <c r="S976" s="10" t="s">
        <v>11261</v>
      </c>
      <c r="T976" s="1" t="s">
        <v>11261</v>
      </c>
    </row>
    <row r="977" spans="1:20" hidden="1" x14ac:dyDescent="0.25">
      <c r="A977" t="s">
        <v>24</v>
      </c>
      <c r="B977" s="3" t="s">
        <v>11261</v>
      </c>
      <c r="C977" t="s">
        <v>12225</v>
      </c>
      <c r="D977" t="s">
        <v>22</v>
      </c>
      <c r="E977" t="s">
        <v>5</v>
      </c>
      <c r="F977" s="1" t="s">
        <v>11261</v>
      </c>
      <c r="G977" t="s">
        <v>907</v>
      </c>
      <c r="H977">
        <v>493831</v>
      </c>
      <c r="I977">
        <v>495300</v>
      </c>
      <c r="J977" t="s">
        <v>23</v>
      </c>
      <c r="K977" t="s">
        <v>1948</v>
      </c>
      <c r="L977" s="1" t="s">
        <v>11261</v>
      </c>
      <c r="M977" s="1" t="s">
        <v>11261</v>
      </c>
      <c r="N977" t="s">
        <v>1949</v>
      </c>
      <c r="O977" s="1" t="s">
        <v>11261</v>
      </c>
      <c r="P977" s="1" t="s">
        <v>11261</v>
      </c>
      <c r="Q977" t="s">
        <v>1947</v>
      </c>
      <c r="R977">
        <v>1470</v>
      </c>
      <c r="S977" s="9">
        <v>489</v>
      </c>
      <c r="T977" s="1" t="s">
        <v>11261</v>
      </c>
    </row>
    <row r="978" spans="1:20" hidden="1" x14ac:dyDescent="0.25">
      <c r="A978" t="s">
        <v>20</v>
      </c>
      <c r="B978" s="2" t="s">
        <v>21</v>
      </c>
      <c r="C978" t="s">
        <v>13808</v>
      </c>
      <c r="D978" t="s">
        <v>22</v>
      </c>
      <c r="E978" t="s">
        <v>5</v>
      </c>
      <c r="F978" s="1" t="s">
        <v>11261</v>
      </c>
      <c r="G978" t="s">
        <v>907</v>
      </c>
      <c r="H978">
        <v>1294354</v>
      </c>
      <c r="I978">
        <v>1295823</v>
      </c>
      <c r="J978" t="s">
        <v>37</v>
      </c>
      <c r="K978" s="1" t="s">
        <v>11261</v>
      </c>
      <c r="L978" s="1" t="s">
        <v>11261</v>
      </c>
      <c r="M978" s="1" t="s">
        <v>11261</v>
      </c>
      <c r="N978" s="1" t="s">
        <v>11261</v>
      </c>
      <c r="O978" s="1" t="s">
        <v>11261</v>
      </c>
      <c r="P978" s="1" t="s">
        <v>11261</v>
      </c>
      <c r="Q978" t="s">
        <v>3725</v>
      </c>
      <c r="R978">
        <v>1470</v>
      </c>
      <c r="S978" s="10" t="s">
        <v>11261</v>
      </c>
      <c r="T978" s="1" t="s">
        <v>11261</v>
      </c>
    </row>
    <row r="979" spans="1:20" hidden="1" x14ac:dyDescent="0.25">
      <c r="A979" t="s">
        <v>24</v>
      </c>
      <c r="B979" s="3" t="s">
        <v>11261</v>
      </c>
      <c r="C979" t="s">
        <v>20655</v>
      </c>
      <c r="D979" t="s">
        <v>22</v>
      </c>
      <c r="E979" t="s">
        <v>5</v>
      </c>
      <c r="F979" s="1" t="s">
        <v>11261</v>
      </c>
      <c r="G979" t="s">
        <v>907</v>
      </c>
      <c r="H979">
        <v>4825369</v>
      </c>
      <c r="I979">
        <v>4825932</v>
      </c>
      <c r="J979" t="s">
        <v>23</v>
      </c>
      <c r="K979" t="s">
        <v>11173</v>
      </c>
      <c r="L979" s="1" t="s">
        <v>11261</v>
      </c>
      <c r="M979" s="1" t="s">
        <v>11261</v>
      </c>
      <c r="N979" t="s">
        <v>11174</v>
      </c>
      <c r="O979" s="1" t="s">
        <v>11261</v>
      </c>
      <c r="P979" s="1" t="s">
        <v>11261</v>
      </c>
      <c r="Q979" t="s">
        <v>11172</v>
      </c>
      <c r="R979">
        <v>564</v>
      </c>
      <c r="S979" s="9">
        <v>187</v>
      </c>
      <c r="T979" s="1" t="s">
        <v>11261</v>
      </c>
    </row>
    <row r="980" spans="1:20" hidden="1" x14ac:dyDescent="0.25">
      <c r="A980" t="s">
        <v>20</v>
      </c>
      <c r="B980" s="2" t="s">
        <v>21</v>
      </c>
      <c r="C980" t="s">
        <v>14706</v>
      </c>
      <c r="D980" t="s">
        <v>22</v>
      </c>
      <c r="E980" t="s">
        <v>5</v>
      </c>
      <c r="F980" s="1" t="s">
        <v>11261</v>
      </c>
      <c r="G980" t="s">
        <v>907</v>
      </c>
      <c r="H980">
        <v>1745493</v>
      </c>
      <c r="I980">
        <v>1746962</v>
      </c>
      <c r="J980" t="s">
        <v>23</v>
      </c>
      <c r="K980" s="1" t="s">
        <v>11261</v>
      </c>
      <c r="L980" s="1" t="s">
        <v>11261</v>
      </c>
      <c r="M980" s="1" t="s">
        <v>11261</v>
      </c>
      <c r="N980" s="1" t="s">
        <v>11261</v>
      </c>
      <c r="O980" s="1" t="s">
        <v>11261</v>
      </c>
      <c r="P980" s="1" t="s">
        <v>11261</v>
      </c>
      <c r="Q980" t="s">
        <v>4667</v>
      </c>
      <c r="R980">
        <v>1470</v>
      </c>
      <c r="S980" s="10" t="s">
        <v>11261</v>
      </c>
      <c r="T980" s="1" t="s">
        <v>11261</v>
      </c>
    </row>
    <row r="981" spans="1:20" hidden="1" x14ac:dyDescent="0.25">
      <c r="A981" t="s">
        <v>24</v>
      </c>
      <c r="B981" s="3" t="s">
        <v>11261</v>
      </c>
      <c r="C981" t="s">
        <v>14707</v>
      </c>
      <c r="D981" t="s">
        <v>22</v>
      </c>
      <c r="E981" t="s">
        <v>5</v>
      </c>
      <c r="F981" s="1" t="s">
        <v>11261</v>
      </c>
      <c r="G981" t="s">
        <v>907</v>
      </c>
      <c r="H981">
        <v>1745493</v>
      </c>
      <c r="I981">
        <v>1746962</v>
      </c>
      <c r="J981" t="s">
        <v>23</v>
      </c>
      <c r="K981" t="s">
        <v>4668</v>
      </c>
      <c r="L981" s="1" t="s">
        <v>11261</v>
      </c>
      <c r="M981" s="1" t="s">
        <v>11261</v>
      </c>
      <c r="N981" t="s">
        <v>187</v>
      </c>
      <c r="O981" s="1" t="s">
        <v>11261</v>
      </c>
      <c r="P981" s="1" t="s">
        <v>11261</v>
      </c>
      <c r="Q981" t="s">
        <v>4667</v>
      </c>
      <c r="R981">
        <v>1470</v>
      </c>
      <c r="S981" s="9">
        <v>489</v>
      </c>
      <c r="T981" s="1" t="s">
        <v>11261</v>
      </c>
    </row>
    <row r="982" spans="1:20" hidden="1" x14ac:dyDescent="0.25">
      <c r="A982" t="s">
        <v>24</v>
      </c>
      <c r="B982" s="3" t="s">
        <v>11261</v>
      </c>
      <c r="C982" t="s">
        <v>11386</v>
      </c>
      <c r="D982" t="s">
        <v>22</v>
      </c>
      <c r="E982" t="s">
        <v>5</v>
      </c>
      <c r="F982" s="1" t="s">
        <v>11261</v>
      </c>
      <c r="G982" t="s">
        <v>907</v>
      </c>
      <c r="H982">
        <v>55241</v>
      </c>
      <c r="I982">
        <v>55807</v>
      </c>
      <c r="J982" t="s">
        <v>23</v>
      </c>
      <c r="K982" t="s">
        <v>1029</v>
      </c>
      <c r="L982" s="1" t="s">
        <v>11261</v>
      </c>
      <c r="M982" s="1" t="s">
        <v>11261</v>
      </c>
      <c r="N982" t="s">
        <v>62</v>
      </c>
      <c r="O982" s="1" t="s">
        <v>11261</v>
      </c>
      <c r="P982" s="1" t="s">
        <v>11261</v>
      </c>
      <c r="Q982" t="s">
        <v>1028</v>
      </c>
      <c r="R982">
        <v>567</v>
      </c>
      <c r="S982" s="9">
        <v>188</v>
      </c>
      <c r="T982" s="1" t="s">
        <v>11261</v>
      </c>
    </row>
    <row r="983" spans="1:20" hidden="1" x14ac:dyDescent="0.25">
      <c r="A983" t="s">
        <v>20</v>
      </c>
      <c r="B983" s="2" t="s">
        <v>21</v>
      </c>
      <c r="C983" t="s">
        <v>11289</v>
      </c>
      <c r="D983" t="s">
        <v>22</v>
      </c>
      <c r="E983" t="s">
        <v>5</v>
      </c>
      <c r="F983" s="1" t="s">
        <v>11261</v>
      </c>
      <c r="G983" t="s">
        <v>907</v>
      </c>
      <c r="H983">
        <v>16793</v>
      </c>
      <c r="I983">
        <v>18259</v>
      </c>
      <c r="J983" t="s">
        <v>23</v>
      </c>
      <c r="K983" s="1" t="s">
        <v>11261</v>
      </c>
      <c r="L983" s="1" t="s">
        <v>11261</v>
      </c>
      <c r="M983" s="1" t="s">
        <v>11261</v>
      </c>
      <c r="N983" s="1" t="s">
        <v>11261</v>
      </c>
      <c r="O983" s="1" t="s">
        <v>11261</v>
      </c>
      <c r="P983" s="1" t="s">
        <v>11261</v>
      </c>
      <c r="Q983" t="s">
        <v>935</v>
      </c>
      <c r="R983">
        <v>1467</v>
      </c>
      <c r="S983" s="10" t="s">
        <v>11261</v>
      </c>
      <c r="T983" s="1" t="s">
        <v>11261</v>
      </c>
    </row>
    <row r="984" spans="1:20" hidden="1" x14ac:dyDescent="0.25">
      <c r="A984" t="s">
        <v>24</v>
      </c>
      <c r="B984" s="3" t="s">
        <v>11261</v>
      </c>
      <c r="C984" t="s">
        <v>11864</v>
      </c>
      <c r="D984" t="s">
        <v>22</v>
      </c>
      <c r="E984" t="s">
        <v>5</v>
      </c>
      <c r="F984" s="1" t="s">
        <v>11261</v>
      </c>
      <c r="G984" t="s">
        <v>907</v>
      </c>
      <c r="H984">
        <v>287044</v>
      </c>
      <c r="I984">
        <v>287610</v>
      </c>
      <c r="J984" t="s">
        <v>37</v>
      </c>
      <c r="K984" t="s">
        <v>1567</v>
      </c>
      <c r="L984" s="1" t="s">
        <v>11261</v>
      </c>
      <c r="M984" s="1" t="s">
        <v>11261</v>
      </c>
      <c r="N984" t="s">
        <v>392</v>
      </c>
      <c r="O984" s="1" t="s">
        <v>11261</v>
      </c>
      <c r="P984" s="1" t="s">
        <v>11261</v>
      </c>
      <c r="Q984" t="s">
        <v>1566</v>
      </c>
      <c r="R984">
        <v>567</v>
      </c>
      <c r="S984" s="9">
        <v>188</v>
      </c>
      <c r="T984" s="1" t="s">
        <v>11261</v>
      </c>
    </row>
    <row r="985" spans="1:20" hidden="1" x14ac:dyDescent="0.25">
      <c r="A985" t="s">
        <v>20</v>
      </c>
      <c r="B985" s="2" t="s">
        <v>21</v>
      </c>
      <c r="C985" t="s">
        <v>11419</v>
      </c>
      <c r="D985" t="s">
        <v>22</v>
      </c>
      <c r="E985" t="s">
        <v>5</v>
      </c>
      <c r="F985" s="1" t="s">
        <v>11261</v>
      </c>
      <c r="G985" t="s">
        <v>907</v>
      </c>
      <c r="H985">
        <v>71677</v>
      </c>
      <c r="I985">
        <v>73143</v>
      </c>
      <c r="J985" t="s">
        <v>23</v>
      </c>
      <c r="K985" s="1" t="s">
        <v>11261</v>
      </c>
      <c r="L985" s="1" t="s">
        <v>11261</v>
      </c>
      <c r="M985" s="1" t="s">
        <v>11261</v>
      </c>
      <c r="N985" s="1" t="s">
        <v>11261</v>
      </c>
      <c r="O985" s="1" t="s">
        <v>11261</v>
      </c>
      <c r="P985" s="1" t="s">
        <v>11261</v>
      </c>
      <c r="Q985" t="s">
        <v>1072</v>
      </c>
      <c r="R985">
        <v>1467</v>
      </c>
      <c r="S985" s="10" t="s">
        <v>11261</v>
      </c>
      <c r="T985" s="1" t="s">
        <v>11261</v>
      </c>
    </row>
    <row r="986" spans="1:20" hidden="1" x14ac:dyDescent="0.25">
      <c r="A986" t="s">
        <v>24</v>
      </c>
      <c r="B986" s="3" t="s">
        <v>11261</v>
      </c>
      <c r="C986" t="s">
        <v>11420</v>
      </c>
      <c r="D986" t="s">
        <v>22</v>
      </c>
      <c r="E986" t="s">
        <v>5</v>
      </c>
      <c r="F986" s="1" t="s">
        <v>11261</v>
      </c>
      <c r="G986" t="s">
        <v>907</v>
      </c>
      <c r="H986">
        <v>71677</v>
      </c>
      <c r="I986">
        <v>73143</v>
      </c>
      <c r="J986" t="s">
        <v>23</v>
      </c>
      <c r="K986" t="s">
        <v>1073</v>
      </c>
      <c r="L986" s="1" t="s">
        <v>11261</v>
      </c>
      <c r="M986" s="1" t="s">
        <v>11261</v>
      </c>
      <c r="N986" t="s">
        <v>27</v>
      </c>
      <c r="O986" s="1" t="s">
        <v>11261</v>
      </c>
      <c r="P986" s="1" t="s">
        <v>11261</v>
      </c>
      <c r="Q986" t="s">
        <v>1072</v>
      </c>
      <c r="R986">
        <v>1467</v>
      </c>
      <c r="S986" s="9">
        <v>488</v>
      </c>
      <c r="T986" s="1" t="s">
        <v>11261</v>
      </c>
    </row>
    <row r="987" spans="1:20" hidden="1" x14ac:dyDescent="0.25">
      <c r="A987" t="s">
        <v>20</v>
      </c>
      <c r="B987" s="2" t="s">
        <v>21</v>
      </c>
      <c r="C987" t="s">
        <v>14793</v>
      </c>
      <c r="D987" t="s">
        <v>22</v>
      </c>
      <c r="E987" t="s">
        <v>5</v>
      </c>
      <c r="F987" s="1" t="s">
        <v>11261</v>
      </c>
      <c r="G987" t="s">
        <v>907</v>
      </c>
      <c r="H987">
        <v>1796103</v>
      </c>
      <c r="I987">
        <v>1797569</v>
      </c>
      <c r="J987" t="s">
        <v>23</v>
      </c>
      <c r="K987" s="1" t="s">
        <v>11261</v>
      </c>
      <c r="L987" s="1" t="s">
        <v>11261</v>
      </c>
      <c r="M987" s="1" t="s">
        <v>11261</v>
      </c>
      <c r="N987" s="1" t="s">
        <v>11261</v>
      </c>
      <c r="O987" s="1" t="s">
        <v>11261</v>
      </c>
      <c r="P987" s="1" t="s">
        <v>11261</v>
      </c>
      <c r="Q987" t="s">
        <v>4759</v>
      </c>
      <c r="R987">
        <v>1467</v>
      </c>
      <c r="S987" s="10" t="s">
        <v>11261</v>
      </c>
      <c r="T987" s="1" t="s">
        <v>11261</v>
      </c>
    </row>
    <row r="988" spans="1:20" hidden="1" x14ac:dyDescent="0.25">
      <c r="A988" t="s">
        <v>24</v>
      </c>
      <c r="B988" s="3" t="s">
        <v>11261</v>
      </c>
      <c r="C988" t="s">
        <v>12891</v>
      </c>
      <c r="D988" t="s">
        <v>22</v>
      </c>
      <c r="E988" t="s">
        <v>5</v>
      </c>
      <c r="F988" s="1" t="s">
        <v>11261</v>
      </c>
      <c r="G988" t="s">
        <v>907</v>
      </c>
      <c r="H988">
        <v>821662</v>
      </c>
      <c r="I988">
        <v>822228</v>
      </c>
      <c r="J988" t="s">
        <v>23</v>
      </c>
      <c r="K988" t="s">
        <v>2688</v>
      </c>
      <c r="L988" s="1" t="s">
        <v>11261</v>
      </c>
      <c r="M988" s="1" t="s">
        <v>11261</v>
      </c>
      <c r="N988" t="s">
        <v>304</v>
      </c>
      <c r="O988" s="1" t="s">
        <v>11261</v>
      </c>
      <c r="P988" s="1" t="s">
        <v>11261</v>
      </c>
      <c r="Q988" t="s">
        <v>2687</v>
      </c>
      <c r="R988">
        <v>567</v>
      </c>
      <c r="S988" s="9">
        <v>188</v>
      </c>
      <c r="T988" s="1" t="s">
        <v>11261</v>
      </c>
    </row>
    <row r="989" spans="1:20" hidden="1" x14ac:dyDescent="0.25">
      <c r="A989" t="s">
        <v>20</v>
      </c>
      <c r="B989" s="2" t="s">
        <v>21</v>
      </c>
      <c r="C989" t="s">
        <v>15061</v>
      </c>
      <c r="D989" t="s">
        <v>22</v>
      </c>
      <c r="E989" t="s">
        <v>5</v>
      </c>
      <c r="F989" s="1" t="s">
        <v>11261</v>
      </c>
      <c r="G989" t="s">
        <v>907</v>
      </c>
      <c r="H989">
        <v>1941510</v>
      </c>
      <c r="I989">
        <v>1942976</v>
      </c>
      <c r="J989" t="s">
        <v>23</v>
      </c>
      <c r="K989" s="1" t="s">
        <v>11261</v>
      </c>
      <c r="L989" s="1" t="s">
        <v>11261</v>
      </c>
      <c r="M989" s="1" t="s">
        <v>11261</v>
      </c>
      <c r="N989" s="1" t="s">
        <v>11261</v>
      </c>
      <c r="O989" s="1" t="s">
        <v>11261</v>
      </c>
      <c r="P989" s="1" t="s">
        <v>11261</v>
      </c>
      <c r="Q989" t="s">
        <v>5046</v>
      </c>
      <c r="R989">
        <v>1467</v>
      </c>
      <c r="S989" s="10" t="s">
        <v>11261</v>
      </c>
      <c r="T989" s="1" t="s">
        <v>11261</v>
      </c>
    </row>
    <row r="990" spans="1:20" hidden="1" x14ac:dyDescent="0.25">
      <c r="A990" t="s">
        <v>24</v>
      </c>
      <c r="B990" s="3" t="s">
        <v>11261</v>
      </c>
      <c r="C990" t="s">
        <v>16629</v>
      </c>
      <c r="D990" t="s">
        <v>22</v>
      </c>
      <c r="E990" t="s">
        <v>5</v>
      </c>
      <c r="F990" s="1" t="s">
        <v>11261</v>
      </c>
      <c r="G990" t="s">
        <v>907</v>
      </c>
      <c r="H990">
        <v>2774158</v>
      </c>
      <c r="I990">
        <v>2774724</v>
      </c>
      <c r="J990" t="s">
        <v>37</v>
      </c>
      <c r="K990" t="s">
        <v>6719</v>
      </c>
      <c r="L990" s="1" t="s">
        <v>11261</v>
      </c>
      <c r="M990" s="1" t="s">
        <v>11261</v>
      </c>
      <c r="N990" t="s">
        <v>422</v>
      </c>
      <c r="O990" s="1" t="s">
        <v>11261</v>
      </c>
      <c r="P990" s="1" t="s">
        <v>11261</v>
      </c>
      <c r="Q990" t="s">
        <v>6718</v>
      </c>
      <c r="R990">
        <v>567</v>
      </c>
      <c r="S990" s="9">
        <v>188</v>
      </c>
      <c r="T990" s="1" t="s">
        <v>11261</v>
      </c>
    </row>
    <row r="991" spans="1:20" hidden="1" x14ac:dyDescent="0.25">
      <c r="A991" t="s">
        <v>20</v>
      </c>
      <c r="B991" s="2" t="s">
        <v>21</v>
      </c>
      <c r="C991" t="s">
        <v>15918</v>
      </c>
      <c r="D991" t="s">
        <v>22</v>
      </c>
      <c r="E991" t="s">
        <v>5</v>
      </c>
      <c r="F991" s="1" t="s">
        <v>11261</v>
      </c>
      <c r="G991" t="s">
        <v>907</v>
      </c>
      <c r="H991">
        <v>2392279</v>
      </c>
      <c r="I991">
        <v>2393745</v>
      </c>
      <c r="J991" t="s">
        <v>37</v>
      </c>
      <c r="K991" s="1" t="s">
        <v>11261</v>
      </c>
      <c r="L991" s="1" t="s">
        <v>11261</v>
      </c>
      <c r="M991" s="1" t="s">
        <v>11261</v>
      </c>
      <c r="N991" s="1" t="s">
        <v>11261</v>
      </c>
      <c r="O991" s="1" t="s">
        <v>11261</v>
      </c>
      <c r="P991" s="1" t="s">
        <v>11261</v>
      </c>
      <c r="Q991" t="s">
        <v>5972</v>
      </c>
      <c r="R991">
        <v>1467</v>
      </c>
      <c r="S991" s="10" t="s">
        <v>11261</v>
      </c>
      <c r="T991" s="1" t="s">
        <v>11261</v>
      </c>
    </row>
    <row r="992" spans="1:20" hidden="1" x14ac:dyDescent="0.25">
      <c r="A992" t="s">
        <v>24</v>
      </c>
      <c r="B992" s="3" t="s">
        <v>11261</v>
      </c>
      <c r="C992" t="s">
        <v>17328</v>
      </c>
      <c r="D992" t="s">
        <v>22</v>
      </c>
      <c r="E992" t="s">
        <v>5</v>
      </c>
      <c r="F992" s="1" t="s">
        <v>11261</v>
      </c>
      <c r="G992" t="s">
        <v>907</v>
      </c>
      <c r="H992">
        <v>3157277</v>
      </c>
      <c r="I992">
        <v>3157843</v>
      </c>
      <c r="J992" t="s">
        <v>37</v>
      </c>
      <c r="K992" t="s">
        <v>7457</v>
      </c>
      <c r="L992" s="1" t="s">
        <v>11261</v>
      </c>
      <c r="M992" s="1" t="s">
        <v>11261</v>
      </c>
      <c r="N992" t="s">
        <v>159</v>
      </c>
      <c r="O992" s="1" t="s">
        <v>11261</v>
      </c>
      <c r="P992" s="1" t="s">
        <v>11261</v>
      </c>
      <c r="Q992" t="s">
        <v>7456</v>
      </c>
      <c r="R992">
        <v>567</v>
      </c>
      <c r="S992" s="9">
        <v>188</v>
      </c>
      <c r="T992" s="1" t="s">
        <v>11261</v>
      </c>
    </row>
    <row r="993" spans="1:20" hidden="1" x14ac:dyDescent="0.25">
      <c r="A993" t="s">
        <v>20</v>
      </c>
      <c r="B993" s="2" t="s">
        <v>21</v>
      </c>
      <c r="C993" t="s">
        <v>16892</v>
      </c>
      <c r="D993" t="s">
        <v>22</v>
      </c>
      <c r="E993" t="s">
        <v>5</v>
      </c>
      <c r="F993" s="1" t="s">
        <v>11261</v>
      </c>
      <c r="G993" t="s">
        <v>907</v>
      </c>
      <c r="H993">
        <v>2912476</v>
      </c>
      <c r="I993">
        <v>2913942</v>
      </c>
      <c r="J993" t="s">
        <v>37</v>
      </c>
      <c r="K993" s="1" t="s">
        <v>11261</v>
      </c>
      <c r="L993" s="1" t="s">
        <v>11261</v>
      </c>
      <c r="M993" s="1" t="s">
        <v>11261</v>
      </c>
      <c r="N993" s="1" t="s">
        <v>11261</v>
      </c>
      <c r="O993" s="1" t="s">
        <v>11261</v>
      </c>
      <c r="P993" s="1" t="s">
        <v>11261</v>
      </c>
      <c r="Q993" t="s">
        <v>7003</v>
      </c>
      <c r="R993">
        <v>1467</v>
      </c>
      <c r="S993" s="10" t="s">
        <v>11261</v>
      </c>
      <c r="T993" s="1" t="s">
        <v>11261</v>
      </c>
    </row>
    <row r="994" spans="1:20" hidden="1" x14ac:dyDescent="0.25">
      <c r="A994" t="s">
        <v>24</v>
      </c>
      <c r="B994" s="3" t="s">
        <v>11261</v>
      </c>
      <c r="C994" t="s">
        <v>16893</v>
      </c>
      <c r="D994" t="s">
        <v>22</v>
      </c>
      <c r="E994" t="s">
        <v>5</v>
      </c>
      <c r="F994" s="1" t="s">
        <v>11261</v>
      </c>
      <c r="G994" t="s">
        <v>907</v>
      </c>
      <c r="H994">
        <v>2912476</v>
      </c>
      <c r="I994">
        <v>2913942</v>
      </c>
      <c r="J994" t="s">
        <v>37</v>
      </c>
      <c r="K994" t="s">
        <v>7004</v>
      </c>
      <c r="L994" s="1" t="s">
        <v>11261</v>
      </c>
      <c r="M994" s="1" t="s">
        <v>11261</v>
      </c>
      <c r="N994" t="s">
        <v>27</v>
      </c>
      <c r="O994" s="1" t="s">
        <v>11261</v>
      </c>
      <c r="P994" s="1" t="s">
        <v>11261</v>
      </c>
      <c r="Q994" t="s">
        <v>7003</v>
      </c>
      <c r="R994">
        <v>1467</v>
      </c>
      <c r="S994" s="9">
        <v>488</v>
      </c>
      <c r="T994" s="1" t="s">
        <v>11261</v>
      </c>
    </row>
    <row r="995" spans="1:20" hidden="1" x14ac:dyDescent="0.25">
      <c r="A995" t="s">
        <v>20</v>
      </c>
      <c r="B995" s="2" t="s">
        <v>21</v>
      </c>
      <c r="C995" t="s">
        <v>16959</v>
      </c>
      <c r="D995" t="s">
        <v>22</v>
      </c>
      <c r="E995" t="s">
        <v>5</v>
      </c>
      <c r="F995" s="1" t="s">
        <v>11261</v>
      </c>
      <c r="G995" t="s">
        <v>907</v>
      </c>
      <c r="H995">
        <v>2951371</v>
      </c>
      <c r="I995">
        <v>2952837</v>
      </c>
      <c r="J995" t="s">
        <v>37</v>
      </c>
      <c r="K995" s="1" t="s">
        <v>11261</v>
      </c>
      <c r="L995" s="1" t="s">
        <v>11261</v>
      </c>
      <c r="M995" s="1" t="s">
        <v>11261</v>
      </c>
      <c r="N995" s="1" t="s">
        <v>11261</v>
      </c>
      <c r="O995" s="1" t="s">
        <v>11261</v>
      </c>
      <c r="P995" s="1" t="s">
        <v>11261</v>
      </c>
      <c r="Q995" t="s">
        <v>7073</v>
      </c>
      <c r="R995">
        <v>1467</v>
      </c>
      <c r="S995" s="10" t="s">
        <v>11261</v>
      </c>
      <c r="T995" s="1" t="s">
        <v>11261</v>
      </c>
    </row>
    <row r="996" spans="1:20" hidden="1" x14ac:dyDescent="0.25">
      <c r="A996" t="s">
        <v>24</v>
      </c>
      <c r="B996" s="3" t="s">
        <v>11261</v>
      </c>
      <c r="C996" t="s">
        <v>19188</v>
      </c>
      <c r="D996" t="s">
        <v>22</v>
      </c>
      <c r="E996" t="s">
        <v>5</v>
      </c>
      <c r="F996" s="1" t="s">
        <v>11261</v>
      </c>
      <c r="G996" t="s">
        <v>907</v>
      </c>
      <c r="H996">
        <v>4096694</v>
      </c>
      <c r="I996">
        <v>4097260</v>
      </c>
      <c r="J996" t="s">
        <v>37</v>
      </c>
      <c r="K996" t="s">
        <v>9519</v>
      </c>
      <c r="L996" s="1" t="s">
        <v>11261</v>
      </c>
      <c r="M996" s="1" t="s">
        <v>11261</v>
      </c>
      <c r="N996" t="s">
        <v>783</v>
      </c>
      <c r="O996" s="1" t="s">
        <v>11261</v>
      </c>
      <c r="P996" s="1" t="s">
        <v>11261</v>
      </c>
      <c r="Q996" t="s">
        <v>9518</v>
      </c>
      <c r="R996">
        <v>567</v>
      </c>
      <c r="S996" s="9">
        <v>188</v>
      </c>
      <c r="T996" s="1" t="s">
        <v>11261</v>
      </c>
    </row>
    <row r="997" spans="1:20" hidden="1" x14ac:dyDescent="0.25">
      <c r="A997" t="s">
        <v>20</v>
      </c>
      <c r="B997" s="2" t="s">
        <v>21</v>
      </c>
      <c r="C997" t="s">
        <v>14884</v>
      </c>
      <c r="D997" t="s">
        <v>22</v>
      </c>
      <c r="E997" t="s">
        <v>5</v>
      </c>
      <c r="F997" s="1" t="s">
        <v>11261</v>
      </c>
      <c r="G997" t="s">
        <v>907</v>
      </c>
      <c r="H997">
        <v>1845097</v>
      </c>
      <c r="I997">
        <v>1846560</v>
      </c>
      <c r="J997" t="s">
        <v>23</v>
      </c>
      <c r="K997" s="1" t="s">
        <v>11261</v>
      </c>
      <c r="L997" s="1" t="s">
        <v>11261</v>
      </c>
      <c r="M997" s="1" t="s">
        <v>11261</v>
      </c>
      <c r="N997" s="1" t="s">
        <v>11261</v>
      </c>
      <c r="O997" s="1" t="s">
        <v>11261</v>
      </c>
      <c r="P997" s="1" t="s">
        <v>11261</v>
      </c>
      <c r="Q997" t="s">
        <v>4853</v>
      </c>
      <c r="R997">
        <v>1464</v>
      </c>
      <c r="S997" s="10" t="s">
        <v>11261</v>
      </c>
      <c r="T997" s="1" t="s">
        <v>11261</v>
      </c>
    </row>
    <row r="998" spans="1:20" hidden="1" x14ac:dyDescent="0.25">
      <c r="A998" t="s">
        <v>24</v>
      </c>
      <c r="B998" s="3" t="s">
        <v>11261</v>
      </c>
      <c r="C998" t="s">
        <v>14885</v>
      </c>
      <c r="D998" t="s">
        <v>22</v>
      </c>
      <c r="E998" t="s">
        <v>5</v>
      </c>
      <c r="F998" s="1" t="s">
        <v>11261</v>
      </c>
      <c r="G998" t="s">
        <v>907</v>
      </c>
      <c r="H998">
        <v>1845097</v>
      </c>
      <c r="I998">
        <v>1846560</v>
      </c>
      <c r="J998" t="s">
        <v>23</v>
      </c>
      <c r="K998" t="s">
        <v>4854</v>
      </c>
      <c r="L998" s="1" t="s">
        <v>11261</v>
      </c>
      <c r="M998" s="1" t="s">
        <v>11261</v>
      </c>
      <c r="N998" t="s">
        <v>156</v>
      </c>
      <c r="O998" s="1" t="s">
        <v>11261</v>
      </c>
      <c r="P998" s="1" t="s">
        <v>11261</v>
      </c>
      <c r="Q998" t="s">
        <v>4853</v>
      </c>
      <c r="R998">
        <v>1464</v>
      </c>
      <c r="S998" s="9">
        <v>487</v>
      </c>
      <c r="T998" s="1" t="s">
        <v>11261</v>
      </c>
    </row>
    <row r="999" spans="1:20" hidden="1" x14ac:dyDescent="0.25">
      <c r="A999" t="s">
        <v>20</v>
      </c>
      <c r="B999" s="2" t="s">
        <v>21</v>
      </c>
      <c r="C999" t="s">
        <v>15087</v>
      </c>
      <c r="D999" t="s">
        <v>22</v>
      </c>
      <c r="E999" t="s">
        <v>5</v>
      </c>
      <c r="F999" s="1" t="s">
        <v>11261</v>
      </c>
      <c r="G999" t="s">
        <v>907</v>
      </c>
      <c r="H999">
        <v>1956291</v>
      </c>
      <c r="I999">
        <v>1957754</v>
      </c>
      <c r="J999" t="s">
        <v>23</v>
      </c>
      <c r="K999" s="1" t="s">
        <v>11261</v>
      </c>
      <c r="L999" s="1" t="s">
        <v>11261</v>
      </c>
      <c r="M999" s="1" t="s">
        <v>11261</v>
      </c>
      <c r="N999" s="1" t="s">
        <v>11261</v>
      </c>
      <c r="O999" s="1" t="s">
        <v>11261</v>
      </c>
      <c r="P999" s="1" t="s">
        <v>11261</v>
      </c>
      <c r="Q999" t="s">
        <v>5075</v>
      </c>
      <c r="R999">
        <v>1464</v>
      </c>
      <c r="S999" s="10" t="s">
        <v>11261</v>
      </c>
      <c r="T999" s="1" t="s">
        <v>11261</v>
      </c>
    </row>
    <row r="1000" spans="1:20" hidden="1" x14ac:dyDescent="0.25">
      <c r="A1000" t="s">
        <v>24</v>
      </c>
      <c r="B1000" s="3" t="s">
        <v>11261</v>
      </c>
      <c r="C1000" t="s">
        <v>15088</v>
      </c>
      <c r="D1000" t="s">
        <v>22</v>
      </c>
      <c r="E1000" t="s">
        <v>5</v>
      </c>
      <c r="F1000" s="1" t="s">
        <v>11261</v>
      </c>
      <c r="G1000" t="s">
        <v>907</v>
      </c>
      <c r="H1000">
        <v>1956291</v>
      </c>
      <c r="I1000">
        <v>1957754</v>
      </c>
      <c r="J1000" t="s">
        <v>23</v>
      </c>
      <c r="K1000" t="s">
        <v>5076</v>
      </c>
      <c r="L1000" s="1" t="s">
        <v>11261</v>
      </c>
      <c r="M1000" s="1" t="s">
        <v>11261</v>
      </c>
      <c r="N1000" t="s">
        <v>27</v>
      </c>
      <c r="O1000" s="1" t="s">
        <v>11261</v>
      </c>
      <c r="P1000" s="1" t="s">
        <v>11261</v>
      </c>
      <c r="Q1000" t="s">
        <v>5075</v>
      </c>
      <c r="R1000">
        <v>1464</v>
      </c>
      <c r="S1000" s="9">
        <v>487</v>
      </c>
      <c r="T1000" s="1" t="s">
        <v>11261</v>
      </c>
    </row>
    <row r="1001" spans="1:20" hidden="1" x14ac:dyDescent="0.25">
      <c r="A1001" t="s">
        <v>20</v>
      </c>
      <c r="B1001" s="2" t="s">
        <v>21</v>
      </c>
      <c r="C1001" t="s">
        <v>15243</v>
      </c>
      <c r="D1001" t="s">
        <v>22</v>
      </c>
      <c r="E1001" t="s">
        <v>5</v>
      </c>
      <c r="F1001" s="1" t="s">
        <v>11261</v>
      </c>
      <c r="G1001" t="s">
        <v>907</v>
      </c>
      <c r="H1001">
        <v>2038526</v>
      </c>
      <c r="I1001">
        <v>2039989</v>
      </c>
      <c r="J1001" t="s">
        <v>23</v>
      </c>
      <c r="K1001" s="1" t="s">
        <v>11261</v>
      </c>
      <c r="L1001" s="1" t="s">
        <v>11261</v>
      </c>
      <c r="M1001" s="1" t="s">
        <v>11261</v>
      </c>
      <c r="N1001" s="1" t="s">
        <v>11261</v>
      </c>
      <c r="O1001" s="1" t="s">
        <v>11261</v>
      </c>
      <c r="P1001" s="1" t="s">
        <v>11261</v>
      </c>
      <c r="Q1001" t="s">
        <v>5241</v>
      </c>
      <c r="R1001">
        <v>1464</v>
      </c>
      <c r="S1001" s="10" t="s">
        <v>11261</v>
      </c>
      <c r="T1001" s="1" t="s">
        <v>11261</v>
      </c>
    </row>
    <row r="1002" spans="1:20" hidden="1" x14ac:dyDescent="0.25">
      <c r="A1002" t="s">
        <v>24</v>
      </c>
      <c r="B1002" s="3" t="s">
        <v>11261</v>
      </c>
      <c r="C1002" t="s">
        <v>15679</v>
      </c>
      <c r="D1002" t="s">
        <v>22</v>
      </c>
      <c r="E1002" t="s">
        <v>5</v>
      </c>
      <c r="F1002" s="1" t="s">
        <v>11261</v>
      </c>
      <c r="G1002" t="s">
        <v>907</v>
      </c>
      <c r="H1002">
        <v>2286716</v>
      </c>
      <c r="I1002">
        <v>2287285</v>
      </c>
      <c r="J1002" t="s">
        <v>23</v>
      </c>
      <c r="K1002" t="s">
        <v>5726</v>
      </c>
      <c r="L1002" s="1" t="s">
        <v>11261</v>
      </c>
      <c r="M1002" s="1" t="s">
        <v>11261</v>
      </c>
      <c r="N1002" t="s">
        <v>512</v>
      </c>
      <c r="O1002" s="1" t="s">
        <v>11261</v>
      </c>
      <c r="P1002" s="1" t="s">
        <v>11261</v>
      </c>
      <c r="Q1002" t="s">
        <v>5725</v>
      </c>
      <c r="R1002">
        <v>570</v>
      </c>
      <c r="S1002" s="9">
        <v>189</v>
      </c>
      <c r="T1002" s="1" t="s">
        <v>11261</v>
      </c>
    </row>
    <row r="1003" spans="1:20" hidden="1" x14ac:dyDescent="0.25">
      <c r="A1003" t="s">
        <v>20</v>
      </c>
      <c r="B1003" s="2" t="s">
        <v>21</v>
      </c>
      <c r="C1003" t="s">
        <v>16217</v>
      </c>
      <c r="D1003" t="s">
        <v>22</v>
      </c>
      <c r="E1003" t="s">
        <v>5</v>
      </c>
      <c r="F1003" s="1" t="s">
        <v>11261</v>
      </c>
      <c r="G1003" t="s">
        <v>907</v>
      </c>
      <c r="H1003">
        <v>2549377</v>
      </c>
      <c r="I1003">
        <v>2550840</v>
      </c>
      <c r="J1003" t="s">
        <v>37</v>
      </c>
      <c r="K1003" s="1" t="s">
        <v>11261</v>
      </c>
      <c r="L1003" s="1" t="s">
        <v>11261</v>
      </c>
      <c r="M1003" s="1" t="s">
        <v>11261</v>
      </c>
      <c r="N1003" s="1" t="s">
        <v>11261</v>
      </c>
      <c r="O1003" s="1" t="s">
        <v>11261</v>
      </c>
      <c r="P1003" s="1" t="s">
        <v>11261</v>
      </c>
      <c r="Q1003" t="s">
        <v>6285</v>
      </c>
      <c r="R1003">
        <v>1464</v>
      </c>
      <c r="S1003" s="10" t="s">
        <v>11261</v>
      </c>
      <c r="T1003" s="1" t="s">
        <v>11261</v>
      </c>
    </row>
    <row r="1004" spans="1:20" hidden="1" x14ac:dyDescent="0.25">
      <c r="A1004" t="s">
        <v>24</v>
      </c>
      <c r="B1004" s="3" t="s">
        <v>11261</v>
      </c>
      <c r="C1004" t="s">
        <v>17042</v>
      </c>
      <c r="D1004" t="s">
        <v>22</v>
      </c>
      <c r="E1004" t="s">
        <v>5</v>
      </c>
      <c r="F1004" s="1" t="s">
        <v>11261</v>
      </c>
      <c r="G1004" t="s">
        <v>907</v>
      </c>
      <c r="H1004">
        <v>2997371</v>
      </c>
      <c r="I1004">
        <v>2997940</v>
      </c>
      <c r="J1004" t="s">
        <v>37</v>
      </c>
      <c r="K1004" t="s">
        <v>7159</v>
      </c>
      <c r="L1004" s="1" t="s">
        <v>11261</v>
      </c>
      <c r="M1004" s="1" t="s">
        <v>11261</v>
      </c>
      <c r="N1004" t="s">
        <v>427</v>
      </c>
      <c r="O1004" s="1" t="s">
        <v>11261</v>
      </c>
      <c r="P1004" s="1" t="s">
        <v>11261</v>
      </c>
      <c r="Q1004" t="s">
        <v>7158</v>
      </c>
      <c r="R1004">
        <v>570</v>
      </c>
      <c r="S1004" s="9">
        <v>189</v>
      </c>
      <c r="T1004" s="1" t="s">
        <v>11261</v>
      </c>
    </row>
    <row r="1005" spans="1:20" hidden="1" x14ac:dyDescent="0.25">
      <c r="A1005" t="s">
        <v>20</v>
      </c>
      <c r="B1005" s="2" t="s">
        <v>21</v>
      </c>
      <c r="C1005" t="s">
        <v>17001</v>
      </c>
      <c r="D1005" t="s">
        <v>22</v>
      </c>
      <c r="E1005" t="s">
        <v>5</v>
      </c>
      <c r="F1005" s="1" t="s">
        <v>11261</v>
      </c>
      <c r="G1005" t="s">
        <v>907</v>
      </c>
      <c r="H1005">
        <v>2977858</v>
      </c>
      <c r="I1005">
        <v>2979321</v>
      </c>
      <c r="J1005" t="s">
        <v>23</v>
      </c>
      <c r="K1005" s="1" t="s">
        <v>11261</v>
      </c>
      <c r="L1005" s="1" t="s">
        <v>11261</v>
      </c>
      <c r="M1005" s="1" t="s">
        <v>11261</v>
      </c>
      <c r="N1005" s="1" t="s">
        <v>11261</v>
      </c>
      <c r="O1005" s="1" t="s">
        <v>11261</v>
      </c>
      <c r="P1005" s="1" t="s">
        <v>11261</v>
      </c>
      <c r="Q1005" t="s">
        <v>7116</v>
      </c>
      <c r="R1005">
        <v>1464</v>
      </c>
      <c r="S1005" s="10" t="s">
        <v>11261</v>
      </c>
      <c r="T1005" s="1" t="s">
        <v>11261</v>
      </c>
    </row>
    <row r="1006" spans="1:20" hidden="1" x14ac:dyDescent="0.25">
      <c r="A1006" t="s">
        <v>24</v>
      </c>
      <c r="B1006" s="3" t="s">
        <v>11261</v>
      </c>
      <c r="C1006" t="s">
        <v>18706</v>
      </c>
      <c r="D1006" t="s">
        <v>22</v>
      </c>
      <c r="E1006" t="s">
        <v>5</v>
      </c>
      <c r="F1006" s="1" t="s">
        <v>11261</v>
      </c>
      <c r="G1006" t="s">
        <v>907</v>
      </c>
      <c r="H1006">
        <v>3871575</v>
      </c>
      <c r="I1006">
        <v>3872144</v>
      </c>
      <c r="J1006" t="s">
        <v>37</v>
      </c>
      <c r="K1006" t="s">
        <v>8986</v>
      </c>
      <c r="L1006" s="1" t="s">
        <v>11261</v>
      </c>
      <c r="M1006" s="1" t="s">
        <v>11261</v>
      </c>
      <c r="N1006" t="s">
        <v>5427</v>
      </c>
      <c r="O1006" s="1" t="s">
        <v>11261</v>
      </c>
      <c r="P1006" s="1" t="s">
        <v>11261</v>
      </c>
      <c r="Q1006" t="s">
        <v>8985</v>
      </c>
      <c r="R1006">
        <v>570</v>
      </c>
      <c r="S1006" s="9">
        <v>189</v>
      </c>
      <c r="T1006" s="1" t="s">
        <v>11261</v>
      </c>
    </row>
    <row r="1007" spans="1:20" hidden="1" x14ac:dyDescent="0.25">
      <c r="A1007" t="s">
        <v>20</v>
      </c>
      <c r="B1007" s="2" t="s">
        <v>21</v>
      </c>
      <c r="C1007" t="s">
        <v>17777</v>
      </c>
      <c r="D1007" t="s">
        <v>22</v>
      </c>
      <c r="E1007" t="s">
        <v>5</v>
      </c>
      <c r="F1007" s="1" t="s">
        <v>11261</v>
      </c>
      <c r="G1007" t="s">
        <v>907</v>
      </c>
      <c r="H1007">
        <v>3401249</v>
      </c>
      <c r="I1007">
        <v>3402712</v>
      </c>
      <c r="J1007" t="s">
        <v>37</v>
      </c>
      <c r="K1007" s="1" t="s">
        <v>11261</v>
      </c>
      <c r="L1007" s="1" t="s">
        <v>11261</v>
      </c>
      <c r="M1007" s="1" t="s">
        <v>11261</v>
      </c>
      <c r="N1007" s="1" t="s">
        <v>11261</v>
      </c>
      <c r="O1007" s="1" t="s">
        <v>11261</v>
      </c>
      <c r="P1007" s="1" t="s">
        <v>11261</v>
      </c>
      <c r="Q1007" t="s">
        <v>7938</v>
      </c>
      <c r="R1007">
        <v>1464</v>
      </c>
      <c r="S1007" s="10" t="s">
        <v>11261</v>
      </c>
      <c r="T1007" s="1" t="s">
        <v>11261</v>
      </c>
    </row>
    <row r="1008" spans="1:20" hidden="1" x14ac:dyDescent="0.25">
      <c r="A1008" t="s">
        <v>24</v>
      </c>
      <c r="B1008" s="3" t="s">
        <v>11261</v>
      </c>
      <c r="C1008" t="s">
        <v>17778</v>
      </c>
      <c r="D1008" t="s">
        <v>22</v>
      </c>
      <c r="E1008" t="s">
        <v>5</v>
      </c>
      <c r="F1008" s="1" t="s">
        <v>11261</v>
      </c>
      <c r="G1008" t="s">
        <v>907</v>
      </c>
      <c r="H1008">
        <v>3401249</v>
      </c>
      <c r="I1008">
        <v>3402712</v>
      </c>
      <c r="J1008" t="s">
        <v>37</v>
      </c>
      <c r="K1008" t="s">
        <v>7939</v>
      </c>
      <c r="L1008" s="1" t="s">
        <v>11261</v>
      </c>
      <c r="M1008" s="1" t="s">
        <v>11261</v>
      </c>
      <c r="N1008" t="s">
        <v>554</v>
      </c>
      <c r="O1008" s="1" t="s">
        <v>11261</v>
      </c>
      <c r="P1008" s="1" t="s">
        <v>11261</v>
      </c>
      <c r="Q1008" t="s">
        <v>7938</v>
      </c>
      <c r="R1008">
        <v>1464</v>
      </c>
      <c r="S1008" s="9">
        <v>487</v>
      </c>
      <c r="T1008" s="1" t="s">
        <v>11261</v>
      </c>
    </row>
    <row r="1009" spans="1:20" hidden="1" x14ac:dyDescent="0.25">
      <c r="A1009" t="s">
        <v>20</v>
      </c>
      <c r="B1009" s="2" t="s">
        <v>21</v>
      </c>
      <c r="C1009" t="s">
        <v>13507</v>
      </c>
      <c r="D1009" t="s">
        <v>22</v>
      </c>
      <c r="E1009" t="s">
        <v>5</v>
      </c>
      <c r="F1009" s="1" t="s">
        <v>11261</v>
      </c>
      <c r="G1009" t="s">
        <v>907</v>
      </c>
      <c r="H1009">
        <v>1144325</v>
      </c>
      <c r="I1009">
        <v>1145785</v>
      </c>
      <c r="J1009" t="s">
        <v>23</v>
      </c>
      <c r="K1009" s="1" t="s">
        <v>11261</v>
      </c>
      <c r="L1009" s="1" t="s">
        <v>11261</v>
      </c>
      <c r="M1009" s="1" t="s">
        <v>11261</v>
      </c>
      <c r="N1009" s="1" t="s">
        <v>11261</v>
      </c>
      <c r="O1009" s="1" t="s">
        <v>11261</v>
      </c>
      <c r="P1009" s="1" t="s">
        <v>11261</v>
      </c>
      <c r="Q1009" t="s">
        <v>3399</v>
      </c>
      <c r="R1009">
        <v>1461</v>
      </c>
      <c r="S1009" s="10" t="s">
        <v>11261</v>
      </c>
      <c r="T1009" s="1" t="s">
        <v>11261</v>
      </c>
    </row>
    <row r="1010" spans="1:20" hidden="1" x14ac:dyDescent="0.25">
      <c r="A1010" t="s">
        <v>24</v>
      </c>
      <c r="B1010" s="3" t="s">
        <v>11261</v>
      </c>
      <c r="C1010" t="s">
        <v>19079</v>
      </c>
      <c r="D1010" t="s">
        <v>22</v>
      </c>
      <c r="E1010" t="s">
        <v>5</v>
      </c>
      <c r="F1010" s="1" t="s">
        <v>11261</v>
      </c>
      <c r="G1010" t="s">
        <v>907</v>
      </c>
      <c r="H1010">
        <v>4045652</v>
      </c>
      <c r="I1010">
        <v>4046221</v>
      </c>
      <c r="J1010" t="s">
        <v>37</v>
      </c>
      <c r="K1010" t="s">
        <v>9394</v>
      </c>
      <c r="L1010" s="1" t="s">
        <v>11261</v>
      </c>
      <c r="M1010" s="1" t="s">
        <v>11261</v>
      </c>
      <c r="N1010" t="s">
        <v>9395</v>
      </c>
      <c r="O1010" s="1" t="s">
        <v>11261</v>
      </c>
      <c r="P1010" s="1" t="s">
        <v>11261</v>
      </c>
      <c r="Q1010" t="s">
        <v>9393</v>
      </c>
      <c r="R1010">
        <v>570</v>
      </c>
      <c r="S1010" s="9">
        <v>189</v>
      </c>
      <c r="T1010" s="1" t="s">
        <v>11261</v>
      </c>
    </row>
    <row r="1011" spans="1:20" hidden="1" x14ac:dyDescent="0.25">
      <c r="A1011" t="s">
        <v>20</v>
      </c>
      <c r="B1011" s="2" t="s">
        <v>21</v>
      </c>
      <c r="C1011" t="s">
        <v>13621</v>
      </c>
      <c r="D1011" t="s">
        <v>22</v>
      </c>
      <c r="E1011" t="s">
        <v>5</v>
      </c>
      <c r="F1011" s="1" t="s">
        <v>11261</v>
      </c>
      <c r="G1011" t="s">
        <v>907</v>
      </c>
      <c r="H1011">
        <v>1204382</v>
      </c>
      <c r="I1011">
        <v>1205842</v>
      </c>
      <c r="J1011" t="s">
        <v>37</v>
      </c>
      <c r="K1011" s="1" t="s">
        <v>11261</v>
      </c>
      <c r="L1011" s="1" t="s">
        <v>11261</v>
      </c>
      <c r="M1011" s="1" t="s">
        <v>11261</v>
      </c>
      <c r="N1011" s="1" t="s">
        <v>11261</v>
      </c>
      <c r="O1011" s="1" t="s">
        <v>11261</v>
      </c>
      <c r="P1011" s="1" t="s">
        <v>11261</v>
      </c>
      <c r="Q1011" t="s">
        <v>3527</v>
      </c>
      <c r="R1011">
        <v>1461</v>
      </c>
      <c r="S1011" s="10" t="s">
        <v>11261</v>
      </c>
      <c r="T1011" s="1" t="s">
        <v>11261</v>
      </c>
    </row>
    <row r="1012" spans="1:20" hidden="1" x14ac:dyDescent="0.25">
      <c r="A1012" t="s">
        <v>24</v>
      </c>
      <c r="B1012" s="3" t="s">
        <v>11261</v>
      </c>
      <c r="C1012" t="s">
        <v>19190</v>
      </c>
      <c r="D1012" t="s">
        <v>22</v>
      </c>
      <c r="E1012" t="s">
        <v>5</v>
      </c>
      <c r="F1012" s="1" t="s">
        <v>11261</v>
      </c>
      <c r="G1012" t="s">
        <v>907</v>
      </c>
      <c r="H1012">
        <v>4097250</v>
      </c>
      <c r="I1012">
        <v>4097819</v>
      </c>
      <c r="J1012" t="s">
        <v>37</v>
      </c>
      <c r="K1012" t="s">
        <v>9521</v>
      </c>
      <c r="L1012" s="1" t="s">
        <v>11261</v>
      </c>
      <c r="M1012" s="1" t="s">
        <v>11261</v>
      </c>
      <c r="N1012" t="s">
        <v>784</v>
      </c>
      <c r="O1012" s="1" t="s">
        <v>11261</v>
      </c>
      <c r="P1012" s="1" t="s">
        <v>11261</v>
      </c>
      <c r="Q1012" t="s">
        <v>9520</v>
      </c>
      <c r="R1012">
        <v>570</v>
      </c>
      <c r="S1012" s="9">
        <v>189</v>
      </c>
      <c r="T1012" s="1" t="s">
        <v>11261</v>
      </c>
    </row>
    <row r="1013" spans="1:20" hidden="1" x14ac:dyDescent="0.25">
      <c r="A1013" t="s">
        <v>20</v>
      </c>
      <c r="B1013" s="2" t="s">
        <v>21</v>
      </c>
      <c r="C1013" t="s">
        <v>14332</v>
      </c>
      <c r="D1013" t="s">
        <v>22</v>
      </c>
      <c r="E1013" t="s">
        <v>5</v>
      </c>
      <c r="F1013" s="1" t="s">
        <v>11261</v>
      </c>
      <c r="G1013" t="s">
        <v>907</v>
      </c>
      <c r="H1013">
        <v>1539924</v>
      </c>
      <c r="I1013">
        <v>1541384</v>
      </c>
      <c r="J1013" t="s">
        <v>23</v>
      </c>
      <c r="K1013" s="1" t="s">
        <v>11261</v>
      </c>
      <c r="L1013" s="1" t="s">
        <v>11261</v>
      </c>
      <c r="M1013" s="1" t="s">
        <v>11261</v>
      </c>
      <c r="N1013" s="1" t="s">
        <v>11261</v>
      </c>
      <c r="O1013" s="1" t="s">
        <v>11261</v>
      </c>
      <c r="P1013" s="1" t="s">
        <v>11261</v>
      </c>
      <c r="Q1013" t="s">
        <v>4275</v>
      </c>
      <c r="R1013">
        <v>1461</v>
      </c>
      <c r="S1013" s="10" t="s">
        <v>11261</v>
      </c>
      <c r="T1013" s="1" t="s">
        <v>11261</v>
      </c>
    </row>
    <row r="1014" spans="1:20" hidden="1" x14ac:dyDescent="0.25">
      <c r="A1014" t="s">
        <v>24</v>
      </c>
      <c r="B1014" s="3" t="s">
        <v>11261</v>
      </c>
      <c r="C1014" t="s">
        <v>19810</v>
      </c>
      <c r="D1014" t="s">
        <v>22</v>
      </c>
      <c r="E1014" t="s">
        <v>5</v>
      </c>
      <c r="F1014" s="1" t="s">
        <v>11261</v>
      </c>
      <c r="G1014" t="s">
        <v>907</v>
      </c>
      <c r="H1014">
        <v>4404720</v>
      </c>
      <c r="I1014">
        <v>4405289</v>
      </c>
      <c r="J1014" t="s">
        <v>37</v>
      </c>
      <c r="K1014" t="s">
        <v>10251</v>
      </c>
      <c r="L1014" s="1" t="s">
        <v>11261</v>
      </c>
      <c r="M1014" s="1" t="s">
        <v>11261</v>
      </c>
      <c r="N1014" t="s">
        <v>385</v>
      </c>
      <c r="O1014" s="1" t="s">
        <v>11261</v>
      </c>
      <c r="P1014" s="1" t="s">
        <v>11261</v>
      </c>
      <c r="Q1014" t="s">
        <v>10250</v>
      </c>
      <c r="R1014">
        <v>570</v>
      </c>
      <c r="S1014" s="9">
        <v>189</v>
      </c>
      <c r="T1014" s="1" t="s">
        <v>11261</v>
      </c>
    </row>
    <row r="1015" spans="1:20" hidden="1" x14ac:dyDescent="0.25">
      <c r="A1015" t="s">
        <v>20</v>
      </c>
      <c r="B1015" s="2" t="s">
        <v>21</v>
      </c>
      <c r="C1015" t="s">
        <v>15304</v>
      </c>
      <c r="D1015" t="s">
        <v>22</v>
      </c>
      <c r="E1015" t="s">
        <v>5</v>
      </c>
      <c r="F1015" s="1" t="s">
        <v>11261</v>
      </c>
      <c r="G1015" t="s">
        <v>907</v>
      </c>
      <c r="H1015">
        <v>2071885</v>
      </c>
      <c r="I1015">
        <v>2073345</v>
      </c>
      <c r="J1015" t="s">
        <v>23</v>
      </c>
      <c r="K1015" s="1" t="s">
        <v>11261</v>
      </c>
      <c r="L1015" s="1" t="s">
        <v>11261</v>
      </c>
      <c r="M1015" s="1" t="s">
        <v>11261</v>
      </c>
      <c r="N1015" s="1" t="s">
        <v>11261</v>
      </c>
      <c r="O1015" s="1" t="s">
        <v>11261</v>
      </c>
      <c r="P1015" s="1" t="s">
        <v>11261</v>
      </c>
      <c r="Q1015" t="s">
        <v>5309</v>
      </c>
      <c r="R1015">
        <v>1461</v>
      </c>
      <c r="S1015" s="10" t="s">
        <v>11261</v>
      </c>
      <c r="T1015" s="1" t="s">
        <v>11261</v>
      </c>
    </row>
    <row r="1016" spans="1:20" hidden="1" x14ac:dyDescent="0.25">
      <c r="A1016" t="s">
        <v>24</v>
      </c>
      <c r="B1016" s="3" t="s">
        <v>11261</v>
      </c>
      <c r="C1016" t="s">
        <v>15305</v>
      </c>
      <c r="D1016" t="s">
        <v>22</v>
      </c>
      <c r="E1016" t="s">
        <v>5</v>
      </c>
      <c r="F1016" s="1" t="s">
        <v>11261</v>
      </c>
      <c r="G1016" t="s">
        <v>907</v>
      </c>
      <c r="H1016">
        <v>2071885</v>
      </c>
      <c r="I1016">
        <v>2073345</v>
      </c>
      <c r="J1016" t="s">
        <v>23</v>
      </c>
      <c r="K1016" t="s">
        <v>5310</v>
      </c>
      <c r="L1016" s="1" t="s">
        <v>11261</v>
      </c>
      <c r="M1016" s="1" t="s">
        <v>11261</v>
      </c>
      <c r="N1016" t="s">
        <v>5311</v>
      </c>
      <c r="O1016" s="1" t="s">
        <v>11261</v>
      </c>
      <c r="P1016" s="1" t="s">
        <v>11261</v>
      </c>
      <c r="Q1016" t="s">
        <v>5309</v>
      </c>
      <c r="R1016">
        <v>1461</v>
      </c>
      <c r="S1016" s="9">
        <v>486</v>
      </c>
      <c r="T1016" s="1" t="s">
        <v>11261</v>
      </c>
    </row>
    <row r="1017" spans="1:20" hidden="1" x14ac:dyDescent="0.25">
      <c r="A1017" t="s">
        <v>20</v>
      </c>
      <c r="B1017" s="2" t="s">
        <v>21</v>
      </c>
      <c r="C1017" t="s">
        <v>11493</v>
      </c>
      <c r="D1017" t="s">
        <v>22</v>
      </c>
      <c r="E1017" t="s">
        <v>5</v>
      </c>
      <c r="F1017" s="1" t="s">
        <v>11261</v>
      </c>
      <c r="G1017" t="s">
        <v>907</v>
      </c>
      <c r="H1017">
        <v>110860</v>
      </c>
      <c r="I1017">
        <v>112317</v>
      </c>
      <c r="J1017" t="s">
        <v>23</v>
      </c>
      <c r="K1017" s="1" t="s">
        <v>11261</v>
      </c>
      <c r="L1017" s="1" t="s">
        <v>11261</v>
      </c>
      <c r="M1017" s="1" t="s">
        <v>11261</v>
      </c>
      <c r="N1017" s="1" t="s">
        <v>11261</v>
      </c>
      <c r="O1017" s="1" t="s">
        <v>11261</v>
      </c>
      <c r="P1017" s="1" t="s">
        <v>11261</v>
      </c>
      <c r="Q1017" t="s">
        <v>1155</v>
      </c>
      <c r="R1017">
        <v>1458</v>
      </c>
      <c r="S1017" s="10" t="s">
        <v>11261</v>
      </c>
      <c r="T1017" s="1" t="s">
        <v>11261</v>
      </c>
    </row>
    <row r="1018" spans="1:20" hidden="1" x14ac:dyDescent="0.25">
      <c r="A1018" t="s">
        <v>24</v>
      </c>
      <c r="B1018" s="3" t="s">
        <v>11261</v>
      </c>
      <c r="C1018" t="s">
        <v>12784</v>
      </c>
      <c r="D1018" t="s">
        <v>22</v>
      </c>
      <c r="E1018" t="s">
        <v>5</v>
      </c>
      <c r="F1018" s="1" t="s">
        <v>11261</v>
      </c>
      <c r="G1018" t="s">
        <v>907</v>
      </c>
      <c r="H1018">
        <v>770218</v>
      </c>
      <c r="I1018">
        <v>770790</v>
      </c>
      <c r="J1018" t="s">
        <v>23</v>
      </c>
      <c r="K1018" t="s">
        <v>2566</v>
      </c>
      <c r="L1018" s="1" t="s">
        <v>11261</v>
      </c>
      <c r="M1018" s="1" t="s">
        <v>11261</v>
      </c>
      <c r="N1018" t="s">
        <v>512</v>
      </c>
      <c r="O1018" s="1" t="s">
        <v>11261</v>
      </c>
      <c r="P1018" s="1" t="s">
        <v>11261</v>
      </c>
      <c r="Q1018" t="s">
        <v>2565</v>
      </c>
      <c r="R1018">
        <v>573</v>
      </c>
      <c r="S1018" s="9">
        <v>190</v>
      </c>
      <c r="T1018" s="1" t="s">
        <v>11261</v>
      </c>
    </row>
    <row r="1019" spans="1:20" hidden="1" x14ac:dyDescent="0.25">
      <c r="A1019" t="s">
        <v>20</v>
      </c>
      <c r="B1019" s="2" t="s">
        <v>21</v>
      </c>
      <c r="C1019" t="s">
        <v>12033</v>
      </c>
      <c r="D1019" t="s">
        <v>22</v>
      </c>
      <c r="E1019" t="s">
        <v>5</v>
      </c>
      <c r="F1019" s="1" t="s">
        <v>11261</v>
      </c>
      <c r="G1019" t="s">
        <v>907</v>
      </c>
      <c r="H1019">
        <v>382126</v>
      </c>
      <c r="I1019">
        <v>383583</v>
      </c>
      <c r="J1019" t="s">
        <v>23</v>
      </c>
      <c r="K1019" s="1" t="s">
        <v>11261</v>
      </c>
      <c r="L1019" s="1" t="s">
        <v>11261</v>
      </c>
      <c r="M1019" s="1" t="s">
        <v>11261</v>
      </c>
      <c r="N1019" s="1" t="s">
        <v>11261</v>
      </c>
      <c r="O1019" t="s">
        <v>203</v>
      </c>
      <c r="P1019" s="1" t="s">
        <v>11261</v>
      </c>
      <c r="Q1019" t="s">
        <v>1744</v>
      </c>
      <c r="R1019">
        <v>1458</v>
      </c>
      <c r="S1019" s="10" t="s">
        <v>11261</v>
      </c>
      <c r="T1019" s="1" t="s">
        <v>11261</v>
      </c>
    </row>
    <row r="1020" spans="1:20" hidden="1" x14ac:dyDescent="0.25">
      <c r="A1020" t="s">
        <v>24</v>
      </c>
      <c r="B1020" s="3" t="s">
        <v>11261</v>
      </c>
      <c r="C1020" t="s">
        <v>14865</v>
      </c>
      <c r="D1020" t="s">
        <v>22</v>
      </c>
      <c r="E1020" t="s">
        <v>5</v>
      </c>
      <c r="F1020" s="1" t="s">
        <v>11261</v>
      </c>
      <c r="G1020" t="s">
        <v>907</v>
      </c>
      <c r="H1020">
        <v>1837847</v>
      </c>
      <c r="I1020">
        <v>1838419</v>
      </c>
      <c r="J1020" t="s">
        <v>23</v>
      </c>
      <c r="K1020" t="s">
        <v>4834</v>
      </c>
      <c r="L1020" s="1" t="s">
        <v>11261</v>
      </c>
      <c r="M1020" s="1" t="s">
        <v>11261</v>
      </c>
      <c r="N1020" t="s">
        <v>445</v>
      </c>
      <c r="O1020" s="1" t="s">
        <v>11261</v>
      </c>
      <c r="P1020" s="1" t="s">
        <v>11261</v>
      </c>
      <c r="Q1020" t="s">
        <v>4833</v>
      </c>
      <c r="R1020">
        <v>573</v>
      </c>
      <c r="S1020" s="9">
        <v>190</v>
      </c>
      <c r="T1020" s="1" t="s">
        <v>11261</v>
      </c>
    </row>
    <row r="1021" spans="1:20" hidden="1" x14ac:dyDescent="0.25">
      <c r="A1021" t="s">
        <v>20</v>
      </c>
      <c r="B1021" s="2" t="s">
        <v>21</v>
      </c>
      <c r="C1021" t="s">
        <v>14495</v>
      </c>
      <c r="D1021" t="s">
        <v>22</v>
      </c>
      <c r="E1021" t="s">
        <v>5</v>
      </c>
      <c r="F1021" s="1" t="s">
        <v>11261</v>
      </c>
      <c r="G1021" t="s">
        <v>907</v>
      </c>
      <c r="H1021">
        <v>1615125</v>
      </c>
      <c r="I1021">
        <v>1616582</v>
      </c>
      <c r="J1021" t="s">
        <v>23</v>
      </c>
      <c r="K1021" s="1" t="s">
        <v>11261</v>
      </c>
      <c r="L1021" s="1" t="s">
        <v>11261</v>
      </c>
      <c r="M1021" s="1" t="s">
        <v>11261</v>
      </c>
      <c r="N1021" s="1" t="s">
        <v>11261</v>
      </c>
      <c r="O1021" s="1" t="s">
        <v>11261</v>
      </c>
      <c r="P1021" s="1" t="s">
        <v>11261</v>
      </c>
      <c r="Q1021" t="s">
        <v>4443</v>
      </c>
      <c r="R1021">
        <v>1458</v>
      </c>
      <c r="S1021" s="10" t="s">
        <v>11261</v>
      </c>
      <c r="T1021" s="1" t="s">
        <v>11261</v>
      </c>
    </row>
    <row r="1022" spans="1:20" hidden="1" x14ac:dyDescent="0.25">
      <c r="A1022" t="s">
        <v>24</v>
      </c>
      <c r="B1022" s="3" t="s">
        <v>11261</v>
      </c>
      <c r="C1022" t="s">
        <v>16099</v>
      </c>
      <c r="D1022" t="s">
        <v>22</v>
      </c>
      <c r="E1022" t="s">
        <v>5</v>
      </c>
      <c r="F1022" s="1" t="s">
        <v>11261</v>
      </c>
      <c r="G1022" t="s">
        <v>907</v>
      </c>
      <c r="H1022">
        <v>2484401</v>
      </c>
      <c r="I1022">
        <v>2484973</v>
      </c>
      <c r="J1022" t="s">
        <v>37</v>
      </c>
      <c r="K1022" t="s">
        <v>6162</v>
      </c>
      <c r="L1022" s="1" t="s">
        <v>11261</v>
      </c>
      <c r="M1022" s="1" t="s">
        <v>11261</v>
      </c>
      <c r="N1022" t="s">
        <v>6163</v>
      </c>
      <c r="O1022" s="1" t="s">
        <v>11261</v>
      </c>
      <c r="P1022" s="1" t="s">
        <v>11261</v>
      </c>
      <c r="Q1022" t="s">
        <v>6161</v>
      </c>
      <c r="R1022">
        <v>573</v>
      </c>
      <c r="S1022" s="9">
        <v>190</v>
      </c>
      <c r="T1022" s="1" t="s">
        <v>11261</v>
      </c>
    </row>
    <row r="1023" spans="1:20" hidden="1" x14ac:dyDescent="0.25">
      <c r="A1023" t="s">
        <v>20</v>
      </c>
      <c r="B1023" s="2" t="s">
        <v>21</v>
      </c>
      <c r="C1023" t="s">
        <v>15035</v>
      </c>
      <c r="D1023" t="s">
        <v>22</v>
      </c>
      <c r="E1023" t="s">
        <v>5</v>
      </c>
      <c r="F1023" s="1" t="s">
        <v>11261</v>
      </c>
      <c r="G1023" t="s">
        <v>907</v>
      </c>
      <c r="H1023">
        <v>1926697</v>
      </c>
      <c r="I1023">
        <v>1928154</v>
      </c>
      <c r="J1023" t="s">
        <v>23</v>
      </c>
      <c r="K1023" s="1" t="s">
        <v>11261</v>
      </c>
      <c r="L1023" s="1" t="s">
        <v>11261</v>
      </c>
      <c r="M1023" s="1" t="s">
        <v>11261</v>
      </c>
      <c r="N1023" s="1" t="s">
        <v>11261</v>
      </c>
      <c r="O1023" s="1" t="s">
        <v>11261</v>
      </c>
      <c r="P1023" s="1" t="s">
        <v>11261</v>
      </c>
      <c r="Q1023" t="s">
        <v>5018</v>
      </c>
      <c r="R1023">
        <v>1458</v>
      </c>
      <c r="S1023" s="10" t="s">
        <v>11261</v>
      </c>
      <c r="T1023" s="1" t="s">
        <v>11261</v>
      </c>
    </row>
    <row r="1024" spans="1:20" hidden="1" x14ac:dyDescent="0.25">
      <c r="A1024" t="s">
        <v>24</v>
      </c>
      <c r="B1024" s="3" t="s">
        <v>11261</v>
      </c>
      <c r="C1024" t="s">
        <v>17881</v>
      </c>
      <c r="D1024" t="s">
        <v>22</v>
      </c>
      <c r="E1024" t="s">
        <v>5</v>
      </c>
      <c r="F1024" s="1" t="s">
        <v>11261</v>
      </c>
      <c r="G1024" t="s">
        <v>907</v>
      </c>
      <c r="H1024">
        <v>3460498</v>
      </c>
      <c r="I1024">
        <v>3461070</v>
      </c>
      <c r="J1024" t="s">
        <v>37</v>
      </c>
      <c r="K1024" t="s">
        <v>8049</v>
      </c>
      <c r="L1024" s="1" t="s">
        <v>11261</v>
      </c>
      <c r="M1024" s="1" t="s">
        <v>11261</v>
      </c>
      <c r="N1024" t="s">
        <v>647</v>
      </c>
      <c r="O1024" s="1" t="s">
        <v>11261</v>
      </c>
      <c r="P1024" s="1" t="s">
        <v>11261</v>
      </c>
      <c r="Q1024" t="s">
        <v>8048</v>
      </c>
      <c r="R1024">
        <v>573</v>
      </c>
      <c r="S1024" s="9">
        <v>190</v>
      </c>
      <c r="T1024" s="1" t="s">
        <v>11261</v>
      </c>
    </row>
    <row r="1025" spans="1:20" hidden="1" x14ac:dyDescent="0.25">
      <c r="A1025" t="s">
        <v>20</v>
      </c>
      <c r="B1025" s="2" t="s">
        <v>21</v>
      </c>
      <c r="C1025" t="s">
        <v>16244</v>
      </c>
      <c r="D1025" t="s">
        <v>22</v>
      </c>
      <c r="E1025" t="s">
        <v>5</v>
      </c>
      <c r="F1025" s="1" t="s">
        <v>11261</v>
      </c>
      <c r="G1025" t="s">
        <v>907</v>
      </c>
      <c r="H1025">
        <v>2566373</v>
      </c>
      <c r="I1025">
        <v>2567830</v>
      </c>
      <c r="J1025" t="s">
        <v>37</v>
      </c>
      <c r="K1025" s="1" t="s">
        <v>11261</v>
      </c>
      <c r="L1025" s="1" t="s">
        <v>11261</v>
      </c>
      <c r="M1025" s="1" t="s">
        <v>11261</v>
      </c>
      <c r="N1025" s="1" t="s">
        <v>11261</v>
      </c>
      <c r="O1025" s="1" t="s">
        <v>11261</v>
      </c>
      <c r="P1025" s="1" t="s">
        <v>11261</v>
      </c>
      <c r="Q1025" t="s">
        <v>6315</v>
      </c>
      <c r="R1025">
        <v>1458</v>
      </c>
      <c r="S1025" s="10" t="s">
        <v>11261</v>
      </c>
      <c r="T1025" s="1" t="s">
        <v>11261</v>
      </c>
    </row>
    <row r="1026" spans="1:20" hidden="1" x14ac:dyDescent="0.25">
      <c r="A1026" t="s">
        <v>24</v>
      </c>
      <c r="B1026" s="3" t="s">
        <v>11261</v>
      </c>
      <c r="C1026" t="s">
        <v>16245</v>
      </c>
      <c r="D1026" t="s">
        <v>22</v>
      </c>
      <c r="E1026" t="s">
        <v>5</v>
      </c>
      <c r="F1026" s="1" t="s">
        <v>11261</v>
      </c>
      <c r="G1026" t="s">
        <v>907</v>
      </c>
      <c r="H1026">
        <v>2566373</v>
      </c>
      <c r="I1026">
        <v>2567830</v>
      </c>
      <c r="J1026" t="s">
        <v>37</v>
      </c>
      <c r="K1026" t="s">
        <v>6316</v>
      </c>
      <c r="L1026" s="1" t="s">
        <v>11261</v>
      </c>
      <c r="M1026" s="1" t="s">
        <v>11261</v>
      </c>
      <c r="N1026" t="s">
        <v>265</v>
      </c>
      <c r="O1026" s="1" t="s">
        <v>11261</v>
      </c>
      <c r="P1026" s="1" t="s">
        <v>11261</v>
      </c>
      <c r="Q1026" t="s">
        <v>6315</v>
      </c>
      <c r="R1026">
        <v>1458</v>
      </c>
      <c r="S1026" s="9">
        <v>485</v>
      </c>
      <c r="T1026" s="1" t="s">
        <v>11261</v>
      </c>
    </row>
    <row r="1027" spans="1:20" hidden="1" x14ac:dyDescent="0.25">
      <c r="A1027" t="s">
        <v>20</v>
      </c>
      <c r="B1027" s="2" t="s">
        <v>21</v>
      </c>
      <c r="C1027" t="s">
        <v>17699</v>
      </c>
      <c r="D1027" t="s">
        <v>22</v>
      </c>
      <c r="E1027" t="s">
        <v>5</v>
      </c>
      <c r="F1027" s="1" t="s">
        <v>11261</v>
      </c>
      <c r="G1027" t="s">
        <v>907</v>
      </c>
      <c r="H1027">
        <v>3354328</v>
      </c>
      <c r="I1027">
        <v>3355785</v>
      </c>
      <c r="J1027" t="s">
        <v>37</v>
      </c>
      <c r="K1027" s="1" t="s">
        <v>11261</v>
      </c>
      <c r="L1027" s="1" t="s">
        <v>11261</v>
      </c>
      <c r="M1027" s="1" t="s">
        <v>11261</v>
      </c>
      <c r="N1027" s="1" t="s">
        <v>11261</v>
      </c>
      <c r="O1027" s="1" t="s">
        <v>11261</v>
      </c>
      <c r="P1027" s="1" t="s">
        <v>11261</v>
      </c>
      <c r="Q1027" t="s">
        <v>7854</v>
      </c>
      <c r="R1027">
        <v>1458</v>
      </c>
      <c r="S1027" s="10" t="s">
        <v>11261</v>
      </c>
      <c r="T1027" s="1" t="s">
        <v>11261</v>
      </c>
    </row>
    <row r="1028" spans="1:20" hidden="1" x14ac:dyDescent="0.25">
      <c r="A1028" t="s">
        <v>24</v>
      </c>
      <c r="B1028" s="3" t="s">
        <v>11261</v>
      </c>
      <c r="C1028" t="s">
        <v>18660</v>
      </c>
      <c r="D1028" t="s">
        <v>22</v>
      </c>
      <c r="E1028" t="s">
        <v>5</v>
      </c>
      <c r="F1028" s="1" t="s">
        <v>11261</v>
      </c>
      <c r="G1028" t="s">
        <v>907</v>
      </c>
      <c r="H1028">
        <v>3849073</v>
      </c>
      <c r="I1028">
        <v>3849645</v>
      </c>
      <c r="J1028" t="s">
        <v>37</v>
      </c>
      <c r="K1028" t="s">
        <v>8932</v>
      </c>
      <c r="L1028" s="1" t="s">
        <v>11261</v>
      </c>
      <c r="M1028" s="1" t="s">
        <v>11261</v>
      </c>
      <c r="N1028" t="s">
        <v>8933</v>
      </c>
      <c r="O1028" s="1" t="s">
        <v>11261</v>
      </c>
      <c r="P1028" s="1" t="s">
        <v>11261</v>
      </c>
      <c r="Q1028" t="s">
        <v>8931</v>
      </c>
      <c r="R1028">
        <v>573</v>
      </c>
      <c r="S1028" s="9">
        <v>190</v>
      </c>
      <c r="T1028" s="1" t="s">
        <v>11261</v>
      </c>
    </row>
    <row r="1029" spans="1:20" hidden="1" x14ac:dyDescent="0.25">
      <c r="A1029" t="s">
        <v>20</v>
      </c>
      <c r="B1029" s="2" t="s">
        <v>21</v>
      </c>
      <c r="C1029" t="s">
        <v>20595</v>
      </c>
      <c r="D1029" t="s">
        <v>22</v>
      </c>
      <c r="E1029" t="s">
        <v>5</v>
      </c>
      <c r="F1029" s="1" t="s">
        <v>11261</v>
      </c>
      <c r="G1029" t="s">
        <v>907</v>
      </c>
      <c r="H1029">
        <v>4787237</v>
      </c>
      <c r="I1029">
        <v>4788694</v>
      </c>
      <c r="J1029" t="s">
        <v>23</v>
      </c>
      <c r="K1029" s="1" t="s">
        <v>11261</v>
      </c>
      <c r="L1029" s="1" t="s">
        <v>11261</v>
      </c>
      <c r="M1029" s="1" t="s">
        <v>11261</v>
      </c>
      <c r="N1029" s="1" t="s">
        <v>11261</v>
      </c>
      <c r="O1029" s="1" t="s">
        <v>11261</v>
      </c>
      <c r="P1029" s="1" t="s">
        <v>11261</v>
      </c>
      <c r="Q1029" t="s">
        <v>11108</v>
      </c>
      <c r="R1029">
        <v>1458</v>
      </c>
      <c r="S1029" s="10" t="s">
        <v>11261</v>
      </c>
      <c r="T1029" s="1" t="s">
        <v>11261</v>
      </c>
    </row>
    <row r="1030" spans="1:20" hidden="1" x14ac:dyDescent="0.25">
      <c r="A1030" t="s">
        <v>24</v>
      </c>
      <c r="B1030" s="3" t="s">
        <v>11261</v>
      </c>
      <c r="C1030" t="s">
        <v>20482</v>
      </c>
      <c r="D1030" t="s">
        <v>22</v>
      </c>
      <c r="E1030" t="s">
        <v>5</v>
      </c>
      <c r="F1030" s="1" t="s">
        <v>11261</v>
      </c>
      <c r="G1030" t="s">
        <v>907</v>
      </c>
      <c r="H1030">
        <v>4726350</v>
      </c>
      <c r="I1030">
        <v>4726922</v>
      </c>
      <c r="J1030" t="s">
        <v>37</v>
      </c>
      <c r="K1030" t="s">
        <v>10987</v>
      </c>
      <c r="L1030" s="1" t="s">
        <v>11261</v>
      </c>
      <c r="M1030" s="1" t="s">
        <v>11261</v>
      </c>
      <c r="N1030" t="s">
        <v>874</v>
      </c>
      <c r="O1030" s="1" t="s">
        <v>11261</v>
      </c>
      <c r="P1030" s="1" t="s">
        <v>11261</v>
      </c>
      <c r="Q1030" t="s">
        <v>10986</v>
      </c>
      <c r="R1030">
        <v>573</v>
      </c>
      <c r="S1030" s="9">
        <v>190</v>
      </c>
      <c r="T1030" s="1" t="s">
        <v>11261</v>
      </c>
    </row>
    <row r="1031" spans="1:20" hidden="1" x14ac:dyDescent="0.25">
      <c r="A1031" t="s">
        <v>20</v>
      </c>
      <c r="B1031" s="2" t="s">
        <v>21</v>
      </c>
      <c r="C1031" t="s">
        <v>15403</v>
      </c>
      <c r="D1031" t="s">
        <v>22</v>
      </c>
      <c r="E1031" t="s">
        <v>5</v>
      </c>
      <c r="F1031" s="1" t="s">
        <v>11261</v>
      </c>
      <c r="G1031" t="s">
        <v>907</v>
      </c>
      <c r="H1031">
        <v>2128433</v>
      </c>
      <c r="I1031">
        <v>2129887</v>
      </c>
      <c r="J1031" t="s">
        <v>23</v>
      </c>
      <c r="K1031" s="1" t="s">
        <v>11261</v>
      </c>
      <c r="L1031" s="1" t="s">
        <v>11261</v>
      </c>
      <c r="M1031" s="1" t="s">
        <v>11261</v>
      </c>
      <c r="N1031" s="1" t="s">
        <v>11261</v>
      </c>
      <c r="O1031" s="1" t="s">
        <v>11261</v>
      </c>
      <c r="P1031" s="1" t="s">
        <v>11261</v>
      </c>
      <c r="Q1031" t="s">
        <v>5416</v>
      </c>
      <c r="R1031">
        <v>1455</v>
      </c>
      <c r="S1031" s="10" t="s">
        <v>11261</v>
      </c>
      <c r="T1031" s="1" t="s">
        <v>11261</v>
      </c>
    </row>
    <row r="1032" spans="1:20" hidden="1" x14ac:dyDescent="0.25">
      <c r="A1032" t="s">
        <v>24</v>
      </c>
      <c r="B1032" s="3" t="s">
        <v>11261</v>
      </c>
      <c r="C1032" t="s">
        <v>14429</v>
      </c>
      <c r="D1032" t="s">
        <v>22</v>
      </c>
      <c r="E1032" t="s">
        <v>5</v>
      </c>
      <c r="F1032" s="1" t="s">
        <v>11261</v>
      </c>
      <c r="G1032" t="s">
        <v>907</v>
      </c>
      <c r="H1032">
        <v>1585714</v>
      </c>
      <c r="I1032">
        <v>1586289</v>
      </c>
      <c r="J1032" t="s">
        <v>23</v>
      </c>
      <c r="K1032" t="s">
        <v>4376</v>
      </c>
      <c r="L1032" s="1" t="s">
        <v>11261</v>
      </c>
      <c r="M1032" s="1" t="s">
        <v>11261</v>
      </c>
      <c r="N1032" t="s">
        <v>537</v>
      </c>
      <c r="O1032" s="1" t="s">
        <v>11261</v>
      </c>
      <c r="P1032" s="1" t="s">
        <v>11261</v>
      </c>
      <c r="Q1032" t="s">
        <v>4375</v>
      </c>
      <c r="R1032">
        <v>576</v>
      </c>
      <c r="S1032" s="9">
        <v>191</v>
      </c>
      <c r="T1032" s="1" t="s">
        <v>11261</v>
      </c>
    </row>
    <row r="1033" spans="1:20" hidden="1" x14ac:dyDescent="0.25">
      <c r="A1033" t="s">
        <v>20</v>
      </c>
      <c r="B1033" s="2" t="s">
        <v>21</v>
      </c>
      <c r="C1033" t="s">
        <v>19833</v>
      </c>
      <c r="D1033" t="s">
        <v>22</v>
      </c>
      <c r="E1033" t="s">
        <v>5</v>
      </c>
      <c r="F1033" s="1" t="s">
        <v>11261</v>
      </c>
      <c r="G1033" t="s">
        <v>907</v>
      </c>
      <c r="H1033">
        <v>4414927</v>
      </c>
      <c r="I1033">
        <v>4416381</v>
      </c>
      <c r="J1033" t="s">
        <v>37</v>
      </c>
      <c r="K1033" s="1" t="s">
        <v>11261</v>
      </c>
      <c r="L1033" s="1" t="s">
        <v>11261</v>
      </c>
      <c r="M1033" s="1" t="s">
        <v>11261</v>
      </c>
      <c r="N1033" s="1" t="s">
        <v>11261</v>
      </c>
      <c r="O1033" s="1" t="s">
        <v>11261</v>
      </c>
      <c r="P1033" s="1" t="s">
        <v>11261</v>
      </c>
      <c r="Q1033" t="s">
        <v>10279</v>
      </c>
      <c r="R1033">
        <v>1455</v>
      </c>
      <c r="S1033" s="10" t="s">
        <v>11261</v>
      </c>
      <c r="T1033" s="1" t="s">
        <v>11261</v>
      </c>
    </row>
    <row r="1034" spans="1:20" hidden="1" x14ac:dyDescent="0.25">
      <c r="A1034" t="s">
        <v>24</v>
      </c>
      <c r="B1034" s="3" t="s">
        <v>11261</v>
      </c>
      <c r="C1034" t="s">
        <v>12155</v>
      </c>
      <c r="D1034" t="s">
        <v>22</v>
      </c>
      <c r="E1034" t="s">
        <v>5</v>
      </c>
      <c r="F1034" s="1" t="s">
        <v>11261</v>
      </c>
      <c r="G1034" t="s">
        <v>907</v>
      </c>
      <c r="H1034">
        <v>452253</v>
      </c>
      <c r="I1034">
        <v>452831</v>
      </c>
      <c r="J1034" t="s">
        <v>23</v>
      </c>
      <c r="K1034" t="s">
        <v>1871</v>
      </c>
      <c r="L1034" s="1" t="s">
        <v>11261</v>
      </c>
      <c r="M1034" s="1" t="s">
        <v>11261</v>
      </c>
      <c r="N1034" t="s">
        <v>392</v>
      </c>
      <c r="O1034" s="1" t="s">
        <v>11261</v>
      </c>
      <c r="P1034" s="1" t="s">
        <v>11261</v>
      </c>
      <c r="Q1034" t="s">
        <v>1870</v>
      </c>
      <c r="R1034">
        <v>579</v>
      </c>
      <c r="S1034" s="9">
        <v>192</v>
      </c>
      <c r="T1034" s="1" t="s">
        <v>11261</v>
      </c>
    </row>
    <row r="1035" spans="1:20" hidden="1" x14ac:dyDescent="0.25">
      <c r="A1035" t="s">
        <v>20</v>
      </c>
      <c r="B1035" s="2" t="s">
        <v>21</v>
      </c>
      <c r="C1035" t="s">
        <v>11357</v>
      </c>
      <c r="D1035" t="s">
        <v>22</v>
      </c>
      <c r="E1035" t="s">
        <v>5</v>
      </c>
      <c r="F1035" s="1" t="s">
        <v>11261</v>
      </c>
      <c r="G1035" t="s">
        <v>907</v>
      </c>
      <c r="H1035">
        <v>42841</v>
      </c>
      <c r="I1035">
        <v>44292</v>
      </c>
      <c r="J1035" t="s">
        <v>23</v>
      </c>
      <c r="K1035" s="1" t="s">
        <v>11261</v>
      </c>
      <c r="L1035" s="1" t="s">
        <v>11261</v>
      </c>
      <c r="M1035" s="1" t="s">
        <v>11261</v>
      </c>
      <c r="N1035" s="1" t="s">
        <v>11261</v>
      </c>
      <c r="O1035" s="1" t="s">
        <v>11261</v>
      </c>
      <c r="P1035" s="1" t="s">
        <v>11261</v>
      </c>
      <c r="Q1035" t="s">
        <v>995</v>
      </c>
      <c r="R1035">
        <v>1452</v>
      </c>
      <c r="S1035" s="10" t="s">
        <v>11261</v>
      </c>
      <c r="T1035" s="1" t="s">
        <v>11261</v>
      </c>
    </row>
    <row r="1036" spans="1:20" hidden="1" x14ac:dyDescent="0.25">
      <c r="A1036" t="s">
        <v>24</v>
      </c>
      <c r="B1036" s="3" t="s">
        <v>11261</v>
      </c>
      <c r="C1036" t="s">
        <v>11358</v>
      </c>
      <c r="D1036" t="s">
        <v>22</v>
      </c>
      <c r="E1036" t="s">
        <v>5</v>
      </c>
      <c r="F1036" s="1" t="s">
        <v>11261</v>
      </c>
      <c r="G1036" t="s">
        <v>907</v>
      </c>
      <c r="H1036">
        <v>42841</v>
      </c>
      <c r="I1036">
        <v>44292</v>
      </c>
      <c r="J1036" t="s">
        <v>23</v>
      </c>
      <c r="K1036" t="s">
        <v>996</v>
      </c>
      <c r="L1036" s="1" t="s">
        <v>11261</v>
      </c>
      <c r="M1036" s="1" t="s">
        <v>11261</v>
      </c>
      <c r="N1036" t="s">
        <v>27</v>
      </c>
      <c r="O1036" s="1" t="s">
        <v>11261</v>
      </c>
      <c r="P1036" s="1" t="s">
        <v>11261</v>
      </c>
      <c r="Q1036" t="s">
        <v>995</v>
      </c>
      <c r="R1036">
        <v>1452</v>
      </c>
      <c r="S1036" s="9">
        <v>483</v>
      </c>
      <c r="T1036" s="1" t="s">
        <v>11261</v>
      </c>
    </row>
    <row r="1037" spans="1:20" hidden="1" x14ac:dyDescent="0.25">
      <c r="A1037" t="s">
        <v>20</v>
      </c>
      <c r="B1037" s="2" t="s">
        <v>21</v>
      </c>
      <c r="C1037" t="s">
        <v>15005</v>
      </c>
      <c r="D1037" t="s">
        <v>22</v>
      </c>
      <c r="E1037" t="s">
        <v>5</v>
      </c>
      <c r="F1037" s="1" t="s">
        <v>11261</v>
      </c>
      <c r="G1037" t="s">
        <v>907</v>
      </c>
      <c r="H1037">
        <v>1908912</v>
      </c>
      <c r="I1037">
        <v>1910363</v>
      </c>
      <c r="J1037" t="s">
        <v>23</v>
      </c>
      <c r="K1037" s="1" t="s">
        <v>11261</v>
      </c>
      <c r="L1037" s="1" t="s">
        <v>11261</v>
      </c>
      <c r="M1037" s="1" t="s">
        <v>11261</v>
      </c>
      <c r="N1037" s="1" t="s">
        <v>11261</v>
      </c>
      <c r="O1037" s="1" t="s">
        <v>11261</v>
      </c>
      <c r="P1037" s="1" t="s">
        <v>11261</v>
      </c>
      <c r="Q1037" t="s">
        <v>4985</v>
      </c>
      <c r="R1037">
        <v>1452</v>
      </c>
      <c r="S1037" s="10" t="s">
        <v>11261</v>
      </c>
      <c r="T1037" s="1" t="s">
        <v>11261</v>
      </c>
    </row>
    <row r="1038" spans="1:20" hidden="1" x14ac:dyDescent="0.25">
      <c r="A1038" t="s">
        <v>24</v>
      </c>
      <c r="B1038" s="3" t="s">
        <v>11261</v>
      </c>
      <c r="C1038" t="s">
        <v>15006</v>
      </c>
      <c r="D1038" t="s">
        <v>22</v>
      </c>
      <c r="E1038" t="s">
        <v>5</v>
      </c>
      <c r="F1038" s="1" t="s">
        <v>11261</v>
      </c>
      <c r="G1038" t="s">
        <v>907</v>
      </c>
      <c r="H1038">
        <v>1908912</v>
      </c>
      <c r="I1038">
        <v>1910363</v>
      </c>
      <c r="J1038" t="s">
        <v>23</v>
      </c>
      <c r="K1038" t="s">
        <v>4986</v>
      </c>
      <c r="L1038" s="1" t="s">
        <v>11261</v>
      </c>
      <c r="M1038" s="1" t="s">
        <v>11261</v>
      </c>
      <c r="N1038" t="s">
        <v>1307</v>
      </c>
      <c r="O1038" s="1" t="s">
        <v>11261</v>
      </c>
      <c r="P1038" s="1" t="s">
        <v>11261</v>
      </c>
      <c r="Q1038" t="s">
        <v>4985</v>
      </c>
      <c r="R1038">
        <v>1452</v>
      </c>
      <c r="S1038" s="9">
        <v>483</v>
      </c>
      <c r="T1038" s="1" t="s">
        <v>11261</v>
      </c>
    </row>
    <row r="1039" spans="1:20" hidden="1" x14ac:dyDescent="0.25">
      <c r="A1039" t="s">
        <v>20</v>
      </c>
      <c r="B1039" s="2" t="s">
        <v>21</v>
      </c>
      <c r="C1039" t="s">
        <v>15845</v>
      </c>
      <c r="D1039" t="s">
        <v>22</v>
      </c>
      <c r="E1039" t="s">
        <v>5</v>
      </c>
      <c r="F1039" s="1" t="s">
        <v>11261</v>
      </c>
      <c r="G1039" t="s">
        <v>907</v>
      </c>
      <c r="H1039">
        <v>2359556</v>
      </c>
      <c r="I1039">
        <v>2361007</v>
      </c>
      <c r="J1039" t="s">
        <v>23</v>
      </c>
      <c r="K1039" s="1" t="s">
        <v>11261</v>
      </c>
      <c r="L1039" s="1" t="s">
        <v>11261</v>
      </c>
      <c r="M1039" s="1" t="s">
        <v>11261</v>
      </c>
      <c r="N1039" s="1" t="s">
        <v>11261</v>
      </c>
      <c r="O1039" s="1" t="s">
        <v>11261</v>
      </c>
      <c r="P1039" s="1" t="s">
        <v>11261</v>
      </c>
      <c r="Q1039" t="s">
        <v>5899</v>
      </c>
      <c r="R1039">
        <v>1452</v>
      </c>
      <c r="S1039" s="10" t="s">
        <v>11261</v>
      </c>
      <c r="T1039" s="1" t="s">
        <v>11261</v>
      </c>
    </row>
    <row r="1040" spans="1:20" hidden="1" x14ac:dyDescent="0.25">
      <c r="A1040" t="s">
        <v>24</v>
      </c>
      <c r="B1040" s="3" t="s">
        <v>11261</v>
      </c>
      <c r="C1040" t="s">
        <v>15846</v>
      </c>
      <c r="D1040" t="s">
        <v>22</v>
      </c>
      <c r="E1040" t="s">
        <v>5</v>
      </c>
      <c r="F1040" s="1" t="s">
        <v>11261</v>
      </c>
      <c r="G1040" t="s">
        <v>907</v>
      </c>
      <c r="H1040">
        <v>2359556</v>
      </c>
      <c r="I1040">
        <v>2361007</v>
      </c>
      <c r="J1040" t="s">
        <v>23</v>
      </c>
      <c r="K1040" t="s">
        <v>5900</v>
      </c>
      <c r="L1040" s="1" t="s">
        <v>11261</v>
      </c>
      <c r="M1040" s="1" t="s">
        <v>11261</v>
      </c>
      <c r="N1040" t="s">
        <v>528</v>
      </c>
      <c r="O1040" s="1" t="s">
        <v>11261</v>
      </c>
      <c r="P1040" s="1" t="s">
        <v>11261</v>
      </c>
      <c r="Q1040" t="s">
        <v>5899</v>
      </c>
      <c r="R1040">
        <v>1452</v>
      </c>
      <c r="S1040" s="9">
        <v>483</v>
      </c>
      <c r="T1040" s="1" t="s">
        <v>11261</v>
      </c>
    </row>
    <row r="1041" spans="1:20" hidden="1" x14ac:dyDescent="0.25">
      <c r="A1041" t="s">
        <v>20</v>
      </c>
      <c r="B1041" s="2" t="s">
        <v>21</v>
      </c>
      <c r="C1041" t="s">
        <v>17300</v>
      </c>
      <c r="D1041" t="s">
        <v>22</v>
      </c>
      <c r="E1041" t="s">
        <v>5</v>
      </c>
      <c r="F1041" s="1" t="s">
        <v>11261</v>
      </c>
      <c r="G1041" t="s">
        <v>907</v>
      </c>
      <c r="H1041">
        <v>3138589</v>
      </c>
      <c r="I1041">
        <v>3140040</v>
      </c>
      <c r="J1041" t="s">
        <v>23</v>
      </c>
      <c r="K1041" s="1" t="s">
        <v>11261</v>
      </c>
      <c r="L1041" s="1" t="s">
        <v>11261</v>
      </c>
      <c r="M1041" s="1" t="s">
        <v>11261</v>
      </c>
      <c r="N1041" s="1" t="s">
        <v>11261</v>
      </c>
      <c r="O1041" s="1" t="s">
        <v>11261</v>
      </c>
      <c r="P1041" s="1" t="s">
        <v>11261</v>
      </c>
      <c r="Q1041" t="s">
        <v>7425</v>
      </c>
      <c r="R1041">
        <v>1452</v>
      </c>
      <c r="S1041" s="10" t="s">
        <v>11261</v>
      </c>
      <c r="T1041" s="1" t="s">
        <v>11261</v>
      </c>
    </row>
    <row r="1042" spans="1:20" hidden="1" x14ac:dyDescent="0.25">
      <c r="A1042" t="s">
        <v>24</v>
      </c>
      <c r="B1042" s="3" t="s">
        <v>11261</v>
      </c>
      <c r="C1042" t="s">
        <v>17301</v>
      </c>
      <c r="D1042" t="s">
        <v>22</v>
      </c>
      <c r="E1042" t="s">
        <v>5</v>
      </c>
      <c r="F1042" s="1" t="s">
        <v>11261</v>
      </c>
      <c r="G1042" t="s">
        <v>907</v>
      </c>
      <c r="H1042">
        <v>3138589</v>
      </c>
      <c r="I1042">
        <v>3140040</v>
      </c>
      <c r="J1042" t="s">
        <v>23</v>
      </c>
      <c r="K1042" t="s">
        <v>7426</v>
      </c>
      <c r="L1042" s="1" t="s">
        <v>11261</v>
      </c>
      <c r="M1042" s="1" t="s">
        <v>11261</v>
      </c>
      <c r="N1042" t="s">
        <v>1475</v>
      </c>
      <c r="O1042" s="1" t="s">
        <v>11261</v>
      </c>
      <c r="P1042" s="1" t="s">
        <v>11261</v>
      </c>
      <c r="Q1042" t="s">
        <v>7425</v>
      </c>
      <c r="R1042">
        <v>1452</v>
      </c>
      <c r="S1042" s="9">
        <v>483</v>
      </c>
      <c r="T1042" s="1" t="s">
        <v>11261</v>
      </c>
    </row>
    <row r="1043" spans="1:20" hidden="1" x14ac:dyDescent="0.25">
      <c r="A1043" t="s">
        <v>20</v>
      </c>
      <c r="B1043" s="2" t="s">
        <v>21</v>
      </c>
      <c r="C1043" t="s">
        <v>17713</v>
      </c>
      <c r="D1043" t="s">
        <v>22</v>
      </c>
      <c r="E1043" t="s">
        <v>5</v>
      </c>
      <c r="F1043" s="1" t="s">
        <v>11261</v>
      </c>
      <c r="G1043" t="s">
        <v>907</v>
      </c>
      <c r="H1043">
        <v>3362512</v>
      </c>
      <c r="I1043">
        <v>3363963</v>
      </c>
      <c r="J1043" t="s">
        <v>37</v>
      </c>
      <c r="K1043" s="1" t="s">
        <v>11261</v>
      </c>
      <c r="L1043" s="1" t="s">
        <v>11261</v>
      </c>
      <c r="M1043" s="1" t="s">
        <v>11261</v>
      </c>
      <c r="N1043" s="1" t="s">
        <v>11261</v>
      </c>
      <c r="O1043" s="1" t="s">
        <v>11261</v>
      </c>
      <c r="P1043" s="1" t="s">
        <v>11261</v>
      </c>
      <c r="Q1043" t="s">
        <v>7869</v>
      </c>
      <c r="R1043">
        <v>1452</v>
      </c>
      <c r="S1043" s="10" t="s">
        <v>11261</v>
      </c>
      <c r="T1043" s="1" t="s">
        <v>11261</v>
      </c>
    </row>
    <row r="1044" spans="1:20" hidden="1" x14ac:dyDescent="0.25">
      <c r="A1044" t="s">
        <v>24</v>
      </c>
      <c r="B1044" s="3" t="s">
        <v>11261</v>
      </c>
      <c r="C1044" t="s">
        <v>14185</v>
      </c>
      <c r="D1044" t="s">
        <v>22</v>
      </c>
      <c r="E1044" t="s">
        <v>5</v>
      </c>
      <c r="F1044" s="1" t="s">
        <v>11261</v>
      </c>
      <c r="G1044" t="s">
        <v>907</v>
      </c>
      <c r="H1044">
        <v>1501601</v>
      </c>
      <c r="I1044">
        <v>1502179</v>
      </c>
      <c r="J1044" t="s">
        <v>23</v>
      </c>
      <c r="K1044" t="s">
        <v>4126</v>
      </c>
      <c r="L1044" s="1" t="s">
        <v>11261</v>
      </c>
      <c r="M1044" s="1" t="s">
        <v>11261</v>
      </c>
      <c r="N1044" t="s">
        <v>482</v>
      </c>
      <c r="O1044" s="1" t="s">
        <v>11261</v>
      </c>
      <c r="P1044" s="1" t="s">
        <v>11261</v>
      </c>
      <c r="Q1044" t="s">
        <v>4125</v>
      </c>
      <c r="R1044">
        <v>579</v>
      </c>
      <c r="S1044" s="9">
        <v>192</v>
      </c>
      <c r="T1044" s="1" t="s">
        <v>11261</v>
      </c>
    </row>
    <row r="1045" spans="1:20" hidden="1" x14ac:dyDescent="0.25">
      <c r="A1045" t="s">
        <v>20</v>
      </c>
      <c r="B1045" s="2" t="s">
        <v>21</v>
      </c>
      <c r="C1045" t="s">
        <v>12252</v>
      </c>
      <c r="D1045" t="s">
        <v>22</v>
      </c>
      <c r="E1045" t="s">
        <v>5</v>
      </c>
      <c r="F1045" s="1" t="s">
        <v>11261</v>
      </c>
      <c r="G1045" t="s">
        <v>907</v>
      </c>
      <c r="H1045">
        <v>508470</v>
      </c>
      <c r="I1045">
        <v>509918</v>
      </c>
      <c r="J1045" t="s">
        <v>23</v>
      </c>
      <c r="K1045" s="1" t="s">
        <v>11261</v>
      </c>
      <c r="L1045" s="1" t="s">
        <v>11261</v>
      </c>
      <c r="M1045" s="1" t="s">
        <v>11261</v>
      </c>
      <c r="N1045" s="1" t="s">
        <v>11261</v>
      </c>
      <c r="O1045" s="1" t="s">
        <v>11261</v>
      </c>
      <c r="P1045" s="1" t="s">
        <v>11261</v>
      </c>
      <c r="Q1045" t="s">
        <v>1982</v>
      </c>
      <c r="R1045">
        <v>1449</v>
      </c>
      <c r="S1045" s="10" t="s">
        <v>11261</v>
      </c>
      <c r="T1045" s="1" t="s">
        <v>11261</v>
      </c>
    </row>
    <row r="1046" spans="1:20" hidden="1" x14ac:dyDescent="0.25">
      <c r="A1046" t="s">
        <v>24</v>
      </c>
      <c r="B1046" s="3" t="s">
        <v>11261</v>
      </c>
      <c r="C1046" t="s">
        <v>12253</v>
      </c>
      <c r="D1046" t="s">
        <v>22</v>
      </c>
      <c r="E1046" t="s">
        <v>5</v>
      </c>
      <c r="F1046" s="1" t="s">
        <v>11261</v>
      </c>
      <c r="G1046" t="s">
        <v>907</v>
      </c>
      <c r="H1046">
        <v>508470</v>
      </c>
      <c r="I1046">
        <v>509918</v>
      </c>
      <c r="J1046" t="s">
        <v>23</v>
      </c>
      <c r="K1046" t="s">
        <v>1983</v>
      </c>
      <c r="L1046" s="1" t="s">
        <v>11261</v>
      </c>
      <c r="M1046" s="1" t="s">
        <v>11261</v>
      </c>
      <c r="N1046" t="s">
        <v>27</v>
      </c>
      <c r="O1046" s="1" t="s">
        <v>11261</v>
      </c>
      <c r="P1046" s="1" t="s">
        <v>11261</v>
      </c>
      <c r="Q1046" t="s">
        <v>1982</v>
      </c>
      <c r="R1046">
        <v>1449</v>
      </c>
      <c r="S1046" s="9">
        <v>482</v>
      </c>
      <c r="T1046" s="1" t="s">
        <v>11261</v>
      </c>
    </row>
    <row r="1047" spans="1:20" hidden="1" x14ac:dyDescent="0.25">
      <c r="A1047" t="s">
        <v>20</v>
      </c>
      <c r="B1047" s="2" t="s">
        <v>21</v>
      </c>
      <c r="C1047" t="s">
        <v>14626</v>
      </c>
      <c r="D1047" t="s">
        <v>22</v>
      </c>
      <c r="E1047" t="s">
        <v>5</v>
      </c>
      <c r="F1047" s="1" t="s">
        <v>11261</v>
      </c>
      <c r="G1047" t="s">
        <v>907</v>
      </c>
      <c r="H1047">
        <v>1701030</v>
      </c>
      <c r="I1047">
        <v>1702478</v>
      </c>
      <c r="J1047" t="s">
        <v>23</v>
      </c>
      <c r="K1047" s="1" t="s">
        <v>11261</v>
      </c>
      <c r="L1047" s="1" t="s">
        <v>11261</v>
      </c>
      <c r="M1047" s="1" t="s">
        <v>11261</v>
      </c>
      <c r="N1047" s="1" t="s">
        <v>11261</v>
      </c>
      <c r="O1047" s="1" t="s">
        <v>11261</v>
      </c>
      <c r="P1047" s="1" t="s">
        <v>11261</v>
      </c>
      <c r="Q1047" t="s">
        <v>4582</v>
      </c>
      <c r="R1047">
        <v>1449</v>
      </c>
      <c r="S1047" s="10" t="s">
        <v>11261</v>
      </c>
      <c r="T1047" s="1" t="s">
        <v>11261</v>
      </c>
    </row>
    <row r="1048" spans="1:20" hidden="1" x14ac:dyDescent="0.25">
      <c r="A1048" t="s">
        <v>24</v>
      </c>
      <c r="B1048" s="3" t="s">
        <v>11261</v>
      </c>
      <c r="C1048" t="s">
        <v>15303</v>
      </c>
      <c r="D1048" t="s">
        <v>22</v>
      </c>
      <c r="E1048" t="s">
        <v>5</v>
      </c>
      <c r="F1048" s="1" t="s">
        <v>11261</v>
      </c>
      <c r="G1048" t="s">
        <v>907</v>
      </c>
      <c r="H1048">
        <v>2070972</v>
      </c>
      <c r="I1048">
        <v>2071550</v>
      </c>
      <c r="J1048" t="s">
        <v>37</v>
      </c>
      <c r="K1048" t="s">
        <v>5307</v>
      </c>
      <c r="L1048" s="1" t="s">
        <v>11261</v>
      </c>
      <c r="M1048" s="1" t="s">
        <v>11261</v>
      </c>
      <c r="N1048" t="s">
        <v>5308</v>
      </c>
      <c r="O1048" s="1" t="s">
        <v>11261</v>
      </c>
      <c r="P1048" s="1" t="s">
        <v>11261</v>
      </c>
      <c r="Q1048" t="s">
        <v>5306</v>
      </c>
      <c r="R1048">
        <v>579</v>
      </c>
      <c r="S1048" s="9">
        <v>192</v>
      </c>
      <c r="T1048" s="1" t="s">
        <v>11261</v>
      </c>
    </row>
    <row r="1049" spans="1:20" hidden="1" x14ac:dyDescent="0.25">
      <c r="A1049" t="s">
        <v>20</v>
      </c>
      <c r="B1049" s="2" t="s">
        <v>21</v>
      </c>
      <c r="C1049" t="s">
        <v>16149</v>
      </c>
      <c r="D1049" t="s">
        <v>22</v>
      </c>
      <c r="E1049" t="s">
        <v>5</v>
      </c>
      <c r="F1049" s="1" t="s">
        <v>11261</v>
      </c>
      <c r="G1049" t="s">
        <v>907</v>
      </c>
      <c r="H1049">
        <v>2509323</v>
      </c>
      <c r="I1049">
        <v>2510771</v>
      </c>
      <c r="J1049" t="s">
        <v>37</v>
      </c>
      <c r="K1049" s="1" t="s">
        <v>11261</v>
      </c>
      <c r="L1049" s="1" t="s">
        <v>11261</v>
      </c>
      <c r="M1049" s="1" t="s">
        <v>11261</v>
      </c>
      <c r="N1049" s="1" t="s">
        <v>11261</v>
      </c>
      <c r="O1049" s="1" t="s">
        <v>11261</v>
      </c>
      <c r="P1049" s="1" t="s">
        <v>11261</v>
      </c>
      <c r="Q1049" t="s">
        <v>6214</v>
      </c>
      <c r="R1049">
        <v>1449</v>
      </c>
      <c r="S1049" s="10" t="s">
        <v>11261</v>
      </c>
      <c r="T1049" s="1" t="s">
        <v>11261</v>
      </c>
    </row>
    <row r="1050" spans="1:20" hidden="1" x14ac:dyDescent="0.25">
      <c r="A1050" t="s">
        <v>24</v>
      </c>
      <c r="B1050" s="3" t="s">
        <v>11261</v>
      </c>
      <c r="C1050" t="s">
        <v>16150</v>
      </c>
      <c r="D1050" t="s">
        <v>22</v>
      </c>
      <c r="E1050" t="s">
        <v>5</v>
      </c>
      <c r="F1050" s="1" t="s">
        <v>11261</v>
      </c>
      <c r="G1050" t="s">
        <v>907</v>
      </c>
      <c r="H1050">
        <v>2509323</v>
      </c>
      <c r="I1050">
        <v>2510771</v>
      </c>
      <c r="J1050" t="s">
        <v>37</v>
      </c>
      <c r="K1050" t="s">
        <v>6215</v>
      </c>
      <c r="L1050" s="1" t="s">
        <v>11261</v>
      </c>
      <c r="M1050" s="1" t="s">
        <v>11261</v>
      </c>
      <c r="N1050" t="s">
        <v>156</v>
      </c>
      <c r="O1050" s="1" t="s">
        <v>11261</v>
      </c>
      <c r="P1050" s="1" t="s">
        <v>11261</v>
      </c>
      <c r="Q1050" t="s">
        <v>6214</v>
      </c>
      <c r="R1050">
        <v>1449</v>
      </c>
      <c r="S1050" s="9">
        <v>482</v>
      </c>
      <c r="T1050" s="1" t="s">
        <v>11261</v>
      </c>
    </row>
    <row r="1051" spans="1:20" hidden="1" x14ac:dyDescent="0.25">
      <c r="A1051" t="s">
        <v>20</v>
      </c>
      <c r="B1051" s="2" t="s">
        <v>21</v>
      </c>
      <c r="C1051" t="s">
        <v>17138</v>
      </c>
      <c r="D1051" t="s">
        <v>22</v>
      </c>
      <c r="E1051" t="s">
        <v>5</v>
      </c>
      <c r="F1051" s="1" t="s">
        <v>11261</v>
      </c>
      <c r="G1051" t="s">
        <v>907</v>
      </c>
      <c r="H1051">
        <v>3050331</v>
      </c>
      <c r="I1051">
        <v>3051779</v>
      </c>
      <c r="J1051" t="s">
        <v>37</v>
      </c>
      <c r="K1051" s="1" t="s">
        <v>11261</v>
      </c>
      <c r="L1051" s="1" t="s">
        <v>11261</v>
      </c>
      <c r="M1051" s="1" t="s">
        <v>11261</v>
      </c>
      <c r="N1051" s="1" t="s">
        <v>11261</v>
      </c>
      <c r="O1051" s="1" t="s">
        <v>11261</v>
      </c>
      <c r="P1051" s="1" t="s">
        <v>11261</v>
      </c>
      <c r="Q1051" t="s">
        <v>7261</v>
      </c>
      <c r="R1051">
        <v>1449</v>
      </c>
      <c r="S1051" s="10" t="s">
        <v>11261</v>
      </c>
      <c r="T1051" s="1" t="s">
        <v>11261</v>
      </c>
    </row>
    <row r="1052" spans="1:20" hidden="1" x14ac:dyDescent="0.25">
      <c r="A1052" t="s">
        <v>24</v>
      </c>
      <c r="B1052" s="3" t="s">
        <v>11261</v>
      </c>
      <c r="C1052" t="s">
        <v>17507</v>
      </c>
      <c r="D1052" t="s">
        <v>22</v>
      </c>
      <c r="E1052" t="s">
        <v>5</v>
      </c>
      <c r="F1052" s="1" t="s">
        <v>11261</v>
      </c>
      <c r="G1052" t="s">
        <v>907</v>
      </c>
      <c r="H1052">
        <v>3255657</v>
      </c>
      <c r="I1052">
        <v>3256235</v>
      </c>
      <c r="J1052" t="s">
        <v>23</v>
      </c>
      <c r="K1052" t="s">
        <v>7647</v>
      </c>
      <c r="L1052" s="1" t="s">
        <v>11261</v>
      </c>
      <c r="M1052" s="1" t="s">
        <v>11261</v>
      </c>
      <c r="N1052" t="s">
        <v>7648</v>
      </c>
      <c r="O1052" s="1" t="s">
        <v>11261</v>
      </c>
      <c r="P1052" s="1" t="s">
        <v>11261</v>
      </c>
      <c r="Q1052" t="s">
        <v>7646</v>
      </c>
      <c r="R1052">
        <v>579</v>
      </c>
      <c r="S1052" s="9">
        <v>192</v>
      </c>
      <c r="T1052" s="1" t="s">
        <v>11261</v>
      </c>
    </row>
    <row r="1053" spans="1:20" hidden="1" x14ac:dyDescent="0.25">
      <c r="A1053" t="s">
        <v>20</v>
      </c>
      <c r="B1053" s="2" t="s">
        <v>21</v>
      </c>
      <c r="C1053" t="s">
        <v>14257</v>
      </c>
      <c r="D1053" t="s">
        <v>22</v>
      </c>
      <c r="E1053" t="s">
        <v>5</v>
      </c>
      <c r="F1053" s="1" t="s">
        <v>11261</v>
      </c>
      <c r="G1053" t="s">
        <v>907</v>
      </c>
      <c r="H1053">
        <v>1519634</v>
      </c>
      <c r="I1053">
        <v>1521079</v>
      </c>
      <c r="J1053" t="s">
        <v>23</v>
      </c>
      <c r="K1053" s="1" t="s">
        <v>11261</v>
      </c>
      <c r="L1053" s="1" t="s">
        <v>11261</v>
      </c>
      <c r="M1053" s="1" t="s">
        <v>11261</v>
      </c>
      <c r="N1053" s="1" t="s">
        <v>11261</v>
      </c>
      <c r="O1053" s="1" t="s">
        <v>11261</v>
      </c>
      <c r="P1053" s="1" t="s">
        <v>11261</v>
      </c>
      <c r="Q1053" t="s">
        <v>4200</v>
      </c>
      <c r="R1053">
        <v>1446</v>
      </c>
      <c r="S1053" s="10" t="s">
        <v>11261</v>
      </c>
      <c r="T1053" s="1" t="s">
        <v>11261</v>
      </c>
    </row>
    <row r="1054" spans="1:20" hidden="1" x14ac:dyDescent="0.25">
      <c r="A1054" t="s">
        <v>24</v>
      </c>
      <c r="B1054" s="3" t="s">
        <v>11261</v>
      </c>
      <c r="C1054" t="s">
        <v>17651</v>
      </c>
      <c r="D1054" t="s">
        <v>22</v>
      </c>
      <c r="E1054" t="s">
        <v>5</v>
      </c>
      <c r="F1054" s="1" t="s">
        <v>11261</v>
      </c>
      <c r="G1054" t="s">
        <v>907</v>
      </c>
      <c r="H1054">
        <v>3327472</v>
      </c>
      <c r="I1054">
        <v>3328050</v>
      </c>
      <c r="J1054" t="s">
        <v>37</v>
      </c>
      <c r="K1054" t="s">
        <v>7803</v>
      </c>
      <c r="L1054" s="1" t="s">
        <v>11261</v>
      </c>
      <c r="M1054" s="1" t="s">
        <v>11261</v>
      </c>
      <c r="N1054" t="s">
        <v>261</v>
      </c>
      <c r="O1054" s="1" t="s">
        <v>11261</v>
      </c>
      <c r="P1054" s="1" t="s">
        <v>11261</v>
      </c>
      <c r="Q1054" t="s">
        <v>7802</v>
      </c>
      <c r="R1054">
        <v>579</v>
      </c>
      <c r="S1054" s="9">
        <v>192</v>
      </c>
      <c r="T1054" s="1" t="s">
        <v>11261</v>
      </c>
    </row>
    <row r="1055" spans="1:20" hidden="1" x14ac:dyDescent="0.25">
      <c r="A1055" t="s">
        <v>20</v>
      </c>
      <c r="B1055" s="2" t="s">
        <v>21</v>
      </c>
      <c r="C1055" t="s">
        <v>16550</v>
      </c>
      <c r="D1055" t="s">
        <v>22</v>
      </c>
      <c r="E1055" t="s">
        <v>5</v>
      </c>
      <c r="F1055" s="1" t="s">
        <v>11261</v>
      </c>
      <c r="G1055" t="s">
        <v>907</v>
      </c>
      <c r="H1055">
        <v>2724850</v>
      </c>
      <c r="I1055">
        <v>2726295</v>
      </c>
      <c r="J1055" t="s">
        <v>37</v>
      </c>
      <c r="K1055" s="1" t="s">
        <v>11261</v>
      </c>
      <c r="L1055" s="1" t="s">
        <v>11261</v>
      </c>
      <c r="M1055" s="1" t="s">
        <v>11261</v>
      </c>
      <c r="N1055" s="1" t="s">
        <v>11261</v>
      </c>
      <c r="O1055" s="1" t="s">
        <v>11261</v>
      </c>
      <c r="P1055" s="1" t="s">
        <v>11261</v>
      </c>
      <c r="Q1055" t="s">
        <v>6636</v>
      </c>
      <c r="R1055">
        <v>1446</v>
      </c>
      <c r="S1055" s="10" t="s">
        <v>11261</v>
      </c>
      <c r="T1055" s="1" t="s">
        <v>11261</v>
      </c>
    </row>
    <row r="1056" spans="1:20" hidden="1" x14ac:dyDescent="0.25">
      <c r="A1056" t="s">
        <v>24</v>
      </c>
      <c r="B1056" s="3" t="s">
        <v>11261</v>
      </c>
      <c r="C1056" t="s">
        <v>16551</v>
      </c>
      <c r="D1056" t="s">
        <v>22</v>
      </c>
      <c r="E1056" t="s">
        <v>5</v>
      </c>
      <c r="F1056" s="1" t="s">
        <v>11261</v>
      </c>
      <c r="G1056" t="s">
        <v>907</v>
      </c>
      <c r="H1056">
        <v>2724850</v>
      </c>
      <c r="I1056">
        <v>2726295</v>
      </c>
      <c r="J1056" t="s">
        <v>37</v>
      </c>
      <c r="K1056" t="s">
        <v>6637</v>
      </c>
      <c r="L1056" s="1" t="s">
        <v>11261</v>
      </c>
      <c r="M1056" s="1" t="s">
        <v>11261</v>
      </c>
      <c r="N1056" t="s">
        <v>27</v>
      </c>
      <c r="O1056" s="1" t="s">
        <v>11261</v>
      </c>
      <c r="P1056" s="1" t="s">
        <v>11261</v>
      </c>
      <c r="Q1056" t="s">
        <v>6636</v>
      </c>
      <c r="R1056">
        <v>1446</v>
      </c>
      <c r="S1056" s="9">
        <v>481</v>
      </c>
      <c r="T1056" s="1" t="s">
        <v>11261</v>
      </c>
    </row>
    <row r="1057" spans="1:20" hidden="1" x14ac:dyDescent="0.25">
      <c r="A1057" t="s">
        <v>20</v>
      </c>
      <c r="B1057" s="2" t="s">
        <v>21</v>
      </c>
      <c r="C1057" t="s">
        <v>17992</v>
      </c>
      <c r="D1057" t="s">
        <v>22</v>
      </c>
      <c r="E1057" t="s">
        <v>5</v>
      </c>
      <c r="F1057" s="1" t="s">
        <v>11261</v>
      </c>
      <c r="G1057" t="s">
        <v>907</v>
      </c>
      <c r="H1057">
        <v>3511851</v>
      </c>
      <c r="I1057">
        <v>3513296</v>
      </c>
      <c r="J1057" t="s">
        <v>37</v>
      </c>
      <c r="K1057" s="1" t="s">
        <v>11261</v>
      </c>
      <c r="L1057" s="1" t="s">
        <v>11261</v>
      </c>
      <c r="M1057" s="1" t="s">
        <v>11261</v>
      </c>
      <c r="N1057" s="1" t="s">
        <v>11261</v>
      </c>
      <c r="O1057" s="1" t="s">
        <v>11261</v>
      </c>
      <c r="P1057" s="1" t="s">
        <v>11261</v>
      </c>
      <c r="Q1057" t="s">
        <v>8174</v>
      </c>
      <c r="R1057">
        <v>1446</v>
      </c>
      <c r="S1057" s="10" t="s">
        <v>11261</v>
      </c>
      <c r="T1057" s="1" t="s">
        <v>11261</v>
      </c>
    </row>
    <row r="1058" spans="1:20" hidden="1" x14ac:dyDescent="0.25">
      <c r="A1058" t="s">
        <v>24</v>
      </c>
      <c r="B1058" s="3" t="s">
        <v>11261</v>
      </c>
      <c r="C1058" t="s">
        <v>17993</v>
      </c>
      <c r="D1058" t="s">
        <v>22</v>
      </c>
      <c r="E1058" t="s">
        <v>5</v>
      </c>
      <c r="F1058" s="1" t="s">
        <v>11261</v>
      </c>
      <c r="G1058" t="s">
        <v>907</v>
      </c>
      <c r="H1058">
        <v>3511851</v>
      </c>
      <c r="I1058">
        <v>3513296</v>
      </c>
      <c r="J1058" t="s">
        <v>37</v>
      </c>
      <c r="K1058" t="s">
        <v>8175</v>
      </c>
      <c r="L1058" s="1" t="s">
        <v>11261</v>
      </c>
      <c r="M1058" s="1" t="s">
        <v>11261</v>
      </c>
      <c r="N1058" t="s">
        <v>1475</v>
      </c>
      <c r="O1058" s="1" t="s">
        <v>11261</v>
      </c>
      <c r="P1058" s="1" t="s">
        <v>11261</v>
      </c>
      <c r="Q1058" t="s">
        <v>8174</v>
      </c>
      <c r="R1058">
        <v>1446</v>
      </c>
      <c r="S1058" s="9">
        <v>481</v>
      </c>
      <c r="T1058" s="1" t="s">
        <v>11261</v>
      </c>
    </row>
    <row r="1059" spans="1:20" hidden="1" x14ac:dyDescent="0.25">
      <c r="A1059" t="s">
        <v>20</v>
      </c>
      <c r="B1059" s="2" t="s">
        <v>21</v>
      </c>
      <c r="C1059" t="s">
        <v>12216</v>
      </c>
      <c r="D1059" t="s">
        <v>22</v>
      </c>
      <c r="E1059" t="s">
        <v>5</v>
      </c>
      <c r="F1059" s="1" t="s">
        <v>11261</v>
      </c>
      <c r="G1059" t="s">
        <v>907</v>
      </c>
      <c r="H1059">
        <v>488530</v>
      </c>
      <c r="I1059">
        <v>489972</v>
      </c>
      <c r="J1059" t="s">
        <v>23</v>
      </c>
      <c r="K1059" s="1" t="s">
        <v>11261</v>
      </c>
      <c r="L1059" s="1" t="s">
        <v>11261</v>
      </c>
      <c r="M1059" s="1" t="s">
        <v>11261</v>
      </c>
      <c r="N1059" s="1" t="s">
        <v>11261</v>
      </c>
      <c r="O1059" s="1" t="s">
        <v>11261</v>
      </c>
      <c r="P1059" s="1" t="s">
        <v>11261</v>
      </c>
      <c r="Q1059" t="s">
        <v>1939</v>
      </c>
      <c r="R1059">
        <v>1443</v>
      </c>
      <c r="S1059" s="10" t="s">
        <v>11261</v>
      </c>
      <c r="T1059" s="1" t="s">
        <v>11261</v>
      </c>
    </row>
    <row r="1060" spans="1:20" hidden="1" x14ac:dyDescent="0.25">
      <c r="A1060" t="s">
        <v>24</v>
      </c>
      <c r="B1060" s="3" t="s">
        <v>11261</v>
      </c>
      <c r="C1060" t="s">
        <v>12217</v>
      </c>
      <c r="D1060" t="s">
        <v>22</v>
      </c>
      <c r="E1060" t="s">
        <v>5</v>
      </c>
      <c r="F1060" s="1" t="s">
        <v>11261</v>
      </c>
      <c r="G1060" t="s">
        <v>907</v>
      </c>
      <c r="H1060">
        <v>488530</v>
      </c>
      <c r="I1060">
        <v>489972</v>
      </c>
      <c r="J1060" t="s">
        <v>23</v>
      </c>
      <c r="K1060" t="s">
        <v>1940</v>
      </c>
      <c r="L1060" s="1" t="s">
        <v>11261</v>
      </c>
      <c r="M1060" s="1" t="s">
        <v>11261</v>
      </c>
      <c r="N1060" t="s">
        <v>27</v>
      </c>
      <c r="O1060" s="1" t="s">
        <v>11261</v>
      </c>
      <c r="P1060" s="1" t="s">
        <v>11261</v>
      </c>
      <c r="Q1060" t="s">
        <v>1939</v>
      </c>
      <c r="R1060">
        <v>1443</v>
      </c>
      <c r="S1060" s="9">
        <v>480</v>
      </c>
      <c r="T1060" s="1" t="s">
        <v>11261</v>
      </c>
    </row>
    <row r="1061" spans="1:20" hidden="1" x14ac:dyDescent="0.25">
      <c r="A1061" t="s">
        <v>20</v>
      </c>
      <c r="B1061" s="2" t="s">
        <v>21</v>
      </c>
      <c r="C1061" t="s">
        <v>14605</v>
      </c>
      <c r="D1061" t="s">
        <v>22</v>
      </c>
      <c r="E1061" t="s">
        <v>5</v>
      </c>
      <c r="F1061" s="1" t="s">
        <v>11261</v>
      </c>
      <c r="G1061" t="s">
        <v>907</v>
      </c>
      <c r="H1061">
        <v>1680730</v>
      </c>
      <c r="I1061">
        <v>1682172</v>
      </c>
      <c r="J1061" t="s">
        <v>23</v>
      </c>
      <c r="K1061" s="1" t="s">
        <v>11261</v>
      </c>
      <c r="L1061" s="1" t="s">
        <v>11261</v>
      </c>
      <c r="M1061" s="1" t="s">
        <v>11261</v>
      </c>
      <c r="N1061" s="1" t="s">
        <v>11261</v>
      </c>
      <c r="O1061" s="1" t="s">
        <v>11261</v>
      </c>
      <c r="P1061" s="1" t="s">
        <v>11261</v>
      </c>
      <c r="Q1061" t="s">
        <v>4561</v>
      </c>
      <c r="R1061">
        <v>1443</v>
      </c>
      <c r="S1061" s="10" t="s">
        <v>11261</v>
      </c>
      <c r="T1061" s="1" t="s">
        <v>11261</v>
      </c>
    </row>
    <row r="1062" spans="1:20" hidden="1" x14ac:dyDescent="0.25">
      <c r="A1062" t="s">
        <v>24</v>
      </c>
      <c r="B1062" s="3" t="s">
        <v>11261</v>
      </c>
      <c r="C1062" t="s">
        <v>14606</v>
      </c>
      <c r="D1062" t="s">
        <v>22</v>
      </c>
      <c r="E1062" t="s">
        <v>5</v>
      </c>
      <c r="F1062" s="1" t="s">
        <v>11261</v>
      </c>
      <c r="G1062" t="s">
        <v>907</v>
      </c>
      <c r="H1062">
        <v>1680730</v>
      </c>
      <c r="I1062">
        <v>1682172</v>
      </c>
      <c r="J1062" t="s">
        <v>23</v>
      </c>
      <c r="K1062" t="s">
        <v>4562</v>
      </c>
      <c r="L1062" s="1" t="s">
        <v>11261</v>
      </c>
      <c r="M1062" s="1" t="s">
        <v>11261</v>
      </c>
      <c r="N1062" t="s">
        <v>27</v>
      </c>
      <c r="O1062" s="1" t="s">
        <v>11261</v>
      </c>
      <c r="P1062" s="1" t="s">
        <v>11261</v>
      </c>
      <c r="Q1062" t="s">
        <v>4561</v>
      </c>
      <c r="R1062">
        <v>1443</v>
      </c>
      <c r="S1062" s="9">
        <v>480</v>
      </c>
      <c r="T1062" s="1" t="s">
        <v>11261</v>
      </c>
    </row>
    <row r="1063" spans="1:20" hidden="1" x14ac:dyDescent="0.25">
      <c r="A1063" t="s">
        <v>20</v>
      </c>
      <c r="B1063" s="2" t="s">
        <v>21</v>
      </c>
      <c r="C1063" t="s">
        <v>15926</v>
      </c>
      <c r="D1063" t="s">
        <v>22</v>
      </c>
      <c r="E1063" t="s">
        <v>5</v>
      </c>
      <c r="F1063" s="1" t="s">
        <v>11261</v>
      </c>
      <c r="G1063" t="s">
        <v>907</v>
      </c>
      <c r="H1063">
        <v>2398566</v>
      </c>
      <c r="I1063">
        <v>2400008</v>
      </c>
      <c r="J1063" t="s">
        <v>23</v>
      </c>
      <c r="K1063" s="1" t="s">
        <v>11261</v>
      </c>
      <c r="L1063" s="1" t="s">
        <v>11261</v>
      </c>
      <c r="M1063" s="1" t="s">
        <v>11261</v>
      </c>
      <c r="N1063" s="1" t="s">
        <v>11261</v>
      </c>
      <c r="O1063" s="1" t="s">
        <v>11261</v>
      </c>
      <c r="P1063" s="1" t="s">
        <v>11261</v>
      </c>
      <c r="Q1063" t="s">
        <v>5981</v>
      </c>
      <c r="R1063">
        <v>1443</v>
      </c>
      <c r="S1063" s="10" t="s">
        <v>11261</v>
      </c>
      <c r="T1063" s="1" t="s">
        <v>11261</v>
      </c>
    </row>
    <row r="1064" spans="1:20" hidden="1" x14ac:dyDescent="0.25">
      <c r="A1064" t="s">
        <v>24</v>
      </c>
      <c r="B1064" s="3" t="s">
        <v>11261</v>
      </c>
      <c r="C1064" t="s">
        <v>18257</v>
      </c>
      <c r="D1064" t="s">
        <v>22</v>
      </c>
      <c r="E1064" t="s">
        <v>5</v>
      </c>
      <c r="F1064" s="1" t="s">
        <v>11261</v>
      </c>
      <c r="G1064" t="s">
        <v>907</v>
      </c>
      <c r="H1064">
        <v>3650098</v>
      </c>
      <c r="I1064">
        <v>3650676</v>
      </c>
      <c r="J1064" t="s">
        <v>37</v>
      </c>
      <c r="K1064" t="s">
        <v>8453</v>
      </c>
      <c r="L1064" s="1" t="s">
        <v>11261</v>
      </c>
      <c r="M1064" s="1" t="s">
        <v>11261</v>
      </c>
      <c r="N1064" t="s">
        <v>669</v>
      </c>
      <c r="O1064" s="1" t="s">
        <v>11261</v>
      </c>
      <c r="P1064" s="1" t="s">
        <v>11261</v>
      </c>
      <c r="Q1064" t="s">
        <v>8452</v>
      </c>
      <c r="R1064">
        <v>579</v>
      </c>
      <c r="S1064" s="9">
        <v>192</v>
      </c>
      <c r="T1064" s="1" t="s">
        <v>11261</v>
      </c>
    </row>
    <row r="1065" spans="1:20" hidden="1" x14ac:dyDescent="0.25">
      <c r="A1065" t="s">
        <v>20</v>
      </c>
      <c r="B1065" s="2" t="s">
        <v>21</v>
      </c>
      <c r="C1065" t="s">
        <v>17732</v>
      </c>
      <c r="D1065" t="s">
        <v>22</v>
      </c>
      <c r="E1065" t="s">
        <v>5</v>
      </c>
      <c r="F1065" s="1" t="s">
        <v>11261</v>
      </c>
      <c r="G1065" t="s">
        <v>907</v>
      </c>
      <c r="H1065">
        <v>3374518</v>
      </c>
      <c r="I1065">
        <v>3375960</v>
      </c>
      <c r="J1065" t="s">
        <v>37</v>
      </c>
      <c r="K1065" s="1" t="s">
        <v>11261</v>
      </c>
      <c r="L1065" s="1" t="s">
        <v>11261</v>
      </c>
      <c r="M1065" s="1" t="s">
        <v>11261</v>
      </c>
      <c r="N1065" s="1" t="s">
        <v>11261</v>
      </c>
      <c r="O1065" s="1" t="s">
        <v>11261</v>
      </c>
      <c r="P1065" s="1" t="s">
        <v>11261</v>
      </c>
      <c r="Q1065" t="s">
        <v>7888</v>
      </c>
      <c r="R1065">
        <v>1443</v>
      </c>
      <c r="S1065" s="10" t="s">
        <v>11261</v>
      </c>
      <c r="T1065" s="1" t="s">
        <v>11261</v>
      </c>
    </row>
    <row r="1066" spans="1:20" hidden="1" x14ac:dyDescent="0.25">
      <c r="A1066" t="s">
        <v>24</v>
      </c>
      <c r="B1066" s="3" t="s">
        <v>11261</v>
      </c>
      <c r="C1066" t="s">
        <v>17733</v>
      </c>
      <c r="D1066" t="s">
        <v>22</v>
      </c>
      <c r="E1066" t="s">
        <v>5</v>
      </c>
      <c r="F1066" s="1" t="s">
        <v>11261</v>
      </c>
      <c r="G1066" t="s">
        <v>907</v>
      </c>
      <c r="H1066">
        <v>3374518</v>
      </c>
      <c r="I1066">
        <v>3375960</v>
      </c>
      <c r="J1066" t="s">
        <v>37</v>
      </c>
      <c r="K1066" t="s">
        <v>7889</v>
      </c>
      <c r="L1066" s="1" t="s">
        <v>11261</v>
      </c>
      <c r="M1066" s="1" t="s">
        <v>11261</v>
      </c>
      <c r="N1066" t="s">
        <v>386</v>
      </c>
      <c r="O1066" s="1" t="s">
        <v>11261</v>
      </c>
      <c r="P1066" s="1" t="s">
        <v>11261</v>
      </c>
      <c r="Q1066" t="s">
        <v>7888</v>
      </c>
      <c r="R1066">
        <v>1443</v>
      </c>
      <c r="S1066" s="9">
        <v>480</v>
      </c>
      <c r="T1066" s="1" t="s">
        <v>11261</v>
      </c>
    </row>
    <row r="1067" spans="1:20" hidden="1" x14ac:dyDescent="0.25">
      <c r="A1067" t="s">
        <v>20</v>
      </c>
      <c r="B1067" s="2" t="s">
        <v>21</v>
      </c>
      <c r="C1067" t="s">
        <v>17864</v>
      </c>
      <c r="D1067" t="s">
        <v>22</v>
      </c>
      <c r="E1067" t="s">
        <v>5</v>
      </c>
      <c r="F1067" s="1" t="s">
        <v>11261</v>
      </c>
      <c r="G1067" t="s">
        <v>907</v>
      </c>
      <c r="H1067">
        <v>3453167</v>
      </c>
      <c r="I1067">
        <v>3454609</v>
      </c>
      <c r="J1067" t="s">
        <v>37</v>
      </c>
      <c r="K1067" s="1" t="s">
        <v>11261</v>
      </c>
      <c r="L1067" s="1" t="s">
        <v>11261</v>
      </c>
      <c r="M1067" s="1" t="s">
        <v>11261</v>
      </c>
      <c r="N1067" s="1" t="s">
        <v>11261</v>
      </c>
      <c r="O1067" s="1" t="s">
        <v>11261</v>
      </c>
      <c r="P1067" s="1" t="s">
        <v>11261</v>
      </c>
      <c r="Q1067" t="s">
        <v>8031</v>
      </c>
      <c r="R1067">
        <v>1443</v>
      </c>
      <c r="S1067" s="10" t="s">
        <v>11261</v>
      </c>
      <c r="T1067" s="1" t="s">
        <v>11261</v>
      </c>
    </row>
    <row r="1068" spans="1:20" hidden="1" x14ac:dyDescent="0.25">
      <c r="A1068" t="s">
        <v>24</v>
      </c>
      <c r="B1068" s="3" t="s">
        <v>11261</v>
      </c>
      <c r="C1068" t="s">
        <v>17865</v>
      </c>
      <c r="D1068" t="s">
        <v>22</v>
      </c>
      <c r="E1068" t="s">
        <v>5</v>
      </c>
      <c r="F1068" s="1" t="s">
        <v>11261</v>
      </c>
      <c r="G1068" t="s">
        <v>907</v>
      </c>
      <c r="H1068">
        <v>3453167</v>
      </c>
      <c r="I1068">
        <v>3454609</v>
      </c>
      <c r="J1068" t="s">
        <v>37</v>
      </c>
      <c r="K1068" t="s">
        <v>8032</v>
      </c>
      <c r="L1068" s="1" t="s">
        <v>11261</v>
      </c>
      <c r="M1068" s="1" t="s">
        <v>11261</v>
      </c>
      <c r="N1068" t="s">
        <v>27</v>
      </c>
      <c r="O1068" s="1" t="s">
        <v>11261</v>
      </c>
      <c r="P1068" s="1" t="s">
        <v>11261</v>
      </c>
      <c r="Q1068" t="s">
        <v>8031</v>
      </c>
      <c r="R1068">
        <v>1443</v>
      </c>
      <c r="S1068" s="9">
        <v>480</v>
      </c>
      <c r="T1068" s="1" t="s">
        <v>11261</v>
      </c>
    </row>
    <row r="1069" spans="1:20" hidden="1" x14ac:dyDescent="0.25">
      <c r="A1069" t="s">
        <v>20</v>
      </c>
      <c r="B1069" s="2" t="s">
        <v>21</v>
      </c>
      <c r="C1069" t="s">
        <v>11735</v>
      </c>
      <c r="D1069" t="s">
        <v>22</v>
      </c>
      <c r="E1069" t="s">
        <v>5</v>
      </c>
      <c r="F1069" s="1" t="s">
        <v>11261</v>
      </c>
      <c r="G1069" t="s">
        <v>907</v>
      </c>
      <c r="H1069">
        <v>224471</v>
      </c>
      <c r="I1069">
        <v>225910</v>
      </c>
      <c r="J1069" t="s">
        <v>37</v>
      </c>
      <c r="K1069" s="1" t="s">
        <v>11261</v>
      </c>
      <c r="L1069" s="1" t="s">
        <v>11261</v>
      </c>
      <c r="M1069" s="1" t="s">
        <v>11261</v>
      </c>
      <c r="N1069" s="1" t="s">
        <v>11261</v>
      </c>
      <c r="O1069" s="1" t="s">
        <v>11261</v>
      </c>
      <c r="P1069" s="1" t="s">
        <v>11261</v>
      </c>
      <c r="Q1069" t="s">
        <v>1422</v>
      </c>
      <c r="R1069">
        <v>1440</v>
      </c>
      <c r="S1069" s="10" t="s">
        <v>11261</v>
      </c>
      <c r="T1069" s="1" t="s">
        <v>11261</v>
      </c>
    </row>
    <row r="1070" spans="1:20" hidden="1" x14ac:dyDescent="0.25">
      <c r="A1070" t="s">
        <v>24</v>
      </c>
      <c r="B1070" s="3" t="s">
        <v>11261</v>
      </c>
      <c r="C1070" t="s">
        <v>19206</v>
      </c>
      <c r="D1070" t="s">
        <v>22</v>
      </c>
      <c r="E1070" t="s">
        <v>5</v>
      </c>
      <c r="F1070" s="1" t="s">
        <v>11261</v>
      </c>
      <c r="G1070" t="s">
        <v>907</v>
      </c>
      <c r="H1070">
        <v>4103018</v>
      </c>
      <c r="I1070">
        <v>4103596</v>
      </c>
      <c r="J1070" t="s">
        <v>37</v>
      </c>
      <c r="K1070" t="s">
        <v>9538</v>
      </c>
      <c r="L1070" s="1" t="s">
        <v>11261</v>
      </c>
      <c r="M1070" s="1" t="s">
        <v>11261</v>
      </c>
      <c r="N1070" t="s">
        <v>9539</v>
      </c>
      <c r="O1070" s="1" t="s">
        <v>11261</v>
      </c>
      <c r="P1070" s="1" t="s">
        <v>11261</v>
      </c>
      <c r="Q1070" t="s">
        <v>9537</v>
      </c>
      <c r="R1070">
        <v>579</v>
      </c>
      <c r="S1070" s="9">
        <v>192</v>
      </c>
      <c r="T1070" s="1" t="s">
        <v>11261</v>
      </c>
    </row>
    <row r="1071" spans="1:20" hidden="1" x14ac:dyDescent="0.25">
      <c r="A1071" t="s">
        <v>20</v>
      </c>
      <c r="B1071" s="2" t="s">
        <v>21</v>
      </c>
      <c r="C1071" t="s">
        <v>14122</v>
      </c>
      <c r="D1071" t="s">
        <v>22</v>
      </c>
      <c r="E1071" t="s">
        <v>5</v>
      </c>
      <c r="F1071" s="1" t="s">
        <v>11261</v>
      </c>
      <c r="G1071" t="s">
        <v>907</v>
      </c>
      <c r="H1071">
        <v>1466361</v>
      </c>
      <c r="I1071">
        <v>1467800</v>
      </c>
      <c r="J1071" t="s">
        <v>37</v>
      </c>
      <c r="K1071" s="1" t="s">
        <v>11261</v>
      </c>
      <c r="L1071" s="1" t="s">
        <v>11261</v>
      </c>
      <c r="M1071" s="1" t="s">
        <v>11261</v>
      </c>
      <c r="N1071" s="1" t="s">
        <v>11261</v>
      </c>
      <c r="O1071" s="1" t="s">
        <v>11261</v>
      </c>
      <c r="P1071" s="1" t="s">
        <v>11261</v>
      </c>
      <c r="Q1071" t="s">
        <v>4063</v>
      </c>
      <c r="R1071">
        <v>1440</v>
      </c>
      <c r="S1071" s="10" t="s">
        <v>11261</v>
      </c>
      <c r="T1071" s="1" t="s">
        <v>11261</v>
      </c>
    </row>
    <row r="1072" spans="1:20" hidden="1" x14ac:dyDescent="0.25">
      <c r="A1072" t="s">
        <v>24</v>
      </c>
      <c r="B1072" s="3" t="s">
        <v>11261</v>
      </c>
      <c r="C1072" t="s">
        <v>14123</v>
      </c>
      <c r="D1072" t="s">
        <v>22</v>
      </c>
      <c r="E1072" t="s">
        <v>5</v>
      </c>
      <c r="F1072" s="1" t="s">
        <v>11261</v>
      </c>
      <c r="G1072" t="s">
        <v>907</v>
      </c>
      <c r="H1072">
        <v>1466361</v>
      </c>
      <c r="I1072">
        <v>1467800</v>
      </c>
      <c r="J1072" t="s">
        <v>37</v>
      </c>
      <c r="K1072" t="s">
        <v>4064</v>
      </c>
      <c r="L1072" s="1" t="s">
        <v>11261</v>
      </c>
      <c r="M1072" s="1" t="s">
        <v>11261</v>
      </c>
      <c r="N1072" t="s">
        <v>27</v>
      </c>
      <c r="O1072" s="1" t="s">
        <v>11261</v>
      </c>
      <c r="P1072" s="1" t="s">
        <v>11261</v>
      </c>
      <c r="Q1072" t="s">
        <v>4063</v>
      </c>
      <c r="R1072">
        <v>1440</v>
      </c>
      <c r="S1072" s="9">
        <v>479</v>
      </c>
      <c r="T1072" s="1" t="s">
        <v>11261</v>
      </c>
    </row>
    <row r="1073" spans="1:20" hidden="1" x14ac:dyDescent="0.25">
      <c r="A1073" t="s">
        <v>20</v>
      </c>
      <c r="B1073" s="2" t="s">
        <v>21</v>
      </c>
      <c r="C1073" t="s">
        <v>14978</v>
      </c>
      <c r="D1073" t="s">
        <v>22</v>
      </c>
      <c r="E1073" t="s">
        <v>5</v>
      </c>
      <c r="F1073" s="1" t="s">
        <v>11261</v>
      </c>
      <c r="G1073" t="s">
        <v>907</v>
      </c>
      <c r="H1073">
        <v>1891992</v>
      </c>
      <c r="I1073">
        <v>1893431</v>
      </c>
      <c r="J1073" t="s">
        <v>23</v>
      </c>
      <c r="K1073" s="1" t="s">
        <v>11261</v>
      </c>
      <c r="L1073" s="1" t="s">
        <v>11261</v>
      </c>
      <c r="M1073" s="1" t="s">
        <v>11261</v>
      </c>
      <c r="N1073" s="1" t="s">
        <v>11261</v>
      </c>
      <c r="O1073" s="1" t="s">
        <v>11261</v>
      </c>
      <c r="P1073" s="1" t="s">
        <v>11261</v>
      </c>
      <c r="Q1073" t="s">
        <v>4954</v>
      </c>
      <c r="R1073">
        <v>1440</v>
      </c>
      <c r="S1073" s="10" t="s">
        <v>11261</v>
      </c>
      <c r="T1073" s="1" t="s">
        <v>11261</v>
      </c>
    </row>
    <row r="1074" spans="1:20" hidden="1" x14ac:dyDescent="0.25">
      <c r="A1074" t="s">
        <v>24</v>
      </c>
      <c r="B1074" s="3" t="s">
        <v>11261</v>
      </c>
      <c r="C1074" t="s">
        <v>19704</v>
      </c>
      <c r="D1074" t="s">
        <v>22</v>
      </c>
      <c r="E1074" t="s">
        <v>5</v>
      </c>
      <c r="F1074" s="1" t="s">
        <v>11261</v>
      </c>
      <c r="G1074" t="s">
        <v>907</v>
      </c>
      <c r="H1074">
        <v>4360354</v>
      </c>
      <c r="I1074">
        <v>4360932</v>
      </c>
      <c r="J1074" t="s">
        <v>37</v>
      </c>
      <c r="K1074" t="s">
        <v>10127</v>
      </c>
      <c r="L1074" s="1" t="s">
        <v>11261</v>
      </c>
      <c r="M1074" s="1" t="s">
        <v>11261</v>
      </c>
      <c r="N1074" t="s">
        <v>6199</v>
      </c>
      <c r="O1074" s="1" t="s">
        <v>11261</v>
      </c>
      <c r="P1074" s="1" t="s">
        <v>11261</v>
      </c>
      <c r="Q1074" t="s">
        <v>10126</v>
      </c>
      <c r="R1074">
        <v>579</v>
      </c>
      <c r="S1074" s="9">
        <v>192</v>
      </c>
      <c r="T1074" s="1" t="s">
        <v>11261</v>
      </c>
    </row>
    <row r="1075" spans="1:20" hidden="1" x14ac:dyDescent="0.25">
      <c r="A1075" t="s">
        <v>20</v>
      </c>
      <c r="B1075" s="2" t="s">
        <v>21</v>
      </c>
      <c r="C1075" t="s">
        <v>15971</v>
      </c>
      <c r="D1075" t="s">
        <v>22</v>
      </c>
      <c r="E1075" t="s">
        <v>5</v>
      </c>
      <c r="F1075" s="1" t="s">
        <v>11261</v>
      </c>
      <c r="G1075" t="s">
        <v>907</v>
      </c>
      <c r="H1075">
        <v>2424592</v>
      </c>
      <c r="I1075">
        <v>2426031</v>
      </c>
      <c r="J1075" t="s">
        <v>23</v>
      </c>
      <c r="K1075" s="1" t="s">
        <v>11261</v>
      </c>
      <c r="L1075" s="1" t="s">
        <v>11261</v>
      </c>
      <c r="M1075" s="1" t="s">
        <v>11261</v>
      </c>
      <c r="N1075" s="1" t="s">
        <v>11261</v>
      </c>
      <c r="O1075" s="1" t="s">
        <v>11261</v>
      </c>
      <c r="P1075" s="1" t="s">
        <v>11261</v>
      </c>
      <c r="Q1075" t="s">
        <v>6027</v>
      </c>
      <c r="R1075">
        <v>1440</v>
      </c>
      <c r="S1075" s="10" t="s">
        <v>11261</v>
      </c>
      <c r="T1075" s="1" t="s">
        <v>11261</v>
      </c>
    </row>
    <row r="1076" spans="1:20" hidden="1" x14ac:dyDescent="0.25">
      <c r="A1076" t="s">
        <v>24</v>
      </c>
      <c r="B1076" s="3" t="s">
        <v>11261</v>
      </c>
      <c r="C1076" t="s">
        <v>15972</v>
      </c>
      <c r="D1076" t="s">
        <v>22</v>
      </c>
      <c r="E1076" t="s">
        <v>5</v>
      </c>
      <c r="F1076" s="1" t="s">
        <v>11261</v>
      </c>
      <c r="G1076" t="s">
        <v>907</v>
      </c>
      <c r="H1076">
        <v>2424592</v>
      </c>
      <c r="I1076">
        <v>2426031</v>
      </c>
      <c r="J1076" t="s">
        <v>23</v>
      </c>
      <c r="K1076" t="s">
        <v>6028</v>
      </c>
      <c r="L1076" s="1" t="s">
        <v>11261</v>
      </c>
      <c r="M1076" s="1" t="s">
        <v>11261</v>
      </c>
      <c r="N1076" t="s">
        <v>6029</v>
      </c>
      <c r="O1076" s="1" t="s">
        <v>11261</v>
      </c>
      <c r="P1076" s="1" t="s">
        <v>11261</v>
      </c>
      <c r="Q1076" t="s">
        <v>6027</v>
      </c>
      <c r="R1076">
        <v>1440</v>
      </c>
      <c r="S1076" s="9">
        <v>479</v>
      </c>
      <c r="T1076" s="1" t="s">
        <v>11261</v>
      </c>
    </row>
    <row r="1077" spans="1:20" hidden="1" x14ac:dyDescent="0.25">
      <c r="A1077" t="s">
        <v>20</v>
      </c>
      <c r="B1077" s="2" t="s">
        <v>21</v>
      </c>
      <c r="C1077" t="s">
        <v>17930</v>
      </c>
      <c r="D1077" t="s">
        <v>22</v>
      </c>
      <c r="E1077" t="s">
        <v>5</v>
      </c>
      <c r="F1077" s="1" t="s">
        <v>11261</v>
      </c>
      <c r="G1077" t="s">
        <v>907</v>
      </c>
      <c r="H1077">
        <v>3487714</v>
      </c>
      <c r="I1077">
        <v>3489153</v>
      </c>
      <c r="J1077" t="s">
        <v>23</v>
      </c>
      <c r="K1077" s="1" t="s">
        <v>11261</v>
      </c>
      <c r="L1077" s="1" t="s">
        <v>11261</v>
      </c>
      <c r="M1077" s="1" t="s">
        <v>11261</v>
      </c>
      <c r="N1077" s="1" t="s">
        <v>11261</v>
      </c>
      <c r="O1077" s="1" t="s">
        <v>11261</v>
      </c>
      <c r="P1077" s="1" t="s">
        <v>11261</v>
      </c>
      <c r="Q1077" t="s">
        <v>8107</v>
      </c>
      <c r="R1077">
        <v>1440</v>
      </c>
      <c r="S1077" s="10" t="s">
        <v>11261</v>
      </c>
      <c r="T1077" s="1" t="s">
        <v>11261</v>
      </c>
    </row>
    <row r="1078" spans="1:20" hidden="1" x14ac:dyDescent="0.25">
      <c r="A1078" t="s">
        <v>24</v>
      </c>
      <c r="B1078" s="3" t="s">
        <v>11261</v>
      </c>
      <c r="C1078" t="s">
        <v>19762</v>
      </c>
      <c r="D1078" t="s">
        <v>22</v>
      </c>
      <c r="E1078" t="s">
        <v>5</v>
      </c>
      <c r="F1078" s="1" t="s">
        <v>11261</v>
      </c>
      <c r="G1078" t="s">
        <v>907</v>
      </c>
      <c r="H1078">
        <v>4384992</v>
      </c>
      <c r="I1078">
        <v>4385570</v>
      </c>
      <c r="J1078" t="s">
        <v>23</v>
      </c>
      <c r="K1078" t="s">
        <v>10194</v>
      </c>
      <c r="L1078" s="1" t="s">
        <v>11261</v>
      </c>
      <c r="M1078" s="1" t="s">
        <v>11261</v>
      </c>
      <c r="N1078" t="s">
        <v>10195</v>
      </c>
      <c r="O1078" s="1" t="s">
        <v>11261</v>
      </c>
      <c r="P1078" s="1" t="s">
        <v>11261</v>
      </c>
      <c r="Q1078" t="s">
        <v>10193</v>
      </c>
      <c r="R1078">
        <v>579</v>
      </c>
      <c r="S1078" s="9">
        <v>192</v>
      </c>
      <c r="T1078" s="1" t="s">
        <v>11261</v>
      </c>
    </row>
    <row r="1079" spans="1:20" hidden="1" x14ac:dyDescent="0.25">
      <c r="A1079" t="s">
        <v>20</v>
      </c>
      <c r="B1079" s="2" t="s">
        <v>21</v>
      </c>
      <c r="C1079" t="s">
        <v>12656</v>
      </c>
      <c r="D1079" t="s">
        <v>22</v>
      </c>
      <c r="E1079" t="s">
        <v>5</v>
      </c>
      <c r="F1079" s="1" t="s">
        <v>11261</v>
      </c>
      <c r="G1079" t="s">
        <v>907</v>
      </c>
      <c r="H1079">
        <v>697997</v>
      </c>
      <c r="I1079">
        <v>699433</v>
      </c>
      <c r="J1079" t="s">
        <v>23</v>
      </c>
      <c r="K1079" s="1" t="s">
        <v>11261</v>
      </c>
      <c r="L1079" s="1" t="s">
        <v>11261</v>
      </c>
      <c r="M1079" s="1" t="s">
        <v>11261</v>
      </c>
      <c r="N1079" s="1" t="s">
        <v>11261</v>
      </c>
      <c r="O1079" s="1" t="s">
        <v>11261</v>
      </c>
      <c r="P1079" s="1" t="s">
        <v>11261</v>
      </c>
      <c r="Q1079" t="s">
        <v>2419</v>
      </c>
      <c r="R1079">
        <v>1437</v>
      </c>
      <c r="S1079" s="10" t="s">
        <v>11261</v>
      </c>
      <c r="T1079" s="1" t="s">
        <v>11261</v>
      </c>
    </row>
    <row r="1080" spans="1:20" hidden="1" x14ac:dyDescent="0.25">
      <c r="A1080" t="s">
        <v>24</v>
      </c>
      <c r="B1080" s="3" t="s">
        <v>11261</v>
      </c>
      <c r="C1080" t="s">
        <v>11456</v>
      </c>
      <c r="D1080" t="s">
        <v>22</v>
      </c>
      <c r="E1080" t="s">
        <v>5</v>
      </c>
      <c r="F1080" s="1" t="s">
        <v>11261</v>
      </c>
      <c r="G1080" t="s">
        <v>907</v>
      </c>
      <c r="H1080">
        <v>89860</v>
      </c>
      <c r="I1080">
        <v>90441</v>
      </c>
      <c r="J1080" t="s">
        <v>23</v>
      </c>
      <c r="K1080" t="s">
        <v>1116</v>
      </c>
      <c r="L1080" s="1" t="s">
        <v>11261</v>
      </c>
      <c r="M1080" s="1" t="s">
        <v>11261</v>
      </c>
      <c r="N1080" t="s">
        <v>1117</v>
      </c>
      <c r="O1080" s="1" t="s">
        <v>11261</v>
      </c>
      <c r="P1080" s="1" t="s">
        <v>11261</v>
      </c>
      <c r="Q1080" t="s">
        <v>1115</v>
      </c>
      <c r="R1080">
        <v>582</v>
      </c>
      <c r="S1080" s="9">
        <v>193</v>
      </c>
      <c r="T1080" s="1" t="s">
        <v>11261</v>
      </c>
    </row>
    <row r="1081" spans="1:20" hidden="1" x14ac:dyDescent="0.25">
      <c r="A1081" t="s">
        <v>20</v>
      </c>
      <c r="B1081" s="2" t="s">
        <v>21</v>
      </c>
      <c r="C1081" t="s">
        <v>12938</v>
      </c>
      <c r="D1081" t="s">
        <v>22</v>
      </c>
      <c r="E1081" t="s">
        <v>5</v>
      </c>
      <c r="F1081" s="1" t="s">
        <v>11261</v>
      </c>
      <c r="G1081" t="s">
        <v>907</v>
      </c>
      <c r="H1081">
        <v>848441</v>
      </c>
      <c r="I1081">
        <v>849877</v>
      </c>
      <c r="J1081" t="s">
        <v>23</v>
      </c>
      <c r="K1081" s="1" t="s">
        <v>11261</v>
      </c>
      <c r="L1081" s="1" t="s">
        <v>11261</v>
      </c>
      <c r="M1081" s="1" t="s">
        <v>11261</v>
      </c>
      <c r="N1081" s="1" t="s">
        <v>11261</v>
      </c>
      <c r="O1081" s="1" t="s">
        <v>11261</v>
      </c>
      <c r="P1081" s="1" t="s">
        <v>11261</v>
      </c>
      <c r="Q1081" t="s">
        <v>2742</v>
      </c>
      <c r="R1081">
        <v>1437</v>
      </c>
      <c r="S1081" s="10" t="s">
        <v>11261</v>
      </c>
      <c r="T1081" s="1" t="s">
        <v>11261</v>
      </c>
    </row>
    <row r="1082" spans="1:20" hidden="1" x14ac:dyDescent="0.25">
      <c r="A1082" t="s">
        <v>24</v>
      </c>
      <c r="B1082" s="3" t="s">
        <v>11261</v>
      </c>
      <c r="C1082" t="s">
        <v>12245</v>
      </c>
      <c r="D1082" t="s">
        <v>22</v>
      </c>
      <c r="E1082" t="s">
        <v>5</v>
      </c>
      <c r="F1082" s="1" t="s">
        <v>11261</v>
      </c>
      <c r="G1082" t="s">
        <v>907</v>
      </c>
      <c r="H1082">
        <v>505536</v>
      </c>
      <c r="I1082">
        <v>506117</v>
      </c>
      <c r="J1082" t="s">
        <v>23</v>
      </c>
      <c r="K1082" t="s">
        <v>1974</v>
      </c>
      <c r="L1082" s="1" t="s">
        <v>11261</v>
      </c>
      <c r="M1082" s="1" t="s">
        <v>11261</v>
      </c>
      <c r="N1082" t="s">
        <v>1975</v>
      </c>
      <c r="O1082" s="1" t="s">
        <v>11261</v>
      </c>
      <c r="P1082" s="1" t="s">
        <v>11261</v>
      </c>
      <c r="Q1082" t="s">
        <v>1973</v>
      </c>
      <c r="R1082">
        <v>582</v>
      </c>
      <c r="S1082" s="9">
        <v>193</v>
      </c>
      <c r="T1082" s="1" t="s">
        <v>11261</v>
      </c>
    </row>
    <row r="1083" spans="1:20" hidden="1" x14ac:dyDescent="0.25">
      <c r="A1083" t="s">
        <v>20</v>
      </c>
      <c r="B1083" s="2" t="s">
        <v>21</v>
      </c>
      <c r="C1083" t="s">
        <v>12942</v>
      </c>
      <c r="D1083" t="s">
        <v>22</v>
      </c>
      <c r="E1083" t="s">
        <v>5</v>
      </c>
      <c r="F1083" s="1" t="s">
        <v>11261</v>
      </c>
      <c r="G1083" t="s">
        <v>907</v>
      </c>
      <c r="H1083">
        <v>852295</v>
      </c>
      <c r="I1083">
        <v>853731</v>
      </c>
      <c r="J1083" t="s">
        <v>23</v>
      </c>
      <c r="K1083" s="1" t="s">
        <v>11261</v>
      </c>
      <c r="L1083" s="1" t="s">
        <v>11261</v>
      </c>
      <c r="M1083" s="1" t="s">
        <v>11261</v>
      </c>
      <c r="N1083" s="1" t="s">
        <v>11261</v>
      </c>
      <c r="O1083" s="1" t="s">
        <v>11261</v>
      </c>
      <c r="P1083" s="1" t="s">
        <v>11261</v>
      </c>
      <c r="Q1083" t="s">
        <v>2747</v>
      </c>
      <c r="R1083">
        <v>1437</v>
      </c>
      <c r="S1083" s="10" t="s">
        <v>11261</v>
      </c>
      <c r="T1083" s="1" t="s">
        <v>11261</v>
      </c>
    </row>
    <row r="1084" spans="1:20" hidden="1" x14ac:dyDescent="0.25">
      <c r="A1084" t="s">
        <v>24</v>
      </c>
      <c r="B1084" s="3" t="s">
        <v>11261</v>
      </c>
      <c r="C1084" t="s">
        <v>14531</v>
      </c>
      <c r="D1084" t="s">
        <v>22</v>
      </c>
      <c r="E1084" t="s">
        <v>5</v>
      </c>
      <c r="F1084" s="1" t="s">
        <v>11261</v>
      </c>
      <c r="G1084" t="s">
        <v>907</v>
      </c>
      <c r="H1084">
        <v>1638005</v>
      </c>
      <c r="I1084">
        <v>1638586</v>
      </c>
      <c r="J1084" t="s">
        <v>23</v>
      </c>
      <c r="K1084" t="s">
        <v>4483</v>
      </c>
      <c r="L1084" s="1" t="s">
        <v>11261</v>
      </c>
      <c r="M1084" s="1" t="s">
        <v>11261</v>
      </c>
      <c r="N1084" t="s">
        <v>1582</v>
      </c>
      <c r="O1084" s="1" t="s">
        <v>11261</v>
      </c>
      <c r="P1084" s="1" t="s">
        <v>11261</v>
      </c>
      <c r="Q1084" t="s">
        <v>4482</v>
      </c>
      <c r="R1084">
        <v>582</v>
      </c>
      <c r="S1084" s="9">
        <v>193</v>
      </c>
      <c r="T1084" s="1" t="s">
        <v>11261</v>
      </c>
    </row>
    <row r="1085" spans="1:20" hidden="1" x14ac:dyDescent="0.25">
      <c r="A1085" t="s">
        <v>20</v>
      </c>
      <c r="B1085" s="2" t="s">
        <v>21</v>
      </c>
      <c r="C1085" t="s">
        <v>12952</v>
      </c>
      <c r="D1085" t="s">
        <v>22</v>
      </c>
      <c r="E1085" t="s">
        <v>5</v>
      </c>
      <c r="F1085" s="1" t="s">
        <v>11261</v>
      </c>
      <c r="G1085" t="s">
        <v>907</v>
      </c>
      <c r="H1085">
        <v>857022</v>
      </c>
      <c r="I1085">
        <v>858458</v>
      </c>
      <c r="J1085" t="s">
        <v>23</v>
      </c>
      <c r="K1085" s="1" t="s">
        <v>11261</v>
      </c>
      <c r="L1085" s="1" t="s">
        <v>11261</v>
      </c>
      <c r="M1085" s="1" t="s">
        <v>11261</v>
      </c>
      <c r="N1085" s="1" t="s">
        <v>11261</v>
      </c>
      <c r="O1085" s="1" t="s">
        <v>11261</v>
      </c>
      <c r="P1085" s="1" t="s">
        <v>11261</v>
      </c>
      <c r="Q1085" t="s">
        <v>2759</v>
      </c>
      <c r="R1085">
        <v>1437</v>
      </c>
      <c r="S1085" s="10" t="s">
        <v>11261</v>
      </c>
      <c r="T1085" s="1" t="s">
        <v>11261</v>
      </c>
    </row>
    <row r="1086" spans="1:20" hidden="1" x14ac:dyDescent="0.25">
      <c r="A1086" t="s">
        <v>24</v>
      </c>
      <c r="B1086" s="3" t="s">
        <v>11261</v>
      </c>
      <c r="C1086" t="s">
        <v>14657</v>
      </c>
      <c r="D1086" t="s">
        <v>22</v>
      </c>
      <c r="E1086" t="s">
        <v>5</v>
      </c>
      <c r="F1086" s="1" t="s">
        <v>11261</v>
      </c>
      <c r="G1086" t="s">
        <v>907</v>
      </c>
      <c r="H1086">
        <v>1717135</v>
      </c>
      <c r="I1086">
        <v>1717716</v>
      </c>
      <c r="J1086" t="s">
        <v>37</v>
      </c>
      <c r="K1086" t="s">
        <v>4614</v>
      </c>
      <c r="L1086" s="1" t="s">
        <v>11261</v>
      </c>
      <c r="M1086" s="1" t="s">
        <v>11261</v>
      </c>
      <c r="N1086" t="s">
        <v>4615</v>
      </c>
      <c r="O1086" s="1" t="s">
        <v>11261</v>
      </c>
      <c r="P1086" s="1" t="s">
        <v>11261</v>
      </c>
      <c r="Q1086" t="s">
        <v>4613</v>
      </c>
      <c r="R1086">
        <v>582</v>
      </c>
      <c r="S1086" s="9">
        <v>193</v>
      </c>
      <c r="T1086" s="1" t="s">
        <v>11261</v>
      </c>
    </row>
    <row r="1087" spans="1:20" hidden="1" x14ac:dyDescent="0.25">
      <c r="A1087" t="s">
        <v>20</v>
      </c>
      <c r="B1087" s="2" t="s">
        <v>21</v>
      </c>
      <c r="C1087" t="s">
        <v>17253</v>
      </c>
      <c r="D1087" t="s">
        <v>22</v>
      </c>
      <c r="E1087" t="s">
        <v>5</v>
      </c>
      <c r="F1087" s="1" t="s">
        <v>11261</v>
      </c>
      <c r="G1087" t="s">
        <v>907</v>
      </c>
      <c r="H1087">
        <v>3109339</v>
      </c>
      <c r="I1087">
        <v>3110775</v>
      </c>
      <c r="J1087" t="s">
        <v>23</v>
      </c>
      <c r="K1087" s="1" t="s">
        <v>11261</v>
      </c>
      <c r="L1087" s="1" t="s">
        <v>11261</v>
      </c>
      <c r="M1087" s="1" t="s">
        <v>11261</v>
      </c>
      <c r="N1087" s="1" t="s">
        <v>11261</v>
      </c>
      <c r="O1087" s="1" t="s">
        <v>11261</v>
      </c>
      <c r="P1087" s="1" t="s">
        <v>11261</v>
      </c>
      <c r="Q1087" t="s">
        <v>7377</v>
      </c>
      <c r="R1087">
        <v>1437</v>
      </c>
      <c r="S1087" s="10" t="s">
        <v>11261</v>
      </c>
      <c r="T1087" s="1" t="s">
        <v>11261</v>
      </c>
    </row>
    <row r="1088" spans="1:20" hidden="1" x14ac:dyDescent="0.25">
      <c r="A1088" t="s">
        <v>24</v>
      </c>
      <c r="B1088" s="3" t="s">
        <v>11261</v>
      </c>
      <c r="C1088" t="s">
        <v>18680</v>
      </c>
      <c r="D1088" t="s">
        <v>22</v>
      </c>
      <c r="E1088" t="s">
        <v>5</v>
      </c>
      <c r="F1088" s="1" t="s">
        <v>11261</v>
      </c>
      <c r="G1088" t="s">
        <v>907</v>
      </c>
      <c r="H1088">
        <v>3859103</v>
      </c>
      <c r="I1088">
        <v>3859684</v>
      </c>
      <c r="J1088" t="s">
        <v>37</v>
      </c>
      <c r="K1088" t="s">
        <v>8957</v>
      </c>
      <c r="L1088" s="1" t="s">
        <v>11261</v>
      </c>
      <c r="M1088" s="1" t="s">
        <v>11261</v>
      </c>
      <c r="N1088" t="s">
        <v>8958</v>
      </c>
      <c r="O1088" s="1" t="s">
        <v>11261</v>
      </c>
      <c r="P1088" s="1" t="s">
        <v>11261</v>
      </c>
      <c r="Q1088" t="s">
        <v>8956</v>
      </c>
      <c r="R1088">
        <v>582</v>
      </c>
      <c r="S1088" s="9">
        <v>193</v>
      </c>
      <c r="T1088" s="1" t="s">
        <v>11261</v>
      </c>
    </row>
    <row r="1089" spans="1:20" hidden="1" x14ac:dyDescent="0.25">
      <c r="A1089" t="s">
        <v>20</v>
      </c>
      <c r="B1089" s="2" t="s">
        <v>21</v>
      </c>
      <c r="C1089" t="s">
        <v>13090</v>
      </c>
      <c r="D1089" t="s">
        <v>22</v>
      </c>
      <c r="E1089" t="s">
        <v>5</v>
      </c>
      <c r="F1089" s="1" t="s">
        <v>11261</v>
      </c>
      <c r="G1089" t="s">
        <v>907</v>
      </c>
      <c r="H1089">
        <v>931198</v>
      </c>
      <c r="I1089">
        <v>932631</v>
      </c>
      <c r="J1089" t="s">
        <v>23</v>
      </c>
      <c r="K1089" s="1" t="s">
        <v>11261</v>
      </c>
      <c r="L1089" s="1" t="s">
        <v>11261</v>
      </c>
      <c r="M1089" s="1" t="s">
        <v>11261</v>
      </c>
      <c r="N1089" s="1" t="s">
        <v>11261</v>
      </c>
      <c r="O1089" s="1" t="s">
        <v>11261</v>
      </c>
      <c r="P1089" s="1" t="s">
        <v>11261</v>
      </c>
      <c r="Q1089" t="s">
        <v>2911</v>
      </c>
      <c r="R1089">
        <v>1434</v>
      </c>
      <c r="S1089" s="10" t="s">
        <v>11261</v>
      </c>
      <c r="T1089" s="1" t="s">
        <v>11261</v>
      </c>
    </row>
    <row r="1090" spans="1:20" hidden="1" x14ac:dyDescent="0.25">
      <c r="A1090" t="s">
        <v>24</v>
      </c>
      <c r="B1090" s="3" t="s">
        <v>11261</v>
      </c>
      <c r="C1090" t="s">
        <v>19398</v>
      </c>
      <c r="D1090" t="s">
        <v>22</v>
      </c>
      <c r="E1090" t="s">
        <v>5</v>
      </c>
      <c r="F1090" s="1" t="s">
        <v>11261</v>
      </c>
      <c r="G1090" t="s">
        <v>907</v>
      </c>
      <c r="H1090">
        <v>4204671</v>
      </c>
      <c r="I1090">
        <v>4205252</v>
      </c>
      <c r="J1090" t="s">
        <v>37</v>
      </c>
      <c r="K1090" t="s">
        <v>9764</v>
      </c>
      <c r="L1090" s="1" t="s">
        <v>11261</v>
      </c>
      <c r="M1090" s="1" t="s">
        <v>11261</v>
      </c>
      <c r="N1090" t="s">
        <v>9765</v>
      </c>
      <c r="O1090" s="1" t="s">
        <v>11261</v>
      </c>
      <c r="P1090" s="1" t="s">
        <v>11261</v>
      </c>
      <c r="Q1090" t="s">
        <v>9763</v>
      </c>
      <c r="R1090">
        <v>582</v>
      </c>
      <c r="S1090" s="9">
        <v>193</v>
      </c>
      <c r="T1090" s="1" t="s">
        <v>11261</v>
      </c>
    </row>
    <row r="1091" spans="1:20" hidden="1" x14ac:dyDescent="0.25">
      <c r="A1091" t="s">
        <v>20</v>
      </c>
      <c r="B1091" s="2" t="s">
        <v>21</v>
      </c>
      <c r="C1091" t="s">
        <v>15568</v>
      </c>
      <c r="D1091" t="s">
        <v>22</v>
      </c>
      <c r="E1091" t="s">
        <v>5</v>
      </c>
      <c r="F1091" s="1" t="s">
        <v>11261</v>
      </c>
      <c r="G1091" t="s">
        <v>907</v>
      </c>
      <c r="H1091">
        <v>2233334</v>
      </c>
      <c r="I1091">
        <v>2234767</v>
      </c>
      <c r="J1091" t="s">
        <v>23</v>
      </c>
      <c r="K1091" s="1" t="s">
        <v>11261</v>
      </c>
      <c r="L1091" s="1" t="s">
        <v>11261</v>
      </c>
      <c r="M1091" s="1" t="s">
        <v>11261</v>
      </c>
      <c r="N1091" s="1" t="s">
        <v>11261</v>
      </c>
      <c r="O1091" s="1" t="s">
        <v>11261</v>
      </c>
      <c r="P1091" s="1" t="s">
        <v>11261</v>
      </c>
      <c r="Q1091" t="s">
        <v>5599</v>
      </c>
      <c r="R1091">
        <v>1434</v>
      </c>
      <c r="S1091" s="10" t="s">
        <v>11261</v>
      </c>
      <c r="T1091" s="1" t="s">
        <v>11261</v>
      </c>
    </row>
    <row r="1092" spans="1:20" hidden="1" x14ac:dyDescent="0.25">
      <c r="A1092" t="s">
        <v>24</v>
      </c>
      <c r="B1092" s="3" t="s">
        <v>11261</v>
      </c>
      <c r="C1092" t="s">
        <v>15569</v>
      </c>
      <c r="D1092" t="s">
        <v>22</v>
      </c>
      <c r="E1092" t="s">
        <v>5</v>
      </c>
      <c r="F1092" s="1" t="s">
        <v>11261</v>
      </c>
      <c r="G1092" t="s">
        <v>907</v>
      </c>
      <c r="H1092">
        <v>2233334</v>
      </c>
      <c r="I1092">
        <v>2234767</v>
      </c>
      <c r="J1092" t="s">
        <v>23</v>
      </c>
      <c r="K1092" t="s">
        <v>5600</v>
      </c>
      <c r="L1092" s="1" t="s">
        <v>11261</v>
      </c>
      <c r="M1092" s="1" t="s">
        <v>11261</v>
      </c>
      <c r="N1092" t="s">
        <v>1307</v>
      </c>
      <c r="O1092" s="1" t="s">
        <v>11261</v>
      </c>
      <c r="P1092" s="1" t="s">
        <v>11261</v>
      </c>
      <c r="Q1092" t="s">
        <v>5599</v>
      </c>
      <c r="R1092">
        <v>1434</v>
      </c>
      <c r="S1092" s="9">
        <v>477</v>
      </c>
      <c r="T1092" s="1" t="s">
        <v>11261</v>
      </c>
    </row>
    <row r="1093" spans="1:20" hidden="1" x14ac:dyDescent="0.25">
      <c r="A1093" t="s">
        <v>20</v>
      </c>
      <c r="B1093" s="2" t="s">
        <v>21</v>
      </c>
      <c r="C1093" t="s">
        <v>15999</v>
      </c>
      <c r="D1093" t="s">
        <v>22</v>
      </c>
      <c r="E1093" t="s">
        <v>5</v>
      </c>
      <c r="F1093" s="1" t="s">
        <v>11261</v>
      </c>
      <c r="G1093" t="s">
        <v>907</v>
      </c>
      <c r="H1093">
        <v>2441083</v>
      </c>
      <c r="I1093">
        <v>2442516</v>
      </c>
      <c r="J1093" t="s">
        <v>37</v>
      </c>
      <c r="K1093" s="1" t="s">
        <v>11261</v>
      </c>
      <c r="L1093" s="1" t="s">
        <v>11261</v>
      </c>
      <c r="M1093" s="1" t="s">
        <v>11261</v>
      </c>
      <c r="N1093" s="1" t="s">
        <v>11261</v>
      </c>
      <c r="O1093" s="1" t="s">
        <v>11261</v>
      </c>
      <c r="P1093" s="1" t="s">
        <v>11261</v>
      </c>
      <c r="Q1093" t="s">
        <v>6057</v>
      </c>
      <c r="R1093">
        <v>1434</v>
      </c>
      <c r="S1093" s="10" t="s">
        <v>11261</v>
      </c>
      <c r="T1093" s="1" t="s">
        <v>11261</v>
      </c>
    </row>
    <row r="1094" spans="1:20" hidden="1" x14ac:dyDescent="0.25">
      <c r="A1094" t="s">
        <v>24</v>
      </c>
      <c r="B1094" s="3" t="s">
        <v>11261</v>
      </c>
      <c r="C1094" t="s">
        <v>16000</v>
      </c>
      <c r="D1094" t="s">
        <v>22</v>
      </c>
      <c r="E1094" t="s">
        <v>5</v>
      </c>
      <c r="F1094" s="1" t="s">
        <v>11261</v>
      </c>
      <c r="G1094" t="s">
        <v>907</v>
      </c>
      <c r="H1094">
        <v>2441083</v>
      </c>
      <c r="I1094">
        <v>2442516</v>
      </c>
      <c r="J1094" t="s">
        <v>37</v>
      </c>
      <c r="K1094" t="s">
        <v>6058</v>
      </c>
      <c r="L1094" s="1" t="s">
        <v>11261</v>
      </c>
      <c r="M1094" s="1" t="s">
        <v>11261</v>
      </c>
      <c r="N1094" t="s">
        <v>156</v>
      </c>
      <c r="O1094" s="1" t="s">
        <v>11261</v>
      </c>
      <c r="P1094" s="1" t="s">
        <v>11261</v>
      </c>
      <c r="Q1094" t="s">
        <v>6057</v>
      </c>
      <c r="R1094">
        <v>1434</v>
      </c>
      <c r="S1094" s="9">
        <v>477</v>
      </c>
      <c r="T1094" s="1" t="s">
        <v>11261</v>
      </c>
    </row>
    <row r="1095" spans="1:20" hidden="1" x14ac:dyDescent="0.25">
      <c r="A1095" t="s">
        <v>20</v>
      </c>
      <c r="B1095" s="2" t="s">
        <v>21</v>
      </c>
      <c r="C1095" t="s">
        <v>16171</v>
      </c>
      <c r="D1095" t="s">
        <v>22</v>
      </c>
      <c r="E1095" t="s">
        <v>5</v>
      </c>
      <c r="F1095" s="1" t="s">
        <v>11261</v>
      </c>
      <c r="G1095" t="s">
        <v>907</v>
      </c>
      <c r="H1095">
        <v>2520841</v>
      </c>
      <c r="I1095">
        <v>2522274</v>
      </c>
      <c r="J1095" t="s">
        <v>37</v>
      </c>
      <c r="K1095" s="1" t="s">
        <v>11261</v>
      </c>
      <c r="L1095" s="1" t="s">
        <v>11261</v>
      </c>
      <c r="M1095" s="1" t="s">
        <v>11261</v>
      </c>
      <c r="N1095" s="1" t="s">
        <v>11261</v>
      </c>
      <c r="O1095" s="1" t="s">
        <v>11261</v>
      </c>
      <c r="P1095" s="1" t="s">
        <v>11261</v>
      </c>
      <c r="Q1095" t="s">
        <v>6236</v>
      </c>
      <c r="R1095">
        <v>1434</v>
      </c>
      <c r="S1095" s="10" t="s">
        <v>11261</v>
      </c>
      <c r="T1095" s="1" t="s">
        <v>11261</v>
      </c>
    </row>
    <row r="1096" spans="1:20" hidden="1" x14ac:dyDescent="0.25">
      <c r="A1096" t="s">
        <v>24</v>
      </c>
      <c r="B1096" s="3" t="s">
        <v>11261</v>
      </c>
      <c r="C1096" t="s">
        <v>11308</v>
      </c>
      <c r="D1096" t="s">
        <v>22</v>
      </c>
      <c r="E1096" t="s">
        <v>5</v>
      </c>
      <c r="F1096" s="1" t="s">
        <v>11261</v>
      </c>
      <c r="G1096" t="s">
        <v>907</v>
      </c>
      <c r="H1096">
        <v>26190</v>
      </c>
      <c r="I1096">
        <v>26774</v>
      </c>
      <c r="J1096" t="s">
        <v>37</v>
      </c>
      <c r="K1096" t="s">
        <v>958</v>
      </c>
      <c r="L1096" s="1" t="s">
        <v>11261</v>
      </c>
      <c r="M1096" s="1" t="s">
        <v>11261</v>
      </c>
      <c r="N1096" t="s">
        <v>650</v>
      </c>
      <c r="O1096" s="1" t="s">
        <v>11261</v>
      </c>
      <c r="P1096" s="1" t="s">
        <v>11261</v>
      </c>
      <c r="Q1096" t="s">
        <v>957</v>
      </c>
      <c r="R1096">
        <v>585</v>
      </c>
      <c r="S1096" s="9">
        <v>194</v>
      </c>
      <c r="T1096" s="1" t="s">
        <v>11261</v>
      </c>
    </row>
    <row r="1097" spans="1:20" hidden="1" x14ac:dyDescent="0.25">
      <c r="A1097" t="s">
        <v>20</v>
      </c>
      <c r="B1097" s="2" t="s">
        <v>21</v>
      </c>
      <c r="C1097" t="s">
        <v>16278</v>
      </c>
      <c r="D1097" t="s">
        <v>22</v>
      </c>
      <c r="E1097" t="s">
        <v>5</v>
      </c>
      <c r="F1097" s="1" t="s">
        <v>11261</v>
      </c>
      <c r="G1097" t="s">
        <v>907</v>
      </c>
      <c r="H1097">
        <v>2582341</v>
      </c>
      <c r="I1097">
        <v>2583774</v>
      </c>
      <c r="J1097" t="s">
        <v>37</v>
      </c>
      <c r="K1097" s="1" t="s">
        <v>11261</v>
      </c>
      <c r="L1097" s="1" t="s">
        <v>11261</v>
      </c>
      <c r="M1097" s="1" t="s">
        <v>11261</v>
      </c>
      <c r="N1097" s="1" t="s">
        <v>11261</v>
      </c>
      <c r="O1097" s="1" t="s">
        <v>11261</v>
      </c>
      <c r="P1097" s="1" t="s">
        <v>11261</v>
      </c>
      <c r="Q1097" t="s">
        <v>6352</v>
      </c>
      <c r="R1097">
        <v>1434</v>
      </c>
      <c r="S1097" s="10" t="s">
        <v>11261</v>
      </c>
      <c r="T1097" s="1" t="s">
        <v>11261</v>
      </c>
    </row>
    <row r="1098" spans="1:20" hidden="1" x14ac:dyDescent="0.25">
      <c r="A1098" t="s">
        <v>24</v>
      </c>
      <c r="B1098" s="3" t="s">
        <v>11261</v>
      </c>
      <c r="C1098" t="s">
        <v>16279</v>
      </c>
      <c r="D1098" t="s">
        <v>22</v>
      </c>
      <c r="E1098" t="s">
        <v>5</v>
      </c>
      <c r="F1098" s="1" t="s">
        <v>11261</v>
      </c>
      <c r="G1098" t="s">
        <v>907</v>
      </c>
      <c r="H1098">
        <v>2582341</v>
      </c>
      <c r="I1098">
        <v>2583774</v>
      </c>
      <c r="J1098" t="s">
        <v>37</v>
      </c>
      <c r="K1098" t="s">
        <v>6353</v>
      </c>
      <c r="L1098" s="1" t="s">
        <v>11261</v>
      </c>
      <c r="M1098" s="1" t="s">
        <v>11261</v>
      </c>
      <c r="N1098" t="s">
        <v>1475</v>
      </c>
      <c r="O1098" s="1" t="s">
        <v>11261</v>
      </c>
      <c r="P1098" s="1" t="s">
        <v>11261</v>
      </c>
      <c r="Q1098" t="s">
        <v>6352</v>
      </c>
      <c r="R1098">
        <v>1434</v>
      </c>
      <c r="S1098" s="9">
        <v>477</v>
      </c>
      <c r="T1098" s="1" t="s">
        <v>11261</v>
      </c>
    </row>
    <row r="1099" spans="1:20" hidden="1" x14ac:dyDescent="0.25">
      <c r="A1099" t="s">
        <v>20</v>
      </c>
      <c r="B1099" s="2" t="s">
        <v>21</v>
      </c>
      <c r="C1099" t="s">
        <v>16580</v>
      </c>
      <c r="D1099" t="s">
        <v>22</v>
      </c>
      <c r="E1099" t="s">
        <v>5</v>
      </c>
      <c r="F1099" s="1" t="s">
        <v>11261</v>
      </c>
      <c r="G1099" t="s">
        <v>907</v>
      </c>
      <c r="H1099">
        <v>2742945</v>
      </c>
      <c r="I1099">
        <v>2744378</v>
      </c>
      <c r="J1099" t="s">
        <v>37</v>
      </c>
      <c r="K1099" s="1" t="s">
        <v>11261</v>
      </c>
      <c r="L1099" s="1" t="s">
        <v>11261</v>
      </c>
      <c r="M1099" s="1" t="s">
        <v>11261</v>
      </c>
      <c r="N1099" s="1" t="s">
        <v>11261</v>
      </c>
      <c r="O1099" s="1" t="s">
        <v>11261</v>
      </c>
      <c r="P1099" s="1" t="s">
        <v>11261</v>
      </c>
      <c r="Q1099" t="s">
        <v>6670</v>
      </c>
      <c r="R1099">
        <v>1434</v>
      </c>
      <c r="S1099" s="10" t="s">
        <v>11261</v>
      </c>
      <c r="T1099" s="1" t="s">
        <v>11261</v>
      </c>
    </row>
    <row r="1100" spans="1:20" hidden="1" x14ac:dyDescent="0.25">
      <c r="A1100" t="s">
        <v>24</v>
      </c>
      <c r="B1100" s="3" t="s">
        <v>11261</v>
      </c>
      <c r="C1100" t="s">
        <v>16581</v>
      </c>
      <c r="D1100" t="s">
        <v>22</v>
      </c>
      <c r="E1100" t="s">
        <v>5</v>
      </c>
      <c r="F1100" s="1" t="s">
        <v>11261</v>
      </c>
      <c r="G1100" t="s">
        <v>907</v>
      </c>
      <c r="H1100">
        <v>2742945</v>
      </c>
      <c r="I1100">
        <v>2744378</v>
      </c>
      <c r="J1100" t="s">
        <v>37</v>
      </c>
      <c r="K1100" t="s">
        <v>6671</v>
      </c>
      <c r="L1100" s="1" t="s">
        <v>11261</v>
      </c>
      <c r="M1100" s="1" t="s">
        <v>11261</v>
      </c>
      <c r="N1100" t="s">
        <v>1307</v>
      </c>
      <c r="O1100" s="1" t="s">
        <v>11261</v>
      </c>
      <c r="P1100" s="1" t="s">
        <v>11261</v>
      </c>
      <c r="Q1100" t="s">
        <v>6670</v>
      </c>
      <c r="R1100">
        <v>1434</v>
      </c>
      <c r="S1100" s="9">
        <v>477</v>
      </c>
      <c r="T1100" s="1" t="s">
        <v>11261</v>
      </c>
    </row>
    <row r="1101" spans="1:20" hidden="1" x14ac:dyDescent="0.25">
      <c r="A1101" t="s">
        <v>20</v>
      </c>
      <c r="B1101" s="2" t="s">
        <v>21</v>
      </c>
      <c r="C1101" t="s">
        <v>18224</v>
      </c>
      <c r="D1101" t="s">
        <v>22</v>
      </c>
      <c r="E1101" t="s">
        <v>5</v>
      </c>
      <c r="F1101" s="1" t="s">
        <v>11261</v>
      </c>
      <c r="G1101" t="s">
        <v>907</v>
      </c>
      <c r="H1101">
        <v>3632102</v>
      </c>
      <c r="I1101">
        <v>3633535</v>
      </c>
      <c r="J1101" t="s">
        <v>37</v>
      </c>
      <c r="K1101" s="1" t="s">
        <v>11261</v>
      </c>
      <c r="L1101" s="1" t="s">
        <v>11261</v>
      </c>
      <c r="M1101" s="1" t="s">
        <v>11261</v>
      </c>
      <c r="N1101" s="1" t="s">
        <v>11261</v>
      </c>
      <c r="O1101" s="1" t="s">
        <v>11261</v>
      </c>
      <c r="P1101" s="1" t="s">
        <v>11261</v>
      </c>
      <c r="Q1101" t="s">
        <v>8418</v>
      </c>
      <c r="R1101">
        <v>1434</v>
      </c>
      <c r="S1101" s="10" t="s">
        <v>11261</v>
      </c>
      <c r="T1101" s="1" t="s">
        <v>11261</v>
      </c>
    </row>
    <row r="1102" spans="1:20" hidden="1" x14ac:dyDescent="0.25">
      <c r="A1102" t="s">
        <v>24</v>
      </c>
      <c r="B1102" s="3" t="s">
        <v>11261</v>
      </c>
      <c r="C1102" t="s">
        <v>18225</v>
      </c>
      <c r="D1102" t="s">
        <v>22</v>
      </c>
      <c r="E1102" t="s">
        <v>5</v>
      </c>
      <c r="F1102" s="1" t="s">
        <v>11261</v>
      </c>
      <c r="G1102" t="s">
        <v>907</v>
      </c>
      <c r="H1102">
        <v>3632102</v>
      </c>
      <c r="I1102">
        <v>3633535</v>
      </c>
      <c r="J1102" t="s">
        <v>37</v>
      </c>
      <c r="K1102" t="s">
        <v>8419</v>
      </c>
      <c r="L1102" s="1" t="s">
        <v>11261</v>
      </c>
      <c r="M1102" s="1" t="s">
        <v>11261</v>
      </c>
      <c r="N1102" t="s">
        <v>666</v>
      </c>
      <c r="O1102" s="1" t="s">
        <v>11261</v>
      </c>
      <c r="P1102" s="1" t="s">
        <v>11261</v>
      </c>
      <c r="Q1102" t="s">
        <v>8418</v>
      </c>
      <c r="R1102">
        <v>1434</v>
      </c>
      <c r="S1102" s="9">
        <v>477</v>
      </c>
      <c r="T1102" s="1" t="s">
        <v>11261</v>
      </c>
    </row>
    <row r="1103" spans="1:20" hidden="1" x14ac:dyDescent="0.25">
      <c r="A1103" t="s">
        <v>20</v>
      </c>
      <c r="B1103" s="2" t="s">
        <v>21</v>
      </c>
      <c r="C1103" t="s">
        <v>20314</v>
      </c>
      <c r="D1103" t="s">
        <v>22</v>
      </c>
      <c r="E1103" t="s">
        <v>5</v>
      </c>
      <c r="F1103" s="1" t="s">
        <v>11261</v>
      </c>
      <c r="G1103" t="s">
        <v>907</v>
      </c>
      <c r="H1103">
        <v>4632652</v>
      </c>
      <c r="I1103">
        <v>4634085</v>
      </c>
      <c r="J1103" t="s">
        <v>37</v>
      </c>
      <c r="K1103" s="1" t="s">
        <v>11261</v>
      </c>
      <c r="L1103" s="1" t="s">
        <v>11261</v>
      </c>
      <c r="M1103" s="1" t="s">
        <v>11261</v>
      </c>
      <c r="N1103" s="1" t="s">
        <v>11261</v>
      </c>
      <c r="O1103" s="1" t="s">
        <v>11261</v>
      </c>
      <c r="P1103" s="1" t="s">
        <v>11261</v>
      </c>
      <c r="Q1103" t="s">
        <v>10793</v>
      </c>
      <c r="R1103">
        <v>1434</v>
      </c>
      <c r="S1103" s="10" t="s">
        <v>11261</v>
      </c>
      <c r="T1103" s="1" t="s">
        <v>11261</v>
      </c>
    </row>
    <row r="1104" spans="1:20" hidden="1" x14ac:dyDescent="0.25">
      <c r="A1104" t="s">
        <v>24</v>
      </c>
      <c r="B1104" s="3" t="s">
        <v>11261</v>
      </c>
      <c r="C1104" t="s">
        <v>20315</v>
      </c>
      <c r="D1104" t="s">
        <v>22</v>
      </c>
      <c r="E1104" t="s">
        <v>5</v>
      </c>
      <c r="F1104" s="1" t="s">
        <v>11261</v>
      </c>
      <c r="G1104" t="s">
        <v>907</v>
      </c>
      <c r="H1104">
        <v>4632652</v>
      </c>
      <c r="I1104">
        <v>4634085</v>
      </c>
      <c r="J1104" t="s">
        <v>37</v>
      </c>
      <c r="K1104" t="s">
        <v>10794</v>
      </c>
      <c r="L1104" s="1" t="s">
        <v>11261</v>
      </c>
      <c r="M1104" s="1" t="s">
        <v>11261</v>
      </c>
      <c r="N1104" t="s">
        <v>27</v>
      </c>
      <c r="O1104" s="1" t="s">
        <v>11261</v>
      </c>
      <c r="P1104" s="1" t="s">
        <v>11261</v>
      </c>
      <c r="Q1104" t="s">
        <v>10793</v>
      </c>
      <c r="R1104">
        <v>1434</v>
      </c>
      <c r="S1104" s="9">
        <v>477</v>
      </c>
      <c r="T1104" s="1" t="s">
        <v>11261</v>
      </c>
    </row>
    <row r="1105" spans="1:20" hidden="1" x14ac:dyDescent="0.25">
      <c r="A1105" t="s">
        <v>20</v>
      </c>
      <c r="B1105" s="2" t="s">
        <v>21</v>
      </c>
      <c r="C1105" t="s">
        <v>12035</v>
      </c>
      <c r="D1105" t="s">
        <v>22</v>
      </c>
      <c r="E1105" t="s">
        <v>5</v>
      </c>
      <c r="F1105" s="1" t="s">
        <v>11261</v>
      </c>
      <c r="G1105" t="s">
        <v>907</v>
      </c>
      <c r="H1105">
        <v>383598</v>
      </c>
      <c r="I1105">
        <v>385028</v>
      </c>
      <c r="J1105" t="s">
        <v>23</v>
      </c>
      <c r="K1105" s="1" t="s">
        <v>11261</v>
      </c>
      <c r="L1105" s="1" t="s">
        <v>11261</v>
      </c>
      <c r="M1105" s="1" t="s">
        <v>11261</v>
      </c>
      <c r="N1105" s="1" t="s">
        <v>11261</v>
      </c>
      <c r="O1105" s="1" t="s">
        <v>11261</v>
      </c>
      <c r="P1105" s="1" t="s">
        <v>11261</v>
      </c>
      <c r="Q1105" t="s">
        <v>1746</v>
      </c>
      <c r="R1105">
        <v>1431</v>
      </c>
      <c r="S1105" s="10" t="s">
        <v>11261</v>
      </c>
      <c r="T1105" s="1" t="s">
        <v>11261</v>
      </c>
    </row>
    <row r="1106" spans="1:20" hidden="1" x14ac:dyDescent="0.25">
      <c r="A1106" t="s">
        <v>24</v>
      </c>
      <c r="B1106" s="3" t="s">
        <v>11261</v>
      </c>
      <c r="C1106" t="s">
        <v>12012</v>
      </c>
      <c r="D1106" t="s">
        <v>22</v>
      </c>
      <c r="E1106" t="s">
        <v>5</v>
      </c>
      <c r="F1106" s="1" t="s">
        <v>11261</v>
      </c>
      <c r="G1106" t="s">
        <v>907</v>
      </c>
      <c r="H1106">
        <v>367336</v>
      </c>
      <c r="I1106">
        <v>367920</v>
      </c>
      <c r="J1106" t="s">
        <v>23</v>
      </c>
      <c r="K1106" t="s">
        <v>1718</v>
      </c>
      <c r="L1106" s="1" t="s">
        <v>11261</v>
      </c>
      <c r="M1106" s="1" t="s">
        <v>11261</v>
      </c>
      <c r="N1106" t="s">
        <v>197</v>
      </c>
      <c r="O1106" s="1" t="s">
        <v>11261</v>
      </c>
      <c r="P1106" s="1" t="s">
        <v>11261</v>
      </c>
      <c r="Q1106" t="s">
        <v>1717</v>
      </c>
      <c r="R1106">
        <v>585</v>
      </c>
      <c r="S1106" s="9">
        <v>194</v>
      </c>
      <c r="T1106" s="1" t="s">
        <v>11261</v>
      </c>
    </row>
    <row r="1107" spans="1:20" hidden="1" x14ac:dyDescent="0.25">
      <c r="A1107" t="s">
        <v>20</v>
      </c>
      <c r="B1107" s="2" t="s">
        <v>21</v>
      </c>
      <c r="C1107" t="s">
        <v>15124</v>
      </c>
      <c r="D1107" t="s">
        <v>22</v>
      </c>
      <c r="E1107" t="s">
        <v>5</v>
      </c>
      <c r="F1107" s="1" t="s">
        <v>11261</v>
      </c>
      <c r="G1107" t="s">
        <v>907</v>
      </c>
      <c r="H1107">
        <v>1977397</v>
      </c>
      <c r="I1107">
        <v>1978827</v>
      </c>
      <c r="J1107" t="s">
        <v>23</v>
      </c>
      <c r="K1107" s="1" t="s">
        <v>11261</v>
      </c>
      <c r="L1107" s="1" t="s">
        <v>11261</v>
      </c>
      <c r="M1107" s="1" t="s">
        <v>11261</v>
      </c>
      <c r="N1107" s="1" t="s">
        <v>11261</v>
      </c>
      <c r="O1107" s="1" t="s">
        <v>11261</v>
      </c>
      <c r="P1107" s="1" t="s">
        <v>11261</v>
      </c>
      <c r="Q1107" t="s">
        <v>5114</v>
      </c>
      <c r="R1107">
        <v>1431</v>
      </c>
      <c r="S1107" s="10" t="s">
        <v>11261</v>
      </c>
      <c r="T1107" s="1" t="s">
        <v>11261</v>
      </c>
    </row>
    <row r="1108" spans="1:20" hidden="1" x14ac:dyDescent="0.25">
      <c r="A1108" t="s">
        <v>24</v>
      </c>
      <c r="B1108" s="3" t="s">
        <v>11261</v>
      </c>
      <c r="C1108" t="s">
        <v>12806</v>
      </c>
      <c r="D1108" t="s">
        <v>22</v>
      </c>
      <c r="E1108" t="s">
        <v>5</v>
      </c>
      <c r="F1108" s="1" t="s">
        <v>11261</v>
      </c>
      <c r="G1108" t="s">
        <v>907</v>
      </c>
      <c r="H1108">
        <v>784672</v>
      </c>
      <c r="I1108">
        <v>785256</v>
      </c>
      <c r="J1108" t="s">
        <v>37</v>
      </c>
      <c r="K1108" t="s">
        <v>2593</v>
      </c>
      <c r="L1108" s="1" t="s">
        <v>11261</v>
      </c>
      <c r="M1108" s="1" t="s">
        <v>11261</v>
      </c>
      <c r="N1108" t="s">
        <v>2594</v>
      </c>
      <c r="O1108" s="1" t="s">
        <v>11261</v>
      </c>
      <c r="P1108" s="1" t="s">
        <v>11261</v>
      </c>
      <c r="Q1108" t="s">
        <v>2592</v>
      </c>
      <c r="R1108">
        <v>585</v>
      </c>
      <c r="S1108" s="9">
        <v>194</v>
      </c>
      <c r="T1108" s="1" t="s">
        <v>11261</v>
      </c>
    </row>
    <row r="1109" spans="1:20" hidden="1" x14ac:dyDescent="0.25">
      <c r="A1109" t="s">
        <v>20</v>
      </c>
      <c r="B1109" s="2" t="s">
        <v>21</v>
      </c>
      <c r="C1109" t="s">
        <v>15427</v>
      </c>
      <c r="D1109" t="s">
        <v>22</v>
      </c>
      <c r="E1109" t="s">
        <v>5</v>
      </c>
      <c r="F1109" s="1" t="s">
        <v>11261</v>
      </c>
      <c r="G1109" t="s">
        <v>907</v>
      </c>
      <c r="H1109">
        <v>2137890</v>
      </c>
      <c r="I1109">
        <v>2139320</v>
      </c>
      <c r="J1109" t="s">
        <v>23</v>
      </c>
      <c r="K1109" s="1" t="s">
        <v>11261</v>
      </c>
      <c r="L1109" s="1" t="s">
        <v>11261</v>
      </c>
      <c r="M1109" s="1" t="s">
        <v>11261</v>
      </c>
      <c r="N1109" s="1" t="s">
        <v>11261</v>
      </c>
      <c r="O1109" s="1" t="s">
        <v>11261</v>
      </c>
      <c r="P1109" s="1" t="s">
        <v>11261</v>
      </c>
      <c r="Q1109" t="s">
        <v>5444</v>
      </c>
      <c r="R1109">
        <v>1431</v>
      </c>
      <c r="S1109" s="10" t="s">
        <v>11261</v>
      </c>
      <c r="T1109" s="1" t="s">
        <v>11261</v>
      </c>
    </row>
    <row r="1110" spans="1:20" hidden="1" x14ac:dyDescent="0.25">
      <c r="A1110" t="s">
        <v>24</v>
      </c>
      <c r="B1110" s="3" t="s">
        <v>11261</v>
      </c>
      <c r="C1110" t="s">
        <v>13828</v>
      </c>
      <c r="D1110" t="s">
        <v>22</v>
      </c>
      <c r="E1110" t="s">
        <v>5</v>
      </c>
      <c r="F1110" s="1" t="s">
        <v>11261</v>
      </c>
      <c r="G1110" t="s">
        <v>907</v>
      </c>
      <c r="H1110">
        <v>1304474</v>
      </c>
      <c r="I1110">
        <v>1305058</v>
      </c>
      <c r="J1110" t="s">
        <v>23</v>
      </c>
      <c r="K1110" t="s">
        <v>3749</v>
      </c>
      <c r="L1110" s="1" t="s">
        <v>11261</v>
      </c>
      <c r="M1110" s="1" t="s">
        <v>11261</v>
      </c>
      <c r="N1110" t="s">
        <v>385</v>
      </c>
      <c r="O1110" s="1" t="s">
        <v>11261</v>
      </c>
      <c r="P1110" s="1" t="s">
        <v>11261</v>
      </c>
      <c r="Q1110" t="s">
        <v>3748</v>
      </c>
      <c r="R1110">
        <v>585</v>
      </c>
      <c r="S1110" s="9">
        <v>194</v>
      </c>
      <c r="T1110" s="1" t="s">
        <v>11261</v>
      </c>
    </row>
    <row r="1111" spans="1:20" hidden="1" x14ac:dyDescent="0.25">
      <c r="A1111" t="s">
        <v>20</v>
      </c>
      <c r="B1111" s="2" t="s">
        <v>21</v>
      </c>
      <c r="C1111" t="s">
        <v>16983</v>
      </c>
      <c r="D1111" t="s">
        <v>22</v>
      </c>
      <c r="E1111" t="s">
        <v>5</v>
      </c>
      <c r="F1111" s="1" t="s">
        <v>11261</v>
      </c>
      <c r="G1111" t="s">
        <v>907</v>
      </c>
      <c r="H1111">
        <v>2965776</v>
      </c>
      <c r="I1111">
        <v>2967206</v>
      </c>
      <c r="J1111" t="s">
        <v>37</v>
      </c>
      <c r="K1111" s="1" t="s">
        <v>11261</v>
      </c>
      <c r="L1111" s="1" t="s">
        <v>11261</v>
      </c>
      <c r="M1111" s="1" t="s">
        <v>11261</v>
      </c>
      <c r="N1111" s="1" t="s">
        <v>11261</v>
      </c>
      <c r="O1111" s="1" t="s">
        <v>11261</v>
      </c>
      <c r="P1111" s="1" t="s">
        <v>11261</v>
      </c>
      <c r="Q1111" t="s">
        <v>7098</v>
      </c>
      <c r="R1111">
        <v>1431</v>
      </c>
      <c r="S1111" s="10" t="s">
        <v>11261</v>
      </c>
      <c r="T1111" s="1" t="s">
        <v>11261</v>
      </c>
    </row>
    <row r="1112" spans="1:20" hidden="1" x14ac:dyDescent="0.25">
      <c r="A1112" t="s">
        <v>24</v>
      </c>
      <c r="B1112" s="3" t="s">
        <v>11261</v>
      </c>
      <c r="C1112" t="s">
        <v>14545</v>
      </c>
      <c r="D1112" t="s">
        <v>22</v>
      </c>
      <c r="E1112" t="s">
        <v>5</v>
      </c>
      <c r="F1112" s="1" t="s">
        <v>11261</v>
      </c>
      <c r="G1112" t="s">
        <v>907</v>
      </c>
      <c r="H1112">
        <v>1643983</v>
      </c>
      <c r="I1112">
        <v>1644567</v>
      </c>
      <c r="J1112" t="s">
        <v>37</v>
      </c>
      <c r="K1112" t="s">
        <v>4498</v>
      </c>
      <c r="L1112" s="1" t="s">
        <v>11261</v>
      </c>
      <c r="M1112" s="1" t="s">
        <v>11261</v>
      </c>
      <c r="N1112" t="s">
        <v>650</v>
      </c>
      <c r="O1112" s="1" t="s">
        <v>11261</v>
      </c>
      <c r="P1112" s="1" t="s">
        <v>11261</v>
      </c>
      <c r="Q1112" t="s">
        <v>4497</v>
      </c>
      <c r="R1112">
        <v>585</v>
      </c>
      <c r="S1112" s="9">
        <v>194</v>
      </c>
      <c r="T1112" s="1" t="s">
        <v>11261</v>
      </c>
    </row>
    <row r="1113" spans="1:20" hidden="1" x14ac:dyDescent="0.25">
      <c r="A1113" t="s">
        <v>20</v>
      </c>
      <c r="B1113" s="2" t="s">
        <v>21</v>
      </c>
      <c r="C1113" t="s">
        <v>17223</v>
      </c>
      <c r="D1113" t="s">
        <v>22</v>
      </c>
      <c r="E1113" t="s">
        <v>5</v>
      </c>
      <c r="F1113" s="1" t="s">
        <v>11261</v>
      </c>
      <c r="G1113" t="s">
        <v>907</v>
      </c>
      <c r="H1113">
        <v>3093687</v>
      </c>
      <c r="I1113">
        <v>3095117</v>
      </c>
      <c r="J1113" t="s">
        <v>23</v>
      </c>
      <c r="K1113" s="1" t="s">
        <v>11261</v>
      </c>
      <c r="L1113" s="1" t="s">
        <v>11261</v>
      </c>
      <c r="M1113" s="1" t="s">
        <v>11261</v>
      </c>
      <c r="N1113" s="1" t="s">
        <v>11261</v>
      </c>
      <c r="O1113" s="1" t="s">
        <v>11261</v>
      </c>
      <c r="P1113" s="1" t="s">
        <v>11261</v>
      </c>
      <c r="Q1113" t="s">
        <v>7347</v>
      </c>
      <c r="R1113">
        <v>1431</v>
      </c>
      <c r="S1113" s="10" t="s">
        <v>11261</v>
      </c>
      <c r="T1113" s="1" t="s">
        <v>11261</v>
      </c>
    </row>
    <row r="1114" spans="1:20" hidden="1" x14ac:dyDescent="0.25">
      <c r="A1114" t="s">
        <v>24</v>
      </c>
      <c r="B1114" s="3" t="s">
        <v>11261</v>
      </c>
      <c r="C1114" t="s">
        <v>15226</v>
      </c>
      <c r="D1114" t="s">
        <v>22</v>
      </c>
      <c r="E1114" t="s">
        <v>5</v>
      </c>
      <c r="F1114" s="1" t="s">
        <v>11261</v>
      </c>
      <c r="G1114" t="s">
        <v>907</v>
      </c>
      <c r="H1114">
        <v>2029868</v>
      </c>
      <c r="I1114">
        <v>2030452</v>
      </c>
      <c r="J1114" t="s">
        <v>23</v>
      </c>
      <c r="K1114" t="s">
        <v>5221</v>
      </c>
      <c r="L1114" s="1" t="s">
        <v>11261</v>
      </c>
      <c r="M1114" s="1" t="s">
        <v>11261</v>
      </c>
      <c r="N1114" t="s">
        <v>5222</v>
      </c>
      <c r="O1114" s="1" t="s">
        <v>11261</v>
      </c>
      <c r="P1114" s="1" t="s">
        <v>11261</v>
      </c>
      <c r="Q1114" t="s">
        <v>5220</v>
      </c>
      <c r="R1114">
        <v>585</v>
      </c>
      <c r="S1114" s="9">
        <v>194</v>
      </c>
      <c r="T1114" s="1" t="s">
        <v>11261</v>
      </c>
    </row>
    <row r="1115" spans="1:20" hidden="1" x14ac:dyDescent="0.25">
      <c r="A1115" t="s">
        <v>20</v>
      </c>
      <c r="B1115" s="2" t="s">
        <v>21</v>
      </c>
      <c r="C1115" t="s">
        <v>20148</v>
      </c>
      <c r="D1115" t="s">
        <v>22</v>
      </c>
      <c r="E1115" t="s">
        <v>5</v>
      </c>
      <c r="F1115" s="1" t="s">
        <v>11261</v>
      </c>
      <c r="G1115" t="s">
        <v>907</v>
      </c>
      <c r="H1115">
        <v>4546451</v>
      </c>
      <c r="I1115">
        <v>4547881</v>
      </c>
      <c r="J1115" t="s">
        <v>37</v>
      </c>
      <c r="K1115" s="1" t="s">
        <v>11261</v>
      </c>
      <c r="L1115" s="1" t="s">
        <v>11261</v>
      </c>
      <c r="M1115" s="1" t="s">
        <v>11261</v>
      </c>
      <c r="N1115" s="1" t="s">
        <v>11261</v>
      </c>
      <c r="O1115" t="s">
        <v>1495</v>
      </c>
      <c r="P1115" s="1" t="s">
        <v>11261</v>
      </c>
      <c r="Q1115" t="s">
        <v>10602</v>
      </c>
      <c r="R1115">
        <v>1431</v>
      </c>
      <c r="S1115" s="10" t="s">
        <v>11261</v>
      </c>
      <c r="T1115" s="1" t="s">
        <v>11261</v>
      </c>
    </row>
    <row r="1116" spans="1:20" hidden="1" x14ac:dyDescent="0.25">
      <c r="A1116" t="s">
        <v>24</v>
      </c>
      <c r="B1116" s="3" t="s">
        <v>11261</v>
      </c>
      <c r="C1116" t="s">
        <v>17048</v>
      </c>
      <c r="D1116" t="s">
        <v>22</v>
      </c>
      <c r="E1116" t="s">
        <v>5</v>
      </c>
      <c r="F1116" s="1" t="s">
        <v>11261</v>
      </c>
      <c r="G1116" t="s">
        <v>907</v>
      </c>
      <c r="H1116">
        <v>3001524</v>
      </c>
      <c r="I1116">
        <v>3002108</v>
      </c>
      <c r="J1116" t="s">
        <v>37</v>
      </c>
      <c r="K1116" t="s">
        <v>7166</v>
      </c>
      <c r="L1116" s="1" t="s">
        <v>11261</v>
      </c>
      <c r="M1116" s="1" t="s">
        <v>11261</v>
      </c>
      <c r="N1116" t="s">
        <v>309</v>
      </c>
      <c r="O1116" s="1" t="s">
        <v>11261</v>
      </c>
      <c r="P1116" s="1" t="s">
        <v>11261</v>
      </c>
      <c r="Q1116" t="s">
        <v>7165</v>
      </c>
      <c r="R1116">
        <v>585</v>
      </c>
      <c r="S1116" s="9">
        <v>194</v>
      </c>
      <c r="T1116" s="1" t="s">
        <v>11261</v>
      </c>
    </row>
    <row r="1117" spans="1:20" hidden="1" x14ac:dyDescent="0.25">
      <c r="A1117" t="s">
        <v>20</v>
      </c>
      <c r="B1117" s="2" t="s">
        <v>21</v>
      </c>
      <c r="C1117" t="s">
        <v>11453</v>
      </c>
      <c r="D1117" t="s">
        <v>22</v>
      </c>
      <c r="E1117" t="s">
        <v>5</v>
      </c>
      <c r="F1117" s="1" t="s">
        <v>11261</v>
      </c>
      <c r="G1117" t="s">
        <v>907</v>
      </c>
      <c r="H1117">
        <v>88436</v>
      </c>
      <c r="I1117">
        <v>89863</v>
      </c>
      <c r="J1117" t="s">
        <v>23</v>
      </c>
      <c r="K1117" s="1" t="s">
        <v>11261</v>
      </c>
      <c r="L1117" s="1" t="s">
        <v>11261</v>
      </c>
      <c r="M1117" s="1" t="s">
        <v>11261</v>
      </c>
      <c r="N1117" s="1" t="s">
        <v>11261</v>
      </c>
      <c r="O1117" s="1" t="s">
        <v>11261</v>
      </c>
      <c r="P1117" s="1" t="s">
        <v>11261</v>
      </c>
      <c r="Q1117" t="s">
        <v>1112</v>
      </c>
      <c r="R1117">
        <v>1428</v>
      </c>
      <c r="S1117" s="10" t="s">
        <v>11261</v>
      </c>
      <c r="T1117" s="1" t="s">
        <v>11261</v>
      </c>
    </row>
    <row r="1118" spans="1:20" hidden="1" x14ac:dyDescent="0.25">
      <c r="A1118" t="s">
        <v>24</v>
      </c>
      <c r="B1118" s="3" t="s">
        <v>11261</v>
      </c>
      <c r="C1118" t="s">
        <v>11296</v>
      </c>
      <c r="D1118" t="s">
        <v>22</v>
      </c>
      <c r="E1118" t="s">
        <v>5</v>
      </c>
      <c r="F1118" s="1" t="s">
        <v>11261</v>
      </c>
      <c r="G1118" t="s">
        <v>907</v>
      </c>
      <c r="H1118">
        <v>20847</v>
      </c>
      <c r="I1118">
        <v>21434</v>
      </c>
      <c r="J1118" t="s">
        <v>23</v>
      </c>
      <c r="K1118" t="s">
        <v>944</v>
      </c>
      <c r="L1118" s="1" t="s">
        <v>11261</v>
      </c>
      <c r="M1118" s="1" t="s">
        <v>11261</v>
      </c>
      <c r="N1118" t="s">
        <v>662</v>
      </c>
      <c r="O1118" s="1" t="s">
        <v>11261</v>
      </c>
      <c r="P1118" s="1" t="s">
        <v>11261</v>
      </c>
      <c r="Q1118" t="s">
        <v>943</v>
      </c>
      <c r="R1118">
        <v>588</v>
      </c>
      <c r="S1118" s="9">
        <v>195</v>
      </c>
      <c r="T1118" s="1" t="s">
        <v>11261</v>
      </c>
    </row>
    <row r="1119" spans="1:20" hidden="1" x14ac:dyDescent="0.25">
      <c r="A1119" t="s">
        <v>20</v>
      </c>
      <c r="B1119" s="2" t="s">
        <v>21</v>
      </c>
      <c r="C1119" t="s">
        <v>12156</v>
      </c>
      <c r="D1119" t="s">
        <v>22</v>
      </c>
      <c r="E1119" t="s">
        <v>5</v>
      </c>
      <c r="F1119" s="1" t="s">
        <v>11261</v>
      </c>
      <c r="G1119" t="s">
        <v>907</v>
      </c>
      <c r="H1119">
        <v>453197</v>
      </c>
      <c r="I1119">
        <v>454624</v>
      </c>
      <c r="J1119" t="s">
        <v>23</v>
      </c>
      <c r="K1119" s="1" t="s">
        <v>11261</v>
      </c>
      <c r="L1119" s="1" t="s">
        <v>11261</v>
      </c>
      <c r="M1119" s="1" t="s">
        <v>11261</v>
      </c>
      <c r="N1119" s="1" t="s">
        <v>11261</v>
      </c>
      <c r="O1119" s="1" t="s">
        <v>11261</v>
      </c>
      <c r="P1119" s="1" t="s">
        <v>11261</v>
      </c>
      <c r="Q1119" t="s">
        <v>1872</v>
      </c>
      <c r="R1119">
        <v>1428</v>
      </c>
      <c r="S1119" s="10" t="s">
        <v>11261</v>
      </c>
      <c r="T1119" s="1" t="s">
        <v>11261</v>
      </c>
    </row>
    <row r="1120" spans="1:20" hidden="1" x14ac:dyDescent="0.25">
      <c r="A1120" t="s">
        <v>24</v>
      </c>
      <c r="B1120" s="3" t="s">
        <v>11261</v>
      </c>
      <c r="C1120" t="s">
        <v>13591</v>
      </c>
      <c r="D1120" t="s">
        <v>22</v>
      </c>
      <c r="E1120" t="s">
        <v>5</v>
      </c>
      <c r="F1120" s="1" t="s">
        <v>11261</v>
      </c>
      <c r="G1120" t="s">
        <v>907</v>
      </c>
      <c r="H1120">
        <v>1188925</v>
      </c>
      <c r="I1120">
        <v>1189515</v>
      </c>
      <c r="J1120" t="s">
        <v>23</v>
      </c>
      <c r="K1120" t="s">
        <v>3493</v>
      </c>
      <c r="L1120" s="1" t="s">
        <v>11261</v>
      </c>
      <c r="M1120" s="1" t="s">
        <v>11261</v>
      </c>
      <c r="N1120" t="s">
        <v>361</v>
      </c>
      <c r="O1120" s="1" t="s">
        <v>11261</v>
      </c>
      <c r="P1120" s="1" t="s">
        <v>11261</v>
      </c>
      <c r="Q1120" t="s">
        <v>3492</v>
      </c>
      <c r="R1120">
        <v>591</v>
      </c>
      <c r="S1120" s="9">
        <v>196</v>
      </c>
      <c r="T1120" s="1" t="s">
        <v>11261</v>
      </c>
    </row>
    <row r="1121" spans="1:20" hidden="1" x14ac:dyDescent="0.25">
      <c r="A1121" t="s">
        <v>20</v>
      </c>
      <c r="B1121" s="2" t="s">
        <v>21</v>
      </c>
      <c r="C1121" t="s">
        <v>13501</v>
      </c>
      <c r="D1121" t="s">
        <v>22</v>
      </c>
      <c r="E1121" t="s">
        <v>5</v>
      </c>
      <c r="F1121" s="1" t="s">
        <v>11261</v>
      </c>
      <c r="G1121" t="s">
        <v>907</v>
      </c>
      <c r="H1121">
        <v>1140316</v>
      </c>
      <c r="I1121">
        <v>1141743</v>
      </c>
      <c r="J1121" t="s">
        <v>23</v>
      </c>
      <c r="K1121" s="1" t="s">
        <v>11261</v>
      </c>
      <c r="L1121" s="1" t="s">
        <v>11261</v>
      </c>
      <c r="M1121" s="1" t="s">
        <v>11261</v>
      </c>
      <c r="N1121" s="1" t="s">
        <v>11261</v>
      </c>
      <c r="O1121" s="1" t="s">
        <v>11261</v>
      </c>
      <c r="P1121" s="1" t="s">
        <v>11261</v>
      </c>
      <c r="Q1121" t="s">
        <v>3393</v>
      </c>
      <c r="R1121">
        <v>1428</v>
      </c>
      <c r="S1121" s="10" t="s">
        <v>11261</v>
      </c>
      <c r="T1121" s="1" t="s">
        <v>11261</v>
      </c>
    </row>
    <row r="1122" spans="1:20" hidden="1" x14ac:dyDescent="0.25">
      <c r="A1122" t="s">
        <v>20</v>
      </c>
      <c r="B1122" s="2" t="s">
        <v>126</v>
      </c>
      <c r="C1122" t="s">
        <v>14697</v>
      </c>
      <c r="D1122" t="s">
        <v>22</v>
      </c>
      <c r="E1122" t="s">
        <v>5</v>
      </c>
      <c r="F1122" s="1" t="s">
        <v>11261</v>
      </c>
      <c r="G1122" t="s">
        <v>907</v>
      </c>
      <c r="H1122">
        <v>1739278</v>
      </c>
      <c r="I1122">
        <v>1739871</v>
      </c>
      <c r="J1122" t="s">
        <v>23</v>
      </c>
      <c r="K1122" s="1" t="s">
        <v>11261</v>
      </c>
      <c r="L1122" s="1" t="s">
        <v>11261</v>
      </c>
      <c r="M1122" s="1" t="s">
        <v>11261</v>
      </c>
      <c r="N1122" t="s">
        <v>512</v>
      </c>
      <c r="O1122" s="1" t="s">
        <v>11261</v>
      </c>
      <c r="P1122" s="1" t="s">
        <v>11261</v>
      </c>
      <c r="Q1122" t="s">
        <v>4657</v>
      </c>
      <c r="R1122">
        <v>594</v>
      </c>
      <c r="S1122" s="10" t="s">
        <v>11261</v>
      </c>
      <c r="T1122" t="s">
        <v>127</v>
      </c>
    </row>
    <row r="1123" spans="1:20" hidden="1" x14ac:dyDescent="0.25">
      <c r="A1123" t="s">
        <v>20</v>
      </c>
      <c r="B1123" s="2" t="s">
        <v>21</v>
      </c>
      <c r="C1123" t="s">
        <v>18099</v>
      </c>
      <c r="D1123" t="s">
        <v>22</v>
      </c>
      <c r="E1123" t="s">
        <v>5</v>
      </c>
      <c r="F1123" s="1" t="s">
        <v>11261</v>
      </c>
      <c r="G1123" t="s">
        <v>907</v>
      </c>
      <c r="H1123">
        <v>3563810</v>
      </c>
      <c r="I1123">
        <v>3565237</v>
      </c>
      <c r="J1123" t="s">
        <v>37</v>
      </c>
      <c r="K1123" s="1" t="s">
        <v>11261</v>
      </c>
      <c r="L1123" s="1" t="s">
        <v>11261</v>
      </c>
      <c r="M1123" s="1" t="s">
        <v>11261</v>
      </c>
      <c r="N1123" s="1" t="s">
        <v>11261</v>
      </c>
      <c r="O1123" s="1" t="s">
        <v>11261</v>
      </c>
      <c r="P1123" s="1" t="s">
        <v>11261</v>
      </c>
      <c r="Q1123" t="s">
        <v>8285</v>
      </c>
      <c r="R1123">
        <v>1428</v>
      </c>
      <c r="S1123" s="10" t="s">
        <v>11261</v>
      </c>
      <c r="T1123" s="1" t="s">
        <v>11261</v>
      </c>
    </row>
    <row r="1124" spans="1:20" hidden="1" x14ac:dyDescent="0.25">
      <c r="A1124" t="s">
        <v>24</v>
      </c>
      <c r="B1124" s="3" t="s">
        <v>11261</v>
      </c>
      <c r="C1124" t="s">
        <v>18100</v>
      </c>
      <c r="D1124" t="s">
        <v>22</v>
      </c>
      <c r="E1124" t="s">
        <v>5</v>
      </c>
      <c r="F1124" s="1" t="s">
        <v>11261</v>
      </c>
      <c r="G1124" t="s">
        <v>907</v>
      </c>
      <c r="H1124">
        <v>3563810</v>
      </c>
      <c r="I1124">
        <v>3565237</v>
      </c>
      <c r="J1124" t="s">
        <v>37</v>
      </c>
      <c r="K1124" t="s">
        <v>8286</v>
      </c>
      <c r="L1124" s="1" t="s">
        <v>11261</v>
      </c>
      <c r="M1124" s="1" t="s">
        <v>11261</v>
      </c>
      <c r="N1124" t="s">
        <v>27</v>
      </c>
      <c r="O1124" s="1" t="s">
        <v>11261</v>
      </c>
      <c r="P1124" s="1" t="s">
        <v>11261</v>
      </c>
      <c r="Q1124" t="s">
        <v>8285</v>
      </c>
      <c r="R1124">
        <v>1428</v>
      </c>
      <c r="S1124" s="9">
        <v>475</v>
      </c>
      <c r="T1124" s="1" t="s">
        <v>11261</v>
      </c>
    </row>
    <row r="1125" spans="1:20" hidden="1" x14ac:dyDescent="0.25">
      <c r="A1125" t="s">
        <v>20</v>
      </c>
      <c r="B1125" s="2" t="s">
        <v>21</v>
      </c>
      <c r="C1125" t="s">
        <v>20146</v>
      </c>
      <c r="D1125" t="s">
        <v>22</v>
      </c>
      <c r="E1125" t="s">
        <v>5</v>
      </c>
      <c r="F1125" s="1" t="s">
        <v>11261</v>
      </c>
      <c r="G1125" t="s">
        <v>907</v>
      </c>
      <c r="H1125">
        <v>4544882</v>
      </c>
      <c r="I1125">
        <v>4546309</v>
      </c>
      <c r="J1125" t="s">
        <v>37</v>
      </c>
      <c r="K1125" s="1" t="s">
        <v>11261</v>
      </c>
      <c r="L1125" s="1" t="s">
        <v>11261</v>
      </c>
      <c r="M1125" s="1" t="s">
        <v>11261</v>
      </c>
      <c r="N1125" s="1" t="s">
        <v>11261</v>
      </c>
      <c r="O1125" s="1" t="s">
        <v>11261</v>
      </c>
      <c r="P1125" s="1" t="s">
        <v>11261</v>
      </c>
      <c r="Q1125" t="s">
        <v>10600</v>
      </c>
      <c r="R1125">
        <v>1428</v>
      </c>
      <c r="S1125" s="10" t="s">
        <v>11261</v>
      </c>
      <c r="T1125" s="1" t="s">
        <v>11261</v>
      </c>
    </row>
    <row r="1126" spans="1:20" hidden="1" x14ac:dyDescent="0.25">
      <c r="A1126" t="s">
        <v>24</v>
      </c>
      <c r="B1126" s="3" t="s">
        <v>11261</v>
      </c>
      <c r="C1126" t="s">
        <v>20147</v>
      </c>
      <c r="D1126" t="s">
        <v>22</v>
      </c>
      <c r="E1126" t="s">
        <v>5</v>
      </c>
      <c r="F1126" s="1" t="s">
        <v>11261</v>
      </c>
      <c r="G1126" t="s">
        <v>907</v>
      </c>
      <c r="H1126">
        <v>4544882</v>
      </c>
      <c r="I1126">
        <v>4546309</v>
      </c>
      <c r="J1126" t="s">
        <v>37</v>
      </c>
      <c r="K1126" t="s">
        <v>10601</v>
      </c>
      <c r="L1126" s="1" t="s">
        <v>11261</v>
      </c>
      <c r="M1126" s="1" t="s">
        <v>11261</v>
      </c>
      <c r="N1126" t="s">
        <v>6971</v>
      </c>
      <c r="O1126" s="1" t="s">
        <v>11261</v>
      </c>
      <c r="P1126" s="1" t="s">
        <v>11261</v>
      </c>
      <c r="Q1126" t="s">
        <v>10600</v>
      </c>
      <c r="R1126">
        <v>1428</v>
      </c>
      <c r="S1126" s="9">
        <v>475</v>
      </c>
      <c r="T1126" s="1" t="s">
        <v>11261</v>
      </c>
    </row>
    <row r="1127" spans="1:20" hidden="1" x14ac:dyDescent="0.25">
      <c r="A1127" t="s">
        <v>20</v>
      </c>
      <c r="B1127" s="2" t="s">
        <v>21</v>
      </c>
      <c r="C1127" t="s">
        <v>11709</v>
      </c>
      <c r="D1127" t="s">
        <v>22</v>
      </c>
      <c r="E1127" t="s">
        <v>5</v>
      </c>
      <c r="F1127" s="1" t="s">
        <v>11261</v>
      </c>
      <c r="G1127" t="s">
        <v>907</v>
      </c>
      <c r="H1127">
        <v>209786</v>
      </c>
      <c r="I1127">
        <v>211210</v>
      </c>
      <c r="J1127" t="s">
        <v>37</v>
      </c>
      <c r="K1127" s="1" t="s">
        <v>11261</v>
      </c>
      <c r="L1127" s="1" t="s">
        <v>11261</v>
      </c>
      <c r="M1127" s="1" t="s">
        <v>11261</v>
      </c>
      <c r="N1127" s="1" t="s">
        <v>11261</v>
      </c>
      <c r="O1127" t="s">
        <v>150</v>
      </c>
      <c r="P1127" s="1" t="s">
        <v>11261</v>
      </c>
      <c r="Q1127" t="s">
        <v>1393</v>
      </c>
      <c r="R1127">
        <v>1425</v>
      </c>
      <c r="S1127" s="10" t="s">
        <v>11261</v>
      </c>
      <c r="T1127" s="1" t="s">
        <v>11261</v>
      </c>
    </row>
    <row r="1128" spans="1:20" hidden="1" x14ac:dyDescent="0.25">
      <c r="A1128" t="s">
        <v>24</v>
      </c>
      <c r="B1128" s="3" t="s">
        <v>11261</v>
      </c>
      <c r="C1128" t="s">
        <v>19427</v>
      </c>
      <c r="D1128" t="s">
        <v>22</v>
      </c>
      <c r="E1128" t="s">
        <v>5</v>
      </c>
      <c r="F1128" s="1" t="s">
        <v>11261</v>
      </c>
      <c r="G1128" t="s">
        <v>907</v>
      </c>
      <c r="H1128">
        <v>4216510</v>
      </c>
      <c r="I1128">
        <v>4217103</v>
      </c>
      <c r="J1128" t="s">
        <v>37</v>
      </c>
      <c r="K1128" t="s">
        <v>9797</v>
      </c>
      <c r="L1128" s="1" t="s">
        <v>11261</v>
      </c>
      <c r="M1128" s="1" t="s">
        <v>11261</v>
      </c>
      <c r="N1128" t="s">
        <v>9798</v>
      </c>
      <c r="O1128" s="1" t="s">
        <v>11261</v>
      </c>
      <c r="P1128" s="1" t="s">
        <v>11261</v>
      </c>
      <c r="Q1128" t="s">
        <v>9796</v>
      </c>
      <c r="R1128">
        <v>594</v>
      </c>
      <c r="S1128" s="9">
        <v>197</v>
      </c>
      <c r="T1128" s="1" t="s">
        <v>11261</v>
      </c>
    </row>
    <row r="1129" spans="1:20" hidden="1" x14ac:dyDescent="0.25">
      <c r="A1129" t="s">
        <v>20</v>
      </c>
      <c r="B1129" s="2" t="s">
        <v>21</v>
      </c>
      <c r="C1129" t="s">
        <v>13149</v>
      </c>
      <c r="D1129" t="s">
        <v>22</v>
      </c>
      <c r="E1129" t="s">
        <v>5</v>
      </c>
      <c r="F1129" s="1" t="s">
        <v>11261</v>
      </c>
      <c r="G1129" t="s">
        <v>907</v>
      </c>
      <c r="H1129">
        <v>964118</v>
      </c>
      <c r="I1129">
        <v>965542</v>
      </c>
      <c r="J1129" t="s">
        <v>23</v>
      </c>
      <c r="K1129" s="1" t="s">
        <v>11261</v>
      </c>
      <c r="L1129" s="1" t="s">
        <v>11261</v>
      </c>
      <c r="M1129" s="1" t="s">
        <v>11261</v>
      </c>
      <c r="N1129" s="1" t="s">
        <v>11261</v>
      </c>
      <c r="O1129" s="1" t="s">
        <v>11261</v>
      </c>
      <c r="P1129" s="1" t="s">
        <v>11261</v>
      </c>
      <c r="Q1129" t="s">
        <v>2983</v>
      </c>
      <c r="R1129">
        <v>1425</v>
      </c>
      <c r="S1129" s="10" t="s">
        <v>11261</v>
      </c>
      <c r="T1129" s="1" t="s">
        <v>11261</v>
      </c>
    </row>
    <row r="1130" spans="1:20" hidden="1" x14ac:dyDescent="0.25">
      <c r="A1130" t="s">
        <v>24</v>
      </c>
      <c r="B1130" s="3" t="s">
        <v>11261</v>
      </c>
      <c r="C1130" t="s">
        <v>19972</v>
      </c>
      <c r="D1130" t="s">
        <v>22</v>
      </c>
      <c r="E1130" t="s">
        <v>5</v>
      </c>
      <c r="F1130" s="1" t="s">
        <v>11261</v>
      </c>
      <c r="G1130" t="s">
        <v>907</v>
      </c>
      <c r="H1130">
        <v>4462613</v>
      </c>
      <c r="I1130">
        <v>4463206</v>
      </c>
      <c r="J1130" t="s">
        <v>37</v>
      </c>
      <c r="K1130" t="s">
        <v>10414</v>
      </c>
      <c r="L1130" s="1" t="s">
        <v>11261</v>
      </c>
      <c r="M1130" s="1" t="s">
        <v>11261</v>
      </c>
      <c r="N1130" t="s">
        <v>263</v>
      </c>
      <c r="O1130" s="1" t="s">
        <v>11261</v>
      </c>
      <c r="P1130" s="1" t="s">
        <v>11261</v>
      </c>
      <c r="Q1130" t="s">
        <v>10413</v>
      </c>
      <c r="R1130">
        <v>594</v>
      </c>
      <c r="S1130" s="9">
        <v>197</v>
      </c>
      <c r="T1130" s="1" t="s">
        <v>11261</v>
      </c>
    </row>
    <row r="1131" spans="1:20" hidden="1" x14ac:dyDescent="0.25">
      <c r="A1131" t="s">
        <v>20</v>
      </c>
      <c r="B1131" s="2" t="s">
        <v>21</v>
      </c>
      <c r="C1131" t="s">
        <v>13853</v>
      </c>
      <c r="D1131" t="s">
        <v>22</v>
      </c>
      <c r="E1131" t="s">
        <v>5</v>
      </c>
      <c r="F1131" s="1" t="s">
        <v>11261</v>
      </c>
      <c r="G1131" t="s">
        <v>907</v>
      </c>
      <c r="H1131">
        <v>1315348</v>
      </c>
      <c r="I1131">
        <v>1316772</v>
      </c>
      <c r="J1131" t="s">
        <v>23</v>
      </c>
      <c r="K1131" s="1" t="s">
        <v>11261</v>
      </c>
      <c r="L1131" s="1" t="s">
        <v>11261</v>
      </c>
      <c r="M1131" s="1" t="s">
        <v>11261</v>
      </c>
      <c r="N1131" s="1" t="s">
        <v>11261</v>
      </c>
      <c r="O1131" s="1" t="s">
        <v>11261</v>
      </c>
      <c r="P1131" s="1" t="s">
        <v>11261</v>
      </c>
      <c r="Q1131" t="s">
        <v>3774</v>
      </c>
      <c r="R1131">
        <v>1425</v>
      </c>
      <c r="S1131" s="10" t="s">
        <v>11261</v>
      </c>
      <c r="T1131" s="1" t="s">
        <v>11261</v>
      </c>
    </row>
    <row r="1132" spans="1:20" hidden="1" x14ac:dyDescent="0.25">
      <c r="A1132" t="s">
        <v>24</v>
      </c>
      <c r="B1132" s="3" t="s">
        <v>11261</v>
      </c>
      <c r="C1132" t="s">
        <v>13854</v>
      </c>
      <c r="D1132" t="s">
        <v>22</v>
      </c>
      <c r="E1132" t="s">
        <v>5</v>
      </c>
      <c r="F1132" s="1" t="s">
        <v>11261</v>
      </c>
      <c r="G1132" t="s">
        <v>907</v>
      </c>
      <c r="H1132">
        <v>1315348</v>
      </c>
      <c r="I1132">
        <v>1316772</v>
      </c>
      <c r="J1132" t="s">
        <v>23</v>
      </c>
      <c r="K1132" t="s">
        <v>3775</v>
      </c>
      <c r="L1132" s="1" t="s">
        <v>11261</v>
      </c>
      <c r="M1132" s="1" t="s">
        <v>11261</v>
      </c>
      <c r="N1132" t="s">
        <v>3776</v>
      </c>
      <c r="O1132" s="1" t="s">
        <v>11261</v>
      </c>
      <c r="P1132" s="1" t="s">
        <v>11261</v>
      </c>
      <c r="Q1132" t="s">
        <v>3774</v>
      </c>
      <c r="R1132">
        <v>1425</v>
      </c>
      <c r="S1132" s="9">
        <v>474</v>
      </c>
      <c r="T1132" s="1" t="s">
        <v>11261</v>
      </c>
    </row>
    <row r="1133" spans="1:20" hidden="1" x14ac:dyDescent="0.25">
      <c r="A1133" t="s">
        <v>20</v>
      </c>
      <c r="B1133" s="2" t="s">
        <v>21</v>
      </c>
      <c r="C1133" t="s">
        <v>13905</v>
      </c>
      <c r="D1133" t="s">
        <v>22</v>
      </c>
      <c r="E1133" t="s">
        <v>5</v>
      </c>
      <c r="F1133" s="1" t="s">
        <v>11261</v>
      </c>
      <c r="G1133" t="s">
        <v>907</v>
      </c>
      <c r="H1133">
        <v>1336743</v>
      </c>
      <c r="I1133">
        <v>1338167</v>
      </c>
      <c r="J1133" t="s">
        <v>23</v>
      </c>
      <c r="K1133" s="1" t="s">
        <v>11261</v>
      </c>
      <c r="L1133" s="1" t="s">
        <v>11261</v>
      </c>
      <c r="M1133" s="1" t="s">
        <v>11261</v>
      </c>
      <c r="N1133" s="1" t="s">
        <v>11261</v>
      </c>
      <c r="O1133" t="s">
        <v>150</v>
      </c>
      <c r="P1133" s="1" t="s">
        <v>11261</v>
      </c>
      <c r="Q1133" t="s">
        <v>3830</v>
      </c>
      <c r="R1133">
        <v>1425</v>
      </c>
      <c r="S1133" s="10" t="s">
        <v>11261</v>
      </c>
      <c r="T1133" s="1" t="s">
        <v>11261</v>
      </c>
    </row>
    <row r="1134" spans="1:20" hidden="1" x14ac:dyDescent="0.25">
      <c r="A1134" t="s">
        <v>24</v>
      </c>
      <c r="B1134" s="3" t="s">
        <v>11261</v>
      </c>
      <c r="C1134" t="s">
        <v>20191</v>
      </c>
      <c r="D1134" t="s">
        <v>22</v>
      </c>
      <c r="E1134" t="s">
        <v>5</v>
      </c>
      <c r="F1134" s="1" t="s">
        <v>11261</v>
      </c>
      <c r="G1134" t="s">
        <v>907</v>
      </c>
      <c r="H1134">
        <v>4568266</v>
      </c>
      <c r="I1134">
        <v>4568859</v>
      </c>
      <c r="J1134" t="s">
        <v>23</v>
      </c>
      <c r="K1134" t="s">
        <v>10651</v>
      </c>
      <c r="L1134" s="1" t="s">
        <v>11261</v>
      </c>
      <c r="M1134" s="1" t="s">
        <v>11261</v>
      </c>
      <c r="N1134" t="s">
        <v>6163</v>
      </c>
      <c r="O1134" s="1" t="s">
        <v>11261</v>
      </c>
      <c r="P1134" s="1" t="s">
        <v>11261</v>
      </c>
      <c r="Q1134" t="s">
        <v>10650</v>
      </c>
      <c r="R1134">
        <v>594</v>
      </c>
      <c r="S1134" s="9">
        <v>197</v>
      </c>
      <c r="T1134" s="1" t="s">
        <v>11261</v>
      </c>
    </row>
    <row r="1135" spans="1:20" hidden="1" x14ac:dyDescent="0.25">
      <c r="A1135" t="s">
        <v>20</v>
      </c>
      <c r="B1135" s="2" t="s">
        <v>21</v>
      </c>
      <c r="C1135" t="s">
        <v>14781</v>
      </c>
      <c r="D1135" t="s">
        <v>22</v>
      </c>
      <c r="E1135" t="s">
        <v>5</v>
      </c>
      <c r="F1135" s="1" t="s">
        <v>11261</v>
      </c>
      <c r="G1135" t="s">
        <v>907</v>
      </c>
      <c r="H1135">
        <v>1789368</v>
      </c>
      <c r="I1135">
        <v>1790792</v>
      </c>
      <c r="J1135" t="s">
        <v>23</v>
      </c>
      <c r="K1135" s="1" t="s">
        <v>11261</v>
      </c>
      <c r="L1135" s="1" t="s">
        <v>11261</v>
      </c>
      <c r="M1135" s="1" t="s">
        <v>11261</v>
      </c>
      <c r="N1135" s="1" t="s">
        <v>11261</v>
      </c>
      <c r="O1135" s="1" t="s">
        <v>11261</v>
      </c>
      <c r="P1135" s="1" t="s">
        <v>11261</v>
      </c>
      <c r="Q1135" t="s">
        <v>4747</v>
      </c>
      <c r="R1135">
        <v>1425</v>
      </c>
      <c r="S1135" s="10" t="s">
        <v>11261</v>
      </c>
      <c r="T1135" s="1" t="s">
        <v>11261</v>
      </c>
    </row>
    <row r="1136" spans="1:20" hidden="1" x14ac:dyDescent="0.25">
      <c r="A1136" t="s">
        <v>24</v>
      </c>
      <c r="B1136" s="3" t="s">
        <v>11261</v>
      </c>
      <c r="C1136" t="s">
        <v>11316</v>
      </c>
      <c r="D1136" t="s">
        <v>22</v>
      </c>
      <c r="E1136" t="s">
        <v>5</v>
      </c>
      <c r="F1136" s="1" t="s">
        <v>11261</v>
      </c>
      <c r="G1136" t="s">
        <v>907</v>
      </c>
      <c r="H1136">
        <v>29891</v>
      </c>
      <c r="I1136">
        <v>30487</v>
      </c>
      <c r="J1136" t="s">
        <v>23</v>
      </c>
      <c r="K1136" t="s">
        <v>968</v>
      </c>
      <c r="L1136" s="1" t="s">
        <v>11261</v>
      </c>
      <c r="M1136" s="1" t="s">
        <v>11261</v>
      </c>
      <c r="N1136" t="s">
        <v>969</v>
      </c>
      <c r="O1136" s="1" t="s">
        <v>11261</v>
      </c>
      <c r="P1136" s="1" t="s">
        <v>11261</v>
      </c>
      <c r="Q1136" t="s">
        <v>967</v>
      </c>
      <c r="R1136">
        <v>597</v>
      </c>
      <c r="S1136" s="9">
        <v>198</v>
      </c>
      <c r="T1136" s="1" t="s">
        <v>11261</v>
      </c>
    </row>
    <row r="1137" spans="1:20" hidden="1" x14ac:dyDescent="0.25">
      <c r="A1137" t="s">
        <v>20</v>
      </c>
      <c r="B1137" s="2" t="s">
        <v>21</v>
      </c>
      <c r="C1137" t="s">
        <v>17306</v>
      </c>
      <c r="D1137" t="s">
        <v>22</v>
      </c>
      <c r="E1137" t="s">
        <v>5</v>
      </c>
      <c r="F1137" s="1" t="s">
        <v>11261</v>
      </c>
      <c r="G1137" t="s">
        <v>907</v>
      </c>
      <c r="H1137">
        <v>3143491</v>
      </c>
      <c r="I1137">
        <v>3144915</v>
      </c>
      <c r="J1137" t="s">
        <v>37</v>
      </c>
      <c r="K1137" s="1" t="s">
        <v>11261</v>
      </c>
      <c r="L1137" s="1" t="s">
        <v>11261</v>
      </c>
      <c r="M1137" s="1" t="s">
        <v>11261</v>
      </c>
      <c r="N1137" s="1" t="s">
        <v>11261</v>
      </c>
      <c r="O1137" s="1" t="s">
        <v>11261</v>
      </c>
      <c r="P1137" s="1" t="s">
        <v>11261</v>
      </c>
      <c r="Q1137" t="s">
        <v>7432</v>
      </c>
      <c r="R1137">
        <v>1425</v>
      </c>
      <c r="S1137" s="10" t="s">
        <v>11261</v>
      </c>
      <c r="T1137" s="1" t="s">
        <v>11261</v>
      </c>
    </row>
    <row r="1138" spans="1:20" hidden="1" x14ac:dyDescent="0.25">
      <c r="A1138" t="s">
        <v>24</v>
      </c>
      <c r="B1138" s="3" t="s">
        <v>11261</v>
      </c>
      <c r="C1138" t="s">
        <v>13427</v>
      </c>
      <c r="D1138" t="s">
        <v>22</v>
      </c>
      <c r="E1138" t="s">
        <v>5</v>
      </c>
      <c r="F1138" s="1" t="s">
        <v>11261</v>
      </c>
      <c r="G1138" t="s">
        <v>907</v>
      </c>
      <c r="H1138">
        <v>1105720</v>
      </c>
      <c r="I1138">
        <v>1106316</v>
      </c>
      <c r="J1138" t="s">
        <v>37</v>
      </c>
      <c r="K1138" t="s">
        <v>3312</v>
      </c>
      <c r="L1138" s="1" t="s">
        <v>11261</v>
      </c>
      <c r="M1138" s="1" t="s">
        <v>11261</v>
      </c>
      <c r="N1138" t="s">
        <v>3313</v>
      </c>
      <c r="O1138" s="1" t="s">
        <v>11261</v>
      </c>
      <c r="P1138" s="1" t="s">
        <v>11261</v>
      </c>
      <c r="Q1138" t="s">
        <v>3311</v>
      </c>
      <c r="R1138">
        <v>597</v>
      </c>
      <c r="S1138" s="9">
        <v>198</v>
      </c>
      <c r="T1138" s="1" t="s">
        <v>11261</v>
      </c>
    </row>
    <row r="1139" spans="1:20" hidden="1" x14ac:dyDescent="0.25">
      <c r="A1139" t="s">
        <v>20</v>
      </c>
      <c r="B1139" s="2" t="s">
        <v>21</v>
      </c>
      <c r="C1139" t="s">
        <v>17402</v>
      </c>
      <c r="D1139" t="s">
        <v>22</v>
      </c>
      <c r="E1139" t="s">
        <v>5</v>
      </c>
      <c r="F1139" s="1" t="s">
        <v>11261</v>
      </c>
      <c r="G1139" t="s">
        <v>907</v>
      </c>
      <c r="H1139">
        <v>3198252</v>
      </c>
      <c r="I1139">
        <v>3199676</v>
      </c>
      <c r="J1139" t="s">
        <v>37</v>
      </c>
      <c r="K1139" s="1" t="s">
        <v>11261</v>
      </c>
      <c r="L1139" s="1" t="s">
        <v>11261</v>
      </c>
      <c r="M1139" s="1" t="s">
        <v>11261</v>
      </c>
      <c r="N1139" s="1" t="s">
        <v>11261</v>
      </c>
      <c r="O1139" s="1" t="s">
        <v>11261</v>
      </c>
      <c r="P1139" s="1" t="s">
        <v>11261</v>
      </c>
      <c r="Q1139" t="s">
        <v>7536</v>
      </c>
      <c r="R1139">
        <v>1425</v>
      </c>
      <c r="S1139" s="10" t="s">
        <v>11261</v>
      </c>
      <c r="T1139" s="1" t="s">
        <v>11261</v>
      </c>
    </row>
    <row r="1140" spans="1:20" hidden="1" x14ac:dyDescent="0.25">
      <c r="A1140" t="s">
        <v>24</v>
      </c>
      <c r="B1140" s="3" t="s">
        <v>11261</v>
      </c>
      <c r="C1140" t="s">
        <v>16142</v>
      </c>
      <c r="D1140" t="s">
        <v>22</v>
      </c>
      <c r="E1140" t="s">
        <v>5</v>
      </c>
      <c r="F1140" s="1" t="s">
        <v>11261</v>
      </c>
      <c r="G1140" t="s">
        <v>907</v>
      </c>
      <c r="H1140">
        <v>2503159</v>
      </c>
      <c r="I1140">
        <v>2503755</v>
      </c>
      <c r="J1140" t="s">
        <v>23</v>
      </c>
      <c r="K1140" t="s">
        <v>6207</v>
      </c>
      <c r="L1140" s="1" t="s">
        <v>11261</v>
      </c>
      <c r="M1140" s="1" t="s">
        <v>11261</v>
      </c>
      <c r="N1140" t="s">
        <v>2316</v>
      </c>
      <c r="O1140" s="1" t="s">
        <v>11261</v>
      </c>
      <c r="P1140" s="1" t="s">
        <v>11261</v>
      </c>
      <c r="Q1140" t="s">
        <v>6206</v>
      </c>
      <c r="R1140">
        <v>597</v>
      </c>
      <c r="S1140" s="9">
        <v>198</v>
      </c>
      <c r="T1140" s="1" t="s">
        <v>11261</v>
      </c>
    </row>
    <row r="1141" spans="1:20" hidden="1" x14ac:dyDescent="0.25">
      <c r="A1141" t="s">
        <v>20</v>
      </c>
      <c r="B1141" s="2" t="s">
        <v>21</v>
      </c>
      <c r="C1141" t="s">
        <v>19915</v>
      </c>
      <c r="D1141" t="s">
        <v>22</v>
      </c>
      <c r="E1141" t="s">
        <v>5</v>
      </c>
      <c r="F1141" s="1" t="s">
        <v>11261</v>
      </c>
      <c r="G1141" t="s">
        <v>907</v>
      </c>
      <c r="H1141">
        <v>4439197</v>
      </c>
      <c r="I1141">
        <v>4440621</v>
      </c>
      <c r="J1141" t="s">
        <v>23</v>
      </c>
      <c r="K1141" s="1" t="s">
        <v>11261</v>
      </c>
      <c r="L1141" s="1" t="s">
        <v>11261</v>
      </c>
      <c r="M1141" s="1" t="s">
        <v>11261</v>
      </c>
      <c r="N1141" s="1" t="s">
        <v>11261</v>
      </c>
      <c r="O1141" s="1" t="s">
        <v>11261</v>
      </c>
      <c r="P1141" s="1" t="s">
        <v>11261</v>
      </c>
      <c r="Q1141" t="s">
        <v>10350</v>
      </c>
      <c r="R1141">
        <v>1425</v>
      </c>
      <c r="S1141" s="10" t="s">
        <v>11261</v>
      </c>
      <c r="T1141" s="1" t="s">
        <v>11261</v>
      </c>
    </row>
    <row r="1142" spans="1:20" hidden="1" x14ac:dyDescent="0.25">
      <c r="A1142" t="s">
        <v>24</v>
      </c>
      <c r="B1142" s="3" t="s">
        <v>11261</v>
      </c>
      <c r="C1142" t="s">
        <v>19916</v>
      </c>
      <c r="D1142" t="s">
        <v>22</v>
      </c>
      <c r="E1142" t="s">
        <v>5</v>
      </c>
      <c r="F1142" s="1" t="s">
        <v>11261</v>
      </c>
      <c r="G1142" t="s">
        <v>907</v>
      </c>
      <c r="H1142">
        <v>4439197</v>
      </c>
      <c r="I1142">
        <v>4440621</v>
      </c>
      <c r="J1142" t="s">
        <v>23</v>
      </c>
      <c r="K1142" t="s">
        <v>10351</v>
      </c>
      <c r="L1142" s="1" t="s">
        <v>11261</v>
      </c>
      <c r="M1142" s="1" t="s">
        <v>11261</v>
      </c>
      <c r="N1142" t="s">
        <v>1949</v>
      </c>
      <c r="O1142" s="1" t="s">
        <v>11261</v>
      </c>
      <c r="P1142" s="1" t="s">
        <v>11261</v>
      </c>
      <c r="Q1142" t="s">
        <v>10350</v>
      </c>
      <c r="R1142">
        <v>1425</v>
      </c>
      <c r="S1142" s="9">
        <v>474</v>
      </c>
      <c r="T1142" s="1" t="s">
        <v>11261</v>
      </c>
    </row>
    <row r="1143" spans="1:20" hidden="1" x14ac:dyDescent="0.25">
      <c r="A1143" t="s">
        <v>20</v>
      </c>
      <c r="B1143" s="2" t="s">
        <v>21</v>
      </c>
      <c r="C1143" t="s">
        <v>11795</v>
      </c>
      <c r="D1143" t="s">
        <v>22</v>
      </c>
      <c r="E1143" t="s">
        <v>5</v>
      </c>
      <c r="F1143" s="1" t="s">
        <v>11261</v>
      </c>
      <c r="G1143" t="s">
        <v>907</v>
      </c>
      <c r="H1143">
        <v>262191</v>
      </c>
      <c r="I1143">
        <v>263612</v>
      </c>
      <c r="J1143" t="s">
        <v>37</v>
      </c>
      <c r="K1143" s="1" t="s">
        <v>11261</v>
      </c>
      <c r="L1143" s="1" t="s">
        <v>11261</v>
      </c>
      <c r="M1143" s="1" t="s">
        <v>11261</v>
      </c>
      <c r="N1143" s="1" t="s">
        <v>11261</v>
      </c>
      <c r="O1143" t="s">
        <v>1495</v>
      </c>
      <c r="P1143" s="1" t="s">
        <v>11261</v>
      </c>
      <c r="Q1143" t="s">
        <v>1496</v>
      </c>
      <c r="R1143">
        <v>1422</v>
      </c>
      <c r="S1143" s="10" t="s">
        <v>11261</v>
      </c>
      <c r="T1143" s="1" t="s">
        <v>11261</v>
      </c>
    </row>
    <row r="1144" spans="1:20" hidden="1" x14ac:dyDescent="0.25">
      <c r="A1144" t="s">
        <v>24</v>
      </c>
      <c r="B1144" s="3" t="s">
        <v>11261</v>
      </c>
      <c r="C1144" t="s">
        <v>16387</v>
      </c>
      <c r="D1144" t="s">
        <v>22</v>
      </c>
      <c r="E1144" t="s">
        <v>5</v>
      </c>
      <c r="F1144" s="1" t="s">
        <v>11261</v>
      </c>
      <c r="G1144" t="s">
        <v>907</v>
      </c>
      <c r="H1144">
        <v>2639555</v>
      </c>
      <c r="I1144">
        <v>2640151</v>
      </c>
      <c r="J1144" t="s">
        <v>37</v>
      </c>
      <c r="K1144" t="s">
        <v>6467</v>
      </c>
      <c r="L1144" s="1" t="s">
        <v>11261</v>
      </c>
      <c r="M1144" s="1" t="s">
        <v>11261</v>
      </c>
      <c r="N1144" t="s">
        <v>562</v>
      </c>
      <c r="O1144" s="1" t="s">
        <v>11261</v>
      </c>
      <c r="P1144" s="1" t="s">
        <v>11261</v>
      </c>
      <c r="Q1144" t="s">
        <v>6466</v>
      </c>
      <c r="R1144">
        <v>597</v>
      </c>
      <c r="S1144" s="9">
        <v>198</v>
      </c>
      <c r="T1144" s="1" t="s">
        <v>11261</v>
      </c>
    </row>
    <row r="1145" spans="1:20" hidden="1" x14ac:dyDescent="0.25">
      <c r="A1145" t="s">
        <v>20</v>
      </c>
      <c r="B1145" s="2" t="s">
        <v>21</v>
      </c>
      <c r="C1145" t="s">
        <v>12161</v>
      </c>
      <c r="D1145" t="s">
        <v>22</v>
      </c>
      <c r="E1145" t="s">
        <v>5</v>
      </c>
      <c r="F1145" s="1" t="s">
        <v>11261</v>
      </c>
      <c r="G1145" t="s">
        <v>907</v>
      </c>
      <c r="H1145">
        <v>456679</v>
      </c>
      <c r="I1145">
        <v>458100</v>
      </c>
      <c r="J1145" t="s">
        <v>23</v>
      </c>
      <c r="K1145" s="1" t="s">
        <v>11261</v>
      </c>
      <c r="L1145" s="1" t="s">
        <v>11261</v>
      </c>
      <c r="M1145" s="1" t="s">
        <v>11261</v>
      </c>
      <c r="N1145" s="1" t="s">
        <v>11261</v>
      </c>
      <c r="O1145" s="1" t="s">
        <v>11261</v>
      </c>
      <c r="P1145" s="1" t="s">
        <v>11261</v>
      </c>
      <c r="Q1145" t="s">
        <v>1878</v>
      </c>
      <c r="R1145">
        <v>1422</v>
      </c>
      <c r="S1145" s="10" t="s">
        <v>11261</v>
      </c>
      <c r="T1145" s="1" t="s">
        <v>11261</v>
      </c>
    </row>
    <row r="1146" spans="1:20" hidden="1" x14ac:dyDescent="0.25">
      <c r="A1146" t="s">
        <v>24</v>
      </c>
      <c r="B1146" s="3" t="s">
        <v>11261</v>
      </c>
      <c r="C1146" t="s">
        <v>12162</v>
      </c>
      <c r="D1146" t="s">
        <v>22</v>
      </c>
      <c r="E1146" t="s">
        <v>5</v>
      </c>
      <c r="F1146" s="1" t="s">
        <v>11261</v>
      </c>
      <c r="G1146" t="s">
        <v>907</v>
      </c>
      <c r="H1146">
        <v>456679</v>
      </c>
      <c r="I1146">
        <v>458100</v>
      </c>
      <c r="J1146" t="s">
        <v>23</v>
      </c>
      <c r="K1146" t="s">
        <v>1879</v>
      </c>
      <c r="L1146" s="1" t="s">
        <v>11261</v>
      </c>
      <c r="M1146" s="1" t="s">
        <v>11261</v>
      </c>
      <c r="N1146" t="s">
        <v>1307</v>
      </c>
      <c r="O1146" s="1" t="s">
        <v>11261</v>
      </c>
      <c r="P1146" s="1" t="s">
        <v>11261</v>
      </c>
      <c r="Q1146" t="s">
        <v>1878</v>
      </c>
      <c r="R1146">
        <v>1422</v>
      </c>
      <c r="S1146" s="9">
        <v>473</v>
      </c>
      <c r="T1146" s="1" t="s">
        <v>11261</v>
      </c>
    </row>
    <row r="1147" spans="1:20" hidden="1" x14ac:dyDescent="0.25">
      <c r="A1147" t="s">
        <v>20</v>
      </c>
      <c r="B1147" s="2" t="s">
        <v>21</v>
      </c>
      <c r="C1147" t="s">
        <v>15346</v>
      </c>
      <c r="D1147" t="s">
        <v>22</v>
      </c>
      <c r="E1147" t="s">
        <v>5</v>
      </c>
      <c r="F1147" s="1" t="s">
        <v>11261</v>
      </c>
      <c r="G1147" t="s">
        <v>907</v>
      </c>
      <c r="H1147">
        <v>2094344</v>
      </c>
      <c r="I1147">
        <v>2095765</v>
      </c>
      <c r="J1147" t="s">
        <v>37</v>
      </c>
      <c r="K1147" s="1" t="s">
        <v>11261</v>
      </c>
      <c r="L1147" s="1" t="s">
        <v>11261</v>
      </c>
      <c r="M1147" s="1" t="s">
        <v>11261</v>
      </c>
      <c r="N1147" s="1" t="s">
        <v>11261</v>
      </c>
      <c r="O1147" s="1" t="s">
        <v>11261</v>
      </c>
      <c r="P1147" s="1" t="s">
        <v>11261</v>
      </c>
      <c r="Q1147" t="s">
        <v>5356</v>
      </c>
      <c r="R1147">
        <v>1422</v>
      </c>
      <c r="S1147" s="10" t="s">
        <v>11261</v>
      </c>
      <c r="T1147" s="1" t="s">
        <v>11261</v>
      </c>
    </row>
    <row r="1148" spans="1:20" hidden="1" x14ac:dyDescent="0.25">
      <c r="A1148" t="s">
        <v>24</v>
      </c>
      <c r="B1148" s="3" t="s">
        <v>11261</v>
      </c>
      <c r="C1148" t="s">
        <v>15347</v>
      </c>
      <c r="D1148" t="s">
        <v>22</v>
      </c>
      <c r="E1148" t="s">
        <v>5</v>
      </c>
      <c r="F1148" s="1" t="s">
        <v>11261</v>
      </c>
      <c r="G1148" t="s">
        <v>907</v>
      </c>
      <c r="H1148">
        <v>2094344</v>
      </c>
      <c r="I1148">
        <v>2095765</v>
      </c>
      <c r="J1148" t="s">
        <v>37</v>
      </c>
      <c r="K1148" t="s">
        <v>5357</v>
      </c>
      <c r="L1148" s="1" t="s">
        <v>11261</v>
      </c>
      <c r="M1148" s="1" t="s">
        <v>11261</v>
      </c>
      <c r="N1148" t="s">
        <v>156</v>
      </c>
      <c r="O1148" s="1" t="s">
        <v>11261</v>
      </c>
      <c r="P1148" s="1" t="s">
        <v>11261</v>
      </c>
      <c r="Q1148" t="s">
        <v>5356</v>
      </c>
      <c r="R1148">
        <v>1422</v>
      </c>
      <c r="S1148" s="9">
        <v>473</v>
      </c>
      <c r="T1148" s="1" t="s">
        <v>11261</v>
      </c>
    </row>
    <row r="1149" spans="1:20" hidden="1" x14ac:dyDescent="0.25">
      <c r="A1149" t="s">
        <v>20</v>
      </c>
      <c r="B1149" s="2" t="s">
        <v>21</v>
      </c>
      <c r="C1149" t="s">
        <v>17156</v>
      </c>
      <c r="D1149" t="s">
        <v>22</v>
      </c>
      <c r="E1149" t="s">
        <v>5</v>
      </c>
      <c r="F1149" s="1" t="s">
        <v>11261</v>
      </c>
      <c r="G1149" t="s">
        <v>907</v>
      </c>
      <c r="H1149">
        <v>3059085</v>
      </c>
      <c r="I1149">
        <v>3060506</v>
      </c>
      <c r="J1149" t="s">
        <v>37</v>
      </c>
      <c r="K1149" s="1" t="s">
        <v>11261</v>
      </c>
      <c r="L1149" s="1" t="s">
        <v>11261</v>
      </c>
      <c r="M1149" s="1" t="s">
        <v>11261</v>
      </c>
      <c r="N1149" s="1" t="s">
        <v>11261</v>
      </c>
      <c r="O1149" s="1" t="s">
        <v>11261</v>
      </c>
      <c r="P1149" s="1" t="s">
        <v>11261</v>
      </c>
      <c r="Q1149" t="s">
        <v>7280</v>
      </c>
      <c r="R1149">
        <v>1422</v>
      </c>
      <c r="S1149" s="10" t="s">
        <v>11261</v>
      </c>
      <c r="T1149" s="1" t="s">
        <v>11261</v>
      </c>
    </row>
    <row r="1150" spans="1:20" hidden="1" x14ac:dyDescent="0.25">
      <c r="A1150" t="s">
        <v>24</v>
      </c>
      <c r="B1150" s="3" t="s">
        <v>11261</v>
      </c>
      <c r="C1150" t="s">
        <v>18285</v>
      </c>
      <c r="D1150" t="s">
        <v>22</v>
      </c>
      <c r="E1150" t="s">
        <v>5</v>
      </c>
      <c r="F1150" s="1" t="s">
        <v>11261</v>
      </c>
      <c r="G1150" t="s">
        <v>907</v>
      </c>
      <c r="H1150">
        <v>3664350</v>
      </c>
      <c r="I1150">
        <v>3664946</v>
      </c>
      <c r="J1150" t="s">
        <v>37</v>
      </c>
      <c r="K1150" t="s">
        <v>8483</v>
      </c>
      <c r="L1150" s="1" t="s">
        <v>11261</v>
      </c>
      <c r="M1150" s="1" t="s">
        <v>11261</v>
      </c>
      <c r="N1150" t="s">
        <v>673</v>
      </c>
      <c r="O1150" t="s">
        <v>8481</v>
      </c>
      <c r="P1150" s="1" t="s">
        <v>11261</v>
      </c>
      <c r="Q1150" t="s">
        <v>8482</v>
      </c>
      <c r="R1150">
        <v>597</v>
      </c>
      <c r="S1150" s="9">
        <v>198</v>
      </c>
      <c r="T1150" s="1" t="s">
        <v>11261</v>
      </c>
    </row>
    <row r="1151" spans="1:20" hidden="1" x14ac:dyDescent="0.25">
      <c r="A1151" t="s">
        <v>20</v>
      </c>
      <c r="B1151" s="2" t="s">
        <v>21</v>
      </c>
      <c r="C1151" t="s">
        <v>18875</v>
      </c>
      <c r="D1151" t="s">
        <v>22</v>
      </c>
      <c r="E1151" t="s">
        <v>5</v>
      </c>
      <c r="F1151" s="1" t="s">
        <v>11261</v>
      </c>
      <c r="G1151" t="s">
        <v>907</v>
      </c>
      <c r="H1151">
        <v>3951360</v>
      </c>
      <c r="I1151">
        <v>3952781</v>
      </c>
      <c r="J1151" t="s">
        <v>37</v>
      </c>
      <c r="K1151" s="1" t="s">
        <v>11261</v>
      </c>
      <c r="L1151" s="1" t="s">
        <v>11261</v>
      </c>
      <c r="M1151" s="1" t="s">
        <v>11261</v>
      </c>
      <c r="N1151" s="1" t="s">
        <v>11261</v>
      </c>
      <c r="O1151" s="1" t="s">
        <v>11261</v>
      </c>
      <c r="P1151" s="1" t="s">
        <v>11261</v>
      </c>
      <c r="Q1151" t="s">
        <v>9173</v>
      </c>
      <c r="R1151">
        <v>1422</v>
      </c>
      <c r="S1151" s="10" t="s">
        <v>11261</v>
      </c>
      <c r="T1151" s="1" t="s">
        <v>11261</v>
      </c>
    </row>
    <row r="1152" spans="1:20" hidden="1" x14ac:dyDescent="0.25">
      <c r="A1152" t="s">
        <v>24</v>
      </c>
      <c r="B1152" s="3" t="s">
        <v>11261</v>
      </c>
      <c r="C1152" t="s">
        <v>19540</v>
      </c>
      <c r="D1152" t="s">
        <v>22</v>
      </c>
      <c r="E1152" t="s">
        <v>5</v>
      </c>
      <c r="F1152" s="1" t="s">
        <v>11261</v>
      </c>
      <c r="G1152" t="s">
        <v>907</v>
      </c>
      <c r="H1152">
        <v>4272452</v>
      </c>
      <c r="I1152">
        <v>4273048</v>
      </c>
      <c r="J1152" t="s">
        <v>37</v>
      </c>
      <c r="K1152" t="s">
        <v>9938</v>
      </c>
      <c r="L1152" s="1" t="s">
        <v>11261</v>
      </c>
      <c r="M1152" s="1" t="s">
        <v>11261</v>
      </c>
      <c r="N1152" t="s">
        <v>827</v>
      </c>
      <c r="O1152" s="1" t="s">
        <v>11261</v>
      </c>
      <c r="P1152" s="1" t="s">
        <v>11261</v>
      </c>
      <c r="Q1152" t="s">
        <v>9937</v>
      </c>
      <c r="R1152">
        <v>597</v>
      </c>
      <c r="S1152" s="9">
        <v>198</v>
      </c>
      <c r="T1152" s="1" t="s">
        <v>11261</v>
      </c>
    </row>
    <row r="1153" spans="1:20" hidden="1" x14ac:dyDescent="0.25">
      <c r="A1153" t="s">
        <v>20</v>
      </c>
      <c r="B1153" s="2" t="s">
        <v>21</v>
      </c>
      <c r="C1153" t="s">
        <v>13721</v>
      </c>
      <c r="D1153" t="s">
        <v>22</v>
      </c>
      <c r="E1153" t="s">
        <v>5</v>
      </c>
      <c r="F1153" s="1" t="s">
        <v>11261</v>
      </c>
      <c r="G1153" t="s">
        <v>907</v>
      </c>
      <c r="H1153">
        <v>1257489</v>
      </c>
      <c r="I1153">
        <v>1258907</v>
      </c>
      <c r="J1153" t="s">
        <v>23</v>
      </c>
      <c r="K1153" s="1" t="s">
        <v>11261</v>
      </c>
      <c r="L1153" s="1" t="s">
        <v>11261</v>
      </c>
      <c r="M1153" s="1" t="s">
        <v>11261</v>
      </c>
      <c r="N1153" s="1" t="s">
        <v>11261</v>
      </c>
      <c r="O1153" s="1" t="s">
        <v>11261</v>
      </c>
      <c r="P1153" s="1" t="s">
        <v>11261</v>
      </c>
      <c r="Q1153" t="s">
        <v>3633</v>
      </c>
      <c r="R1153">
        <v>1419</v>
      </c>
      <c r="S1153" s="10" t="s">
        <v>11261</v>
      </c>
      <c r="T1153" s="1" t="s">
        <v>11261</v>
      </c>
    </row>
    <row r="1154" spans="1:20" hidden="1" x14ac:dyDescent="0.25">
      <c r="A1154" t="s">
        <v>24</v>
      </c>
      <c r="B1154" s="3" t="s">
        <v>11261</v>
      </c>
      <c r="C1154" t="s">
        <v>11836</v>
      </c>
      <c r="D1154" t="s">
        <v>22</v>
      </c>
      <c r="E1154" t="s">
        <v>5</v>
      </c>
      <c r="F1154" s="1" t="s">
        <v>11261</v>
      </c>
      <c r="G1154" t="s">
        <v>907</v>
      </c>
      <c r="H1154">
        <v>280185</v>
      </c>
      <c r="I1154">
        <v>280784</v>
      </c>
      <c r="J1154" t="s">
        <v>23</v>
      </c>
      <c r="K1154" t="s">
        <v>1546</v>
      </c>
      <c r="L1154" s="1" t="s">
        <v>11261</v>
      </c>
      <c r="M1154" s="1" t="s">
        <v>11261</v>
      </c>
      <c r="N1154" t="s">
        <v>174</v>
      </c>
      <c r="O1154" s="1" t="s">
        <v>11261</v>
      </c>
      <c r="P1154" s="1" t="s">
        <v>11261</v>
      </c>
      <c r="Q1154" t="s">
        <v>1545</v>
      </c>
      <c r="R1154">
        <v>600</v>
      </c>
      <c r="S1154" s="9">
        <v>199</v>
      </c>
      <c r="T1154" s="1" t="s">
        <v>11261</v>
      </c>
    </row>
    <row r="1155" spans="1:20" hidden="1" x14ac:dyDescent="0.25">
      <c r="A1155" t="s">
        <v>20</v>
      </c>
      <c r="B1155" s="2" t="s">
        <v>21</v>
      </c>
      <c r="C1155" t="s">
        <v>15077</v>
      </c>
      <c r="D1155" t="s">
        <v>22</v>
      </c>
      <c r="E1155" t="s">
        <v>5</v>
      </c>
      <c r="F1155" s="1" t="s">
        <v>11261</v>
      </c>
      <c r="G1155" t="s">
        <v>907</v>
      </c>
      <c r="H1155">
        <v>1950781</v>
      </c>
      <c r="I1155">
        <v>1952199</v>
      </c>
      <c r="J1155" t="s">
        <v>23</v>
      </c>
      <c r="K1155" s="1" t="s">
        <v>11261</v>
      </c>
      <c r="L1155" s="1" t="s">
        <v>11261</v>
      </c>
      <c r="M1155" s="1" t="s">
        <v>11261</v>
      </c>
      <c r="N1155" s="1" t="s">
        <v>11261</v>
      </c>
      <c r="O1155" s="1" t="s">
        <v>11261</v>
      </c>
      <c r="P1155" s="1" t="s">
        <v>11261</v>
      </c>
      <c r="Q1155" t="s">
        <v>5065</v>
      </c>
      <c r="R1155">
        <v>1419</v>
      </c>
      <c r="S1155" s="10" t="s">
        <v>11261</v>
      </c>
      <c r="T1155" s="1" t="s">
        <v>11261</v>
      </c>
    </row>
    <row r="1156" spans="1:20" hidden="1" x14ac:dyDescent="0.25">
      <c r="A1156" t="s">
        <v>24</v>
      </c>
      <c r="B1156" s="3" t="s">
        <v>11261</v>
      </c>
      <c r="C1156" t="s">
        <v>15078</v>
      </c>
      <c r="D1156" t="s">
        <v>22</v>
      </c>
      <c r="E1156" t="s">
        <v>5</v>
      </c>
      <c r="F1156" s="1" t="s">
        <v>11261</v>
      </c>
      <c r="G1156" t="s">
        <v>907</v>
      </c>
      <c r="H1156">
        <v>1950781</v>
      </c>
      <c r="I1156">
        <v>1952199</v>
      </c>
      <c r="J1156" t="s">
        <v>23</v>
      </c>
      <c r="K1156" t="s">
        <v>5066</v>
      </c>
      <c r="L1156" s="1" t="s">
        <v>11261</v>
      </c>
      <c r="M1156" s="1" t="s">
        <v>11261</v>
      </c>
      <c r="N1156" t="s">
        <v>41</v>
      </c>
      <c r="O1156" s="1" t="s">
        <v>11261</v>
      </c>
      <c r="P1156" s="1" t="s">
        <v>11261</v>
      </c>
      <c r="Q1156" t="s">
        <v>5065</v>
      </c>
      <c r="R1156">
        <v>1419</v>
      </c>
      <c r="S1156" s="9">
        <v>472</v>
      </c>
      <c r="T1156" s="1" t="s">
        <v>11261</v>
      </c>
    </row>
    <row r="1157" spans="1:20" hidden="1" x14ac:dyDescent="0.25">
      <c r="A1157" t="s">
        <v>20</v>
      </c>
      <c r="B1157" s="2" t="s">
        <v>21</v>
      </c>
      <c r="C1157" t="s">
        <v>16762</v>
      </c>
      <c r="D1157" t="s">
        <v>22</v>
      </c>
      <c r="E1157" t="s">
        <v>5</v>
      </c>
      <c r="F1157" s="1" t="s">
        <v>11261</v>
      </c>
      <c r="G1157" t="s">
        <v>907</v>
      </c>
      <c r="H1157">
        <v>2840846</v>
      </c>
      <c r="I1157">
        <v>2842264</v>
      </c>
      <c r="J1157" t="s">
        <v>37</v>
      </c>
      <c r="K1157" s="1" t="s">
        <v>11261</v>
      </c>
      <c r="L1157" s="1" t="s">
        <v>11261</v>
      </c>
      <c r="M1157" s="1" t="s">
        <v>11261</v>
      </c>
      <c r="N1157" s="1" t="s">
        <v>11261</v>
      </c>
      <c r="O1157" s="1" t="s">
        <v>11261</v>
      </c>
      <c r="P1157" s="1" t="s">
        <v>11261</v>
      </c>
      <c r="Q1157" t="s">
        <v>6863</v>
      </c>
      <c r="R1157">
        <v>1419</v>
      </c>
      <c r="S1157" s="10" t="s">
        <v>11261</v>
      </c>
      <c r="T1157" s="1" t="s">
        <v>11261</v>
      </c>
    </row>
    <row r="1158" spans="1:20" hidden="1" x14ac:dyDescent="0.25">
      <c r="A1158" t="s">
        <v>24</v>
      </c>
      <c r="B1158" s="3" t="s">
        <v>11261</v>
      </c>
      <c r="C1158" t="s">
        <v>16763</v>
      </c>
      <c r="D1158" t="s">
        <v>22</v>
      </c>
      <c r="E1158" t="s">
        <v>5</v>
      </c>
      <c r="F1158" s="1" t="s">
        <v>11261</v>
      </c>
      <c r="G1158" t="s">
        <v>907</v>
      </c>
      <c r="H1158">
        <v>2840846</v>
      </c>
      <c r="I1158">
        <v>2842264</v>
      </c>
      <c r="J1158" t="s">
        <v>37</v>
      </c>
      <c r="K1158" t="s">
        <v>6864</v>
      </c>
      <c r="L1158" s="1" t="s">
        <v>11261</v>
      </c>
      <c r="M1158" s="1" t="s">
        <v>11261</v>
      </c>
      <c r="N1158" t="s">
        <v>554</v>
      </c>
      <c r="O1158" s="1" t="s">
        <v>11261</v>
      </c>
      <c r="P1158" s="1" t="s">
        <v>11261</v>
      </c>
      <c r="Q1158" t="s">
        <v>6863</v>
      </c>
      <c r="R1158">
        <v>1419</v>
      </c>
      <c r="S1158" s="9">
        <v>472</v>
      </c>
      <c r="T1158" s="1" t="s">
        <v>11261</v>
      </c>
    </row>
    <row r="1159" spans="1:20" hidden="1" x14ac:dyDescent="0.25">
      <c r="A1159" t="s">
        <v>20</v>
      </c>
      <c r="B1159" s="2" t="s">
        <v>21</v>
      </c>
      <c r="C1159" t="s">
        <v>20262</v>
      </c>
      <c r="D1159" t="s">
        <v>22</v>
      </c>
      <c r="E1159" t="s">
        <v>5</v>
      </c>
      <c r="F1159" s="1" t="s">
        <v>11261</v>
      </c>
      <c r="G1159" t="s">
        <v>907</v>
      </c>
      <c r="H1159">
        <v>4606084</v>
      </c>
      <c r="I1159">
        <v>4607502</v>
      </c>
      <c r="J1159" t="s">
        <v>37</v>
      </c>
      <c r="K1159" s="1" t="s">
        <v>11261</v>
      </c>
      <c r="L1159" s="1" t="s">
        <v>11261</v>
      </c>
      <c r="M1159" s="1" t="s">
        <v>11261</v>
      </c>
      <c r="N1159" s="1" t="s">
        <v>11261</v>
      </c>
      <c r="O1159" s="1" t="s">
        <v>11261</v>
      </c>
      <c r="P1159" s="1" t="s">
        <v>11261</v>
      </c>
      <c r="Q1159" t="s">
        <v>10735</v>
      </c>
      <c r="R1159">
        <v>1419</v>
      </c>
      <c r="S1159" s="10" t="s">
        <v>11261</v>
      </c>
      <c r="T1159" s="1" t="s">
        <v>11261</v>
      </c>
    </row>
    <row r="1160" spans="1:20" hidden="1" x14ac:dyDescent="0.25">
      <c r="A1160" t="s">
        <v>24</v>
      </c>
      <c r="B1160" s="3" t="s">
        <v>11261</v>
      </c>
      <c r="C1160" t="s">
        <v>14594</v>
      </c>
      <c r="D1160" t="s">
        <v>22</v>
      </c>
      <c r="E1160" t="s">
        <v>5</v>
      </c>
      <c r="F1160" s="1" t="s">
        <v>11261</v>
      </c>
      <c r="G1160" t="s">
        <v>907</v>
      </c>
      <c r="H1160">
        <v>1675248</v>
      </c>
      <c r="I1160">
        <v>1675847</v>
      </c>
      <c r="J1160" t="s">
        <v>23</v>
      </c>
      <c r="K1160" t="s">
        <v>4549</v>
      </c>
      <c r="L1160" s="1" t="s">
        <v>11261</v>
      </c>
      <c r="M1160" s="1" t="s">
        <v>11261</v>
      </c>
      <c r="N1160" t="s">
        <v>427</v>
      </c>
      <c r="O1160" s="1" t="s">
        <v>11261</v>
      </c>
      <c r="P1160" s="1" t="s">
        <v>11261</v>
      </c>
      <c r="Q1160" t="s">
        <v>4548</v>
      </c>
      <c r="R1160">
        <v>600</v>
      </c>
      <c r="S1160" s="9">
        <v>199</v>
      </c>
      <c r="T1160" s="1" t="s">
        <v>11261</v>
      </c>
    </row>
    <row r="1161" spans="1:20" hidden="1" x14ac:dyDescent="0.25">
      <c r="A1161" t="s">
        <v>20</v>
      </c>
      <c r="B1161" s="2" t="s">
        <v>21</v>
      </c>
      <c r="C1161" t="s">
        <v>20438</v>
      </c>
      <c r="D1161" t="s">
        <v>22</v>
      </c>
      <c r="E1161" t="s">
        <v>5</v>
      </c>
      <c r="F1161" s="1" t="s">
        <v>11261</v>
      </c>
      <c r="G1161" t="s">
        <v>907</v>
      </c>
      <c r="H1161">
        <v>4705479</v>
      </c>
      <c r="I1161">
        <v>4706897</v>
      </c>
      <c r="J1161" t="s">
        <v>37</v>
      </c>
      <c r="K1161" s="1" t="s">
        <v>11261</v>
      </c>
      <c r="L1161" s="1" t="s">
        <v>11261</v>
      </c>
      <c r="M1161" s="1" t="s">
        <v>11261</v>
      </c>
      <c r="N1161" s="1" t="s">
        <v>11261</v>
      </c>
      <c r="O1161" s="1" t="s">
        <v>11261</v>
      </c>
      <c r="P1161" s="1" t="s">
        <v>11261</v>
      </c>
      <c r="Q1161" t="s">
        <v>10931</v>
      </c>
      <c r="R1161">
        <v>1419</v>
      </c>
      <c r="S1161" s="10" t="s">
        <v>11261</v>
      </c>
      <c r="T1161" s="1" t="s">
        <v>11261</v>
      </c>
    </row>
    <row r="1162" spans="1:20" hidden="1" x14ac:dyDescent="0.25">
      <c r="A1162" t="s">
        <v>24</v>
      </c>
      <c r="B1162" s="3" t="s">
        <v>11261</v>
      </c>
      <c r="C1162" t="s">
        <v>19906</v>
      </c>
      <c r="D1162" t="s">
        <v>22</v>
      </c>
      <c r="E1162" t="s">
        <v>5</v>
      </c>
      <c r="F1162" s="1" t="s">
        <v>11261</v>
      </c>
      <c r="G1162" t="s">
        <v>907</v>
      </c>
      <c r="H1162">
        <v>4434689</v>
      </c>
      <c r="I1162">
        <v>4435288</v>
      </c>
      <c r="J1162" t="s">
        <v>37</v>
      </c>
      <c r="K1162" t="s">
        <v>10336</v>
      </c>
      <c r="L1162" s="1" t="s">
        <v>11261</v>
      </c>
      <c r="M1162" s="1" t="s">
        <v>11261</v>
      </c>
      <c r="N1162" t="s">
        <v>10337</v>
      </c>
      <c r="O1162" s="1" t="s">
        <v>11261</v>
      </c>
      <c r="P1162" s="1" t="s">
        <v>11261</v>
      </c>
      <c r="Q1162" t="s">
        <v>10335</v>
      </c>
      <c r="R1162">
        <v>600</v>
      </c>
      <c r="S1162" s="9">
        <v>199</v>
      </c>
      <c r="T1162" s="1" t="s">
        <v>11261</v>
      </c>
    </row>
    <row r="1163" spans="1:20" hidden="1" x14ac:dyDescent="0.25">
      <c r="A1163" t="s">
        <v>20</v>
      </c>
      <c r="B1163" s="2" t="s">
        <v>21</v>
      </c>
      <c r="C1163" t="s">
        <v>20620</v>
      </c>
      <c r="D1163" t="s">
        <v>22</v>
      </c>
      <c r="E1163" t="s">
        <v>5</v>
      </c>
      <c r="F1163" s="1" t="s">
        <v>11261</v>
      </c>
      <c r="G1163" t="s">
        <v>907</v>
      </c>
      <c r="H1163">
        <v>4803662</v>
      </c>
      <c r="I1163">
        <v>4805080</v>
      </c>
      <c r="J1163" t="s">
        <v>37</v>
      </c>
      <c r="K1163" s="1" t="s">
        <v>11261</v>
      </c>
      <c r="L1163" s="1" t="s">
        <v>11261</v>
      </c>
      <c r="M1163" s="1" t="s">
        <v>11261</v>
      </c>
      <c r="N1163" s="1" t="s">
        <v>11261</v>
      </c>
      <c r="O1163" s="1" t="s">
        <v>11261</v>
      </c>
      <c r="P1163" s="1" t="s">
        <v>11261</v>
      </c>
      <c r="Q1163" t="s">
        <v>11137</v>
      </c>
      <c r="R1163">
        <v>1419</v>
      </c>
      <c r="S1163" s="10" t="s">
        <v>11261</v>
      </c>
      <c r="T1163" s="1" t="s">
        <v>11261</v>
      </c>
    </row>
    <row r="1164" spans="1:20" hidden="1" x14ac:dyDescent="0.25">
      <c r="A1164" t="s">
        <v>24</v>
      </c>
      <c r="B1164" s="3" t="s">
        <v>11261</v>
      </c>
      <c r="C1164" t="s">
        <v>20621</v>
      </c>
      <c r="D1164" t="s">
        <v>22</v>
      </c>
      <c r="E1164" t="s">
        <v>5</v>
      </c>
      <c r="F1164" s="1" t="s">
        <v>11261</v>
      </c>
      <c r="G1164" t="s">
        <v>907</v>
      </c>
      <c r="H1164">
        <v>4803662</v>
      </c>
      <c r="I1164">
        <v>4805080</v>
      </c>
      <c r="J1164" t="s">
        <v>37</v>
      </c>
      <c r="K1164" t="s">
        <v>11138</v>
      </c>
      <c r="L1164" s="1" t="s">
        <v>11261</v>
      </c>
      <c r="M1164" s="1" t="s">
        <v>11261</v>
      </c>
      <c r="N1164" t="s">
        <v>539</v>
      </c>
      <c r="O1164" s="1" t="s">
        <v>11261</v>
      </c>
      <c r="P1164" s="1" t="s">
        <v>11261</v>
      </c>
      <c r="Q1164" t="s">
        <v>11137</v>
      </c>
      <c r="R1164">
        <v>1419</v>
      </c>
      <c r="S1164" s="9">
        <v>472</v>
      </c>
      <c r="T1164" s="1" t="s">
        <v>11261</v>
      </c>
    </row>
    <row r="1165" spans="1:20" hidden="1" x14ac:dyDescent="0.25">
      <c r="A1165" t="s">
        <v>20</v>
      </c>
      <c r="B1165" s="2" t="s">
        <v>21</v>
      </c>
      <c r="C1165" t="s">
        <v>11778</v>
      </c>
      <c r="D1165" t="s">
        <v>22</v>
      </c>
      <c r="E1165" t="s">
        <v>5</v>
      </c>
      <c r="F1165" s="1" t="s">
        <v>11261</v>
      </c>
      <c r="G1165" t="s">
        <v>907</v>
      </c>
      <c r="H1165">
        <v>249601</v>
      </c>
      <c r="I1165">
        <v>251016</v>
      </c>
      <c r="J1165" t="s">
        <v>23</v>
      </c>
      <c r="K1165" s="1" t="s">
        <v>11261</v>
      </c>
      <c r="L1165" s="1" t="s">
        <v>11261</v>
      </c>
      <c r="M1165" s="1" t="s">
        <v>11261</v>
      </c>
      <c r="N1165" s="1" t="s">
        <v>11261</v>
      </c>
      <c r="O1165" s="1" t="s">
        <v>11261</v>
      </c>
      <c r="P1165" s="1" t="s">
        <v>11261</v>
      </c>
      <c r="Q1165" t="s">
        <v>1473</v>
      </c>
      <c r="R1165">
        <v>1416</v>
      </c>
      <c r="S1165" s="10" t="s">
        <v>11261</v>
      </c>
      <c r="T1165" s="1" t="s">
        <v>11261</v>
      </c>
    </row>
    <row r="1166" spans="1:20" hidden="1" x14ac:dyDescent="0.25">
      <c r="A1166" t="s">
        <v>24</v>
      </c>
      <c r="B1166" s="3" t="s">
        <v>11261</v>
      </c>
      <c r="C1166" t="s">
        <v>11779</v>
      </c>
      <c r="D1166" t="s">
        <v>22</v>
      </c>
      <c r="E1166" t="s">
        <v>5</v>
      </c>
      <c r="F1166" s="1" t="s">
        <v>11261</v>
      </c>
      <c r="G1166" t="s">
        <v>907</v>
      </c>
      <c r="H1166">
        <v>249601</v>
      </c>
      <c r="I1166">
        <v>251016</v>
      </c>
      <c r="J1166" t="s">
        <v>23</v>
      </c>
      <c r="K1166" t="s">
        <v>1474</v>
      </c>
      <c r="L1166" s="1" t="s">
        <v>11261</v>
      </c>
      <c r="M1166" s="1" t="s">
        <v>11261</v>
      </c>
      <c r="N1166" t="s">
        <v>1475</v>
      </c>
      <c r="O1166" s="1" t="s">
        <v>11261</v>
      </c>
      <c r="P1166" s="1" t="s">
        <v>11261</v>
      </c>
      <c r="Q1166" t="s">
        <v>1473</v>
      </c>
      <c r="R1166">
        <v>1416</v>
      </c>
      <c r="S1166" s="9">
        <v>471</v>
      </c>
      <c r="T1166" s="1" t="s">
        <v>11261</v>
      </c>
    </row>
    <row r="1167" spans="1:20" hidden="1" x14ac:dyDescent="0.25">
      <c r="A1167" t="s">
        <v>20</v>
      </c>
      <c r="B1167" s="2" t="s">
        <v>21</v>
      </c>
      <c r="C1167" t="s">
        <v>12462</v>
      </c>
      <c r="D1167" t="s">
        <v>22</v>
      </c>
      <c r="E1167" t="s">
        <v>5</v>
      </c>
      <c r="F1167" s="1" t="s">
        <v>11261</v>
      </c>
      <c r="G1167" t="s">
        <v>907</v>
      </c>
      <c r="H1167">
        <v>605368</v>
      </c>
      <c r="I1167">
        <v>606783</v>
      </c>
      <c r="J1167" t="s">
        <v>23</v>
      </c>
      <c r="K1167" s="1" t="s">
        <v>11261</v>
      </c>
      <c r="L1167" s="1" t="s">
        <v>11261</v>
      </c>
      <c r="M1167" s="1" t="s">
        <v>11261</v>
      </c>
      <c r="N1167" s="1" t="s">
        <v>11261</v>
      </c>
      <c r="O1167" s="1" t="s">
        <v>11261</v>
      </c>
      <c r="P1167" s="1" t="s">
        <v>11261</v>
      </c>
      <c r="Q1167" t="s">
        <v>2197</v>
      </c>
      <c r="R1167">
        <v>1416</v>
      </c>
      <c r="S1167" s="10" t="s">
        <v>11261</v>
      </c>
      <c r="T1167" s="1" t="s">
        <v>11261</v>
      </c>
    </row>
    <row r="1168" spans="1:20" hidden="1" x14ac:dyDescent="0.25">
      <c r="A1168" t="s">
        <v>24</v>
      </c>
      <c r="B1168" s="3" t="s">
        <v>11261</v>
      </c>
      <c r="C1168" t="s">
        <v>12463</v>
      </c>
      <c r="D1168" t="s">
        <v>22</v>
      </c>
      <c r="E1168" t="s">
        <v>5</v>
      </c>
      <c r="F1168" s="1" t="s">
        <v>11261</v>
      </c>
      <c r="G1168" t="s">
        <v>907</v>
      </c>
      <c r="H1168">
        <v>605368</v>
      </c>
      <c r="I1168">
        <v>606783</v>
      </c>
      <c r="J1168" t="s">
        <v>23</v>
      </c>
      <c r="K1168" t="s">
        <v>2198</v>
      </c>
      <c r="L1168" s="1" t="s">
        <v>11261</v>
      </c>
      <c r="M1168" s="1" t="s">
        <v>11261</v>
      </c>
      <c r="N1168" t="s">
        <v>27</v>
      </c>
      <c r="O1168" s="1" t="s">
        <v>11261</v>
      </c>
      <c r="P1168" s="1" t="s">
        <v>11261</v>
      </c>
      <c r="Q1168" t="s">
        <v>2197</v>
      </c>
      <c r="R1168">
        <v>1416</v>
      </c>
      <c r="S1168" s="9">
        <v>471</v>
      </c>
      <c r="T1168" s="1" t="s">
        <v>11261</v>
      </c>
    </row>
    <row r="1169" spans="1:20" hidden="1" x14ac:dyDescent="0.25">
      <c r="A1169" t="s">
        <v>24</v>
      </c>
      <c r="B1169" s="3" t="s">
        <v>11261</v>
      </c>
      <c r="C1169" t="s">
        <v>11522</v>
      </c>
      <c r="D1169" t="s">
        <v>22</v>
      </c>
      <c r="E1169" t="s">
        <v>5</v>
      </c>
      <c r="F1169" s="1" t="s">
        <v>11261</v>
      </c>
      <c r="G1169" t="s">
        <v>907</v>
      </c>
      <c r="H1169">
        <v>121140</v>
      </c>
      <c r="I1169">
        <v>121742</v>
      </c>
      <c r="J1169" t="s">
        <v>23</v>
      </c>
      <c r="K1169" t="s">
        <v>1191</v>
      </c>
      <c r="L1169" s="1" t="s">
        <v>11261</v>
      </c>
      <c r="M1169" s="1" t="s">
        <v>11261</v>
      </c>
      <c r="N1169" t="s">
        <v>1016</v>
      </c>
      <c r="O1169" s="1" t="s">
        <v>11261</v>
      </c>
      <c r="P1169" s="1" t="s">
        <v>11261</v>
      </c>
      <c r="Q1169" t="s">
        <v>1190</v>
      </c>
      <c r="R1169">
        <v>603</v>
      </c>
      <c r="S1169" s="9">
        <v>200</v>
      </c>
      <c r="T1169" s="1" t="s">
        <v>11261</v>
      </c>
    </row>
    <row r="1170" spans="1:20" hidden="1" x14ac:dyDescent="0.25">
      <c r="A1170" t="s">
        <v>20</v>
      </c>
      <c r="B1170" s="2" t="s">
        <v>21</v>
      </c>
      <c r="C1170" t="s">
        <v>14773</v>
      </c>
      <c r="D1170" t="s">
        <v>22</v>
      </c>
      <c r="E1170" t="s">
        <v>5</v>
      </c>
      <c r="F1170" s="1" t="s">
        <v>11261</v>
      </c>
      <c r="G1170" t="s">
        <v>907</v>
      </c>
      <c r="H1170">
        <v>1784916</v>
      </c>
      <c r="I1170">
        <v>1786331</v>
      </c>
      <c r="J1170" t="s">
        <v>23</v>
      </c>
      <c r="K1170" s="1" t="s">
        <v>11261</v>
      </c>
      <c r="L1170" s="1" t="s">
        <v>11261</v>
      </c>
      <c r="M1170" s="1" t="s">
        <v>11261</v>
      </c>
      <c r="N1170" s="1" t="s">
        <v>11261</v>
      </c>
      <c r="O1170" s="1" t="s">
        <v>11261</v>
      </c>
      <c r="P1170" s="1" t="s">
        <v>11261</v>
      </c>
      <c r="Q1170" t="s">
        <v>4738</v>
      </c>
      <c r="R1170">
        <v>1416</v>
      </c>
      <c r="S1170" s="10" t="s">
        <v>11261</v>
      </c>
      <c r="T1170" s="1" t="s">
        <v>11261</v>
      </c>
    </row>
    <row r="1171" spans="1:20" hidden="1" x14ac:dyDescent="0.25">
      <c r="A1171" t="s">
        <v>24</v>
      </c>
      <c r="B1171" s="3" t="s">
        <v>11261</v>
      </c>
      <c r="C1171" t="s">
        <v>12929</v>
      </c>
      <c r="D1171" t="s">
        <v>22</v>
      </c>
      <c r="E1171" t="s">
        <v>5</v>
      </c>
      <c r="F1171" s="1" t="s">
        <v>11261</v>
      </c>
      <c r="G1171" t="s">
        <v>907</v>
      </c>
      <c r="H1171">
        <v>842185</v>
      </c>
      <c r="I1171">
        <v>842790</v>
      </c>
      <c r="J1171" t="s">
        <v>23</v>
      </c>
      <c r="K1171" t="s">
        <v>2731</v>
      </c>
      <c r="L1171" s="1" t="s">
        <v>11261</v>
      </c>
      <c r="M1171" s="1" t="s">
        <v>11261</v>
      </c>
      <c r="N1171" t="s">
        <v>457</v>
      </c>
      <c r="O1171" s="1" t="s">
        <v>11261</v>
      </c>
      <c r="P1171" s="1" t="s">
        <v>11261</v>
      </c>
      <c r="Q1171" t="s">
        <v>2730</v>
      </c>
      <c r="R1171">
        <v>606</v>
      </c>
      <c r="S1171" s="9">
        <v>201</v>
      </c>
      <c r="T1171" s="1" t="s">
        <v>11261</v>
      </c>
    </row>
    <row r="1172" spans="1:20" hidden="1" x14ac:dyDescent="0.25">
      <c r="A1172" t="s">
        <v>20</v>
      </c>
      <c r="B1172" s="2" t="s">
        <v>21</v>
      </c>
      <c r="C1172" t="s">
        <v>15352</v>
      </c>
      <c r="D1172" t="s">
        <v>22</v>
      </c>
      <c r="E1172" t="s">
        <v>5</v>
      </c>
      <c r="F1172" s="1" t="s">
        <v>11261</v>
      </c>
      <c r="G1172" t="s">
        <v>907</v>
      </c>
      <c r="H1172">
        <v>2098885</v>
      </c>
      <c r="I1172">
        <v>2100300</v>
      </c>
      <c r="J1172" t="s">
        <v>23</v>
      </c>
      <c r="K1172" s="1" t="s">
        <v>11261</v>
      </c>
      <c r="L1172" s="1" t="s">
        <v>11261</v>
      </c>
      <c r="M1172" s="1" t="s">
        <v>11261</v>
      </c>
      <c r="N1172" s="1" t="s">
        <v>11261</v>
      </c>
      <c r="O1172" s="1" t="s">
        <v>11261</v>
      </c>
      <c r="P1172" s="1" t="s">
        <v>11261</v>
      </c>
      <c r="Q1172" t="s">
        <v>5362</v>
      </c>
      <c r="R1172">
        <v>1416</v>
      </c>
      <c r="S1172" s="10" t="s">
        <v>11261</v>
      </c>
      <c r="T1172" s="1" t="s">
        <v>11261</v>
      </c>
    </row>
    <row r="1173" spans="1:20" hidden="1" x14ac:dyDescent="0.25">
      <c r="A1173" t="s">
        <v>24</v>
      </c>
      <c r="B1173" s="3" t="s">
        <v>11261</v>
      </c>
      <c r="C1173" t="s">
        <v>15353</v>
      </c>
      <c r="D1173" t="s">
        <v>22</v>
      </c>
      <c r="E1173" t="s">
        <v>5</v>
      </c>
      <c r="F1173" s="1" t="s">
        <v>11261</v>
      </c>
      <c r="G1173" t="s">
        <v>907</v>
      </c>
      <c r="H1173">
        <v>2098885</v>
      </c>
      <c r="I1173">
        <v>2100300</v>
      </c>
      <c r="J1173" t="s">
        <v>23</v>
      </c>
      <c r="K1173" t="s">
        <v>5363</v>
      </c>
      <c r="L1173" s="1" t="s">
        <v>11261</v>
      </c>
      <c r="M1173" s="1" t="s">
        <v>11261</v>
      </c>
      <c r="N1173" t="s">
        <v>1307</v>
      </c>
      <c r="O1173" s="1" t="s">
        <v>11261</v>
      </c>
      <c r="P1173" s="1" t="s">
        <v>11261</v>
      </c>
      <c r="Q1173" t="s">
        <v>5362</v>
      </c>
      <c r="R1173">
        <v>1416</v>
      </c>
      <c r="S1173" s="9">
        <v>471</v>
      </c>
      <c r="T1173" s="1" t="s">
        <v>11261</v>
      </c>
    </row>
    <row r="1174" spans="1:20" hidden="1" x14ac:dyDescent="0.25">
      <c r="A1174" t="s">
        <v>20</v>
      </c>
      <c r="B1174" s="2" t="s">
        <v>21</v>
      </c>
      <c r="C1174" t="s">
        <v>17900</v>
      </c>
      <c r="D1174" t="s">
        <v>22</v>
      </c>
      <c r="E1174" t="s">
        <v>5</v>
      </c>
      <c r="F1174" s="1" t="s">
        <v>11261</v>
      </c>
      <c r="G1174" t="s">
        <v>907</v>
      </c>
      <c r="H1174">
        <v>3467501</v>
      </c>
      <c r="I1174">
        <v>3468916</v>
      </c>
      <c r="J1174" t="s">
        <v>37</v>
      </c>
      <c r="K1174" s="1" t="s">
        <v>11261</v>
      </c>
      <c r="L1174" s="1" t="s">
        <v>11261</v>
      </c>
      <c r="M1174" s="1" t="s">
        <v>11261</v>
      </c>
      <c r="N1174" s="1" t="s">
        <v>11261</v>
      </c>
      <c r="O1174" s="1" t="s">
        <v>11261</v>
      </c>
      <c r="P1174" s="1" t="s">
        <v>11261</v>
      </c>
      <c r="Q1174" t="s">
        <v>8069</v>
      </c>
      <c r="R1174">
        <v>1416</v>
      </c>
      <c r="S1174" s="10" t="s">
        <v>11261</v>
      </c>
      <c r="T1174" s="1" t="s">
        <v>11261</v>
      </c>
    </row>
    <row r="1175" spans="1:20" hidden="1" x14ac:dyDescent="0.25">
      <c r="A1175" t="s">
        <v>24</v>
      </c>
      <c r="B1175" s="3" t="s">
        <v>11261</v>
      </c>
      <c r="C1175" t="s">
        <v>13689</v>
      </c>
      <c r="D1175" t="s">
        <v>22</v>
      </c>
      <c r="E1175" t="s">
        <v>5</v>
      </c>
      <c r="F1175" s="1" t="s">
        <v>11261</v>
      </c>
      <c r="G1175" t="s">
        <v>907</v>
      </c>
      <c r="H1175">
        <v>1238877</v>
      </c>
      <c r="I1175">
        <v>1239482</v>
      </c>
      <c r="J1175" t="s">
        <v>23</v>
      </c>
      <c r="K1175" t="s">
        <v>3598</v>
      </c>
      <c r="L1175" s="1" t="s">
        <v>11261</v>
      </c>
      <c r="M1175" s="1" t="s">
        <v>11261</v>
      </c>
      <c r="N1175" t="s">
        <v>3599</v>
      </c>
      <c r="O1175" s="1" t="s">
        <v>11261</v>
      </c>
      <c r="P1175" s="1" t="s">
        <v>11261</v>
      </c>
      <c r="Q1175" t="s">
        <v>3597</v>
      </c>
      <c r="R1175">
        <v>606</v>
      </c>
      <c r="S1175" s="9">
        <v>201</v>
      </c>
      <c r="T1175" s="1" t="s">
        <v>11261</v>
      </c>
    </row>
    <row r="1176" spans="1:20" hidden="1" x14ac:dyDescent="0.25">
      <c r="A1176" t="s">
        <v>20</v>
      </c>
      <c r="B1176" s="2" t="s">
        <v>21</v>
      </c>
      <c r="C1176" t="s">
        <v>18834</v>
      </c>
      <c r="D1176" t="s">
        <v>22</v>
      </c>
      <c r="E1176" t="s">
        <v>5</v>
      </c>
      <c r="F1176" s="1" t="s">
        <v>11261</v>
      </c>
      <c r="G1176" t="s">
        <v>907</v>
      </c>
      <c r="H1176">
        <v>3928682</v>
      </c>
      <c r="I1176">
        <v>3930097</v>
      </c>
      <c r="J1176" t="s">
        <v>37</v>
      </c>
      <c r="K1176" s="1" t="s">
        <v>11261</v>
      </c>
      <c r="L1176" s="1" t="s">
        <v>11261</v>
      </c>
      <c r="M1176" s="1" t="s">
        <v>11261</v>
      </c>
      <c r="N1176" s="1" t="s">
        <v>11261</v>
      </c>
      <c r="O1176" s="1" t="s">
        <v>11261</v>
      </c>
      <c r="P1176" s="1" t="s">
        <v>11261</v>
      </c>
      <c r="Q1176" t="s">
        <v>9128</v>
      </c>
      <c r="R1176">
        <v>1416</v>
      </c>
      <c r="S1176" s="10" t="s">
        <v>11261</v>
      </c>
      <c r="T1176" s="1" t="s">
        <v>11261</v>
      </c>
    </row>
    <row r="1177" spans="1:20" hidden="1" x14ac:dyDescent="0.25">
      <c r="A1177" t="s">
        <v>24</v>
      </c>
      <c r="B1177" s="3" t="s">
        <v>11261</v>
      </c>
      <c r="C1177" t="s">
        <v>19057</v>
      </c>
      <c r="D1177" t="s">
        <v>22</v>
      </c>
      <c r="E1177" t="s">
        <v>5</v>
      </c>
      <c r="F1177" s="1" t="s">
        <v>11261</v>
      </c>
      <c r="G1177" t="s">
        <v>907</v>
      </c>
      <c r="H1177">
        <v>4037256</v>
      </c>
      <c r="I1177">
        <v>4037861</v>
      </c>
      <c r="J1177" t="s">
        <v>37</v>
      </c>
      <c r="K1177" t="s">
        <v>9374</v>
      </c>
      <c r="L1177" s="1" t="s">
        <v>11261</v>
      </c>
      <c r="M1177" s="1" t="s">
        <v>11261</v>
      </c>
      <c r="N1177" t="s">
        <v>603</v>
      </c>
      <c r="O1177" s="1" t="s">
        <v>11261</v>
      </c>
      <c r="P1177" s="1" t="s">
        <v>11261</v>
      </c>
      <c r="Q1177" t="s">
        <v>9373</v>
      </c>
      <c r="R1177">
        <v>606</v>
      </c>
      <c r="S1177" s="9">
        <v>201</v>
      </c>
      <c r="T1177" s="1" t="s">
        <v>11261</v>
      </c>
    </row>
    <row r="1178" spans="1:20" hidden="1" x14ac:dyDescent="0.25">
      <c r="A1178" t="s">
        <v>20</v>
      </c>
      <c r="B1178" s="2" t="s">
        <v>21</v>
      </c>
      <c r="C1178" t="s">
        <v>19399</v>
      </c>
      <c r="D1178" t="s">
        <v>22</v>
      </c>
      <c r="E1178" t="s">
        <v>5</v>
      </c>
      <c r="F1178" s="1" t="s">
        <v>11261</v>
      </c>
      <c r="G1178" t="s">
        <v>907</v>
      </c>
      <c r="H1178">
        <v>4205266</v>
      </c>
      <c r="I1178">
        <v>4206681</v>
      </c>
      <c r="J1178" t="s">
        <v>37</v>
      </c>
      <c r="K1178" s="1" t="s">
        <v>11261</v>
      </c>
      <c r="L1178" s="1" t="s">
        <v>11261</v>
      </c>
      <c r="M1178" s="1" t="s">
        <v>11261</v>
      </c>
      <c r="N1178" s="1" t="s">
        <v>11261</v>
      </c>
      <c r="O1178" s="1" t="s">
        <v>11261</v>
      </c>
      <c r="P1178" s="1" t="s">
        <v>11261</v>
      </c>
      <c r="Q1178" t="s">
        <v>9766</v>
      </c>
      <c r="R1178">
        <v>1416</v>
      </c>
      <c r="S1178" s="10" t="s">
        <v>11261</v>
      </c>
      <c r="T1178" s="1" t="s">
        <v>11261</v>
      </c>
    </row>
    <row r="1179" spans="1:20" hidden="1" x14ac:dyDescent="0.25">
      <c r="A1179" t="s">
        <v>24</v>
      </c>
      <c r="B1179" s="3" t="s">
        <v>11261</v>
      </c>
      <c r="C1179" t="s">
        <v>12959</v>
      </c>
      <c r="D1179" t="s">
        <v>22</v>
      </c>
      <c r="E1179" t="s">
        <v>5</v>
      </c>
      <c r="F1179" s="1" t="s">
        <v>11261</v>
      </c>
      <c r="G1179" t="s">
        <v>907</v>
      </c>
      <c r="H1179">
        <v>860909</v>
      </c>
      <c r="I1179">
        <v>861517</v>
      </c>
      <c r="J1179" t="s">
        <v>37</v>
      </c>
      <c r="K1179" t="s">
        <v>2766</v>
      </c>
      <c r="L1179" s="1" t="s">
        <v>11261</v>
      </c>
      <c r="M1179" s="1" t="s">
        <v>11261</v>
      </c>
      <c r="N1179" t="s">
        <v>311</v>
      </c>
      <c r="O1179" s="1" t="s">
        <v>11261</v>
      </c>
      <c r="P1179" s="1" t="s">
        <v>11261</v>
      </c>
      <c r="Q1179" t="s">
        <v>2765</v>
      </c>
      <c r="R1179">
        <v>609</v>
      </c>
      <c r="S1179" s="9">
        <v>202</v>
      </c>
      <c r="T1179" s="1" t="s">
        <v>11261</v>
      </c>
    </row>
    <row r="1180" spans="1:20" hidden="1" x14ac:dyDescent="0.25">
      <c r="A1180" t="s">
        <v>20</v>
      </c>
      <c r="B1180" s="2" t="s">
        <v>21</v>
      </c>
      <c r="C1180" t="s">
        <v>20575</v>
      </c>
      <c r="D1180" t="s">
        <v>22</v>
      </c>
      <c r="E1180" t="s">
        <v>5</v>
      </c>
      <c r="F1180" s="1" t="s">
        <v>11261</v>
      </c>
      <c r="G1180" t="s">
        <v>907</v>
      </c>
      <c r="H1180">
        <v>4775920</v>
      </c>
      <c r="I1180">
        <v>4777335</v>
      </c>
      <c r="J1180" t="s">
        <v>37</v>
      </c>
      <c r="K1180" s="1" t="s">
        <v>11261</v>
      </c>
      <c r="L1180" s="1" t="s">
        <v>11261</v>
      </c>
      <c r="M1180" s="1" t="s">
        <v>11261</v>
      </c>
      <c r="N1180" s="1" t="s">
        <v>11261</v>
      </c>
      <c r="O1180" s="1" t="s">
        <v>11261</v>
      </c>
      <c r="P1180" s="1" t="s">
        <v>11261</v>
      </c>
      <c r="Q1180" t="s">
        <v>11087</v>
      </c>
      <c r="R1180">
        <v>1416</v>
      </c>
      <c r="S1180" s="10" t="s">
        <v>11261</v>
      </c>
      <c r="T1180" s="1" t="s">
        <v>11261</v>
      </c>
    </row>
    <row r="1181" spans="1:20" hidden="1" x14ac:dyDescent="0.25">
      <c r="A1181" t="s">
        <v>24</v>
      </c>
      <c r="B1181" s="3" t="s">
        <v>11261</v>
      </c>
      <c r="C1181" t="s">
        <v>15412</v>
      </c>
      <c r="D1181" t="s">
        <v>22</v>
      </c>
      <c r="E1181" t="s">
        <v>5</v>
      </c>
      <c r="F1181" s="1" t="s">
        <v>11261</v>
      </c>
      <c r="G1181" t="s">
        <v>907</v>
      </c>
      <c r="H1181">
        <v>2132114</v>
      </c>
      <c r="I1181">
        <v>2132722</v>
      </c>
      <c r="J1181" t="s">
        <v>37</v>
      </c>
      <c r="K1181" t="s">
        <v>5426</v>
      </c>
      <c r="L1181" s="1" t="s">
        <v>11261</v>
      </c>
      <c r="M1181" s="1" t="s">
        <v>11261</v>
      </c>
      <c r="N1181" t="s">
        <v>5427</v>
      </c>
      <c r="O1181" s="1" t="s">
        <v>11261</v>
      </c>
      <c r="P1181" s="1" t="s">
        <v>11261</v>
      </c>
      <c r="Q1181" t="s">
        <v>5425</v>
      </c>
      <c r="R1181">
        <v>609</v>
      </c>
      <c r="S1181" s="9">
        <v>202</v>
      </c>
      <c r="T1181" s="1" t="s">
        <v>11261</v>
      </c>
    </row>
    <row r="1182" spans="1:20" hidden="1" x14ac:dyDescent="0.25">
      <c r="A1182" t="s">
        <v>20</v>
      </c>
      <c r="B1182" s="2" t="s">
        <v>21</v>
      </c>
      <c r="C1182" t="s">
        <v>11927</v>
      </c>
      <c r="D1182" t="s">
        <v>22</v>
      </c>
      <c r="E1182" t="s">
        <v>5</v>
      </c>
      <c r="F1182" s="1" t="s">
        <v>11261</v>
      </c>
      <c r="G1182" t="s">
        <v>907</v>
      </c>
      <c r="H1182">
        <v>313890</v>
      </c>
      <c r="I1182">
        <v>315302</v>
      </c>
      <c r="J1182" t="s">
        <v>23</v>
      </c>
      <c r="K1182" s="1" t="s">
        <v>11261</v>
      </c>
      <c r="L1182" s="1" t="s">
        <v>11261</v>
      </c>
      <c r="M1182" s="1" t="s">
        <v>11261</v>
      </c>
      <c r="N1182" s="1" t="s">
        <v>11261</v>
      </c>
      <c r="O1182" s="1" t="s">
        <v>11261</v>
      </c>
      <c r="P1182" s="1" t="s">
        <v>11261</v>
      </c>
      <c r="Q1182" t="s">
        <v>1630</v>
      </c>
      <c r="R1182">
        <v>1413</v>
      </c>
      <c r="S1182" s="10" t="s">
        <v>11261</v>
      </c>
      <c r="T1182" s="1" t="s">
        <v>11261</v>
      </c>
    </row>
    <row r="1183" spans="1:20" hidden="1" x14ac:dyDescent="0.25">
      <c r="A1183" t="s">
        <v>24</v>
      </c>
      <c r="B1183" s="3" t="s">
        <v>11261</v>
      </c>
      <c r="C1183" t="s">
        <v>11928</v>
      </c>
      <c r="D1183" t="s">
        <v>22</v>
      </c>
      <c r="E1183" t="s">
        <v>5</v>
      </c>
      <c r="F1183" s="1" t="s">
        <v>11261</v>
      </c>
      <c r="G1183" t="s">
        <v>907</v>
      </c>
      <c r="H1183">
        <v>313890</v>
      </c>
      <c r="I1183">
        <v>315302</v>
      </c>
      <c r="J1183" t="s">
        <v>23</v>
      </c>
      <c r="K1183" t="s">
        <v>1631</v>
      </c>
      <c r="L1183" s="1" t="s">
        <v>11261</v>
      </c>
      <c r="M1183" s="1" t="s">
        <v>11261</v>
      </c>
      <c r="N1183" t="s">
        <v>1307</v>
      </c>
      <c r="O1183" s="1" t="s">
        <v>11261</v>
      </c>
      <c r="P1183" s="1" t="s">
        <v>11261</v>
      </c>
      <c r="Q1183" t="s">
        <v>1630</v>
      </c>
      <c r="R1183">
        <v>1413</v>
      </c>
      <c r="S1183" s="9">
        <v>470</v>
      </c>
      <c r="T1183" s="1" t="s">
        <v>11261</v>
      </c>
    </row>
    <row r="1184" spans="1:20" hidden="1" x14ac:dyDescent="0.25">
      <c r="A1184" t="s">
        <v>20</v>
      </c>
      <c r="B1184" s="2" t="s">
        <v>21</v>
      </c>
      <c r="C1184" t="s">
        <v>12007</v>
      </c>
      <c r="D1184" t="s">
        <v>22</v>
      </c>
      <c r="E1184" t="s">
        <v>5</v>
      </c>
      <c r="F1184" s="1" t="s">
        <v>11261</v>
      </c>
      <c r="G1184" t="s">
        <v>907</v>
      </c>
      <c r="H1184">
        <v>364871</v>
      </c>
      <c r="I1184">
        <v>366283</v>
      </c>
      <c r="J1184" t="s">
        <v>23</v>
      </c>
      <c r="K1184" s="1" t="s">
        <v>11261</v>
      </c>
      <c r="L1184" s="1" t="s">
        <v>11261</v>
      </c>
      <c r="M1184" s="1" t="s">
        <v>11261</v>
      </c>
      <c r="N1184" s="1" t="s">
        <v>11261</v>
      </c>
      <c r="O1184" s="1" t="s">
        <v>11261</v>
      </c>
      <c r="P1184" s="1" t="s">
        <v>11261</v>
      </c>
      <c r="Q1184" t="s">
        <v>1712</v>
      </c>
      <c r="R1184">
        <v>1413</v>
      </c>
      <c r="S1184" s="10" t="s">
        <v>11261</v>
      </c>
      <c r="T1184" s="1" t="s">
        <v>11261</v>
      </c>
    </row>
    <row r="1185" spans="1:20" hidden="1" x14ac:dyDescent="0.25">
      <c r="A1185" t="s">
        <v>24</v>
      </c>
      <c r="B1185" s="3" t="s">
        <v>11261</v>
      </c>
      <c r="C1185" t="s">
        <v>15545</v>
      </c>
      <c r="D1185" t="s">
        <v>22</v>
      </c>
      <c r="E1185" t="s">
        <v>5</v>
      </c>
      <c r="F1185" s="1" t="s">
        <v>11261</v>
      </c>
      <c r="G1185" t="s">
        <v>907</v>
      </c>
      <c r="H1185">
        <v>2221671</v>
      </c>
      <c r="I1185">
        <v>2222279</v>
      </c>
      <c r="J1185" t="s">
        <v>37</v>
      </c>
      <c r="K1185" t="s">
        <v>5573</v>
      </c>
      <c r="L1185" s="1" t="s">
        <v>11261</v>
      </c>
      <c r="M1185" s="1" t="s">
        <v>11261</v>
      </c>
      <c r="N1185" t="s">
        <v>5574</v>
      </c>
      <c r="O1185" s="1" t="s">
        <v>11261</v>
      </c>
      <c r="P1185" s="1" t="s">
        <v>11261</v>
      </c>
      <c r="Q1185" t="s">
        <v>5572</v>
      </c>
      <c r="R1185">
        <v>609</v>
      </c>
      <c r="S1185" s="9">
        <v>202</v>
      </c>
      <c r="T1185" s="1" t="s">
        <v>11261</v>
      </c>
    </row>
    <row r="1186" spans="1:20" hidden="1" x14ac:dyDescent="0.25">
      <c r="A1186" t="s">
        <v>20</v>
      </c>
      <c r="B1186" s="2" t="s">
        <v>21</v>
      </c>
      <c r="C1186" t="s">
        <v>13129</v>
      </c>
      <c r="D1186" t="s">
        <v>22</v>
      </c>
      <c r="E1186" t="s">
        <v>5</v>
      </c>
      <c r="F1186" s="1" t="s">
        <v>11261</v>
      </c>
      <c r="G1186" t="s">
        <v>907</v>
      </c>
      <c r="H1186">
        <v>951646</v>
      </c>
      <c r="I1186">
        <v>953058</v>
      </c>
      <c r="J1186" t="s">
        <v>37</v>
      </c>
      <c r="K1186" s="1" t="s">
        <v>11261</v>
      </c>
      <c r="L1186" s="1" t="s">
        <v>11261</v>
      </c>
      <c r="M1186" s="1" t="s">
        <v>11261</v>
      </c>
      <c r="N1186" s="1" t="s">
        <v>11261</v>
      </c>
      <c r="O1186" s="1" t="s">
        <v>11261</v>
      </c>
      <c r="P1186" s="1" t="s">
        <v>11261</v>
      </c>
      <c r="Q1186" t="s">
        <v>2957</v>
      </c>
      <c r="R1186">
        <v>1413</v>
      </c>
      <c r="S1186" s="10" t="s">
        <v>11261</v>
      </c>
      <c r="T1186" s="1" t="s">
        <v>11261</v>
      </c>
    </row>
    <row r="1187" spans="1:20" hidden="1" x14ac:dyDescent="0.25">
      <c r="A1187" t="s">
        <v>24</v>
      </c>
      <c r="B1187" s="3" t="s">
        <v>11261</v>
      </c>
      <c r="C1187" t="s">
        <v>13130</v>
      </c>
      <c r="D1187" t="s">
        <v>22</v>
      </c>
      <c r="E1187" t="s">
        <v>5</v>
      </c>
      <c r="F1187" s="1" t="s">
        <v>11261</v>
      </c>
      <c r="G1187" t="s">
        <v>907</v>
      </c>
      <c r="H1187">
        <v>951646</v>
      </c>
      <c r="I1187">
        <v>953058</v>
      </c>
      <c r="J1187" t="s">
        <v>37</v>
      </c>
      <c r="K1187" t="s">
        <v>2958</v>
      </c>
      <c r="L1187" s="1" t="s">
        <v>11261</v>
      </c>
      <c r="M1187" s="1" t="s">
        <v>11261</v>
      </c>
      <c r="N1187" t="s">
        <v>2959</v>
      </c>
      <c r="O1187" s="1" t="s">
        <v>11261</v>
      </c>
      <c r="P1187" s="1" t="s">
        <v>11261</v>
      </c>
      <c r="Q1187" t="s">
        <v>2957</v>
      </c>
      <c r="R1187">
        <v>1413</v>
      </c>
      <c r="S1187" s="9">
        <v>470</v>
      </c>
      <c r="T1187" s="1" t="s">
        <v>11261</v>
      </c>
    </row>
    <row r="1188" spans="1:20" hidden="1" x14ac:dyDescent="0.25">
      <c r="A1188" t="s">
        <v>20</v>
      </c>
      <c r="B1188" s="2" t="s">
        <v>21</v>
      </c>
      <c r="C1188" t="s">
        <v>14670</v>
      </c>
      <c r="D1188" t="s">
        <v>22</v>
      </c>
      <c r="E1188" t="s">
        <v>5</v>
      </c>
      <c r="F1188" s="1" t="s">
        <v>11261</v>
      </c>
      <c r="G1188" t="s">
        <v>907</v>
      </c>
      <c r="H1188">
        <v>1722718</v>
      </c>
      <c r="I1188">
        <v>1724130</v>
      </c>
      <c r="J1188" t="s">
        <v>37</v>
      </c>
      <c r="K1188" s="1" t="s">
        <v>11261</v>
      </c>
      <c r="L1188" s="1" t="s">
        <v>11261</v>
      </c>
      <c r="M1188" s="1" t="s">
        <v>11261</v>
      </c>
      <c r="N1188" s="1" t="s">
        <v>11261</v>
      </c>
      <c r="O1188" s="1" t="s">
        <v>11261</v>
      </c>
      <c r="P1188" s="1" t="s">
        <v>11261</v>
      </c>
      <c r="Q1188" t="s">
        <v>4628</v>
      </c>
      <c r="R1188">
        <v>1413</v>
      </c>
      <c r="S1188" s="10" t="s">
        <v>11261</v>
      </c>
      <c r="T1188" s="1" t="s">
        <v>11261</v>
      </c>
    </row>
    <row r="1189" spans="1:20" hidden="1" x14ac:dyDescent="0.25">
      <c r="A1189" t="s">
        <v>24</v>
      </c>
      <c r="B1189" s="3" t="s">
        <v>11261</v>
      </c>
      <c r="C1189" t="s">
        <v>19296</v>
      </c>
      <c r="D1189" t="s">
        <v>22</v>
      </c>
      <c r="E1189" t="s">
        <v>5</v>
      </c>
      <c r="F1189" s="1" t="s">
        <v>11261</v>
      </c>
      <c r="G1189" t="s">
        <v>907</v>
      </c>
      <c r="H1189">
        <v>4150182</v>
      </c>
      <c r="I1189">
        <v>4150790</v>
      </c>
      <c r="J1189" t="s">
        <v>37</v>
      </c>
      <c r="K1189" t="s">
        <v>9644</v>
      </c>
      <c r="L1189" s="1" t="s">
        <v>11261</v>
      </c>
      <c r="M1189" s="1" t="s">
        <v>11261</v>
      </c>
      <c r="N1189" t="s">
        <v>9645</v>
      </c>
      <c r="O1189" s="1" t="s">
        <v>11261</v>
      </c>
      <c r="P1189" s="1" t="s">
        <v>11261</v>
      </c>
      <c r="Q1189" t="s">
        <v>9643</v>
      </c>
      <c r="R1189">
        <v>609</v>
      </c>
      <c r="S1189" s="9">
        <v>202</v>
      </c>
      <c r="T1189" s="1" t="s">
        <v>11261</v>
      </c>
    </row>
    <row r="1190" spans="1:20" hidden="1" x14ac:dyDescent="0.25">
      <c r="A1190" t="s">
        <v>20</v>
      </c>
      <c r="B1190" s="2" t="s">
        <v>21</v>
      </c>
      <c r="C1190" t="s">
        <v>19531</v>
      </c>
      <c r="D1190" t="s">
        <v>22</v>
      </c>
      <c r="E1190" t="s">
        <v>5</v>
      </c>
      <c r="F1190" s="1" t="s">
        <v>11261</v>
      </c>
      <c r="G1190" t="s">
        <v>907</v>
      </c>
      <c r="H1190">
        <v>4268489</v>
      </c>
      <c r="I1190">
        <v>4269901</v>
      </c>
      <c r="J1190" t="s">
        <v>37</v>
      </c>
      <c r="K1190" s="1" t="s">
        <v>11261</v>
      </c>
      <c r="L1190" s="1" t="s">
        <v>11261</v>
      </c>
      <c r="M1190" s="1" t="s">
        <v>11261</v>
      </c>
      <c r="N1190" s="1" t="s">
        <v>11261</v>
      </c>
      <c r="O1190" s="1" t="s">
        <v>11261</v>
      </c>
      <c r="P1190" s="1" t="s">
        <v>11261</v>
      </c>
      <c r="Q1190" t="s">
        <v>9927</v>
      </c>
      <c r="R1190">
        <v>1413</v>
      </c>
      <c r="S1190" s="10" t="s">
        <v>11261</v>
      </c>
      <c r="T1190" s="1" t="s">
        <v>11261</v>
      </c>
    </row>
    <row r="1191" spans="1:20" hidden="1" x14ac:dyDescent="0.25">
      <c r="A1191" t="s">
        <v>24</v>
      </c>
      <c r="B1191" s="3" t="s">
        <v>11261</v>
      </c>
      <c r="C1191" t="s">
        <v>19532</v>
      </c>
      <c r="D1191" t="s">
        <v>22</v>
      </c>
      <c r="E1191" t="s">
        <v>5</v>
      </c>
      <c r="F1191" s="1" t="s">
        <v>11261</v>
      </c>
      <c r="G1191" t="s">
        <v>907</v>
      </c>
      <c r="H1191">
        <v>4268489</v>
      </c>
      <c r="I1191">
        <v>4269901</v>
      </c>
      <c r="J1191" t="s">
        <v>37</v>
      </c>
      <c r="K1191" t="s">
        <v>9928</v>
      </c>
      <c r="L1191" s="1" t="s">
        <v>11261</v>
      </c>
      <c r="M1191" s="1" t="s">
        <v>11261</v>
      </c>
      <c r="N1191" t="s">
        <v>824</v>
      </c>
      <c r="O1191" s="1" t="s">
        <v>11261</v>
      </c>
      <c r="P1191" s="1" t="s">
        <v>11261</v>
      </c>
      <c r="Q1191" t="s">
        <v>9927</v>
      </c>
      <c r="R1191">
        <v>1413</v>
      </c>
      <c r="S1191" s="9">
        <v>470</v>
      </c>
      <c r="T1191" s="1" t="s">
        <v>11261</v>
      </c>
    </row>
    <row r="1192" spans="1:20" hidden="1" x14ac:dyDescent="0.25">
      <c r="A1192" t="s">
        <v>20</v>
      </c>
      <c r="B1192" s="2" t="s">
        <v>21</v>
      </c>
      <c r="C1192" t="s">
        <v>12934</v>
      </c>
      <c r="D1192" t="s">
        <v>22</v>
      </c>
      <c r="E1192" t="s">
        <v>5</v>
      </c>
      <c r="F1192" s="1" t="s">
        <v>11261</v>
      </c>
      <c r="G1192" t="s">
        <v>907</v>
      </c>
      <c r="H1192">
        <v>845639</v>
      </c>
      <c r="I1192">
        <v>847048</v>
      </c>
      <c r="J1192" t="s">
        <v>23</v>
      </c>
      <c r="K1192" s="1" t="s">
        <v>11261</v>
      </c>
      <c r="L1192" s="1" t="s">
        <v>11261</v>
      </c>
      <c r="M1192" s="1" t="s">
        <v>11261</v>
      </c>
      <c r="N1192" s="1" t="s">
        <v>11261</v>
      </c>
      <c r="O1192" s="1" t="s">
        <v>11261</v>
      </c>
      <c r="P1192" s="1" t="s">
        <v>11261</v>
      </c>
      <c r="Q1192" t="s">
        <v>2738</v>
      </c>
      <c r="R1192">
        <v>1410</v>
      </c>
      <c r="S1192" s="10" t="s">
        <v>11261</v>
      </c>
      <c r="T1192" s="1" t="s">
        <v>11261</v>
      </c>
    </row>
    <row r="1193" spans="1:20" hidden="1" x14ac:dyDescent="0.25">
      <c r="A1193" t="s">
        <v>24</v>
      </c>
      <c r="B1193" s="3" t="s">
        <v>11261</v>
      </c>
      <c r="C1193" t="s">
        <v>19476</v>
      </c>
      <c r="D1193" t="s">
        <v>22</v>
      </c>
      <c r="E1193" t="s">
        <v>5</v>
      </c>
      <c r="F1193" s="1" t="s">
        <v>11261</v>
      </c>
      <c r="G1193" t="s">
        <v>907</v>
      </c>
      <c r="H1193">
        <v>4239316</v>
      </c>
      <c r="I1193">
        <v>4239924</v>
      </c>
      <c r="J1193" t="s">
        <v>37</v>
      </c>
      <c r="K1193" t="s">
        <v>9863</v>
      </c>
      <c r="L1193" s="1" t="s">
        <v>11261</v>
      </c>
      <c r="M1193" s="1" t="s">
        <v>11261</v>
      </c>
      <c r="N1193" t="s">
        <v>9858</v>
      </c>
      <c r="O1193" s="1" t="s">
        <v>11261</v>
      </c>
      <c r="P1193" s="1" t="s">
        <v>11261</v>
      </c>
      <c r="Q1193" t="s">
        <v>9862</v>
      </c>
      <c r="R1193">
        <v>609</v>
      </c>
      <c r="S1193" s="9">
        <v>202</v>
      </c>
      <c r="T1193" s="1" t="s">
        <v>11261</v>
      </c>
    </row>
    <row r="1194" spans="1:20" hidden="1" x14ac:dyDescent="0.25">
      <c r="A1194" t="s">
        <v>20</v>
      </c>
      <c r="B1194" s="2" t="s">
        <v>21</v>
      </c>
      <c r="C1194" t="s">
        <v>13331</v>
      </c>
      <c r="D1194" t="s">
        <v>22</v>
      </c>
      <c r="E1194" t="s">
        <v>5</v>
      </c>
      <c r="F1194" s="1" t="s">
        <v>11261</v>
      </c>
      <c r="G1194" t="s">
        <v>907</v>
      </c>
      <c r="H1194">
        <v>1055756</v>
      </c>
      <c r="I1194">
        <v>1057165</v>
      </c>
      <c r="J1194" t="s">
        <v>23</v>
      </c>
      <c r="K1194" s="1" t="s">
        <v>11261</v>
      </c>
      <c r="L1194" s="1" t="s">
        <v>11261</v>
      </c>
      <c r="M1194" s="1" t="s">
        <v>11261</v>
      </c>
      <c r="N1194" s="1" t="s">
        <v>11261</v>
      </c>
      <c r="O1194" s="1" t="s">
        <v>11261</v>
      </c>
      <c r="P1194" s="1" t="s">
        <v>11261</v>
      </c>
      <c r="Q1194" t="s">
        <v>3202</v>
      </c>
      <c r="R1194">
        <v>1410</v>
      </c>
      <c r="S1194" s="10" t="s">
        <v>11261</v>
      </c>
      <c r="T1194" s="1" t="s">
        <v>11261</v>
      </c>
    </row>
    <row r="1195" spans="1:20" hidden="1" x14ac:dyDescent="0.25">
      <c r="A1195" t="s">
        <v>24</v>
      </c>
      <c r="B1195" s="3" t="s">
        <v>11261</v>
      </c>
      <c r="C1195" t="s">
        <v>13262</v>
      </c>
      <c r="D1195" t="s">
        <v>22</v>
      </c>
      <c r="E1195" t="s">
        <v>5</v>
      </c>
      <c r="F1195" s="1" t="s">
        <v>11261</v>
      </c>
      <c r="G1195" t="s">
        <v>907</v>
      </c>
      <c r="H1195">
        <v>1024128</v>
      </c>
      <c r="I1195">
        <v>1024739</v>
      </c>
      <c r="J1195" t="s">
        <v>37</v>
      </c>
      <c r="K1195" t="s">
        <v>3121</v>
      </c>
      <c r="L1195" s="1" t="s">
        <v>11261</v>
      </c>
      <c r="M1195" s="1" t="s">
        <v>11261</v>
      </c>
      <c r="N1195" t="s">
        <v>1386</v>
      </c>
      <c r="O1195" s="1" t="s">
        <v>11261</v>
      </c>
      <c r="P1195" s="1" t="s">
        <v>11261</v>
      </c>
      <c r="Q1195" t="s">
        <v>3120</v>
      </c>
      <c r="R1195">
        <v>612</v>
      </c>
      <c r="S1195" s="9">
        <v>203</v>
      </c>
      <c r="T1195" s="1" t="s">
        <v>11261</v>
      </c>
    </row>
    <row r="1196" spans="1:20" hidden="1" x14ac:dyDescent="0.25">
      <c r="A1196" t="s">
        <v>20</v>
      </c>
      <c r="B1196" s="2" t="s">
        <v>21</v>
      </c>
      <c r="C1196" t="s">
        <v>15134</v>
      </c>
      <c r="D1196" t="s">
        <v>22</v>
      </c>
      <c r="E1196" t="s">
        <v>5</v>
      </c>
      <c r="F1196" s="1" t="s">
        <v>11261</v>
      </c>
      <c r="G1196" t="s">
        <v>907</v>
      </c>
      <c r="H1196">
        <v>1982881</v>
      </c>
      <c r="I1196">
        <v>1984290</v>
      </c>
      <c r="J1196" t="s">
        <v>23</v>
      </c>
      <c r="K1196" s="1" t="s">
        <v>11261</v>
      </c>
      <c r="L1196" s="1" t="s">
        <v>11261</v>
      </c>
      <c r="M1196" s="1" t="s">
        <v>11261</v>
      </c>
      <c r="N1196" s="1" t="s">
        <v>11261</v>
      </c>
      <c r="O1196" s="1" t="s">
        <v>11261</v>
      </c>
      <c r="P1196" s="1" t="s">
        <v>11261</v>
      </c>
      <c r="Q1196" t="s">
        <v>5124</v>
      </c>
      <c r="R1196">
        <v>1410</v>
      </c>
      <c r="S1196" s="10" t="s">
        <v>11261</v>
      </c>
      <c r="T1196" s="1" t="s">
        <v>11261</v>
      </c>
    </row>
    <row r="1197" spans="1:20" hidden="1" x14ac:dyDescent="0.25">
      <c r="A1197" t="s">
        <v>24</v>
      </c>
      <c r="B1197" s="3" t="s">
        <v>11261</v>
      </c>
      <c r="C1197" t="s">
        <v>13912</v>
      </c>
      <c r="D1197" t="s">
        <v>22</v>
      </c>
      <c r="E1197" t="s">
        <v>5</v>
      </c>
      <c r="F1197" s="1" t="s">
        <v>11261</v>
      </c>
      <c r="G1197" t="s">
        <v>907</v>
      </c>
      <c r="H1197">
        <v>1341442</v>
      </c>
      <c r="I1197">
        <v>1342053</v>
      </c>
      <c r="J1197" t="s">
        <v>23</v>
      </c>
      <c r="K1197" t="s">
        <v>3837</v>
      </c>
      <c r="L1197" s="1" t="s">
        <v>11261</v>
      </c>
      <c r="M1197" s="1" t="s">
        <v>11261</v>
      </c>
      <c r="N1197" t="s">
        <v>392</v>
      </c>
      <c r="O1197" s="1" t="s">
        <v>11261</v>
      </c>
      <c r="P1197" s="1" t="s">
        <v>11261</v>
      </c>
      <c r="Q1197" t="s">
        <v>3836</v>
      </c>
      <c r="R1197">
        <v>612</v>
      </c>
      <c r="S1197" s="9">
        <v>203</v>
      </c>
      <c r="T1197" s="1" t="s">
        <v>11261</v>
      </c>
    </row>
    <row r="1198" spans="1:20" hidden="1" x14ac:dyDescent="0.25">
      <c r="A1198" t="s">
        <v>20</v>
      </c>
      <c r="B1198" s="2" t="s">
        <v>21</v>
      </c>
      <c r="C1198" t="s">
        <v>16822</v>
      </c>
      <c r="D1198" t="s">
        <v>22</v>
      </c>
      <c r="E1198" t="s">
        <v>5</v>
      </c>
      <c r="F1198" s="1" t="s">
        <v>11261</v>
      </c>
      <c r="G1198" t="s">
        <v>907</v>
      </c>
      <c r="H1198">
        <v>2874931</v>
      </c>
      <c r="I1198">
        <v>2876340</v>
      </c>
      <c r="J1198" t="s">
        <v>23</v>
      </c>
      <c r="K1198" s="1" t="s">
        <v>11261</v>
      </c>
      <c r="L1198" s="1" t="s">
        <v>11261</v>
      </c>
      <c r="M1198" s="1" t="s">
        <v>11261</v>
      </c>
      <c r="N1198" s="1" t="s">
        <v>11261</v>
      </c>
      <c r="O1198" s="1" t="s">
        <v>11261</v>
      </c>
      <c r="P1198" s="1" t="s">
        <v>11261</v>
      </c>
      <c r="Q1198" t="s">
        <v>6928</v>
      </c>
      <c r="R1198">
        <v>1410</v>
      </c>
      <c r="S1198" s="10" t="s">
        <v>11261</v>
      </c>
      <c r="T1198" s="1" t="s">
        <v>11261</v>
      </c>
    </row>
    <row r="1199" spans="1:20" hidden="1" x14ac:dyDescent="0.25">
      <c r="A1199" t="s">
        <v>24</v>
      </c>
      <c r="B1199" s="3" t="s">
        <v>11261</v>
      </c>
      <c r="C1199" t="s">
        <v>16823</v>
      </c>
      <c r="D1199" t="s">
        <v>22</v>
      </c>
      <c r="E1199" t="s">
        <v>5</v>
      </c>
      <c r="F1199" s="1" t="s">
        <v>11261</v>
      </c>
      <c r="G1199" t="s">
        <v>907</v>
      </c>
      <c r="H1199">
        <v>2874931</v>
      </c>
      <c r="I1199">
        <v>2876340</v>
      </c>
      <c r="J1199" t="s">
        <v>23</v>
      </c>
      <c r="K1199" t="s">
        <v>6929</v>
      </c>
      <c r="L1199" s="1" t="s">
        <v>11261</v>
      </c>
      <c r="M1199" s="1" t="s">
        <v>11261</v>
      </c>
      <c r="N1199" t="s">
        <v>27</v>
      </c>
      <c r="O1199" s="1" t="s">
        <v>11261</v>
      </c>
      <c r="P1199" s="1" t="s">
        <v>11261</v>
      </c>
      <c r="Q1199" t="s">
        <v>6928</v>
      </c>
      <c r="R1199">
        <v>1410</v>
      </c>
      <c r="S1199" s="9">
        <v>469</v>
      </c>
      <c r="T1199" s="1" t="s">
        <v>11261</v>
      </c>
    </row>
    <row r="1200" spans="1:20" hidden="1" x14ac:dyDescent="0.25">
      <c r="A1200" t="s">
        <v>20</v>
      </c>
      <c r="B1200" s="2" t="s">
        <v>21</v>
      </c>
      <c r="C1200" t="s">
        <v>12545</v>
      </c>
      <c r="D1200" t="s">
        <v>22</v>
      </c>
      <c r="E1200" t="s">
        <v>5</v>
      </c>
      <c r="F1200" s="1" t="s">
        <v>11261</v>
      </c>
      <c r="G1200" t="s">
        <v>907</v>
      </c>
      <c r="H1200">
        <v>644940</v>
      </c>
      <c r="I1200">
        <v>646346</v>
      </c>
      <c r="J1200" t="s">
        <v>23</v>
      </c>
      <c r="K1200" s="1" t="s">
        <v>11261</v>
      </c>
      <c r="L1200" s="1" t="s">
        <v>11261</v>
      </c>
      <c r="M1200" s="1" t="s">
        <v>11261</v>
      </c>
      <c r="N1200" s="1" t="s">
        <v>11261</v>
      </c>
      <c r="O1200" s="1" t="s">
        <v>11261</v>
      </c>
      <c r="P1200" s="1" t="s">
        <v>11261</v>
      </c>
      <c r="Q1200" t="s">
        <v>2297</v>
      </c>
      <c r="R1200">
        <v>1407</v>
      </c>
      <c r="S1200" s="10" t="s">
        <v>11261</v>
      </c>
      <c r="T1200" s="1" t="s">
        <v>11261</v>
      </c>
    </row>
    <row r="1201" spans="1:20" hidden="1" x14ac:dyDescent="0.25">
      <c r="A1201" t="s">
        <v>24</v>
      </c>
      <c r="B1201" s="3" t="s">
        <v>11261</v>
      </c>
      <c r="C1201" t="s">
        <v>12546</v>
      </c>
      <c r="D1201" t="s">
        <v>22</v>
      </c>
      <c r="E1201" t="s">
        <v>5</v>
      </c>
      <c r="F1201" s="1" t="s">
        <v>11261</v>
      </c>
      <c r="G1201" t="s">
        <v>907</v>
      </c>
      <c r="H1201">
        <v>644940</v>
      </c>
      <c r="I1201">
        <v>646346</v>
      </c>
      <c r="J1201" t="s">
        <v>23</v>
      </c>
      <c r="K1201" t="s">
        <v>2298</v>
      </c>
      <c r="L1201" s="1" t="s">
        <v>11261</v>
      </c>
      <c r="M1201" s="1" t="s">
        <v>11261</v>
      </c>
      <c r="N1201" t="s">
        <v>260</v>
      </c>
      <c r="O1201" s="1" t="s">
        <v>11261</v>
      </c>
      <c r="P1201" s="1" t="s">
        <v>11261</v>
      </c>
      <c r="Q1201" t="s">
        <v>2297</v>
      </c>
      <c r="R1201">
        <v>1407</v>
      </c>
      <c r="S1201" s="9">
        <v>468</v>
      </c>
      <c r="T1201" s="1" t="s">
        <v>11261</v>
      </c>
    </row>
    <row r="1202" spans="1:20" hidden="1" x14ac:dyDescent="0.25">
      <c r="A1202" t="s">
        <v>20</v>
      </c>
      <c r="B1202" s="2" t="s">
        <v>21</v>
      </c>
      <c r="C1202" t="s">
        <v>15023</v>
      </c>
      <c r="D1202" t="s">
        <v>22</v>
      </c>
      <c r="E1202" t="s">
        <v>5</v>
      </c>
      <c r="F1202" s="1" t="s">
        <v>11261</v>
      </c>
      <c r="G1202" t="s">
        <v>907</v>
      </c>
      <c r="H1202">
        <v>1918799</v>
      </c>
      <c r="I1202">
        <v>1920205</v>
      </c>
      <c r="J1202" t="s">
        <v>23</v>
      </c>
      <c r="K1202" s="1" t="s">
        <v>11261</v>
      </c>
      <c r="L1202" s="1" t="s">
        <v>11261</v>
      </c>
      <c r="M1202" s="1" t="s">
        <v>11261</v>
      </c>
      <c r="N1202" s="1" t="s">
        <v>11261</v>
      </c>
      <c r="O1202" s="1" t="s">
        <v>11261</v>
      </c>
      <c r="P1202" s="1" t="s">
        <v>11261</v>
      </c>
      <c r="Q1202" t="s">
        <v>5004</v>
      </c>
      <c r="R1202">
        <v>1407</v>
      </c>
      <c r="S1202" s="10" t="s">
        <v>11261</v>
      </c>
      <c r="T1202" s="1" t="s">
        <v>11261</v>
      </c>
    </row>
    <row r="1203" spans="1:20" hidden="1" x14ac:dyDescent="0.25">
      <c r="A1203" t="s">
        <v>24</v>
      </c>
      <c r="B1203" s="3" t="s">
        <v>11261</v>
      </c>
      <c r="C1203" t="s">
        <v>15024</v>
      </c>
      <c r="D1203" t="s">
        <v>22</v>
      </c>
      <c r="E1203" t="s">
        <v>5</v>
      </c>
      <c r="F1203" s="1" t="s">
        <v>11261</v>
      </c>
      <c r="G1203" t="s">
        <v>907</v>
      </c>
      <c r="H1203">
        <v>1918799</v>
      </c>
      <c r="I1203">
        <v>1920205</v>
      </c>
      <c r="J1203" t="s">
        <v>23</v>
      </c>
      <c r="K1203" t="s">
        <v>5005</v>
      </c>
      <c r="L1203" s="1" t="s">
        <v>11261</v>
      </c>
      <c r="M1203" s="1" t="s">
        <v>11261</v>
      </c>
      <c r="N1203" t="s">
        <v>1307</v>
      </c>
      <c r="O1203" s="1" t="s">
        <v>11261</v>
      </c>
      <c r="P1203" s="1" t="s">
        <v>11261</v>
      </c>
      <c r="Q1203" t="s">
        <v>5004</v>
      </c>
      <c r="R1203">
        <v>1407</v>
      </c>
      <c r="S1203" s="9">
        <v>468</v>
      </c>
      <c r="T1203" s="1" t="s">
        <v>11261</v>
      </c>
    </row>
    <row r="1204" spans="1:20" hidden="1" x14ac:dyDescent="0.25">
      <c r="A1204" t="s">
        <v>20</v>
      </c>
      <c r="B1204" s="2" t="s">
        <v>21</v>
      </c>
      <c r="C1204" t="s">
        <v>17757</v>
      </c>
      <c r="D1204" t="s">
        <v>22</v>
      </c>
      <c r="E1204" t="s">
        <v>5</v>
      </c>
      <c r="F1204" s="1" t="s">
        <v>11261</v>
      </c>
      <c r="G1204" t="s">
        <v>907</v>
      </c>
      <c r="H1204">
        <v>3387031</v>
      </c>
      <c r="I1204">
        <v>3388437</v>
      </c>
      <c r="J1204" t="s">
        <v>23</v>
      </c>
      <c r="K1204" s="1" t="s">
        <v>11261</v>
      </c>
      <c r="L1204" s="1" t="s">
        <v>11261</v>
      </c>
      <c r="M1204" s="1" t="s">
        <v>11261</v>
      </c>
      <c r="N1204" s="1" t="s">
        <v>11261</v>
      </c>
      <c r="O1204" s="1" t="s">
        <v>11261</v>
      </c>
      <c r="P1204" s="1" t="s">
        <v>11261</v>
      </c>
      <c r="Q1204" t="s">
        <v>7916</v>
      </c>
      <c r="R1204">
        <v>1407</v>
      </c>
      <c r="S1204" s="10" t="s">
        <v>11261</v>
      </c>
      <c r="T1204" s="1" t="s">
        <v>11261</v>
      </c>
    </row>
    <row r="1205" spans="1:20" hidden="1" x14ac:dyDescent="0.25">
      <c r="A1205" t="s">
        <v>24</v>
      </c>
      <c r="B1205" s="3" t="s">
        <v>11261</v>
      </c>
      <c r="C1205" t="s">
        <v>14651</v>
      </c>
      <c r="D1205" t="s">
        <v>22</v>
      </c>
      <c r="E1205" t="s">
        <v>5</v>
      </c>
      <c r="F1205" s="1" t="s">
        <v>11261</v>
      </c>
      <c r="G1205" t="s">
        <v>907</v>
      </c>
      <c r="H1205">
        <v>1713535</v>
      </c>
      <c r="I1205">
        <v>1714146</v>
      </c>
      <c r="J1205" t="s">
        <v>23</v>
      </c>
      <c r="K1205" t="s">
        <v>4608</v>
      </c>
      <c r="L1205" s="1" t="s">
        <v>11261</v>
      </c>
      <c r="M1205" s="1" t="s">
        <v>11261</v>
      </c>
      <c r="N1205" t="s">
        <v>430</v>
      </c>
      <c r="O1205" s="1" t="s">
        <v>11261</v>
      </c>
      <c r="P1205" s="1" t="s">
        <v>11261</v>
      </c>
      <c r="Q1205" t="s">
        <v>4607</v>
      </c>
      <c r="R1205">
        <v>612</v>
      </c>
      <c r="S1205" s="9">
        <v>203</v>
      </c>
      <c r="T1205" s="1" t="s">
        <v>11261</v>
      </c>
    </row>
    <row r="1206" spans="1:20" hidden="1" x14ac:dyDescent="0.25">
      <c r="A1206" t="s">
        <v>20</v>
      </c>
      <c r="B1206" s="2" t="s">
        <v>21</v>
      </c>
      <c r="C1206" t="s">
        <v>11497</v>
      </c>
      <c r="D1206" t="s">
        <v>22</v>
      </c>
      <c r="E1206" t="s">
        <v>5</v>
      </c>
      <c r="F1206" s="1" t="s">
        <v>11261</v>
      </c>
      <c r="G1206" t="s">
        <v>907</v>
      </c>
      <c r="H1206">
        <v>113312</v>
      </c>
      <c r="I1206">
        <v>114715</v>
      </c>
      <c r="J1206" t="s">
        <v>23</v>
      </c>
      <c r="K1206" s="1" t="s">
        <v>11261</v>
      </c>
      <c r="L1206" s="1" t="s">
        <v>11261</v>
      </c>
      <c r="M1206" s="1" t="s">
        <v>11261</v>
      </c>
      <c r="N1206" s="1" t="s">
        <v>11261</v>
      </c>
      <c r="O1206" s="1" t="s">
        <v>11261</v>
      </c>
      <c r="P1206" s="1" t="s">
        <v>11261</v>
      </c>
      <c r="Q1206" t="s">
        <v>1161</v>
      </c>
      <c r="R1206">
        <v>1404</v>
      </c>
      <c r="S1206" s="10" t="s">
        <v>11261</v>
      </c>
      <c r="T1206" s="1" t="s">
        <v>11261</v>
      </c>
    </row>
    <row r="1207" spans="1:20" hidden="1" x14ac:dyDescent="0.25">
      <c r="A1207" t="s">
        <v>24</v>
      </c>
      <c r="B1207" s="3" t="s">
        <v>11261</v>
      </c>
      <c r="C1207" t="s">
        <v>18184</v>
      </c>
      <c r="D1207" t="s">
        <v>22</v>
      </c>
      <c r="E1207" t="s">
        <v>5</v>
      </c>
      <c r="F1207" s="1" t="s">
        <v>11261</v>
      </c>
      <c r="G1207" t="s">
        <v>907</v>
      </c>
      <c r="H1207">
        <v>3610145</v>
      </c>
      <c r="I1207">
        <v>3610759</v>
      </c>
      <c r="J1207" t="s">
        <v>37</v>
      </c>
      <c r="K1207" t="s">
        <v>8376</v>
      </c>
      <c r="L1207" s="1" t="s">
        <v>11261</v>
      </c>
      <c r="M1207" s="1" t="s">
        <v>11261</v>
      </c>
      <c r="N1207" t="s">
        <v>2859</v>
      </c>
      <c r="O1207" s="1" t="s">
        <v>11261</v>
      </c>
      <c r="P1207" s="1" t="s">
        <v>11261</v>
      </c>
      <c r="Q1207" t="s">
        <v>8375</v>
      </c>
      <c r="R1207">
        <v>615</v>
      </c>
      <c r="S1207" s="9">
        <v>204</v>
      </c>
      <c r="T1207" s="1" t="s">
        <v>11261</v>
      </c>
    </row>
    <row r="1208" spans="1:20" hidden="1" x14ac:dyDescent="0.25">
      <c r="A1208" t="s">
        <v>20</v>
      </c>
      <c r="B1208" s="2" t="s">
        <v>21</v>
      </c>
      <c r="C1208" t="s">
        <v>14982</v>
      </c>
      <c r="D1208" t="s">
        <v>22</v>
      </c>
      <c r="E1208" t="s">
        <v>5</v>
      </c>
      <c r="F1208" s="1" t="s">
        <v>11261</v>
      </c>
      <c r="G1208" t="s">
        <v>907</v>
      </c>
      <c r="H1208">
        <v>1895068</v>
      </c>
      <c r="I1208">
        <v>1896471</v>
      </c>
      <c r="J1208" t="s">
        <v>23</v>
      </c>
      <c r="K1208" s="1" t="s">
        <v>11261</v>
      </c>
      <c r="L1208" s="1" t="s">
        <v>11261</v>
      </c>
      <c r="M1208" s="1" t="s">
        <v>11261</v>
      </c>
      <c r="N1208" s="1" t="s">
        <v>11261</v>
      </c>
      <c r="O1208" s="1" t="s">
        <v>11261</v>
      </c>
      <c r="P1208" s="1" t="s">
        <v>11261</v>
      </c>
      <c r="Q1208" t="s">
        <v>4958</v>
      </c>
      <c r="R1208">
        <v>1404</v>
      </c>
      <c r="S1208" s="10" t="s">
        <v>11261</v>
      </c>
      <c r="T1208" s="1" t="s">
        <v>11261</v>
      </c>
    </row>
    <row r="1209" spans="1:20" hidden="1" x14ac:dyDescent="0.25">
      <c r="A1209" t="s">
        <v>24</v>
      </c>
      <c r="B1209" s="3" t="s">
        <v>11261</v>
      </c>
      <c r="C1209" t="s">
        <v>18490</v>
      </c>
      <c r="D1209" t="s">
        <v>22</v>
      </c>
      <c r="E1209" t="s">
        <v>5</v>
      </c>
      <c r="F1209" s="1" t="s">
        <v>11261</v>
      </c>
      <c r="G1209" t="s">
        <v>907</v>
      </c>
      <c r="H1209">
        <v>3764918</v>
      </c>
      <c r="I1209">
        <v>3765532</v>
      </c>
      <c r="J1209" t="s">
        <v>37</v>
      </c>
      <c r="K1209" t="s">
        <v>8738</v>
      </c>
      <c r="L1209" s="1" t="s">
        <v>11261</v>
      </c>
      <c r="M1209" s="1" t="s">
        <v>11261</v>
      </c>
      <c r="N1209" t="s">
        <v>703</v>
      </c>
      <c r="O1209" s="1" t="s">
        <v>11261</v>
      </c>
      <c r="P1209" s="1" t="s">
        <v>11261</v>
      </c>
      <c r="Q1209" t="s">
        <v>8737</v>
      </c>
      <c r="R1209">
        <v>615</v>
      </c>
      <c r="S1209" s="9">
        <v>204</v>
      </c>
      <c r="T1209" s="1" t="s">
        <v>11261</v>
      </c>
    </row>
    <row r="1210" spans="1:20" hidden="1" x14ac:dyDescent="0.25">
      <c r="A1210" t="s">
        <v>20</v>
      </c>
      <c r="B1210" s="2" t="s">
        <v>21</v>
      </c>
      <c r="C1210" t="s">
        <v>15212</v>
      </c>
      <c r="D1210" t="s">
        <v>22</v>
      </c>
      <c r="E1210" t="s">
        <v>5</v>
      </c>
      <c r="F1210" s="1" t="s">
        <v>11261</v>
      </c>
      <c r="G1210" t="s">
        <v>907</v>
      </c>
      <c r="H1210">
        <v>2023609</v>
      </c>
      <c r="I1210">
        <v>2025012</v>
      </c>
      <c r="J1210" t="s">
        <v>23</v>
      </c>
      <c r="K1210" s="1" t="s">
        <v>11261</v>
      </c>
      <c r="L1210" s="1" t="s">
        <v>11261</v>
      </c>
      <c r="M1210" s="1" t="s">
        <v>11261</v>
      </c>
      <c r="N1210" s="1" t="s">
        <v>11261</v>
      </c>
      <c r="O1210" s="1" t="s">
        <v>11261</v>
      </c>
      <c r="P1210" s="1" t="s">
        <v>11261</v>
      </c>
      <c r="Q1210" t="s">
        <v>5206</v>
      </c>
      <c r="R1210">
        <v>1404</v>
      </c>
      <c r="S1210" s="10" t="s">
        <v>11261</v>
      </c>
      <c r="T1210" s="1" t="s">
        <v>11261</v>
      </c>
    </row>
    <row r="1211" spans="1:20" hidden="1" x14ac:dyDescent="0.25">
      <c r="A1211" t="s">
        <v>24</v>
      </c>
      <c r="B1211" s="3" t="s">
        <v>11261</v>
      </c>
      <c r="C1211" t="s">
        <v>15213</v>
      </c>
      <c r="D1211" t="s">
        <v>22</v>
      </c>
      <c r="E1211" t="s">
        <v>5</v>
      </c>
      <c r="F1211" s="1" t="s">
        <v>11261</v>
      </c>
      <c r="G1211" t="s">
        <v>907</v>
      </c>
      <c r="H1211">
        <v>2023609</v>
      </c>
      <c r="I1211">
        <v>2025012</v>
      </c>
      <c r="J1211" t="s">
        <v>23</v>
      </c>
      <c r="K1211" t="s">
        <v>5207</v>
      </c>
      <c r="L1211" s="1" t="s">
        <v>11261</v>
      </c>
      <c r="M1211" s="1" t="s">
        <v>11261</v>
      </c>
      <c r="N1211" t="s">
        <v>295</v>
      </c>
      <c r="O1211" s="1" t="s">
        <v>11261</v>
      </c>
      <c r="P1211" s="1" t="s">
        <v>11261</v>
      </c>
      <c r="Q1211" t="s">
        <v>5206</v>
      </c>
      <c r="R1211">
        <v>1404</v>
      </c>
      <c r="S1211" s="9">
        <v>467</v>
      </c>
      <c r="T1211" s="1" t="s">
        <v>11261</v>
      </c>
    </row>
    <row r="1212" spans="1:20" hidden="1" x14ac:dyDescent="0.25">
      <c r="A1212" t="s">
        <v>20</v>
      </c>
      <c r="B1212" s="2" t="s">
        <v>21</v>
      </c>
      <c r="C1212" t="s">
        <v>18238</v>
      </c>
      <c r="D1212" t="s">
        <v>22</v>
      </c>
      <c r="E1212" t="s">
        <v>5</v>
      </c>
      <c r="F1212" s="1" t="s">
        <v>11261</v>
      </c>
      <c r="G1212" t="s">
        <v>907</v>
      </c>
      <c r="H1212">
        <v>3639313</v>
      </c>
      <c r="I1212">
        <v>3640716</v>
      </c>
      <c r="J1212" t="s">
        <v>37</v>
      </c>
      <c r="K1212" s="1" t="s">
        <v>11261</v>
      </c>
      <c r="L1212" s="1" t="s">
        <v>11261</v>
      </c>
      <c r="M1212" s="1" t="s">
        <v>11261</v>
      </c>
      <c r="N1212" s="1" t="s">
        <v>11261</v>
      </c>
      <c r="O1212" s="1" t="s">
        <v>11261</v>
      </c>
      <c r="P1212" s="1" t="s">
        <v>11261</v>
      </c>
      <c r="Q1212" t="s">
        <v>8433</v>
      </c>
      <c r="R1212">
        <v>1404</v>
      </c>
      <c r="S1212" s="10" t="s">
        <v>11261</v>
      </c>
      <c r="T1212" s="1" t="s">
        <v>11261</v>
      </c>
    </row>
    <row r="1213" spans="1:20" hidden="1" x14ac:dyDescent="0.25">
      <c r="A1213" t="s">
        <v>24</v>
      </c>
      <c r="B1213" s="3" t="s">
        <v>11261</v>
      </c>
      <c r="C1213" t="s">
        <v>13044</v>
      </c>
      <c r="D1213" t="s">
        <v>22</v>
      </c>
      <c r="E1213" t="s">
        <v>5</v>
      </c>
      <c r="F1213" s="1" t="s">
        <v>11261</v>
      </c>
      <c r="G1213" t="s">
        <v>907</v>
      </c>
      <c r="H1213">
        <v>910636</v>
      </c>
      <c r="I1213">
        <v>911253</v>
      </c>
      <c r="J1213" t="s">
        <v>23</v>
      </c>
      <c r="K1213" t="s">
        <v>2858</v>
      </c>
      <c r="L1213" s="1" t="s">
        <v>11261</v>
      </c>
      <c r="M1213" s="1" t="s">
        <v>11261</v>
      </c>
      <c r="N1213" t="s">
        <v>2859</v>
      </c>
      <c r="O1213" s="1" t="s">
        <v>11261</v>
      </c>
      <c r="P1213" s="1" t="s">
        <v>11261</v>
      </c>
      <c r="Q1213" t="s">
        <v>2857</v>
      </c>
      <c r="R1213">
        <v>618</v>
      </c>
      <c r="S1213" s="9">
        <v>205</v>
      </c>
      <c r="T1213" s="1" t="s">
        <v>11261</v>
      </c>
    </row>
    <row r="1214" spans="1:20" hidden="1" x14ac:dyDescent="0.25">
      <c r="A1214" t="s">
        <v>20</v>
      </c>
      <c r="B1214" s="2" t="s">
        <v>21</v>
      </c>
      <c r="C1214" t="s">
        <v>18397</v>
      </c>
      <c r="D1214" t="s">
        <v>22</v>
      </c>
      <c r="E1214" t="s">
        <v>5</v>
      </c>
      <c r="F1214" s="1" t="s">
        <v>11261</v>
      </c>
      <c r="G1214" t="s">
        <v>907</v>
      </c>
      <c r="H1214">
        <v>3718177</v>
      </c>
      <c r="I1214">
        <v>3719580</v>
      </c>
      <c r="J1214" t="s">
        <v>37</v>
      </c>
      <c r="K1214" s="1" t="s">
        <v>11261</v>
      </c>
      <c r="L1214" s="1" t="s">
        <v>11261</v>
      </c>
      <c r="M1214" s="1" t="s">
        <v>11261</v>
      </c>
      <c r="N1214" s="1" t="s">
        <v>11261</v>
      </c>
      <c r="O1214" s="1" t="s">
        <v>11261</v>
      </c>
      <c r="P1214" s="1" t="s">
        <v>11261</v>
      </c>
      <c r="Q1214" t="s">
        <v>8622</v>
      </c>
      <c r="R1214">
        <v>1404</v>
      </c>
      <c r="S1214" s="10" t="s">
        <v>11261</v>
      </c>
      <c r="T1214" s="1" t="s">
        <v>11261</v>
      </c>
    </row>
    <row r="1215" spans="1:20" hidden="1" x14ac:dyDescent="0.25">
      <c r="A1215" t="s">
        <v>24</v>
      </c>
      <c r="B1215" s="3" t="s">
        <v>11261</v>
      </c>
      <c r="C1215" t="s">
        <v>13807</v>
      </c>
      <c r="D1215" t="s">
        <v>22</v>
      </c>
      <c r="E1215" t="s">
        <v>5</v>
      </c>
      <c r="F1215" s="1" t="s">
        <v>11261</v>
      </c>
      <c r="G1215" t="s">
        <v>907</v>
      </c>
      <c r="H1215">
        <v>1293705</v>
      </c>
      <c r="I1215">
        <v>1294322</v>
      </c>
      <c r="J1215" t="s">
        <v>23</v>
      </c>
      <c r="K1215" t="s">
        <v>3724</v>
      </c>
      <c r="L1215" s="1" t="s">
        <v>11261</v>
      </c>
      <c r="M1215" s="1" t="s">
        <v>11261</v>
      </c>
      <c r="N1215" t="s">
        <v>3722</v>
      </c>
      <c r="O1215" s="1" t="s">
        <v>11261</v>
      </c>
      <c r="P1215" s="1" t="s">
        <v>11261</v>
      </c>
      <c r="Q1215" t="s">
        <v>3723</v>
      </c>
      <c r="R1215">
        <v>618</v>
      </c>
      <c r="S1215" s="9">
        <v>205</v>
      </c>
      <c r="T1215" s="1" t="s">
        <v>11261</v>
      </c>
    </row>
    <row r="1216" spans="1:20" hidden="1" x14ac:dyDescent="0.25">
      <c r="A1216" t="s">
        <v>20</v>
      </c>
      <c r="B1216" s="2" t="s">
        <v>21</v>
      </c>
      <c r="C1216" t="s">
        <v>19841</v>
      </c>
      <c r="D1216" t="s">
        <v>22</v>
      </c>
      <c r="E1216" t="s">
        <v>5</v>
      </c>
      <c r="F1216" s="1" t="s">
        <v>11261</v>
      </c>
      <c r="G1216" t="s">
        <v>907</v>
      </c>
      <c r="H1216">
        <v>4419825</v>
      </c>
      <c r="I1216">
        <v>4421228</v>
      </c>
      <c r="J1216" t="s">
        <v>37</v>
      </c>
      <c r="K1216" s="1" t="s">
        <v>11261</v>
      </c>
      <c r="L1216" s="1" t="s">
        <v>11261</v>
      </c>
      <c r="M1216" s="1" t="s">
        <v>11261</v>
      </c>
      <c r="N1216" s="1" t="s">
        <v>11261</v>
      </c>
      <c r="O1216" s="1" t="s">
        <v>11261</v>
      </c>
      <c r="P1216" s="1" t="s">
        <v>11261</v>
      </c>
      <c r="Q1216" t="s">
        <v>10290</v>
      </c>
      <c r="R1216">
        <v>1404</v>
      </c>
      <c r="S1216" s="10" t="s">
        <v>11261</v>
      </c>
      <c r="T1216" s="1" t="s">
        <v>11261</v>
      </c>
    </row>
    <row r="1217" spans="1:20" hidden="1" x14ac:dyDescent="0.25">
      <c r="A1217" t="s">
        <v>24</v>
      </c>
      <c r="B1217" s="3" t="s">
        <v>11261</v>
      </c>
      <c r="C1217" t="s">
        <v>19842</v>
      </c>
      <c r="D1217" t="s">
        <v>22</v>
      </c>
      <c r="E1217" t="s">
        <v>5</v>
      </c>
      <c r="F1217" s="1" t="s">
        <v>11261</v>
      </c>
      <c r="G1217" t="s">
        <v>907</v>
      </c>
      <c r="H1217">
        <v>4419825</v>
      </c>
      <c r="I1217">
        <v>4421228</v>
      </c>
      <c r="J1217" t="s">
        <v>37</v>
      </c>
      <c r="K1217" t="s">
        <v>10291</v>
      </c>
      <c r="L1217" s="1" t="s">
        <v>11261</v>
      </c>
      <c r="M1217" s="1" t="s">
        <v>11261</v>
      </c>
      <c r="N1217" t="s">
        <v>27</v>
      </c>
      <c r="O1217" s="1" t="s">
        <v>11261</v>
      </c>
      <c r="P1217" s="1" t="s">
        <v>11261</v>
      </c>
      <c r="Q1217" t="s">
        <v>10290</v>
      </c>
      <c r="R1217">
        <v>1404</v>
      </c>
      <c r="S1217" s="9">
        <v>467</v>
      </c>
      <c r="T1217" s="1" t="s">
        <v>11261</v>
      </c>
    </row>
    <row r="1218" spans="1:20" hidden="1" x14ac:dyDescent="0.25">
      <c r="A1218" t="s">
        <v>20</v>
      </c>
      <c r="B1218" s="2" t="s">
        <v>21</v>
      </c>
      <c r="C1218" t="s">
        <v>11624</v>
      </c>
      <c r="D1218" t="s">
        <v>22</v>
      </c>
      <c r="E1218" t="s">
        <v>5</v>
      </c>
      <c r="F1218" s="1" t="s">
        <v>11261</v>
      </c>
      <c r="G1218" t="s">
        <v>907</v>
      </c>
      <c r="H1218">
        <v>166357</v>
      </c>
      <c r="I1218">
        <v>167757</v>
      </c>
      <c r="J1218" t="s">
        <v>23</v>
      </c>
      <c r="K1218" s="1" t="s">
        <v>11261</v>
      </c>
      <c r="L1218" s="1" t="s">
        <v>11261</v>
      </c>
      <c r="M1218" s="1" t="s">
        <v>11261</v>
      </c>
      <c r="N1218" s="1" t="s">
        <v>11261</v>
      </c>
      <c r="O1218" s="1" t="s">
        <v>11261</v>
      </c>
      <c r="P1218" s="1" t="s">
        <v>11261</v>
      </c>
      <c r="Q1218" t="s">
        <v>1305</v>
      </c>
      <c r="R1218">
        <v>1401</v>
      </c>
      <c r="S1218" s="10" t="s">
        <v>11261</v>
      </c>
      <c r="T1218" s="1" t="s">
        <v>11261</v>
      </c>
    </row>
    <row r="1219" spans="1:20" hidden="1" x14ac:dyDescent="0.25">
      <c r="A1219" t="s">
        <v>24</v>
      </c>
      <c r="B1219" s="3" t="s">
        <v>11261</v>
      </c>
      <c r="C1219" t="s">
        <v>11625</v>
      </c>
      <c r="D1219" t="s">
        <v>22</v>
      </c>
      <c r="E1219" t="s">
        <v>5</v>
      </c>
      <c r="F1219" s="1" t="s">
        <v>11261</v>
      </c>
      <c r="G1219" t="s">
        <v>907</v>
      </c>
      <c r="H1219">
        <v>166357</v>
      </c>
      <c r="I1219">
        <v>167757</v>
      </c>
      <c r="J1219" t="s">
        <v>23</v>
      </c>
      <c r="K1219" t="s">
        <v>1306</v>
      </c>
      <c r="L1219" s="1" t="s">
        <v>11261</v>
      </c>
      <c r="M1219" s="1" t="s">
        <v>11261</v>
      </c>
      <c r="N1219" t="s">
        <v>1307</v>
      </c>
      <c r="O1219" s="1" t="s">
        <v>11261</v>
      </c>
      <c r="P1219" s="1" t="s">
        <v>11261</v>
      </c>
      <c r="Q1219" t="s">
        <v>1305</v>
      </c>
      <c r="R1219">
        <v>1401</v>
      </c>
      <c r="S1219" s="9">
        <v>466</v>
      </c>
      <c r="T1219" s="1" t="s">
        <v>11261</v>
      </c>
    </row>
    <row r="1220" spans="1:20" hidden="1" x14ac:dyDescent="0.25">
      <c r="A1220" t="s">
        <v>20</v>
      </c>
      <c r="B1220" s="2" t="s">
        <v>21</v>
      </c>
      <c r="C1220" t="s">
        <v>13055</v>
      </c>
      <c r="D1220" t="s">
        <v>22</v>
      </c>
      <c r="E1220" t="s">
        <v>5</v>
      </c>
      <c r="F1220" s="1" t="s">
        <v>11261</v>
      </c>
      <c r="G1220" t="s">
        <v>907</v>
      </c>
      <c r="H1220">
        <v>914919</v>
      </c>
      <c r="I1220">
        <v>916319</v>
      </c>
      <c r="J1220" t="s">
        <v>37</v>
      </c>
      <c r="K1220" s="1" t="s">
        <v>11261</v>
      </c>
      <c r="L1220" s="1" t="s">
        <v>11261</v>
      </c>
      <c r="M1220" s="1" t="s">
        <v>11261</v>
      </c>
      <c r="N1220" s="1" t="s">
        <v>11261</v>
      </c>
      <c r="O1220" s="1" t="s">
        <v>11261</v>
      </c>
      <c r="P1220" s="1" t="s">
        <v>11261</v>
      </c>
      <c r="Q1220" t="s">
        <v>2873</v>
      </c>
      <c r="R1220">
        <v>1401</v>
      </c>
      <c r="S1220" s="10" t="s">
        <v>11261</v>
      </c>
      <c r="T1220" s="1" t="s">
        <v>11261</v>
      </c>
    </row>
    <row r="1221" spans="1:20" hidden="1" x14ac:dyDescent="0.25">
      <c r="A1221" t="s">
        <v>24</v>
      </c>
      <c r="B1221" s="3" t="s">
        <v>11261</v>
      </c>
      <c r="C1221" t="s">
        <v>13056</v>
      </c>
      <c r="D1221" t="s">
        <v>22</v>
      </c>
      <c r="E1221" t="s">
        <v>5</v>
      </c>
      <c r="F1221" s="1" t="s">
        <v>11261</v>
      </c>
      <c r="G1221" t="s">
        <v>907</v>
      </c>
      <c r="H1221">
        <v>914919</v>
      </c>
      <c r="I1221">
        <v>916319</v>
      </c>
      <c r="J1221" t="s">
        <v>37</v>
      </c>
      <c r="K1221" t="s">
        <v>2874</v>
      </c>
      <c r="L1221" s="1" t="s">
        <v>11261</v>
      </c>
      <c r="M1221" s="1" t="s">
        <v>11261</v>
      </c>
      <c r="N1221" t="s">
        <v>27</v>
      </c>
      <c r="O1221" s="1" t="s">
        <v>11261</v>
      </c>
      <c r="P1221" s="1" t="s">
        <v>11261</v>
      </c>
      <c r="Q1221" t="s">
        <v>2873</v>
      </c>
      <c r="R1221">
        <v>1401</v>
      </c>
      <c r="S1221" s="9">
        <v>466</v>
      </c>
      <c r="T1221" s="1" t="s">
        <v>11261</v>
      </c>
    </row>
    <row r="1222" spans="1:20" hidden="1" x14ac:dyDescent="0.25">
      <c r="A1222" t="s">
        <v>20</v>
      </c>
      <c r="B1222" s="2" t="s">
        <v>21</v>
      </c>
      <c r="C1222" t="s">
        <v>17288</v>
      </c>
      <c r="D1222" t="s">
        <v>22</v>
      </c>
      <c r="E1222" t="s">
        <v>5</v>
      </c>
      <c r="F1222" s="1" t="s">
        <v>11261</v>
      </c>
      <c r="G1222" t="s">
        <v>907</v>
      </c>
      <c r="H1222">
        <v>3129367</v>
      </c>
      <c r="I1222">
        <v>3130767</v>
      </c>
      <c r="J1222" t="s">
        <v>37</v>
      </c>
      <c r="K1222" s="1" t="s">
        <v>11261</v>
      </c>
      <c r="L1222" s="1" t="s">
        <v>11261</v>
      </c>
      <c r="M1222" s="1" t="s">
        <v>11261</v>
      </c>
      <c r="N1222" s="1" t="s">
        <v>11261</v>
      </c>
      <c r="O1222" s="1" t="s">
        <v>11261</v>
      </c>
      <c r="P1222" s="1" t="s">
        <v>11261</v>
      </c>
      <c r="Q1222" t="s">
        <v>7413</v>
      </c>
      <c r="R1222">
        <v>1401</v>
      </c>
      <c r="S1222" s="10" t="s">
        <v>11261</v>
      </c>
      <c r="T1222" s="1" t="s">
        <v>11261</v>
      </c>
    </row>
    <row r="1223" spans="1:20" hidden="1" x14ac:dyDescent="0.25">
      <c r="A1223" t="s">
        <v>24</v>
      </c>
      <c r="B1223" s="3" t="s">
        <v>11261</v>
      </c>
      <c r="C1223" t="s">
        <v>17289</v>
      </c>
      <c r="D1223" t="s">
        <v>22</v>
      </c>
      <c r="E1223" t="s">
        <v>5</v>
      </c>
      <c r="F1223" s="1" t="s">
        <v>11261</v>
      </c>
      <c r="G1223" t="s">
        <v>907</v>
      </c>
      <c r="H1223">
        <v>3129367</v>
      </c>
      <c r="I1223">
        <v>3130767</v>
      </c>
      <c r="J1223" t="s">
        <v>37</v>
      </c>
      <c r="K1223" t="s">
        <v>7414</v>
      </c>
      <c r="L1223" s="1" t="s">
        <v>11261</v>
      </c>
      <c r="M1223" s="1" t="s">
        <v>11261</v>
      </c>
      <c r="N1223" t="s">
        <v>129</v>
      </c>
      <c r="O1223" s="1" t="s">
        <v>11261</v>
      </c>
      <c r="P1223" s="1" t="s">
        <v>11261</v>
      </c>
      <c r="Q1223" t="s">
        <v>7413</v>
      </c>
      <c r="R1223">
        <v>1401</v>
      </c>
      <c r="S1223" s="9">
        <v>466</v>
      </c>
      <c r="T1223" s="1" t="s">
        <v>11261</v>
      </c>
    </row>
    <row r="1224" spans="1:20" hidden="1" x14ac:dyDescent="0.25">
      <c r="A1224" t="s">
        <v>20</v>
      </c>
      <c r="B1224" s="2" t="s">
        <v>21</v>
      </c>
      <c r="C1224" t="s">
        <v>17365</v>
      </c>
      <c r="D1224" t="s">
        <v>22</v>
      </c>
      <c r="E1224" t="s">
        <v>5</v>
      </c>
      <c r="F1224" s="1" t="s">
        <v>11261</v>
      </c>
      <c r="G1224" t="s">
        <v>907</v>
      </c>
      <c r="H1224">
        <v>3177431</v>
      </c>
      <c r="I1224">
        <v>3178831</v>
      </c>
      <c r="J1224" t="s">
        <v>37</v>
      </c>
      <c r="K1224" s="1" t="s">
        <v>11261</v>
      </c>
      <c r="L1224" s="1" t="s">
        <v>11261</v>
      </c>
      <c r="M1224" s="1" t="s">
        <v>11261</v>
      </c>
      <c r="N1224" s="1" t="s">
        <v>11261</v>
      </c>
      <c r="O1224" s="1" t="s">
        <v>11261</v>
      </c>
      <c r="P1224" s="1" t="s">
        <v>11261</v>
      </c>
      <c r="Q1224" t="s">
        <v>7494</v>
      </c>
      <c r="R1224">
        <v>1401</v>
      </c>
      <c r="S1224" s="10" t="s">
        <v>11261</v>
      </c>
      <c r="T1224" s="1" t="s">
        <v>11261</v>
      </c>
    </row>
    <row r="1225" spans="1:20" hidden="1" x14ac:dyDescent="0.25">
      <c r="A1225" t="s">
        <v>24</v>
      </c>
      <c r="B1225" s="3" t="s">
        <v>11261</v>
      </c>
      <c r="C1225" t="s">
        <v>17163</v>
      </c>
      <c r="D1225" t="s">
        <v>22</v>
      </c>
      <c r="E1225" t="s">
        <v>5</v>
      </c>
      <c r="F1225" s="1" t="s">
        <v>11261</v>
      </c>
      <c r="G1225" t="s">
        <v>907</v>
      </c>
      <c r="H1225">
        <v>3062592</v>
      </c>
      <c r="I1225">
        <v>3063209</v>
      </c>
      <c r="J1225" t="s">
        <v>37</v>
      </c>
      <c r="K1225" t="s">
        <v>7287</v>
      </c>
      <c r="L1225" s="1" t="s">
        <v>11261</v>
      </c>
      <c r="M1225" s="1" t="s">
        <v>11261</v>
      </c>
      <c r="N1225" t="s">
        <v>472</v>
      </c>
      <c r="O1225" s="1" t="s">
        <v>11261</v>
      </c>
      <c r="P1225" s="1" t="s">
        <v>11261</v>
      </c>
      <c r="Q1225" t="s">
        <v>7286</v>
      </c>
      <c r="R1225">
        <v>618</v>
      </c>
      <c r="S1225" s="9">
        <v>205</v>
      </c>
      <c r="T1225" s="1" t="s">
        <v>11261</v>
      </c>
    </row>
    <row r="1226" spans="1:20" hidden="1" x14ac:dyDescent="0.25">
      <c r="A1226" t="s">
        <v>20</v>
      </c>
      <c r="B1226" s="2" t="s">
        <v>21</v>
      </c>
      <c r="C1226" t="s">
        <v>17747</v>
      </c>
      <c r="D1226" t="s">
        <v>22</v>
      </c>
      <c r="E1226" t="s">
        <v>5</v>
      </c>
      <c r="F1226" s="1" t="s">
        <v>11261</v>
      </c>
      <c r="G1226" t="s">
        <v>907</v>
      </c>
      <c r="H1226">
        <v>3380939</v>
      </c>
      <c r="I1226">
        <v>3382339</v>
      </c>
      <c r="J1226" t="s">
        <v>37</v>
      </c>
      <c r="K1226" s="1" t="s">
        <v>11261</v>
      </c>
      <c r="L1226" s="1" t="s">
        <v>11261</v>
      </c>
      <c r="M1226" s="1" t="s">
        <v>11261</v>
      </c>
      <c r="N1226" s="1" t="s">
        <v>11261</v>
      </c>
      <c r="O1226" s="1" t="s">
        <v>11261</v>
      </c>
      <c r="P1226" s="1" t="s">
        <v>11261</v>
      </c>
      <c r="Q1226" t="s">
        <v>7904</v>
      </c>
      <c r="R1226">
        <v>1401</v>
      </c>
      <c r="S1226" s="10" t="s">
        <v>11261</v>
      </c>
      <c r="T1226" s="1" t="s">
        <v>11261</v>
      </c>
    </row>
    <row r="1227" spans="1:20" hidden="1" x14ac:dyDescent="0.25">
      <c r="A1227" t="s">
        <v>24</v>
      </c>
      <c r="B1227" s="3" t="s">
        <v>11261</v>
      </c>
      <c r="C1227" t="s">
        <v>17748</v>
      </c>
      <c r="D1227" t="s">
        <v>22</v>
      </c>
      <c r="E1227" t="s">
        <v>5</v>
      </c>
      <c r="F1227" s="1" t="s">
        <v>11261</v>
      </c>
      <c r="G1227" t="s">
        <v>907</v>
      </c>
      <c r="H1227">
        <v>3380939</v>
      </c>
      <c r="I1227">
        <v>3382339</v>
      </c>
      <c r="J1227" t="s">
        <v>37</v>
      </c>
      <c r="K1227" t="s">
        <v>7905</v>
      </c>
      <c r="L1227" s="1" t="s">
        <v>11261</v>
      </c>
      <c r="M1227" s="1" t="s">
        <v>11261</v>
      </c>
      <c r="N1227" t="s">
        <v>7906</v>
      </c>
      <c r="O1227" s="1" t="s">
        <v>11261</v>
      </c>
      <c r="P1227" s="1" t="s">
        <v>11261</v>
      </c>
      <c r="Q1227" t="s">
        <v>7904</v>
      </c>
      <c r="R1227">
        <v>1401</v>
      </c>
      <c r="S1227" s="9">
        <v>466</v>
      </c>
      <c r="T1227" s="1" t="s">
        <v>11261</v>
      </c>
    </row>
    <row r="1228" spans="1:20" hidden="1" x14ac:dyDescent="0.25">
      <c r="A1228" t="s">
        <v>20</v>
      </c>
      <c r="B1228" s="2" t="s">
        <v>21</v>
      </c>
      <c r="C1228" t="s">
        <v>18983</v>
      </c>
      <c r="D1228" t="s">
        <v>22</v>
      </c>
      <c r="E1228" t="s">
        <v>5</v>
      </c>
      <c r="F1228" s="1" t="s">
        <v>11261</v>
      </c>
      <c r="G1228" t="s">
        <v>907</v>
      </c>
      <c r="H1228">
        <v>4003721</v>
      </c>
      <c r="I1228">
        <v>4005121</v>
      </c>
      <c r="J1228" t="s">
        <v>37</v>
      </c>
      <c r="K1228" s="1" t="s">
        <v>11261</v>
      </c>
      <c r="L1228" s="1" t="s">
        <v>11261</v>
      </c>
      <c r="M1228" s="1" t="s">
        <v>11261</v>
      </c>
      <c r="N1228" s="1" t="s">
        <v>11261</v>
      </c>
      <c r="O1228" s="1" t="s">
        <v>11261</v>
      </c>
      <c r="P1228" s="1" t="s">
        <v>11261</v>
      </c>
      <c r="Q1228" t="s">
        <v>9295</v>
      </c>
      <c r="R1228">
        <v>1401</v>
      </c>
      <c r="S1228" s="10" t="s">
        <v>11261</v>
      </c>
      <c r="T1228" s="1" t="s">
        <v>11261</v>
      </c>
    </row>
    <row r="1229" spans="1:20" hidden="1" x14ac:dyDescent="0.25">
      <c r="A1229" t="s">
        <v>24</v>
      </c>
      <c r="B1229" s="3" t="s">
        <v>11261</v>
      </c>
      <c r="C1229" t="s">
        <v>17179</v>
      </c>
      <c r="D1229" t="s">
        <v>22</v>
      </c>
      <c r="E1229" t="s">
        <v>5</v>
      </c>
      <c r="F1229" s="1" t="s">
        <v>11261</v>
      </c>
      <c r="G1229" t="s">
        <v>907</v>
      </c>
      <c r="H1229">
        <v>3069395</v>
      </c>
      <c r="I1229">
        <v>3070012</v>
      </c>
      <c r="J1229" t="s">
        <v>37</v>
      </c>
      <c r="K1229" t="s">
        <v>7303</v>
      </c>
      <c r="L1229" s="1" t="s">
        <v>11261</v>
      </c>
      <c r="M1229" s="1" t="s">
        <v>11261</v>
      </c>
      <c r="N1229" t="s">
        <v>610</v>
      </c>
      <c r="O1229" s="1" t="s">
        <v>11261</v>
      </c>
      <c r="P1229" s="1" t="s">
        <v>11261</v>
      </c>
      <c r="Q1229" t="s">
        <v>7302</v>
      </c>
      <c r="R1229">
        <v>618</v>
      </c>
      <c r="S1229" s="9">
        <v>205</v>
      </c>
      <c r="T1229" s="1" t="s">
        <v>11261</v>
      </c>
    </row>
    <row r="1230" spans="1:20" hidden="1" x14ac:dyDescent="0.25">
      <c r="A1230" t="s">
        <v>20</v>
      </c>
      <c r="B1230" s="2" t="s">
        <v>21</v>
      </c>
      <c r="C1230" t="s">
        <v>13566</v>
      </c>
      <c r="D1230" t="s">
        <v>22</v>
      </c>
      <c r="E1230" t="s">
        <v>5</v>
      </c>
      <c r="F1230" s="1" t="s">
        <v>11261</v>
      </c>
      <c r="G1230" t="s">
        <v>907</v>
      </c>
      <c r="H1230">
        <v>1175540</v>
      </c>
      <c r="I1230">
        <v>1176937</v>
      </c>
      <c r="J1230" t="s">
        <v>37</v>
      </c>
      <c r="K1230" s="1" t="s">
        <v>11261</v>
      </c>
      <c r="L1230" s="1" t="s">
        <v>11261</v>
      </c>
      <c r="M1230" s="1" t="s">
        <v>11261</v>
      </c>
      <c r="N1230" s="1" t="s">
        <v>11261</v>
      </c>
      <c r="O1230" s="1" t="s">
        <v>11261</v>
      </c>
      <c r="P1230" s="1" t="s">
        <v>11261</v>
      </c>
      <c r="Q1230" t="s">
        <v>3466</v>
      </c>
      <c r="R1230">
        <v>1398</v>
      </c>
      <c r="S1230" s="10" t="s">
        <v>11261</v>
      </c>
      <c r="T1230" s="1" t="s">
        <v>11261</v>
      </c>
    </row>
    <row r="1231" spans="1:20" hidden="1" x14ac:dyDescent="0.25">
      <c r="A1231" t="s">
        <v>24</v>
      </c>
      <c r="B1231" s="3" t="s">
        <v>11261</v>
      </c>
      <c r="C1231" t="s">
        <v>13567</v>
      </c>
      <c r="D1231" t="s">
        <v>22</v>
      </c>
      <c r="E1231" t="s">
        <v>5</v>
      </c>
      <c r="F1231" s="1" t="s">
        <v>11261</v>
      </c>
      <c r="G1231" t="s">
        <v>907</v>
      </c>
      <c r="H1231">
        <v>1175540</v>
      </c>
      <c r="I1231">
        <v>1176937</v>
      </c>
      <c r="J1231" t="s">
        <v>37</v>
      </c>
      <c r="K1231" t="s">
        <v>3467</v>
      </c>
      <c r="L1231" s="1" t="s">
        <v>11261</v>
      </c>
      <c r="M1231" s="1" t="s">
        <v>11261</v>
      </c>
      <c r="N1231" t="s">
        <v>129</v>
      </c>
      <c r="O1231" s="1" t="s">
        <v>11261</v>
      </c>
      <c r="P1231" s="1" t="s">
        <v>11261</v>
      </c>
      <c r="Q1231" t="s">
        <v>3466</v>
      </c>
      <c r="R1231">
        <v>1398</v>
      </c>
      <c r="S1231" s="9">
        <v>465</v>
      </c>
      <c r="T1231" s="1" t="s">
        <v>11261</v>
      </c>
    </row>
    <row r="1232" spans="1:20" hidden="1" x14ac:dyDescent="0.25">
      <c r="A1232" t="s">
        <v>20</v>
      </c>
      <c r="B1232" s="2" t="s">
        <v>21</v>
      </c>
      <c r="C1232" t="s">
        <v>16492</v>
      </c>
      <c r="D1232" t="s">
        <v>22</v>
      </c>
      <c r="E1232" t="s">
        <v>5</v>
      </c>
      <c r="F1232" s="1" t="s">
        <v>11261</v>
      </c>
      <c r="G1232" t="s">
        <v>907</v>
      </c>
      <c r="H1232">
        <v>2692148</v>
      </c>
      <c r="I1232">
        <v>2693545</v>
      </c>
      <c r="J1232" t="s">
        <v>37</v>
      </c>
      <c r="K1232" s="1" t="s">
        <v>11261</v>
      </c>
      <c r="L1232" s="1" t="s">
        <v>11261</v>
      </c>
      <c r="M1232" s="1" t="s">
        <v>11261</v>
      </c>
      <c r="N1232" s="1" t="s">
        <v>11261</v>
      </c>
      <c r="O1232" s="1" t="s">
        <v>11261</v>
      </c>
      <c r="P1232" s="1" t="s">
        <v>11261</v>
      </c>
      <c r="Q1232" t="s">
        <v>6578</v>
      </c>
      <c r="R1232">
        <v>1398</v>
      </c>
      <c r="S1232" s="10" t="s">
        <v>11261</v>
      </c>
      <c r="T1232" s="1" t="s">
        <v>11261</v>
      </c>
    </row>
    <row r="1233" spans="1:20" hidden="1" x14ac:dyDescent="0.25">
      <c r="A1233" t="s">
        <v>24</v>
      </c>
      <c r="B1233" s="3" t="s">
        <v>11261</v>
      </c>
      <c r="C1233" t="s">
        <v>16493</v>
      </c>
      <c r="D1233" t="s">
        <v>22</v>
      </c>
      <c r="E1233" t="s">
        <v>5</v>
      </c>
      <c r="F1233" s="1" t="s">
        <v>11261</v>
      </c>
      <c r="G1233" t="s">
        <v>907</v>
      </c>
      <c r="H1233">
        <v>2692148</v>
      </c>
      <c r="I1233">
        <v>2693545</v>
      </c>
      <c r="J1233" t="s">
        <v>37</v>
      </c>
      <c r="K1233" t="s">
        <v>6579</v>
      </c>
      <c r="L1233" s="1" t="s">
        <v>11261</v>
      </c>
      <c r="M1233" s="1" t="s">
        <v>11261</v>
      </c>
      <c r="N1233" t="s">
        <v>27</v>
      </c>
      <c r="O1233" s="1" t="s">
        <v>11261</v>
      </c>
      <c r="P1233" s="1" t="s">
        <v>11261</v>
      </c>
      <c r="Q1233" t="s">
        <v>6578</v>
      </c>
      <c r="R1233">
        <v>1398</v>
      </c>
      <c r="S1233" s="9">
        <v>465</v>
      </c>
      <c r="T1233" s="1" t="s">
        <v>11261</v>
      </c>
    </row>
    <row r="1234" spans="1:20" hidden="1" x14ac:dyDescent="0.25">
      <c r="A1234" t="s">
        <v>20</v>
      </c>
      <c r="B1234" s="2" t="s">
        <v>21</v>
      </c>
      <c r="C1234" t="s">
        <v>17049</v>
      </c>
      <c r="D1234" t="s">
        <v>22</v>
      </c>
      <c r="E1234" t="s">
        <v>5</v>
      </c>
      <c r="F1234" s="1" t="s">
        <v>11261</v>
      </c>
      <c r="G1234" t="s">
        <v>907</v>
      </c>
      <c r="H1234">
        <v>3002221</v>
      </c>
      <c r="I1234">
        <v>3003618</v>
      </c>
      <c r="J1234" t="s">
        <v>37</v>
      </c>
      <c r="K1234" s="1" t="s">
        <v>11261</v>
      </c>
      <c r="L1234" s="1" t="s">
        <v>11261</v>
      </c>
      <c r="M1234" s="1" t="s">
        <v>11261</v>
      </c>
      <c r="N1234" s="1" t="s">
        <v>11261</v>
      </c>
      <c r="O1234" s="1" t="s">
        <v>11261</v>
      </c>
      <c r="P1234" s="1" t="s">
        <v>11261</v>
      </c>
      <c r="Q1234" t="s">
        <v>7167</v>
      </c>
      <c r="R1234">
        <v>1398</v>
      </c>
      <c r="S1234" s="10" t="s">
        <v>11261</v>
      </c>
      <c r="T1234" s="1" t="s">
        <v>11261</v>
      </c>
    </row>
    <row r="1235" spans="1:20" hidden="1" x14ac:dyDescent="0.25">
      <c r="A1235" t="s">
        <v>24</v>
      </c>
      <c r="B1235" s="3" t="s">
        <v>11261</v>
      </c>
      <c r="C1235" t="s">
        <v>15177</v>
      </c>
      <c r="D1235" t="s">
        <v>22</v>
      </c>
      <c r="E1235" t="s">
        <v>5</v>
      </c>
      <c r="F1235" s="1" t="s">
        <v>11261</v>
      </c>
      <c r="G1235" t="s">
        <v>907</v>
      </c>
      <c r="H1235">
        <v>2007842</v>
      </c>
      <c r="I1235">
        <v>2008462</v>
      </c>
      <c r="J1235" t="s">
        <v>23</v>
      </c>
      <c r="K1235" t="s">
        <v>5170</v>
      </c>
      <c r="L1235" s="1" t="s">
        <v>11261</v>
      </c>
      <c r="M1235" s="1" t="s">
        <v>11261</v>
      </c>
      <c r="N1235" t="s">
        <v>470</v>
      </c>
      <c r="O1235" s="1" t="s">
        <v>11261</v>
      </c>
      <c r="P1235" s="1" t="s">
        <v>11261</v>
      </c>
      <c r="Q1235" t="s">
        <v>5169</v>
      </c>
      <c r="R1235">
        <v>621</v>
      </c>
      <c r="S1235" s="9">
        <v>206</v>
      </c>
      <c r="T1235" s="1" t="s">
        <v>11261</v>
      </c>
    </row>
    <row r="1236" spans="1:20" hidden="1" x14ac:dyDescent="0.25">
      <c r="A1236" t="s">
        <v>20</v>
      </c>
      <c r="B1236" s="2" t="s">
        <v>21</v>
      </c>
      <c r="C1236" t="s">
        <v>18048</v>
      </c>
      <c r="D1236" t="s">
        <v>22</v>
      </c>
      <c r="E1236" t="s">
        <v>5</v>
      </c>
      <c r="F1236" s="1" t="s">
        <v>11261</v>
      </c>
      <c r="G1236" t="s">
        <v>907</v>
      </c>
      <c r="H1236">
        <v>3538345</v>
      </c>
      <c r="I1236">
        <v>3539742</v>
      </c>
      <c r="J1236" t="s">
        <v>23</v>
      </c>
      <c r="K1236" s="1" t="s">
        <v>11261</v>
      </c>
      <c r="L1236" s="1" t="s">
        <v>11261</v>
      </c>
      <c r="M1236" s="1" t="s">
        <v>11261</v>
      </c>
      <c r="N1236" s="1" t="s">
        <v>11261</v>
      </c>
      <c r="O1236" s="1" t="s">
        <v>11261</v>
      </c>
      <c r="P1236" s="1" t="s">
        <v>11261</v>
      </c>
      <c r="Q1236" t="s">
        <v>8231</v>
      </c>
      <c r="R1236">
        <v>1398</v>
      </c>
      <c r="S1236" s="10" t="s">
        <v>11261</v>
      </c>
      <c r="T1236" s="1" t="s">
        <v>11261</v>
      </c>
    </row>
    <row r="1237" spans="1:20" hidden="1" x14ac:dyDescent="0.25">
      <c r="A1237" t="s">
        <v>24</v>
      </c>
      <c r="B1237" s="3" t="s">
        <v>11261</v>
      </c>
      <c r="C1237" t="s">
        <v>18049</v>
      </c>
      <c r="D1237" t="s">
        <v>22</v>
      </c>
      <c r="E1237" t="s">
        <v>5</v>
      </c>
      <c r="F1237" s="1" t="s">
        <v>11261</v>
      </c>
      <c r="G1237" t="s">
        <v>907</v>
      </c>
      <c r="H1237">
        <v>3538345</v>
      </c>
      <c r="I1237">
        <v>3539742</v>
      </c>
      <c r="J1237" t="s">
        <v>23</v>
      </c>
      <c r="K1237" t="s">
        <v>8232</v>
      </c>
      <c r="L1237" s="1" t="s">
        <v>11261</v>
      </c>
      <c r="M1237" s="1" t="s">
        <v>11261</v>
      </c>
      <c r="N1237" t="s">
        <v>8233</v>
      </c>
      <c r="O1237" s="1" t="s">
        <v>11261</v>
      </c>
      <c r="P1237" s="1" t="s">
        <v>11261</v>
      </c>
      <c r="Q1237" t="s">
        <v>8231</v>
      </c>
      <c r="R1237">
        <v>1398</v>
      </c>
      <c r="S1237" s="9">
        <v>465</v>
      </c>
      <c r="T1237" s="1" t="s">
        <v>11261</v>
      </c>
    </row>
    <row r="1238" spans="1:20" hidden="1" x14ac:dyDescent="0.25">
      <c r="A1238" t="s">
        <v>20</v>
      </c>
      <c r="B1238" s="2" t="s">
        <v>21</v>
      </c>
      <c r="C1238" t="s">
        <v>20029</v>
      </c>
      <c r="D1238" t="s">
        <v>22</v>
      </c>
      <c r="E1238" t="s">
        <v>5</v>
      </c>
      <c r="F1238" s="1" t="s">
        <v>11261</v>
      </c>
      <c r="G1238" t="s">
        <v>907</v>
      </c>
      <c r="H1238">
        <v>4490899</v>
      </c>
      <c r="I1238">
        <v>4492296</v>
      </c>
      <c r="J1238" t="s">
        <v>37</v>
      </c>
      <c r="K1238" s="1" t="s">
        <v>11261</v>
      </c>
      <c r="L1238" s="1" t="s">
        <v>11261</v>
      </c>
      <c r="M1238" s="1" t="s">
        <v>11261</v>
      </c>
      <c r="N1238" s="1" t="s">
        <v>11261</v>
      </c>
      <c r="O1238" s="1" t="s">
        <v>11261</v>
      </c>
      <c r="P1238" s="1" t="s">
        <v>11261</v>
      </c>
      <c r="Q1238" t="s">
        <v>10474</v>
      </c>
      <c r="R1238">
        <v>1398</v>
      </c>
      <c r="S1238" s="10" t="s">
        <v>11261</v>
      </c>
      <c r="T1238" s="1" t="s">
        <v>11261</v>
      </c>
    </row>
    <row r="1239" spans="1:20" hidden="1" x14ac:dyDescent="0.25">
      <c r="A1239" t="s">
        <v>24</v>
      </c>
      <c r="B1239" s="3" t="s">
        <v>11261</v>
      </c>
      <c r="C1239" t="s">
        <v>20030</v>
      </c>
      <c r="D1239" t="s">
        <v>22</v>
      </c>
      <c r="E1239" t="s">
        <v>5</v>
      </c>
      <c r="F1239" s="1" t="s">
        <v>11261</v>
      </c>
      <c r="G1239" t="s">
        <v>907</v>
      </c>
      <c r="H1239">
        <v>4490899</v>
      </c>
      <c r="I1239">
        <v>4492296</v>
      </c>
      <c r="J1239" t="s">
        <v>37</v>
      </c>
      <c r="K1239" t="s">
        <v>10475</v>
      </c>
      <c r="L1239" s="1" t="s">
        <v>11261</v>
      </c>
      <c r="M1239" s="1" t="s">
        <v>11261</v>
      </c>
      <c r="N1239" t="s">
        <v>850</v>
      </c>
      <c r="O1239" s="1" t="s">
        <v>11261</v>
      </c>
      <c r="P1239" s="1" t="s">
        <v>11261</v>
      </c>
      <c r="Q1239" t="s">
        <v>10474</v>
      </c>
      <c r="R1239">
        <v>1398</v>
      </c>
      <c r="S1239" s="9">
        <v>465</v>
      </c>
      <c r="T1239" s="1" t="s">
        <v>11261</v>
      </c>
    </row>
    <row r="1240" spans="1:20" hidden="1" x14ac:dyDescent="0.25">
      <c r="A1240" t="s">
        <v>20</v>
      </c>
      <c r="B1240" s="2" t="s">
        <v>21</v>
      </c>
      <c r="C1240" t="s">
        <v>13999</v>
      </c>
      <c r="D1240" t="s">
        <v>22</v>
      </c>
      <c r="E1240" t="s">
        <v>5</v>
      </c>
      <c r="F1240" s="1" t="s">
        <v>11261</v>
      </c>
      <c r="G1240" t="s">
        <v>907</v>
      </c>
      <c r="H1240">
        <v>1389420</v>
      </c>
      <c r="I1240">
        <v>1390814</v>
      </c>
      <c r="J1240" t="s">
        <v>23</v>
      </c>
      <c r="K1240" s="1" t="s">
        <v>11261</v>
      </c>
      <c r="L1240" s="1" t="s">
        <v>11261</v>
      </c>
      <c r="M1240" s="1" t="s">
        <v>11261</v>
      </c>
      <c r="N1240" s="1" t="s">
        <v>11261</v>
      </c>
      <c r="O1240" s="1" t="s">
        <v>11261</v>
      </c>
      <c r="P1240" s="1" t="s">
        <v>11261</v>
      </c>
      <c r="Q1240" t="s">
        <v>3929</v>
      </c>
      <c r="R1240">
        <v>1395</v>
      </c>
      <c r="S1240" s="10" t="s">
        <v>11261</v>
      </c>
      <c r="T1240" s="1" t="s">
        <v>11261</v>
      </c>
    </row>
    <row r="1241" spans="1:20" hidden="1" x14ac:dyDescent="0.25">
      <c r="A1241" t="s">
        <v>24</v>
      </c>
      <c r="B1241" s="3" t="s">
        <v>11261</v>
      </c>
      <c r="C1241" t="s">
        <v>14000</v>
      </c>
      <c r="D1241" t="s">
        <v>22</v>
      </c>
      <c r="E1241" t="s">
        <v>5</v>
      </c>
      <c r="F1241" s="1" t="s">
        <v>11261</v>
      </c>
      <c r="G1241" t="s">
        <v>907</v>
      </c>
      <c r="H1241">
        <v>1389420</v>
      </c>
      <c r="I1241">
        <v>1390814</v>
      </c>
      <c r="J1241" t="s">
        <v>23</v>
      </c>
      <c r="K1241" t="s">
        <v>3930</v>
      </c>
      <c r="L1241" s="1" t="s">
        <v>11261</v>
      </c>
      <c r="M1241" s="1" t="s">
        <v>11261</v>
      </c>
      <c r="N1241" t="s">
        <v>3931</v>
      </c>
      <c r="O1241" s="1" t="s">
        <v>11261</v>
      </c>
      <c r="P1241" s="1" t="s">
        <v>11261</v>
      </c>
      <c r="Q1241" t="s">
        <v>3929</v>
      </c>
      <c r="R1241">
        <v>1395</v>
      </c>
      <c r="S1241" s="9">
        <v>464</v>
      </c>
      <c r="T1241" s="1" t="s">
        <v>11261</v>
      </c>
    </row>
    <row r="1242" spans="1:20" hidden="1" x14ac:dyDescent="0.25">
      <c r="A1242" t="s">
        <v>20</v>
      </c>
      <c r="B1242" s="2" t="s">
        <v>21</v>
      </c>
      <c r="C1242" t="s">
        <v>17304</v>
      </c>
      <c r="D1242" t="s">
        <v>22</v>
      </c>
      <c r="E1242" t="s">
        <v>5</v>
      </c>
      <c r="F1242" s="1" t="s">
        <v>11261</v>
      </c>
      <c r="G1242" t="s">
        <v>907</v>
      </c>
      <c r="H1242">
        <v>3141812</v>
      </c>
      <c r="I1242">
        <v>3143206</v>
      </c>
      <c r="J1242" t="s">
        <v>37</v>
      </c>
      <c r="K1242" s="1" t="s">
        <v>11261</v>
      </c>
      <c r="L1242" s="1" t="s">
        <v>11261</v>
      </c>
      <c r="M1242" s="1" t="s">
        <v>11261</v>
      </c>
      <c r="N1242" s="1" t="s">
        <v>11261</v>
      </c>
      <c r="O1242" s="1" t="s">
        <v>11261</v>
      </c>
      <c r="P1242" s="1" t="s">
        <v>11261</v>
      </c>
      <c r="Q1242" t="s">
        <v>7430</v>
      </c>
      <c r="R1242">
        <v>1395</v>
      </c>
      <c r="S1242" s="10" t="s">
        <v>11261</v>
      </c>
      <c r="T1242" s="1" t="s">
        <v>11261</v>
      </c>
    </row>
    <row r="1243" spans="1:20" hidden="1" x14ac:dyDescent="0.25">
      <c r="A1243" t="s">
        <v>24</v>
      </c>
      <c r="B1243" s="3" t="s">
        <v>11261</v>
      </c>
      <c r="C1243" t="s">
        <v>17305</v>
      </c>
      <c r="D1243" t="s">
        <v>22</v>
      </c>
      <c r="E1243" t="s">
        <v>5</v>
      </c>
      <c r="F1243" s="1" t="s">
        <v>11261</v>
      </c>
      <c r="G1243" t="s">
        <v>907</v>
      </c>
      <c r="H1243">
        <v>3141812</v>
      </c>
      <c r="I1243">
        <v>3143206</v>
      </c>
      <c r="J1243" t="s">
        <v>37</v>
      </c>
      <c r="K1243" t="s">
        <v>7431</v>
      </c>
      <c r="L1243" s="1" t="s">
        <v>11261</v>
      </c>
      <c r="M1243" s="1" t="s">
        <v>11261</v>
      </c>
      <c r="N1243" t="s">
        <v>129</v>
      </c>
      <c r="O1243" s="1" t="s">
        <v>11261</v>
      </c>
      <c r="P1243" s="1" t="s">
        <v>11261</v>
      </c>
      <c r="Q1243" t="s">
        <v>7430</v>
      </c>
      <c r="R1243">
        <v>1395</v>
      </c>
      <c r="S1243" s="9">
        <v>464</v>
      </c>
      <c r="T1243" s="1" t="s">
        <v>11261</v>
      </c>
    </row>
    <row r="1244" spans="1:20" hidden="1" x14ac:dyDescent="0.25">
      <c r="A1244" t="s">
        <v>20</v>
      </c>
      <c r="B1244" s="2" t="s">
        <v>21</v>
      </c>
      <c r="C1244" t="s">
        <v>14927</v>
      </c>
      <c r="D1244" t="s">
        <v>22</v>
      </c>
      <c r="E1244" t="s">
        <v>5</v>
      </c>
      <c r="F1244" s="1" t="s">
        <v>11261</v>
      </c>
      <c r="G1244" t="s">
        <v>907</v>
      </c>
      <c r="H1244">
        <v>1863366</v>
      </c>
      <c r="I1244">
        <v>1864757</v>
      </c>
      <c r="J1244" t="s">
        <v>37</v>
      </c>
      <c r="K1244" s="1" t="s">
        <v>11261</v>
      </c>
      <c r="L1244" s="1" t="s">
        <v>11261</v>
      </c>
      <c r="M1244" s="1" t="s">
        <v>11261</v>
      </c>
      <c r="N1244" s="1" t="s">
        <v>11261</v>
      </c>
      <c r="O1244" s="1" t="s">
        <v>11261</v>
      </c>
      <c r="P1244" s="1" t="s">
        <v>11261</v>
      </c>
      <c r="Q1244" t="s">
        <v>4900</v>
      </c>
      <c r="R1244">
        <v>1392</v>
      </c>
      <c r="S1244" s="10" t="s">
        <v>11261</v>
      </c>
      <c r="T1244" s="1" t="s">
        <v>11261</v>
      </c>
    </row>
    <row r="1245" spans="1:20" hidden="1" x14ac:dyDescent="0.25">
      <c r="A1245" t="s">
        <v>24</v>
      </c>
      <c r="B1245" s="3" t="s">
        <v>11261</v>
      </c>
      <c r="C1245" t="s">
        <v>20586</v>
      </c>
      <c r="D1245" t="s">
        <v>22</v>
      </c>
      <c r="E1245" t="s">
        <v>5</v>
      </c>
      <c r="F1245" s="1" t="s">
        <v>11261</v>
      </c>
      <c r="G1245" t="s">
        <v>907</v>
      </c>
      <c r="H1245">
        <v>4781630</v>
      </c>
      <c r="I1245">
        <v>4782250</v>
      </c>
      <c r="J1245" t="s">
        <v>37</v>
      </c>
      <c r="K1245" t="s">
        <v>11099</v>
      </c>
      <c r="L1245" s="1" t="s">
        <v>11261</v>
      </c>
      <c r="M1245" s="1" t="s">
        <v>11261</v>
      </c>
      <c r="N1245" t="s">
        <v>2859</v>
      </c>
      <c r="O1245" s="1" t="s">
        <v>11261</v>
      </c>
      <c r="P1245" s="1" t="s">
        <v>11261</v>
      </c>
      <c r="Q1245" t="s">
        <v>11098</v>
      </c>
      <c r="R1245">
        <v>621</v>
      </c>
      <c r="S1245" s="9">
        <v>206</v>
      </c>
      <c r="T1245" s="1" t="s">
        <v>11261</v>
      </c>
    </row>
    <row r="1246" spans="1:20" hidden="1" x14ac:dyDescent="0.25">
      <c r="A1246" t="s">
        <v>20</v>
      </c>
      <c r="B1246" s="2" t="s">
        <v>21</v>
      </c>
      <c r="C1246" t="s">
        <v>16252</v>
      </c>
      <c r="D1246" t="s">
        <v>22</v>
      </c>
      <c r="E1246" t="s">
        <v>5</v>
      </c>
      <c r="F1246" s="1" t="s">
        <v>11261</v>
      </c>
      <c r="G1246" t="s">
        <v>907</v>
      </c>
      <c r="H1246">
        <v>2570141</v>
      </c>
      <c r="I1246">
        <v>2571532</v>
      </c>
      <c r="J1246" t="s">
        <v>37</v>
      </c>
      <c r="K1246" s="1" t="s">
        <v>11261</v>
      </c>
      <c r="L1246" s="1" t="s">
        <v>11261</v>
      </c>
      <c r="M1246" s="1" t="s">
        <v>11261</v>
      </c>
      <c r="N1246" s="1" t="s">
        <v>11261</v>
      </c>
      <c r="O1246" s="1" t="s">
        <v>11261</v>
      </c>
      <c r="P1246" s="1" t="s">
        <v>11261</v>
      </c>
      <c r="Q1246" t="s">
        <v>6323</v>
      </c>
      <c r="R1246">
        <v>1392</v>
      </c>
      <c r="S1246" s="10" t="s">
        <v>11261</v>
      </c>
      <c r="T1246" s="1" t="s">
        <v>11261</v>
      </c>
    </row>
    <row r="1247" spans="1:20" hidden="1" x14ac:dyDescent="0.25">
      <c r="A1247" t="s">
        <v>24</v>
      </c>
      <c r="B1247" s="3" t="s">
        <v>11261</v>
      </c>
      <c r="C1247" t="s">
        <v>12812</v>
      </c>
      <c r="D1247" t="s">
        <v>22</v>
      </c>
      <c r="E1247" t="s">
        <v>5</v>
      </c>
      <c r="F1247" s="1" t="s">
        <v>11261</v>
      </c>
      <c r="G1247" t="s">
        <v>907</v>
      </c>
      <c r="H1247">
        <v>786550</v>
      </c>
      <c r="I1247">
        <v>787173</v>
      </c>
      <c r="J1247" t="s">
        <v>23</v>
      </c>
      <c r="K1247" t="s">
        <v>2600</v>
      </c>
      <c r="L1247" s="1" t="s">
        <v>11261</v>
      </c>
      <c r="M1247" s="1" t="s">
        <v>11261</v>
      </c>
      <c r="N1247" t="s">
        <v>293</v>
      </c>
      <c r="O1247" s="1" t="s">
        <v>11261</v>
      </c>
      <c r="P1247" s="1" t="s">
        <v>11261</v>
      </c>
      <c r="Q1247" t="s">
        <v>2599</v>
      </c>
      <c r="R1247">
        <v>624</v>
      </c>
      <c r="S1247" s="9">
        <v>207</v>
      </c>
      <c r="T1247" s="1" t="s">
        <v>11261</v>
      </c>
    </row>
    <row r="1248" spans="1:20" hidden="1" x14ac:dyDescent="0.25">
      <c r="A1248" t="s">
        <v>20</v>
      </c>
      <c r="B1248" s="2" t="s">
        <v>21</v>
      </c>
      <c r="C1248" t="s">
        <v>17213</v>
      </c>
      <c r="D1248" t="s">
        <v>22</v>
      </c>
      <c r="E1248" t="s">
        <v>5</v>
      </c>
      <c r="F1248" s="1" t="s">
        <v>11261</v>
      </c>
      <c r="G1248" t="s">
        <v>907</v>
      </c>
      <c r="H1248">
        <v>3087829</v>
      </c>
      <c r="I1248">
        <v>3089220</v>
      </c>
      <c r="J1248" t="s">
        <v>23</v>
      </c>
      <c r="K1248" s="1" t="s">
        <v>11261</v>
      </c>
      <c r="L1248" s="1" t="s">
        <v>11261</v>
      </c>
      <c r="M1248" s="1" t="s">
        <v>11261</v>
      </c>
      <c r="N1248" s="1" t="s">
        <v>11261</v>
      </c>
      <c r="O1248" s="1" t="s">
        <v>11261</v>
      </c>
      <c r="P1248" s="1" t="s">
        <v>11261</v>
      </c>
      <c r="Q1248" t="s">
        <v>7337</v>
      </c>
      <c r="R1248">
        <v>1392</v>
      </c>
      <c r="S1248" s="10" t="s">
        <v>11261</v>
      </c>
      <c r="T1248" s="1" t="s">
        <v>11261</v>
      </c>
    </row>
    <row r="1249" spans="1:20" hidden="1" x14ac:dyDescent="0.25">
      <c r="A1249" t="s">
        <v>24</v>
      </c>
      <c r="B1249" s="3" t="s">
        <v>11261</v>
      </c>
      <c r="C1249" t="s">
        <v>13058</v>
      </c>
      <c r="D1249" t="s">
        <v>22</v>
      </c>
      <c r="E1249" t="s">
        <v>5</v>
      </c>
      <c r="F1249" s="1" t="s">
        <v>11261</v>
      </c>
      <c r="G1249" t="s">
        <v>907</v>
      </c>
      <c r="H1249">
        <v>916693</v>
      </c>
      <c r="I1249">
        <v>917316</v>
      </c>
      <c r="J1249" t="s">
        <v>37</v>
      </c>
      <c r="K1249" t="s">
        <v>2876</v>
      </c>
      <c r="L1249" s="1" t="s">
        <v>11261</v>
      </c>
      <c r="M1249" s="1" t="s">
        <v>11261</v>
      </c>
      <c r="N1249" t="s">
        <v>2877</v>
      </c>
      <c r="O1249" s="1" t="s">
        <v>11261</v>
      </c>
      <c r="P1249" s="1" t="s">
        <v>11261</v>
      </c>
      <c r="Q1249" t="s">
        <v>2875</v>
      </c>
      <c r="R1249">
        <v>624</v>
      </c>
      <c r="S1249" s="9">
        <v>207</v>
      </c>
      <c r="T1249" s="1" t="s">
        <v>11261</v>
      </c>
    </row>
    <row r="1250" spans="1:20" hidden="1" x14ac:dyDescent="0.25">
      <c r="A1250" t="s">
        <v>20</v>
      </c>
      <c r="B1250" s="2" t="s">
        <v>21</v>
      </c>
      <c r="C1250" t="s">
        <v>18145</v>
      </c>
      <c r="D1250" t="s">
        <v>22</v>
      </c>
      <c r="E1250" t="s">
        <v>5</v>
      </c>
      <c r="F1250" s="1" t="s">
        <v>11261</v>
      </c>
      <c r="G1250" t="s">
        <v>907</v>
      </c>
      <c r="H1250">
        <v>3589416</v>
      </c>
      <c r="I1250">
        <v>3590807</v>
      </c>
      <c r="J1250" t="s">
        <v>37</v>
      </c>
      <c r="K1250" s="1" t="s">
        <v>11261</v>
      </c>
      <c r="L1250" s="1" t="s">
        <v>11261</v>
      </c>
      <c r="M1250" s="1" t="s">
        <v>11261</v>
      </c>
      <c r="N1250" s="1" t="s">
        <v>11261</v>
      </c>
      <c r="O1250" s="1" t="s">
        <v>11261</v>
      </c>
      <c r="P1250" s="1" t="s">
        <v>11261</v>
      </c>
      <c r="Q1250" t="s">
        <v>8334</v>
      </c>
      <c r="R1250">
        <v>1392</v>
      </c>
      <c r="S1250" s="10" t="s">
        <v>11261</v>
      </c>
      <c r="T1250" s="1" t="s">
        <v>11261</v>
      </c>
    </row>
    <row r="1251" spans="1:20" hidden="1" x14ac:dyDescent="0.25">
      <c r="A1251" t="s">
        <v>24</v>
      </c>
      <c r="B1251" s="3" t="s">
        <v>11261</v>
      </c>
      <c r="C1251" t="s">
        <v>18146</v>
      </c>
      <c r="D1251" t="s">
        <v>22</v>
      </c>
      <c r="E1251" t="s">
        <v>5</v>
      </c>
      <c r="F1251" s="1" t="s">
        <v>11261</v>
      </c>
      <c r="G1251" t="s">
        <v>907</v>
      </c>
      <c r="H1251">
        <v>3589416</v>
      </c>
      <c r="I1251">
        <v>3590807</v>
      </c>
      <c r="J1251" t="s">
        <v>37</v>
      </c>
      <c r="K1251" t="s">
        <v>8335</v>
      </c>
      <c r="L1251" s="1" t="s">
        <v>11261</v>
      </c>
      <c r="M1251" s="1" t="s">
        <v>11261</v>
      </c>
      <c r="N1251" t="s">
        <v>554</v>
      </c>
      <c r="O1251" s="1" t="s">
        <v>11261</v>
      </c>
      <c r="P1251" s="1" t="s">
        <v>11261</v>
      </c>
      <c r="Q1251" t="s">
        <v>8334</v>
      </c>
      <c r="R1251">
        <v>1392</v>
      </c>
      <c r="S1251" s="9">
        <v>463</v>
      </c>
      <c r="T1251" s="1" t="s">
        <v>11261</v>
      </c>
    </row>
    <row r="1252" spans="1:20" hidden="1" x14ac:dyDescent="0.25">
      <c r="A1252" t="s">
        <v>24</v>
      </c>
      <c r="B1252" s="3" t="s">
        <v>11261</v>
      </c>
      <c r="C1252" t="s">
        <v>13376</v>
      </c>
      <c r="D1252" t="s">
        <v>22</v>
      </c>
      <c r="E1252" t="s">
        <v>5</v>
      </c>
      <c r="F1252" s="1" t="s">
        <v>11261</v>
      </c>
      <c r="G1252" t="s">
        <v>907</v>
      </c>
      <c r="H1252">
        <v>1079250</v>
      </c>
      <c r="I1252">
        <v>1079873</v>
      </c>
      <c r="J1252" t="s">
        <v>23</v>
      </c>
      <c r="K1252" t="s">
        <v>3252</v>
      </c>
      <c r="L1252" s="1" t="s">
        <v>11261</v>
      </c>
      <c r="M1252" s="1" t="s">
        <v>11261</v>
      </c>
      <c r="N1252" t="s">
        <v>3253</v>
      </c>
      <c r="O1252" s="1" t="s">
        <v>11261</v>
      </c>
      <c r="P1252" s="1" t="s">
        <v>11261</v>
      </c>
      <c r="Q1252" t="s">
        <v>3251</v>
      </c>
      <c r="R1252">
        <v>624</v>
      </c>
      <c r="S1252" s="9">
        <v>207</v>
      </c>
      <c r="T1252" s="1" t="s">
        <v>11261</v>
      </c>
    </row>
    <row r="1253" spans="1:20" hidden="1" x14ac:dyDescent="0.25">
      <c r="A1253" t="s">
        <v>20</v>
      </c>
      <c r="B1253" s="2" t="s">
        <v>21</v>
      </c>
      <c r="C1253" t="s">
        <v>11441</v>
      </c>
      <c r="D1253" t="s">
        <v>22</v>
      </c>
      <c r="E1253" t="s">
        <v>5</v>
      </c>
      <c r="F1253" s="1" t="s">
        <v>11261</v>
      </c>
      <c r="G1253" t="s">
        <v>907</v>
      </c>
      <c r="H1253">
        <v>81413</v>
      </c>
      <c r="I1253">
        <v>82801</v>
      </c>
      <c r="J1253" t="s">
        <v>23</v>
      </c>
      <c r="K1253" s="1" t="s">
        <v>11261</v>
      </c>
      <c r="L1253" s="1" t="s">
        <v>11261</v>
      </c>
      <c r="M1253" s="1" t="s">
        <v>11261</v>
      </c>
      <c r="N1253" s="1" t="s">
        <v>11261</v>
      </c>
      <c r="O1253" s="1" t="s">
        <v>11261</v>
      </c>
      <c r="P1253" s="1" t="s">
        <v>11261</v>
      </c>
      <c r="Q1253" t="s">
        <v>1095</v>
      </c>
      <c r="R1253">
        <v>1389</v>
      </c>
      <c r="S1253" s="10" t="s">
        <v>11261</v>
      </c>
      <c r="T1253" s="1" t="s">
        <v>11261</v>
      </c>
    </row>
    <row r="1254" spans="1:20" hidden="1" x14ac:dyDescent="0.25">
      <c r="A1254" t="s">
        <v>24</v>
      </c>
      <c r="B1254" s="3" t="s">
        <v>11261</v>
      </c>
      <c r="C1254" t="s">
        <v>14960</v>
      </c>
      <c r="D1254" t="s">
        <v>22</v>
      </c>
      <c r="E1254" t="s">
        <v>5</v>
      </c>
      <c r="F1254" s="1" t="s">
        <v>11261</v>
      </c>
      <c r="G1254" t="s">
        <v>907</v>
      </c>
      <c r="H1254">
        <v>1881919</v>
      </c>
      <c r="I1254">
        <v>1882542</v>
      </c>
      <c r="J1254" t="s">
        <v>23</v>
      </c>
      <c r="K1254" t="s">
        <v>4935</v>
      </c>
      <c r="L1254" s="1" t="s">
        <v>11261</v>
      </c>
      <c r="M1254" s="1" t="s">
        <v>11261</v>
      </c>
      <c r="N1254" t="s">
        <v>783</v>
      </c>
      <c r="O1254" s="1" t="s">
        <v>11261</v>
      </c>
      <c r="P1254" s="1" t="s">
        <v>11261</v>
      </c>
      <c r="Q1254" t="s">
        <v>4934</v>
      </c>
      <c r="R1254">
        <v>624</v>
      </c>
      <c r="S1254" s="9">
        <v>207</v>
      </c>
      <c r="T1254" s="1" t="s">
        <v>11261</v>
      </c>
    </row>
    <row r="1255" spans="1:20" hidden="1" x14ac:dyDescent="0.25">
      <c r="A1255" t="s">
        <v>20</v>
      </c>
      <c r="B1255" s="2" t="s">
        <v>21</v>
      </c>
      <c r="C1255" t="s">
        <v>12071</v>
      </c>
      <c r="D1255" t="s">
        <v>22</v>
      </c>
      <c r="E1255" t="s">
        <v>5</v>
      </c>
      <c r="F1255" s="1" t="s">
        <v>11261</v>
      </c>
      <c r="G1255" t="s">
        <v>907</v>
      </c>
      <c r="H1255">
        <v>402550</v>
      </c>
      <c r="I1255">
        <v>403938</v>
      </c>
      <c r="J1255" t="s">
        <v>37</v>
      </c>
      <c r="K1255" s="1" t="s">
        <v>11261</v>
      </c>
      <c r="L1255" s="1" t="s">
        <v>11261</v>
      </c>
      <c r="M1255" s="1" t="s">
        <v>11261</v>
      </c>
      <c r="N1255" s="1" t="s">
        <v>11261</v>
      </c>
      <c r="O1255" s="1" t="s">
        <v>11261</v>
      </c>
      <c r="P1255" s="1" t="s">
        <v>11261</v>
      </c>
      <c r="Q1255" t="s">
        <v>1784</v>
      </c>
      <c r="R1255">
        <v>1389</v>
      </c>
      <c r="S1255" s="10" t="s">
        <v>11261</v>
      </c>
      <c r="T1255" s="1" t="s">
        <v>11261</v>
      </c>
    </row>
    <row r="1256" spans="1:20" hidden="1" x14ac:dyDescent="0.25">
      <c r="A1256" t="s">
        <v>24</v>
      </c>
      <c r="B1256" s="3" t="s">
        <v>11261</v>
      </c>
      <c r="C1256" t="s">
        <v>15760</v>
      </c>
      <c r="D1256" t="s">
        <v>22</v>
      </c>
      <c r="E1256" t="s">
        <v>5</v>
      </c>
      <c r="F1256" s="1" t="s">
        <v>11261</v>
      </c>
      <c r="G1256" t="s">
        <v>907</v>
      </c>
      <c r="H1256">
        <v>2329461</v>
      </c>
      <c r="I1256">
        <v>2330084</v>
      </c>
      <c r="J1256" t="s">
        <v>23</v>
      </c>
      <c r="K1256" t="s">
        <v>5810</v>
      </c>
      <c r="L1256" s="1" t="s">
        <v>11261</v>
      </c>
      <c r="M1256" s="1" t="s">
        <v>11261</v>
      </c>
      <c r="N1256" t="s">
        <v>788</v>
      </c>
      <c r="O1256" s="1" t="s">
        <v>11261</v>
      </c>
      <c r="P1256" s="1" t="s">
        <v>11261</v>
      </c>
      <c r="Q1256" t="s">
        <v>5809</v>
      </c>
      <c r="R1256">
        <v>624</v>
      </c>
      <c r="S1256" s="9">
        <v>207</v>
      </c>
      <c r="T1256" s="1" t="s">
        <v>11261</v>
      </c>
    </row>
    <row r="1257" spans="1:20" hidden="1" x14ac:dyDescent="0.25">
      <c r="A1257" t="s">
        <v>20</v>
      </c>
      <c r="B1257" s="2" t="s">
        <v>21</v>
      </c>
      <c r="C1257" t="s">
        <v>13943</v>
      </c>
      <c r="D1257" t="s">
        <v>22</v>
      </c>
      <c r="E1257" t="s">
        <v>5</v>
      </c>
      <c r="F1257" s="1" t="s">
        <v>11261</v>
      </c>
      <c r="G1257" t="s">
        <v>907</v>
      </c>
      <c r="H1257">
        <v>1357761</v>
      </c>
      <c r="I1257">
        <v>1359149</v>
      </c>
      <c r="J1257" t="s">
        <v>23</v>
      </c>
      <c r="K1257" s="1" t="s">
        <v>11261</v>
      </c>
      <c r="L1257" s="1" t="s">
        <v>11261</v>
      </c>
      <c r="M1257" s="1" t="s">
        <v>11261</v>
      </c>
      <c r="N1257" s="1" t="s">
        <v>11261</v>
      </c>
      <c r="O1257" s="1" t="s">
        <v>11261</v>
      </c>
      <c r="P1257" s="1" t="s">
        <v>11261</v>
      </c>
      <c r="Q1257" t="s">
        <v>3871</v>
      </c>
      <c r="R1257">
        <v>1389</v>
      </c>
      <c r="S1257" s="10" t="s">
        <v>11261</v>
      </c>
      <c r="T1257" s="1" t="s">
        <v>11261</v>
      </c>
    </row>
    <row r="1258" spans="1:20" hidden="1" x14ac:dyDescent="0.25">
      <c r="A1258" t="s">
        <v>24</v>
      </c>
      <c r="B1258" s="3" t="s">
        <v>11261</v>
      </c>
      <c r="C1258" t="s">
        <v>13944</v>
      </c>
      <c r="D1258" t="s">
        <v>22</v>
      </c>
      <c r="E1258" t="s">
        <v>5</v>
      </c>
      <c r="F1258" s="1" t="s">
        <v>11261</v>
      </c>
      <c r="G1258" t="s">
        <v>907</v>
      </c>
      <c r="H1258">
        <v>1357761</v>
      </c>
      <c r="I1258">
        <v>1359149</v>
      </c>
      <c r="J1258" t="s">
        <v>23</v>
      </c>
      <c r="K1258" t="s">
        <v>3872</v>
      </c>
      <c r="L1258" s="1" t="s">
        <v>11261</v>
      </c>
      <c r="M1258" s="1" t="s">
        <v>11261</v>
      </c>
      <c r="N1258" t="s">
        <v>1961</v>
      </c>
      <c r="O1258" s="1" t="s">
        <v>11261</v>
      </c>
      <c r="P1258" s="1" t="s">
        <v>11261</v>
      </c>
      <c r="Q1258" t="s">
        <v>3871</v>
      </c>
      <c r="R1258">
        <v>1389</v>
      </c>
      <c r="S1258" s="9">
        <v>462</v>
      </c>
      <c r="T1258" s="1" t="s">
        <v>11261</v>
      </c>
    </row>
    <row r="1259" spans="1:20" hidden="1" x14ac:dyDescent="0.25">
      <c r="A1259" t="s">
        <v>20</v>
      </c>
      <c r="B1259" s="2" t="s">
        <v>21</v>
      </c>
      <c r="C1259" t="s">
        <v>15109</v>
      </c>
      <c r="D1259" t="s">
        <v>22</v>
      </c>
      <c r="E1259" t="s">
        <v>5</v>
      </c>
      <c r="F1259" s="1" t="s">
        <v>11261</v>
      </c>
      <c r="G1259" t="s">
        <v>907</v>
      </c>
      <c r="H1259">
        <v>1968779</v>
      </c>
      <c r="I1259">
        <v>1970167</v>
      </c>
      <c r="J1259" t="s">
        <v>23</v>
      </c>
      <c r="K1259" s="1" t="s">
        <v>11261</v>
      </c>
      <c r="L1259" s="1" t="s">
        <v>11261</v>
      </c>
      <c r="M1259" s="1" t="s">
        <v>11261</v>
      </c>
      <c r="N1259" s="1" t="s">
        <v>11261</v>
      </c>
      <c r="O1259" s="1" t="s">
        <v>11261</v>
      </c>
      <c r="P1259" s="1" t="s">
        <v>11261</v>
      </c>
      <c r="Q1259" t="s">
        <v>5099</v>
      </c>
      <c r="R1259">
        <v>1389</v>
      </c>
      <c r="S1259" s="10" t="s">
        <v>11261</v>
      </c>
      <c r="T1259" s="1" t="s">
        <v>11261</v>
      </c>
    </row>
    <row r="1260" spans="1:20" hidden="1" x14ac:dyDescent="0.25">
      <c r="A1260" t="s">
        <v>24</v>
      </c>
      <c r="B1260" s="3" t="s">
        <v>11261</v>
      </c>
      <c r="C1260" t="s">
        <v>15689</v>
      </c>
      <c r="D1260" t="s">
        <v>22</v>
      </c>
      <c r="E1260" t="s">
        <v>5</v>
      </c>
      <c r="F1260" s="1" t="s">
        <v>11261</v>
      </c>
      <c r="G1260" t="s">
        <v>907</v>
      </c>
      <c r="H1260">
        <v>2289844</v>
      </c>
      <c r="I1260">
        <v>2290470</v>
      </c>
      <c r="J1260" t="s">
        <v>23</v>
      </c>
      <c r="K1260" t="s">
        <v>5736</v>
      </c>
      <c r="L1260" s="1" t="s">
        <v>11261</v>
      </c>
      <c r="M1260" s="1" t="s">
        <v>11261</v>
      </c>
      <c r="N1260" t="s">
        <v>472</v>
      </c>
      <c r="O1260" s="1" t="s">
        <v>11261</v>
      </c>
      <c r="P1260" s="1" t="s">
        <v>11261</v>
      </c>
      <c r="Q1260" t="s">
        <v>5735</v>
      </c>
      <c r="R1260">
        <v>627</v>
      </c>
      <c r="S1260" s="9">
        <v>208</v>
      </c>
      <c r="T1260" s="1" t="s">
        <v>11261</v>
      </c>
    </row>
    <row r="1261" spans="1:20" hidden="1" x14ac:dyDescent="0.25">
      <c r="A1261" t="s">
        <v>20</v>
      </c>
      <c r="B1261" s="2" t="s">
        <v>21</v>
      </c>
      <c r="C1261" t="s">
        <v>15948</v>
      </c>
      <c r="D1261" t="s">
        <v>22</v>
      </c>
      <c r="E1261" t="s">
        <v>5</v>
      </c>
      <c r="F1261" s="1" t="s">
        <v>11261</v>
      </c>
      <c r="G1261" t="s">
        <v>907</v>
      </c>
      <c r="H1261">
        <v>2411553</v>
      </c>
      <c r="I1261">
        <v>2412941</v>
      </c>
      <c r="J1261" t="s">
        <v>23</v>
      </c>
      <c r="K1261" s="1" t="s">
        <v>11261</v>
      </c>
      <c r="L1261" s="1" t="s">
        <v>11261</v>
      </c>
      <c r="M1261" s="1" t="s">
        <v>11261</v>
      </c>
      <c r="N1261" s="1" t="s">
        <v>11261</v>
      </c>
      <c r="O1261" s="1" t="s">
        <v>11261</v>
      </c>
      <c r="P1261" s="1" t="s">
        <v>11261</v>
      </c>
      <c r="Q1261" t="s">
        <v>6004</v>
      </c>
      <c r="R1261">
        <v>1389</v>
      </c>
      <c r="S1261" s="10" t="s">
        <v>11261</v>
      </c>
      <c r="T1261" s="1" t="s">
        <v>11261</v>
      </c>
    </row>
    <row r="1262" spans="1:20" hidden="1" x14ac:dyDescent="0.25">
      <c r="A1262" t="s">
        <v>24</v>
      </c>
      <c r="B1262" s="3" t="s">
        <v>11261</v>
      </c>
      <c r="C1262" t="s">
        <v>15949</v>
      </c>
      <c r="D1262" t="s">
        <v>22</v>
      </c>
      <c r="E1262" t="s">
        <v>5</v>
      </c>
      <c r="F1262" s="1" t="s">
        <v>11261</v>
      </c>
      <c r="G1262" t="s">
        <v>907</v>
      </c>
      <c r="H1262">
        <v>2411553</v>
      </c>
      <c r="I1262">
        <v>2412941</v>
      </c>
      <c r="J1262" t="s">
        <v>23</v>
      </c>
      <c r="K1262" t="s">
        <v>6005</v>
      </c>
      <c r="L1262" s="1" t="s">
        <v>11261</v>
      </c>
      <c r="M1262" s="1" t="s">
        <v>11261</v>
      </c>
      <c r="N1262" t="s">
        <v>3374</v>
      </c>
      <c r="O1262" s="1" t="s">
        <v>11261</v>
      </c>
      <c r="P1262" s="1" t="s">
        <v>11261</v>
      </c>
      <c r="Q1262" t="s">
        <v>6004</v>
      </c>
      <c r="R1262">
        <v>1389</v>
      </c>
      <c r="S1262" s="9">
        <v>462</v>
      </c>
      <c r="T1262" s="1" t="s">
        <v>11261</v>
      </c>
    </row>
    <row r="1263" spans="1:20" hidden="1" x14ac:dyDescent="0.25">
      <c r="A1263" t="s">
        <v>20</v>
      </c>
      <c r="B1263" s="2" t="s">
        <v>21</v>
      </c>
      <c r="C1263" t="s">
        <v>16191</v>
      </c>
      <c r="D1263" t="s">
        <v>22</v>
      </c>
      <c r="E1263" t="s">
        <v>5</v>
      </c>
      <c r="F1263" s="1" t="s">
        <v>11261</v>
      </c>
      <c r="G1263" t="s">
        <v>907</v>
      </c>
      <c r="H1263">
        <v>2532597</v>
      </c>
      <c r="I1263">
        <v>2533985</v>
      </c>
      <c r="J1263" t="s">
        <v>37</v>
      </c>
      <c r="K1263" s="1" t="s">
        <v>11261</v>
      </c>
      <c r="L1263" s="1" t="s">
        <v>11261</v>
      </c>
      <c r="M1263" s="1" t="s">
        <v>11261</v>
      </c>
      <c r="N1263" s="1" t="s">
        <v>11261</v>
      </c>
      <c r="O1263" s="1" t="s">
        <v>11261</v>
      </c>
      <c r="P1263" s="1" t="s">
        <v>11261</v>
      </c>
      <c r="Q1263" t="s">
        <v>6257</v>
      </c>
      <c r="R1263">
        <v>1389</v>
      </c>
      <c r="S1263" s="10" t="s">
        <v>11261</v>
      </c>
      <c r="T1263" s="1" t="s">
        <v>11261</v>
      </c>
    </row>
    <row r="1264" spans="1:20" hidden="1" x14ac:dyDescent="0.25">
      <c r="A1264" t="s">
        <v>24</v>
      </c>
      <c r="B1264" s="3" t="s">
        <v>11261</v>
      </c>
      <c r="C1264" t="s">
        <v>16192</v>
      </c>
      <c r="D1264" t="s">
        <v>22</v>
      </c>
      <c r="E1264" t="s">
        <v>5</v>
      </c>
      <c r="F1264" s="1" t="s">
        <v>11261</v>
      </c>
      <c r="G1264" t="s">
        <v>907</v>
      </c>
      <c r="H1264">
        <v>2532597</v>
      </c>
      <c r="I1264">
        <v>2533985</v>
      </c>
      <c r="J1264" t="s">
        <v>37</v>
      </c>
      <c r="K1264" t="s">
        <v>6258</v>
      </c>
      <c r="L1264" s="1" t="s">
        <v>11261</v>
      </c>
      <c r="M1264" s="1" t="s">
        <v>11261</v>
      </c>
      <c r="N1264" t="s">
        <v>27</v>
      </c>
      <c r="O1264" s="1" t="s">
        <v>11261</v>
      </c>
      <c r="P1264" s="1" t="s">
        <v>11261</v>
      </c>
      <c r="Q1264" t="s">
        <v>6257</v>
      </c>
      <c r="R1264">
        <v>1389</v>
      </c>
      <c r="S1264" s="9">
        <v>462</v>
      </c>
      <c r="T1264" s="1" t="s">
        <v>11261</v>
      </c>
    </row>
    <row r="1265" spans="1:20" hidden="1" x14ac:dyDescent="0.25">
      <c r="A1265" t="s">
        <v>20</v>
      </c>
      <c r="B1265" s="2" t="s">
        <v>21</v>
      </c>
      <c r="C1265" t="s">
        <v>17638</v>
      </c>
      <c r="D1265" t="s">
        <v>22</v>
      </c>
      <c r="E1265" t="s">
        <v>5</v>
      </c>
      <c r="F1265" s="1" t="s">
        <v>11261</v>
      </c>
      <c r="G1265" t="s">
        <v>907</v>
      </c>
      <c r="H1265">
        <v>3318783</v>
      </c>
      <c r="I1265">
        <v>3320171</v>
      </c>
      <c r="J1265" t="s">
        <v>23</v>
      </c>
      <c r="K1265" s="1" t="s">
        <v>11261</v>
      </c>
      <c r="L1265" s="1" t="s">
        <v>11261</v>
      </c>
      <c r="M1265" s="1" t="s">
        <v>11261</v>
      </c>
      <c r="N1265" s="1" t="s">
        <v>11261</v>
      </c>
      <c r="O1265" s="1" t="s">
        <v>11261</v>
      </c>
      <c r="P1265" s="1" t="s">
        <v>11261</v>
      </c>
      <c r="Q1265" t="s">
        <v>7788</v>
      </c>
      <c r="R1265">
        <v>1389</v>
      </c>
      <c r="S1265" s="10" t="s">
        <v>11261</v>
      </c>
      <c r="T1265" s="1" t="s">
        <v>11261</v>
      </c>
    </row>
    <row r="1266" spans="1:20" hidden="1" x14ac:dyDescent="0.25">
      <c r="A1266" t="s">
        <v>24</v>
      </c>
      <c r="B1266" s="3" t="s">
        <v>11261</v>
      </c>
      <c r="C1266" t="s">
        <v>20207</v>
      </c>
      <c r="D1266" t="s">
        <v>22</v>
      </c>
      <c r="E1266" t="s">
        <v>5</v>
      </c>
      <c r="F1266" s="1" t="s">
        <v>11261</v>
      </c>
      <c r="G1266" t="s">
        <v>907</v>
      </c>
      <c r="H1266">
        <v>4575633</v>
      </c>
      <c r="I1266">
        <v>4576259</v>
      </c>
      <c r="J1266" t="s">
        <v>37</v>
      </c>
      <c r="K1266" t="s">
        <v>10670</v>
      </c>
      <c r="L1266" s="1" t="s">
        <v>11261</v>
      </c>
      <c r="M1266" s="1" t="s">
        <v>11261</v>
      </c>
      <c r="N1266" t="s">
        <v>10671</v>
      </c>
      <c r="O1266" s="1" t="s">
        <v>11261</v>
      </c>
      <c r="P1266" s="1" t="s">
        <v>11261</v>
      </c>
      <c r="Q1266" t="s">
        <v>10669</v>
      </c>
      <c r="R1266">
        <v>627</v>
      </c>
      <c r="S1266" s="9">
        <v>208</v>
      </c>
      <c r="T1266" s="1" t="s">
        <v>11261</v>
      </c>
    </row>
    <row r="1267" spans="1:20" hidden="1" x14ac:dyDescent="0.25">
      <c r="A1267" t="s">
        <v>20</v>
      </c>
      <c r="B1267" s="2" t="s">
        <v>21</v>
      </c>
      <c r="C1267" t="s">
        <v>20726</v>
      </c>
      <c r="D1267" t="s">
        <v>22</v>
      </c>
      <c r="E1267" t="s">
        <v>5</v>
      </c>
      <c r="F1267" s="1" t="s">
        <v>11261</v>
      </c>
      <c r="G1267" t="s">
        <v>907</v>
      </c>
      <c r="H1267">
        <v>4862317</v>
      </c>
      <c r="I1267">
        <v>4863705</v>
      </c>
      <c r="J1267" t="s">
        <v>37</v>
      </c>
      <c r="K1267" s="1" t="s">
        <v>11261</v>
      </c>
      <c r="L1267" s="1" t="s">
        <v>11261</v>
      </c>
      <c r="M1267" s="1" t="s">
        <v>11261</v>
      </c>
      <c r="N1267" s="1" t="s">
        <v>11261</v>
      </c>
      <c r="O1267" s="1" t="s">
        <v>11261</v>
      </c>
      <c r="P1267" s="1" t="s">
        <v>11261</v>
      </c>
      <c r="Q1267" t="s">
        <v>11251</v>
      </c>
      <c r="R1267">
        <v>1389</v>
      </c>
      <c r="S1267" s="10" t="s">
        <v>11261</v>
      </c>
      <c r="T1267" s="1" t="s">
        <v>11261</v>
      </c>
    </row>
    <row r="1268" spans="1:20" hidden="1" x14ac:dyDescent="0.25">
      <c r="A1268" t="s">
        <v>24</v>
      </c>
      <c r="B1268" s="3" t="s">
        <v>11261</v>
      </c>
      <c r="C1268" t="s">
        <v>11360</v>
      </c>
      <c r="D1268" t="s">
        <v>22</v>
      </c>
      <c r="E1268" t="s">
        <v>5</v>
      </c>
      <c r="F1268" s="1" t="s">
        <v>11261</v>
      </c>
      <c r="G1268" t="s">
        <v>907</v>
      </c>
      <c r="H1268">
        <v>44289</v>
      </c>
      <c r="I1268">
        <v>44918</v>
      </c>
      <c r="J1268" t="s">
        <v>23</v>
      </c>
      <c r="K1268" t="s">
        <v>998</v>
      </c>
      <c r="L1268" s="1" t="s">
        <v>11261</v>
      </c>
      <c r="M1268" s="1" t="s">
        <v>11261</v>
      </c>
      <c r="N1268" t="s">
        <v>999</v>
      </c>
      <c r="O1268" s="1" t="s">
        <v>11261</v>
      </c>
      <c r="P1268" s="1" t="s">
        <v>11261</v>
      </c>
      <c r="Q1268" t="s">
        <v>997</v>
      </c>
      <c r="R1268">
        <v>630</v>
      </c>
      <c r="S1268" s="9">
        <v>209</v>
      </c>
      <c r="T1268" s="1" t="s">
        <v>11261</v>
      </c>
    </row>
    <row r="1269" spans="1:20" hidden="1" x14ac:dyDescent="0.25">
      <c r="A1269" t="s">
        <v>20</v>
      </c>
      <c r="B1269" s="2" t="s">
        <v>21</v>
      </c>
      <c r="C1269" t="s">
        <v>12646</v>
      </c>
      <c r="D1269" t="s">
        <v>22</v>
      </c>
      <c r="E1269" t="s">
        <v>5</v>
      </c>
      <c r="F1269" s="1" t="s">
        <v>11261</v>
      </c>
      <c r="G1269" t="s">
        <v>907</v>
      </c>
      <c r="H1269">
        <v>691266</v>
      </c>
      <c r="I1269">
        <v>692651</v>
      </c>
      <c r="J1269" t="s">
        <v>37</v>
      </c>
      <c r="K1269" s="1" t="s">
        <v>11261</v>
      </c>
      <c r="L1269" s="1" t="s">
        <v>11261</v>
      </c>
      <c r="M1269" s="1" t="s">
        <v>11261</v>
      </c>
      <c r="N1269" s="1" t="s">
        <v>11261</v>
      </c>
      <c r="O1269" s="1" t="s">
        <v>11261</v>
      </c>
      <c r="P1269" s="1" t="s">
        <v>11261</v>
      </c>
      <c r="Q1269" t="s">
        <v>2408</v>
      </c>
      <c r="R1269">
        <v>1386</v>
      </c>
      <c r="S1269" s="10" t="s">
        <v>11261</v>
      </c>
      <c r="T1269" s="1" t="s">
        <v>11261</v>
      </c>
    </row>
    <row r="1270" spans="1:20" hidden="1" x14ac:dyDescent="0.25">
      <c r="A1270" t="s">
        <v>24</v>
      </c>
      <c r="B1270" s="3" t="s">
        <v>11261</v>
      </c>
      <c r="C1270" t="s">
        <v>12647</v>
      </c>
      <c r="D1270" t="s">
        <v>22</v>
      </c>
      <c r="E1270" t="s">
        <v>5</v>
      </c>
      <c r="F1270" s="1" t="s">
        <v>11261</v>
      </c>
      <c r="G1270" t="s">
        <v>907</v>
      </c>
      <c r="H1270">
        <v>691266</v>
      </c>
      <c r="I1270">
        <v>692651</v>
      </c>
      <c r="J1270" t="s">
        <v>37</v>
      </c>
      <c r="K1270" t="s">
        <v>2409</v>
      </c>
      <c r="L1270" s="1" t="s">
        <v>11261</v>
      </c>
      <c r="M1270" s="1" t="s">
        <v>11261</v>
      </c>
      <c r="N1270" t="s">
        <v>265</v>
      </c>
      <c r="O1270" s="1" t="s">
        <v>11261</v>
      </c>
      <c r="P1270" s="1" t="s">
        <v>11261</v>
      </c>
      <c r="Q1270" t="s">
        <v>2408</v>
      </c>
      <c r="R1270">
        <v>1386</v>
      </c>
      <c r="S1270" s="9">
        <v>461</v>
      </c>
      <c r="T1270" s="1" t="s">
        <v>11261</v>
      </c>
    </row>
    <row r="1271" spans="1:20" hidden="1" x14ac:dyDescent="0.25">
      <c r="A1271" t="s">
        <v>20</v>
      </c>
      <c r="B1271" s="2" t="s">
        <v>21</v>
      </c>
      <c r="C1271" t="s">
        <v>13483</v>
      </c>
      <c r="D1271" t="s">
        <v>22</v>
      </c>
      <c r="E1271" t="s">
        <v>5</v>
      </c>
      <c r="F1271" s="1" t="s">
        <v>11261</v>
      </c>
      <c r="G1271" t="s">
        <v>907</v>
      </c>
      <c r="H1271">
        <v>1131055</v>
      </c>
      <c r="I1271">
        <v>1132440</v>
      </c>
      <c r="J1271" t="s">
        <v>23</v>
      </c>
      <c r="K1271" s="1" t="s">
        <v>11261</v>
      </c>
      <c r="L1271" s="1" t="s">
        <v>11261</v>
      </c>
      <c r="M1271" s="1" t="s">
        <v>11261</v>
      </c>
      <c r="N1271" s="1" t="s">
        <v>11261</v>
      </c>
      <c r="O1271" s="1" t="s">
        <v>11261</v>
      </c>
      <c r="P1271" s="1" t="s">
        <v>11261</v>
      </c>
      <c r="Q1271" t="s">
        <v>3372</v>
      </c>
      <c r="R1271">
        <v>1386</v>
      </c>
      <c r="S1271" s="10" t="s">
        <v>11261</v>
      </c>
      <c r="T1271" s="1" t="s">
        <v>11261</v>
      </c>
    </row>
    <row r="1272" spans="1:20" hidden="1" x14ac:dyDescent="0.25">
      <c r="A1272" t="s">
        <v>24</v>
      </c>
      <c r="B1272" s="3" t="s">
        <v>11261</v>
      </c>
      <c r="C1272" t="s">
        <v>13484</v>
      </c>
      <c r="D1272" t="s">
        <v>22</v>
      </c>
      <c r="E1272" t="s">
        <v>5</v>
      </c>
      <c r="F1272" s="1" t="s">
        <v>11261</v>
      </c>
      <c r="G1272" t="s">
        <v>907</v>
      </c>
      <c r="H1272">
        <v>1131055</v>
      </c>
      <c r="I1272">
        <v>1132440</v>
      </c>
      <c r="J1272" t="s">
        <v>23</v>
      </c>
      <c r="K1272" t="s">
        <v>3373</v>
      </c>
      <c r="L1272" s="1" t="s">
        <v>11261</v>
      </c>
      <c r="M1272" s="1" t="s">
        <v>11261</v>
      </c>
      <c r="N1272" t="s">
        <v>3374</v>
      </c>
      <c r="O1272" s="1" t="s">
        <v>11261</v>
      </c>
      <c r="P1272" s="1" t="s">
        <v>11261</v>
      </c>
      <c r="Q1272" t="s">
        <v>3372</v>
      </c>
      <c r="R1272">
        <v>1386</v>
      </c>
      <c r="S1272" s="9">
        <v>461</v>
      </c>
      <c r="T1272" s="1" t="s">
        <v>11261</v>
      </c>
    </row>
    <row r="1273" spans="1:20" hidden="1" x14ac:dyDescent="0.25">
      <c r="A1273" t="s">
        <v>20</v>
      </c>
      <c r="B1273" s="2" t="s">
        <v>21</v>
      </c>
      <c r="C1273" t="s">
        <v>15063</v>
      </c>
      <c r="D1273" t="s">
        <v>22</v>
      </c>
      <c r="E1273" t="s">
        <v>5</v>
      </c>
      <c r="F1273" s="1" t="s">
        <v>11261</v>
      </c>
      <c r="G1273" t="s">
        <v>907</v>
      </c>
      <c r="H1273">
        <v>1943121</v>
      </c>
      <c r="I1273">
        <v>1944506</v>
      </c>
      <c r="J1273" t="s">
        <v>23</v>
      </c>
      <c r="K1273" s="1" t="s">
        <v>11261</v>
      </c>
      <c r="L1273" s="1" t="s">
        <v>11261</v>
      </c>
      <c r="M1273" s="1" t="s">
        <v>11261</v>
      </c>
      <c r="N1273" s="1" t="s">
        <v>11261</v>
      </c>
      <c r="O1273" s="1" t="s">
        <v>11261</v>
      </c>
      <c r="P1273" s="1" t="s">
        <v>11261</v>
      </c>
      <c r="Q1273" t="s">
        <v>5048</v>
      </c>
      <c r="R1273">
        <v>1386</v>
      </c>
      <c r="S1273" s="10" t="s">
        <v>11261</v>
      </c>
      <c r="T1273" s="1" t="s">
        <v>11261</v>
      </c>
    </row>
    <row r="1274" spans="1:20" hidden="1" x14ac:dyDescent="0.25">
      <c r="A1274" t="s">
        <v>24</v>
      </c>
      <c r="B1274" s="3" t="s">
        <v>11261</v>
      </c>
      <c r="C1274" t="s">
        <v>15064</v>
      </c>
      <c r="D1274" t="s">
        <v>22</v>
      </c>
      <c r="E1274" t="s">
        <v>5</v>
      </c>
      <c r="F1274" s="1" t="s">
        <v>11261</v>
      </c>
      <c r="G1274" t="s">
        <v>907</v>
      </c>
      <c r="H1274">
        <v>1943121</v>
      </c>
      <c r="I1274">
        <v>1944506</v>
      </c>
      <c r="J1274" t="s">
        <v>23</v>
      </c>
      <c r="K1274" t="s">
        <v>5049</v>
      </c>
      <c r="L1274" s="1" t="s">
        <v>11261</v>
      </c>
      <c r="M1274" s="1" t="s">
        <v>11261</v>
      </c>
      <c r="N1274" t="s">
        <v>5050</v>
      </c>
      <c r="O1274" s="1" t="s">
        <v>11261</v>
      </c>
      <c r="P1274" s="1" t="s">
        <v>11261</v>
      </c>
      <c r="Q1274" t="s">
        <v>5048</v>
      </c>
      <c r="R1274">
        <v>1386</v>
      </c>
      <c r="S1274" s="9">
        <v>461</v>
      </c>
      <c r="T1274" s="1" t="s">
        <v>11261</v>
      </c>
    </row>
    <row r="1275" spans="1:20" hidden="1" x14ac:dyDescent="0.25">
      <c r="A1275" t="s">
        <v>20</v>
      </c>
      <c r="B1275" s="2" t="s">
        <v>21</v>
      </c>
      <c r="C1275" t="s">
        <v>16862</v>
      </c>
      <c r="D1275" t="s">
        <v>22</v>
      </c>
      <c r="E1275" t="s">
        <v>5</v>
      </c>
      <c r="F1275" s="1" t="s">
        <v>11261</v>
      </c>
      <c r="G1275" t="s">
        <v>907</v>
      </c>
      <c r="H1275">
        <v>2895047</v>
      </c>
      <c r="I1275">
        <v>2896432</v>
      </c>
      <c r="J1275" t="s">
        <v>37</v>
      </c>
      <c r="K1275" s="1" t="s">
        <v>11261</v>
      </c>
      <c r="L1275" s="1" t="s">
        <v>11261</v>
      </c>
      <c r="M1275" s="1" t="s">
        <v>11261</v>
      </c>
      <c r="N1275" s="1" t="s">
        <v>11261</v>
      </c>
      <c r="O1275" s="1" t="s">
        <v>11261</v>
      </c>
      <c r="P1275" s="1" t="s">
        <v>11261</v>
      </c>
      <c r="Q1275" t="s">
        <v>6969</v>
      </c>
      <c r="R1275">
        <v>1386</v>
      </c>
      <c r="S1275" s="10" t="s">
        <v>11261</v>
      </c>
      <c r="T1275" s="1" t="s">
        <v>11261</v>
      </c>
    </row>
    <row r="1276" spans="1:20" hidden="1" x14ac:dyDescent="0.25">
      <c r="A1276" t="s">
        <v>24</v>
      </c>
      <c r="B1276" s="3" t="s">
        <v>11261</v>
      </c>
      <c r="C1276" t="s">
        <v>16863</v>
      </c>
      <c r="D1276" t="s">
        <v>22</v>
      </c>
      <c r="E1276" t="s">
        <v>5</v>
      </c>
      <c r="F1276" s="1" t="s">
        <v>11261</v>
      </c>
      <c r="G1276" t="s">
        <v>907</v>
      </c>
      <c r="H1276">
        <v>2895047</v>
      </c>
      <c r="I1276">
        <v>2896432</v>
      </c>
      <c r="J1276" t="s">
        <v>37</v>
      </c>
      <c r="K1276" t="s">
        <v>6970</v>
      </c>
      <c r="L1276" s="1" t="s">
        <v>11261</v>
      </c>
      <c r="M1276" s="1" t="s">
        <v>11261</v>
      </c>
      <c r="N1276" t="s">
        <v>6971</v>
      </c>
      <c r="O1276" s="1" t="s">
        <v>11261</v>
      </c>
      <c r="P1276" s="1" t="s">
        <v>11261</v>
      </c>
      <c r="Q1276" t="s">
        <v>6969</v>
      </c>
      <c r="R1276">
        <v>1386</v>
      </c>
      <c r="S1276" s="9">
        <v>461</v>
      </c>
      <c r="T1276" s="1" t="s">
        <v>11261</v>
      </c>
    </row>
    <row r="1277" spans="1:20" hidden="1" x14ac:dyDescent="0.25">
      <c r="A1277" t="s">
        <v>20</v>
      </c>
      <c r="B1277" s="2" t="s">
        <v>21</v>
      </c>
      <c r="C1277" t="s">
        <v>20222</v>
      </c>
      <c r="D1277" t="s">
        <v>22</v>
      </c>
      <c r="E1277" t="s">
        <v>5</v>
      </c>
      <c r="F1277" s="1" t="s">
        <v>11261</v>
      </c>
      <c r="G1277" t="s">
        <v>907</v>
      </c>
      <c r="H1277">
        <v>4582289</v>
      </c>
      <c r="I1277">
        <v>4583674</v>
      </c>
      <c r="J1277" t="s">
        <v>37</v>
      </c>
      <c r="K1277" s="1" t="s">
        <v>11261</v>
      </c>
      <c r="L1277" s="1" t="s">
        <v>11261</v>
      </c>
      <c r="M1277" s="1" t="s">
        <v>11261</v>
      </c>
      <c r="N1277" s="1" t="s">
        <v>11261</v>
      </c>
      <c r="O1277" s="1" t="s">
        <v>11261</v>
      </c>
      <c r="P1277" s="1" t="s">
        <v>11261</v>
      </c>
      <c r="Q1277" t="s">
        <v>10690</v>
      </c>
      <c r="R1277">
        <v>1386</v>
      </c>
      <c r="S1277" s="10" t="s">
        <v>11261</v>
      </c>
      <c r="T1277" s="1" t="s">
        <v>11261</v>
      </c>
    </row>
    <row r="1278" spans="1:20" hidden="1" x14ac:dyDescent="0.25">
      <c r="A1278" t="s">
        <v>24</v>
      </c>
      <c r="B1278" s="3" t="s">
        <v>11261</v>
      </c>
      <c r="C1278" t="s">
        <v>20223</v>
      </c>
      <c r="D1278" t="s">
        <v>22</v>
      </c>
      <c r="E1278" t="s">
        <v>5</v>
      </c>
      <c r="F1278" s="1" t="s">
        <v>11261</v>
      </c>
      <c r="G1278" t="s">
        <v>907</v>
      </c>
      <c r="H1278">
        <v>4582289</v>
      </c>
      <c r="I1278">
        <v>4583674</v>
      </c>
      <c r="J1278" t="s">
        <v>37</v>
      </c>
      <c r="K1278" t="s">
        <v>10691</v>
      </c>
      <c r="L1278" s="1" t="s">
        <v>11261</v>
      </c>
      <c r="M1278" s="1" t="s">
        <v>11261</v>
      </c>
      <c r="N1278" t="s">
        <v>7763</v>
      </c>
      <c r="O1278" s="1" t="s">
        <v>11261</v>
      </c>
      <c r="P1278" s="1" t="s">
        <v>11261</v>
      </c>
      <c r="Q1278" t="s">
        <v>10690</v>
      </c>
      <c r="R1278">
        <v>1386</v>
      </c>
      <c r="S1278" s="9">
        <v>461</v>
      </c>
      <c r="T1278" s="1" t="s">
        <v>11261</v>
      </c>
    </row>
    <row r="1279" spans="1:20" hidden="1" x14ac:dyDescent="0.25">
      <c r="A1279" t="s">
        <v>20</v>
      </c>
      <c r="B1279" s="2" t="s">
        <v>21</v>
      </c>
      <c r="C1279" t="s">
        <v>12021</v>
      </c>
      <c r="D1279" t="s">
        <v>22</v>
      </c>
      <c r="E1279" t="s">
        <v>5</v>
      </c>
      <c r="F1279" s="1" t="s">
        <v>11261</v>
      </c>
      <c r="G1279" t="s">
        <v>907</v>
      </c>
      <c r="H1279">
        <v>373536</v>
      </c>
      <c r="I1279">
        <v>374918</v>
      </c>
      <c r="J1279" t="s">
        <v>37</v>
      </c>
      <c r="K1279" s="1" t="s">
        <v>11261</v>
      </c>
      <c r="L1279" s="1" t="s">
        <v>11261</v>
      </c>
      <c r="M1279" s="1" t="s">
        <v>11261</v>
      </c>
      <c r="N1279" s="1" t="s">
        <v>11261</v>
      </c>
      <c r="O1279" s="1" t="s">
        <v>11261</v>
      </c>
      <c r="P1279" s="1" t="s">
        <v>11261</v>
      </c>
      <c r="Q1279" t="s">
        <v>1729</v>
      </c>
      <c r="R1279">
        <v>1383</v>
      </c>
      <c r="S1279" s="10" t="s">
        <v>11261</v>
      </c>
      <c r="T1279" s="1" t="s">
        <v>11261</v>
      </c>
    </row>
    <row r="1280" spans="1:20" hidden="1" x14ac:dyDescent="0.25">
      <c r="A1280" t="s">
        <v>24</v>
      </c>
      <c r="B1280" s="3" t="s">
        <v>11261</v>
      </c>
      <c r="C1280" t="s">
        <v>14027</v>
      </c>
      <c r="D1280" t="s">
        <v>22</v>
      </c>
      <c r="E1280" t="s">
        <v>5</v>
      </c>
      <c r="F1280" s="1" t="s">
        <v>11261</v>
      </c>
      <c r="G1280" t="s">
        <v>907</v>
      </c>
      <c r="H1280">
        <v>1400188</v>
      </c>
      <c r="I1280">
        <v>1400817</v>
      </c>
      <c r="J1280" t="s">
        <v>23</v>
      </c>
      <c r="K1280" t="s">
        <v>3960</v>
      </c>
      <c r="L1280" s="1" t="s">
        <v>11261</v>
      </c>
      <c r="M1280" s="1" t="s">
        <v>11261</v>
      </c>
      <c r="N1280" t="s">
        <v>3961</v>
      </c>
      <c r="O1280" s="1" t="s">
        <v>11261</v>
      </c>
      <c r="P1280" s="1" t="s">
        <v>11261</v>
      </c>
      <c r="Q1280" t="s">
        <v>3959</v>
      </c>
      <c r="R1280">
        <v>630</v>
      </c>
      <c r="S1280" s="9">
        <v>209</v>
      </c>
      <c r="T1280" s="1" t="s">
        <v>11261</v>
      </c>
    </row>
    <row r="1281" spans="1:20" hidden="1" x14ac:dyDescent="0.25">
      <c r="A1281" t="s">
        <v>20</v>
      </c>
      <c r="B1281" s="2" t="s">
        <v>21</v>
      </c>
      <c r="C1281" t="s">
        <v>12171</v>
      </c>
      <c r="D1281" t="s">
        <v>22</v>
      </c>
      <c r="E1281" t="s">
        <v>5</v>
      </c>
      <c r="F1281" s="1" t="s">
        <v>11261</v>
      </c>
      <c r="G1281" t="s">
        <v>907</v>
      </c>
      <c r="H1281">
        <v>462628</v>
      </c>
      <c r="I1281">
        <v>464010</v>
      </c>
      <c r="J1281" t="s">
        <v>37</v>
      </c>
      <c r="K1281" s="1" t="s">
        <v>11261</v>
      </c>
      <c r="L1281" s="1" t="s">
        <v>11261</v>
      </c>
      <c r="M1281" s="1" t="s">
        <v>11261</v>
      </c>
      <c r="N1281" s="1" t="s">
        <v>11261</v>
      </c>
      <c r="O1281" s="1" t="s">
        <v>11261</v>
      </c>
      <c r="P1281" s="1" t="s">
        <v>11261</v>
      </c>
      <c r="Q1281" t="s">
        <v>1891</v>
      </c>
      <c r="R1281">
        <v>1383</v>
      </c>
      <c r="S1281" s="10" t="s">
        <v>11261</v>
      </c>
      <c r="T1281" s="1" t="s">
        <v>11261</v>
      </c>
    </row>
    <row r="1282" spans="1:20" hidden="1" x14ac:dyDescent="0.25">
      <c r="A1282" t="s">
        <v>24</v>
      </c>
      <c r="B1282" s="3" t="s">
        <v>11261</v>
      </c>
      <c r="C1282" t="s">
        <v>20219</v>
      </c>
      <c r="D1282" t="s">
        <v>22</v>
      </c>
      <c r="E1282" t="s">
        <v>5</v>
      </c>
      <c r="F1282" s="1" t="s">
        <v>11261</v>
      </c>
      <c r="G1282" t="s">
        <v>907</v>
      </c>
      <c r="H1282">
        <v>4580254</v>
      </c>
      <c r="I1282">
        <v>4580883</v>
      </c>
      <c r="J1282" t="s">
        <v>37</v>
      </c>
      <c r="K1282" t="s">
        <v>10687</v>
      </c>
      <c r="L1282" s="1" t="s">
        <v>11261</v>
      </c>
      <c r="M1282" s="1" t="s">
        <v>11261</v>
      </c>
      <c r="N1282" t="s">
        <v>859</v>
      </c>
      <c r="O1282" s="1" t="s">
        <v>11261</v>
      </c>
      <c r="P1282" s="1" t="s">
        <v>11261</v>
      </c>
      <c r="Q1282" t="s">
        <v>10686</v>
      </c>
      <c r="R1282">
        <v>630</v>
      </c>
      <c r="S1282" s="9">
        <v>209</v>
      </c>
      <c r="T1282" s="1" t="s">
        <v>11261</v>
      </c>
    </row>
    <row r="1283" spans="1:20" hidden="1" x14ac:dyDescent="0.25">
      <c r="A1283" t="s">
        <v>20</v>
      </c>
      <c r="B1283" s="2" t="s">
        <v>21</v>
      </c>
      <c r="C1283" t="s">
        <v>12273</v>
      </c>
      <c r="D1283" t="s">
        <v>22</v>
      </c>
      <c r="E1283" t="s">
        <v>5</v>
      </c>
      <c r="F1283" s="1" t="s">
        <v>11261</v>
      </c>
      <c r="G1283" t="s">
        <v>907</v>
      </c>
      <c r="H1283">
        <v>524751</v>
      </c>
      <c r="I1283">
        <v>526133</v>
      </c>
      <c r="J1283" t="s">
        <v>37</v>
      </c>
      <c r="K1283" s="1" t="s">
        <v>11261</v>
      </c>
      <c r="L1283" s="1" t="s">
        <v>11261</v>
      </c>
      <c r="M1283" s="1" t="s">
        <v>11261</v>
      </c>
      <c r="N1283" s="1" t="s">
        <v>11261</v>
      </c>
      <c r="O1283" s="1" t="s">
        <v>11261</v>
      </c>
      <c r="P1283" s="1" t="s">
        <v>11261</v>
      </c>
      <c r="Q1283" t="s">
        <v>2006</v>
      </c>
      <c r="R1283">
        <v>1383</v>
      </c>
      <c r="S1283" s="10" t="s">
        <v>11261</v>
      </c>
      <c r="T1283" s="1" t="s">
        <v>11261</v>
      </c>
    </row>
    <row r="1284" spans="1:20" hidden="1" x14ac:dyDescent="0.25">
      <c r="A1284" t="s">
        <v>24</v>
      </c>
      <c r="B1284" s="3" t="s">
        <v>11261</v>
      </c>
      <c r="C1284" t="s">
        <v>20461</v>
      </c>
      <c r="D1284" t="s">
        <v>22</v>
      </c>
      <c r="E1284" t="s">
        <v>5</v>
      </c>
      <c r="F1284" s="1" t="s">
        <v>11261</v>
      </c>
      <c r="G1284" t="s">
        <v>907</v>
      </c>
      <c r="H1284">
        <v>4716066</v>
      </c>
      <c r="I1284">
        <v>4716695</v>
      </c>
      <c r="J1284" t="s">
        <v>37</v>
      </c>
      <c r="K1284" t="s">
        <v>10964</v>
      </c>
      <c r="L1284" s="1" t="s">
        <v>11261</v>
      </c>
      <c r="M1284" s="1" t="s">
        <v>11261</v>
      </c>
      <c r="N1284" t="s">
        <v>870</v>
      </c>
      <c r="O1284" t="s">
        <v>10962</v>
      </c>
      <c r="P1284" s="1" t="s">
        <v>11261</v>
      </c>
      <c r="Q1284" t="s">
        <v>10963</v>
      </c>
      <c r="R1284">
        <v>630</v>
      </c>
      <c r="S1284" s="9">
        <v>209</v>
      </c>
      <c r="T1284" s="1" t="s">
        <v>11261</v>
      </c>
    </row>
    <row r="1285" spans="1:20" hidden="1" x14ac:dyDescent="0.25">
      <c r="A1285" t="s">
        <v>20</v>
      </c>
      <c r="B1285" s="2" t="s">
        <v>126</v>
      </c>
      <c r="C1285" t="s">
        <v>13215</v>
      </c>
      <c r="D1285" t="s">
        <v>22</v>
      </c>
      <c r="E1285" t="s">
        <v>5</v>
      </c>
      <c r="F1285" s="1" t="s">
        <v>11261</v>
      </c>
      <c r="G1285" t="s">
        <v>907</v>
      </c>
      <c r="H1285">
        <v>997848</v>
      </c>
      <c r="I1285">
        <v>999230</v>
      </c>
      <c r="J1285" t="s">
        <v>23</v>
      </c>
      <c r="K1285" s="1" t="s">
        <v>11261</v>
      </c>
      <c r="L1285" s="1" t="s">
        <v>11261</v>
      </c>
      <c r="M1285" s="1" t="s">
        <v>11261</v>
      </c>
      <c r="N1285" t="s">
        <v>27</v>
      </c>
      <c r="O1285" s="1" t="s">
        <v>11261</v>
      </c>
      <c r="P1285" s="1" t="s">
        <v>11261</v>
      </c>
      <c r="Q1285" t="s">
        <v>3064</v>
      </c>
      <c r="R1285">
        <v>1383</v>
      </c>
      <c r="S1285" s="10" t="s">
        <v>11261</v>
      </c>
      <c r="T1285" t="s">
        <v>127</v>
      </c>
    </row>
    <row r="1286" spans="1:20" hidden="1" x14ac:dyDescent="0.25">
      <c r="A1286" t="s">
        <v>20</v>
      </c>
      <c r="B1286" s="2" t="s">
        <v>21</v>
      </c>
      <c r="C1286" t="s">
        <v>14811</v>
      </c>
      <c r="D1286" t="s">
        <v>22</v>
      </c>
      <c r="E1286" t="s">
        <v>5</v>
      </c>
      <c r="F1286" s="1" t="s">
        <v>11261</v>
      </c>
      <c r="G1286" t="s">
        <v>907</v>
      </c>
      <c r="H1286">
        <v>1807066</v>
      </c>
      <c r="I1286">
        <v>1808448</v>
      </c>
      <c r="J1286" t="s">
        <v>23</v>
      </c>
      <c r="K1286" s="1" t="s">
        <v>11261</v>
      </c>
      <c r="L1286" s="1" t="s">
        <v>11261</v>
      </c>
      <c r="M1286" s="1" t="s">
        <v>11261</v>
      </c>
      <c r="N1286" s="1" t="s">
        <v>11261</v>
      </c>
      <c r="O1286" s="1" t="s">
        <v>11261</v>
      </c>
      <c r="P1286" s="1" t="s">
        <v>11261</v>
      </c>
      <c r="Q1286" t="s">
        <v>4779</v>
      </c>
      <c r="R1286">
        <v>1383</v>
      </c>
      <c r="S1286" s="10" t="s">
        <v>11261</v>
      </c>
      <c r="T1286" s="1" t="s">
        <v>11261</v>
      </c>
    </row>
    <row r="1287" spans="1:20" hidden="1" x14ac:dyDescent="0.25">
      <c r="A1287" t="s">
        <v>24</v>
      </c>
      <c r="B1287" s="3" t="s">
        <v>11261</v>
      </c>
      <c r="C1287" t="s">
        <v>13168</v>
      </c>
      <c r="D1287" t="s">
        <v>22</v>
      </c>
      <c r="E1287" t="s">
        <v>5</v>
      </c>
      <c r="F1287" s="1" t="s">
        <v>11261</v>
      </c>
      <c r="G1287" t="s">
        <v>907</v>
      </c>
      <c r="H1287">
        <v>975397</v>
      </c>
      <c r="I1287">
        <v>976029</v>
      </c>
      <c r="J1287" t="s">
        <v>23</v>
      </c>
      <c r="K1287" t="s">
        <v>3010</v>
      </c>
      <c r="L1287" s="1" t="s">
        <v>11261</v>
      </c>
      <c r="M1287" s="1" t="s">
        <v>11261</v>
      </c>
      <c r="N1287" t="s">
        <v>3011</v>
      </c>
      <c r="O1287" t="s">
        <v>3008</v>
      </c>
      <c r="P1287" s="1" t="s">
        <v>11261</v>
      </c>
      <c r="Q1287" t="s">
        <v>3009</v>
      </c>
      <c r="R1287">
        <v>633</v>
      </c>
      <c r="S1287" s="9">
        <v>210</v>
      </c>
      <c r="T1287" s="1" t="s">
        <v>11261</v>
      </c>
    </row>
    <row r="1288" spans="1:20" hidden="1" x14ac:dyDescent="0.25">
      <c r="A1288" t="s">
        <v>20</v>
      </c>
      <c r="B1288" s="2" t="s">
        <v>21</v>
      </c>
      <c r="C1288" t="s">
        <v>15170</v>
      </c>
      <c r="D1288" t="s">
        <v>22</v>
      </c>
      <c r="E1288" t="s">
        <v>5</v>
      </c>
      <c r="F1288" s="1" t="s">
        <v>11261</v>
      </c>
      <c r="G1288" t="s">
        <v>907</v>
      </c>
      <c r="H1288">
        <v>2004698</v>
      </c>
      <c r="I1288">
        <v>2006080</v>
      </c>
      <c r="J1288" t="s">
        <v>23</v>
      </c>
      <c r="K1288" s="1" t="s">
        <v>11261</v>
      </c>
      <c r="L1288" s="1" t="s">
        <v>11261</v>
      </c>
      <c r="M1288" s="1" t="s">
        <v>11261</v>
      </c>
      <c r="N1288" s="1" t="s">
        <v>11261</v>
      </c>
      <c r="O1288" s="1" t="s">
        <v>11261</v>
      </c>
      <c r="P1288" s="1" t="s">
        <v>11261</v>
      </c>
      <c r="Q1288" t="s">
        <v>5163</v>
      </c>
      <c r="R1288">
        <v>1383</v>
      </c>
      <c r="S1288" s="10" t="s">
        <v>11261</v>
      </c>
      <c r="T1288" s="1" t="s">
        <v>11261</v>
      </c>
    </row>
    <row r="1289" spans="1:20" hidden="1" x14ac:dyDescent="0.25">
      <c r="A1289" t="s">
        <v>24</v>
      </c>
      <c r="B1289" s="3" t="s">
        <v>11261</v>
      </c>
      <c r="C1289" t="s">
        <v>13639</v>
      </c>
      <c r="D1289" t="s">
        <v>22</v>
      </c>
      <c r="E1289" t="s">
        <v>5</v>
      </c>
      <c r="F1289" s="1" t="s">
        <v>11261</v>
      </c>
      <c r="G1289" t="s">
        <v>907</v>
      </c>
      <c r="H1289">
        <v>1216255</v>
      </c>
      <c r="I1289">
        <v>1216887</v>
      </c>
      <c r="J1289" t="s">
        <v>37</v>
      </c>
      <c r="K1289" t="s">
        <v>3548</v>
      </c>
      <c r="L1289" s="1" t="s">
        <v>11261</v>
      </c>
      <c r="M1289" s="1" t="s">
        <v>11261</v>
      </c>
      <c r="N1289" t="s">
        <v>366</v>
      </c>
      <c r="O1289" s="1" t="s">
        <v>11261</v>
      </c>
      <c r="P1289" s="1" t="s">
        <v>11261</v>
      </c>
      <c r="Q1289" t="s">
        <v>3547</v>
      </c>
      <c r="R1289">
        <v>633</v>
      </c>
      <c r="S1289" s="9">
        <v>210</v>
      </c>
      <c r="T1289" s="1" t="s">
        <v>11261</v>
      </c>
    </row>
    <row r="1290" spans="1:20" hidden="1" x14ac:dyDescent="0.25">
      <c r="A1290" t="s">
        <v>20</v>
      </c>
      <c r="B1290" s="2" t="s">
        <v>21</v>
      </c>
      <c r="C1290" t="s">
        <v>11483</v>
      </c>
      <c r="D1290" t="s">
        <v>22</v>
      </c>
      <c r="E1290" t="s">
        <v>5</v>
      </c>
      <c r="F1290" s="1" t="s">
        <v>11261</v>
      </c>
      <c r="G1290" t="s">
        <v>907</v>
      </c>
      <c r="H1290">
        <v>105850</v>
      </c>
      <c r="I1290">
        <v>107229</v>
      </c>
      <c r="J1290" t="s">
        <v>23</v>
      </c>
      <c r="K1290" s="1" t="s">
        <v>11261</v>
      </c>
      <c r="L1290" s="1" t="s">
        <v>11261</v>
      </c>
      <c r="M1290" s="1" t="s">
        <v>11261</v>
      </c>
      <c r="N1290" s="1" t="s">
        <v>11261</v>
      </c>
      <c r="O1290" s="1" t="s">
        <v>11261</v>
      </c>
      <c r="P1290" s="1" t="s">
        <v>11261</v>
      </c>
      <c r="Q1290" t="s">
        <v>1145</v>
      </c>
      <c r="R1290">
        <v>1380</v>
      </c>
      <c r="S1290" s="10" t="s">
        <v>11261</v>
      </c>
      <c r="T1290" s="1" t="s">
        <v>11261</v>
      </c>
    </row>
    <row r="1291" spans="1:20" hidden="1" x14ac:dyDescent="0.25">
      <c r="A1291" t="s">
        <v>24</v>
      </c>
      <c r="B1291" s="3" t="s">
        <v>11261</v>
      </c>
      <c r="C1291" t="s">
        <v>11484</v>
      </c>
      <c r="D1291" t="s">
        <v>22</v>
      </c>
      <c r="E1291" t="s">
        <v>5</v>
      </c>
      <c r="F1291" s="1" t="s">
        <v>11261</v>
      </c>
      <c r="G1291" t="s">
        <v>907</v>
      </c>
      <c r="H1291">
        <v>105850</v>
      </c>
      <c r="I1291">
        <v>107229</v>
      </c>
      <c r="J1291" t="s">
        <v>23</v>
      </c>
      <c r="K1291" t="s">
        <v>1146</v>
      </c>
      <c r="L1291" s="1" t="s">
        <v>11261</v>
      </c>
      <c r="M1291" s="1" t="s">
        <v>11261</v>
      </c>
      <c r="N1291" t="s">
        <v>77</v>
      </c>
      <c r="O1291" s="1" t="s">
        <v>11261</v>
      </c>
      <c r="P1291" s="1" t="s">
        <v>11261</v>
      </c>
      <c r="Q1291" t="s">
        <v>1145</v>
      </c>
      <c r="R1291">
        <v>1380</v>
      </c>
      <c r="S1291" s="9">
        <v>459</v>
      </c>
      <c r="T1291" s="1" t="s">
        <v>11261</v>
      </c>
    </row>
    <row r="1292" spans="1:20" hidden="1" x14ac:dyDescent="0.25">
      <c r="A1292" t="s">
        <v>20</v>
      </c>
      <c r="B1292" s="2" t="s">
        <v>21</v>
      </c>
      <c r="C1292" t="s">
        <v>12297</v>
      </c>
      <c r="D1292" t="s">
        <v>22</v>
      </c>
      <c r="E1292" t="s">
        <v>5</v>
      </c>
      <c r="F1292" s="1" t="s">
        <v>11261</v>
      </c>
      <c r="G1292" t="s">
        <v>907</v>
      </c>
      <c r="H1292">
        <v>536445</v>
      </c>
      <c r="I1292">
        <v>537824</v>
      </c>
      <c r="J1292" t="s">
        <v>23</v>
      </c>
      <c r="K1292" s="1" t="s">
        <v>11261</v>
      </c>
      <c r="L1292" s="1" t="s">
        <v>11261</v>
      </c>
      <c r="M1292" s="1" t="s">
        <v>11261</v>
      </c>
      <c r="N1292" s="1" t="s">
        <v>11261</v>
      </c>
      <c r="O1292" s="1" t="s">
        <v>11261</v>
      </c>
      <c r="P1292" s="1" t="s">
        <v>11261</v>
      </c>
      <c r="Q1292" t="s">
        <v>2033</v>
      </c>
      <c r="R1292">
        <v>1380</v>
      </c>
      <c r="S1292" s="10" t="s">
        <v>11261</v>
      </c>
      <c r="T1292" s="1" t="s">
        <v>11261</v>
      </c>
    </row>
    <row r="1293" spans="1:20" hidden="1" x14ac:dyDescent="0.25">
      <c r="A1293" t="s">
        <v>24</v>
      </c>
      <c r="B1293" s="3" t="s">
        <v>11261</v>
      </c>
      <c r="C1293" t="s">
        <v>14867</v>
      </c>
      <c r="D1293" t="s">
        <v>22</v>
      </c>
      <c r="E1293" t="s">
        <v>5</v>
      </c>
      <c r="F1293" s="1" t="s">
        <v>11261</v>
      </c>
      <c r="G1293" t="s">
        <v>907</v>
      </c>
      <c r="H1293">
        <v>1839071</v>
      </c>
      <c r="I1293">
        <v>1839703</v>
      </c>
      <c r="J1293" t="s">
        <v>37</v>
      </c>
      <c r="K1293" t="s">
        <v>4836</v>
      </c>
      <c r="L1293" s="1" t="s">
        <v>11261</v>
      </c>
      <c r="M1293" s="1" t="s">
        <v>11261</v>
      </c>
      <c r="N1293" t="s">
        <v>132</v>
      </c>
      <c r="O1293" s="1" t="s">
        <v>11261</v>
      </c>
      <c r="P1293" s="1" t="s">
        <v>11261</v>
      </c>
      <c r="Q1293" t="s">
        <v>4835</v>
      </c>
      <c r="R1293">
        <v>633</v>
      </c>
      <c r="S1293" s="9">
        <v>210</v>
      </c>
      <c r="T1293" s="1" t="s">
        <v>11261</v>
      </c>
    </row>
    <row r="1294" spans="1:20" hidden="1" x14ac:dyDescent="0.25">
      <c r="A1294" t="s">
        <v>20</v>
      </c>
      <c r="B1294" s="2" t="s">
        <v>21</v>
      </c>
      <c r="C1294" t="s">
        <v>13187</v>
      </c>
      <c r="D1294" t="s">
        <v>22</v>
      </c>
      <c r="E1294" t="s">
        <v>5</v>
      </c>
      <c r="F1294" s="1" t="s">
        <v>11261</v>
      </c>
      <c r="G1294" t="s">
        <v>907</v>
      </c>
      <c r="H1294">
        <v>986184</v>
      </c>
      <c r="I1294">
        <v>987563</v>
      </c>
      <c r="J1294" t="s">
        <v>23</v>
      </c>
      <c r="K1294" s="1" t="s">
        <v>11261</v>
      </c>
      <c r="L1294" s="1" t="s">
        <v>11261</v>
      </c>
      <c r="M1294" s="1" t="s">
        <v>11261</v>
      </c>
      <c r="N1294" s="1" t="s">
        <v>11261</v>
      </c>
      <c r="O1294" s="1" t="s">
        <v>11261</v>
      </c>
      <c r="P1294" s="1" t="s">
        <v>11261</v>
      </c>
      <c r="Q1294" t="s">
        <v>3031</v>
      </c>
      <c r="R1294">
        <v>1380</v>
      </c>
      <c r="S1294" s="10" t="s">
        <v>11261</v>
      </c>
      <c r="T1294" s="1" t="s">
        <v>11261</v>
      </c>
    </row>
    <row r="1295" spans="1:20" hidden="1" x14ac:dyDescent="0.25">
      <c r="A1295" t="s">
        <v>24</v>
      </c>
      <c r="B1295" s="3" t="s">
        <v>11261</v>
      </c>
      <c r="C1295" t="s">
        <v>13188</v>
      </c>
      <c r="D1295" t="s">
        <v>22</v>
      </c>
      <c r="E1295" t="s">
        <v>5</v>
      </c>
      <c r="F1295" s="1" t="s">
        <v>11261</v>
      </c>
      <c r="G1295" t="s">
        <v>907</v>
      </c>
      <c r="H1295">
        <v>986184</v>
      </c>
      <c r="I1295">
        <v>987563</v>
      </c>
      <c r="J1295" t="s">
        <v>23</v>
      </c>
      <c r="K1295" t="s">
        <v>3032</v>
      </c>
      <c r="L1295" s="1" t="s">
        <v>11261</v>
      </c>
      <c r="M1295" s="1" t="s">
        <v>11261</v>
      </c>
      <c r="N1295" t="s">
        <v>295</v>
      </c>
      <c r="O1295" s="1" t="s">
        <v>11261</v>
      </c>
      <c r="P1295" s="1" t="s">
        <v>11261</v>
      </c>
      <c r="Q1295" t="s">
        <v>3031</v>
      </c>
      <c r="R1295">
        <v>1380</v>
      </c>
      <c r="S1295" s="9">
        <v>459</v>
      </c>
      <c r="T1295" s="1" t="s">
        <v>11261</v>
      </c>
    </row>
    <row r="1296" spans="1:20" hidden="1" x14ac:dyDescent="0.25">
      <c r="A1296" t="s">
        <v>20</v>
      </c>
      <c r="B1296" s="2" t="s">
        <v>21</v>
      </c>
      <c r="C1296" t="s">
        <v>15150</v>
      </c>
      <c r="D1296" t="s">
        <v>22</v>
      </c>
      <c r="E1296" t="s">
        <v>5</v>
      </c>
      <c r="F1296" s="1" t="s">
        <v>11261</v>
      </c>
      <c r="G1296" t="s">
        <v>907</v>
      </c>
      <c r="H1296">
        <v>1990763</v>
      </c>
      <c r="I1296">
        <v>1992142</v>
      </c>
      <c r="J1296" t="s">
        <v>23</v>
      </c>
      <c r="K1296" s="1" t="s">
        <v>11261</v>
      </c>
      <c r="L1296" s="1" t="s">
        <v>11261</v>
      </c>
      <c r="M1296" s="1" t="s">
        <v>11261</v>
      </c>
      <c r="N1296" s="1" t="s">
        <v>11261</v>
      </c>
      <c r="O1296" t="s">
        <v>5140</v>
      </c>
      <c r="P1296" s="1" t="s">
        <v>11261</v>
      </c>
      <c r="Q1296" t="s">
        <v>5141</v>
      </c>
      <c r="R1296">
        <v>1380</v>
      </c>
      <c r="S1296" s="10" t="s">
        <v>11261</v>
      </c>
      <c r="T1296" s="1" t="s">
        <v>11261</v>
      </c>
    </row>
    <row r="1297" spans="1:20" hidden="1" x14ac:dyDescent="0.25">
      <c r="A1297" t="s">
        <v>24</v>
      </c>
      <c r="B1297" s="3" t="s">
        <v>11261</v>
      </c>
      <c r="C1297" t="s">
        <v>15420</v>
      </c>
      <c r="D1297" t="s">
        <v>22</v>
      </c>
      <c r="E1297" t="s">
        <v>5</v>
      </c>
      <c r="F1297" s="1" t="s">
        <v>11261</v>
      </c>
      <c r="G1297" t="s">
        <v>907</v>
      </c>
      <c r="H1297">
        <v>2135056</v>
      </c>
      <c r="I1297">
        <v>2135688</v>
      </c>
      <c r="J1297" t="s">
        <v>23</v>
      </c>
      <c r="K1297" t="s">
        <v>5435</v>
      </c>
      <c r="L1297" s="1" t="s">
        <v>11261</v>
      </c>
      <c r="M1297" s="1" t="s">
        <v>11261</v>
      </c>
      <c r="N1297" t="s">
        <v>467</v>
      </c>
      <c r="O1297" s="1" t="s">
        <v>11261</v>
      </c>
      <c r="P1297" s="1" t="s">
        <v>11261</v>
      </c>
      <c r="Q1297" t="s">
        <v>5434</v>
      </c>
      <c r="R1297">
        <v>633</v>
      </c>
      <c r="S1297" s="9">
        <v>210</v>
      </c>
      <c r="T1297" s="1" t="s">
        <v>11261</v>
      </c>
    </row>
    <row r="1298" spans="1:20" hidden="1" x14ac:dyDescent="0.25">
      <c r="A1298" t="s">
        <v>20</v>
      </c>
      <c r="B1298" s="2" t="s">
        <v>21</v>
      </c>
      <c r="C1298" t="s">
        <v>16189</v>
      </c>
      <c r="D1298" t="s">
        <v>22</v>
      </c>
      <c r="E1298" t="s">
        <v>5</v>
      </c>
      <c r="F1298" s="1" t="s">
        <v>11261</v>
      </c>
      <c r="G1298" t="s">
        <v>907</v>
      </c>
      <c r="H1298">
        <v>2531171</v>
      </c>
      <c r="I1298">
        <v>2532550</v>
      </c>
      <c r="J1298" t="s">
        <v>37</v>
      </c>
      <c r="K1298" s="1" t="s">
        <v>11261</v>
      </c>
      <c r="L1298" s="1" t="s">
        <v>11261</v>
      </c>
      <c r="M1298" s="1" t="s">
        <v>11261</v>
      </c>
      <c r="N1298" s="1" t="s">
        <v>11261</v>
      </c>
      <c r="O1298" s="1" t="s">
        <v>11261</v>
      </c>
      <c r="P1298" s="1" t="s">
        <v>11261</v>
      </c>
      <c r="Q1298" t="s">
        <v>6255</v>
      </c>
      <c r="R1298">
        <v>1380</v>
      </c>
      <c r="S1298" s="10" t="s">
        <v>11261</v>
      </c>
      <c r="T1298" s="1" t="s">
        <v>11261</v>
      </c>
    </row>
    <row r="1299" spans="1:20" hidden="1" x14ac:dyDescent="0.25">
      <c r="A1299" t="s">
        <v>24</v>
      </c>
      <c r="B1299" s="3" t="s">
        <v>11261</v>
      </c>
      <c r="C1299" t="s">
        <v>18470</v>
      </c>
      <c r="D1299" t="s">
        <v>22</v>
      </c>
      <c r="E1299" t="s">
        <v>5</v>
      </c>
      <c r="F1299" s="1" t="s">
        <v>11261</v>
      </c>
      <c r="G1299" t="s">
        <v>907</v>
      </c>
      <c r="H1299">
        <v>3753503</v>
      </c>
      <c r="I1299">
        <v>3754135</v>
      </c>
      <c r="J1299" t="s">
        <v>37</v>
      </c>
      <c r="K1299" t="s">
        <v>8714</v>
      </c>
      <c r="L1299" s="1" t="s">
        <v>11261</v>
      </c>
      <c r="M1299" s="1" t="s">
        <v>11261</v>
      </c>
      <c r="N1299" t="s">
        <v>8715</v>
      </c>
      <c r="O1299" s="1" t="s">
        <v>11261</v>
      </c>
      <c r="P1299" s="1" t="s">
        <v>11261</v>
      </c>
      <c r="Q1299" t="s">
        <v>8713</v>
      </c>
      <c r="R1299">
        <v>633</v>
      </c>
      <c r="S1299" s="9">
        <v>210</v>
      </c>
      <c r="T1299" s="1" t="s">
        <v>11261</v>
      </c>
    </row>
    <row r="1300" spans="1:20" hidden="1" x14ac:dyDescent="0.25">
      <c r="A1300" t="s">
        <v>20</v>
      </c>
      <c r="B1300" s="2" t="s">
        <v>21</v>
      </c>
      <c r="C1300" t="s">
        <v>16352</v>
      </c>
      <c r="D1300" t="s">
        <v>22</v>
      </c>
      <c r="E1300" t="s">
        <v>5</v>
      </c>
      <c r="F1300" s="1" t="s">
        <v>11261</v>
      </c>
      <c r="G1300" t="s">
        <v>907</v>
      </c>
      <c r="H1300">
        <v>2620869</v>
      </c>
      <c r="I1300">
        <v>2622248</v>
      </c>
      <c r="J1300" t="s">
        <v>23</v>
      </c>
      <c r="K1300" s="1" t="s">
        <v>11261</v>
      </c>
      <c r="L1300" s="1" t="s">
        <v>11261</v>
      </c>
      <c r="M1300" s="1" t="s">
        <v>11261</v>
      </c>
      <c r="N1300" s="1" t="s">
        <v>11261</v>
      </c>
      <c r="O1300" s="1" t="s">
        <v>11261</v>
      </c>
      <c r="P1300" s="1" t="s">
        <v>11261</v>
      </c>
      <c r="Q1300" t="s">
        <v>6428</v>
      </c>
      <c r="R1300">
        <v>1380</v>
      </c>
      <c r="S1300" s="10" t="s">
        <v>11261</v>
      </c>
      <c r="T1300" s="1" t="s">
        <v>11261</v>
      </c>
    </row>
    <row r="1301" spans="1:20" hidden="1" x14ac:dyDescent="0.25">
      <c r="A1301" t="s">
        <v>24</v>
      </c>
      <c r="B1301" s="3" t="s">
        <v>11261</v>
      </c>
      <c r="C1301" t="s">
        <v>19634</v>
      </c>
      <c r="D1301" t="s">
        <v>22</v>
      </c>
      <c r="E1301" t="s">
        <v>5</v>
      </c>
      <c r="F1301" s="1" t="s">
        <v>11261</v>
      </c>
      <c r="G1301" t="s">
        <v>907</v>
      </c>
      <c r="H1301">
        <v>4329326</v>
      </c>
      <c r="I1301">
        <v>4329958</v>
      </c>
      <c r="J1301" t="s">
        <v>23</v>
      </c>
      <c r="K1301" t="s">
        <v>10044</v>
      </c>
      <c r="L1301" s="1" t="s">
        <v>11261</v>
      </c>
      <c r="M1301" s="1" t="s">
        <v>11261</v>
      </c>
      <c r="N1301" t="s">
        <v>3840</v>
      </c>
      <c r="O1301" s="1" t="s">
        <v>11261</v>
      </c>
      <c r="P1301" s="1" t="s">
        <v>11261</v>
      </c>
      <c r="Q1301" t="s">
        <v>10043</v>
      </c>
      <c r="R1301">
        <v>633</v>
      </c>
      <c r="S1301" s="9">
        <v>210</v>
      </c>
      <c r="T1301" s="1" t="s">
        <v>11261</v>
      </c>
    </row>
    <row r="1302" spans="1:20" hidden="1" x14ac:dyDescent="0.25">
      <c r="A1302" t="s">
        <v>20</v>
      </c>
      <c r="B1302" s="2" t="s">
        <v>21</v>
      </c>
      <c r="C1302" t="s">
        <v>16643</v>
      </c>
      <c r="D1302" t="s">
        <v>22</v>
      </c>
      <c r="E1302" t="s">
        <v>5</v>
      </c>
      <c r="F1302" s="1" t="s">
        <v>11261</v>
      </c>
      <c r="G1302" t="s">
        <v>907</v>
      </c>
      <c r="H1302">
        <v>2780624</v>
      </c>
      <c r="I1302">
        <v>2782003</v>
      </c>
      <c r="J1302" t="s">
        <v>23</v>
      </c>
      <c r="K1302" s="1" t="s">
        <v>11261</v>
      </c>
      <c r="L1302" s="1" t="s">
        <v>11261</v>
      </c>
      <c r="M1302" s="1" t="s">
        <v>11261</v>
      </c>
      <c r="N1302" s="1" t="s">
        <v>11261</v>
      </c>
      <c r="O1302" s="1" t="s">
        <v>11261</v>
      </c>
      <c r="P1302" s="1" t="s">
        <v>11261</v>
      </c>
      <c r="Q1302" t="s">
        <v>6733</v>
      </c>
      <c r="R1302">
        <v>1380</v>
      </c>
      <c r="S1302" s="10" t="s">
        <v>11261</v>
      </c>
      <c r="T1302" s="1" t="s">
        <v>11261</v>
      </c>
    </row>
    <row r="1303" spans="1:20" hidden="1" x14ac:dyDescent="0.25">
      <c r="A1303" t="s">
        <v>24</v>
      </c>
      <c r="B1303" s="3" t="s">
        <v>11261</v>
      </c>
      <c r="C1303" t="s">
        <v>16644</v>
      </c>
      <c r="D1303" t="s">
        <v>22</v>
      </c>
      <c r="E1303" t="s">
        <v>5</v>
      </c>
      <c r="F1303" s="1" t="s">
        <v>11261</v>
      </c>
      <c r="G1303" t="s">
        <v>907</v>
      </c>
      <c r="H1303">
        <v>2780624</v>
      </c>
      <c r="I1303">
        <v>2782003</v>
      </c>
      <c r="J1303" t="s">
        <v>23</v>
      </c>
      <c r="K1303" t="s">
        <v>6734</v>
      </c>
      <c r="L1303" s="1" t="s">
        <v>11261</v>
      </c>
      <c r="M1303" s="1" t="s">
        <v>11261</v>
      </c>
      <c r="N1303" t="s">
        <v>156</v>
      </c>
      <c r="O1303" s="1" t="s">
        <v>11261</v>
      </c>
      <c r="P1303" s="1" t="s">
        <v>11261</v>
      </c>
      <c r="Q1303" t="s">
        <v>6733</v>
      </c>
      <c r="R1303">
        <v>1380</v>
      </c>
      <c r="S1303" s="9">
        <v>459</v>
      </c>
      <c r="T1303" s="1" t="s">
        <v>11261</v>
      </c>
    </row>
    <row r="1304" spans="1:20" hidden="1" x14ac:dyDescent="0.25">
      <c r="A1304" t="s">
        <v>20</v>
      </c>
      <c r="B1304" s="2" t="s">
        <v>21</v>
      </c>
      <c r="C1304" t="s">
        <v>11403</v>
      </c>
      <c r="D1304" t="s">
        <v>22</v>
      </c>
      <c r="E1304" t="s">
        <v>5</v>
      </c>
      <c r="F1304" s="1" t="s">
        <v>11261</v>
      </c>
      <c r="G1304" t="s">
        <v>907</v>
      </c>
      <c r="H1304">
        <v>61354</v>
      </c>
      <c r="I1304">
        <v>62730</v>
      </c>
      <c r="J1304" t="s">
        <v>23</v>
      </c>
      <c r="K1304" s="1" t="s">
        <v>11261</v>
      </c>
      <c r="L1304" s="1" t="s">
        <v>11261</v>
      </c>
      <c r="M1304" s="1" t="s">
        <v>11261</v>
      </c>
      <c r="N1304" s="1" t="s">
        <v>11261</v>
      </c>
      <c r="O1304" t="s">
        <v>1052</v>
      </c>
      <c r="P1304" s="1" t="s">
        <v>11261</v>
      </c>
      <c r="Q1304" t="s">
        <v>1053</v>
      </c>
      <c r="R1304">
        <v>1377</v>
      </c>
      <c r="S1304" s="10" t="s">
        <v>11261</v>
      </c>
      <c r="T1304" s="1" t="s">
        <v>11261</v>
      </c>
    </row>
    <row r="1305" spans="1:20" hidden="1" x14ac:dyDescent="0.25">
      <c r="A1305" t="s">
        <v>24</v>
      </c>
      <c r="B1305" s="3" t="s">
        <v>11261</v>
      </c>
      <c r="C1305" t="s">
        <v>12058</v>
      </c>
      <c r="D1305" t="s">
        <v>22</v>
      </c>
      <c r="E1305" t="s">
        <v>5</v>
      </c>
      <c r="F1305" s="1" t="s">
        <v>11261</v>
      </c>
      <c r="G1305" t="s">
        <v>907</v>
      </c>
      <c r="H1305">
        <v>395652</v>
      </c>
      <c r="I1305">
        <v>396287</v>
      </c>
      <c r="J1305" t="s">
        <v>37</v>
      </c>
      <c r="K1305" t="s">
        <v>1771</v>
      </c>
      <c r="L1305" s="1" t="s">
        <v>11261</v>
      </c>
      <c r="M1305" s="1" t="s">
        <v>11261</v>
      </c>
      <c r="N1305" t="s">
        <v>206</v>
      </c>
      <c r="O1305" s="1" t="s">
        <v>11261</v>
      </c>
      <c r="P1305" s="1" t="s">
        <v>11261</v>
      </c>
      <c r="Q1305" t="s">
        <v>1770</v>
      </c>
      <c r="R1305">
        <v>636</v>
      </c>
      <c r="S1305" s="9">
        <v>211</v>
      </c>
      <c r="T1305" s="1" t="s">
        <v>11261</v>
      </c>
    </row>
    <row r="1306" spans="1:20" hidden="1" x14ac:dyDescent="0.25">
      <c r="A1306" t="s">
        <v>20</v>
      </c>
      <c r="B1306" s="2" t="s">
        <v>21</v>
      </c>
      <c r="C1306" t="s">
        <v>11642</v>
      </c>
      <c r="D1306" t="s">
        <v>22</v>
      </c>
      <c r="E1306" t="s">
        <v>5</v>
      </c>
      <c r="F1306" s="1" t="s">
        <v>11261</v>
      </c>
      <c r="G1306" t="s">
        <v>907</v>
      </c>
      <c r="H1306">
        <v>176179</v>
      </c>
      <c r="I1306">
        <v>177555</v>
      </c>
      <c r="J1306" t="s">
        <v>23</v>
      </c>
      <c r="K1306" s="1" t="s">
        <v>11261</v>
      </c>
      <c r="L1306" s="1" t="s">
        <v>11261</v>
      </c>
      <c r="M1306" s="1" t="s">
        <v>11261</v>
      </c>
      <c r="N1306" s="1" t="s">
        <v>11261</v>
      </c>
      <c r="O1306" s="1" t="s">
        <v>11261</v>
      </c>
      <c r="P1306" s="1" t="s">
        <v>11261</v>
      </c>
      <c r="Q1306" t="s">
        <v>1329</v>
      </c>
      <c r="R1306">
        <v>1377</v>
      </c>
      <c r="S1306" s="10" t="s">
        <v>11261</v>
      </c>
      <c r="T1306" s="1" t="s">
        <v>11261</v>
      </c>
    </row>
    <row r="1307" spans="1:20" hidden="1" x14ac:dyDescent="0.25">
      <c r="A1307" t="s">
        <v>24</v>
      </c>
      <c r="B1307" s="3" t="s">
        <v>11261</v>
      </c>
      <c r="C1307" t="s">
        <v>12064</v>
      </c>
      <c r="D1307" t="s">
        <v>22</v>
      </c>
      <c r="E1307" t="s">
        <v>5</v>
      </c>
      <c r="F1307" s="1" t="s">
        <v>11261</v>
      </c>
      <c r="G1307" t="s">
        <v>907</v>
      </c>
      <c r="H1307">
        <v>398578</v>
      </c>
      <c r="I1307">
        <v>399213</v>
      </c>
      <c r="J1307" t="s">
        <v>37</v>
      </c>
      <c r="K1307" t="s">
        <v>1777</v>
      </c>
      <c r="L1307" s="1" t="s">
        <v>11261</v>
      </c>
      <c r="M1307" s="1" t="s">
        <v>11261</v>
      </c>
      <c r="N1307" t="s">
        <v>206</v>
      </c>
      <c r="O1307" s="1" t="s">
        <v>11261</v>
      </c>
      <c r="P1307" s="1" t="s">
        <v>11261</v>
      </c>
      <c r="Q1307" t="s">
        <v>1776</v>
      </c>
      <c r="R1307">
        <v>636</v>
      </c>
      <c r="S1307" s="9">
        <v>211</v>
      </c>
      <c r="T1307" s="1" t="s">
        <v>11261</v>
      </c>
    </row>
    <row r="1308" spans="1:20" hidden="1" x14ac:dyDescent="0.25">
      <c r="A1308" t="s">
        <v>20</v>
      </c>
      <c r="B1308" s="2" t="s">
        <v>21</v>
      </c>
      <c r="C1308" t="s">
        <v>11803</v>
      </c>
      <c r="D1308" t="s">
        <v>22</v>
      </c>
      <c r="E1308" t="s">
        <v>5</v>
      </c>
      <c r="F1308" s="1" t="s">
        <v>11261</v>
      </c>
      <c r="G1308" t="s">
        <v>907</v>
      </c>
      <c r="H1308">
        <v>266871</v>
      </c>
      <c r="I1308">
        <v>268247</v>
      </c>
      <c r="J1308" t="s">
        <v>23</v>
      </c>
      <c r="K1308" s="1" t="s">
        <v>11261</v>
      </c>
      <c r="L1308" s="1" t="s">
        <v>11261</v>
      </c>
      <c r="M1308" s="1" t="s">
        <v>11261</v>
      </c>
      <c r="N1308" s="1" t="s">
        <v>11261</v>
      </c>
      <c r="O1308" s="1" t="s">
        <v>11261</v>
      </c>
      <c r="P1308" s="1" t="s">
        <v>11261</v>
      </c>
      <c r="Q1308" t="s">
        <v>1505</v>
      </c>
      <c r="R1308">
        <v>1377</v>
      </c>
      <c r="S1308" s="10" t="s">
        <v>11261</v>
      </c>
      <c r="T1308" s="1" t="s">
        <v>11261</v>
      </c>
    </row>
    <row r="1309" spans="1:20" hidden="1" x14ac:dyDescent="0.25">
      <c r="A1309" t="s">
        <v>24</v>
      </c>
      <c r="B1309" s="3" t="s">
        <v>11261</v>
      </c>
      <c r="C1309" t="s">
        <v>12182</v>
      </c>
      <c r="D1309" t="s">
        <v>22</v>
      </c>
      <c r="E1309" t="s">
        <v>5</v>
      </c>
      <c r="F1309" s="1" t="s">
        <v>11261</v>
      </c>
      <c r="G1309" t="s">
        <v>907</v>
      </c>
      <c r="H1309">
        <v>468254</v>
      </c>
      <c r="I1309">
        <v>468889</v>
      </c>
      <c r="J1309" t="s">
        <v>23</v>
      </c>
      <c r="K1309" t="s">
        <v>1903</v>
      </c>
      <c r="L1309" s="1" t="s">
        <v>11261</v>
      </c>
      <c r="M1309" s="1" t="s">
        <v>11261</v>
      </c>
      <c r="N1309" t="s">
        <v>206</v>
      </c>
      <c r="O1309" s="1" t="s">
        <v>11261</v>
      </c>
      <c r="P1309" s="1" t="s">
        <v>11261</v>
      </c>
      <c r="Q1309" t="s">
        <v>1902</v>
      </c>
      <c r="R1309">
        <v>636</v>
      </c>
      <c r="S1309" s="9">
        <v>211</v>
      </c>
      <c r="T1309" s="1" t="s">
        <v>11261</v>
      </c>
    </row>
    <row r="1310" spans="1:20" hidden="1" x14ac:dyDescent="0.25">
      <c r="A1310" t="s">
        <v>20</v>
      </c>
      <c r="B1310" s="2" t="s">
        <v>21</v>
      </c>
      <c r="C1310" t="s">
        <v>12039</v>
      </c>
      <c r="D1310" t="s">
        <v>22</v>
      </c>
      <c r="E1310" t="s">
        <v>5</v>
      </c>
      <c r="F1310" s="1" t="s">
        <v>11261</v>
      </c>
      <c r="G1310" t="s">
        <v>907</v>
      </c>
      <c r="H1310">
        <v>386351</v>
      </c>
      <c r="I1310">
        <v>387727</v>
      </c>
      <c r="J1310" t="s">
        <v>23</v>
      </c>
      <c r="K1310" s="1" t="s">
        <v>11261</v>
      </c>
      <c r="L1310" s="1" t="s">
        <v>11261</v>
      </c>
      <c r="M1310" s="1" t="s">
        <v>11261</v>
      </c>
      <c r="N1310" s="1" t="s">
        <v>11261</v>
      </c>
      <c r="O1310" s="1" t="s">
        <v>11261</v>
      </c>
      <c r="P1310" s="1" t="s">
        <v>11261</v>
      </c>
      <c r="Q1310" t="s">
        <v>1751</v>
      </c>
      <c r="R1310">
        <v>1377</v>
      </c>
      <c r="S1310" s="10" t="s">
        <v>11261</v>
      </c>
      <c r="T1310" s="1" t="s">
        <v>11261</v>
      </c>
    </row>
    <row r="1311" spans="1:20" hidden="1" x14ac:dyDescent="0.25">
      <c r="A1311" t="s">
        <v>24</v>
      </c>
      <c r="B1311" s="3" t="s">
        <v>11261</v>
      </c>
      <c r="C1311" t="s">
        <v>12713</v>
      </c>
      <c r="D1311" t="s">
        <v>22</v>
      </c>
      <c r="E1311" t="s">
        <v>5</v>
      </c>
      <c r="F1311" s="1" t="s">
        <v>11261</v>
      </c>
      <c r="G1311" t="s">
        <v>907</v>
      </c>
      <c r="H1311">
        <v>731697</v>
      </c>
      <c r="I1311">
        <v>732332</v>
      </c>
      <c r="J1311" t="s">
        <v>23</v>
      </c>
      <c r="K1311" t="s">
        <v>2484</v>
      </c>
      <c r="L1311" s="1" t="s">
        <v>11261</v>
      </c>
      <c r="M1311" s="1" t="s">
        <v>11261</v>
      </c>
      <c r="N1311" t="s">
        <v>303</v>
      </c>
      <c r="O1311" s="1" t="s">
        <v>11261</v>
      </c>
      <c r="P1311" s="1" t="s">
        <v>11261</v>
      </c>
      <c r="Q1311" t="s">
        <v>2483</v>
      </c>
      <c r="R1311">
        <v>636</v>
      </c>
      <c r="S1311" s="9">
        <v>211</v>
      </c>
      <c r="T1311" s="1" t="s">
        <v>11261</v>
      </c>
    </row>
    <row r="1312" spans="1:20" hidden="1" x14ac:dyDescent="0.25">
      <c r="A1312" t="s">
        <v>20</v>
      </c>
      <c r="B1312" s="2" t="s">
        <v>21</v>
      </c>
      <c r="C1312" t="s">
        <v>13503</v>
      </c>
      <c r="D1312" t="s">
        <v>22</v>
      </c>
      <c r="E1312" t="s">
        <v>5</v>
      </c>
      <c r="F1312" s="1" t="s">
        <v>11261</v>
      </c>
      <c r="G1312" t="s">
        <v>907</v>
      </c>
      <c r="H1312">
        <v>1141781</v>
      </c>
      <c r="I1312">
        <v>1143157</v>
      </c>
      <c r="J1312" t="s">
        <v>23</v>
      </c>
      <c r="K1312" s="1" t="s">
        <v>11261</v>
      </c>
      <c r="L1312" s="1" t="s">
        <v>11261</v>
      </c>
      <c r="M1312" s="1" t="s">
        <v>11261</v>
      </c>
      <c r="N1312" s="1" t="s">
        <v>11261</v>
      </c>
      <c r="O1312" s="1" t="s">
        <v>11261</v>
      </c>
      <c r="P1312" s="1" t="s">
        <v>11261</v>
      </c>
      <c r="Q1312" t="s">
        <v>3395</v>
      </c>
      <c r="R1312">
        <v>1377</v>
      </c>
      <c r="S1312" s="10" t="s">
        <v>11261</v>
      </c>
      <c r="T1312" s="1" t="s">
        <v>11261</v>
      </c>
    </row>
    <row r="1313" spans="1:20" hidden="1" x14ac:dyDescent="0.25">
      <c r="A1313" t="s">
        <v>24</v>
      </c>
      <c r="B1313" s="3" t="s">
        <v>11261</v>
      </c>
      <c r="C1313" t="s">
        <v>13504</v>
      </c>
      <c r="D1313" t="s">
        <v>22</v>
      </c>
      <c r="E1313" t="s">
        <v>5</v>
      </c>
      <c r="F1313" s="1" t="s">
        <v>11261</v>
      </c>
      <c r="G1313" t="s">
        <v>907</v>
      </c>
      <c r="H1313">
        <v>1141781</v>
      </c>
      <c r="I1313">
        <v>1143157</v>
      </c>
      <c r="J1313" t="s">
        <v>23</v>
      </c>
      <c r="K1313" t="s">
        <v>3396</v>
      </c>
      <c r="L1313" s="1" t="s">
        <v>11261</v>
      </c>
      <c r="M1313" s="1" t="s">
        <v>11261</v>
      </c>
      <c r="N1313" t="s">
        <v>1307</v>
      </c>
      <c r="O1313" s="1" t="s">
        <v>11261</v>
      </c>
      <c r="P1313" s="1" t="s">
        <v>11261</v>
      </c>
      <c r="Q1313" t="s">
        <v>3395</v>
      </c>
      <c r="R1313">
        <v>1377</v>
      </c>
      <c r="S1313" s="9">
        <v>458</v>
      </c>
      <c r="T1313" s="1" t="s">
        <v>11261</v>
      </c>
    </row>
    <row r="1314" spans="1:20" hidden="1" x14ac:dyDescent="0.25">
      <c r="A1314" t="s">
        <v>20</v>
      </c>
      <c r="B1314" s="2" t="s">
        <v>21</v>
      </c>
      <c r="C1314" t="s">
        <v>16312</v>
      </c>
      <c r="D1314" t="s">
        <v>22</v>
      </c>
      <c r="E1314" t="s">
        <v>5</v>
      </c>
      <c r="F1314" s="1" t="s">
        <v>11261</v>
      </c>
      <c r="G1314" t="s">
        <v>907</v>
      </c>
      <c r="H1314">
        <v>2598119</v>
      </c>
      <c r="I1314">
        <v>2599495</v>
      </c>
      <c r="J1314" t="s">
        <v>37</v>
      </c>
      <c r="K1314" s="1" t="s">
        <v>11261</v>
      </c>
      <c r="L1314" s="1" t="s">
        <v>11261</v>
      </c>
      <c r="M1314" s="1" t="s">
        <v>11261</v>
      </c>
      <c r="N1314" s="1" t="s">
        <v>11261</v>
      </c>
      <c r="O1314" s="1" t="s">
        <v>11261</v>
      </c>
      <c r="P1314" s="1" t="s">
        <v>11261</v>
      </c>
      <c r="Q1314" t="s">
        <v>6387</v>
      </c>
      <c r="R1314">
        <v>1377</v>
      </c>
      <c r="S1314" s="10" t="s">
        <v>11261</v>
      </c>
      <c r="T1314" s="1" t="s">
        <v>11261</v>
      </c>
    </row>
    <row r="1315" spans="1:20" hidden="1" x14ac:dyDescent="0.25">
      <c r="A1315" t="s">
        <v>24</v>
      </c>
      <c r="B1315" s="3" t="s">
        <v>11261</v>
      </c>
      <c r="C1315" t="s">
        <v>16313</v>
      </c>
      <c r="D1315" t="s">
        <v>22</v>
      </c>
      <c r="E1315" t="s">
        <v>5</v>
      </c>
      <c r="F1315" s="1" t="s">
        <v>11261</v>
      </c>
      <c r="G1315" t="s">
        <v>907</v>
      </c>
      <c r="H1315">
        <v>2598119</v>
      </c>
      <c r="I1315">
        <v>2599495</v>
      </c>
      <c r="J1315" t="s">
        <v>37</v>
      </c>
      <c r="K1315" t="s">
        <v>6388</v>
      </c>
      <c r="L1315" s="1" t="s">
        <v>11261</v>
      </c>
      <c r="M1315" s="1" t="s">
        <v>11261</v>
      </c>
      <c r="N1315" t="s">
        <v>156</v>
      </c>
      <c r="O1315" s="1" t="s">
        <v>11261</v>
      </c>
      <c r="P1315" s="1" t="s">
        <v>11261</v>
      </c>
      <c r="Q1315" t="s">
        <v>6387</v>
      </c>
      <c r="R1315">
        <v>1377</v>
      </c>
      <c r="S1315" s="9">
        <v>458</v>
      </c>
      <c r="T1315" s="1" t="s">
        <v>11261</v>
      </c>
    </row>
    <row r="1316" spans="1:20" hidden="1" x14ac:dyDescent="0.25">
      <c r="A1316" t="s">
        <v>20</v>
      </c>
      <c r="B1316" s="2" t="s">
        <v>21</v>
      </c>
      <c r="C1316" t="s">
        <v>17388</v>
      </c>
      <c r="D1316" t="s">
        <v>22</v>
      </c>
      <c r="E1316" t="s">
        <v>5</v>
      </c>
      <c r="F1316" s="1" t="s">
        <v>11261</v>
      </c>
      <c r="G1316" t="s">
        <v>907</v>
      </c>
      <c r="H1316">
        <v>3190474</v>
      </c>
      <c r="I1316">
        <v>3191850</v>
      </c>
      <c r="J1316" t="s">
        <v>37</v>
      </c>
      <c r="K1316" s="1" t="s">
        <v>11261</v>
      </c>
      <c r="L1316" s="1" t="s">
        <v>11261</v>
      </c>
      <c r="M1316" s="1" t="s">
        <v>11261</v>
      </c>
      <c r="N1316" s="1" t="s">
        <v>11261</v>
      </c>
      <c r="O1316" s="1" t="s">
        <v>11261</v>
      </c>
      <c r="P1316" s="1" t="s">
        <v>11261</v>
      </c>
      <c r="Q1316" t="s">
        <v>7519</v>
      </c>
      <c r="R1316">
        <v>1377</v>
      </c>
      <c r="S1316" s="10" t="s">
        <v>11261</v>
      </c>
      <c r="T1316" s="1" t="s">
        <v>11261</v>
      </c>
    </row>
    <row r="1317" spans="1:20" hidden="1" x14ac:dyDescent="0.25">
      <c r="A1317" t="s">
        <v>24</v>
      </c>
      <c r="B1317" s="3" t="s">
        <v>11261</v>
      </c>
      <c r="C1317" t="s">
        <v>17389</v>
      </c>
      <c r="D1317" t="s">
        <v>22</v>
      </c>
      <c r="E1317" t="s">
        <v>5</v>
      </c>
      <c r="F1317" s="1" t="s">
        <v>11261</v>
      </c>
      <c r="G1317" t="s">
        <v>907</v>
      </c>
      <c r="H1317">
        <v>3190474</v>
      </c>
      <c r="I1317">
        <v>3191850</v>
      </c>
      <c r="J1317" t="s">
        <v>37</v>
      </c>
      <c r="K1317" t="s">
        <v>7520</v>
      </c>
      <c r="L1317" s="1" t="s">
        <v>11261</v>
      </c>
      <c r="M1317" s="1" t="s">
        <v>11261</v>
      </c>
      <c r="N1317" t="s">
        <v>7521</v>
      </c>
      <c r="O1317" s="1" t="s">
        <v>11261</v>
      </c>
      <c r="P1317" s="1" t="s">
        <v>11261</v>
      </c>
      <c r="Q1317" t="s">
        <v>7519</v>
      </c>
      <c r="R1317">
        <v>1377</v>
      </c>
      <c r="S1317" s="9">
        <v>458</v>
      </c>
      <c r="T1317" s="1" t="s">
        <v>11261</v>
      </c>
    </row>
    <row r="1318" spans="1:20" hidden="1" x14ac:dyDescent="0.25">
      <c r="A1318" t="s">
        <v>20</v>
      </c>
      <c r="B1318" s="2" t="s">
        <v>21</v>
      </c>
      <c r="C1318" t="s">
        <v>19587</v>
      </c>
      <c r="D1318" t="s">
        <v>22</v>
      </c>
      <c r="E1318" t="s">
        <v>5</v>
      </c>
      <c r="F1318" s="1" t="s">
        <v>11261</v>
      </c>
      <c r="G1318" t="s">
        <v>907</v>
      </c>
      <c r="H1318">
        <v>4300405</v>
      </c>
      <c r="I1318">
        <v>4301781</v>
      </c>
      <c r="J1318" t="s">
        <v>37</v>
      </c>
      <c r="K1318" s="1" t="s">
        <v>11261</v>
      </c>
      <c r="L1318" s="1" t="s">
        <v>11261</v>
      </c>
      <c r="M1318" s="1" t="s">
        <v>11261</v>
      </c>
      <c r="N1318" s="1" t="s">
        <v>11261</v>
      </c>
      <c r="O1318" s="1" t="s">
        <v>11261</v>
      </c>
      <c r="P1318" s="1" t="s">
        <v>11261</v>
      </c>
      <c r="Q1318" t="s">
        <v>9993</v>
      </c>
      <c r="R1318">
        <v>1377</v>
      </c>
      <c r="S1318" s="10" t="s">
        <v>11261</v>
      </c>
      <c r="T1318" s="1" t="s">
        <v>11261</v>
      </c>
    </row>
    <row r="1319" spans="1:20" hidden="1" x14ac:dyDescent="0.25">
      <c r="A1319" t="s">
        <v>24</v>
      </c>
      <c r="B1319" s="3" t="s">
        <v>11261</v>
      </c>
      <c r="C1319" t="s">
        <v>13441</v>
      </c>
      <c r="D1319" t="s">
        <v>22</v>
      </c>
      <c r="E1319" t="s">
        <v>5</v>
      </c>
      <c r="F1319" s="1" t="s">
        <v>11261</v>
      </c>
      <c r="G1319" t="s">
        <v>907</v>
      </c>
      <c r="H1319">
        <v>1109803</v>
      </c>
      <c r="I1319">
        <v>1110438</v>
      </c>
      <c r="J1319" t="s">
        <v>23</v>
      </c>
      <c r="K1319" t="s">
        <v>3327</v>
      </c>
      <c r="L1319" s="1" t="s">
        <v>11261</v>
      </c>
      <c r="M1319" s="1" t="s">
        <v>11261</v>
      </c>
      <c r="N1319" t="s">
        <v>70</v>
      </c>
      <c r="O1319" s="1" t="s">
        <v>11261</v>
      </c>
      <c r="P1319" s="1" t="s">
        <v>11261</v>
      </c>
      <c r="Q1319" t="s">
        <v>3326</v>
      </c>
      <c r="R1319">
        <v>636</v>
      </c>
      <c r="S1319" s="9">
        <v>211</v>
      </c>
      <c r="T1319" s="1" t="s">
        <v>11261</v>
      </c>
    </row>
    <row r="1320" spans="1:20" hidden="1" x14ac:dyDescent="0.25">
      <c r="A1320" t="s">
        <v>20</v>
      </c>
      <c r="B1320" s="2" t="s">
        <v>21</v>
      </c>
      <c r="C1320" t="s">
        <v>19687</v>
      </c>
      <c r="D1320" t="s">
        <v>22</v>
      </c>
      <c r="E1320" t="s">
        <v>5</v>
      </c>
      <c r="F1320" s="1" t="s">
        <v>11261</v>
      </c>
      <c r="G1320" t="s">
        <v>907</v>
      </c>
      <c r="H1320">
        <v>4353189</v>
      </c>
      <c r="I1320">
        <v>4354565</v>
      </c>
      <c r="J1320" t="s">
        <v>37</v>
      </c>
      <c r="K1320" s="1" t="s">
        <v>11261</v>
      </c>
      <c r="L1320" s="1" t="s">
        <v>11261</v>
      </c>
      <c r="M1320" s="1" t="s">
        <v>11261</v>
      </c>
      <c r="N1320" s="1" t="s">
        <v>11261</v>
      </c>
      <c r="O1320" s="1" t="s">
        <v>11261</v>
      </c>
      <c r="P1320" s="1" t="s">
        <v>11261</v>
      </c>
      <c r="Q1320" t="s">
        <v>10106</v>
      </c>
      <c r="R1320">
        <v>1377</v>
      </c>
      <c r="S1320" s="10" t="s">
        <v>11261</v>
      </c>
      <c r="T1320" s="1" t="s">
        <v>11261</v>
      </c>
    </row>
    <row r="1321" spans="1:20" hidden="1" x14ac:dyDescent="0.25">
      <c r="A1321" t="s">
        <v>24</v>
      </c>
      <c r="B1321" s="3" t="s">
        <v>11261</v>
      </c>
      <c r="C1321" t="s">
        <v>13975</v>
      </c>
      <c r="D1321" t="s">
        <v>22</v>
      </c>
      <c r="E1321" t="s">
        <v>5</v>
      </c>
      <c r="F1321" s="1" t="s">
        <v>11261</v>
      </c>
      <c r="G1321" t="s">
        <v>907</v>
      </c>
      <c r="H1321">
        <v>1374614</v>
      </c>
      <c r="I1321">
        <v>1375249</v>
      </c>
      <c r="J1321" t="s">
        <v>37</v>
      </c>
      <c r="K1321" t="s">
        <v>3905</v>
      </c>
      <c r="L1321" s="1" t="s">
        <v>11261</v>
      </c>
      <c r="M1321" s="1" t="s">
        <v>11261</v>
      </c>
      <c r="N1321" t="s">
        <v>293</v>
      </c>
      <c r="O1321" s="1" t="s">
        <v>11261</v>
      </c>
      <c r="P1321" s="1" t="s">
        <v>11261</v>
      </c>
      <c r="Q1321" t="s">
        <v>3904</v>
      </c>
      <c r="R1321">
        <v>636</v>
      </c>
      <c r="S1321" s="9">
        <v>211</v>
      </c>
      <c r="T1321" s="1" t="s">
        <v>11261</v>
      </c>
    </row>
    <row r="1322" spans="1:20" hidden="1" x14ac:dyDescent="0.25">
      <c r="A1322" t="s">
        <v>20</v>
      </c>
      <c r="B1322" s="2" t="s">
        <v>21</v>
      </c>
      <c r="C1322" t="s">
        <v>12543</v>
      </c>
      <c r="D1322" t="s">
        <v>22</v>
      </c>
      <c r="E1322" t="s">
        <v>5</v>
      </c>
      <c r="F1322" s="1" t="s">
        <v>11261</v>
      </c>
      <c r="G1322" t="s">
        <v>907</v>
      </c>
      <c r="H1322">
        <v>643386</v>
      </c>
      <c r="I1322">
        <v>644759</v>
      </c>
      <c r="J1322" t="s">
        <v>37</v>
      </c>
      <c r="K1322" s="1" t="s">
        <v>11261</v>
      </c>
      <c r="L1322" s="1" t="s">
        <v>11261</v>
      </c>
      <c r="M1322" s="1" t="s">
        <v>11261</v>
      </c>
      <c r="N1322" s="1" t="s">
        <v>11261</v>
      </c>
      <c r="O1322" s="1" t="s">
        <v>11261</v>
      </c>
      <c r="P1322" s="1" t="s">
        <v>11261</v>
      </c>
      <c r="Q1322" t="s">
        <v>2295</v>
      </c>
      <c r="R1322">
        <v>1374</v>
      </c>
      <c r="S1322" s="10" t="s">
        <v>11261</v>
      </c>
      <c r="T1322" s="1" t="s">
        <v>11261</v>
      </c>
    </row>
    <row r="1323" spans="1:20" hidden="1" x14ac:dyDescent="0.25">
      <c r="A1323" t="s">
        <v>24</v>
      </c>
      <c r="B1323" s="3" t="s">
        <v>11261</v>
      </c>
      <c r="C1323" t="s">
        <v>18500</v>
      </c>
      <c r="D1323" t="s">
        <v>22</v>
      </c>
      <c r="E1323" t="s">
        <v>5</v>
      </c>
      <c r="F1323" s="1" t="s">
        <v>11261</v>
      </c>
      <c r="G1323" t="s">
        <v>907</v>
      </c>
      <c r="H1323">
        <v>3771694</v>
      </c>
      <c r="I1323">
        <v>3772329</v>
      </c>
      <c r="J1323" t="s">
        <v>37</v>
      </c>
      <c r="K1323" t="s">
        <v>8748</v>
      </c>
      <c r="L1323" s="1" t="s">
        <v>11261</v>
      </c>
      <c r="M1323" s="1" t="s">
        <v>11261</v>
      </c>
      <c r="N1323" t="s">
        <v>704</v>
      </c>
      <c r="O1323" s="1" t="s">
        <v>11261</v>
      </c>
      <c r="P1323" s="1" t="s">
        <v>11261</v>
      </c>
      <c r="Q1323" t="s">
        <v>8747</v>
      </c>
      <c r="R1323">
        <v>636</v>
      </c>
      <c r="S1323" s="9">
        <v>211</v>
      </c>
      <c r="T1323" s="1" t="s">
        <v>11261</v>
      </c>
    </row>
    <row r="1324" spans="1:20" hidden="1" x14ac:dyDescent="0.25">
      <c r="A1324" t="s">
        <v>20</v>
      </c>
      <c r="B1324" s="2" t="s">
        <v>21</v>
      </c>
      <c r="C1324" t="s">
        <v>12819</v>
      </c>
      <c r="D1324" t="s">
        <v>22</v>
      </c>
      <c r="E1324" t="s">
        <v>5</v>
      </c>
      <c r="F1324" s="1" t="s">
        <v>11261</v>
      </c>
      <c r="G1324" t="s">
        <v>907</v>
      </c>
      <c r="H1324">
        <v>790047</v>
      </c>
      <c r="I1324">
        <v>791420</v>
      </c>
      <c r="J1324" t="s">
        <v>23</v>
      </c>
      <c r="K1324" s="1" t="s">
        <v>11261</v>
      </c>
      <c r="L1324" s="1" t="s">
        <v>11261</v>
      </c>
      <c r="M1324" s="1" t="s">
        <v>11261</v>
      </c>
      <c r="N1324" s="1" t="s">
        <v>11261</v>
      </c>
      <c r="O1324" s="1" t="s">
        <v>11261</v>
      </c>
      <c r="P1324" s="1" t="s">
        <v>11261</v>
      </c>
      <c r="Q1324" t="s">
        <v>2610</v>
      </c>
      <c r="R1324">
        <v>1374</v>
      </c>
      <c r="S1324" s="10" t="s">
        <v>11261</v>
      </c>
      <c r="T1324" s="1" t="s">
        <v>11261</v>
      </c>
    </row>
    <row r="1325" spans="1:20" hidden="1" x14ac:dyDescent="0.25">
      <c r="A1325" t="s">
        <v>24</v>
      </c>
      <c r="B1325" s="3" t="s">
        <v>11261</v>
      </c>
      <c r="C1325" t="s">
        <v>12820</v>
      </c>
      <c r="D1325" t="s">
        <v>22</v>
      </c>
      <c r="E1325" t="s">
        <v>5</v>
      </c>
      <c r="F1325" s="1" t="s">
        <v>11261</v>
      </c>
      <c r="G1325" t="s">
        <v>907</v>
      </c>
      <c r="H1325">
        <v>790047</v>
      </c>
      <c r="I1325">
        <v>791420</v>
      </c>
      <c r="J1325" t="s">
        <v>23</v>
      </c>
      <c r="K1325" t="s">
        <v>2611</v>
      </c>
      <c r="L1325" s="1" t="s">
        <v>11261</v>
      </c>
      <c r="M1325" s="1" t="s">
        <v>11261</v>
      </c>
      <c r="N1325" t="s">
        <v>2612</v>
      </c>
      <c r="O1325" s="1" t="s">
        <v>11261</v>
      </c>
      <c r="P1325" s="1" t="s">
        <v>11261</v>
      </c>
      <c r="Q1325" t="s">
        <v>2610</v>
      </c>
      <c r="R1325">
        <v>1374</v>
      </c>
      <c r="S1325" s="9">
        <v>457</v>
      </c>
      <c r="T1325" s="1" t="s">
        <v>11261</v>
      </c>
    </row>
    <row r="1326" spans="1:20" hidden="1" x14ac:dyDescent="0.25">
      <c r="A1326" t="s">
        <v>20</v>
      </c>
      <c r="B1326" s="2" t="s">
        <v>21</v>
      </c>
      <c r="C1326" t="s">
        <v>13931</v>
      </c>
      <c r="D1326" t="s">
        <v>22</v>
      </c>
      <c r="E1326" t="s">
        <v>5</v>
      </c>
      <c r="F1326" s="1" t="s">
        <v>11261</v>
      </c>
      <c r="G1326" t="s">
        <v>907</v>
      </c>
      <c r="H1326">
        <v>1350317</v>
      </c>
      <c r="I1326">
        <v>1351690</v>
      </c>
      <c r="J1326" t="s">
        <v>23</v>
      </c>
      <c r="K1326" s="1" t="s">
        <v>11261</v>
      </c>
      <c r="L1326" s="1" t="s">
        <v>11261</v>
      </c>
      <c r="M1326" s="1" t="s">
        <v>11261</v>
      </c>
      <c r="N1326" s="1" t="s">
        <v>11261</v>
      </c>
      <c r="O1326" s="1" t="s">
        <v>11261</v>
      </c>
      <c r="P1326" s="1" t="s">
        <v>11261</v>
      </c>
      <c r="Q1326" t="s">
        <v>3859</v>
      </c>
      <c r="R1326">
        <v>1374</v>
      </c>
      <c r="S1326" s="10" t="s">
        <v>11261</v>
      </c>
      <c r="T1326" s="1" t="s">
        <v>11261</v>
      </c>
    </row>
    <row r="1327" spans="1:20" hidden="1" x14ac:dyDescent="0.25">
      <c r="A1327" t="s">
        <v>24</v>
      </c>
      <c r="B1327" s="3" t="s">
        <v>11261</v>
      </c>
      <c r="C1327" t="s">
        <v>13932</v>
      </c>
      <c r="D1327" t="s">
        <v>22</v>
      </c>
      <c r="E1327" t="s">
        <v>5</v>
      </c>
      <c r="F1327" s="1" t="s">
        <v>11261</v>
      </c>
      <c r="G1327" t="s">
        <v>907</v>
      </c>
      <c r="H1327">
        <v>1350317</v>
      </c>
      <c r="I1327">
        <v>1351690</v>
      </c>
      <c r="J1327" t="s">
        <v>23</v>
      </c>
      <c r="K1327" t="s">
        <v>3860</v>
      </c>
      <c r="L1327" s="1" t="s">
        <v>11261</v>
      </c>
      <c r="M1327" s="1" t="s">
        <v>11261</v>
      </c>
      <c r="N1327" t="s">
        <v>129</v>
      </c>
      <c r="O1327" s="1" t="s">
        <v>11261</v>
      </c>
      <c r="P1327" s="1" t="s">
        <v>11261</v>
      </c>
      <c r="Q1327" t="s">
        <v>3859</v>
      </c>
      <c r="R1327">
        <v>1374</v>
      </c>
      <c r="S1327" s="9">
        <v>457</v>
      </c>
      <c r="T1327" s="1" t="s">
        <v>11261</v>
      </c>
    </row>
    <row r="1328" spans="1:20" hidden="1" x14ac:dyDescent="0.25">
      <c r="A1328" t="s">
        <v>20</v>
      </c>
      <c r="B1328" s="2" t="s">
        <v>21</v>
      </c>
      <c r="C1328" t="s">
        <v>14124</v>
      </c>
      <c r="D1328" t="s">
        <v>22</v>
      </c>
      <c r="E1328" t="s">
        <v>5</v>
      </c>
      <c r="F1328" s="1" t="s">
        <v>11261</v>
      </c>
      <c r="G1328" t="s">
        <v>907</v>
      </c>
      <c r="H1328">
        <v>1467808</v>
      </c>
      <c r="I1328">
        <v>1469181</v>
      </c>
      <c r="J1328" t="s">
        <v>37</v>
      </c>
      <c r="K1328" s="1" t="s">
        <v>11261</v>
      </c>
      <c r="L1328" s="1" t="s">
        <v>11261</v>
      </c>
      <c r="M1328" s="1" t="s">
        <v>11261</v>
      </c>
      <c r="N1328" s="1" t="s">
        <v>11261</v>
      </c>
      <c r="O1328" s="1" t="s">
        <v>11261</v>
      </c>
      <c r="P1328" s="1" t="s">
        <v>11261</v>
      </c>
      <c r="Q1328" t="s">
        <v>4065</v>
      </c>
      <c r="R1328">
        <v>1374</v>
      </c>
      <c r="S1328" s="10" t="s">
        <v>11261</v>
      </c>
      <c r="T1328" s="1" t="s">
        <v>11261</v>
      </c>
    </row>
    <row r="1329" spans="1:20" hidden="1" x14ac:dyDescent="0.25">
      <c r="A1329" t="s">
        <v>24</v>
      </c>
      <c r="B1329" s="3" t="s">
        <v>11261</v>
      </c>
      <c r="C1329" t="s">
        <v>14125</v>
      </c>
      <c r="D1329" t="s">
        <v>22</v>
      </c>
      <c r="E1329" t="s">
        <v>5</v>
      </c>
      <c r="F1329" s="1" t="s">
        <v>11261</v>
      </c>
      <c r="G1329" t="s">
        <v>907</v>
      </c>
      <c r="H1329">
        <v>1467808</v>
      </c>
      <c r="I1329">
        <v>1469181</v>
      </c>
      <c r="J1329" t="s">
        <v>37</v>
      </c>
      <c r="K1329" t="s">
        <v>4066</v>
      </c>
      <c r="L1329" s="1" t="s">
        <v>11261</v>
      </c>
      <c r="M1329" s="1" t="s">
        <v>11261</v>
      </c>
      <c r="N1329" t="s">
        <v>27</v>
      </c>
      <c r="O1329" s="1" t="s">
        <v>11261</v>
      </c>
      <c r="P1329" s="1" t="s">
        <v>11261</v>
      </c>
      <c r="Q1329" t="s">
        <v>4065</v>
      </c>
      <c r="R1329">
        <v>1374</v>
      </c>
      <c r="S1329" s="9">
        <v>457</v>
      </c>
      <c r="T1329" s="1" t="s">
        <v>11261</v>
      </c>
    </row>
    <row r="1330" spans="1:20" hidden="1" x14ac:dyDescent="0.25">
      <c r="A1330" t="s">
        <v>20</v>
      </c>
      <c r="B1330" s="2" t="s">
        <v>21</v>
      </c>
      <c r="C1330" t="s">
        <v>14275</v>
      </c>
      <c r="D1330" t="s">
        <v>22</v>
      </c>
      <c r="E1330" t="s">
        <v>5</v>
      </c>
      <c r="F1330" s="1" t="s">
        <v>11261</v>
      </c>
      <c r="G1330" t="s">
        <v>907</v>
      </c>
      <c r="H1330">
        <v>1525746</v>
      </c>
      <c r="I1330">
        <v>1527119</v>
      </c>
      <c r="J1330" t="s">
        <v>23</v>
      </c>
      <c r="K1330" s="1" t="s">
        <v>11261</v>
      </c>
      <c r="L1330" s="1" t="s">
        <v>11261</v>
      </c>
      <c r="M1330" s="1" t="s">
        <v>11261</v>
      </c>
      <c r="N1330" s="1" t="s">
        <v>11261</v>
      </c>
      <c r="O1330" s="1" t="s">
        <v>11261</v>
      </c>
      <c r="P1330" s="1" t="s">
        <v>11261</v>
      </c>
      <c r="Q1330" t="s">
        <v>4218</v>
      </c>
      <c r="R1330">
        <v>1374</v>
      </c>
      <c r="S1330" s="10" t="s">
        <v>11261</v>
      </c>
      <c r="T1330" s="1" t="s">
        <v>11261</v>
      </c>
    </row>
    <row r="1331" spans="1:20" hidden="1" x14ac:dyDescent="0.25">
      <c r="A1331" t="s">
        <v>24</v>
      </c>
      <c r="B1331" s="3" t="s">
        <v>11261</v>
      </c>
      <c r="C1331" t="s">
        <v>14276</v>
      </c>
      <c r="D1331" t="s">
        <v>22</v>
      </c>
      <c r="E1331" t="s">
        <v>5</v>
      </c>
      <c r="F1331" s="1" t="s">
        <v>11261</v>
      </c>
      <c r="G1331" t="s">
        <v>907</v>
      </c>
      <c r="H1331">
        <v>1525746</v>
      </c>
      <c r="I1331">
        <v>1527119</v>
      </c>
      <c r="J1331" t="s">
        <v>23</v>
      </c>
      <c r="K1331" t="s">
        <v>4219</v>
      </c>
      <c r="L1331" s="1" t="s">
        <v>11261</v>
      </c>
      <c r="M1331" s="1" t="s">
        <v>11261</v>
      </c>
      <c r="N1331" t="s">
        <v>27</v>
      </c>
      <c r="O1331" s="1" t="s">
        <v>11261</v>
      </c>
      <c r="P1331" s="1" t="s">
        <v>11261</v>
      </c>
      <c r="Q1331" t="s">
        <v>4218</v>
      </c>
      <c r="R1331">
        <v>1374</v>
      </c>
      <c r="S1331" s="9">
        <v>457</v>
      </c>
      <c r="T1331" s="1" t="s">
        <v>11261</v>
      </c>
    </row>
    <row r="1332" spans="1:20" hidden="1" x14ac:dyDescent="0.25">
      <c r="A1332" t="s">
        <v>20</v>
      </c>
      <c r="B1332" s="2" t="s">
        <v>21</v>
      </c>
      <c r="C1332" t="s">
        <v>16807</v>
      </c>
      <c r="D1332" t="s">
        <v>22</v>
      </c>
      <c r="E1332" t="s">
        <v>5</v>
      </c>
      <c r="F1332" s="1" t="s">
        <v>11261</v>
      </c>
      <c r="G1332" t="s">
        <v>907</v>
      </c>
      <c r="H1332">
        <v>2866020</v>
      </c>
      <c r="I1332">
        <v>2867393</v>
      </c>
      <c r="J1332" t="s">
        <v>37</v>
      </c>
      <c r="K1332" s="1" t="s">
        <v>11261</v>
      </c>
      <c r="L1332" s="1" t="s">
        <v>11261</v>
      </c>
      <c r="M1332" s="1" t="s">
        <v>11261</v>
      </c>
      <c r="N1332" s="1" t="s">
        <v>11261</v>
      </c>
      <c r="O1332" s="1" t="s">
        <v>11261</v>
      </c>
      <c r="P1332" s="1" t="s">
        <v>11261</v>
      </c>
      <c r="Q1332" t="s">
        <v>6911</v>
      </c>
      <c r="R1332">
        <v>1374</v>
      </c>
      <c r="S1332" s="10" t="s">
        <v>11261</v>
      </c>
      <c r="T1332" s="1" t="s">
        <v>11261</v>
      </c>
    </row>
    <row r="1333" spans="1:20" hidden="1" x14ac:dyDescent="0.25">
      <c r="A1333" t="s">
        <v>24</v>
      </c>
      <c r="B1333" s="3" t="s">
        <v>11261</v>
      </c>
      <c r="C1333" t="s">
        <v>16808</v>
      </c>
      <c r="D1333" t="s">
        <v>22</v>
      </c>
      <c r="E1333" t="s">
        <v>5</v>
      </c>
      <c r="F1333" s="1" t="s">
        <v>11261</v>
      </c>
      <c r="G1333" t="s">
        <v>907</v>
      </c>
      <c r="H1333">
        <v>2866020</v>
      </c>
      <c r="I1333">
        <v>2867393</v>
      </c>
      <c r="J1333" t="s">
        <v>37</v>
      </c>
      <c r="K1333" t="s">
        <v>6912</v>
      </c>
      <c r="L1333" s="1" t="s">
        <v>11261</v>
      </c>
      <c r="M1333" s="1" t="s">
        <v>11261</v>
      </c>
      <c r="N1333" t="s">
        <v>27</v>
      </c>
      <c r="O1333" s="1" t="s">
        <v>11261</v>
      </c>
      <c r="P1333" s="1" t="s">
        <v>11261</v>
      </c>
      <c r="Q1333" t="s">
        <v>6911</v>
      </c>
      <c r="R1333">
        <v>1374</v>
      </c>
      <c r="S1333" s="9">
        <v>457</v>
      </c>
      <c r="T1333" s="1" t="s">
        <v>11261</v>
      </c>
    </row>
    <row r="1334" spans="1:20" hidden="1" x14ac:dyDescent="0.25">
      <c r="A1334" t="s">
        <v>20</v>
      </c>
      <c r="B1334" s="2" t="s">
        <v>21</v>
      </c>
      <c r="C1334" t="s">
        <v>17624</v>
      </c>
      <c r="D1334" t="s">
        <v>22</v>
      </c>
      <c r="E1334" t="s">
        <v>5</v>
      </c>
      <c r="F1334" s="1" t="s">
        <v>11261</v>
      </c>
      <c r="G1334" t="s">
        <v>907</v>
      </c>
      <c r="H1334">
        <v>3311560</v>
      </c>
      <c r="I1334">
        <v>3312933</v>
      </c>
      <c r="J1334" t="s">
        <v>37</v>
      </c>
      <c r="K1334" s="1" t="s">
        <v>11261</v>
      </c>
      <c r="L1334" s="1" t="s">
        <v>11261</v>
      </c>
      <c r="M1334" s="1" t="s">
        <v>11261</v>
      </c>
      <c r="N1334" s="1" t="s">
        <v>11261</v>
      </c>
      <c r="O1334" s="1" t="s">
        <v>11261</v>
      </c>
      <c r="P1334" s="1" t="s">
        <v>11261</v>
      </c>
      <c r="Q1334" t="s">
        <v>7774</v>
      </c>
      <c r="R1334">
        <v>1374</v>
      </c>
      <c r="S1334" s="10" t="s">
        <v>11261</v>
      </c>
      <c r="T1334" s="1" t="s">
        <v>11261</v>
      </c>
    </row>
    <row r="1335" spans="1:20" hidden="1" x14ac:dyDescent="0.25">
      <c r="A1335" t="s">
        <v>24</v>
      </c>
      <c r="B1335" s="3" t="s">
        <v>11261</v>
      </c>
      <c r="C1335" t="s">
        <v>19222</v>
      </c>
      <c r="D1335" t="s">
        <v>22</v>
      </c>
      <c r="E1335" t="s">
        <v>5</v>
      </c>
      <c r="F1335" s="1" t="s">
        <v>11261</v>
      </c>
      <c r="G1335" t="s">
        <v>907</v>
      </c>
      <c r="H1335">
        <v>4109391</v>
      </c>
      <c r="I1335">
        <v>4110026</v>
      </c>
      <c r="J1335" t="s">
        <v>37</v>
      </c>
      <c r="K1335" t="s">
        <v>9557</v>
      </c>
      <c r="L1335" s="1" t="s">
        <v>11261</v>
      </c>
      <c r="M1335" s="1" t="s">
        <v>11261</v>
      </c>
      <c r="N1335" t="s">
        <v>787</v>
      </c>
      <c r="O1335" s="1" t="s">
        <v>11261</v>
      </c>
      <c r="P1335" s="1" t="s">
        <v>11261</v>
      </c>
      <c r="Q1335" t="s">
        <v>9556</v>
      </c>
      <c r="R1335">
        <v>636</v>
      </c>
      <c r="S1335" s="9">
        <v>211</v>
      </c>
      <c r="T1335" s="1" t="s">
        <v>11261</v>
      </c>
    </row>
    <row r="1336" spans="1:20" hidden="1" x14ac:dyDescent="0.25">
      <c r="A1336" t="s">
        <v>20</v>
      </c>
      <c r="B1336" s="2" t="s">
        <v>21</v>
      </c>
      <c r="C1336" t="s">
        <v>17848</v>
      </c>
      <c r="D1336" t="s">
        <v>22</v>
      </c>
      <c r="E1336" t="s">
        <v>5</v>
      </c>
      <c r="F1336" s="1" t="s">
        <v>11261</v>
      </c>
      <c r="G1336" t="s">
        <v>907</v>
      </c>
      <c r="H1336">
        <v>3444810</v>
      </c>
      <c r="I1336">
        <v>3446183</v>
      </c>
      <c r="J1336" t="s">
        <v>23</v>
      </c>
      <c r="K1336" s="1" t="s">
        <v>11261</v>
      </c>
      <c r="L1336" s="1" t="s">
        <v>11261</v>
      </c>
      <c r="M1336" s="1" t="s">
        <v>11261</v>
      </c>
      <c r="N1336" s="1" t="s">
        <v>11261</v>
      </c>
      <c r="O1336" s="1" t="s">
        <v>11261</v>
      </c>
      <c r="P1336" s="1" t="s">
        <v>11261</v>
      </c>
      <c r="Q1336" t="s">
        <v>8015</v>
      </c>
      <c r="R1336">
        <v>1374</v>
      </c>
      <c r="S1336" s="10" t="s">
        <v>11261</v>
      </c>
      <c r="T1336" s="1" t="s">
        <v>11261</v>
      </c>
    </row>
    <row r="1337" spans="1:20" hidden="1" x14ac:dyDescent="0.25">
      <c r="A1337" t="s">
        <v>24</v>
      </c>
      <c r="B1337" s="3" t="s">
        <v>11261</v>
      </c>
      <c r="C1337" t="s">
        <v>17849</v>
      </c>
      <c r="D1337" t="s">
        <v>22</v>
      </c>
      <c r="E1337" t="s">
        <v>5</v>
      </c>
      <c r="F1337" s="1" t="s">
        <v>11261</v>
      </c>
      <c r="G1337" t="s">
        <v>907</v>
      </c>
      <c r="H1337">
        <v>3444810</v>
      </c>
      <c r="I1337">
        <v>3446183</v>
      </c>
      <c r="J1337" t="s">
        <v>23</v>
      </c>
      <c r="K1337" t="s">
        <v>8016</v>
      </c>
      <c r="L1337" s="1" t="s">
        <v>11261</v>
      </c>
      <c r="M1337" s="1" t="s">
        <v>11261</v>
      </c>
      <c r="N1337" t="s">
        <v>7680</v>
      </c>
      <c r="O1337" s="1" t="s">
        <v>11261</v>
      </c>
      <c r="P1337" s="1" t="s">
        <v>11261</v>
      </c>
      <c r="Q1337" t="s">
        <v>8015</v>
      </c>
      <c r="R1337">
        <v>1374</v>
      </c>
      <c r="S1337" s="9">
        <v>457</v>
      </c>
      <c r="T1337" s="1" t="s">
        <v>11261</v>
      </c>
    </row>
    <row r="1338" spans="1:20" hidden="1" x14ac:dyDescent="0.25">
      <c r="A1338" t="s">
        <v>20</v>
      </c>
      <c r="B1338" s="2" t="s">
        <v>21</v>
      </c>
      <c r="C1338" t="s">
        <v>18149</v>
      </c>
      <c r="D1338" t="s">
        <v>22</v>
      </c>
      <c r="E1338" t="s">
        <v>5</v>
      </c>
      <c r="F1338" s="1" t="s">
        <v>11261</v>
      </c>
      <c r="G1338" t="s">
        <v>907</v>
      </c>
      <c r="H1338">
        <v>3592359</v>
      </c>
      <c r="I1338">
        <v>3593732</v>
      </c>
      <c r="J1338" t="s">
        <v>37</v>
      </c>
      <c r="K1338" s="1" t="s">
        <v>11261</v>
      </c>
      <c r="L1338" s="1" t="s">
        <v>11261</v>
      </c>
      <c r="M1338" s="1" t="s">
        <v>11261</v>
      </c>
      <c r="N1338" s="1" t="s">
        <v>11261</v>
      </c>
      <c r="O1338" s="1" t="s">
        <v>11261</v>
      </c>
      <c r="P1338" s="1" t="s">
        <v>11261</v>
      </c>
      <c r="Q1338" t="s">
        <v>8338</v>
      </c>
      <c r="R1338">
        <v>1374</v>
      </c>
      <c r="S1338" s="10" t="s">
        <v>11261</v>
      </c>
      <c r="T1338" s="1" t="s">
        <v>11261</v>
      </c>
    </row>
    <row r="1339" spans="1:20" hidden="1" x14ac:dyDescent="0.25">
      <c r="A1339" t="s">
        <v>24</v>
      </c>
      <c r="B1339" s="3" t="s">
        <v>11261</v>
      </c>
      <c r="C1339" t="s">
        <v>11704</v>
      </c>
      <c r="D1339" t="s">
        <v>22</v>
      </c>
      <c r="E1339" t="s">
        <v>5</v>
      </c>
      <c r="F1339" s="1" t="s">
        <v>11261</v>
      </c>
      <c r="G1339" t="s">
        <v>907</v>
      </c>
      <c r="H1339">
        <v>206764</v>
      </c>
      <c r="I1339">
        <v>207402</v>
      </c>
      <c r="J1339" t="s">
        <v>23</v>
      </c>
      <c r="K1339" t="s">
        <v>1385</v>
      </c>
      <c r="L1339" s="1" t="s">
        <v>11261</v>
      </c>
      <c r="M1339" s="1" t="s">
        <v>11261</v>
      </c>
      <c r="N1339" t="s">
        <v>1386</v>
      </c>
      <c r="O1339" s="1" t="s">
        <v>11261</v>
      </c>
      <c r="P1339" s="1" t="s">
        <v>11261</v>
      </c>
      <c r="Q1339" t="s">
        <v>1384</v>
      </c>
      <c r="R1339">
        <v>639</v>
      </c>
      <c r="S1339" s="9">
        <v>212</v>
      </c>
      <c r="T1339" s="1" t="s">
        <v>11261</v>
      </c>
    </row>
    <row r="1340" spans="1:20" hidden="1" x14ac:dyDescent="0.25">
      <c r="A1340" t="s">
        <v>20</v>
      </c>
      <c r="B1340" s="2" t="s">
        <v>21</v>
      </c>
      <c r="C1340" t="s">
        <v>12085</v>
      </c>
      <c r="D1340" t="s">
        <v>22</v>
      </c>
      <c r="E1340" t="s">
        <v>5</v>
      </c>
      <c r="F1340" s="1" t="s">
        <v>11261</v>
      </c>
      <c r="G1340" t="s">
        <v>907</v>
      </c>
      <c r="H1340">
        <v>412149</v>
      </c>
      <c r="I1340">
        <v>413519</v>
      </c>
      <c r="J1340" t="s">
        <v>23</v>
      </c>
      <c r="K1340" s="1" t="s">
        <v>11261</v>
      </c>
      <c r="L1340" s="1" t="s">
        <v>11261</v>
      </c>
      <c r="M1340" s="1" t="s">
        <v>11261</v>
      </c>
      <c r="N1340" s="1" t="s">
        <v>11261</v>
      </c>
      <c r="O1340" s="1" t="s">
        <v>11261</v>
      </c>
      <c r="P1340" s="1" t="s">
        <v>11261</v>
      </c>
      <c r="Q1340" t="s">
        <v>1799</v>
      </c>
      <c r="R1340">
        <v>1371</v>
      </c>
      <c r="S1340" s="10" t="s">
        <v>11261</v>
      </c>
      <c r="T1340" s="1" t="s">
        <v>11261</v>
      </c>
    </row>
    <row r="1341" spans="1:20" hidden="1" x14ac:dyDescent="0.25">
      <c r="A1341" t="s">
        <v>24</v>
      </c>
      <c r="B1341" s="3" t="s">
        <v>11261</v>
      </c>
      <c r="C1341" t="s">
        <v>13109</v>
      </c>
      <c r="D1341" t="s">
        <v>22</v>
      </c>
      <c r="E1341" t="s">
        <v>5</v>
      </c>
      <c r="F1341" s="1" t="s">
        <v>11261</v>
      </c>
      <c r="G1341" t="s">
        <v>907</v>
      </c>
      <c r="H1341">
        <v>942061</v>
      </c>
      <c r="I1341">
        <v>942699</v>
      </c>
      <c r="J1341" t="s">
        <v>23</v>
      </c>
      <c r="K1341" t="s">
        <v>2933</v>
      </c>
      <c r="L1341" s="1" t="s">
        <v>11261</v>
      </c>
      <c r="M1341" s="1" t="s">
        <v>11261</v>
      </c>
      <c r="N1341" t="s">
        <v>261</v>
      </c>
      <c r="O1341" s="1" t="s">
        <v>11261</v>
      </c>
      <c r="P1341" s="1" t="s">
        <v>11261</v>
      </c>
      <c r="Q1341" t="s">
        <v>2932</v>
      </c>
      <c r="R1341">
        <v>639</v>
      </c>
      <c r="S1341" s="9">
        <v>212</v>
      </c>
      <c r="T1341" s="1" t="s">
        <v>11261</v>
      </c>
    </row>
    <row r="1342" spans="1:20" hidden="1" x14ac:dyDescent="0.25">
      <c r="A1342" t="s">
        <v>20</v>
      </c>
      <c r="B1342" s="2" t="s">
        <v>21</v>
      </c>
      <c r="C1342" t="s">
        <v>15065</v>
      </c>
      <c r="D1342" t="s">
        <v>22</v>
      </c>
      <c r="E1342" t="s">
        <v>5</v>
      </c>
      <c r="F1342" s="1" t="s">
        <v>11261</v>
      </c>
      <c r="G1342" t="s">
        <v>907</v>
      </c>
      <c r="H1342">
        <v>1944539</v>
      </c>
      <c r="I1342">
        <v>1945909</v>
      </c>
      <c r="J1342" t="s">
        <v>23</v>
      </c>
      <c r="K1342" s="1" t="s">
        <v>11261</v>
      </c>
      <c r="L1342" s="1" t="s">
        <v>11261</v>
      </c>
      <c r="M1342" s="1" t="s">
        <v>11261</v>
      </c>
      <c r="N1342" s="1" t="s">
        <v>11261</v>
      </c>
      <c r="O1342" t="s">
        <v>5051</v>
      </c>
      <c r="P1342" s="1" t="s">
        <v>11261</v>
      </c>
      <c r="Q1342" t="s">
        <v>5052</v>
      </c>
      <c r="R1342">
        <v>1371</v>
      </c>
      <c r="S1342" s="10" t="s">
        <v>11261</v>
      </c>
      <c r="T1342" s="1" t="s">
        <v>11261</v>
      </c>
    </row>
    <row r="1343" spans="1:20" hidden="1" x14ac:dyDescent="0.25">
      <c r="A1343" t="s">
        <v>24</v>
      </c>
      <c r="B1343" s="3" t="s">
        <v>11261</v>
      </c>
      <c r="C1343" t="s">
        <v>14762</v>
      </c>
      <c r="D1343" t="s">
        <v>22</v>
      </c>
      <c r="E1343" t="s">
        <v>5</v>
      </c>
      <c r="F1343" s="1" t="s">
        <v>11261</v>
      </c>
      <c r="G1343" t="s">
        <v>907</v>
      </c>
      <c r="H1343">
        <v>1778849</v>
      </c>
      <c r="I1343">
        <v>1779487</v>
      </c>
      <c r="J1343" t="s">
        <v>23</v>
      </c>
      <c r="K1343" t="s">
        <v>4727</v>
      </c>
      <c r="L1343" s="1" t="s">
        <v>11261</v>
      </c>
      <c r="M1343" s="1" t="s">
        <v>11261</v>
      </c>
      <c r="N1343" t="s">
        <v>3417</v>
      </c>
      <c r="O1343" s="1" t="s">
        <v>11261</v>
      </c>
      <c r="P1343" s="1" t="s">
        <v>11261</v>
      </c>
      <c r="Q1343" t="s">
        <v>4726</v>
      </c>
      <c r="R1343">
        <v>639</v>
      </c>
      <c r="S1343" s="9">
        <v>212</v>
      </c>
      <c r="T1343" s="1" t="s">
        <v>11261</v>
      </c>
    </row>
    <row r="1344" spans="1:20" hidden="1" x14ac:dyDescent="0.25">
      <c r="A1344" t="s">
        <v>20</v>
      </c>
      <c r="B1344" s="2" t="s">
        <v>21</v>
      </c>
      <c r="C1344" t="s">
        <v>16496</v>
      </c>
      <c r="D1344" t="s">
        <v>22</v>
      </c>
      <c r="E1344" t="s">
        <v>5</v>
      </c>
      <c r="F1344" s="1" t="s">
        <v>11261</v>
      </c>
      <c r="G1344" t="s">
        <v>907</v>
      </c>
      <c r="H1344">
        <v>2694970</v>
      </c>
      <c r="I1344">
        <v>2696340</v>
      </c>
      <c r="J1344" t="s">
        <v>23</v>
      </c>
      <c r="K1344" s="1" t="s">
        <v>11261</v>
      </c>
      <c r="L1344" s="1" t="s">
        <v>11261</v>
      </c>
      <c r="M1344" s="1" t="s">
        <v>11261</v>
      </c>
      <c r="N1344" s="1" t="s">
        <v>11261</v>
      </c>
      <c r="O1344" s="1" t="s">
        <v>11261</v>
      </c>
      <c r="P1344" s="1" t="s">
        <v>11261</v>
      </c>
      <c r="Q1344" t="s">
        <v>6582</v>
      </c>
      <c r="R1344">
        <v>1371</v>
      </c>
      <c r="S1344" s="10" t="s">
        <v>11261</v>
      </c>
      <c r="T1344" s="1" t="s">
        <v>11261</v>
      </c>
    </row>
    <row r="1345" spans="1:20" hidden="1" x14ac:dyDescent="0.25">
      <c r="A1345" t="s">
        <v>24</v>
      </c>
      <c r="B1345" s="3" t="s">
        <v>11261</v>
      </c>
      <c r="C1345" t="s">
        <v>16405</v>
      </c>
      <c r="D1345" t="s">
        <v>22</v>
      </c>
      <c r="E1345" t="s">
        <v>5</v>
      </c>
      <c r="F1345" s="1" t="s">
        <v>11261</v>
      </c>
      <c r="G1345" t="s">
        <v>907</v>
      </c>
      <c r="H1345">
        <v>2648086</v>
      </c>
      <c r="I1345">
        <v>2648724</v>
      </c>
      <c r="J1345" t="s">
        <v>37</v>
      </c>
      <c r="K1345" t="s">
        <v>6486</v>
      </c>
      <c r="L1345" s="1" t="s">
        <v>11261</v>
      </c>
      <c r="M1345" s="1" t="s">
        <v>11261</v>
      </c>
      <c r="N1345" t="s">
        <v>565</v>
      </c>
      <c r="O1345" s="1" t="s">
        <v>11261</v>
      </c>
      <c r="P1345" s="1" t="s">
        <v>11261</v>
      </c>
      <c r="Q1345" t="s">
        <v>6485</v>
      </c>
      <c r="R1345">
        <v>639</v>
      </c>
      <c r="S1345" s="9">
        <v>212</v>
      </c>
      <c r="T1345" s="1" t="s">
        <v>11261</v>
      </c>
    </row>
    <row r="1346" spans="1:20" hidden="1" x14ac:dyDescent="0.25">
      <c r="A1346" t="s">
        <v>20</v>
      </c>
      <c r="B1346" s="2" t="s">
        <v>21</v>
      </c>
      <c r="C1346" t="s">
        <v>17600</v>
      </c>
      <c r="D1346" t="s">
        <v>22</v>
      </c>
      <c r="E1346" t="s">
        <v>5</v>
      </c>
      <c r="F1346" s="1" t="s">
        <v>11261</v>
      </c>
      <c r="G1346" t="s">
        <v>907</v>
      </c>
      <c r="H1346">
        <v>3295921</v>
      </c>
      <c r="I1346">
        <v>3297291</v>
      </c>
      <c r="J1346" t="s">
        <v>37</v>
      </c>
      <c r="K1346" s="1" t="s">
        <v>11261</v>
      </c>
      <c r="L1346" s="1" t="s">
        <v>11261</v>
      </c>
      <c r="M1346" s="1" t="s">
        <v>11261</v>
      </c>
      <c r="N1346" s="1" t="s">
        <v>11261</v>
      </c>
      <c r="O1346" s="1" t="s">
        <v>11261</v>
      </c>
      <c r="P1346" s="1" t="s">
        <v>11261</v>
      </c>
      <c r="Q1346" t="s">
        <v>7747</v>
      </c>
      <c r="R1346">
        <v>1371</v>
      </c>
      <c r="S1346" s="10" t="s">
        <v>11261</v>
      </c>
      <c r="T1346" s="1" t="s">
        <v>11261</v>
      </c>
    </row>
    <row r="1347" spans="1:20" hidden="1" x14ac:dyDescent="0.25">
      <c r="A1347" t="s">
        <v>24</v>
      </c>
      <c r="B1347" s="3" t="s">
        <v>11261</v>
      </c>
      <c r="C1347" t="s">
        <v>17601</v>
      </c>
      <c r="D1347" t="s">
        <v>22</v>
      </c>
      <c r="E1347" t="s">
        <v>5</v>
      </c>
      <c r="F1347" s="1" t="s">
        <v>11261</v>
      </c>
      <c r="G1347" t="s">
        <v>907</v>
      </c>
      <c r="H1347">
        <v>3295921</v>
      </c>
      <c r="I1347">
        <v>3297291</v>
      </c>
      <c r="J1347" t="s">
        <v>37</v>
      </c>
      <c r="K1347" t="s">
        <v>7748</v>
      </c>
      <c r="L1347" s="1" t="s">
        <v>11261</v>
      </c>
      <c r="M1347" s="1" t="s">
        <v>11261</v>
      </c>
      <c r="N1347" t="s">
        <v>27</v>
      </c>
      <c r="O1347" s="1" t="s">
        <v>11261</v>
      </c>
      <c r="P1347" s="1" t="s">
        <v>11261</v>
      </c>
      <c r="Q1347" t="s">
        <v>7747</v>
      </c>
      <c r="R1347">
        <v>1371</v>
      </c>
      <c r="S1347" s="9">
        <v>456</v>
      </c>
      <c r="T1347" s="1" t="s">
        <v>11261</v>
      </c>
    </row>
    <row r="1348" spans="1:20" hidden="1" x14ac:dyDescent="0.25">
      <c r="A1348" t="s">
        <v>20</v>
      </c>
      <c r="B1348" s="2" t="s">
        <v>21</v>
      </c>
      <c r="C1348" t="s">
        <v>18103</v>
      </c>
      <c r="D1348" t="s">
        <v>22</v>
      </c>
      <c r="E1348" t="s">
        <v>5</v>
      </c>
      <c r="F1348" s="1" t="s">
        <v>11261</v>
      </c>
      <c r="G1348" t="s">
        <v>907</v>
      </c>
      <c r="H1348">
        <v>3566187</v>
      </c>
      <c r="I1348">
        <v>3567557</v>
      </c>
      <c r="J1348" t="s">
        <v>37</v>
      </c>
      <c r="K1348" s="1" t="s">
        <v>11261</v>
      </c>
      <c r="L1348" s="1" t="s">
        <v>11261</v>
      </c>
      <c r="M1348" s="1" t="s">
        <v>11261</v>
      </c>
      <c r="N1348" s="1" t="s">
        <v>11261</v>
      </c>
      <c r="O1348" s="1" t="s">
        <v>11261</v>
      </c>
      <c r="P1348" s="1" t="s">
        <v>11261</v>
      </c>
      <c r="Q1348" t="s">
        <v>8290</v>
      </c>
      <c r="R1348">
        <v>1371</v>
      </c>
      <c r="S1348" s="10" t="s">
        <v>11261</v>
      </c>
      <c r="T1348" s="1" t="s">
        <v>11261</v>
      </c>
    </row>
    <row r="1349" spans="1:20" hidden="1" x14ac:dyDescent="0.25">
      <c r="A1349" t="s">
        <v>24</v>
      </c>
      <c r="B1349" s="3" t="s">
        <v>11261</v>
      </c>
      <c r="C1349" t="s">
        <v>19672</v>
      </c>
      <c r="D1349" t="s">
        <v>22</v>
      </c>
      <c r="E1349" t="s">
        <v>5</v>
      </c>
      <c r="F1349" s="1" t="s">
        <v>11261</v>
      </c>
      <c r="G1349" t="s">
        <v>907</v>
      </c>
      <c r="H1349">
        <v>4347195</v>
      </c>
      <c r="I1349">
        <v>4347833</v>
      </c>
      <c r="J1349" t="s">
        <v>37</v>
      </c>
      <c r="K1349" t="s">
        <v>10089</v>
      </c>
      <c r="L1349" s="1" t="s">
        <v>11261</v>
      </c>
      <c r="M1349" s="1" t="s">
        <v>11261</v>
      </c>
      <c r="N1349" t="s">
        <v>10090</v>
      </c>
      <c r="O1349" s="1" t="s">
        <v>11261</v>
      </c>
      <c r="P1349" s="1" t="s">
        <v>11261</v>
      </c>
      <c r="Q1349" t="s">
        <v>10088</v>
      </c>
      <c r="R1349">
        <v>639</v>
      </c>
      <c r="S1349" s="9">
        <v>212</v>
      </c>
      <c r="T1349" s="1" t="s">
        <v>11261</v>
      </c>
    </row>
    <row r="1350" spans="1:20" hidden="1" x14ac:dyDescent="0.25">
      <c r="A1350" t="s">
        <v>20</v>
      </c>
      <c r="B1350" s="2" t="s">
        <v>21</v>
      </c>
      <c r="C1350" t="s">
        <v>18202</v>
      </c>
      <c r="D1350" t="s">
        <v>22</v>
      </c>
      <c r="E1350" t="s">
        <v>5</v>
      </c>
      <c r="F1350" s="1" t="s">
        <v>11261</v>
      </c>
      <c r="G1350" t="s">
        <v>907</v>
      </c>
      <c r="H1350">
        <v>3619033</v>
      </c>
      <c r="I1350">
        <v>3620403</v>
      </c>
      <c r="J1350" t="s">
        <v>23</v>
      </c>
      <c r="K1350" s="1" t="s">
        <v>11261</v>
      </c>
      <c r="L1350" s="1" t="s">
        <v>11261</v>
      </c>
      <c r="M1350" s="1" t="s">
        <v>11261</v>
      </c>
      <c r="N1350" s="1" t="s">
        <v>11261</v>
      </c>
      <c r="O1350" s="1" t="s">
        <v>11261</v>
      </c>
      <c r="P1350" s="1" t="s">
        <v>11261</v>
      </c>
      <c r="Q1350" t="s">
        <v>8395</v>
      </c>
      <c r="R1350">
        <v>1371</v>
      </c>
      <c r="S1350" s="10" t="s">
        <v>11261</v>
      </c>
      <c r="T1350" s="1" t="s">
        <v>11261</v>
      </c>
    </row>
    <row r="1351" spans="1:20" hidden="1" x14ac:dyDescent="0.25">
      <c r="A1351" t="s">
        <v>24</v>
      </c>
      <c r="B1351" s="3" t="s">
        <v>11261</v>
      </c>
      <c r="C1351" t="s">
        <v>12709</v>
      </c>
      <c r="D1351" t="s">
        <v>22</v>
      </c>
      <c r="E1351" t="s">
        <v>5</v>
      </c>
      <c r="F1351" s="1" t="s">
        <v>11261</v>
      </c>
      <c r="G1351" t="s">
        <v>907</v>
      </c>
      <c r="H1351">
        <v>730101</v>
      </c>
      <c r="I1351">
        <v>730742</v>
      </c>
      <c r="J1351" t="s">
        <v>23</v>
      </c>
      <c r="K1351" t="s">
        <v>2478</v>
      </c>
      <c r="L1351" s="1" t="s">
        <v>11261</v>
      </c>
      <c r="M1351" s="1" t="s">
        <v>11261</v>
      </c>
      <c r="N1351" t="s">
        <v>2479</v>
      </c>
      <c r="O1351" s="1" t="s">
        <v>11261</v>
      </c>
      <c r="P1351" s="1" t="s">
        <v>11261</v>
      </c>
      <c r="Q1351" t="s">
        <v>2477</v>
      </c>
      <c r="R1351">
        <v>642</v>
      </c>
      <c r="S1351" s="9">
        <v>213</v>
      </c>
      <c r="T1351" s="1" t="s">
        <v>11261</v>
      </c>
    </row>
    <row r="1352" spans="1:20" hidden="1" x14ac:dyDescent="0.25">
      <c r="A1352" t="s">
        <v>20</v>
      </c>
      <c r="B1352" s="2" t="s">
        <v>21</v>
      </c>
      <c r="C1352" t="s">
        <v>20690</v>
      </c>
      <c r="D1352" t="s">
        <v>22</v>
      </c>
      <c r="E1352" t="s">
        <v>5</v>
      </c>
      <c r="F1352" s="1" t="s">
        <v>11261</v>
      </c>
      <c r="G1352" t="s">
        <v>907</v>
      </c>
      <c r="H1352">
        <v>4844263</v>
      </c>
      <c r="I1352">
        <v>4845633</v>
      </c>
      <c r="J1352" t="s">
        <v>37</v>
      </c>
      <c r="K1352" s="1" t="s">
        <v>11261</v>
      </c>
      <c r="L1352" s="1" t="s">
        <v>11261</v>
      </c>
      <c r="M1352" s="1" t="s">
        <v>11261</v>
      </c>
      <c r="N1352" s="1" t="s">
        <v>11261</v>
      </c>
      <c r="O1352" s="1" t="s">
        <v>11261</v>
      </c>
      <c r="P1352" s="1" t="s">
        <v>11261</v>
      </c>
      <c r="Q1352" t="s">
        <v>11210</v>
      </c>
      <c r="R1352">
        <v>1371</v>
      </c>
      <c r="S1352" s="10" t="s">
        <v>11261</v>
      </c>
      <c r="T1352" s="1" t="s">
        <v>11261</v>
      </c>
    </row>
    <row r="1353" spans="1:20" hidden="1" x14ac:dyDescent="0.25">
      <c r="A1353" t="s">
        <v>24</v>
      </c>
      <c r="B1353" s="3" t="s">
        <v>11261</v>
      </c>
      <c r="C1353" t="s">
        <v>16334</v>
      </c>
      <c r="D1353" t="s">
        <v>22</v>
      </c>
      <c r="E1353" t="s">
        <v>5</v>
      </c>
      <c r="F1353" s="1" t="s">
        <v>11261</v>
      </c>
      <c r="G1353" t="s">
        <v>907</v>
      </c>
      <c r="H1353">
        <v>2608041</v>
      </c>
      <c r="I1353">
        <v>2608682</v>
      </c>
      <c r="J1353" t="s">
        <v>37</v>
      </c>
      <c r="K1353" t="s">
        <v>6409</v>
      </c>
      <c r="L1353" s="1" t="s">
        <v>11261</v>
      </c>
      <c r="M1353" s="1" t="s">
        <v>11261</v>
      </c>
      <c r="N1353" t="s">
        <v>366</v>
      </c>
      <c r="O1353" s="1" t="s">
        <v>11261</v>
      </c>
      <c r="P1353" s="1" t="s">
        <v>11261</v>
      </c>
      <c r="Q1353" t="s">
        <v>6408</v>
      </c>
      <c r="R1353">
        <v>642</v>
      </c>
      <c r="S1353" s="9">
        <v>213</v>
      </c>
      <c r="T1353" s="1" t="s">
        <v>11261</v>
      </c>
    </row>
    <row r="1354" spans="1:20" hidden="1" x14ac:dyDescent="0.25">
      <c r="A1354" t="s">
        <v>20</v>
      </c>
      <c r="B1354" s="2" t="s">
        <v>126</v>
      </c>
      <c r="C1354" t="s">
        <v>11696</v>
      </c>
      <c r="D1354" t="s">
        <v>22</v>
      </c>
      <c r="E1354" t="s">
        <v>5</v>
      </c>
      <c r="F1354" s="1" t="s">
        <v>11261</v>
      </c>
      <c r="G1354" t="s">
        <v>907</v>
      </c>
      <c r="H1354">
        <v>200900</v>
      </c>
      <c r="I1354">
        <v>202267</v>
      </c>
      <c r="J1354" t="s">
        <v>23</v>
      </c>
      <c r="K1354" s="1" t="s">
        <v>11261</v>
      </c>
      <c r="L1354" s="1" t="s">
        <v>11261</v>
      </c>
      <c r="M1354" s="1" t="s">
        <v>11261</v>
      </c>
      <c r="N1354" t="s">
        <v>27</v>
      </c>
      <c r="O1354" s="1" t="s">
        <v>11261</v>
      </c>
      <c r="P1354" s="1" t="s">
        <v>11261</v>
      </c>
      <c r="Q1354" t="s">
        <v>1376</v>
      </c>
      <c r="R1354">
        <v>1368</v>
      </c>
      <c r="S1354" s="10" t="s">
        <v>11261</v>
      </c>
      <c r="T1354" t="s">
        <v>127</v>
      </c>
    </row>
    <row r="1355" spans="1:20" hidden="1" x14ac:dyDescent="0.25">
      <c r="A1355" t="s">
        <v>20</v>
      </c>
      <c r="B1355" s="2" t="s">
        <v>21</v>
      </c>
      <c r="C1355" t="s">
        <v>13562</v>
      </c>
      <c r="D1355" t="s">
        <v>22</v>
      </c>
      <c r="E1355" t="s">
        <v>5</v>
      </c>
      <c r="F1355" s="1" t="s">
        <v>11261</v>
      </c>
      <c r="G1355" t="s">
        <v>907</v>
      </c>
      <c r="H1355">
        <v>1173251</v>
      </c>
      <c r="I1355">
        <v>1174618</v>
      </c>
      <c r="J1355" t="s">
        <v>23</v>
      </c>
      <c r="K1355" s="1" t="s">
        <v>11261</v>
      </c>
      <c r="L1355" s="1" t="s">
        <v>11261</v>
      </c>
      <c r="M1355" s="1" t="s">
        <v>11261</v>
      </c>
      <c r="N1355" s="1" t="s">
        <v>11261</v>
      </c>
      <c r="O1355" s="1" t="s">
        <v>11261</v>
      </c>
      <c r="P1355" s="1" t="s">
        <v>11261</v>
      </c>
      <c r="Q1355" t="s">
        <v>3462</v>
      </c>
      <c r="R1355">
        <v>1368</v>
      </c>
      <c r="S1355" s="10" t="s">
        <v>11261</v>
      </c>
      <c r="T1355" s="1" t="s">
        <v>11261</v>
      </c>
    </row>
    <row r="1356" spans="1:20" hidden="1" x14ac:dyDescent="0.25">
      <c r="A1356" t="s">
        <v>24</v>
      </c>
      <c r="B1356" s="3" t="s">
        <v>11261</v>
      </c>
      <c r="C1356" t="s">
        <v>13563</v>
      </c>
      <c r="D1356" t="s">
        <v>22</v>
      </c>
      <c r="E1356" t="s">
        <v>5</v>
      </c>
      <c r="F1356" s="1" t="s">
        <v>11261</v>
      </c>
      <c r="G1356" t="s">
        <v>907</v>
      </c>
      <c r="H1356">
        <v>1173251</v>
      </c>
      <c r="I1356">
        <v>1174618</v>
      </c>
      <c r="J1356" t="s">
        <v>23</v>
      </c>
      <c r="K1356" t="s">
        <v>3463</v>
      </c>
      <c r="L1356" s="1" t="s">
        <v>11261</v>
      </c>
      <c r="M1356" s="1" t="s">
        <v>11261</v>
      </c>
      <c r="N1356" t="s">
        <v>1307</v>
      </c>
      <c r="O1356" s="1" t="s">
        <v>11261</v>
      </c>
      <c r="P1356" s="1" t="s">
        <v>11261</v>
      </c>
      <c r="Q1356" t="s">
        <v>3462</v>
      </c>
      <c r="R1356">
        <v>1368</v>
      </c>
      <c r="S1356" s="9">
        <v>455</v>
      </c>
      <c r="T1356" s="1" t="s">
        <v>11261</v>
      </c>
    </row>
    <row r="1357" spans="1:20" hidden="1" x14ac:dyDescent="0.25">
      <c r="A1357" t="s">
        <v>20</v>
      </c>
      <c r="B1357" s="2" t="s">
        <v>21</v>
      </c>
      <c r="C1357" t="s">
        <v>13782</v>
      </c>
      <c r="D1357" t="s">
        <v>22</v>
      </c>
      <c r="E1357" t="s">
        <v>5</v>
      </c>
      <c r="F1357" s="1" t="s">
        <v>11261</v>
      </c>
      <c r="G1357" t="s">
        <v>907</v>
      </c>
      <c r="H1357">
        <v>1283595</v>
      </c>
      <c r="I1357">
        <v>1284962</v>
      </c>
      <c r="J1357" t="s">
        <v>23</v>
      </c>
      <c r="K1357" s="1" t="s">
        <v>11261</v>
      </c>
      <c r="L1357" s="1" t="s">
        <v>11261</v>
      </c>
      <c r="M1357" s="1" t="s">
        <v>11261</v>
      </c>
      <c r="N1357" s="1" t="s">
        <v>11261</v>
      </c>
      <c r="O1357" s="1" t="s">
        <v>11261</v>
      </c>
      <c r="P1357" s="1" t="s">
        <v>11261</v>
      </c>
      <c r="Q1357" t="s">
        <v>3697</v>
      </c>
      <c r="R1357">
        <v>1368</v>
      </c>
      <c r="S1357" s="10" t="s">
        <v>11261</v>
      </c>
      <c r="T1357" s="1" t="s">
        <v>11261</v>
      </c>
    </row>
    <row r="1358" spans="1:20" hidden="1" x14ac:dyDescent="0.25">
      <c r="A1358" t="s">
        <v>24</v>
      </c>
      <c r="B1358" s="3" t="s">
        <v>11261</v>
      </c>
      <c r="C1358" t="s">
        <v>13783</v>
      </c>
      <c r="D1358" t="s">
        <v>22</v>
      </c>
      <c r="E1358" t="s">
        <v>5</v>
      </c>
      <c r="F1358" s="1" t="s">
        <v>11261</v>
      </c>
      <c r="G1358" t="s">
        <v>907</v>
      </c>
      <c r="H1358">
        <v>1283595</v>
      </c>
      <c r="I1358">
        <v>1284962</v>
      </c>
      <c r="J1358" t="s">
        <v>23</v>
      </c>
      <c r="K1358" t="s">
        <v>3698</v>
      </c>
      <c r="L1358" s="1" t="s">
        <v>11261</v>
      </c>
      <c r="M1358" s="1" t="s">
        <v>11261</v>
      </c>
      <c r="N1358" t="s">
        <v>265</v>
      </c>
      <c r="O1358" s="1" t="s">
        <v>11261</v>
      </c>
      <c r="P1358" s="1" t="s">
        <v>11261</v>
      </c>
      <c r="Q1358" t="s">
        <v>3697</v>
      </c>
      <c r="R1358">
        <v>1368</v>
      </c>
      <c r="S1358" s="9">
        <v>455</v>
      </c>
      <c r="T1358" s="1" t="s">
        <v>11261</v>
      </c>
    </row>
    <row r="1359" spans="1:20" hidden="1" x14ac:dyDescent="0.25">
      <c r="A1359" t="s">
        <v>20</v>
      </c>
      <c r="B1359" s="2" t="s">
        <v>21</v>
      </c>
      <c r="C1359" t="s">
        <v>13823</v>
      </c>
      <c r="D1359" t="s">
        <v>22</v>
      </c>
      <c r="E1359" t="s">
        <v>5</v>
      </c>
      <c r="F1359" s="1" t="s">
        <v>11261</v>
      </c>
      <c r="G1359" t="s">
        <v>907</v>
      </c>
      <c r="H1359">
        <v>1302337</v>
      </c>
      <c r="I1359">
        <v>1303704</v>
      </c>
      <c r="J1359" t="s">
        <v>23</v>
      </c>
      <c r="K1359" s="1" t="s">
        <v>11261</v>
      </c>
      <c r="L1359" s="1" t="s">
        <v>11261</v>
      </c>
      <c r="M1359" s="1" t="s">
        <v>11261</v>
      </c>
      <c r="N1359" s="1" t="s">
        <v>11261</v>
      </c>
      <c r="O1359" s="1" t="s">
        <v>11261</v>
      </c>
      <c r="P1359" s="1" t="s">
        <v>11261</v>
      </c>
      <c r="Q1359" t="s">
        <v>3744</v>
      </c>
      <c r="R1359">
        <v>1368</v>
      </c>
      <c r="S1359" s="10" t="s">
        <v>11261</v>
      </c>
      <c r="T1359" s="1" t="s">
        <v>11261</v>
      </c>
    </row>
    <row r="1360" spans="1:20" hidden="1" x14ac:dyDescent="0.25">
      <c r="A1360" t="s">
        <v>24</v>
      </c>
      <c r="B1360" s="3" t="s">
        <v>11261</v>
      </c>
      <c r="C1360" t="s">
        <v>13824</v>
      </c>
      <c r="D1360" t="s">
        <v>22</v>
      </c>
      <c r="E1360" t="s">
        <v>5</v>
      </c>
      <c r="F1360" s="1" t="s">
        <v>11261</v>
      </c>
      <c r="G1360" t="s">
        <v>907</v>
      </c>
      <c r="H1360">
        <v>1302337</v>
      </c>
      <c r="I1360">
        <v>1303704</v>
      </c>
      <c r="J1360" t="s">
        <v>23</v>
      </c>
      <c r="K1360" t="s">
        <v>3745</v>
      </c>
      <c r="L1360" s="1" t="s">
        <v>11261</v>
      </c>
      <c r="M1360" s="1" t="s">
        <v>11261</v>
      </c>
      <c r="N1360" t="s">
        <v>384</v>
      </c>
      <c r="O1360" s="1" t="s">
        <v>11261</v>
      </c>
      <c r="P1360" s="1" t="s">
        <v>11261</v>
      </c>
      <c r="Q1360" t="s">
        <v>3744</v>
      </c>
      <c r="R1360">
        <v>1368</v>
      </c>
      <c r="S1360" s="9">
        <v>455</v>
      </c>
      <c r="T1360" s="1" t="s">
        <v>11261</v>
      </c>
    </row>
    <row r="1361" spans="1:20" hidden="1" x14ac:dyDescent="0.25">
      <c r="A1361" t="s">
        <v>20</v>
      </c>
      <c r="B1361" s="2" t="s">
        <v>21</v>
      </c>
      <c r="C1361" t="s">
        <v>13903</v>
      </c>
      <c r="D1361" t="s">
        <v>22</v>
      </c>
      <c r="E1361" t="s">
        <v>5</v>
      </c>
      <c r="F1361" s="1" t="s">
        <v>11261</v>
      </c>
      <c r="G1361" t="s">
        <v>907</v>
      </c>
      <c r="H1361">
        <v>1335273</v>
      </c>
      <c r="I1361">
        <v>1336640</v>
      </c>
      <c r="J1361" t="s">
        <v>23</v>
      </c>
      <c r="K1361" s="1" t="s">
        <v>11261</v>
      </c>
      <c r="L1361" s="1" t="s">
        <v>11261</v>
      </c>
      <c r="M1361" s="1" t="s">
        <v>11261</v>
      </c>
      <c r="N1361" s="1" t="s">
        <v>11261</v>
      </c>
      <c r="O1361" s="1" t="s">
        <v>11261</v>
      </c>
      <c r="P1361" s="1" t="s">
        <v>11261</v>
      </c>
      <c r="Q1361" t="s">
        <v>3828</v>
      </c>
      <c r="R1361">
        <v>1368</v>
      </c>
      <c r="S1361" s="10" t="s">
        <v>11261</v>
      </c>
      <c r="T1361" s="1" t="s">
        <v>11261</v>
      </c>
    </row>
    <row r="1362" spans="1:20" hidden="1" x14ac:dyDescent="0.25">
      <c r="A1362" t="s">
        <v>24</v>
      </c>
      <c r="B1362" s="3" t="s">
        <v>11261</v>
      </c>
      <c r="C1362" t="s">
        <v>16509</v>
      </c>
      <c r="D1362" t="s">
        <v>22</v>
      </c>
      <c r="E1362" t="s">
        <v>5</v>
      </c>
      <c r="F1362" s="1" t="s">
        <v>11261</v>
      </c>
      <c r="G1362" t="s">
        <v>907</v>
      </c>
      <c r="H1362">
        <v>2704304</v>
      </c>
      <c r="I1362">
        <v>2704945</v>
      </c>
      <c r="J1362" t="s">
        <v>37</v>
      </c>
      <c r="K1362" t="s">
        <v>6595</v>
      </c>
      <c r="L1362" s="1" t="s">
        <v>11261</v>
      </c>
      <c r="M1362" s="1" t="s">
        <v>11261</v>
      </c>
      <c r="N1362" t="s">
        <v>573</v>
      </c>
      <c r="O1362" s="1" t="s">
        <v>11261</v>
      </c>
      <c r="P1362" s="1" t="s">
        <v>11261</v>
      </c>
      <c r="Q1362" t="s">
        <v>6594</v>
      </c>
      <c r="R1362">
        <v>642</v>
      </c>
      <c r="S1362" s="9">
        <v>213</v>
      </c>
      <c r="T1362" s="1" t="s">
        <v>11261</v>
      </c>
    </row>
    <row r="1363" spans="1:20" hidden="1" x14ac:dyDescent="0.25">
      <c r="A1363" t="s">
        <v>20</v>
      </c>
      <c r="B1363" s="2" t="s">
        <v>21</v>
      </c>
      <c r="C1363" t="s">
        <v>15934</v>
      </c>
      <c r="D1363" t="s">
        <v>22</v>
      </c>
      <c r="E1363" t="s">
        <v>5</v>
      </c>
      <c r="F1363" s="1" t="s">
        <v>11261</v>
      </c>
      <c r="G1363" t="s">
        <v>907</v>
      </c>
      <c r="H1363">
        <v>2404064</v>
      </c>
      <c r="I1363">
        <v>2405431</v>
      </c>
      <c r="J1363" t="s">
        <v>37</v>
      </c>
      <c r="K1363" s="1" t="s">
        <v>11261</v>
      </c>
      <c r="L1363" s="1" t="s">
        <v>11261</v>
      </c>
      <c r="M1363" s="1" t="s">
        <v>11261</v>
      </c>
      <c r="N1363" s="1" t="s">
        <v>11261</v>
      </c>
      <c r="O1363" s="1" t="s">
        <v>11261</v>
      </c>
      <c r="P1363" s="1" t="s">
        <v>11261</v>
      </c>
      <c r="Q1363" t="s">
        <v>5989</v>
      </c>
      <c r="R1363">
        <v>1368</v>
      </c>
      <c r="S1363" s="10" t="s">
        <v>11261</v>
      </c>
      <c r="T1363" s="1" t="s">
        <v>11261</v>
      </c>
    </row>
    <row r="1364" spans="1:20" hidden="1" x14ac:dyDescent="0.25">
      <c r="A1364" t="s">
        <v>24</v>
      </c>
      <c r="B1364" s="3" t="s">
        <v>11261</v>
      </c>
      <c r="C1364" t="s">
        <v>15935</v>
      </c>
      <c r="D1364" t="s">
        <v>22</v>
      </c>
      <c r="E1364" t="s">
        <v>5</v>
      </c>
      <c r="F1364" s="1" t="s">
        <v>11261</v>
      </c>
      <c r="G1364" t="s">
        <v>907</v>
      </c>
      <c r="H1364">
        <v>2404064</v>
      </c>
      <c r="I1364">
        <v>2405431</v>
      </c>
      <c r="J1364" t="s">
        <v>37</v>
      </c>
      <c r="K1364" t="s">
        <v>5990</v>
      </c>
      <c r="L1364" s="1" t="s">
        <v>11261</v>
      </c>
      <c r="M1364" s="1" t="s">
        <v>11261</v>
      </c>
      <c r="N1364" t="s">
        <v>1307</v>
      </c>
      <c r="O1364" s="1" t="s">
        <v>11261</v>
      </c>
      <c r="P1364" s="1" t="s">
        <v>11261</v>
      </c>
      <c r="Q1364" t="s">
        <v>5989</v>
      </c>
      <c r="R1364">
        <v>1368</v>
      </c>
      <c r="S1364" s="9">
        <v>455</v>
      </c>
      <c r="T1364" s="1" t="s">
        <v>11261</v>
      </c>
    </row>
    <row r="1365" spans="1:20" hidden="1" x14ac:dyDescent="0.25">
      <c r="A1365" t="s">
        <v>20</v>
      </c>
      <c r="B1365" s="2" t="s">
        <v>21</v>
      </c>
      <c r="C1365" t="s">
        <v>13966</v>
      </c>
      <c r="D1365" t="s">
        <v>22</v>
      </c>
      <c r="E1365" t="s">
        <v>5</v>
      </c>
      <c r="F1365" s="1" t="s">
        <v>11261</v>
      </c>
      <c r="G1365" t="s">
        <v>907</v>
      </c>
      <c r="H1365">
        <v>1371264</v>
      </c>
      <c r="I1365">
        <v>1372628</v>
      </c>
      <c r="J1365" t="s">
        <v>23</v>
      </c>
      <c r="K1365" s="1" t="s">
        <v>11261</v>
      </c>
      <c r="L1365" s="1" t="s">
        <v>11261</v>
      </c>
      <c r="M1365" s="1" t="s">
        <v>11261</v>
      </c>
      <c r="N1365" s="1" t="s">
        <v>11261</v>
      </c>
      <c r="O1365" s="1" t="s">
        <v>11261</v>
      </c>
      <c r="P1365" s="1" t="s">
        <v>11261</v>
      </c>
      <c r="Q1365" t="s">
        <v>3895</v>
      </c>
      <c r="R1365">
        <v>1365</v>
      </c>
      <c r="S1365" s="10" t="s">
        <v>11261</v>
      </c>
      <c r="T1365" s="1" t="s">
        <v>11261</v>
      </c>
    </row>
    <row r="1366" spans="1:20" hidden="1" x14ac:dyDescent="0.25">
      <c r="A1366" t="s">
        <v>24</v>
      </c>
      <c r="B1366" s="3" t="s">
        <v>11261</v>
      </c>
      <c r="C1366" t="s">
        <v>19228</v>
      </c>
      <c r="D1366" t="s">
        <v>22</v>
      </c>
      <c r="E1366" t="s">
        <v>5</v>
      </c>
      <c r="F1366" s="1" t="s">
        <v>11261</v>
      </c>
      <c r="G1366" t="s">
        <v>907</v>
      </c>
      <c r="H1366">
        <v>4112243</v>
      </c>
      <c r="I1366">
        <v>4112884</v>
      </c>
      <c r="J1366" t="s">
        <v>37</v>
      </c>
      <c r="K1366" t="s">
        <v>9564</v>
      </c>
      <c r="L1366" s="1" t="s">
        <v>11261</v>
      </c>
      <c r="M1366" s="1" t="s">
        <v>11261</v>
      </c>
      <c r="N1366" t="s">
        <v>422</v>
      </c>
      <c r="O1366" s="1" t="s">
        <v>11261</v>
      </c>
      <c r="P1366" s="1" t="s">
        <v>11261</v>
      </c>
      <c r="Q1366" t="s">
        <v>9563</v>
      </c>
      <c r="R1366">
        <v>642</v>
      </c>
      <c r="S1366" s="9">
        <v>213</v>
      </c>
      <c r="T1366" s="1" t="s">
        <v>11261</v>
      </c>
    </row>
    <row r="1367" spans="1:20" hidden="1" x14ac:dyDescent="0.25">
      <c r="A1367" t="s">
        <v>20</v>
      </c>
      <c r="B1367" s="2" t="s">
        <v>21</v>
      </c>
      <c r="C1367" t="s">
        <v>16516</v>
      </c>
      <c r="D1367" t="s">
        <v>22</v>
      </c>
      <c r="E1367" t="s">
        <v>5</v>
      </c>
      <c r="F1367" s="1" t="s">
        <v>11261</v>
      </c>
      <c r="G1367" t="s">
        <v>907</v>
      </c>
      <c r="H1367">
        <v>2707268</v>
      </c>
      <c r="I1367">
        <v>2708632</v>
      </c>
      <c r="J1367" t="s">
        <v>37</v>
      </c>
      <c r="K1367" s="1" t="s">
        <v>11261</v>
      </c>
      <c r="L1367" s="1" t="s">
        <v>11261</v>
      </c>
      <c r="M1367" s="1" t="s">
        <v>11261</v>
      </c>
      <c r="N1367" s="1" t="s">
        <v>11261</v>
      </c>
      <c r="O1367" s="1" t="s">
        <v>11261</v>
      </c>
      <c r="P1367" s="1" t="s">
        <v>11261</v>
      </c>
      <c r="Q1367" t="s">
        <v>6602</v>
      </c>
      <c r="R1367">
        <v>1365</v>
      </c>
      <c r="S1367" s="10" t="s">
        <v>11261</v>
      </c>
      <c r="T1367" s="1" t="s">
        <v>11261</v>
      </c>
    </row>
    <row r="1368" spans="1:20" hidden="1" x14ac:dyDescent="0.25">
      <c r="A1368" t="s">
        <v>24</v>
      </c>
      <c r="B1368" s="3" t="s">
        <v>11261</v>
      </c>
      <c r="C1368" t="s">
        <v>16517</v>
      </c>
      <c r="D1368" t="s">
        <v>22</v>
      </c>
      <c r="E1368" t="s">
        <v>5</v>
      </c>
      <c r="F1368" s="1" t="s">
        <v>11261</v>
      </c>
      <c r="G1368" t="s">
        <v>907</v>
      </c>
      <c r="H1368">
        <v>2707268</v>
      </c>
      <c r="I1368">
        <v>2708632</v>
      </c>
      <c r="J1368" t="s">
        <v>37</v>
      </c>
      <c r="K1368" t="s">
        <v>6603</v>
      </c>
      <c r="L1368" s="1" t="s">
        <v>11261</v>
      </c>
      <c r="M1368" s="1" t="s">
        <v>11261</v>
      </c>
      <c r="N1368" t="s">
        <v>27</v>
      </c>
      <c r="O1368" s="1" t="s">
        <v>11261</v>
      </c>
      <c r="P1368" s="1" t="s">
        <v>11261</v>
      </c>
      <c r="Q1368" t="s">
        <v>6602</v>
      </c>
      <c r="R1368">
        <v>1365</v>
      </c>
      <c r="S1368" s="9">
        <v>454</v>
      </c>
      <c r="T1368" s="1" t="s">
        <v>11261</v>
      </c>
    </row>
    <row r="1369" spans="1:20" hidden="1" x14ac:dyDescent="0.25">
      <c r="A1369" t="s">
        <v>20</v>
      </c>
      <c r="B1369" s="2" t="s">
        <v>21</v>
      </c>
      <c r="C1369" t="s">
        <v>12346</v>
      </c>
      <c r="D1369" t="s">
        <v>22</v>
      </c>
      <c r="E1369" t="s">
        <v>5</v>
      </c>
      <c r="F1369" s="1" t="s">
        <v>11261</v>
      </c>
      <c r="G1369" t="s">
        <v>907</v>
      </c>
      <c r="H1369">
        <v>557897</v>
      </c>
      <c r="I1369">
        <v>559258</v>
      </c>
      <c r="J1369" t="s">
        <v>23</v>
      </c>
      <c r="K1369" s="1" t="s">
        <v>11261</v>
      </c>
      <c r="L1369" s="1" t="s">
        <v>11261</v>
      </c>
      <c r="M1369" s="1" t="s">
        <v>11261</v>
      </c>
      <c r="N1369" s="1" t="s">
        <v>11261</v>
      </c>
      <c r="O1369" s="1" t="s">
        <v>11261</v>
      </c>
      <c r="P1369" s="1" t="s">
        <v>11261</v>
      </c>
      <c r="Q1369" t="s">
        <v>2087</v>
      </c>
      <c r="R1369">
        <v>1362</v>
      </c>
      <c r="S1369" s="10" t="s">
        <v>11261</v>
      </c>
      <c r="T1369" s="1" t="s">
        <v>11261</v>
      </c>
    </row>
    <row r="1370" spans="1:20" hidden="1" x14ac:dyDescent="0.25">
      <c r="A1370" t="s">
        <v>24</v>
      </c>
      <c r="B1370" s="3" t="s">
        <v>11261</v>
      </c>
      <c r="C1370" t="s">
        <v>20213</v>
      </c>
      <c r="D1370" t="s">
        <v>22</v>
      </c>
      <c r="E1370" t="s">
        <v>5</v>
      </c>
      <c r="F1370" s="1" t="s">
        <v>11261</v>
      </c>
      <c r="G1370" t="s">
        <v>907</v>
      </c>
      <c r="H1370">
        <v>4577738</v>
      </c>
      <c r="I1370">
        <v>4578379</v>
      </c>
      <c r="J1370" t="s">
        <v>37</v>
      </c>
      <c r="K1370" t="s">
        <v>10680</v>
      </c>
      <c r="L1370" s="1" t="s">
        <v>11261</v>
      </c>
      <c r="M1370" s="1" t="s">
        <v>11261</v>
      </c>
      <c r="N1370" t="s">
        <v>10674</v>
      </c>
      <c r="O1370" t="s">
        <v>10678</v>
      </c>
      <c r="P1370" s="1" t="s">
        <v>11261</v>
      </c>
      <c r="Q1370" t="s">
        <v>10679</v>
      </c>
      <c r="R1370">
        <v>642</v>
      </c>
      <c r="S1370" s="9">
        <v>213</v>
      </c>
      <c r="T1370" s="1" t="s">
        <v>11261</v>
      </c>
    </row>
    <row r="1371" spans="1:20" hidden="1" x14ac:dyDescent="0.25">
      <c r="A1371" t="s">
        <v>20</v>
      </c>
      <c r="B1371" s="2" t="s">
        <v>21</v>
      </c>
      <c r="C1371" t="s">
        <v>13131</v>
      </c>
      <c r="D1371" t="s">
        <v>22</v>
      </c>
      <c r="E1371" t="s">
        <v>5</v>
      </c>
      <c r="F1371" s="1" t="s">
        <v>11261</v>
      </c>
      <c r="G1371" t="s">
        <v>907</v>
      </c>
      <c r="H1371">
        <v>953246</v>
      </c>
      <c r="I1371">
        <v>954607</v>
      </c>
      <c r="J1371" t="s">
        <v>23</v>
      </c>
      <c r="K1371" s="1" t="s">
        <v>11261</v>
      </c>
      <c r="L1371" s="1" t="s">
        <v>11261</v>
      </c>
      <c r="M1371" s="1" t="s">
        <v>11261</v>
      </c>
      <c r="N1371" s="1" t="s">
        <v>11261</v>
      </c>
      <c r="O1371" s="1" t="s">
        <v>11261</v>
      </c>
      <c r="P1371" s="1" t="s">
        <v>11261</v>
      </c>
      <c r="Q1371" t="s">
        <v>2960</v>
      </c>
      <c r="R1371">
        <v>1362</v>
      </c>
      <c r="S1371" s="10" t="s">
        <v>11261</v>
      </c>
      <c r="T1371" s="1" t="s">
        <v>11261</v>
      </c>
    </row>
    <row r="1372" spans="1:20" hidden="1" x14ac:dyDescent="0.25">
      <c r="A1372" t="s">
        <v>24</v>
      </c>
      <c r="B1372" s="3" t="s">
        <v>11261</v>
      </c>
      <c r="C1372" t="s">
        <v>20227</v>
      </c>
      <c r="D1372" t="s">
        <v>22</v>
      </c>
      <c r="E1372" t="s">
        <v>5</v>
      </c>
      <c r="F1372" s="1" t="s">
        <v>11261</v>
      </c>
      <c r="G1372" t="s">
        <v>907</v>
      </c>
      <c r="H1372">
        <v>4584313</v>
      </c>
      <c r="I1372">
        <v>4584954</v>
      </c>
      <c r="J1372" t="s">
        <v>37</v>
      </c>
      <c r="K1372" t="s">
        <v>10695</v>
      </c>
      <c r="L1372" s="1" t="s">
        <v>11261</v>
      </c>
      <c r="M1372" s="1" t="s">
        <v>11261</v>
      </c>
      <c r="N1372" t="s">
        <v>10696</v>
      </c>
      <c r="O1372" s="1" t="s">
        <v>11261</v>
      </c>
      <c r="P1372" s="1" t="s">
        <v>11261</v>
      </c>
      <c r="Q1372" t="s">
        <v>10694</v>
      </c>
      <c r="R1372">
        <v>642</v>
      </c>
      <c r="S1372" s="9">
        <v>213</v>
      </c>
      <c r="T1372" s="1" t="s">
        <v>11261</v>
      </c>
    </row>
    <row r="1373" spans="1:20" hidden="1" x14ac:dyDescent="0.25">
      <c r="A1373" t="s">
        <v>20</v>
      </c>
      <c r="B1373" s="2" t="s">
        <v>21</v>
      </c>
      <c r="C1373" t="s">
        <v>13699</v>
      </c>
      <c r="D1373" t="s">
        <v>22</v>
      </c>
      <c r="E1373" t="s">
        <v>5</v>
      </c>
      <c r="F1373" s="1" t="s">
        <v>11261</v>
      </c>
      <c r="G1373" t="s">
        <v>907</v>
      </c>
      <c r="H1373">
        <v>1244589</v>
      </c>
      <c r="I1373">
        <v>1245950</v>
      </c>
      <c r="J1373" t="s">
        <v>23</v>
      </c>
      <c r="K1373" s="1" t="s">
        <v>11261</v>
      </c>
      <c r="L1373" s="1" t="s">
        <v>11261</v>
      </c>
      <c r="M1373" s="1" t="s">
        <v>11261</v>
      </c>
      <c r="N1373" s="1" t="s">
        <v>11261</v>
      </c>
      <c r="O1373" s="1" t="s">
        <v>11261</v>
      </c>
      <c r="P1373" s="1" t="s">
        <v>11261</v>
      </c>
      <c r="Q1373" t="s">
        <v>3610</v>
      </c>
      <c r="R1373">
        <v>1362</v>
      </c>
      <c r="S1373" s="10" t="s">
        <v>11261</v>
      </c>
      <c r="T1373" s="1" t="s">
        <v>11261</v>
      </c>
    </row>
    <row r="1374" spans="1:20" hidden="1" x14ac:dyDescent="0.25">
      <c r="A1374" t="s">
        <v>24</v>
      </c>
      <c r="B1374" s="3" t="s">
        <v>11261</v>
      </c>
      <c r="C1374" t="s">
        <v>13700</v>
      </c>
      <c r="D1374" t="s">
        <v>22</v>
      </c>
      <c r="E1374" t="s">
        <v>5</v>
      </c>
      <c r="F1374" s="1" t="s">
        <v>11261</v>
      </c>
      <c r="G1374" t="s">
        <v>907</v>
      </c>
      <c r="H1374">
        <v>1244589</v>
      </c>
      <c r="I1374">
        <v>1245950</v>
      </c>
      <c r="J1374" t="s">
        <v>23</v>
      </c>
      <c r="K1374" t="s">
        <v>3611</v>
      </c>
      <c r="L1374" s="1" t="s">
        <v>11261</v>
      </c>
      <c r="M1374" s="1" t="s">
        <v>11261</v>
      </c>
      <c r="N1374" t="s">
        <v>450</v>
      </c>
      <c r="O1374" s="1" t="s">
        <v>11261</v>
      </c>
      <c r="P1374" s="1" t="s">
        <v>11261</v>
      </c>
      <c r="Q1374" t="s">
        <v>3610</v>
      </c>
      <c r="R1374">
        <v>1362</v>
      </c>
      <c r="S1374" s="9">
        <v>453</v>
      </c>
      <c r="T1374" s="1" t="s">
        <v>11261</v>
      </c>
    </row>
    <row r="1375" spans="1:20" hidden="1" x14ac:dyDescent="0.25">
      <c r="A1375" t="s">
        <v>20</v>
      </c>
      <c r="B1375" s="2" t="s">
        <v>21</v>
      </c>
      <c r="C1375" t="s">
        <v>14823</v>
      </c>
      <c r="D1375" t="s">
        <v>22</v>
      </c>
      <c r="E1375" t="s">
        <v>5</v>
      </c>
      <c r="F1375" s="1" t="s">
        <v>11261</v>
      </c>
      <c r="G1375" t="s">
        <v>907</v>
      </c>
      <c r="H1375">
        <v>1814663</v>
      </c>
      <c r="I1375">
        <v>1816024</v>
      </c>
      <c r="J1375" t="s">
        <v>23</v>
      </c>
      <c r="K1375" s="1" t="s">
        <v>11261</v>
      </c>
      <c r="L1375" s="1" t="s">
        <v>11261</v>
      </c>
      <c r="M1375" s="1" t="s">
        <v>11261</v>
      </c>
      <c r="N1375" s="1" t="s">
        <v>11261</v>
      </c>
      <c r="O1375" s="1" t="s">
        <v>11261</v>
      </c>
      <c r="P1375" s="1" t="s">
        <v>11261</v>
      </c>
      <c r="Q1375" t="s">
        <v>4791</v>
      </c>
      <c r="R1375">
        <v>1362</v>
      </c>
      <c r="S1375" s="10" t="s">
        <v>11261</v>
      </c>
      <c r="T1375" s="1" t="s">
        <v>11261</v>
      </c>
    </row>
    <row r="1376" spans="1:20" hidden="1" x14ac:dyDescent="0.25">
      <c r="A1376" t="s">
        <v>24</v>
      </c>
      <c r="B1376" s="3" t="s">
        <v>11261</v>
      </c>
      <c r="C1376" t="s">
        <v>14824</v>
      </c>
      <c r="D1376" t="s">
        <v>22</v>
      </c>
      <c r="E1376" t="s">
        <v>5</v>
      </c>
      <c r="F1376" s="1" t="s">
        <v>11261</v>
      </c>
      <c r="G1376" t="s">
        <v>907</v>
      </c>
      <c r="H1376">
        <v>1814663</v>
      </c>
      <c r="I1376">
        <v>1816024</v>
      </c>
      <c r="J1376" t="s">
        <v>23</v>
      </c>
      <c r="K1376" t="s">
        <v>4792</v>
      </c>
      <c r="L1376" s="1" t="s">
        <v>11261</v>
      </c>
      <c r="M1376" s="1" t="s">
        <v>11261</v>
      </c>
      <c r="N1376" t="s">
        <v>1307</v>
      </c>
      <c r="O1376" s="1" t="s">
        <v>11261</v>
      </c>
      <c r="P1376" s="1" t="s">
        <v>11261</v>
      </c>
      <c r="Q1376" t="s">
        <v>4791</v>
      </c>
      <c r="R1376">
        <v>1362</v>
      </c>
      <c r="S1376" s="9">
        <v>453</v>
      </c>
      <c r="T1376" s="1" t="s">
        <v>11261</v>
      </c>
    </row>
    <row r="1377" spans="1:20" hidden="1" x14ac:dyDescent="0.25">
      <c r="A1377" t="s">
        <v>20</v>
      </c>
      <c r="B1377" s="2" t="s">
        <v>21</v>
      </c>
      <c r="C1377" t="s">
        <v>15089</v>
      </c>
      <c r="D1377" t="s">
        <v>22</v>
      </c>
      <c r="E1377" t="s">
        <v>5</v>
      </c>
      <c r="F1377" s="1" t="s">
        <v>11261</v>
      </c>
      <c r="G1377" t="s">
        <v>907</v>
      </c>
      <c r="H1377">
        <v>1957751</v>
      </c>
      <c r="I1377">
        <v>1959112</v>
      </c>
      <c r="J1377" t="s">
        <v>23</v>
      </c>
      <c r="K1377" s="1" t="s">
        <v>11261</v>
      </c>
      <c r="L1377" s="1" t="s">
        <v>11261</v>
      </c>
      <c r="M1377" s="1" t="s">
        <v>11261</v>
      </c>
      <c r="N1377" s="1" t="s">
        <v>11261</v>
      </c>
      <c r="O1377" s="1" t="s">
        <v>11261</v>
      </c>
      <c r="P1377" s="1" t="s">
        <v>11261</v>
      </c>
      <c r="Q1377" t="s">
        <v>5077</v>
      </c>
      <c r="R1377">
        <v>1362</v>
      </c>
      <c r="S1377" s="10" t="s">
        <v>11261</v>
      </c>
      <c r="T1377" s="1" t="s">
        <v>11261</v>
      </c>
    </row>
    <row r="1378" spans="1:20" hidden="1" x14ac:dyDescent="0.25">
      <c r="A1378" t="s">
        <v>24</v>
      </c>
      <c r="B1378" s="3" t="s">
        <v>11261</v>
      </c>
      <c r="C1378" t="s">
        <v>13235</v>
      </c>
      <c r="D1378" t="s">
        <v>22</v>
      </c>
      <c r="E1378" t="s">
        <v>5</v>
      </c>
      <c r="F1378" s="1" t="s">
        <v>11261</v>
      </c>
      <c r="G1378" t="s">
        <v>907</v>
      </c>
      <c r="H1378">
        <v>1010683</v>
      </c>
      <c r="I1378">
        <v>1011327</v>
      </c>
      <c r="J1378" t="s">
        <v>23</v>
      </c>
      <c r="K1378" t="s">
        <v>3086</v>
      </c>
      <c r="L1378" s="1" t="s">
        <v>11261</v>
      </c>
      <c r="M1378" s="1" t="s">
        <v>11261</v>
      </c>
      <c r="N1378" t="s">
        <v>3087</v>
      </c>
      <c r="O1378" s="1" t="s">
        <v>11261</v>
      </c>
      <c r="P1378" s="1" t="s">
        <v>11261</v>
      </c>
      <c r="Q1378" t="s">
        <v>3085</v>
      </c>
      <c r="R1378">
        <v>645</v>
      </c>
      <c r="S1378" s="9">
        <v>214</v>
      </c>
      <c r="T1378" s="1" t="s">
        <v>11261</v>
      </c>
    </row>
    <row r="1379" spans="1:20" hidden="1" x14ac:dyDescent="0.25">
      <c r="A1379" t="s">
        <v>20</v>
      </c>
      <c r="B1379" s="2" t="s">
        <v>21</v>
      </c>
      <c r="C1379" t="s">
        <v>16378</v>
      </c>
      <c r="D1379" t="s">
        <v>22</v>
      </c>
      <c r="E1379" t="s">
        <v>5</v>
      </c>
      <c r="F1379" s="1" t="s">
        <v>11261</v>
      </c>
      <c r="G1379" t="s">
        <v>907</v>
      </c>
      <c r="H1379">
        <v>2633276</v>
      </c>
      <c r="I1379">
        <v>2634637</v>
      </c>
      <c r="J1379" t="s">
        <v>37</v>
      </c>
      <c r="K1379" s="1" t="s">
        <v>11261</v>
      </c>
      <c r="L1379" s="1" t="s">
        <v>11261</v>
      </c>
      <c r="M1379" s="1" t="s">
        <v>11261</v>
      </c>
      <c r="N1379" s="1" t="s">
        <v>11261</v>
      </c>
      <c r="O1379" s="1" t="s">
        <v>11261</v>
      </c>
      <c r="P1379" s="1" t="s">
        <v>11261</v>
      </c>
      <c r="Q1379" t="s">
        <v>6456</v>
      </c>
      <c r="R1379">
        <v>1362</v>
      </c>
      <c r="S1379" s="10" t="s">
        <v>11261</v>
      </c>
      <c r="T1379" s="1" t="s">
        <v>11261</v>
      </c>
    </row>
    <row r="1380" spans="1:20" hidden="1" x14ac:dyDescent="0.25">
      <c r="A1380" t="s">
        <v>24</v>
      </c>
      <c r="B1380" s="3" t="s">
        <v>11261</v>
      </c>
      <c r="C1380" t="s">
        <v>15603</v>
      </c>
      <c r="D1380" t="s">
        <v>22</v>
      </c>
      <c r="E1380" t="s">
        <v>5</v>
      </c>
      <c r="F1380" s="1" t="s">
        <v>11261</v>
      </c>
      <c r="G1380" t="s">
        <v>907</v>
      </c>
      <c r="H1380">
        <v>2249817</v>
      </c>
      <c r="I1380">
        <v>2250461</v>
      </c>
      <c r="J1380" t="s">
        <v>23</v>
      </c>
      <c r="K1380" t="s">
        <v>5636</v>
      </c>
      <c r="L1380" s="1" t="s">
        <v>11261</v>
      </c>
      <c r="M1380" s="1" t="s">
        <v>11261</v>
      </c>
      <c r="N1380" t="s">
        <v>5637</v>
      </c>
      <c r="O1380" s="1" t="s">
        <v>11261</v>
      </c>
      <c r="P1380" s="1" t="s">
        <v>11261</v>
      </c>
      <c r="Q1380" t="s">
        <v>5635</v>
      </c>
      <c r="R1380">
        <v>645</v>
      </c>
      <c r="S1380" s="9">
        <v>214</v>
      </c>
      <c r="T1380" s="1" t="s">
        <v>11261</v>
      </c>
    </row>
    <row r="1381" spans="1:20" hidden="1" x14ac:dyDescent="0.25">
      <c r="A1381" t="s">
        <v>20</v>
      </c>
      <c r="B1381" s="2" t="s">
        <v>21</v>
      </c>
      <c r="C1381" t="s">
        <v>19444</v>
      </c>
      <c r="D1381" t="s">
        <v>22</v>
      </c>
      <c r="E1381" t="s">
        <v>5</v>
      </c>
      <c r="F1381" s="1" t="s">
        <v>11261</v>
      </c>
      <c r="G1381" t="s">
        <v>907</v>
      </c>
      <c r="H1381">
        <v>4224025</v>
      </c>
      <c r="I1381">
        <v>4225386</v>
      </c>
      <c r="J1381" t="s">
        <v>37</v>
      </c>
      <c r="K1381" s="1" t="s">
        <v>11261</v>
      </c>
      <c r="L1381" s="1" t="s">
        <v>11261</v>
      </c>
      <c r="M1381" s="1" t="s">
        <v>11261</v>
      </c>
      <c r="N1381" s="1" t="s">
        <v>11261</v>
      </c>
      <c r="O1381" s="1" t="s">
        <v>11261</v>
      </c>
      <c r="P1381" s="1" t="s">
        <v>11261</v>
      </c>
      <c r="Q1381" t="s">
        <v>9819</v>
      </c>
      <c r="R1381">
        <v>1362</v>
      </c>
      <c r="S1381" s="10" t="s">
        <v>11261</v>
      </c>
      <c r="T1381" s="1" t="s">
        <v>11261</v>
      </c>
    </row>
    <row r="1382" spans="1:20" hidden="1" x14ac:dyDescent="0.25">
      <c r="A1382" t="s">
        <v>24</v>
      </c>
      <c r="B1382" s="3" t="s">
        <v>11261</v>
      </c>
      <c r="C1382" t="s">
        <v>17545</v>
      </c>
      <c r="D1382" t="s">
        <v>22</v>
      </c>
      <c r="E1382" t="s">
        <v>5</v>
      </c>
      <c r="F1382" s="1" t="s">
        <v>11261</v>
      </c>
      <c r="G1382" t="s">
        <v>907</v>
      </c>
      <c r="H1382">
        <v>3272287</v>
      </c>
      <c r="I1382">
        <v>3272931</v>
      </c>
      <c r="J1382" t="s">
        <v>37</v>
      </c>
      <c r="K1382" t="s">
        <v>7689</v>
      </c>
      <c r="L1382" s="1" t="s">
        <v>11261</v>
      </c>
      <c r="M1382" s="1" t="s">
        <v>11261</v>
      </c>
      <c r="N1382" t="s">
        <v>7690</v>
      </c>
      <c r="O1382" s="1" t="s">
        <v>11261</v>
      </c>
      <c r="P1382" s="1" t="s">
        <v>11261</v>
      </c>
      <c r="Q1382" t="s">
        <v>7688</v>
      </c>
      <c r="R1382">
        <v>645</v>
      </c>
      <c r="S1382" s="9">
        <v>214</v>
      </c>
      <c r="T1382" s="1" t="s">
        <v>11261</v>
      </c>
    </row>
    <row r="1383" spans="1:20" hidden="1" x14ac:dyDescent="0.25">
      <c r="A1383" t="s">
        <v>20</v>
      </c>
      <c r="B1383" s="2" t="s">
        <v>21</v>
      </c>
      <c r="C1383" t="s">
        <v>20106</v>
      </c>
      <c r="D1383" t="s">
        <v>22</v>
      </c>
      <c r="E1383" t="s">
        <v>5</v>
      </c>
      <c r="F1383" s="1" t="s">
        <v>11261</v>
      </c>
      <c r="G1383" t="s">
        <v>907</v>
      </c>
      <c r="H1383">
        <v>4526131</v>
      </c>
      <c r="I1383">
        <v>4527492</v>
      </c>
      <c r="J1383" t="s">
        <v>37</v>
      </c>
      <c r="K1383" s="1" t="s">
        <v>11261</v>
      </c>
      <c r="L1383" s="1" t="s">
        <v>11261</v>
      </c>
      <c r="M1383" s="1" t="s">
        <v>11261</v>
      </c>
      <c r="N1383" s="1" t="s">
        <v>11261</v>
      </c>
      <c r="O1383" s="1" t="s">
        <v>11261</v>
      </c>
      <c r="P1383" s="1" t="s">
        <v>11261</v>
      </c>
      <c r="Q1383" t="s">
        <v>10556</v>
      </c>
      <c r="R1383">
        <v>1362</v>
      </c>
      <c r="S1383" s="10" t="s">
        <v>11261</v>
      </c>
      <c r="T1383" s="1" t="s">
        <v>11261</v>
      </c>
    </row>
    <row r="1384" spans="1:20" hidden="1" x14ac:dyDescent="0.25">
      <c r="A1384" t="s">
        <v>24</v>
      </c>
      <c r="B1384" s="3" t="s">
        <v>11261</v>
      </c>
      <c r="C1384" t="s">
        <v>20107</v>
      </c>
      <c r="D1384" t="s">
        <v>22</v>
      </c>
      <c r="E1384" t="s">
        <v>5</v>
      </c>
      <c r="F1384" s="1" t="s">
        <v>11261</v>
      </c>
      <c r="G1384" t="s">
        <v>907</v>
      </c>
      <c r="H1384">
        <v>4526131</v>
      </c>
      <c r="I1384">
        <v>4527492</v>
      </c>
      <c r="J1384" t="s">
        <v>37</v>
      </c>
      <c r="K1384" t="s">
        <v>10557</v>
      </c>
      <c r="L1384" s="1" t="s">
        <v>11261</v>
      </c>
      <c r="M1384" s="1" t="s">
        <v>11261</v>
      </c>
      <c r="N1384" t="s">
        <v>27</v>
      </c>
      <c r="O1384" s="1" t="s">
        <v>11261</v>
      </c>
      <c r="P1384" s="1" t="s">
        <v>11261</v>
      </c>
      <c r="Q1384" t="s">
        <v>10556</v>
      </c>
      <c r="R1384">
        <v>1362</v>
      </c>
      <c r="S1384" s="9">
        <v>453</v>
      </c>
      <c r="T1384" s="1" t="s">
        <v>11261</v>
      </c>
    </row>
    <row r="1385" spans="1:20" hidden="1" x14ac:dyDescent="0.25">
      <c r="A1385" t="s">
        <v>20</v>
      </c>
      <c r="B1385" s="2" t="s">
        <v>21</v>
      </c>
      <c r="C1385" t="s">
        <v>12551</v>
      </c>
      <c r="D1385" t="s">
        <v>22</v>
      </c>
      <c r="E1385" t="s">
        <v>5</v>
      </c>
      <c r="F1385" s="1" t="s">
        <v>11261</v>
      </c>
      <c r="G1385" t="s">
        <v>907</v>
      </c>
      <c r="H1385">
        <v>649906</v>
      </c>
      <c r="I1385">
        <v>651264</v>
      </c>
      <c r="J1385" t="s">
        <v>23</v>
      </c>
      <c r="K1385" s="1" t="s">
        <v>11261</v>
      </c>
      <c r="L1385" s="1" t="s">
        <v>11261</v>
      </c>
      <c r="M1385" s="1" t="s">
        <v>11261</v>
      </c>
      <c r="N1385" s="1" t="s">
        <v>11261</v>
      </c>
      <c r="O1385" s="1" t="s">
        <v>11261</v>
      </c>
      <c r="P1385" s="1" t="s">
        <v>11261</v>
      </c>
      <c r="Q1385" t="s">
        <v>2304</v>
      </c>
      <c r="R1385">
        <v>1359</v>
      </c>
      <c r="S1385" s="10" t="s">
        <v>11261</v>
      </c>
      <c r="T1385" s="1" t="s">
        <v>11261</v>
      </c>
    </row>
    <row r="1386" spans="1:20" hidden="1" x14ac:dyDescent="0.25">
      <c r="A1386" t="s">
        <v>24</v>
      </c>
      <c r="B1386" s="3" t="s">
        <v>11261</v>
      </c>
      <c r="C1386" t="s">
        <v>12552</v>
      </c>
      <c r="D1386" t="s">
        <v>22</v>
      </c>
      <c r="E1386" t="s">
        <v>5</v>
      </c>
      <c r="F1386" s="1" t="s">
        <v>11261</v>
      </c>
      <c r="G1386" t="s">
        <v>907</v>
      </c>
      <c r="H1386">
        <v>649906</v>
      </c>
      <c r="I1386">
        <v>651264</v>
      </c>
      <c r="J1386" t="s">
        <v>23</v>
      </c>
      <c r="K1386" t="s">
        <v>2305</v>
      </c>
      <c r="L1386" s="1" t="s">
        <v>11261</v>
      </c>
      <c r="M1386" s="1" t="s">
        <v>11261</v>
      </c>
      <c r="N1386" t="s">
        <v>262</v>
      </c>
      <c r="O1386" s="1" t="s">
        <v>11261</v>
      </c>
      <c r="P1386" s="1" t="s">
        <v>11261</v>
      </c>
      <c r="Q1386" t="s">
        <v>2304</v>
      </c>
      <c r="R1386">
        <v>1359</v>
      </c>
      <c r="S1386" s="9">
        <v>452</v>
      </c>
      <c r="T1386" s="1" t="s">
        <v>11261</v>
      </c>
    </row>
    <row r="1387" spans="1:20" hidden="1" x14ac:dyDescent="0.25">
      <c r="A1387" t="s">
        <v>20</v>
      </c>
      <c r="B1387" s="2" t="s">
        <v>21</v>
      </c>
      <c r="C1387" t="s">
        <v>18838</v>
      </c>
      <c r="D1387" t="s">
        <v>22</v>
      </c>
      <c r="E1387" t="s">
        <v>5</v>
      </c>
      <c r="F1387" s="1" t="s">
        <v>11261</v>
      </c>
      <c r="G1387" t="s">
        <v>907</v>
      </c>
      <c r="H1387">
        <v>3931412</v>
      </c>
      <c r="I1387">
        <v>3932770</v>
      </c>
      <c r="J1387" t="s">
        <v>37</v>
      </c>
      <c r="K1387" s="1" t="s">
        <v>11261</v>
      </c>
      <c r="L1387" s="1" t="s">
        <v>11261</v>
      </c>
      <c r="M1387" s="1" t="s">
        <v>11261</v>
      </c>
      <c r="N1387" s="1" t="s">
        <v>11261</v>
      </c>
      <c r="O1387" s="1" t="s">
        <v>11261</v>
      </c>
      <c r="P1387" s="1" t="s">
        <v>11261</v>
      </c>
      <c r="Q1387" t="s">
        <v>9133</v>
      </c>
      <c r="R1387">
        <v>1359</v>
      </c>
      <c r="S1387" s="10" t="s">
        <v>11261</v>
      </c>
      <c r="T1387" s="1" t="s">
        <v>11261</v>
      </c>
    </row>
    <row r="1388" spans="1:20" hidden="1" x14ac:dyDescent="0.25">
      <c r="A1388" t="s">
        <v>24</v>
      </c>
      <c r="B1388" s="3" t="s">
        <v>11261</v>
      </c>
      <c r="C1388" t="s">
        <v>17764</v>
      </c>
      <c r="D1388" t="s">
        <v>22</v>
      </c>
      <c r="E1388" t="s">
        <v>5</v>
      </c>
      <c r="F1388" s="1" t="s">
        <v>11261</v>
      </c>
      <c r="G1388" t="s">
        <v>907</v>
      </c>
      <c r="H1388">
        <v>3393486</v>
      </c>
      <c r="I1388">
        <v>3394130</v>
      </c>
      <c r="J1388" t="s">
        <v>37</v>
      </c>
      <c r="K1388" t="s">
        <v>7923</v>
      </c>
      <c r="L1388" s="1" t="s">
        <v>11261</v>
      </c>
      <c r="M1388" s="1" t="s">
        <v>11261</v>
      </c>
      <c r="N1388" t="s">
        <v>7924</v>
      </c>
      <c r="O1388" s="1" t="s">
        <v>11261</v>
      </c>
      <c r="P1388" s="1" t="s">
        <v>11261</v>
      </c>
      <c r="Q1388" t="s">
        <v>7922</v>
      </c>
      <c r="R1388">
        <v>645</v>
      </c>
      <c r="S1388" s="9">
        <v>214</v>
      </c>
      <c r="T1388" s="1" t="s">
        <v>11261</v>
      </c>
    </row>
    <row r="1389" spans="1:20" hidden="1" x14ac:dyDescent="0.25">
      <c r="A1389" t="s">
        <v>20</v>
      </c>
      <c r="B1389" s="2" t="s">
        <v>21</v>
      </c>
      <c r="C1389" t="s">
        <v>19147</v>
      </c>
      <c r="D1389" t="s">
        <v>22</v>
      </c>
      <c r="E1389" t="s">
        <v>5</v>
      </c>
      <c r="F1389" s="1" t="s">
        <v>11261</v>
      </c>
      <c r="G1389" t="s">
        <v>907</v>
      </c>
      <c r="H1389">
        <v>4076086</v>
      </c>
      <c r="I1389">
        <v>4077444</v>
      </c>
      <c r="J1389" t="s">
        <v>37</v>
      </c>
      <c r="K1389" s="1" t="s">
        <v>11261</v>
      </c>
      <c r="L1389" s="1" t="s">
        <v>11261</v>
      </c>
      <c r="M1389" s="1" t="s">
        <v>11261</v>
      </c>
      <c r="N1389" s="1" t="s">
        <v>11261</v>
      </c>
      <c r="O1389" s="1" t="s">
        <v>11261</v>
      </c>
      <c r="P1389" s="1" t="s">
        <v>11261</v>
      </c>
      <c r="Q1389" t="s">
        <v>9471</v>
      </c>
      <c r="R1389">
        <v>1359</v>
      </c>
      <c r="S1389" s="10" t="s">
        <v>11261</v>
      </c>
      <c r="T1389" s="1" t="s">
        <v>11261</v>
      </c>
    </row>
    <row r="1390" spans="1:20" hidden="1" x14ac:dyDescent="0.25">
      <c r="A1390" t="s">
        <v>24</v>
      </c>
      <c r="B1390" s="3" t="s">
        <v>11261</v>
      </c>
      <c r="C1390" t="s">
        <v>18890</v>
      </c>
      <c r="D1390" t="s">
        <v>22</v>
      </c>
      <c r="E1390" t="s">
        <v>5</v>
      </c>
      <c r="F1390" s="1" t="s">
        <v>11261</v>
      </c>
      <c r="G1390" t="s">
        <v>907</v>
      </c>
      <c r="H1390">
        <v>3959583</v>
      </c>
      <c r="I1390">
        <v>3960227</v>
      </c>
      <c r="J1390" t="s">
        <v>37</v>
      </c>
      <c r="K1390" t="s">
        <v>9188</v>
      </c>
      <c r="L1390" s="1" t="s">
        <v>11261</v>
      </c>
      <c r="M1390" s="1" t="s">
        <v>11261</v>
      </c>
      <c r="N1390" t="s">
        <v>427</v>
      </c>
      <c r="O1390" s="1" t="s">
        <v>11261</v>
      </c>
      <c r="P1390" s="1" t="s">
        <v>11261</v>
      </c>
      <c r="Q1390" t="s">
        <v>9187</v>
      </c>
      <c r="R1390">
        <v>645</v>
      </c>
      <c r="S1390" s="9">
        <v>214</v>
      </c>
      <c r="T1390" s="1" t="s">
        <v>11261</v>
      </c>
    </row>
    <row r="1391" spans="1:20" hidden="1" x14ac:dyDescent="0.25">
      <c r="A1391" t="s">
        <v>20</v>
      </c>
      <c r="B1391" s="2" t="s">
        <v>126</v>
      </c>
      <c r="C1391" t="s">
        <v>20348</v>
      </c>
      <c r="D1391" t="s">
        <v>22</v>
      </c>
      <c r="E1391" t="s">
        <v>5</v>
      </c>
      <c r="F1391" s="1" t="s">
        <v>11261</v>
      </c>
      <c r="G1391" t="s">
        <v>907</v>
      </c>
      <c r="H1391">
        <v>4649454</v>
      </c>
      <c r="I1391">
        <v>4650812</v>
      </c>
      <c r="J1391" t="s">
        <v>37</v>
      </c>
      <c r="K1391" s="1" t="s">
        <v>11261</v>
      </c>
      <c r="L1391" s="1" t="s">
        <v>11261</v>
      </c>
      <c r="M1391" s="1" t="s">
        <v>11261</v>
      </c>
      <c r="N1391" t="s">
        <v>27</v>
      </c>
      <c r="O1391" s="1" t="s">
        <v>11261</v>
      </c>
      <c r="P1391" s="1" t="s">
        <v>11261</v>
      </c>
      <c r="Q1391" t="s">
        <v>10831</v>
      </c>
      <c r="R1391">
        <v>1359</v>
      </c>
      <c r="S1391" s="10" t="s">
        <v>11261</v>
      </c>
      <c r="T1391" t="s">
        <v>127</v>
      </c>
    </row>
    <row r="1392" spans="1:20" hidden="1" x14ac:dyDescent="0.25">
      <c r="A1392" t="s">
        <v>20</v>
      </c>
      <c r="B1392" s="2" t="s">
        <v>21</v>
      </c>
      <c r="C1392" t="s">
        <v>12067</v>
      </c>
      <c r="D1392" t="s">
        <v>22</v>
      </c>
      <c r="E1392" t="s">
        <v>5</v>
      </c>
      <c r="F1392" s="1" t="s">
        <v>11261</v>
      </c>
      <c r="G1392" t="s">
        <v>907</v>
      </c>
      <c r="H1392">
        <v>399965</v>
      </c>
      <c r="I1392">
        <v>401320</v>
      </c>
      <c r="J1392" t="s">
        <v>23</v>
      </c>
      <c r="K1392" s="1" t="s">
        <v>11261</v>
      </c>
      <c r="L1392" s="1" t="s">
        <v>11261</v>
      </c>
      <c r="M1392" s="1" t="s">
        <v>11261</v>
      </c>
      <c r="N1392" s="1" t="s">
        <v>11261</v>
      </c>
      <c r="O1392" s="1" t="s">
        <v>11261</v>
      </c>
      <c r="P1392" s="1" t="s">
        <v>11261</v>
      </c>
      <c r="Q1392" t="s">
        <v>1780</v>
      </c>
      <c r="R1392">
        <v>1356</v>
      </c>
      <c r="S1392" s="10" t="s">
        <v>11261</v>
      </c>
      <c r="T1392" s="1" t="s">
        <v>11261</v>
      </c>
    </row>
    <row r="1393" spans="1:20" hidden="1" x14ac:dyDescent="0.25">
      <c r="A1393" t="s">
        <v>24</v>
      </c>
      <c r="B1393" s="3" t="s">
        <v>11261</v>
      </c>
      <c r="C1393" t="s">
        <v>12068</v>
      </c>
      <c r="D1393" t="s">
        <v>22</v>
      </c>
      <c r="E1393" t="s">
        <v>5</v>
      </c>
      <c r="F1393" s="1" t="s">
        <v>11261</v>
      </c>
      <c r="G1393" t="s">
        <v>907</v>
      </c>
      <c r="H1393">
        <v>399965</v>
      </c>
      <c r="I1393">
        <v>401320</v>
      </c>
      <c r="J1393" t="s">
        <v>23</v>
      </c>
      <c r="K1393" t="s">
        <v>1781</v>
      </c>
      <c r="L1393" s="1" t="s">
        <v>11261</v>
      </c>
      <c r="M1393" s="1" t="s">
        <v>11261</v>
      </c>
      <c r="N1393" t="s">
        <v>210</v>
      </c>
      <c r="O1393" s="1" t="s">
        <v>11261</v>
      </c>
      <c r="P1393" s="1" t="s">
        <v>11261</v>
      </c>
      <c r="Q1393" t="s">
        <v>1780</v>
      </c>
      <c r="R1393">
        <v>1356</v>
      </c>
      <c r="S1393" s="9">
        <v>451</v>
      </c>
      <c r="T1393" s="1" t="s">
        <v>11261</v>
      </c>
    </row>
    <row r="1394" spans="1:20" hidden="1" x14ac:dyDescent="0.25">
      <c r="A1394" t="s">
        <v>20</v>
      </c>
      <c r="B1394" s="2" t="s">
        <v>21</v>
      </c>
      <c r="C1394" t="s">
        <v>15700</v>
      </c>
      <c r="D1394" t="s">
        <v>22</v>
      </c>
      <c r="E1394" t="s">
        <v>5</v>
      </c>
      <c r="F1394" s="1" t="s">
        <v>11261</v>
      </c>
      <c r="G1394" t="s">
        <v>907</v>
      </c>
      <c r="H1394">
        <v>2295487</v>
      </c>
      <c r="I1394">
        <v>2296842</v>
      </c>
      <c r="J1394" t="s">
        <v>23</v>
      </c>
      <c r="K1394" s="1" t="s">
        <v>11261</v>
      </c>
      <c r="L1394" s="1" t="s">
        <v>11261</v>
      </c>
      <c r="M1394" s="1" t="s">
        <v>11261</v>
      </c>
      <c r="N1394" s="1" t="s">
        <v>11261</v>
      </c>
      <c r="O1394" s="1" t="s">
        <v>11261</v>
      </c>
      <c r="P1394" s="1" t="s">
        <v>11261</v>
      </c>
      <c r="Q1394" t="s">
        <v>5747</v>
      </c>
      <c r="R1394">
        <v>1356</v>
      </c>
      <c r="S1394" s="10" t="s">
        <v>11261</v>
      </c>
      <c r="T1394" s="1" t="s">
        <v>11261</v>
      </c>
    </row>
    <row r="1395" spans="1:20" hidden="1" x14ac:dyDescent="0.25">
      <c r="A1395" t="s">
        <v>24</v>
      </c>
      <c r="B1395" s="3" t="s">
        <v>11261</v>
      </c>
      <c r="C1395" t="s">
        <v>15701</v>
      </c>
      <c r="D1395" t="s">
        <v>22</v>
      </c>
      <c r="E1395" t="s">
        <v>5</v>
      </c>
      <c r="F1395" s="1" t="s">
        <v>11261</v>
      </c>
      <c r="G1395" t="s">
        <v>907</v>
      </c>
      <c r="H1395">
        <v>2295487</v>
      </c>
      <c r="I1395">
        <v>2296842</v>
      </c>
      <c r="J1395" t="s">
        <v>23</v>
      </c>
      <c r="K1395" t="s">
        <v>5748</v>
      </c>
      <c r="L1395" s="1" t="s">
        <v>11261</v>
      </c>
      <c r="M1395" s="1" t="s">
        <v>11261</v>
      </c>
      <c r="N1395" t="s">
        <v>513</v>
      </c>
      <c r="O1395" s="1" t="s">
        <v>11261</v>
      </c>
      <c r="P1395" s="1" t="s">
        <v>11261</v>
      </c>
      <c r="Q1395" t="s">
        <v>5747</v>
      </c>
      <c r="R1395">
        <v>1356</v>
      </c>
      <c r="S1395" s="9">
        <v>451</v>
      </c>
      <c r="T1395" s="1" t="s">
        <v>11261</v>
      </c>
    </row>
    <row r="1396" spans="1:20" hidden="1" x14ac:dyDescent="0.25">
      <c r="A1396" t="s">
        <v>20</v>
      </c>
      <c r="B1396" s="2" t="s">
        <v>21</v>
      </c>
      <c r="C1396" t="s">
        <v>16488</v>
      </c>
      <c r="D1396" t="s">
        <v>22</v>
      </c>
      <c r="E1396" t="s">
        <v>5</v>
      </c>
      <c r="F1396" s="1" t="s">
        <v>11261</v>
      </c>
      <c r="G1396" t="s">
        <v>907</v>
      </c>
      <c r="H1396">
        <v>2689097</v>
      </c>
      <c r="I1396">
        <v>2690452</v>
      </c>
      <c r="J1396" t="s">
        <v>37</v>
      </c>
      <c r="K1396" s="1" t="s">
        <v>11261</v>
      </c>
      <c r="L1396" s="1" t="s">
        <v>11261</v>
      </c>
      <c r="M1396" s="1" t="s">
        <v>11261</v>
      </c>
      <c r="N1396" s="1" t="s">
        <v>11261</v>
      </c>
      <c r="O1396" s="1" t="s">
        <v>11261</v>
      </c>
      <c r="P1396" s="1" t="s">
        <v>11261</v>
      </c>
      <c r="Q1396" t="s">
        <v>6573</v>
      </c>
      <c r="R1396">
        <v>1356</v>
      </c>
      <c r="S1396" s="10" t="s">
        <v>11261</v>
      </c>
      <c r="T1396" s="1" t="s">
        <v>11261</v>
      </c>
    </row>
    <row r="1397" spans="1:20" hidden="1" x14ac:dyDescent="0.25">
      <c r="A1397" t="s">
        <v>24</v>
      </c>
      <c r="B1397" s="3" t="s">
        <v>11261</v>
      </c>
      <c r="C1397" t="s">
        <v>16489</v>
      </c>
      <c r="D1397" t="s">
        <v>22</v>
      </c>
      <c r="E1397" t="s">
        <v>5</v>
      </c>
      <c r="F1397" s="1" t="s">
        <v>11261</v>
      </c>
      <c r="G1397" t="s">
        <v>907</v>
      </c>
      <c r="H1397">
        <v>2689097</v>
      </c>
      <c r="I1397">
        <v>2690452</v>
      </c>
      <c r="J1397" t="s">
        <v>37</v>
      </c>
      <c r="K1397" t="s">
        <v>6574</v>
      </c>
      <c r="L1397" s="1" t="s">
        <v>11261</v>
      </c>
      <c r="M1397" s="1" t="s">
        <v>11261</v>
      </c>
      <c r="N1397" t="s">
        <v>6575</v>
      </c>
      <c r="O1397" s="1" t="s">
        <v>11261</v>
      </c>
      <c r="P1397" s="1" t="s">
        <v>11261</v>
      </c>
      <c r="Q1397" t="s">
        <v>6573</v>
      </c>
      <c r="R1397">
        <v>1356</v>
      </c>
      <c r="S1397" s="9">
        <v>451</v>
      </c>
      <c r="T1397" s="1" t="s">
        <v>11261</v>
      </c>
    </row>
    <row r="1398" spans="1:20" hidden="1" x14ac:dyDescent="0.25">
      <c r="A1398" t="s">
        <v>20</v>
      </c>
      <c r="B1398" s="2" t="s">
        <v>21</v>
      </c>
      <c r="C1398" t="s">
        <v>18921</v>
      </c>
      <c r="D1398" t="s">
        <v>22</v>
      </c>
      <c r="E1398" t="s">
        <v>5</v>
      </c>
      <c r="F1398" s="1" t="s">
        <v>11261</v>
      </c>
      <c r="G1398" t="s">
        <v>907</v>
      </c>
      <c r="H1398">
        <v>3974186</v>
      </c>
      <c r="I1398">
        <v>3975541</v>
      </c>
      <c r="J1398" t="s">
        <v>37</v>
      </c>
      <c r="K1398" s="1" t="s">
        <v>11261</v>
      </c>
      <c r="L1398" s="1" t="s">
        <v>11261</v>
      </c>
      <c r="M1398" s="1" t="s">
        <v>11261</v>
      </c>
      <c r="N1398" s="1" t="s">
        <v>11261</v>
      </c>
      <c r="O1398" s="1" t="s">
        <v>11261</v>
      </c>
      <c r="P1398" s="1" t="s">
        <v>11261</v>
      </c>
      <c r="Q1398" t="s">
        <v>9225</v>
      </c>
      <c r="R1398">
        <v>1356</v>
      </c>
      <c r="S1398" s="10" t="s">
        <v>11261</v>
      </c>
      <c r="T1398" s="1" t="s">
        <v>11261</v>
      </c>
    </row>
    <row r="1399" spans="1:20" hidden="1" x14ac:dyDescent="0.25">
      <c r="A1399" t="s">
        <v>24</v>
      </c>
      <c r="B1399" s="3" t="s">
        <v>11261</v>
      </c>
      <c r="C1399" t="s">
        <v>20574</v>
      </c>
      <c r="D1399" t="s">
        <v>22</v>
      </c>
      <c r="E1399" t="s">
        <v>5</v>
      </c>
      <c r="F1399" s="1" t="s">
        <v>11261</v>
      </c>
      <c r="G1399" t="s">
        <v>907</v>
      </c>
      <c r="H1399">
        <v>4775240</v>
      </c>
      <c r="I1399">
        <v>4775884</v>
      </c>
      <c r="J1399" t="s">
        <v>23</v>
      </c>
      <c r="K1399" t="s">
        <v>11086</v>
      </c>
      <c r="L1399" s="1" t="s">
        <v>11261</v>
      </c>
      <c r="M1399" s="1" t="s">
        <v>11261</v>
      </c>
      <c r="N1399" t="s">
        <v>563</v>
      </c>
      <c r="O1399" s="1" t="s">
        <v>11261</v>
      </c>
      <c r="P1399" s="1" t="s">
        <v>11261</v>
      </c>
      <c r="Q1399" t="s">
        <v>11085</v>
      </c>
      <c r="R1399">
        <v>645</v>
      </c>
      <c r="S1399" s="9">
        <v>214</v>
      </c>
      <c r="T1399" s="1" t="s">
        <v>11261</v>
      </c>
    </row>
    <row r="1400" spans="1:20" hidden="1" x14ac:dyDescent="0.25">
      <c r="A1400" t="s">
        <v>20</v>
      </c>
      <c r="B1400" s="2" t="s">
        <v>21</v>
      </c>
      <c r="C1400" t="s">
        <v>20296</v>
      </c>
      <c r="D1400" t="s">
        <v>22</v>
      </c>
      <c r="E1400" t="s">
        <v>5</v>
      </c>
      <c r="F1400" s="1" t="s">
        <v>11261</v>
      </c>
      <c r="G1400" t="s">
        <v>907</v>
      </c>
      <c r="H1400">
        <v>4624663</v>
      </c>
      <c r="I1400">
        <v>4626018</v>
      </c>
      <c r="J1400" t="s">
        <v>37</v>
      </c>
      <c r="K1400" s="1" t="s">
        <v>11261</v>
      </c>
      <c r="L1400" s="1" t="s">
        <v>11261</v>
      </c>
      <c r="M1400" s="1" t="s">
        <v>11261</v>
      </c>
      <c r="N1400" s="1" t="s">
        <v>11261</v>
      </c>
      <c r="O1400" s="1" t="s">
        <v>11261</v>
      </c>
      <c r="P1400" s="1" t="s">
        <v>11261</v>
      </c>
      <c r="Q1400" t="s">
        <v>10774</v>
      </c>
      <c r="R1400">
        <v>1356</v>
      </c>
      <c r="S1400" s="10" t="s">
        <v>11261</v>
      </c>
      <c r="T1400" s="1" t="s">
        <v>11261</v>
      </c>
    </row>
    <row r="1401" spans="1:20" hidden="1" x14ac:dyDescent="0.25">
      <c r="A1401" t="s">
        <v>24</v>
      </c>
      <c r="B1401" s="3" t="s">
        <v>11261</v>
      </c>
      <c r="C1401" t="s">
        <v>20297</v>
      </c>
      <c r="D1401" t="s">
        <v>22</v>
      </c>
      <c r="E1401" t="s">
        <v>5</v>
      </c>
      <c r="F1401" s="1" t="s">
        <v>11261</v>
      </c>
      <c r="G1401" t="s">
        <v>907</v>
      </c>
      <c r="H1401">
        <v>4624663</v>
      </c>
      <c r="I1401">
        <v>4626018</v>
      </c>
      <c r="J1401" t="s">
        <v>37</v>
      </c>
      <c r="K1401" t="s">
        <v>10775</v>
      </c>
      <c r="L1401" s="1" t="s">
        <v>11261</v>
      </c>
      <c r="M1401" s="1" t="s">
        <v>11261</v>
      </c>
      <c r="N1401" t="s">
        <v>7742</v>
      </c>
      <c r="O1401" s="1" t="s">
        <v>11261</v>
      </c>
      <c r="P1401" s="1" t="s">
        <v>11261</v>
      </c>
      <c r="Q1401" t="s">
        <v>10774</v>
      </c>
      <c r="R1401">
        <v>1356</v>
      </c>
      <c r="S1401" s="9">
        <v>451</v>
      </c>
      <c r="T1401" s="1" t="s">
        <v>11261</v>
      </c>
    </row>
    <row r="1402" spans="1:20" hidden="1" x14ac:dyDescent="0.25">
      <c r="A1402" t="s">
        <v>20</v>
      </c>
      <c r="B1402" s="2" t="s">
        <v>21</v>
      </c>
      <c r="C1402" t="s">
        <v>20652</v>
      </c>
      <c r="D1402" t="s">
        <v>22</v>
      </c>
      <c r="E1402" t="s">
        <v>5</v>
      </c>
      <c r="F1402" s="1" t="s">
        <v>11261</v>
      </c>
      <c r="G1402" t="s">
        <v>907</v>
      </c>
      <c r="H1402">
        <v>4823268</v>
      </c>
      <c r="I1402">
        <v>4824623</v>
      </c>
      <c r="J1402" t="s">
        <v>37</v>
      </c>
      <c r="K1402" s="1" t="s">
        <v>11261</v>
      </c>
      <c r="L1402" s="1" t="s">
        <v>11261</v>
      </c>
      <c r="M1402" s="1" t="s">
        <v>11261</v>
      </c>
      <c r="N1402" s="1" t="s">
        <v>11261</v>
      </c>
      <c r="O1402" s="1" t="s">
        <v>11261</v>
      </c>
      <c r="P1402" s="1" t="s">
        <v>11261</v>
      </c>
      <c r="Q1402" t="s">
        <v>11170</v>
      </c>
      <c r="R1402">
        <v>1356</v>
      </c>
      <c r="S1402" s="10" t="s">
        <v>11261</v>
      </c>
      <c r="T1402" s="1" t="s">
        <v>11261</v>
      </c>
    </row>
    <row r="1403" spans="1:20" hidden="1" x14ac:dyDescent="0.25">
      <c r="A1403" t="s">
        <v>24</v>
      </c>
      <c r="B1403" s="3" t="s">
        <v>11261</v>
      </c>
      <c r="C1403" t="s">
        <v>19456</v>
      </c>
      <c r="D1403" t="s">
        <v>22</v>
      </c>
      <c r="E1403" t="s">
        <v>5</v>
      </c>
      <c r="F1403" s="1" t="s">
        <v>11261</v>
      </c>
      <c r="G1403" t="s">
        <v>907</v>
      </c>
      <c r="H1403">
        <v>4230298</v>
      </c>
      <c r="I1403">
        <v>4230945</v>
      </c>
      <c r="J1403" t="s">
        <v>37</v>
      </c>
      <c r="K1403" t="s">
        <v>9836</v>
      </c>
      <c r="L1403" s="1" t="s">
        <v>11261</v>
      </c>
      <c r="M1403" s="1" t="s">
        <v>11261</v>
      </c>
      <c r="N1403" t="s">
        <v>815</v>
      </c>
      <c r="O1403" s="1" t="s">
        <v>11261</v>
      </c>
      <c r="P1403" s="1" t="s">
        <v>11261</v>
      </c>
      <c r="Q1403" t="s">
        <v>9835</v>
      </c>
      <c r="R1403">
        <v>648</v>
      </c>
      <c r="S1403" s="9">
        <v>215</v>
      </c>
      <c r="T1403" s="1" t="s">
        <v>11261</v>
      </c>
    </row>
    <row r="1404" spans="1:20" hidden="1" x14ac:dyDescent="0.25">
      <c r="A1404" t="s">
        <v>20</v>
      </c>
      <c r="B1404" s="2" t="s">
        <v>21</v>
      </c>
      <c r="C1404" t="s">
        <v>11949</v>
      </c>
      <c r="D1404" t="s">
        <v>22</v>
      </c>
      <c r="E1404" t="s">
        <v>5</v>
      </c>
      <c r="F1404" s="1" t="s">
        <v>11261</v>
      </c>
      <c r="G1404" t="s">
        <v>907</v>
      </c>
      <c r="H1404">
        <v>325639</v>
      </c>
      <c r="I1404">
        <v>326991</v>
      </c>
      <c r="J1404" t="s">
        <v>23</v>
      </c>
      <c r="K1404" s="1" t="s">
        <v>11261</v>
      </c>
      <c r="L1404" s="1" t="s">
        <v>11261</v>
      </c>
      <c r="M1404" s="1" t="s">
        <v>11261</v>
      </c>
      <c r="N1404" s="1" t="s">
        <v>11261</v>
      </c>
      <c r="O1404" s="1" t="s">
        <v>11261</v>
      </c>
      <c r="P1404" s="1" t="s">
        <v>11261</v>
      </c>
      <c r="Q1404" t="s">
        <v>1655</v>
      </c>
      <c r="R1404">
        <v>1353</v>
      </c>
      <c r="S1404" s="10" t="s">
        <v>11261</v>
      </c>
      <c r="T1404" s="1" t="s">
        <v>11261</v>
      </c>
    </row>
    <row r="1405" spans="1:20" hidden="1" x14ac:dyDescent="0.25">
      <c r="A1405" t="s">
        <v>24</v>
      </c>
      <c r="B1405" s="3" t="s">
        <v>11261</v>
      </c>
      <c r="C1405" t="s">
        <v>11950</v>
      </c>
      <c r="D1405" t="s">
        <v>22</v>
      </c>
      <c r="E1405" t="s">
        <v>5</v>
      </c>
      <c r="F1405" s="1" t="s">
        <v>11261</v>
      </c>
      <c r="G1405" t="s">
        <v>907</v>
      </c>
      <c r="H1405">
        <v>325639</v>
      </c>
      <c r="I1405">
        <v>326991</v>
      </c>
      <c r="J1405" t="s">
        <v>23</v>
      </c>
      <c r="K1405" t="s">
        <v>1656</v>
      </c>
      <c r="L1405" s="1" t="s">
        <v>11261</v>
      </c>
      <c r="M1405" s="1" t="s">
        <v>11261</v>
      </c>
      <c r="N1405" t="s">
        <v>265</v>
      </c>
      <c r="O1405" s="1" t="s">
        <v>11261</v>
      </c>
      <c r="P1405" s="1" t="s">
        <v>11261</v>
      </c>
      <c r="Q1405" t="s">
        <v>1655</v>
      </c>
      <c r="R1405">
        <v>1353</v>
      </c>
      <c r="S1405" s="9">
        <v>450</v>
      </c>
      <c r="T1405" s="1" t="s">
        <v>11261</v>
      </c>
    </row>
    <row r="1406" spans="1:20" hidden="1" x14ac:dyDescent="0.25">
      <c r="A1406" t="s">
        <v>20</v>
      </c>
      <c r="B1406" s="2" t="s">
        <v>21</v>
      </c>
      <c r="C1406" t="s">
        <v>12973</v>
      </c>
      <c r="D1406" t="s">
        <v>22</v>
      </c>
      <c r="E1406" t="s">
        <v>5</v>
      </c>
      <c r="F1406" s="1" t="s">
        <v>11261</v>
      </c>
      <c r="G1406" t="s">
        <v>907</v>
      </c>
      <c r="H1406">
        <v>868802</v>
      </c>
      <c r="I1406">
        <v>870154</v>
      </c>
      <c r="J1406" t="s">
        <v>23</v>
      </c>
      <c r="K1406" s="1" t="s">
        <v>11261</v>
      </c>
      <c r="L1406" s="1" t="s">
        <v>11261</v>
      </c>
      <c r="M1406" s="1" t="s">
        <v>11261</v>
      </c>
      <c r="N1406" s="1" t="s">
        <v>11261</v>
      </c>
      <c r="O1406" s="1" t="s">
        <v>11261</v>
      </c>
      <c r="P1406" s="1" t="s">
        <v>11261</v>
      </c>
      <c r="Q1406" t="s">
        <v>2780</v>
      </c>
      <c r="R1406">
        <v>1353</v>
      </c>
      <c r="S1406" s="10" t="s">
        <v>11261</v>
      </c>
      <c r="T1406" s="1" t="s">
        <v>11261</v>
      </c>
    </row>
    <row r="1407" spans="1:20" hidden="1" x14ac:dyDescent="0.25">
      <c r="A1407" t="s">
        <v>24</v>
      </c>
      <c r="B1407" s="3" t="s">
        <v>11261</v>
      </c>
      <c r="C1407" t="s">
        <v>20496</v>
      </c>
      <c r="D1407" t="s">
        <v>22</v>
      </c>
      <c r="E1407" t="s">
        <v>5</v>
      </c>
      <c r="F1407" s="1" t="s">
        <v>11261</v>
      </c>
      <c r="G1407" t="s">
        <v>907</v>
      </c>
      <c r="H1407">
        <v>4733723</v>
      </c>
      <c r="I1407">
        <v>4734370</v>
      </c>
      <c r="J1407" t="s">
        <v>37</v>
      </c>
      <c r="K1407" t="s">
        <v>11002</v>
      </c>
      <c r="L1407" s="1" t="s">
        <v>11261</v>
      </c>
      <c r="M1407" s="1" t="s">
        <v>11261</v>
      </c>
      <c r="N1407" t="s">
        <v>6657</v>
      </c>
      <c r="O1407" s="1" t="s">
        <v>11261</v>
      </c>
      <c r="P1407" s="1" t="s">
        <v>11261</v>
      </c>
      <c r="Q1407" t="s">
        <v>11001</v>
      </c>
      <c r="R1407">
        <v>648</v>
      </c>
      <c r="S1407" s="9">
        <v>215</v>
      </c>
      <c r="T1407" s="1" t="s">
        <v>11261</v>
      </c>
    </row>
    <row r="1408" spans="1:20" hidden="1" x14ac:dyDescent="0.25">
      <c r="A1408" t="s">
        <v>20</v>
      </c>
      <c r="B1408" s="2" t="s">
        <v>21</v>
      </c>
      <c r="C1408" t="s">
        <v>17715</v>
      </c>
      <c r="D1408" t="s">
        <v>22</v>
      </c>
      <c r="E1408" t="s">
        <v>5</v>
      </c>
      <c r="F1408" s="1" t="s">
        <v>11261</v>
      </c>
      <c r="G1408" t="s">
        <v>907</v>
      </c>
      <c r="H1408">
        <v>3364232</v>
      </c>
      <c r="I1408">
        <v>3365584</v>
      </c>
      <c r="J1408" t="s">
        <v>37</v>
      </c>
      <c r="K1408" s="1" t="s">
        <v>11261</v>
      </c>
      <c r="L1408" s="1" t="s">
        <v>11261</v>
      </c>
      <c r="M1408" s="1" t="s">
        <v>11261</v>
      </c>
      <c r="N1408" s="1" t="s">
        <v>11261</v>
      </c>
      <c r="O1408" s="1" t="s">
        <v>11261</v>
      </c>
      <c r="P1408" s="1" t="s">
        <v>11261</v>
      </c>
      <c r="Q1408" t="s">
        <v>7871</v>
      </c>
      <c r="R1408">
        <v>1353</v>
      </c>
      <c r="S1408" s="10" t="s">
        <v>11261</v>
      </c>
      <c r="T1408" s="1" t="s">
        <v>11261</v>
      </c>
    </row>
    <row r="1409" spans="1:20" hidden="1" x14ac:dyDescent="0.25">
      <c r="A1409" t="s">
        <v>24</v>
      </c>
      <c r="B1409" s="3" t="s">
        <v>11261</v>
      </c>
      <c r="C1409" t="s">
        <v>17716</v>
      </c>
      <c r="D1409" t="s">
        <v>22</v>
      </c>
      <c r="E1409" t="s">
        <v>5</v>
      </c>
      <c r="F1409" s="1" t="s">
        <v>11261</v>
      </c>
      <c r="G1409" t="s">
        <v>907</v>
      </c>
      <c r="H1409">
        <v>3364232</v>
      </c>
      <c r="I1409">
        <v>3365584</v>
      </c>
      <c r="J1409" t="s">
        <v>37</v>
      </c>
      <c r="K1409" t="s">
        <v>7872</v>
      </c>
      <c r="L1409" s="1" t="s">
        <v>11261</v>
      </c>
      <c r="M1409" s="1" t="s">
        <v>11261</v>
      </c>
      <c r="N1409" t="s">
        <v>460</v>
      </c>
      <c r="O1409" s="1" t="s">
        <v>11261</v>
      </c>
      <c r="P1409" s="1" t="s">
        <v>11261</v>
      </c>
      <c r="Q1409" t="s">
        <v>7871</v>
      </c>
      <c r="R1409">
        <v>1353</v>
      </c>
      <c r="S1409" s="9">
        <v>450</v>
      </c>
      <c r="T1409" s="1" t="s">
        <v>11261</v>
      </c>
    </row>
    <row r="1410" spans="1:20" hidden="1" x14ac:dyDescent="0.25">
      <c r="A1410" t="s">
        <v>20</v>
      </c>
      <c r="B1410" s="2" t="s">
        <v>21</v>
      </c>
      <c r="C1410" t="s">
        <v>18967</v>
      </c>
      <c r="D1410" t="s">
        <v>22</v>
      </c>
      <c r="E1410" t="s">
        <v>5</v>
      </c>
      <c r="F1410" s="1" t="s">
        <v>11261</v>
      </c>
      <c r="G1410" t="s">
        <v>907</v>
      </c>
      <c r="H1410">
        <v>3993440</v>
      </c>
      <c r="I1410">
        <v>3994792</v>
      </c>
      <c r="J1410" t="s">
        <v>37</v>
      </c>
      <c r="K1410" s="1" t="s">
        <v>11261</v>
      </c>
      <c r="L1410" s="1" t="s">
        <v>11261</v>
      </c>
      <c r="M1410" s="1" t="s">
        <v>11261</v>
      </c>
      <c r="N1410" s="1" t="s">
        <v>11261</v>
      </c>
      <c r="O1410" s="1" t="s">
        <v>11261</v>
      </c>
      <c r="P1410" s="1" t="s">
        <v>11261</v>
      </c>
      <c r="Q1410" t="s">
        <v>9277</v>
      </c>
      <c r="R1410">
        <v>1353</v>
      </c>
      <c r="S1410" s="10" t="s">
        <v>11261</v>
      </c>
      <c r="T1410" s="1" t="s">
        <v>11261</v>
      </c>
    </row>
    <row r="1411" spans="1:20" hidden="1" x14ac:dyDescent="0.25">
      <c r="A1411" t="s">
        <v>24</v>
      </c>
      <c r="B1411" s="3" t="s">
        <v>11261</v>
      </c>
      <c r="C1411" t="s">
        <v>11304</v>
      </c>
      <c r="D1411" t="s">
        <v>22</v>
      </c>
      <c r="E1411" t="s">
        <v>5</v>
      </c>
      <c r="F1411" s="1" t="s">
        <v>11261</v>
      </c>
      <c r="G1411" t="s">
        <v>907</v>
      </c>
      <c r="H1411">
        <v>24091</v>
      </c>
      <c r="I1411">
        <v>24741</v>
      </c>
      <c r="J1411" t="s">
        <v>37</v>
      </c>
      <c r="K1411" t="s">
        <v>953</v>
      </c>
      <c r="L1411" s="1" t="s">
        <v>11261</v>
      </c>
      <c r="M1411" s="1" t="s">
        <v>11261</v>
      </c>
      <c r="N1411" t="s">
        <v>954</v>
      </c>
      <c r="O1411" s="1" t="s">
        <v>11261</v>
      </c>
      <c r="P1411" s="1" t="s">
        <v>11261</v>
      </c>
      <c r="Q1411" t="s">
        <v>952</v>
      </c>
      <c r="R1411">
        <v>651</v>
      </c>
      <c r="S1411" s="9">
        <v>216</v>
      </c>
      <c r="T1411" s="1" t="s">
        <v>11261</v>
      </c>
    </row>
    <row r="1412" spans="1:20" hidden="1" x14ac:dyDescent="0.25">
      <c r="A1412" t="s">
        <v>20</v>
      </c>
      <c r="B1412" s="2" t="s">
        <v>21</v>
      </c>
      <c r="C1412" t="s">
        <v>906</v>
      </c>
      <c r="D1412" t="s">
        <v>22</v>
      </c>
      <c r="E1412" t="s">
        <v>5</v>
      </c>
      <c r="F1412" s="1" t="s">
        <v>11261</v>
      </c>
      <c r="G1412" t="s">
        <v>907</v>
      </c>
      <c r="H1412">
        <v>430</v>
      </c>
      <c r="I1412">
        <v>1779</v>
      </c>
      <c r="J1412" t="s">
        <v>23</v>
      </c>
      <c r="K1412" s="1" t="s">
        <v>11261</v>
      </c>
      <c r="L1412" s="1" t="s">
        <v>11261</v>
      </c>
      <c r="M1412" s="1" t="s">
        <v>11261</v>
      </c>
      <c r="N1412" s="1" t="s">
        <v>11261</v>
      </c>
      <c r="O1412" s="1" t="s">
        <v>11261</v>
      </c>
      <c r="P1412" s="1" t="s">
        <v>11261</v>
      </c>
      <c r="Q1412" t="s">
        <v>908</v>
      </c>
      <c r="R1412">
        <v>1350</v>
      </c>
      <c r="S1412" s="10"/>
      <c r="T1412" s="1" t="s">
        <v>11261</v>
      </c>
    </row>
    <row r="1413" spans="1:20" hidden="1" x14ac:dyDescent="0.25">
      <c r="A1413" t="s">
        <v>24</v>
      </c>
      <c r="B1413" s="3" t="s">
        <v>11261</v>
      </c>
      <c r="C1413" t="s">
        <v>11262</v>
      </c>
      <c r="D1413" t="s">
        <v>22</v>
      </c>
      <c r="E1413" t="s">
        <v>5</v>
      </c>
      <c r="F1413" s="1" t="s">
        <v>11261</v>
      </c>
      <c r="G1413" t="s">
        <v>907</v>
      </c>
      <c r="H1413">
        <v>430</v>
      </c>
      <c r="I1413">
        <v>1779</v>
      </c>
      <c r="J1413" t="s">
        <v>23</v>
      </c>
      <c r="K1413" t="s">
        <v>909</v>
      </c>
      <c r="L1413" s="1" t="s">
        <v>11261</v>
      </c>
      <c r="M1413" s="1" t="s">
        <v>11261</v>
      </c>
      <c r="N1413" t="s">
        <v>910</v>
      </c>
      <c r="O1413" s="1" t="s">
        <v>11261</v>
      </c>
      <c r="P1413" s="1" t="s">
        <v>11261</v>
      </c>
      <c r="Q1413" t="s">
        <v>908</v>
      </c>
      <c r="R1413">
        <v>1350</v>
      </c>
      <c r="S1413" s="9">
        <v>449</v>
      </c>
      <c r="T1413" s="1" t="s">
        <v>11261</v>
      </c>
    </row>
    <row r="1414" spans="1:20" hidden="1" x14ac:dyDescent="0.25">
      <c r="A1414" t="s">
        <v>20</v>
      </c>
      <c r="B1414" s="2" t="s">
        <v>21</v>
      </c>
      <c r="C1414" t="s">
        <v>11697</v>
      </c>
      <c r="D1414" t="s">
        <v>22</v>
      </c>
      <c r="E1414" t="s">
        <v>5</v>
      </c>
      <c r="F1414" s="1" t="s">
        <v>11261</v>
      </c>
      <c r="G1414" t="s">
        <v>907</v>
      </c>
      <c r="H1414">
        <v>202388</v>
      </c>
      <c r="I1414">
        <v>203737</v>
      </c>
      <c r="J1414" t="s">
        <v>23</v>
      </c>
      <c r="K1414" s="1" t="s">
        <v>11261</v>
      </c>
      <c r="L1414" s="1" t="s">
        <v>11261</v>
      </c>
      <c r="M1414" s="1" t="s">
        <v>11261</v>
      </c>
      <c r="N1414" s="1" t="s">
        <v>11261</v>
      </c>
      <c r="O1414" s="1" t="s">
        <v>11261</v>
      </c>
      <c r="P1414" s="1" t="s">
        <v>11261</v>
      </c>
      <c r="Q1414" t="s">
        <v>1377</v>
      </c>
      <c r="R1414">
        <v>1350</v>
      </c>
      <c r="S1414" s="10" t="s">
        <v>11261</v>
      </c>
      <c r="T1414" s="1" t="s">
        <v>11261</v>
      </c>
    </row>
    <row r="1415" spans="1:20" hidden="1" x14ac:dyDescent="0.25">
      <c r="A1415" t="s">
        <v>24</v>
      </c>
      <c r="B1415" s="3" t="s">
        <v>11261</v>
      </c>
      <c r="C1415" t="s">
        <v>12745</v>
      </c>
      <c r="D1415" t="s">
        <v>22</v>
      </c>
      <c r="E1415" t="s">
        <v>5</v>
      </c>
      <c r="F1415" s="1" t="s">
        <v>11261</v>
      </c>
      <c r="G1415" t="s">
        <v>907</v>
      </c>
      <c r="H1415">
        <v>749636</v>
      </c>
      <c r="I1415">
        <v>750286</v>
      </c>
      <c r="J1415" t="s">
        <v>23</v>
      </c>
      <c r="K1415" t="s">
        <v>2521</v>
      </c>
      <c r="L1415" s="1" t="s">
        <v>11261</v>
      </c>
      <c r="M1415" s="1" t="s">
        <v>11261</v>
      </c>
      <c r="N1415" t="s">
        <v>2522</v>
      </c>
      <c r="O1415" s="1" t="s">
        <v>11261</v>
      </c>
      <c r="P1415" s="1" t="s">
        <v>11261</v>
      </c>
      <c r="Q1415" t="s">
        <v>2520</v>
      </c>
      <c r="R1415">
        <v>651</v>
      </c>
      <c r="S1415" s="9">
        <v>216</v>
      </c>
      <c r="T1415" s="1" t="s">
        <v>11261</v>
      </c>
    </row>
    <row r="1416" spans="1:20" hidden="1" x14ac:dyDescent="0.25">
      <c r="A1416" t="s">
        <v>20</v>
      </c>
      <c r="B1416" s="2" t="s">
        <v>21</v>
      </c>
      <c r="C1416" t="s">
        <v>13711</v>
      </c>
      <c r="D1416" t="s">
        <v>22</v>
      </c>
      <c r="E1416" t="s">
        <v>5</v>
      </c>
      <c r="F1416" s="1" t="s">
        <v>11261</v>
      </c>
      <c r="G1416" t="s">
        <v>907</v>
      </c>
      <c r="H1416">
        <v>1252604</v>
      </c>
      <c r="I1416">
        <v>1253953</v>
      </c>
      <c r="J1416" t="s">
        <v>23</v>
      </c>
      <c r="K1416" s="1" t="s">
        <v>11261</v>
      </c>
      <c r="L1416" s="1" t="s">
        <v>11261</v>
      </c>
      <c r="M1416" s="1" t="s">
        <v>11261</v>
      </c>
      <c r="N1416" s="1" t="s">
        <v>11261</v>
      </c>
      <c r="O1416" s="1" t="s">
        <v>11261</v>
      </c>
      <c r="P1416" s="1" t="s">
        <v>11261</v>
      </c>
      <c r="Q1416" t="s">
        <v>3623</v>
      </c>
      <c r="R1416">
        <v>1350</v>
      </c>
      <c r="S1416" s="10" t="s">
        <v>11261</v>
      </c>
      <c r="T1416" s="1" t="s">
        <v>11261</v>
      </c>
    </row>
    <row r="1417" spans="1:20" hidden="1" x14ac:dyDescent="0.25">
      <c r="A1417" t="s">
        <v>24</v>
      </c>
      <c r="B1417" s="3" t="s">
        <v>11261</v>
      </c>
      <c r="C1417" t="s">
        <v>13712</v>
      </c>
      <c r="D1417" t="s">
        <v>22</v>
      </c>
      <c r="E1417" t="s">
        <v>5</v>
      </c>
      <c r="F1417" s="1" t="s">
        <v>11261</v>
      </c>
      <c r="G1417" t="s">
        <v>907</v>
      </c>
      <c r="H1417">
        <v>1252604</v>
      </c>
      <c r="I1417">
        <v>1253953</v>
      </c>
      <c r="J1417" t="s">
        <v>23</v>
      </c>
      <c r="K1417" t="s">
        <v>3624</v>
      </c>
      <c r="L1417" s="1" t="s">
        <v>11261</v>
      </c>
      <c r="M1417" s="1" t="s">
        <v>11261</v>
      </c>
      <c r="N1417" t="s">
        <v>27</v>
      </c>
      <c r="O1417" s="1" t="s">
        <v>11261</v>
      </c>
      <c r="P1417" s="1" t="s">
        <v>11261</v>
      </c>
      <c r="Q1417" t="s">
        <v>3623</v>
      </c>
      <c r="R1417">
        <v>1350</v>
      </c>
      <c r="S1417" s="9">
        <v>449</v>
      </c>
      <c r="T1417" s="1" t="s">
        <v>11261</v>
      </c>
    </row>
    <row r="1418" spans="1:20" hidden="1" x14ac:dyDescent="0.25">
      <c r="A1418" t="s">
        <v>20</v>
      </c>
      <c r="B1418" s="2" t="s">
        <v>21</v>
      </c>
      <c r="C1418" t="s">
        <v>15670</v>
      </c>
      <c r="D1418" t="s">
        <v>22</v>
      </c>
      <c r="E1418" t="s">
        <v>5</v>
      </c>
      <c r="F1418" s="1" t="s">
        <v>11261</v>
      </c>
      <c r="G1418" t="s">
        <v>907</v>
      </c>
      <c r="H1418">
        <v>2282035</v>
      </c>
      <c r="I1418">
        <v>2283384</v>
      </c>
      <c r="J1418" t="s">
        <v>23</v>
      </c>
      <c r="K1418" s="1" t="s">
        <v>11261</v>
      </c>
      <c r="L1418" s="1" t="s">
        <v>11261</v>
      </c>
      <c r="M1418" s="1" t="s">
        <v>11261</v>
      </c>
      <c r="N1418" s="1" t="s">
        <v>11261</v>
      </c>
      <c r="O1418" s="1" t="s">
        <v>11261</v>
      </c>
      <c r="P1418" s="1" t="s">
        <v>11261</v>
      </c>
      <c r="Q1418" t="s">
        <v>5715</v>
      </c>
      <c r="R1418">
        <v>1350</v>
      </c>
      <c r="S1418" s="10" t="s">
        <v>11261</v>
      </c>
      <c r="T1418" s="1" t="s">
        <v>11261</v>
      </c>
    </row>
    <row r="1419" spans="1:20" hidden="1" x14ac:dyDescent="0.25">
      <c r="A1419" t="s">
        <v>24</v>
      </c>
      <c r="B1419" s="3" t="s">
        <v>11261</v>
      </c>
      <c r="C1419" t="s">
        <v>12889</v>
      </c>
      <c r="D1419" t="s">
        <v>22</v>
      </c>
      <c r="E1419" t="s">
        <v>5</v>
      </c>
      <c r="F1419" s="1" t="s">
        <v>11261</v>
      </c>
      <c r="G1419" t="s">
        <v>907</v>
      </c>
      <c r="H1419">
        <v>820861</v>
      </c>
      <c r="I1419">
        <v>821511</v>
      </c>
      <c r="J1419" t="s">
        <v>23</v>
      </c>
      <c r="K1419" t="s">
        <v>2686</v>
      </c>
      <c r="L1419" s="1" t="s">
        <v>11261</v>
      </c>
      <c r="M1419" s="1" t="s">
        <v>11261</v>
      </c>
      <c r="N1419" t="s">
        <v>2684</v>
      </c>
      <c r="O1419" s="1" t="s">
        <v>11261</v>
      </c>
      <c r="P1419" s="1" t="s">
        <v>11261</v>
      </c>
      <c r="Q1419" t="s">
        <v>2685</v>
      </c>
      <c r="R1419">
        <v>651</v>
      </c>
      <c r="S1419" s="9">
        <v>216</v>
      </c>
      <c r="T1419" s="1" t="s">
        <v>11261</v>
      </c>
    </row>
    <row r="1420" spans="1:20" hidden="1" x14ac:dyDescent="0.25">
      <c r="A1420" t="s">
        <v>20</v>
      </c>
      <c r="B1420" s="2" t="s">
        <v>21</v>
      </c>
      <c r="C1420" t="s">
        <v>16811</v>
      </c>
      <c r="D1420" t="s">
        <v>22</v>
      </c>
      <c r="E1420" t="s">
        <v>5</v>
      </c>
      <c r="F1420" s="1" t="s">
        <v>11261</v>
      </c>
      <c r="G1420" t="s">
        <v>907</v>
      </c>
      <c r="H1420">
        <v>2869259</v>
      </c>
      <c r="I1420">
        <v>2870608</v>
      </c>
      <c r="J1420" t="s">
        <v>23</v>
      </c>
      <c r="K1420" s="1" t="s">
        <v>11261</v>
      </c>
      <c r="L1420" s="1" t="s">
        <v>11261</v>
      </c>
      <c r="M1420" s="1" t="s">
        <v>11261</v>
      </c>
      <c r="N1420" s="1" t="s">
        <v>11261</v>
      </c>
      <c r="O1420" s="1" t="s">
        <v>11261</v>
      </c>
      <c r="P1420" s="1" t="s">
        <v>11261</v>
      </c>
      <c r="Q1420" t="s">
        <v>6915</v>
      </c>
      <c r="R1420">
        <v>1350</v>
      </c>
      <c r="S1420" s="10" t="s">
        <v>11261</v>
      </c>
      <c r="T1420" s="1" t="s">
        <v>11261</v>
      </c>
    </row>
    <row r="1421" spans="1:20" hidden="1" x14ac:dyDescent="0.25">
      <c r="A1421" t="s">
        <v>24</v>
      </c>
      <c r="B1421" s="3" t="s">
        <v>11261</v>
      </c>
      <c r="C1421" t="s">
        <v>18472</v>
      </c>
      <c r="D1421" t="s">
        <v>22</v>
      </c>
      <c r="E1421" t="s">
        <v>5</v>
      </c>
      <c r="F1421" s="1" t="s">
        <v>11261</v>
      </c>
      <c r="G1421" t="s">
        <v>907</v>
      </c>
      <c r="H1421">
        <v>3754185</v>
      </c>
      <c r="I1421">
        <v>3754835</v>
      </c>
      <c r="J1421" t="s">
        <v>37</v>
      </c>
      <c r="K1421" t="s">
        <v>8717</v>
      </c>
      <c r="L1421" s="1" t="s">
        <v>11261</v>
      </c>
      <c r="M1421" s="1" t="s">
        <v>11261</v>
      </c>
      <c r="N1421" t="s">
        <v>699</v>
      </c>
      <c r="O1421" s="1" t="s">
        <v>11261</v>
      </c>
      <c r="P1421" s="1" t="s">
        <v>11261</v>
      </c>
      <c r="Q1421" t="s">
        <v>8716</v>
      </c>
      <c r="R1421">
        <v>651</v>
      </c>
      <c r="S1421" s="9">
        <v>216</v>
      </c>
      <c r="T1421" s="1" t="s">
        <v>11261</v>
      </c>
    </row>
    <row r="1422" spans="1:20" hidden="1" x14ac:dyDescent="0.25">
      <c r="A1422" t="s">
        <v>20</v>
      </c>
      <c r="B1422" s="2" t="s">
        <v>21</v>
      </c>
      <c r="C1422" t="s">
        <v>17245</v>
      </c>
      <c r="D1422" t="s">
        <v>22</v>
      </c>
      <c r="E1422" t="s">
        <v>5</v>
      </c>
      <c r="F1422" s="1" t="s">
        <v>11261</v>
      </c>
      <c r="G1422" t="s">
        <v>907</v>
      </c>
      <c r="H1422">
        <v>3104958</v>
      </c>
      <c r="I1422">
        <v>3106307</v>
      </c>
      <c r="J1422" t="s">
        <v>37</v>
      </c>
      <c r="K1422" s="1" t="s">
        <v>11261</v>
      </c>
      <c r="L1422" s="1" t="s">
        <v>11261</v>
      </c>
      <c r="M1422" s="1" t="s">
        <v>11261</v>
      </c>
      <c r="N1422" s="1" t="s">
        <v>11261</v>
      </c>
      <c r="O1422" s="1" t="s">
        <v>11261</v>
      </c>
      <c r="P1422" s="1" t="s">
        <v>11261</v>
      </c>
      <c r="Q1422" t="s">
        <v>7369</v>
      </c>
      <c r="R1422">
        <v>1350</v>
      </c>
      <c r="S1422" s="10" t="s">
        <v>11261</v>
      </c>
      <c r="T1422" s="1" t="s">
        <v>11261</v>
      </c>
    </row>
    <row r="1423" spans="1:20" hidden="1" x14ac:dyDescent="0.25">
      <c r="A1423" t="s">
        <v>24</v>
      </c>
      <c r="B1423" s="3" t="s">
        <v>11261</v>
      </c>
      <c r="C1423" t="s">
        <v>11302</v>
      </c>
      <c r="D1423" t="s">
        <v>22</v>
      </c>
      <c r="E1423" t="s">
        <v>5</v>
      </c>
      <c r="F1423" s="1" t="s">
        <v>11261</v>
      </c>
      <c r="G1423" t="s">
        <v>907</v>
      </c>
      <c r="H1423">
        <v>23454</v>
      </c>
      <c r="I1423">
        <v>24107</v>
      </c>
      <c r="J1423" t="s">
        <v>37</v>
      </c>
      <c r="K1423" t="s">
        <v>950</v>
      </c>
      <c r="L1423" s="1" t="s">
        <v>11261</v>
      </c>
      <c r="M1423" s="1" t="s">
        <v>11261</v>
      </c>
      <c r="N1423" t="s">
        <v>951</v>
      </c>
      <c r="O1423" s="1" t="s">
        <v>11261</v>
      </c>
      <c r="P1423" s="1" t="s">
        <v>11261</v>
      </c>
      <c r="Q1423" t="s">
        <v>949</v>
      </c>
      <c r="R1423">
        <v>654</v>
      </c>
      <c r="S1423" s="9">
        <v>217</v>
      </c>
      <c r="T1423" s="1" t="s">
        <v>11261</v>
      </c>
    </row>
    <row r="1424" spans="1:20" hidden="1" x14ac:dyDescent="0.25">
      <c r="A1424" t="s">
        <v>20</v>
      </c>
      <c r="B1424" s="2" t="s">
        <v>21</v>
      </c>
      <c r="C1424" t="s">
        <v>18756</v>
      </c>
      <c r="D1424" t="s">
        <v>22</v>
      </c>
      <c r="E1424" t="s">
        <v>5</v>
      </c>
      <c r="F1424" s="1" t="s">
        <v>11261</v>
      </c>
      <c r="G1424" t="s">
        <v>907</v>
      </c>
      <c r="H1424">
        <v>3893916</v>
      </c>
      <c r="I1424">
        <v>3895265</v>
      </c>
      <c r="J1424" t="s">
        <v>37</v>
      </c>
      <c r="K1424" s="1" t="s">
        <v>11261</v>
      </c>
      <c r="L1424" s="1" t="s">
        <v>11261</v>
      </c>
      <c r="M1424" s="1" t="s">
        <v>11261</v>
      </c>
      <c r="N1424" s="1" t="s">
        <v>11261</v>
      </c>
      <c r="O1424" s="1" t="s">
        <v>11261</v>
      </c>
      <c r="P1424" s="1" t="s">
        <v>11261</v>
      </c>
      <c r="Q1424" t="s">
        <v>9042</v>
      </c>
      <c r="R1424">
        <v>1350</v>
      </c>
      <c r="S1424" s="10" t="s">
        <v>11261</v>
      </c>
      <c r="T1424" s="1" t="s">
        <v>11261</v>
      </c>
    </row>
    <row r="1425" spans="1:20" hidden="1" x14ac:dyDescent="0.25">
      <c r="A1425" t="s">
        <v>24</v>
      </c>
      <c r="B1425" s="3" t="s">
        <v>11261</v>
      </c>
      <c r="C1425" t="s">
        <v>11580</v>
      </c>
      <c r="D1425" t="s">
        <v>22</v>
      </c>
      <c r="E1425" t="s">
        <v>5</v>
      </c>
      <c r="F1425" s="1" t="s">
        <v>11261</v>
      </c>
      <c r="G1425" t="s">
        <v>907</v>
      </c>
      <c r="H1425">
        <v>144881</v>
      </c>
      <c r="I1425">
        <v>145534</v>
      </c>
      <c r="J1425" t="s">
        <v>23</v>
      </c>
      <c r="K1425" t="s">
        <v>1252</v>
      </c>
      <c r="L1425" s="1" t="s">
        <v>11261</v>
      </c>
      <c r="M1425" s="1" t="s">
        <v>11261</v>
      </c>
      <c r="N1425" t="s">
        <v>115</v>
      </c>
      <c r="O1425" s="1" t="s">
        <v>11261</v>
      </c>
      <c r="P1425" s="1" t="s">
        <v>11261</v>
      </c>
      <c r="Q1425" t="s">
        <v>1251</v>
      </c>
      <c r="R1425">
        <v>654</v>
      </c>
      <c r="S1425" s="9">
        <v>217</v>
      </c>
      <c r="T1425" s="1" t="s">
        <v>11261</v>
      </c>
    </row>
    <row r="1426" spans="1:20" hidden="1" x14ac:dyDescent="0.25">
      <c r="A1426" t="s">
        <v>20</v>
      </c>
      <c r="B1426" s="2" t="s">
        <v>21</v>
      </c>
      <c r="C1426" t="s">
        <v>18824</v>
      </c>
      <c r="D1426" t="s">
        <v>22</v>
      </c>
      <c r="E1426" t="s">
        <v>5</v>
      </c>
      <c r="F1426" s="1" t="s">
        <v>11261</v>
      </c>
      <c r="G1426" t="s">
        <v>907</v>
      </c>
      <c r="H1426">
        <v>3923493</v>
      </c>
      <c r="I1426">
        <v>3924842</v>
      </c>
      <c r="J1426" t="s">
        <v>37</v>
      </c>
      <c r="K1426" s="1" t="s">
        <v>11261</v>
      </c>
      <c r="L1426" s="1" t="s">
        <v>11261</v>
      </c>
      <c r="M1426" s="1" t="s">
        <v>11261</v>
      </c>
      <c r="N1426" s="1" t="s">
        <v>11261</v>
      </c>
      <c r="O1426" s="1" t="s">
        <v>11261</v>
      </c>
      <c r="P1426" s="1" t="s">
        <v>11261</v>
      </c>
      <c r="Q1426" t="s">
        <v>9118</v>
      </c>
      <c r="R1426">
        <v>1350</v>
      </c>
      <c r="S1426" s="10" t="s">
        <v>11261</v>
      </c>
      <c r="T1426" s="1" t="s">
        <v>11261</v>
      </c>
    </row>
    <row r="1427" spans="1:20" hidden="1" x14ac:dyDescent="0.25">
      <c r="A1427" t="s">
        <v>24</v>
      </c>
      <c r="B1427" s="3" t="s">
        <v>11261</v>
      </c>
      <c r="C1427" t="s">
        <v>12887</v>
      </c>
      <c r="D1427" t="s">
        <v>22</v>
      </c>
      <c r="E1427" t="s">
        <v>5</v>
      </c>
      <c r="F1427" s="1" t="s">
        <v>11261</v>
      </c>
      <c r="G1427" t="s">
        <v>907</v>
      </c>
      <c r="H1427">
        <v>820193</v>
      </c>
      <c r="I1427">
        <v>820846</v>
      </c>
      <c r="J1427" t="s">
        <v>23</v>
      </c>
      <c r="K1427" t="s">
        <v>2683</v>
      </c>
      <c r="L1427" s="1" t="s">
        <v>11261</v>
      </c>
      <c r="M1427" s="1" t="s">
        <v>11261</v>
      </c>
      <c r="N1427" t="s">
        <v>2684</v>
      </c>
      <c r="O1427" s="1" t="s">
        <v>11261</v>
      </c>
      <c r="P1427" s="1" t="s">
        <v>11261</v>
      </c>
      <c r="Q1427" t="s">
        <v>2682</v>
      </c>
      <c r="R1427">
        <v>654</v>
      </c>
      <c r="S1427" s="9">
        <v>217</v>
      </c>
      <c r="T1427" s="1" t="s">
        <v>11261</v>
      </c>
    </row>
    <row r="1428" spans="1:20" hidden="1" x14ac:dyDescent="0.25">
      <c r="A1428" t="s">
        <v>20</v>
      </c>
      <c r="B1428" s="2" t="s">
        <v>21</v>
      </c>
      <c r="C1428" t="s">
        <v>18913</v>
      </c>
      <c r="D1428" t="s">
        <v>22</v>
      </c>
      <c r="E1428" t="s">
        <v>5</v>
      </c>
      <c r="F1428" s="1" t="s">
        <v>11261</v>
      </c>
      <c r="G1428" t="s">
        <v>907</v>
      </c>
      <c r="H1428">
        <v>3970892</v>
      </c>
      <c r="I1428">
        <v>3972241</v>
      </c>
      <c r="J1428" t="s">
        <v>37</v>
      </c>
      <c r="K1428" s="1" t="s">
        <v>11261</v>
      </c>
      <c r="L1428" s="1" t="s">
        <v>11261</v>
      </c>
      <c r="M1428" s="1" t="s">
        <v>11261</v>
      </c>
      <c r="N1428" s="1" t="s">
        <v>11261</v>
      </c>
      <c r="O1428" s="1" t="s">
        <v>11261</v>
      </c>
      <c r="P1428" s="1" t="s">
        <v>11261</v>
      </c>
      <c r="Q1428" t="s">
        <v>9215</v>
      </c>
      <c r="R1428">
        <v>1350</v>
      </c>
      <c r="S1428" s="10" t="s">
        <v>11261</v>
      </c>
      <c r="T1428" s="1" t="s">
        <v>11261</v>
      </c>
    </row>
    <row r="1429" spans="1:20" hidden="1" x14ac:dyDescent="0.25">
      <c r="A1429" t="s">
        <v>24</v>
      </c>
      <c r="B1429" s="3" t="s">
        <v>11261</v>
      </c>
      <c r="C1429" t="s">
        <v>13422</v>
      </c>
      <c r="D1429" t="s">
        <v>22</v>
      </c>
      <c r="E1429" t="s">
        <v>5</v>
      </c>
      <c r="F1429" s="1" t="s">
        <v>11261</v>
      </c>
      <c r="G1429" t="s">
        <v>907</v>
      </c>
      <c r="H1429">
        <v>1101656</v>
      </c>
      <c r="I1429">
        <v>1102309</v>
      </c>
      <c r="J1429" t="s">
        <v>23</v>
      </c>
      <c r="K1429" t="s">
        <v>3307</v>
      </c>
      <c r="L1429" s="1" t="s">
        <v>11261</v>
      </c>
      <c r="M1429" s="1" t="s">
        <v>11261</v>
      </c>
      <c r="N1429" t="s">
        <v>349</v>
      </c>
      <c r="O1429" s="1" t="s">
        <v>11261</v>
      </c>
      <c r="P1429" s="1" t="s">
        <v>11261</v>
      </c>
      <c r="Q1429" t="s">
        <v>3306</v>
      </c>
      <c r="R1429">
        <v>654</v>
      </c>
      <c r="S1429" s="9">
        <v>217</v>
      </c>
      <c r="T1429" s="1" t="s">
        <v>11261</v>
      </c>
    </row>
    <row r="1430" spans="1:20" hidden="1" x14ac:dyDescent="0.25">
      <c r="A1430" t="s">
        <v>20</v>
      </c>
      <c r="B1430" s="2" t="s">
        <v>21</v>
      </c>
      <c r="C1430" t="s">
        <v>19921</v>
      </c>
      <c r="D1430" t="s">
        <v>22</v>
      </c>
      <c r="E1430" t="s">
        <v>5</v>
      </c>
      <c r="F1430" s="1" t="s">
        <v>11261</v>
      </c>
      <c r="G1430" t="s">
        <v>907</v>
      </c>
      <c r="H1430">
        <v>4442032</v>
      </c>
      <c r="I1430">
        <v>4443381</v>
      </c>
      <c r="J1430" t="s">
        <v>37</v>
      </c>
      <c r="K1430" s="1" t="s">
        <v>11261</v>
      </c>
      <c r="L1430" s="1" t="s">
        <v>11261</v>
      </c>
      <c r="M1430" s="1" t="s">
        <v>11261</v>
      </c>
      <c r="N1430" s="1" t="s">
        <v>11261</v>
      </c>
      <c r="O1430" s="1" t="s">
        <v>11261</v>
      </c>
      <c r="P1430" s="1" t="s">
        <v>11261</v>
      </c>
      <c r="Q1430" t="s">
        <v>10356</v>
      </c>
      <c r="R1430">
        <v>1350</v>
      </c>
      <c r="S1430" s="10" t="s">
        <v>11261</v>
      </c>
      <c r="T1430" s="1" t="s">
        <v>11261</v>
      </c>
    </row>
    <row r="1431" spans="1:20" hidden="1" x14ac:dyDescent="0.25">
      <c r="A1431" t="s">
        <v>24</v>
      </c>
      <c r="B1431" s="3" t="s">
        <v>11261</v>
      </c>
      <c r="C1431" t="s">
        <v>13522</v>
      </c>
      <c r="D1431" t="s">
        <v>22</v>
      </c>
      <c r="E1431" t="s">
        <v>5</v>
      </c>
      <c r="F1431" s="1" t="s">
        <v>11261</v>
      </c>
      <c r="G1431" t="s">
        <v>907</v>
      </c>
      <c r="H1431">
        <v>1153561</v>
      </c>
      <c r="I1431">
        <v>1154214</v>
      </c>
      <c r="J1431" t="s">
        <v>37</v>
      </c>
      <c r="K1431" t="s">
        <v>3416</v>
      </c>
      <c r="L1431" s="1" t="s">
        <v>11261</v>
      </c>
      <c r="M1431" s="1" t="s">
        <v>11261</v>
      </c>
      <c r="N1431" t="s">
        <v>3417</v>
      </c>
      <c r="O1431" s="1" t="s">
        <v>11261</v>
      </c>
      <c r="P1431" s="1" t="s">
        <v>11261</v>
      </c>
      <c r="Q1431" t="s">
        <v>3415</v>
      </c>
      <c r="R1431">
        <v>654</v>
      </c>
      <c r="S1431" s="9">
        <v>217</v>
      </c>
      <c r="T1431" s="1" t="s">
        <v>11261</v>
      </c>
    </row>
    <row r="1432" spans="1:20" hidden="1" x14ac:dyDescent="0.25">
      <c r="A1432" t="s">
        <v>20</v>
      </c>
      <c r="B1432" s="2" t="s">
        <v>21</v>
      </c>
      <c r="C1432" t="s">
        <v>15932</v>
      </c>
      <c r="D1432" t="s">
        <v>22</v>
      </c>
      <c r="E1432" t="s">
        <v>5</v>
      </c>
      <c r="F1432" s="1" t="s">
        <v>11261</v>
      </c>
      <c r="G1432" t="s">
        <v>907</v>
      </c>
      <c r="H1432">
        <v>2402279</v>
      </c>
      <c r="I1432">
        <v>2403625</v>
      </c>
      <c r="J1432" t="s">
        <v>37</v>
      </c>
      <c r="K1432" s="1" t="s">
        <v>11261</v>
      </c>
      <c r="L1432" s="1" t="s">
        <v>11261</v>
      </c>
      <c r="M1432" s="1" t="s">
        <v>11261</v>
      </c>
      <c r="N1432" s="1" t="s">
        <v>11261</v>
      </c>
      <c r="O1432" s="1" t="s">
        <v>11261</v>
      </c>
      <c r="P1432" s="1" t="s">
        <v>11261</v>
      </c>
      <c r="Q1432" t="s">
        <v>5987</v>
      </c>
      <c r="R1432">
        <v>1347</v>
      </c>
      <c r="S1432" s="10" t="s">
        <v>11261</v>
      </c>
      <c r="T1432" s="1" t="s">
        <v>11261</v>
      </c>
    </row>
    <row r="1433" spans="1:20" hidden="1" x14ac:dyDescent="0.25">
      <c r="A1433" t="s">
        <v>24</v>
      </c>
      <c r="B1433" s="3" t="s">
        <v>11261</v>
      </c>
      <c r="C1433" t="s">
        <v>15933</v>
      </c>
      <c r="D1433" t="s">
        <v>22</v>
      </c>
      <c r="E1433" t="s">
        <v>5</v>
      </c>
      <c r="F1433" s="1" t="s">
        <v>11261</v>
      </c>
      <c r="G1433" t="s">
        <v>907</v>
      </c>
      <c r="H1433">
        <v>2402279</v>
      </c>
      <c r="I1433">
        <v>2403625</v>
      </c>
      <c r="J1433" t="s">
        <v>37</v>
      </c>
      <c r="K1433" t="s">
        <v>5988</v>
      </c>
      <c r="L1433" s="1" t="s">
        <v>11261</v>
      </c>
      <c r="M1433" s="1" t="s">
        <v>11261</v>
      </c>
      <c r="N1433" t="s">
        <v>1307</v>
      </c>
      <c r="O1433" s="1" t="s">
        <v>11261</v>
      </c>
      <c r="P1433" s="1" t="s">
        <v>11261</v>
      </c>
      <c r="Q1433" t="s">
        <v>5987</v>
      </c>
      <c r="R1433">
        <v>1347</v>
      </c>
      <c r="S1433" s="9">
        <v>448</v>
      </c>
      <c r="T1433" s="1" t="s">
        <v>11261</v>
      </c>
    </row>
    <row r="1434" spans="1:20" hidden="1" x14ac:dyDescent="0.25">
      <c r="A1434" t="s">
        <v>20</v>
      </c>
      <c r="B1434" s="2" t="s">
        <v>21</v>
      </c>
      <c r="C1434" t="s">
        <v>18559</v>
      </c>
      <c r="D1434" t="s">
        <v>22</v>
      </c>
      <c r="E1434" t="s">
        <v>5</v>
      </c>
      <c r="F1434" s="1" t="s">
        <v>11261</v>
      </c>
      <c r="G1434" t="s">
        <v>907</v>
      </c>
      <c r="H1434">
        <v>3803168</v>
      </c>
      <c r="I1434">
        <v>3804514</v>
      </c>
      <c r="J1434" t="s">
        <v>37</v>
      </c>
      <c r="K1434" s="1" t="s">
        <v>11261</v>
      </c>
      <c r="L1434" s="1" t="s">
        <v>11261</v>
      </c>
      <c r="M1434" s="1" t="s">
        <v>11261</v>
      </c>
      <c r="N1434" s="1" t="s">
        <v>11261</v>
      </c>
      <c r="O1434" t="s">
        <v>8816</v>
      </c>
      <c r="P1434" s="1" t="s">
        <v>11261</v>
      </c>
      <c r="Q1434" t="s">
        <v>8817</v>
      </c>
      <c r="R1434">
        <v>1347</v>
      </c>
      <c r="S1434" s="10" t="s">
        <v>11261</v>
      </c>
      <c r="T1434" s="1" t="s">
        <v>11261</v>
      </c>
    </row>
    <row r="1435" spans="1:20" hidden="1" x14ac:dyDescent="0.25">
      <c r="A1435" t="s">
        <v>24</v>
      </c>
      <c r="B1435" s="3" t="s">
        <v>11261</v>
      </c>
      <c r="C1435" t="s">
        <v>13922</v>
      </c>
      <c r="D1435" t="s">
        <v>22</v>
      </c>
      <c r="E1435" t="s">
        <v>5</v>
      </c>
      <c r="F1435" s="1" t="s">
        <v>11261</v>
      </c>
      <c r="G1435" t="s">
        <v>907</v>
      </c>
      <c r="H1435">
        <v>1345668</v>
      </c>
      <c r="I1435">
        <v>1346321</v>
      </c>
      <c r="J1435" t="s">
        <v>23</v>
      </c>
      <c r="K1435" t="s">
        <v>3850</v>
      </c>
      <c r="L1435" s="1" t="s">
        <v>11261</v>
      </c>
      <c r="M1435" s="1" t="s">
        <v>11261</v>
      </c>
      <c r="N1435" t="s">
        <v>393</v>
      </c>
      <c r="O1435" s="1" t="s">
        <v>11261</v>
      </c>
      <c r="P1435" s="1" t="s">
        <v>11261</v>
      </c>
      <c r="Q1435" t="s">
        <v>3849</v>
      </c>
      <c r="R1435">
        <v>654</v>
      </c>
      <c r="S1435" s="9">
        <v>217</v>
      </c>
      <c r="T1435" s="1" t="s">
        <v>11261</v>
      </c>
    </row>
    <row r="1436" spans="1:20" hidden="1" x14ac:dyDescent="0.25">
      <c r="A1436" t="s">
        <v>20</v>
      </c>
      <c r="B1436" s="2" t="s">
        <v>21</v>
      </c>
      <c r="C1436" t="s">
        <v>18685</v>
      </c>
      <c r="D1436" t="s">
        <v>22</v>
      </c>
      <c r="E1436" t="s">
        <v>5</v>
      </c>
      <c r="F1436" s="1" t="s">
        <v>11261</v>
      </c>
      <c r="G1436" t="s">
        <v>907</v>
      </c>
      <c r="H1436">
        <v>3861524</v>
      </c>
      <c r="I1436">
        <v>3862870</v>
      </c>
      <c r="J1436" t="s">
        <v>37</v>
      </c>
      <c r="K1436" s="1" t="s">
        <v>11261</v>
      </c>
      <c r="L1436" s="1" t="s">
        <v>11261</v>
      </c>
      <c r="M1436" s="1" t="s">
        <v>11261</v>
      </c>
      <c r="N1436" s="1" t="s">
        <v>11261</v>
      </c>
      <c r="O1436" s="1" t="s">
        <v>11261</v>
      </c>
      <c r="P1436" s="1" t="s">
        <v>11261</v>
      </c>
      <c r="Q1436" t="s">
        <v>8964</v>
      </c>
      <c r="R1436">
        <v>1347</v>
      </c>
      <c r="S1436" s="10" t="s">
        <v>11261</v>
      </c>
      <c r="T1436" s="1" t="s">
        <v>11261</v>
      </c>
    </row>
    <row r="1437" spans="1:20" hidden="1" x14ac:dyDescent="0.25">
      <c r="A1437" t="s">
        <v>24</v>
      </c>
      <c r="B1437" s="3" t="s">
        <v>11261</v>
      </c>
      <c r="C1437" t="s">
        <v>18686</v>
      </c>
      <c r="D1437" t="s">
        <v>22</v>
      </c>
      <c r="E1437" t="s">
        <v>5</v>
      </c>
      <c r="F1437" s="1" t="s">
        <v>11261</v>
      </c>
      <c r="G1437" t="s">
        <v>907</v>
      </c>
      <c r="H1437">
        <v>3861524</v>
      </c>
      <c r="I1437">
        <v>3862870</v>
      </c>
      <c r="J1437" t="s">
        <v>37</v>
      </c>
      <c r="K1437" t="s">
        <v>8965</v>
      </c>
      <c r="L1437" s="1" t="s">
        <v>11261</v>
      </c>
      <c r="M1437" s="1" t="s">
        <v>11261</v>
      </c>
      <c r="N1437" t="s">
        <v>168</v>
      </c>
      <c r="O1437" s="1" t="s">
        <v>11261</v>
      </c>
      <c r="P1437" s="1" t="s">
        <v>11261</v>
      </c>
      <c r="Q1437" t="s">
        <v>8964</v>
      </c>
      <c r="R1437">
        <v>1347</v>
      </c>
      <c r="S1437" s="9">
        <v>448</v>
      </c>
      <c r="T1437" s="1" t="s">
        <v>11261</v>
      </c>
    </row>
    <row r="1438" spans="1:20" hidden="1" x14ac:dyDescent="0.25">
      <c r="A1438" t="s">
        <v>20</v>
      </c>
      <c r="B1438" s="2" t="s">
        <v>21</v>
      </c>
      <c r="C1438" t="s">
        <v>12079</v>
      </c>
      <c r="D1438" t="s">
        <v>22</v>
      </c>
      <c r="E1438" t="s">
        <v>5</v>
      </c>
      <c r="F1438" s="1" t="s">
        <v>11261</v>
      </c>
      <c r="G1438" t="s">
        <v>907</v>
      </c>
      <c r="H1438">
        <v>408680</v>
      </c>
      <c r="I1438">
        <v>410023</v>
      </c>
      <c r="J1438" t="s">
        <v>23</v>
      </c>
      <c r="K1438" s="1" t="s">
        <v>11261</v>
      </c>
      <c r="L1438" s="1" t="s">
        <v>11261</v>
      </c>
      <c r="M1438" s="1" t="s">
        <v>11261</v>
      </c>
      <c r="N1438" s="1" t="s">
        <v>11261</v>
      </c>
      <c r="O1438" s="1" t="s">
        <v>11261</v>
      </c>
      <c r="P1438" s="1" t="s">
        <v>11261</v>
      </c>
      <c r="Q1438" t="s">
        <v>1793</v>
      </c>
      <c r="R1438">
        <v>1344</v>
      </c>
      <c r="S1438" s="10" t="s">
        <v>11261</v>
      </c>
      <c r="T1438" s="1" t="s">
        <v>11261</v>
      </c>
    </row>
    <row r="1439" spans="1:20" hidden="1" x14ac:dyDescent="0.25">
      <c r="A1439" t="s">
        <v>24</v>
      </c>
      <c r="B1439" s="3" t="s">
        <v>11261</v>
      </c>
      <c r="C1439" t="s">
        <v>12080</v>
      </c>
      <c r="D1439" t="s">
        <v>22</v>
      </c>
      <c r="E1439" t="s">
        <v>5</v>
      </c>
      <c r="F1439" s="1" t="s">
        <v>11261</v>
      </c>
      <c r="G1439" t="s">
        <v>907</v>
      </c>
      <c r="H1439">
        <v>408680</v>
      </c>
      <c r="I1439">
        <v>410023</v>
      </c>
      <c r="J1439" t="s">
        <v>23</v>
      </c>
      <c r="K1439" t="s">
        <v>1794</v>
      </c>
      <c r="L1439" s="1" t="s">
        <v>11261</v>
      </c>
      <c r="M1439" s="1" t="s">
        <v>11261</v>
      </c>
      <c r="N1439" t="s">
        <v>215</v>
      </c>
      <c r="O1439" s="1" t="s">
        <v>11261</v>
      </c>
      <c r="P1439" s="1" t="s">
        <v>11261</v>
      </c>
      <c r="Q1439" t="s">
        <v>1793</v>
      </c>
      <c r="R1439">
        <v>1344</v>
      </c>
      <c r="S1439" s="9">
        <v>447</v>
      </c>
      <c r="T1439" s="1" t="s">
        <v>11261</v>
      </c>
    </row>
    <row r="1440" spans="1:20" hidden="1" x14ac:dyDescent="0.25">
      <c r="A1440" t="s">
        <v>20</v>
      </c>
      <c r="B1440" s="2" t="s">
        <v>21</v>
      </c>
      <c r="C1440" t="s">
        <v>14048</v>
      </c>
      <c r="D1440" t="s">
        <v>22</v>
      </c>
      <c r="E1440" t="s">
        <v>5</v>
      </c>
      <c r="F1440" s="1" t="s">
        <v>11261</v>
      </c>
      <c r="G1440" t="s">
        <v>907</v>
      </c>
      <c r="H1440">
        <v>1414184</v>
      </c>
      <c r="I1440">
        <v>1415527</v>
      </c>
      <c r="J1440" t="s">
        <v>23</v>
      </c>
      <c r="K1440" s="1" t="s">
        <v>11261</v>
      </c>
      <c r="L1440" s="1" t="s">
        <v>11261</v>
      </c>
      <c r="M1440" s="1" t="s">
        <v>11261</v>
      </c>
      <c r="N1440" s="1" t="s">
        <v>11261</v>
      </c>
      <c r="O1440" s="1" t="s">
        <v>11261</v>
      </c>
      <c r="P1440" s="1" t="s">
        <v>11261</v>
      </c>
      <c r="Q1440" t="s">
        <v>3984</v>
      </c>
      <c r="R1440">
        <v>1344</v>
      </c>
      <c r="S1440" s="10" t="s">
        <v>11261</v>
      </c>
      <c r="T1440" s="1" t="s">
        <v>11261</v>
      </c>
    </row>
    <row r="1441" spans="1:20" hidden="1" x14ac:dyDescent="0.25">
      <c r="A1441" t="s">
        <v>24</v>
      </c>
      <c r="B1441" s="3" t="s">
        <v>11261</v>
      </c>
      <c r="C1441" t="s">
        <v>15430</v>
      </c>
      <c r="D1441" t="s">
        <v>22</v>
      </c>
      <c r="E1441" t="s">
        <v>5</v>
      </c>
      <c r="F1441" s="1" t="s">
        <v>11261</v>
      </c>
      <c r="G1441" t="s">
        <v>907</v>
      </c>
      <c r="H1441">
        <v>2139541</v>
      </c>
      <c r="I1441">
        <v>2140194</v>
      </c>
      <c r="J1441" t="s">
        <v>23</v>
      </c>
      <c r="K1441" t="s">
        <v>5447</v>
      </c>
      <c r="L1441" s="1" t="s">
        <v>11261</v>
      </c>
      <c r="M1441" s="1" t="s">
        <v>11261</v>
      </c>
      <c r="N1441" t="s">
        <v>5448</v>
      </c>
      <c r="O1441" s="1" t="s">
        <v>11261</v>
      </c>
      <c r="P1441" s="1" t="s">
        <v>11261</v>
      </c>
      <c r="Q1441" t="s">
        <v>5446</v>
      </c>
      <c r="R1441">
        <v>654</v>
      </c>
      <c r="S1441" s="9">
        <v>217</v>
      </c>
      <c r="T1441" s="1" t="s">
        <v>11261</v>
      </c>
    </row>
    <row r="1442" spans="1:20" hidden="1" x14ac:dyDescent="0.25">
      <c r="A1442" t="s">
        <v>20</v>
      </c>
      <c r="B1442" s="2" t="s">
        <v>21</v>
      </c>
      <c r="C1442" t="s">
        <v>14915</v>
      </c>
      <c r="D1442" t="s">
        <v>22</v>
      </c>
      <c r="E1442" t="s">
        <v>5</v>
      </c>
      <c r="F1442" s="1" t="s">
        <v>11261</v>
      </c>
      <c r="G1442" t="s">
        <v>907</v>
      </c>
      <c r="H1442">
        <v>1858003</v>
      </c>
      <c r="I1442">
        <v>1859346</v>
      </c>
      <c r="J1442" t="s">
        <v>23</v>
      </c>
      <c r="K1442" s="1" t="s">
        <v>11261</v>
      </c>
      <c r="L1442" s="1" t="s">
        <v>11261</v>
      </c>
      <c r="M1442" s="1" t="s">
        <v>11261</v>
      </c>
      <c r="N1442" s="1" t="s">
        <v>11261</v>
      </c>
      <c r="O1442" s="1" t="s">
        <v>11261</v>
      </c>
      <c r="P1442" s="1" t="s">
        <v>11261</v>
      </c>
      <c r="Q1442" t="s">
        <v>4886</v>
      </c>
      <c r="R1442">
        <v>1344</v>
      </c>
      <c r="S1442" s="10" t="s">
        <v>11261</v>
      </c>
      <c r="T1442" s="1" t="s">
        <v>11261</v>
      </c>
    </row>
    <row r="1443" spans="1:20" hidden="1" x14ac:dyDescent="0.25">
      <c r="A1443" t="s">
        <v>24</v>
      </c>
      <c r="B1443" s="3" t="s">
        <v>11261</v>
      </c>
      <c r="C1443" t="s">
        <v>14916</v>
      </c>
      <c r="D1443" t="s">
        <v>22</v>
      </c>
      <c r="E1443" t="s">
        <v>5</v>
      </c>
      <c r="F1443" s="1" t="s">
        <v>11261</v>
      </c>
      <c r="G1443" t="s">
        <v>907</v>
      </c>
      <c r="H1443">
        <v>1858003</v>
      </c>
      <c r="I1443">
        <v>1859346</v>
      </c>
      <c r="J1443" t="s">
        <v>23</v>
      </c>
      <c r="K1443" t="s">
        <v>4887</v>
      </c>
      <c r="L1443" s="1" t="s">
        <v>11261</v>
      </c>
      <c r="M1443" s="1" t="s">
        <v>11261</v>
      </c>
      <c r="N1443" t="s">
        <v>4888</v>
      </c>
      <c r="O1443" s="1" t="s">
        <v>11261</v>
      </c>
      <c r="P1443" s="1" t="s">
        <v>11261</v>
      </c>
      <c r="Q1443" t="s">
        <v>4886</v>
      </c>
      <c r="R1443">
        <v>1344</v>
      </c>
      <c r="S1443" s="9">
        <v>447</v>
      </c>
      <c r="T1443" s="1" t="s">
        <v>11261</v>
      </c>
    </row>
    <row r="1444" spans="1:20" hidden="1" x14ac:dyDescent="0.25">
      <c r="A1444" t="s">
        <v>20</v>
      </c>
      <c r="B1444" s="2" t="s">
        <v>21</v>
      </c>
      <c r="C1444" t="s">
        <v>14951</v>
      </c>
      <c r="D1444" t="s">
        <v>22</v>
      </c>
      <c r="E1444" t="s">
        <v>5</v>
      </c>
      <c r="F1444" s="1" t="s">
        <v>11261</v>
      </c>
      <c r="G1444" t="s">
        <v>907</v>
      </c>
      <c r="H1444">
        <v>1877452</v>
      </c>
      <c r="I1444">
        <v>1878795</v>
      </c>
      <c r="J1444" t="s">
        <v>23</v>
      </c>
      <c r="K1444" s="1" t="s">
        <v>11261</v>
      </c>
      <c r="L1444" s="1" t="s">
        <v>11261</v>
      </c>
      <c r="M1444" s="1" t="s">
        <v>11261</v>
      </c>
      <c r="N1444" s="1" t="s">
        <v>11261</v>
      </c>
      <c r="O1444" s="1" t="s">
        <v>11261</v>
      </c>
      <c r="P1444" s="1" t="s">
        <v>11261</v>
      </c>
      <c r="Q1444" t="s">
        <v>4926</v>
      </c>
      <c r="R1444">
        <v>1344</v>
      </c>
      <c r="S1444" s="10" t="s">
        <v>11261</v>
      </c>
      <c r="T1444" s="1" t="s">
        <v>11261</v>
      </c>
    </row>
    <row r="1445" spans="1:20" hidden="1" x14ac:dyDescent="0.25">
      <c r="A1445" t="s">
        <v>24</v>
      </c>
      <c r="B1445" s="3" t="s">
        <v>11261</v>
      </c>
      <c r="C1445" t="s">
        <v>14952</v>
      </c>
      <c r="D1445" t="s">
        <v>22</v>
      </c>
      <c r="E1445" t="s">
        <v>5</v>
      </c>
      <c r="F1445" s="1" t="s">
        <v>11261</v>
      </c>
      <c r="G1445" t="s">
        <v>907</v>
      </c>
      <c r="H1445">
        <v>1877452</v>
      </c>
      <c r="I1445">
        <v>1878795</v>
      </c>
      <c r="J1445" t="s">
        <v>23</v>
      </c>
      <c r="K1445" t="s">
        <v>4927</v>
      </c>
      <c r="L1445" s="1" t="s">
        <v>11261</v>
      </c>
      <c r="M1445" s="1" t="s">
        <v>11261</v>
      </c>
      <c r="N1445" t="s">
        <v>27</v>
      </c>
      <c r="O1445" s="1" t="s">
        <v>11261</v>
      </c>
      <c r="P1445" s="1" t="s">
        <v>11261</v>
      </c>
      <c r="Q1445" t="s">
        <v>4926</v>
      </c>
      <c r="R1445">
        <v>1344</v>
      </c>
      <c r="S1445" s="9">
        <v>447</v>
      </c>
      <c r="T1445" s="1" t="s">
        <v>11261</v>
      </c>
    </row>
    <row r="1446" spans="1:20" hidden="1" x14ac:dyDescent="0.25">
      <c r="A1446" t="s">
        <v>20</v>
      </c>
      <c r="B1446" s="2" t="s">
        <v>21</v>
      </c>
      <c r="C1446" t="s">
        <v>15849</v>
      </c>
      <c r="D1446" t="s">
        <v>22</v>
      </c>
      <c r="E1446" t="s">
        <v>5</v>
      </c>
      <c r="F1446" s="1" t="s">
        <v>11261</v>
      </c>
      <c r="G1446" t="s">
        <v>907</v>
      </c>
      <c r="H1446">
        <v>2361240</v>
      </c>
      <c r="I1446">
        <v>2362583</v>
      </c>
      <c r="J1446" t="s">
        <v>23</v>
      </c>
      <c r="K1446" s="1" t="s">
        <v>11261</v>
      </c>
      <c r="L1446" s="1" t="s">
        <v>11261</v>
      </c>
      <c r="M1446" s="1" t="s">
        <v>11261</v>
      </c>
      <c r="N1446" s="1" t="s">
        <v>11261</v>
      </c>
      <c r="O1446" s="1" t="s">
        <v>11261</v>
      </c>
      <c r="P1446" s="1" t="s">
        <v>11261</v>
      </c>
      <c r="Q1446" t="s">
        <v>5903</v>
      </c>
      <c r="R1446">
        <v>1344</v>
      </c>
      <c r="S1446" s="10" t="s">
        <v>11261</v>
      </c>
      <c r="T1446" s="1" t="s">
        <v>11261</v>
      </c>
    </row>
    <row r="1447" spans="1:20" hidden="1" x14ac:dyDescent="0.25">
      <c r="A1447" t="s">
        <v>24</v>
      </c>
      <c r="B1447" s="3" t="s">
        <v>11261</v>
      </c>
      <c r="C1447" t="s">
        <v>15850</v>
      </c>
      <c r="D1447" t="s">
        <v>22</v>
      </c>
      <c r="E1447" t="s">
        <v>5</v>
      </c>
      <c r="F1447" s="1" t="s">
        <v>11261</v>
      </c>
      <c r="G1447" t="s">
        <v>907</v>
      </c>
      <c r="H1447">
        <v>2361240</v>
      </c>
      <c r="I1447">
        <v>2362583</v>
      </c>
      <c r="J1447" t="s">
        <v>23</v>
      </c>
      <c r="K1447" t="s">
        <v>5904</v>
      </c>
      <c r="L1447" s="1" t="s">
        <v>11261</v>
      </c>
      <c r="M1447" s="1" t="s">
        <v>11261</v>
      </c>
      <c r="N1447" t="s">
        <v>529</v>
      </c>
      <c r="O1447" s="1" t="s">
        <v>11261</v>
      </c>
      <c r="P1447" s="1" t="s">
        <v>11261</v>
      </c>
      <c r="Q1447" t="s">
        <v>5903</v>
      </c>
      <c r="R1447">
        <v>1344</v>
      </c>
      <c r="S1447" s="9">
        <v>447</v>
      </c>
      <c r="T1447" s="1" t="s">
        <v>11261</v>
      </c>
    </row>
    <row r="1448" spans="1:20" hidden="1" x14ac:dyDescent="0.25">
      <c r="A1448" t="s">
        <v>20</v>
      </c>
      <c r="B1448" s="2" t="s">
        <v>21</v>
      </c>
      <c r="C1448" t="s">
        <v>16660</v>
      </c>
      <c r="D1448" t="s">
        <v>22</v>
      </c>
      <c r="E1448" t="s">
        <v>5</v>
      </c>
      <c r="F1448" s="1" t="s">
        <v>11261</v>
      </c>
      <c r="G1448" t="s">
        <v>907</v>
      </c>
      <c r="H1448">
        <v>2789368</v>
      </c>
      <c r="I1448">
        <v>2790711</v>
      </c>
      <c r="J1448" t="s">
        <v>37</v>
      </c>
      <c r="K1448" s="1" t="s">
        <v>11261</v>
      </c>
      <c r="L1448" s="1" t="s">
        <v>11261</v>
      </c>
      <c r="M1448" s="1" t="s">
        <v>11261</v>
      </c>
      <c r="N1448" s="1" t="s">
        <v>11261</v>
      </c>
      <c r="O1448" s="1" t="s">
        <v>11261</v>
      </c>
      <c r="P1448" s="1" t="s">
        <v>11261</v>
      </c>
      <c r="Q1448" t="s">
        <v>6751</v>
      </c>
      <c r="R1448">
        <v>1344</v>
      </c>
      <c r="S1448" s="10" t="s">
        <v>11261</v>
      </c>
      <c r="T1448" s="1" t="s">
        <v>11261</v>
      </c>
    </row>
    <row r="1449" spans="1:20" hidden="1" x14ac:dyDescent="0.25">
      <c r="A1449" t="s">
        <v>24</v>
      </c>
      <c r="B1449" s="3" t="s">
        <v>11261</v>
      </c>
      <c r="C1449" t="s">
        <v>16661</v>
      </c>
      <c r="D1449" t="s">
        <v>22</v>
      </c>
      <c r="E1449" t="s">
        <v>5</v>
      </c>
      <c r="F1449" s="1" t="s">
        <v>11261</v>
      </c>
      <c r="G1449" t="s">
        <v>907</v>
      </c>
      <c r="H1449">
        <v>2789368</v>
      </c>
      <c r="I1449">
        <v>2790711</v>
      </c>
      <c r="J1449" t="s">
        <v>37</v>
      </c>
      <c r="K1449" t="s">
        <v>6752</v>
      </c>
      <c r="L1449" s="1" t="s">
        <v>11261</v>
      </c>
      <c r="M1449" s="1" t="s">
        <v>11261</v>
      </c>
      <c r="N1449" t="s">
        <v>6753</v>
      </c>
      <c r="O1449" s="1" t="s">
        <v>11261</v>
      </c>
      <c r="P1449" s="1" t="s">
        <v>11261</v>
      </c>
      <c r="Q1449" t="s">
        <v>6751</v>
      </c>
      <c r="R1449">
        <v>1344</v>
      </c>
      <c r="S1449" s="9">
        <v>447</v>
      </c>
      <c r="T1449" s="1" t="s">
        <v>11261</v>
      </c>
    </row>
    <row r="1450" spans="1:20" hidden="1" x14ac:dyDescent="0.25">
      <c r="A1450" t="s">
        <v>20</v>
      </c>
      <c r="B1450" s="2" t="s">
        <v>21</v>
      </c>
      <c r="C1450" t="s">
        <v>17438</v>
      </c>
      <c r="D1450" t="s">
        <v>22</v>
      </c>
      <c r="E1450" t="s">
        <v>5</v>
      </c>
      <c r="F1450" s="1" t="s">
        <v>11261</v>
      </c>
      <c r="G1450" t="s">
        <v>907</v>
      </c>
      <c r="H1450">
        <v>3214422</v>
      </c>
      <c r="I1450">
        <v>3215765</v>
      </c>
      <c r="J1450" t="s">
        <v>37</v>
      </c>
      <c r="K1450" s="1" t="s">
        <v>11261</v>
      </c>
      <c r="L1450" s="1" t="s">
        <v>11261</v>
      </c>
      <c r="M1450" s="1" t="s">
        <v>11261</v>
      </c>
      <c r="N1450" s="1" t="s">
        <v>11261</v>
      </c>
      <c r="O1450" s="1" t="s">
        <v>11261</v>
      </c>
      <c r="P1450" s="1" t="s">
        <v>11261</v>
      </c>
      <c r="Q1450" t="s">
        <v>7573</v>
      </c>
      <c r="R1450">
        <v>1344</v>
      </c>
      <c r="S1450" s="10" t="s">
        <v>11261</v>
      </c>
      <c r="T1450" s="1" t="s">
        <v>11261</v>
      </c>
    </row>
    <row r="1451" spans="1:20" hidden="1" x14ac:dyDescent="0.25">
      <c r="A1451" t="s">
        <v>24</v>
      </c>
      <c r="B1451" s="3" t="s">
        <v>11261</v>
      </c>
      <c r="C1451" t="s">
        <v>17439</v>
      </c>
      <c r="D1451" t="s">
        <v>22</v>
      </c>
      <c r="E1451" t="s">
        <v>5</v>
      </c>
      <c r="F1451" s="1" t="s">
        <v>11261</v>
      </c>
      <c r="G1451" t="s">
        <v>907</v>
      </c>
      <c r="H1451">
        <v>3214422</v>
      </c>
      <c r="I1451">
        <v>3215765</v>
      </c>
      <c r="J1451" t="s">
        <v>37</v>
      </c>
      <c r="K1451" t="s">
        <v>7574</v>
      </c>
      <c r="L1451" s="1" t="s">
        <v>11261</v>
      </c>
      <c r="M1451" s="1" t="s">
        <v>11261</v>
      </c>
      <c r="N1451" t="s">
        <v>7575</v>
      </c>
      <c r="O1451" s="1" t="s">
        <v>11261</v>
      </c>
      <c r="P1451" s="1" t="s">
        <v>11261</v>
      </c>
      <c r="Q1451" t="s">
        <v>7573</v>
      </c>
      <c r="R1451">
        <v>1344</v>
      </c>
      <c r="S1451" s="9">
        <v>447</v>
      </c>
      <c r="T1451" s="1" t="s">
        <v>11261</v>
      </c>
    </row>
    <row r="1452" spans="1:20" hidden="1" x14ac:dyDescent="0.25">
      <c r="A1452" t="s">
        <v>20</v>
      </c>
      <c r="B1452" s="2" t="s">
        <v>21</v>
      </c>
      <c r="C1452" t="s">
        <v>19813</v>
      </c>
      <c r="D1452" t="s">
        <v>22</v>
      </c>
      <c r="E1452" t="s">
        <v>5</v>
      </c>
      <c r="F1452" s="1" t="s">
        <v>11261</v>
      </c>
      <c r="G1452" t="s">
        <v>907</v>
      </c>
      <c r="H1452">
        <v>4405815</v>
      </c>
      <c r="I1452">
        <v>4407158</v>
      </c>
      <c r="J1452" t="s">
        <v>23</v>
      </c>
      <c r="K1452" s="1" t="s">
        <v>11261</v>
      </c>
      <c r="L1452" s="1" t="s">
        <v>11261</v>
      </c>
      <c r="M1452" s="1" t="s">
        <v>11261</v>
      </c>
      <c r="N1452" s="1" t="s">
        <v>11261</v>
      </c>
      <c r="O1452" s="1" t="s">
        <v>11261</v>
      </c>
      <c r="P1452" s="1" t="s">
        <v>11261</v>
      </c>
      <c r="Q1452" t="s">
        <v>10256</v>
      </c>
      <c r="R1452">
        <v>1344</v>
      </c>
      <c r="S1452" s="10" t="s">
        <v>11261</v>
      </c>
      <c r="T1452" s="1" t="s">
        <v>11261</v>
      </c>
    </row>
    <row r="1453" spans="1:20" hidden="1" x14ac:dyDescent="0.25">
      <c r="A1453" t="s">
        <v>24</v>
      </c>
      <c r="B1453" s="3" t="s">
        <v>11261</v>
      </c>
      <c r="C1453" t="s">
        <v>20546</v>
      </c>
      <c r="D1453" t="s">
        <v>22</v>
      </c>
      <c r="E1453" t="s">
        <v>5</v>
      </c>
      <c r="F1453" s="1" t="s">
        <v>11261</v>
      </c>
      <c r="G1453" t="s">
        <v>907</v>
      </c>
      <c r="H1453">
        <v>4763672</v>
      </c>
      <c r="I1453">
        <v>4764325</v>
      </c>
      <c r="J1453" t="s">
        <v>37</v>
      </c>
      <c r="K1453" t="s">
        <v>11055</v>
      </c>
      <c r="L1453" s="1" t="s">
        <v>11261</v>
      </c>
      <c r="M1453" s="1" t="s">
        <v>11261</v>
      </c>
      <c r="N1453" t="s">
        <v>8529</v>
      </c>
      <c r="O1453" s="1" t="s">
        <v>11261</v>
      </c>
      <c r="P1453" s="1" t="s">
        <v>11261</v>
      </c>
      <c r="Q1453" t="s">
        <v>11054</v>
      </c>
      <c r="R1453">
        <v>654</v>
      </c>
      <c r="S1453" s="9">
        <v>217</v>
      </c>
      <c r="T1453" s="1" t="s">
        <v>11261</v>
      </c>
    </row>
    <row r="1454" spans="1:20" hidden="1" x14ac:dyDescent="0.25">
      <c r="A1454" t="s">
        <v>20</v>
      </c>
      <c r="B1454" s="2" t="s">
        <v>21</v>
      </c>
      <c r="C1454" t="s">
        <v>20400</v>
      </c>
      <c r="D1454" t="s">
        <v>22</v>
      </c>
      <c r="E1454" t="s">
        <v>5</v>
      </c>
      <c r="F1454" s="1" t="s">
        <v>11261</v>
      </c>
      <c r="G1454" t="s">
        <v>907</v>
      </c>
      <c r="H1454">
        <v>4689795</v>
      </c>
      <c r="I1454">
        <v>4691138</v>
      </c>
      <c r="J1454" t="s">
        <v>37</v>
      </c>
      <c r="K1454" s="1" t="s">
        <v>11261</v>
      </c>
      <c r="L1454" s="1" t="s">
        <v>11261</v>
      </c>
      <c r="M1454" s="1" t="s">
        <v>11261</v>
      </c>
      <c r="N1454" s="1" t="s">
        <v>11261</v>
      </c>
      <c r="O1454" s="1" t="s">
        <v>11261</v>
      </c>
      <c r="P1454" s="1" t="s">
        <v>11261</v>
      </c>
      <c r="Q1454" t="s">
        <v>10888</v>
      </c>
      <c r="R1454">
        <v>1344</v>
      </c>
      <c r="S1454" s="10" t="s">
        <v>11261</v>
      </c>
      <c r="T1454" s="1" t="s">
        <v>11261</v>
      </c>
    </row>
    <row r="1455" spans="1:20" hidden="1" x14ac:dyDescent="0.25">
      <c r="A1455" t="s">
        <v>24</v>
      </c>
      <c r="B1455" s="3" t="s">
        <v>11261</v>
      </c>
      <c r="C1455" t="s">
        <v>11506</v>
      </c>
      <c r="D1455" t="s">
        <v>22</v>
      </c>
      <c r="E1455" t="s">
        <v>5</v>
      </c>
      <c r="F1455" s="1" t="s">
        <v>11261</v>
      </c>
      <c r="G1455" t="s">
        <v>907</v>
      </c>
      <c r="H1455">
        <v>116490</v>
      </c>
      <c r="I1455">
        <v>117146</v>
      </c>
      <c r="J1455" t="s">
        <v>23</v>
      </c>
      <c r="K1455" t="s">
        <v>1172</v>
      </c>
      <c r="L1455" s="1" t="s">
        <v>11261</v>
      </c>
      <c r="M1455" s="1" t="s">
        <v>11261</v>
      </c>
      <c r="N1455" t="s">
        <v>1173</v>
      </c>
      <c r="O1455" s="1" t="s">
        <v>11261</v>
      </c>
      <c r="P1455" s="1" t="s">
        <v>11261</v>
      </c>
      <c r="Q1455" t="s">
        <v>1171</v>
      </c>
      <c r="R1455">
        <v>657</v>
      </c>
      <c r="S1455" s="9">
        <v>218</v>
      </c>
      <c r="T1455" s="1" t="s">
        <v>11261</v>
      </c>
    </row>
    <row r="1456" spans="1:20" hidden="1" x14ac:dyDescent="0.25">
      <c r="A1456" t="s">
        <v>20</v>
      </c>
      <c r="B1456" s="2" t="s">
        <v>21</v>
      </c>
      <c r="C1456" t="s">
        <v>20676</v>
      </c>
      <c r="D1456" t="s">
        <v>22</v>
      </c>
      <c r="E1456" t="s">
        <v>5</v>
      </c>
      <c r="F1456" s="1" t="s">
        <v>11261</v>
      </c>
      <c r="G1456" t="s">
        <v>907</v>
      </c>
      <c r="H1456">
        <v>4838112</v>
      </c>
      <c r="I1456">
        <v>4839455</v>
      </c>
      <c r="J1456" t="s">
        <v>37</v>
      </c>
      <c r="K1456" s="1" t="s">
        <v>11261</v>
      </c>
      <c r="L1456" s="1" t="s">
        <v>11261</v>
      </c>
      <c r="M1456" s="1" t="s">
        <v>11261</v>
      </c>
      <c r="N1456" s="1" t="s">
        <v>11261</v>
      </c>
      <c r="O1456" s="1" t="s">
        <v>11261</v>
      </c>
      <c r="P1456" s="1" t="s">
        <v>11261</v>
      </c>
      <c r="Q1456" t="s">
        <v>11198</v>
      </c>
      <c r="R1456">
        <v>1344</v>
      </c>
      <c r="S1456" s="10" t="s">
        <v>11261</v>
      </c>
      <c r="T1456" s="1" t="s">
        <v>11261</v>
      </c>
    </row>
    <row r="1457" spans="1:20" hidden="1" x14ac:dyDescent="0.25">
      <c r="A1457" t="s">
        <v>24</v>
      </c>
      <c r="B1457" s="3" t="s">
        <v>11261</v>
      </c>
      <c r="C1457" t="s">
        <v>20677</v>
      </c>
      <c r="D1457" t="s">
        <v>22</v>
      </c>
      <c r="E1457" t="s">
        <v>5</v>
      </c>
      <c r="F1457" s="1" t="s">
        <v>11261</v>
      </c>
      <c r="G1457" t="s">
        <v>907</v>
      </c>
      <c r="H1457">
        <v>4838112</v>
      </c>
      <c r="I1457">
        <v>4839455</v>
      </c>
      <c r="J1457" t="s">
        <v>37</v>
      </c>
      <c r="K1457" t="s">
        <v>11199</v>
      </c>
      <c r="L1457" s="1" t="s">
        <v>11261</v>
      </c>
      <c r="M1457" s="1" t="s">
        <v>11261</v>
      </c>
      <c r="N1457" t="s">
        <v>27</v>
      </c>
      <c r="O1457" s="1" t="s">
        <v>11261</v>
      </c>
      <c r="P1457" s="1" t="s">
        <v>11261</v>
      </c>
      <c r="Q1457" t="s">
        <v>11198</v>
      </c>
      <c r="R1457">
        <v>1344</v>
      </c>
      <c r="S1457" s="9">
        <v>447</v>
      </c>
      <c r="T1457" s="1" t="s">
        <v>11261</v>
      </c>
    </row>
    <row r="1458" spans="1:20" hidden="1" x14ac:dyDescent="0.25">
      <c r="A1458" t="s">
        <v>20</v>
      </c>
      <c r="B1458" s="2" t="s">
        <v>21</v>
      </c>
      <c r="C1458" t="s">
        <v>14497</v>
      </c>
      <c r="D1458" t="s">
        <v>22</v>
      </c>
      <c r="E1458" t="s">
        <v>5</v>
      </c>
      <c r="F1458" s="1" t="s">
        <v>11261</v>
      </c>
      <c r="G1458" t="s">
        <v>907</v>
      </c>
      <c r="H1458">
        <v>1616628</v>
      </c>
      <c r="I1458">
        <v>1617968</v>
      </c>
      <c r="J1458" t="s">
        <v>23</v>
      </c>
      <c r="K1458" s="1" t="s">
        <v>11261</v>
      </c>
      <c r="L1458" s="1" t="s">
        <v>11261</v>
      </c>
      <c r="M1458" s="1" t="s">
        <v>11261</v>
      </c>
      <c r="N1458" s="1" t="s">
        <v>11261</v>
      </c>
      <c r="O1458" s="1" t="s">
        <v>11261</v>
      </c>
      <c r="P1458" s="1" t="s">
        <v>11261</v>
      </c>
      <c r="Q1458" t="s">
        <v>4446</v>
      </c>
      <c r="R1458">
        <v>1341</v>
      </c>
      <c r="S1458" s="10" t="s">
        <v>11261</v>
      </c>
      <c r="T1458" s="1" t="s">
        <v>11261</v>
      </c>
    </row>
    <row r="1459" spans="1:20" hidden="1" x14ac:dyDescent="0.25">
      <c r="A1459" t="s">
        <v>24</v>
      </c>
      <c r="B1459" s="3" t="s">
        <v>11261</v>
      </c>
      <c r="C1459" t="s">
        <v>12907</v>
      </c>
      <c r="D1459" t="s">
        <v>22</v>
      </c>
      <c r="E1459" t="s">
        <v>5</v>
      </c>
      <c r="F1459" s="1" t="s">
        <v>11261</v>
      </c>
      <c r="G1459" t="s">
        <v>907</v>
      </c>
      <c r="H1459">
        <v>831066</v>
      </c>
      <c r="I1459">
        <v>831722</v>
      </c>
      <c r="J1459" t="s">
        <v>23</v>
      </c>
      <c r="K1459" t="s">
        <v>2706</v>
      </c>
      <c r="L1459" s="1" t="s">
        <v>11261</v>
      </c>
      <c r="M1459" s="1" t="s">
        <v>11261</v>
      </c>
      <c r="N1459" t="s">
        <v>2707</v>
      </c>
      <c r="O1459" s="1" t="s">
        <v>11261</v>
      </c>
      <c r="P1459" s="1" t="s">
        <v>11261</v>
      </c>
      <c r="Q1459" t="s">
        <v>2705</v>
      </c>
      <c r="R1459">
        <v>657</v>
      </c>
      <c r="S1459" s="9">
        <v>218</v>
      </c>
      <c r="T1459" s="1" t="s">
        <v>11261</v>
      </c>
    </row>
    <row r="1460" spans="1:20" hidden="1" x14ac:dyDescent="0.25">
      <c r="A1460" t="s">
        <v>20</v>
      </c>
      <c r="B1460" s="2" t="s">
        <v>21</v>
      </c>
      <c r="C1460" t="s">
        <v>15231</v>
      </c>
      <c r="D1460" t="s">
        <v>22</v>
      </c>
      <c r="E1460" t="s">
        <v>5</v>
      </c>
      <c r="F1460" s="1" t="s">
        <v>11261</v>
      </c>
      <c r="G1460" t="s">
        <v>907</v>
      </c>
      <c r="H1460">
        <v>2032724</v>
      </c>
      <c r="I1460">
        <v>2034064</v>
      </c>
      <c r="J1460" t="s">
        <v>23</v>
      </c>
      <c r="K1460" s="1" t="s">
        <v>11261</v>
      </c>
      <c r="L1460" s="1" t="s">
        <v>11261</v>
      </c>
      <c r="M1460" s="1" t="s">
        <v>11261</v>
      </c>
      <c r="N1460" s="1" t="s">
        <v>11261</v>
      </c>
      <c r="O1460" s="1" t="s">
        <v>11261</v>
      </c>
      <c r="P1460" s="1" t="s">
        <v>11261</v>
      </c>
      <c r="Q1460" t="s">
        <v>5227</v>
      </c>
      <c r="R1460">
        <v>1341</v>
      </c>
      <c r="S1460" s="10" t="s">
        <v>11261</v>
      </c>
      <c r="T1460" s="1" t="s">
        <v>11261</v>
      </c>
    </row>
    <row r="1461" spans="1:20" hidden="1" x14ac:dyDescent="0.25">
      <c r="A1461" t="s">
        <v>24</v>
      </c>
      <c r="B1461" s="3" t="s">
        <v>11261</v>
      </c>
      <c r="C1461" t="s">
        <v>13716</v>
      </c>
      <c r="D1461" t="s">
        <v>22</v>
      </c>
      <c r="E1461" t="s">
        <v>5</v>
      </c>
      <c r="F1461" s="1" t="s">
        <v>11261</v>
      </c>
      <c r="G1461" t="s">
        <v>907</v>
      </c>
      <c r="H1461">
        <v>1254627</v>
      </c>
      <c r="I1461">
        <v>1255283</v>
      </c>
      <c r="J1461" t="s">
        <v>23</v>
      </c>
      <c r="K1461" t="s">
        <v>3628</v>
      </c>
      <c r="L1461" s="1" t="s">
        <v>11261</v>
      </c>
      <c r="M1461" s="1" t="s">
        <v>11261</v>
      </c>
      <c r="N1461" t="s">
        <v>375</v>
      </c>
      <c r="O1461" s="1" t="s">
        <v>11261</v>
      </c>
      <c r="P1461" s="1" t="s">
        <v>11261</v>
      </c>
      <c r="Q1461" t="s">
        <v>3627</v>
      </c>
      <c r="R1461">
        <v>657</v>
      </c>
      <c r="S1461" s="9">
        <v>218</v>
      </c>
      <c r="T1461" s="1" t="s">
        <v>11261</v>
      </c>
    </row>
    <row r="1462" spans="1:20" hidden="1" x14ac:dyDescent="0.25">
      <c r="A1462" t="s">
        <v>20</v>
      </c>
      <c r="B1462" s="2" t="s">
        <v>21</v>
      </c>
      <c r="C1462" t="s">
        <v>16500</v>
      </c>
      <c r="D1462" t="s">
        <v>22</v>
      </c>
      <c r="E1462" t="s">
        <v>5</v>
      </c>
      <c r="F1462" s="1" t="s">
        <v>11261</v>
      </c>
      <c r="G1462" t="s">
        <v>907</v>
      </c>
      <c r="H1462">
        <v>2697839</v>
      </c>
      <c r="I1462">
        <v>2699179</v>
      </c>
      <c r="J1462" t="s">
        <v>23</v>
      </c>
      <c r="K1462" s="1" t="s">
        <v>11261</v>
      </c>
      <c r="L1462" s="1" t="s">
        <v>11261</v>
      </c>
      <c r="M1462" s="1" t="s">
        <v>11261</v>
      </c>
      <c r="N1462" s="1" t="s">
        <v>11261</v>
      </c>
      <c r="O1462" s="1" t="s">
        <v>11261</v>
      </c>
      <c r="P1462" s="1" t="s">
        <v>11261</v>
      </c>
      <c r="Q1462" t="s">
        <v>6586</v>
      </c>
      <c r="R1462">
        <v>1341</v>
      </c>
      <c r="S1462" s="10" t="s">
        <v>11261</v>
      </c>
      <c r="T1462" s="1" t="s">
        <v>11261</v>
      </c>
    </row>
    <row r="1463" spans="1:20" hidden="1" x14ac:dyDescent="0.25">
      <c r="A1463" t="s">
        <v>24</v>
      </c>
      <c r="B1463" s="3" t="s">
        <v>11261</v>
      </c>
      <c r="C1463" t="s">
        <v>16501</v>
      </c>
      <c r="D1463" t="s">
        <v>22</v>
      </c>
      <c r="E1463" t="s">
        <v>5</v>
      </c>
      <c r="F1463" s="1" t="s">
        <v>11261</v>
      </c>
      <c r="G1463" t="s">
        <v>907</v>
      </c>
      <c r="H1463">
        <v>2697839</v>
      </c>
      <c r="I1463">
        <v>2699179</v>
      </c>
      <c r="J1463" t="s">
        <v>23</v>
      </c>
      <c r="K1463" t="s">
        <v>6587</v>
      </c>
      <c r="L1463" s="1" t="s">
        <v>11261</v>
      </c>
      <c r="M1463" s="1" t="s">
        <v>11261</v>
      </c>
      <c r="N1463" t="s">
        <v>6575</v>
      </c>
      <c r="O1463" s="1" t="s">
        <v>11261</v>
      </c>
      <c r="P1463" s="1" t="s">
        <v>11261</v>
      </c>
      <c r="Q1463" t="s">
        <v>6586</v>
      </c>
      <c r="R1463">
        <v>1341</v>
      </c>
      <c r="S1463" s="9">
        <v>446</v>
      </c>
      <c r="T1463" s="1" t="s">
        <v>11261</v>
      </c>
    </row>
    <row r="1464" spans="1:20" hidden="1" x14ac:dyDescent="0.25">
      <c r="A1464" t="s">
        <v>20</v>
      </c>
      <c r="B1464" s="2" t="s">
        <v>21</v>
      </c>
      <c r="C1464" t="s">
        <v>16726</v>
      </c>
      <c r="D1464" t="s">
        <v>22</v>
      </c>
      <c r="E1464" t="s">
        <v>5</v>
      </c>
      <c r="F1464" s="1" t="s">
        <v>11261</v>
      </c>
      <c r="G1464" t="s">
        <v>907</v>
      </c>
      <c r="H1464">
        <v>2824242</v>
      </c>
      <c r="I1464">
        <v>2825582</v>
      </c>
      <c r="J1464" t="s">
        <v>23</v>
      </c>
      <c r="K1464" s="1" t="s">
        <v>11261</v>
      </c>
      <c r="L1464" s="1" t="s">
        <v>11261</v>
      </c>
      <c r="M1464" s="1" t="s">
        <v>11261</v>
      </c>
      <c r="N1464" s="1" t="s">
        <v>11261</v>
      </c>
      <c r="O1464" s="1" t="s">
        <v>11261</v>
      </c>
      <c r="P1464" s="1" t="s">
        <v>11261</v>
      </c>
      <c r="Q1464" t="s">
        <v>6823</v>
      </c>
      <c r="R1464">
        <v>1341</v>
      </c>
      <c r="S1464" s="10" t="s">
        <v>11261</v>
      </c>
      <c r="T1464" s="1" t="s">
        <v>11261</v>
      </c>
    </row>
    <row r="1465" spans="1:20" hidden="1" x14ac:dyDescent="0.25">
      <c r="A1465" t="s">
        <v>20</v>
      </c>
      <c r="B1465" s="2" t="s">
        <v>126</v>
      </c>
      <c r="C1465" t="s">
        <v>14413</v>
      </c>
      <c r="D1465" t="s">
        <v>22</v>
      </c>
      <c r="E1465" t="s">
        <v>5</v>
      </c>
      <c r="F1465" s="1" t="s">
        <v>11261</v>
      </c>
      <c r="G1465" t="s">
        <v>907</v>
      </c>
      <c r="H1465">
        <v>1574556</v>
      </c>
      <c r="I1465">
        <v>1575212</v>
      </c>
      <c r="J1465" t="s">
        <v>23</v>
      </c>
      <c r="K1465" s="1" t="s">
        <v>11261</v>
      </c>
      <c r="L1465" s="1" t="s">
        <v>11261</v>
      </c>
      <c r="M1465" s="1" t="s">
        <v>11261</v>
      </c>
      <c r="N1465" t="s">
        <v>4010</v>
      </c>
      <c r="O1465" s="1" t="s">
        <v>11261</v>
      </c>
      <c r="P1465" s="1" t="s">
        <v>11261</v>
      </c>
      <c r="Q1465" t="s">
        <v>4359</v>
      </c>
      <c r="R1465">
        <v>657</v>
      </c>
      <c r="S1465" s="10" t="s">
        <v>11261</v>
      </c>
      <c r="T1465" t="s">
        <v>127</v>
      </c>
    </row>
    <row r="1466" spans="1:20" hidden="1" x14ac:dyDescent="0.25">
      <c r="A1466" t="s">
        <v>20</v>
      </c>
      <c r="B1466" s="2" t="s">
        <v>21</v>
      </c>
      <c r="C1466" t="s">
        <v>17134</v>
      </c>
      <c r="D1466" t="s">
        <v>22</v>
      </c>
      <c r="E1466" t="s">
        <v>5</v>
      </c>
      <c r="F1466" s="1" t="s">
        <v>11261</v>
      </c>
      <c r="G1466" t="s">
        <v>907</v>
      </c>
      <c r="H1466">
        <v>3046784</v>
      </c>
      <c r="I1466">
        <v>3048124</v>
      </c>
      <c r="J1466" t="s">
        <v>37</v>
      </c>
      <c r="K1466" s="1" t="s">
        <v>11261</v>
      </c>
      <c r="L1466" s="1" t="s">
        <v>11261</v>
      </c>
      <c r="M1466" s="1" t="s">
        <v>11261</v>
      </c>
      <c r="N1466" s="1" t="s">
        <v>11261</v>
      </c>
      <c r="O1466" s="1" t="s">
        <v>11261</v>
      </c>
      <c r="P1466" s="1" t="s">
        <v>11261</v>
      </c>
      <c r="Q1466" t="s">
        <v>7257</v>
      </c>
      <c r="R1466">
        <v>1341</v>
      </c>
      <c r="S1466" s="10" t="s">
        <v>11261</v>
      </c>
      <c r="T1466" s="1" t="s">
        <v>11261</v>
      </c>
    </row>
    <row r="1467" spans="1:20" hidden="1" x14ac:dyDescent="0.25">
      <c r="A1467" t="s">
        <v>24</v>
      </c>
      <c r="B1467" s="3" t="s">
        <v>11261</v>
      </c>
      <c r="C1467" t="s">
        <v>17135</v>
      </c>
      <c r="D1467" t="s">
        <v>22</v>
      </c>
      <c r="E1467" t="s">
        <v>5</v>
      </c>
      <c r="F1467" s="1" t="s">
        <v>11261</v>
      </c>
      <c r="G1467" t="s">
        <v>907</v>
      </c>
      <c r="H1467">
        <v>3046784</v>
      </c>
      <c r="I1467">
        <v>3048124</v>
      </c>
      <c r="J1467" t="s">
        <v>37</v>
      </c>
      <c r="K1467" t="s">
        <v>7258</v>
      </c>
      <c r="L1467" s="1" t="s">
        <v>11261</v>
      </c>
      <c r="M1467" s="1" t="s">
        <v>11261</v>
      </c>
      <c r="N1467" t="s">
        <v>5050</v>
      </c>
      <c r="O1467" s="1" t="s">
        <v>11261</v>
      </c>
      <c r="P1467" s="1" t="s">
        <v>11261</v>
      </c>
      <c r="Q1467" t="s">
        <v>7257</v>
      </c>
      <c r="R1467">
        <v>1341</v>
      </c>
      <c r="S1467" s="9">
        <v>446</v>
      </c>
      <c r="T1467" s="1" t="s">
        <v>11261</v>
      </c>
    </row>
    <row r="1468" spans="1:20" hidden="1" x14ac:dyDescent="0.25">
      <c r="A1468" t="s">
        <v>20</v>
      </c>
      <c r="B1468" s="2" t="s">
        <v>21</v>
      </c>
      <c r="C1468" t="s">
        <v>18433</v>
      </c>
      <c r="D1468" t="s">
        <v>22</v>
      </c>
      <c r="E1468" t="s">
        <v>5</v>
      </c>
      <c r="F1468" s="1" t="s">
        <v>11261</v>
      </c>
      <c r="G1468" t="s">
        <v>907</v>
      </c>
      <c r="H1468">
        <v>3734753</v>
      </c>
      <c r="I1468">
        <v>3736093</v>
      </c>
      <c r="J1468" t="s">
        <v>37</v>
      </c>
      <c r="K1468" s="1" t="s">
        <v>11261</v>
      </c>
      <c r="L1468" s="1" t="s">
        <v>11261</v>
      </c>
      <c r="M1468" s="1" t="s">
        <v>11261</v>
      </c>
      <c r="N1468" s="1" t="s">
        <v>11261</v>
      </c>
      <c r="O1468" s="1" t="s">
        <v>11261</v>
      </c>
      <c r="P1468" s="1" t="s">
        <v>11261</v>
      </c>
      <c r="Q1468" t="s">
        <v>8670</v>
      </c>
      <c r="R1468">
        <v>1341</v>
      </c>
      <c r="S1468" s="10" t="s">
        <v>11261</v>
      </c>
      <c r="T1468" s="1" t="s">
        <v>11261</v>
      </c>
    </row>
    <row r="1469" spans="1:20" hidden="1" x14ac:dyDescent="0.25">
      <c r="A1469" t="s">
        <v>24</v>
      </c>
      <c r="B1469" s="3" t="s">
        <v>11261</v>
      </c>
      <c r="C1469" t="s">
        <v>18434</v>
      </c>
      <c r="D1469" t="s">
        <v>22</v>
      </c>
      <c r="E1469" t="s">
        <v>5</v>
      </c>
      <c r="F1469" s="1" t="s">
        <v>11261</v>
      </c>
      <c r="G1469" t="s">
        <v>907</v>
      </c>
      <c r="H1469">
        <v>3734753</v>
      </c>
      <c r="I1469">
        <v>3736093</v>
      </c>
      <c r="J1469" t="s">
        <v>37</v>
      </c>
      <c r="K1469" t="s">
        <v>8671</v>
      </c>
      <c r="L1469" s="1" t="s">
        <v>11261</v>
      </c>
      <c r="M1469" s="1" t="s">
        <v>11261</v>
      </c>
      <c r="N1469" t="s">
        <v>8672</v>
      </c>
      <c r="O1469" s="1" t="s">
        <v>11261</v>
      </c>
      <c r="P1469" s="1" t="s">
        <v>11261</v>
      </c>
      <c r="Q1469" t="s">
        <v>8670</v>
      </c>
      <c r="R1469">
        <v>1341</v>
      </c>
      <c r="S1469" s="9">
        <v>446</v>
      </c>
      <c r="T1469" s="1" t="s">
        <v>11261</v>
      </c>
    </row>
    <row r="1470" spans="1:20" hidden="1" x14ac:dyDescent="0.25">
      <c r="A1470" t="s">
        <v>20</v>
      </c>
      <c r="B1470" s="2" t="s">
        <v>21</v>
      </c>
      <c r="C1470" t="s">
        <v>18479</v>
      </c>
      <c r="D1470" t="s">
        <v>22</v>
      </c>
      <c r="E1470" t="s">
        <v>5</v>
      </c>
      <c r="F1470" s="1" t="s">
        <v>11261</v>
      </c>
      <c r="G1470" t="s">
        <v>907</v>
      </c>
      <c r="H1470">
        <v>3758581</v>
      </c>
      <c r="I1470">
        <v>3759921</v>
      </c>
      <c r="J1470" t="s">
        <v>37</v>
      </c>
      <c r="K1470" s="1" t="s">
        <v>11261</v>
      </c>
      <c r="L1470" s="1" t="s">
        <v>11261</v>
      </c>
      <c r="M1470" s="1" t="s">
        <v>11261</v>
      </c>
      <c r="N1470" s="1" t="s">
        <v>11261</v>
      </c>
      <c r="O1470" s="1" t="s">
        <v>11261</v>
      </c>
      <c r="P1470" s="1" t="s">
        <v>11261</v>
      </c>
      <c r="Q1470" t="s">
        <v>8726</v>
      </c>
      <c r="R1470">
        <v>1341</v>
      </c>
      <c r="S1470" s="10" t="s">
        <v>11261</v>
      </c>
      <c r="T1470" s="1" t="s">
        <v>11261</v>
      </c>
    </row>
    <row r="1471" spans="1:20" hidden="1" x14ac:dyDescent="0.25">
      <c r="A1471" t="s">
        <v>20</v>
      </c>
      <c r="B1471" s="2" t="s">
        <v>126</v>
      </c>
      <c r="C1471" t="s">
        <v>15917</v>
      </c>
      <c r="D1471" t="s">
        <v>22</v>
      </c>
      <c r="E1471" t="s">
        <v>5</v>
      </c>
      <c r="F1471" s="1" t="s">
        <v>11261</v>
      </c>
      <c r="G1471" t="s">
        <v>907</v>
      </c>
      <c r="H1471">
        <v>2391393</v>
      </c>
      <c r="I1471">
        <v>2392049</v>
      </c>
      <c r="J1471" t="s">
        <v>23</v>
      </c>
      <c r="K1471" s="1" t="s">
        <v>11261</v>
      </c>
      <c r="L1471" s="1" t="s">
        <v>11261</v>
      </c>
      <c r="M1471" s="1" t="s">
        <v>11261</v>
      </c>
      <c r="N1471" t="s">
        <v>525</v>
      </c>
      <c r="O1471" t="s">
        <v>5841</v>
      </c>
      <c r="P1471" s="1" t="s">
        <v>11261</v>
      </c>
      <c r="Q1471" t="s">
        <v>5971</v>
      </c>
      <c r="R1471">
        <v>657</v>
      </c>
      <c r="S1471" s="10" t="s">
        <v>11261</v>
      </c>
      <c r="T1471" t="s">
        <v>127</v>
      </c>
    </row>
    <row r="1472" spans="1:20" hidden="1" x14ac:dyDescent="0.25">
      <c r="A1472" t="s">
        <v>20</v>
      </c>
      <c r="B1472" s="2" t="s">
        <v>21</v>
      </c>
      <c r="C1472" t="s">
        <v>19383</v>
      </c>
      <c r="D1472" t="s">
        <v>22</v>
      </c>
      <c r="E1472" t="s">
        <v>5</v>
      </c>
      <c r="F1472" s="1" t="s">
        <v>11261</v>
      </c>
      <c r="G1472" t="s">
        <v>907</v>
      </c>
      <c r="H1472">
        <v>4193606</v>
      </c>
      <c r="I1472">
        <v>4194946</v>
      </c>
      <c r="J1472" t="s">
        <v>37</v>
      </c>
      <c r="K1472" s="1" t="s">
        <v>11261</v>
      </c>
      <c r="L1472" s="1" t="s">
        <v>11261</v>
      </c>
      <c r="M1472" s="1" t="s">
        <v>11261</v>
      </c>
      <c r="N1472" s="1" t="s">
        <v>11261</v>
      </c>
      <c r="O1472" s="1" t="s">
        <v>11261</v>
      </c>
      <c r="P1472" s="1" t="s">
        <v>11261</v>
      </c>
      <c r="Q1472" t="s">
        <v>9746</v>
      </c>
      <c r="R1472">
        <v>1341</v>
      </c>
      <c r="S1472" s="10" t="s">
        <v>11261</v>
      </c>
      <c r="T1472" s="1" t="s">
        <v>11261</v>
      </c>
    </row>
    <row r="1473" spans="1:20" hidden="1" x14ac:dyDescent="0.25">
      <c r="A1473" t="s">
        <v>24</v>
      </c>
      <c r="B1473" s="3" t="s">
        <v>11261</v>
      </c>
      <c r="C1473" t="s">
        <v>16483</v>
      </c>
      <c r="D1473" t="s">
        <v>22</v>
      </c>
      <c r="E1473" t="s">
        <v>5</v>
      </c>
      <c r="F1473" s="1" t="s">
        <v>11261</v>
      </c>
      <c r="G1473" t="s">
        <v>907</v>
      </c>
      <c r="H1473">
        <v>2685791</v>
      </c>
      <c r="I1473">
        <v>2686447</v>
      </c>
      <c r="J1473" t="s">
        <v>37</v>
      </c>
      <c r="K1473" t="s">
        <v>6568</v>
      </c>
      <c r="L1473" s="1" t="s">
        <v>11261</v>
      </c>
      <c r="M1473" s="1" t="s">
        <v>11261</v>
      </c>
      <c r="N1473" t="s">
        <v>570</v>
      </c>
      <c r="O1473" s="1" t="s">
        <v>11261</v>
      </c>
      <c r="P1473" s="1" t="s">
        <v>11261</v>
      </c>
      <c r="Q1473" t="s">
        <v>6567</v>
      </c>
      <c r="R1473">
        <v>657</v>
      </c>
      <c r="S1473" s="9">
        <v>218</v>
      </c>
      <c r="T1473" s="1" t="s">
        <v>11261</v>
      </c>
    </row>
    <row r="1474" spans="1:20" hidden="1" x14ac:dyDescent="0.25">
      <c r="A1474" t="s">
        <v>20</v>
      </c>
      <c r="B1474" s="2" t="s">
        <v>21</v>
      </c>
      <c r="C1474" t="s">
        <v>12983</v>
      </c>
      <c r="D1474" t="s">
        <v>22</v>
      </c>
      <c r="E1474" t="s">
        <v>5</v>
      </c>
      <c r="F1474" s="1" t="s">
        <v>11261</v>
      </c>
      <c r="G1474" t="s">
        <v>907</v>
      </c>
      <c r="H1474">
        <v>873691</v>
      </c>
      <c r="I1474">
        <v>875028</v>
      </c>
      <c r="J1474" t="s">
        <v>23</v>
      </c>
      <c r="K1474" s="1" t="s">
        <v>11261</v>
      </c>
      <c r="L1474" s="1" t="s">
        <v>11261</v>
      </c>
      <c r="M1474" s="1" t="s">
        <v>11261</v>
      </c>
      <c r="N1474" s="1" t="s">
        <v>11261</v>
      </c>
      <c r="O1474" s="1" t="s">
        <v>11261</v>
      </c>
      <c r="P1474" s="1" t="s">
        <v>11261</v>
      </c>
      <c r="Q1474" t="s">
        <v>2791</v>
      </c>
      <c r="R1474">
        <v>1338</v>
      </c>
      <c r="S1474" s="10" t="s">
        <v>11261</v>
      </c>
      <c r="T1474" s="1" t="s">
        <v>11261</v>
      </c>
    </row>
    <row r="1475" spans="1:20" hidden="1" x14ac:dyDescent="0.25">
      <c r="A1475" t="s">
        <v>24</v>
      </c>
      <c r="B1475" s="3" t="s">
        <v>11261</v>
      </c>
      <c r="C1475" t="s">
        <v>18102</v>
      </c>
      <c r="D1475" t="s">
        <v>22</v>
      </c>
      <c r="E1475" t="s">
        <v>5</v>
      </c>
      <c r="F1475" s="1" t="s">
        <v>11261</v>
      </c>
      <c r="G1475" t="s">
        <v>907</v>
      </c>
      <c r="H1475">
        <v>3565278</v>
      </c>
      <c r="I1475">
        <v>3565934</v>
      </c>
      <c r="J1475" t="s">
        <v>37</v>
      </c>
      <c r="K1475" t="s">
        <v>8288</v>
      </c>
      <c r="L1475" s="1" t="s">
        <v>11261</v>
      </c>
      <c r="M1475" s="1" t="s">
        <v>11261</v>
      </c>
      <c r="N1475" t="s">
        <v>8289</v>
      </c>
      <c r="O1475" s="1" t="s">
        <v>11261</v>
      </c>
      <c r="P1475" s="1" t="s">
        <v>11261</v>
      </c>
      <c r="Q1475" t="s">
        <v>8287</v>
      </c>
      <c r="R1475">
        <v>657</v>
      </c>
      <c r="S1475" s="9">
        <v>218</v>
      </c>
      <c r="T1475" s="1" t="s">
        <v>11261</v>
      </c>
    </row>
    <row r="1476" spans="1:20" hidden="1" x14ac:dyDescent="0.25">
      <c r="A1476" t="s">
        <v>20</v>
      </c>
      <c r="B1476" s="2" t="s">
        <v>21</v>
      </c>
      <c r="C1476" t="s">
        <v>13127</v>
      </c>
      <c r="D1476" t="s">
        <v>22</v>
      </c>
      <c r="E1476" t="s">
        <v>5</v>
      </c>
      <c r="F1476" s="1" t="s">
        <v>11261</v>
      </c>
      <c r="G1476" t="s">
        <v>907</v>
      </c>
      <c r="H1476">
        <v>950312</v>
      </c>
      <c r="I1476">
        <v>951649</v>
      </c>
      <c r="J1476" t="s">
        <v>37</v>
      </c>
      <c r="K1476" s="1" t="s">
        <v>11261</v>
      </c>
      <c r="L1476" s="1" t="s">
        <v>11261</v>
      </c>
      <c r="M1476" s="1" t="s">
        <v>11261</v>
      </c>
      <c r="N1476" s="1" t="s">
        <v>11261</v>
      </c>
      <c r="O1476" s="1" t="s">
        <v>11261</v>
      </c>
      <c r="P1476" s="1" t="s">
        <v>11261</v>
      </c>
      <c r="Q1476" t="s">
        <v>2954</v>
      </c>
      <c r="R1476">
        <v>1338</v>
      </c>
      <c r="S1476" s="10" t="s">
        <v>11261</v>
      </c>
      <c r="T1476" s="1" t="s">
        <v>11261</v>
      </c>
    </row>
    <row r="1477" spans="1:20" hidden="1" x14ac:dyDescent="0.25">
      <c r="A1477" t="s">
        <v>24</v>
      </c>
      <c r="B1477" s="3" t="s">
        <v>11261</v>
      </c>
      <c r="C1477" t="s">
        <v>18859</v>
      </c>
      <c r="D1477" t="s">
        <v>22</v>
      </c>
      <c r="E1477" t="s">
        <v>5</v>
      </c>
      <c r="F1477" s="1" t="s">
        <v>11261</v>
      </c>
      <c r="G1477" t="s">
        <v>907</v>
      </c>
      <c r="H1477">
        <v>3940959</v>
      </c>
      <c r="I1477">
        <v>3941618</v>
      </c>
      <c r="J1477" t="s">
        <v>37</v>
      </c>
      <c r="K1477" t="s">
        <v>9156</v>
      </c>
      <c r="L1477" s="1" t="s">
        <v>11261</v>
      </c>
      <c r="M1477" s="1" t="s">
        <v>11261</v>
      </c>
      <c r="N1477" t="s">
        <v>9157</v>
      </c>
      <c r="O1477" s="1" t="s">
        <v>11261</v>
      </c>
      <c r="P1477" s="1" t="s">
        <v>11261</v>
      </c>
      <c r="Q1477" t="s">
        <v>9155</v>
      </c>
      <c r="R1477">
        <v>660</v>
      </c>
      <c r="S1477" s="9">
        <v>219</v>
      </c>
      <c r="T1477" s="1" t="s">
        <v>11261</v>
      </c>
    </row>
    <row r="1478" spans="1:20" hidden="1" x14ac:dyDescent="0.25">
      <c r="A1478" t="s">
        <v>20</v>
      </c>
      <c r="B1478" s="2" t="s">
        <v>21</v>
      </c>
      <c r="C1478" t="s">
        <v>14567</v>
      </c>
      <c r="D1478" t="s">
        <v>22</v>
      </c>
      <c r="E1478" t="s">
        <v>5</v>
      </c>
      <c r="F1478" s="1" t="s">
        <v>11261</v>
      </c>
      <c r="G1478" t="s">
        <v>907</v>
      </c>
      <c r="H1478">
        <v>1656901</v>
      </c>
      <c r="I1478">
        <v>1658238</v>
      </c>
      <c r="J1478" t="s">
        <v>37</v>
      </c>
      <c r="K1478" s="1" t="s">
        <v>11261</v>
      </c>
      <c r="L1478" s="1" t="s">
        <v>11261</v>
      </c>
      <c r="M1478" s="1" t="s">
        <v>11261</v>
      </c>
      <c r="N1478" s="1" t="s">
        <v>11261</v>
      </c>
      <c r="O1478" s="1" t="s">
        <v>11261</v>
      </c>
      <c r="P1478" s="1" t="s">
        <v>11261</v>
      </c>
      <c r="Q1478" t="s">
        <v>4521</v>
      </c>
      <c r="R1478">
        <v>1338</v>
      </c>
      <c r="S1478" s="10" t="s">
        <v>11261</v>
      </c>
      <c r="T1478" s="1" t="s">
        <v>11261</v>
      </c>
    </row>
    <row r="1479" spans="1:20" hidden="1" x14ac:dyDescent="0.25">
      <c r="A1479" t="s">
        <v>24</v>
      </c>
      <c r="B1479" s="3" t="s">
        <v>11261</v>
      </c>
      <c r="C1479" t="s">
        <v>14568</v>
      </c>
      <c r="D1479" t="s">
        <v>22</v>
      </c>
      <c r="E1479" t="s">
        <v>5</v>
      </c>
      <c r="F1479" s="1" t="s">
        <v>11261</v>
      </c>
      <c r="G1479" t="s">
        <v>907</v>
      </c>
      <c r="H1479">
        <v>1656901</v>
      </c>
      <c r="I1479">
        <v>1658238</v>
      </c>
      <c r="J1479" t="s">
        <v>37</v>
      </c>
      <c r="K1479" t="s">
        <v>4522</v>
      </c>
      <c r="L1479" s="1" t="s">
        <v>11261</v>
      </c>
      <c r="M1479" s="1" t="s">
        <v>11261</v>
      </c>
      <c r="N1479" t="s">
        <v>156</v>
      </c>
      <c r="O1479" s="1" t="s">
        <v>11261</v>
      </c>
      <c r="P1479" s="1" t="s">
        <v>11261</v>
      </c>
      <c r="Q1479" t="s">
        <v>4521</v>
      </c>
      <c r="R1479">
        <v>1338</v>
      </c>
      <c r="S1479" s="9">
        <v>445</v>
      </c>
      <c r="T1479" s="1" t="s">
        <v>11261</v>
      </c>
    </row>
    <row r="1480" spans="1:20" hidden="1" x14ac:dyDescent="0.25">
      <c r="A1480" t="s">
        <v>20</v>
      </c>
      <c r="B1480" s="2" t="s">
        <v>21</v>
      </c>
      <c r="C1480" t="s">
        <v>15350</v>
      </c>
      <c r="D1480" t="s">
        <v>22</v>
      </c>
      <c r="E1480" t="s">
        <v>5</v>
      </c>
      <c r="F1480" s="1" t="s">
        <v>11261</v>
      </c>
      <c r="G1480" t="s">
        <v>907</v>
      </c>
      <c r="H1480">
        <v>2097103</v>
      </c>
      <c r="I1480">
        <v>2098440</v>
      </c>
      <c r="J1480" t="s">
        <v>23</v>
      </c>
      <c r="K1480" s="1" t="s">
        <v>11261</v>
      </c>
      <c r="L1480" s="1" t="s">
        <v>11261</v>
      </c>
      <c r="M1480" s="1" t="s">
        <v>11261</v>
      </c>
      <c r="N1480" s="1" t="s">
        <v>11261</v>
      </c>
      <c r="O1480" s="1" t="s">
        <v>11261</v>
      </c>
      <c r="P1480" s="1" t="s">
        <v>11261</v>
      </c>
      <c r="Q1480" t="s">
        <v>5360</v>
      </c>
      <c r="R1480">
        <v>1338</v>
      </c>
      <c r="S1480" s="10" t="s">
        <v>11261</v>
      </c>
      <c r="T1480" s="1" t="s">
        <v>11261</v>
      </c>
    </row>
    <row r="1481" spans="1:20" hidden="1" x14ac:dyDescent="0.25">
      <c r="A1481" t="s">
        <v>24</v>
      </c>
      <c r="B1481" s="3" t="s">
        <v>11261</v>
      </c>
      <c r="C1481" t="s">
        <v>13166</v>
      </c>
      <c r="D1481" t="s">
        <v>22</v>
      </c>
      <c r="E1481" t="s">
        <v>5</v>
      </c>
      <c r="F1481" s="1" t="s">
        <v>11261</v>
      </c>
      <c r="G1481" t="s">
        <v>907</v>
      </c>
      <c r="H1481">
        <v>974738</v>
      </c>
      <c r="I1481">
        <v>975400</v>
      </c>
      <c r="J1481" t="s">
        <v>23</v>
      </c>
      <c r="K1481" t="s">
        <v>3007</v>
      </c>
      <c r="L1481" s="1" t="s">
        <v>11261</v>
      </c>
      <c r="M1481" s="1" t="s">
        <v>11261</v>
      </c>
      <c r="N1481" t="s">
        <v>327</v>
      </c>
      <c r="O1481" t="s">
        <v>3005</v>
      </c>
      <c r="P1481" s="1" t="s">
        <v>11261</v>
      </c>
      <c r="Q1481" t="s">
        <v>3006</v>
      </c>
      <c r="R1481">
        <v>663</v>
      </c>
      <c r="S1481" s="9">
        <v>220</v>
      </c>
      <c r="T1481" s="1" t="s">
        <v>11261</v>
      </c>
    </row>
    <row r="1482" spans="1:20" hidden="1" x14ac:dyDescent="0.25">
      <c r="A1482" t="s">
        <v>20</v>
      </c>
      <c r="B1482" s="2" t="s">
        <v>21</v>
      </c>
      <c r="C1482" t="s">
        <v>16081</v>
      </c>
      <c r="D1482" t="s">
        <v>22</v>
      </c>
      <c r="E1482" t="s">
        <v>5</v>
      </c>
      <c r="F1482" s="1" t="s">
        <v>11261</v>
      </c>
      <c r="G1482" t="s">
        <v>907</v>
      </c>
      <c r="H1482">
        <v>2476653</v>
      </c>
      <c r="I1482">
        <v>2477990</v>
      </c>
      <c r="J1482" t="s">
        <v>23</v>
      </c>
      <c r="K1482" s="1" t="s">
        <v>11261</v>
      </c>
      <c r="L1482" s="1" t="s">
        <v>11261</v>
      </c>
      <c r="M1482" s="1" t="s">
        <v>11261</v>
      </c>
      <c r="N1482" s="1" t="s">
        <v>11261</v>
      </c>
      <c r="O1482" s="1" t="s">
        <v>11261</v>
      </c>
      <c r="P1482" s="1" t="s">
        <v>11261</v>
      </c>
      <c r="Q1482" t="s">
        <v>6141</v>
      </c>
      <c r="R1482">
        <v>1338</v>
      </c>
      <c r="S1482" s="10" t="s">
        <v>11261</v>
      </c>
      <c r="T1482" s="1" t="s">
        <v>11261</v>
      </c>
    </row>
    <row r="1483" spans="1:20" hidden="1" x14ac:dyDescent="0.25">
      <c r="A1483" t="s">
        <v>24</v>
      </c>
      <c r="B1483" s="3" t="s">
        <v>11261</v>
      </c>
      <c r="C1483" t="s">
        <v>13663</v>
      </c>
      <c r="D1483" t="s">
        <v>22</v>
      </c>
      <c r="E1483" t="s">
        <v>5</v>
      </c>
      <c r="F1483" s="1" t="s">
        <v>11261</v>
      </c>
      <c r="G1483" t="s">
        <v>907</v>
      </c>
      <c r="H1483">
        <v>1225534</v>
      </c>
      <c r="I1483">
        <v>1226196</v>
      </c>
      <c r="J1483" t="s">
        <v>23</v>
      </c>
      <c r="K1483" t="s">
        <v>3572</v>
      </c>
      <c r="L1483" s="1" t="s">
        <v>11261</v>
      </c>
      <c r="M1483" s="1" t="s">
        <v>11261</v>
      </c>
      <c r="N1483" t="s">
        <v>783</v>
      </c>
      <c r="O1483" s="1" t="s">
        <v>11261</v>
      </c>
      <c r="P1483" s="1" t="s">
        <v>11261</v>
      </c>
      <c r="Q1483" t="s">
        <v>3571</v>
      </c>
      <c r="R1483">
        <v>663</v>
      </c>
      <c r="S1483" s="9">
        <v>220</v>
      </c>
      <c r="T1483" s="1" t="s">
        <v>11261</v>
      </c>
    </row>
    <row r="1484" spans="1:20" hidden="1" x14ac:dyDescent="0.25">
      <c r="A1484" t="s">
        <v>20</v>
      </c>
      <c r="B1484" s="2" t="s">
        <v>21</v>
      </c>
      <c r="C1484" t="s">
        <v>17152</v>
      </c>
      <c r="D1484" t="s">
        <v>22</v>
      </c>
      <c r="E1484" t="s">
        <v>5</v>
      </c>
      <c r="F1484" s="1" t="s">
        <v>11261</v>
      </c>
      <c r="G1484" t="s">
        <v>907</v>
      </c>
      <c r="H1484">
        <v>3057486</v>
      </c>
      <c r="I1484">
        <v>3058823</v>
      </c>
      <c r="J1484" t="s">
        <v>23</v>
      </c>
      <c r="K1484" s="1" t="s">
        <v>11261</v>
      </c>
      <c r="L1484" s="1" t="s">
        <v>11261</v>
      </c>
      <c r="M1484" s="1" t="s">
        <v>11261</v>
      </c>
      <c r="N1484" s="1" t="s">
        <v>11261</v>
      </c>
      <c r="O1484" s="1" t="s">
        <v>11261</v>
      </c>
      <c r="P1484" s="1" t="s">
        <v>11261</v>
      </c>
      <c r="Q1484" t="s">
        <v>7276</v>
      </c>
      <c r="R1484">
        <v>1338</v>
      </c>
      <c r="S1484" s="10" t="s">
        <v>11261</v>
      </c>
      <c r="T1484" s="1" t="s">
        <v>11261</v>
      </c>
    </row>
    <row r="1485" spans="1:20" hidden="1" x14ac:dyDescent="0.25">
      <c r="A1485" t="s">
        <v>24</v>
      </c>
      <c r="B1485" s="3" t="s">
        <v>11261</v>
      </c>
      <c r="C1485" t="s">
        <v>17153</v>
      </c>
      <c r="D1485" t="s">
        <v>22</v>
      </c>
      <c r="E1485" t="s">
        <v>5</v>
      </c>
      <c r="F1485" s="1" t="s">
        <v>11261</v>
      </c>
      <c r="G1485" t="s">
        <v>907</v>
      </c>
      <c r="H1485">
        <v>3057486</v>
      </c>
      <c r="I1485">
        <v>3058823</v>
      </c>
      <c r="J1485" t="s">
        <v>23</v>
      </c>
      <c r="K1485" t="s">
        <v>7277</v>
      </c>
      <c r="L1485" s="1" t="s">
        <v>11261</v>
      </c>
      <c r="M1485" s="1" t="s">
        <v>11261</v>
      </c>
      <c r="N1485" t="s">
        <v>666</v>
      </c>
      <c r="O1485" s="1" t="s">
        <v>11261</v>
      </c>
      <c r="P1485" s="1" t="s">
        <v>11261</v>
      </c>
      <c r="Q1485" t="s">
        <v>7276</v>
      </c>
      <c r="R1485">
        <v>1338</v>
      </c>
      <c r="S1485" s="9">
        <v>445</v>
      </c>
      <c r="T1485" s="1" t="s">
        <v>11261</v>
      </c>
    </row>
    <row r="1486" spans="1:20" hidden="1" x14ac:dyDescent="0.25">
      <c r="A1486" t="s">
        <v>20</v>
      </c>
      <c r="B1486" s="2" t="s">
        <v>21</v>
      </c>
      <c r="C1486" t="s">
        <v>12051</v>
      </c>
      <c r="D1486" t="s">
        <v>22</v>
      </c>
      <c r="E1486" t="s">
        <v>5</v>
      </c>
      <c r="F1486" s="1" t="s">
        <v>11261</v>
      </c>
      <c r="G1486" t="s">
        <v>907</v>
      </c>
      <c r="H1486">
        <v>391987</v>
      </c>
      <c r="I1486">
        <v>393321</v>
      </c>
      <c r="J1486" t="s">
        <v>23</v>
      </c>
      <c r="K1486" s="1" t="s">
        <v>11261</v>
      </c>
      <c r="L1486" s="1" t="s">
        <v>11261</v>
      </c>
      <c r="M1486" s="1" t="s">
        <v>11261</v>
      </c>
      <c r="N1486" s="1" t="s">
        <v>11261</v>
      </c>
      <c r="O1486" s="1" t="s">
        <v>11261</v>
      </c>
      <c r="P1486" s="1" t="s">
        <v>11261</v>
      </c>
      <c r="Q1486" t="s">
        <v>1764</v>
      </c>
      <c r="R1486">
        <v>1335</v>
      </c>
      <c r="S1486" s="10" t="s">
        <v>11261</v>
      </c>
      <c r="T1486" s="1" t="s">
        <v>11261</v>
      </c>
    </row>
    <row r="1487" spans="1:20" hidden="1" x14ac:dyDescent="0.25">
      <c r="A1487" t="s">
        <v>24</v>
      </c>
      <c r="B1487" s="3" t="s">
        <v>11261</v>
      </c>
      <c r="C1487" t="s">
        <v>14006</v>
      </c>
      <c r="D1487" t="s">
        <v>22</v>
      </c>
      <c r="E1487" t="s">
        <v>5</v>
      </c>
      <c r="F1487" s="1" t="s">
        <v>11261</v>
      </c>
      <c r="G1487" t="s">
        <v>907</v>
      </c>
      <c r="H1487">
        <v>1392299</v>
      </c>
      <c r="I1487">
        <v>1392961</v>
      </c>
      <c r="J1487" t="s">
        <v>23</v>
      </c>
      <c r="K1487" t="s">
        <v>3937</v>
      </c>
      <c r="L1487" s="1" t="s">
        <v>11261</v>
      </c>
      <c r="M1487" s="1" t="s">
        <v>11261</v>
      </c>
      <c r="N1487" t="s">
        <v>3938</v>
      </c>
      <c r="O1487" s="1" t="s">
        <v>11261</v>
      </c>
      <c r="P1487" s="1" t="s">
        <v>11261</v>
      </c>
      <c r="Q1487" t="s">
        <v>3936</v>
      </c>
      <c r="R1487">
        <v>663</v>
      </c>
      <c r="S1487" s="9">
        <v>220</v>
      </c>
      <c r="T1487" s="1" t="s">
        <v>11261</v>
      </c>
    </row>
    <row r="1488" spans="1:20" hidden="1" x14ac:dyDescent="0.25">
      <c r="A1488" t="s">
        <v>20</v>
      </c>
      <c r="B1488" s="2" t="s">
        <v>21</v>
      </c>
      <c r="C1488" t="s">
        <v>13772</v>
      </c>
      <c r="D1488" t="s">
        <v>22</v>
      </c>
      <c r="E1488" t="s">
        <v>5</v>
      </c>
      <c r="F1488" s="1" t="s">
        <v>11261</v>
      </c>
      <c r="G1488" t="s">
        <v>907</v>
      </c>
      <c r="H1488">
        <v>1279256</v>
      </c>
      <c r="I1488">
        <v>1280590</v>
      </c>
      <c r="J1488" t="s">
        <v>23</v>
      </c>
      <c r="K1488" s="1" t="s">
        <v>11261</v>
      </c>
      <c r="L1488" s="1" t="s">
        <v>11261</v>
      </c>
      <c r="M1488" s="1" t="s">
        <v>11261</v>
      </c>
      <c r="N1488" s="1" t="s">
        <v>11261</v>
      </c>
      <c r="O1488" s="1" t="s">
        <v>11261</v>
      </c>
      <c r="P1488" s="1" t="s">
        <v>11261</v>
      </c>
      <c r="Q1488" t="s">
        <v>3686</v>
      </c>
      <c r="R1488">
        <v>1335</v>
      </c>
      <c r="S1488" s="10" t="s">
        <v>11261</v>
      </c>
      <c r="T1488" s="1" t="s">
        <v>11261</v>
      </c>
    </row>
    <row r="1489" spans="1:20" hidden="1" x14ac:dyDescent="0.25">
      <c r="A1489" t="s">
        <v>24</v>
      </c>
      <c r="B1489" s="3" t="s">
        <v>11261</v>
      </c>
      <c r="C1489" t="s">
        <v>13773</v>
      </c>
      <c r="D1489" t="s">
        <v>22</v>
      </c>
      <c r="E1489" t="s">
        <v>5</v>
      </c>
      <c r="F1489" s="1" t="s">
        <v>11261</v>
      </c>
      <c r="G1489" t="s">
        <v>907</v>
      </c>
      <c r="H1489">
        <v>1279256</v>
      </c>
      <c r="I1489">
        <v>1280590</v>
      </c>
      <c r="J1489" t="s">
        <v>23</v>
      </c>
      <c r="K1489" t="s">
        <v>3687</v>
      </c>
      <c r="L1489" s="1" t="s">
        <v>11261</v>
      </c>
      <c r="M1489" s="1" t="s">
        <v>11261</v>
      </c>
      <c r="N1489" t="s">
        <v>27</v>
      </c>
      <c r="O1489" s="1" t="s">
        <v>11261</v>
      </c>
      <c r="P1489" s="1" t="s">
        <v>11261</v>
      </c>
      <c r="Q1489" t="s">
        <v>3686</v>
      </c>
      <c r="R1489">
        <v>1335</v>
      </c>
      <c r="S1489" s="9">
        <v>444</v>
      </c>
      <c r="T1489" s="1" t="s">
        <v>11261</v>
      </c>
    </row>
    <row r="1490" spans="1:20" hidden="1" x14ac:dyDescent="0.25">
      <c r="A1490" t="s">
        <v>20</v>
      </c>
      <c r="B1490" s="2" t="s">
        <v>21</v>
      </c>
      <c r="C1490" t="s">
        <v>14718</v>
      </c>
      <c r="D1490" t="s">
        <v>22</v>
      </c>
      <c r="E1490" t="s">
        <v>5</v>
      </c>
      <c r="F1490" s="1" t="s">
        <v>11261</v>
      </c>
      <c r="G1490" t="s">
        <v>907</v>
      </c>
      <c r="H1490">
        <v>1753089</v>
      </c>
      <c r="I1490">
        <v>1754423</v>
      </c>
      <c r="J1490" t="s">
        <v>23</v>
      </c>
      <c r="K1490" s="1" t="s">
        <v>11261</v>
      </c>
      <c r="L1490" s="1" t="s">
        <v>11261</v>
      </c>
      <c r="M1490" s="1" t="s">
        <v>11261</v>
      </c>
      <c r="N1490" s="1" t="s">
        <v>11261</v>
      </c>
      <c r="O1490" s="1" t="s">
        <v>11261</v>
      </c>
      <c r="P1490" s="1" t="s">
        <v>11261</v>
      </c>
      <c r="Q1490" t="s">
        <v>4679</v>
      </c>
      <c r="R1490">
        <v>1335</v>
      </c>
      <c r="S1490" s="10" t="s">
        <v>11261</v>
      </c>
      <c r="T1490" s="1" t="s">
        <v>11261</v>
      </c>
    </row>
    <row r="1491" spans="1:20" hidden="1" x14ac:dyDescent="0.25">
      <c r="A1491" t="s">
        <v>24</v>
      </c>
      <c r="B1491" s="3" t="s">
        <v>11261</v>
      </c>
      <c r="C1491" t="s">
        <v>14719</v>
      </c>
      <c r="D1491" t="s">
        <v>22</v>
      </c>
      <c r="E1491" t="s">
        <v>5</v>
      </c>
      <c r="F1491" s="1" t="s">
        <v>11261</v>
      </c>
      <c r="G1491" t="s">
        <v>907</v>
      </c>
      <c r="H1491">
        <v>1753089</v>
      </c>
      <c r="I1491">
        <v>1754423</v>
      </c>
      <c r="J1491" t="s">
        <v>23</v>
      </c>
      <c r="K1491" t="s">
        <v>4680</v>
      </c>
      <c r="L1491" s="1" t="s">
        <v>11261</v>
      </c>
      <c r="M1491" s="1" t="s">
        <v>11261</v>
      </c>
      <c r="N1491" t="s">
        <v>129</v>
      </c>
      <c r="O1491" s="1" t="s">
        <v>11261</v>
      </c>
      <c r="P1491" s="1" t="s">
        <v>11261</v>
      </c>
      <c r="Q1491" t="s">
        <v>4679</v>
      </c>
      <c r="R1491">
        <v>1335</v>
      </c>
      <c r="S1491" s="9">
        <v>444</v>
      </c>
      <c r="T1491" s="1" t="s">
        <v>11261</v>
      </c>
    </row>
    <row r="1492" spans="1:20" hidden="1" x14ac:dyDescent="0.25">
      <c r="A1492" t="s">
        <v>20</v>
      </c>
      <c r="B1492" s="2" t="s">
        <v>21</v>
      </c>
      <c r="C1492" t="s">
        <v>17536</v>
      </c>
      <c r="D1492" t="s">
        <v>22</v>
      </c>
      <c r="E1492" t="s">
        <v>5</v>
      </c>
      <c r="F1492" s="1" t="s">
        <v>11261</v>
      </c>
      <c r="G1492" t="s">
        <v>907</v>
      </c>
      <c r="H1492">
        <v>3268885</v>
      </c>
      <c r="I1492">
        <v>3270219</v>
      </c>
      <c r="J1492" t="s">
        <v>37</v>
      </c>
      <c r="K1492" s="1" t="s">
        <v>11261</v>
      </c>
      <c r="L1492" s="1" t="s">
        <v>11261</v>
      </c>
      <c r="M1492" s="1" t="s">
        <v>11261</v>
      </c>
      <c r="N1492" s="1" t="s">
        <v>11261</v>
      </c>
      <c r="O1492" s="1" t="s">
        <v>11261</v>
      </c>
      <c r="P1492" s="1" t="s">
        <v>11261</v>
      </c>
      <c r="Q1492" t="s">
        <v>7678</v>
      </c>
      <c r="R1492">
        <v>1335</v>
      </c>
      <c r="S1492" s="10" t="s">
        <v>11261</v>
      </c>
      <c r="T1492" s="1" t="s">
        <v>11261</v>
      </c>
    </row>
    <row r="1493" spans="1:20" hidden="1" x14ac:dyDescent="0.25">
      <c r="A1493" t="s">
        <v>24</v>
      </c>
      <c r="B1493" s="3" t="s">
        <v>11261</v>
      </c>
      <c r="C1493" t="s">
        <v>17537</v>
      </c>
      <c r="D1493" t="s">
        <v>22</v>
      </c>
      <c r="E1493" t="s">
        <v>5</v>
      </c>
      <c r="F1493" s="1" t="s">
        <v>11261</v>
      </c>
      <c r="G1493" t="s">
        <v>907</v>
      </c>
      <c r="H1493">
        <v>3268885</v>
      </c>
      <c r="I1493">
        <v>3270219</v>
      </c>
      <c r="J1493" t="s">
        <v>37</v>
      </c>
      <c r="K1493" t="s">
        <v>7679</v>
      </c>
      <c r="L1493" s="1" t="s">
        <v>11261</v>
      </c>
      <c r="M1493" s="1" t="s">
        <v>11261</v>
      </c>
      <c r="N1493" t="s">
        <v>7680</v>
      </c>
      <c r="O1493" s="1" t="s">
        <v>11261</v>
      </c>
      <c r="P1493" s="1" t="s">
        <v>11261</v>
      </c>
      <c r="Q1493" t="s">
        <v>7678</v>
      </c>
      <c r="R1493">
        <v>1335</v>
      </c>
      <c r="S1493" s="9">
        <v>444</v>
      </c>
      <c r="T1493" s="1" t="s">
        <v>11261</v>
      </c>
    </row>
    <row r="1494" spans="1:20" hidden="1" x14ac:dyDescent="0.25">
      <c r="A1494" t="s">
        <v>20</v>
      </c>
      <c r="B1494" s="2" t="s">
        <v>21</v>
      </c>
      <c r="C1494" t="s">
        <v>17709</v>
      </c>
      <c r="D1494" t="s">
        <v>22</v>
      </c>
      <c r="E1494" t="s">
        <v>5</v>
      </c>
      <c r="F1494" s="1" t="s">
        <v>11261</v>
      </c>
      <c r="G1494" t="s">
        <v>907</v>
      </c>
      <c r="H1494">
        <v>3359841</v>
      </c>
      <c r="I1494">
        <v>3361175</v>
      </c>
      <c r="J1494" t="s">
        <v>37</v>
      </c>
      <c r="K1494" s="1" t="s">
        <v>11261</v>
      </c>
      <c r="L1494" s="1" t="s">
        <v>11261</v>
      </c>
      <c r="M1494" s="1" t="s">
        <v>11261</v>
      </c>
      <c r="N1494" s="1" t="s">
        <v>11261</v>
      </c>
      <c r="O1494" s="1" t="s">
        <v>11261</v>
      </c>
      <c r="P1494" s="1" t="s">
        <v>11261</v>
      </c>
      <c r="Q1494" t="s">
        <v>7865</v>
      </c>
      <c r="R1494">
        <v>1335</v>
      </c>
      <c r="S1494" s="10" t="s">
        <v>11261</v>
      </c>
      <c r="T1494" s="1" t="s">
        <v>11261</v>
      </c>
    </row>
    <row r="1495" spans="1:20" hidden="1" x14ac:dyDescent="0.25">
      <c r="A1495" t="s">
        <v>24</v>
      </c>
      <c r="B1495" s="3" t="s">
        <v>11261</v>
      </c>
      <c r="C1495" t="s">
        <v>17710</v>
      </c>
      <c r="D1495" t="s">
        <v>22</v>
      </c>
      <c r="E1495" t="s">
        <v>5</v>
      </c>
      <c r="F1495" s="1" t="s">
        <v>11261</v>
      </c>
      <c r="G1495" t="s">
        <v>907</v>
      </c>
      <c r="H1495">
        <v>3359841</v>
      </c>
      <c r="I1495">
        <v>3361175</v>
      </c>
      <c r="J1495" t="s">
        <v>37</v>
      </c>
      <c r="K1495" t="s">
        <v>7866</v>
      </c>
      <c r="L1495" s="1" t="s">
        <v>11261</v>
      </c>
      <c r="M1495" s="1" t="s">
        <v>11261</v>
      </c>
      <c r="N1495" t="s">
        <v>161</v>
      </c>
      <c r="O1495" s="1" t="s">
        <v>11261</v>
      </c>
      <c r="P1495" s="1" t="s">
        <v>11261</v>
      </c>
      <c r="Q1495" t="s">
        <v>7865</v>
      </c>
      <c r="R1495">
        <v>1335</v>
      </c>
      <c r="S1495" s="9">
        <v>444</v>
      </c>
      <c r="T1495" s="1" t="s">
        <v>11261</v>
      </c>
    </row>
    <row r="1496" spans="1:20" hidden="1" x14ac:dyDescent="0.25">
      <c r="A1496" t="s">
        <v>20</v>
      </c>
      <c r="B1496" s="2" t="s">
        <v>21</v>
      </c>
      <c r="C1496" t="s">
        <v>17830</v>
      </c>
      <c r="D1496" t="s">
        <v>22</v>
      </c>
      <c r="E1496" t="s">
        <v>5</v>
      </c>
      <c r="F1496" s="1" t="s">
        <v>11261</v>
      </c>
      <c r="G1496" t="s">
        <v>907</v>
      </c>
      <c r="H1496">
        <v>3433213</v>
      </c>
      <c r="I1496">
        <v>3434547</v>
      </c>
      <c r="J1496" t="s">
        <v>37</v>
      </c>
      <c r="K1496" s="1" t="s">
        <v>11261</v>
      </c>
      <c r="L1496" s="1" t="s">
        <v>11261</v>
      </c>
      <c r="M1496" s="1" t="s">
        <v>11261</v>
      </c>
      <c r="N1496" s="1" t="s">
        <v>11261</v>
      </c>
      <c r="O1496" s="1" t="s">
        <v>11261</v>
      </c>
      <c r="P1496" s="1" t="s">
        <v>11261</v>
      </c>
      <c r="Q1496" t="s">
        <v>7995</v>
      </c>
      <c r="R1496">
        <v>1335</v>
      </c>
      <c r="S1496" s="10" t="s">
        <v>11261</v>
      </c>
      <c r="T1496" s="1" t="s">
        <v>11261</v>
      </c>
    </row>
    <row r="1497" spans="1:20" hidden="1" x14ac:dyDescent="0.25">
      <c r="A1497" t="s">
        <v>24</v>
      </c>
      <c r="B1497" s="3" t="s">
        <v>11261</v>
      </c>
      <c r="C1497" t="s">
        <v>17831</v>
      </c>
      <c r="D1497" t="s">
        <v>22</v>
      </c>
      <c r="E1497" t="s">
        <v>5</v>
      </c>
      <c r="F1497" s="1" t="s">
        <v>11261</v>
      </c>
      <c r="G1497" t="s">
        <v>907</v>
      </c>
      <c r="H1497">
        <v>3433213</v>
      </c>
      <c r="I1497">
        <v>3434547</v>
      </c>
      <c r="J1497" t="s">
        <v>37</v>
      </c>
      <c r="K1497" t="s">
        <v>7996</v>
      </c>
      <c r="L1497" s="1" t="s">
        <v>11261</v>
      </c>
      <c r="M1497" s="1" t="s">
        <v>11261</v>
      </c>
      <c r="N1497" t="s">
        <v>27</v>
      </c>
      <c r="O1497" s="1" t="s">
        <v>11261</v>
      </c>
      <c r="P1497" s="1" t="s">
        <v>11261</v>
      </c>
      <c r="Q1497" t="s">
        <v>7995</v>
      </c>
      <c r="R1497">
        <v>1335</v>
      </c>
      <c r="S1497" s="9">
        <v>444</v>
      </c>
      <c r="T1497" s="1" t="s">
        <v>11261</v>
      </c>
    </row>
    <row r="1498" spans="1:20" hidden="1" x14ac:dyDescent="0.25">
      <c r="A1498" t="s">
        <v>20</v>
      </c>
      <c r="B1498" s="2" t="s">
        <v>21</v>
      </c>
      <c r="C1498" t="s">
        <v>18151</v>
      </c>
      <c r="D1498" t="s">
        <v>22</v>
      </c>
      <c r="E1498" t="s">
        <v>5</v>
      </c>
      <c r="F1498" s="1" t="s">
        <v>11261</v>
      </c>
      <c r="G1498" t="s">
        <v>907</v>
      </c>
      <c r="H1498">
        <v>3594063</v>
      </c>
      <c r="I1498">
        <v>3595397</v>
      </c>
      <c r="J1498" t="s">
        <v>37</v>
      </c>
      <c r="K1498" s="1" t="s">
        <v>11261</v>
      </c>
      <c r="L1498" s="1" t="s">
        <v>11261</v>
      </c>
      <c r="M1498" s="1" t="s">
        <v>11261</v>
      </c>
      <c r="N1498" s="1" t="s">
        <v>11261</v>
      </c>
      <c r="O1498" s="1" t="s">
        <v>11261</v>
      </c>
      <c r="P1498" s="1" t="s">
        <v>11261</v>
      </c>
      <c r="Q1498" t="s">
        <v>8340</v>
      </c>
      <c r="R1498">
        <v>1335</v>
      </c>
      <c r="S1498" s="10" t="s">
        <v>11261</v>
      </c>
      <c r="T1498" s="1" t="s">
        <v>11261</v>
      </c>
    </row>
    <row r="1499" spans="1:20" hidden="1" x14ac:dyDescent="0.25">
      <c r="A1499" t="s">
        <v>24</v>
      </c>
      <c r="B1499" s="3" t="s">
        <v>11261</v>
      </c>
      <c r="C1499" t="s">
        <v>15282</v>
      </c>
      <c r="D1499" t="s">
        <v>22</v>
      </c>
      <c r="E1499" t="s">
        <v>5</v>
      </c>
      <c r="F1499" s="1" t="s">
        <v>11261</v>
      </c>
      <c r="G1499" t="s">
        <v>907</v>
      </c>
      <c r="H1499">
        <v>2060881</v>
      </c>
      <c r="I1499">
        <v>2061543</v>
      </c>
      <c r="J1499" t="s">
        <v>37</v>
      </c>
      <c r="K1499" t="s">
        <v>5283</v>
      </c>
      <c r="L1499" s="1" t="s">
        <v>11261</v>
      </c>
      <c r="M1499" s="1" t="s">
        <v>11261</v>
      </c>
      <c r="N1499" t="s">
        <v>604</v>
      </c>
      <c r="O1499" s="1" t="s">
        <v>11261</v>
      </c>
      <c r="P1499" s="1" t="s">
        <v>11261</v>
      </c>
      <c r="Q1499" t="s">
        <v>5282</v>
      </c>
      <c r="R1499">
        <v>663</v>
      </c>
      <c r="S1499" s="9">
        <v>220</v>
      </c>
      <c r="T1499" s="1" t="s">
        <v>11261</v>
      </c>
    </row>
    <row r="1500" spans="1:20" hidden="1" x14ac:dyDescent="0.25">
      <c r="A1500" t="s">
        <v>24</v>
      </c>
      <c r="B1500" s="3" t="s">
        <v>11261</v>
      </c>
      <c r="C1500" t="s">
        <v>18458</v>
      </c>
      <c r="D1500" t="s">
        <v>22</v>
      </c>
      <c r="E1500" t="s">
        <v>5</v>
      </c>
      <c r="F1500" s="1" t="s">
        <v>11261</v>
      </c>
      <c r="G1500" t="s">
        <v>907</v>
      </c>
      <c r="H1500">
        <v>3748800</v>
      </c>
      <c r="I1500">
        <v>3749462</v>
      </c>
      <c r="J1500" t="s">
        <v>37</v>
      </c>
      <c r="K1500" t="s">
        <v>8701</v>
      </c>
      <c r="L1500" s="1" t="s">
        <v>11261</v>
      </c>
      <c r="M1500" s="1" t="s">
        <v>11261</v>
      </c>
      <c r="N1500" t="s">
        <v>8699</v>
      </c>
      <c r="O1500" s="1" t="s">
        <v>11261</v>
      </c>
      <c r="P1500" s="1" t="s">
        <v>11261</v>
      </c>
      <c r="Q1500" t="s">
        <v>8700</v>
      </c>
      <c r="R1500">
        <v>663</v>
      </c>
      <c r="S1500" s="9">
        <v>220</v>
      </c>
      <c r="T1500" s="1" t="s">
        <v>11261</v>
      </c>
    </row>
    <row r="1501" spans="1:20" hidden="1" x14ac:dyDescent="0.25">
      <c r="A1501" t="s">
        <v>20</v>
      </c>
      <c r="B1501" s="2" t="s">
        <v>21</v>
      </c>
      <c r="C1501" t="s">
        <v>12602</v>
      </c>
      <c r="D1501" t="s">
        <v>22</v>
      </c>
      <c r="E1501" t="s">
        <v>5</v>
      </c>
      <c r="F1501" s="1" t="s">
        <v>11261</v>
      </c>
      <c r="G1501" t="s">
        <v>907</v>
      </c>
      <c r="H1501">
        <v>673074</v>
      </c>
      <c r="I1501">
        <v>674405</v>
      </c>
      <c r="J1501" t="s">
        <v>37</v>
      </c>
      <c r="K1501" s="1" t="s">
        <v>11261</v>
      </c>
      <c r="L1501" s="1" t="s">
        <v>11261</v>
      </c>
      <c r="M1501" s="1" t="s">
        <v>11261</v>
      </c>
      <c r="N1501" s="1" t="s">
        <v>11261</v>
      </c>
      <c r="O1501" s="1" t="s">
        <v>11261</v>
      </c>
      <c r="P1501" s="1" t="s">
        <v>11261</v>
      </c>
      <c r="Q1501" t="s">
        <v>2360</v>
      </c>
      <c r="R1501">
        <v>1332</v>
      </c>
      <c r="S1501" s="10" t="s">
        <v>11261</v>
      </c>
      <c r="T1501" s="1" t="s">
        <v>11261</v>
      </c>
    </row>
    <row r="1502" spans="1:20" hidden="1" x14ac:dyDescent="0.25">
      <c r="A1502" t="s">
        <v>24</v>
      </c>
      <c r="B1502" s="3" t="s">
        <v>11261</v>
      </c>
      <c r="C1502" t="s">
        <v>12603</v>
      </c>
      <c r="D1502" t="s">
        <v>22</v>
      </c>
      <c r="E1502" t="s">
        <v>5</v>
      </c>
      <c r="F1502" s="1" t="s">
        <v>11261</v>
      </c>
      <c r="G1502" t="s">
        <v>907</v>
      </c>
      <c r="H1502">
        <v>673074</v>
      </c>
      <c r="I1502">
        <v>674405</v>
      </c>
      <c r="J1502" t="s">
        <v>37</v>
      </c>
      <c r="K1502" t="s">
        <v>2361</v>
      </c>
      <c r="L1502" s="1" t="s">
        <v>11261</v>
      </c>
      <c r="M1502" s="1" t="s">
        <v>11261</v>
      </c>
      <c r="N1502" t="s">
        <v>27</v>
      </c>
      <c r="O1502" s="1" t="s">
        <v>11261</v>
      </c>
      <c r="P1502" s="1" t="s">
        <v>11261</v>
      </c>
      <c r="Q1502" t="s">
        <v>2360</v>
      </c>
      <c r="R1502">
        <v>1332</v>
      </c>
      <c r="S1502" s="9">
        <v>443</v>
      </c>
      <c r="T1502" s="1" t="s">
        <v>11261</v>
      </c>
    </row>
    <row r="1503" spans="1:20" hidden="1" x14ac:dyDescent="0.25">
      <c r="A1503" t="s">
        <v>20</v>
      </c>
      <c r="B1503" s="2" t="s">
        <v>21</v>
      </c>
      <c r="C1503" t="s">
        <v>13022</v>
      </c>
      <c r="D1503" t="s">
        <v>22</v>
      </c>
      <c r="E1503" t="s">
        <v>5</v>
      </c>
      <c r="F1503" s="1" t="s">
        <v>11261</v>
      </c>
      <c r="G1503" t="s">
        <v>907</v>
      </c>
      <c r="H1503">
        <v>896711</v>
      </c>
      <c r="I1503">
        <v>898042</v>
      </c>
      <c r="J1503" t="s">
        <v>23</v>
      </c>
      <c r="K1503" s="1" t="s">
        <v>11261</v>
      </c>
      <c r="L1503" s="1" t="s">
        <v>11261</v>
      </c>
      <c r="M1503" s="1" t="s">
        <v>11261</v>
      </c>
      <c r="N1503" s="1" t="s">
        <v>11261</v>
      </c>
      <c r="O1503" s="1" t="s">
        <v>11261</v>
      </c>
      <c r="P1503" s="1" t="s">
        <v>11261</v>
      </c>
      <c r="Q1503" t="s">
        <v>2832</v>
      </c>
      <c r="R1503">
        <v>1332</v>
      </c>
      <c r="S1503" s="10" t="s">
        <v>11261</v>
      </c>
      <c r="T1503" s="1" t="s">
        <v>11261</v>
      </c>
    </row>
    <row r="1504" spans="1:20" hidden="1" x14ac:dyDescent="0.25">
      <c r="A1504" t="s">
        <v>24</v>
      </c>
      <c r="B1504" s="3" t="s">
        <v>11261</v>
      </c>
      <c r="C1504" t="s">
        <v>12467</v>
      </c>
      <c r="D1504" t="s">
        <v>22</v>
      </c>
      <c r="E1504" t="s">
        <v>5</v>
      </c>
      <c r="F1504" s="1" t="s">
        <v>11261</v>
      </c>
      <c r="G1504" t="s">
        <v>907</v>
      </c>
      <c r="H1504">
        <v>607125</v>
      </c>
      <c r="I1504">
        <v>607790</v>
      </c>
      <c r="J1504" t="s">
        <v>37</v>
      </c>
      <c r="K1504" t="s">
        <v>2201</v>
      </c>
      <c r="L1504" s="1" t="s">
        <v>11261</v>
      </c>
      <c r="M1504" s="1" t="s">
        <v>11261</v>
      </c>
      <c r="N1504" t="s">
        <v>253</v>
      </c>
      <c r="O1504" s="1" t="s">
        <v>11261</v>
      </c>
      <c r="P1504" s="1" t="s">
        <v>11261</v>
      </c>
      <c r="Q1504" t="s">
        <v>2200</v>
      </c>
      <c r="R1504">
        <v>666</v>
      </c>
      <c r="S1504" s="9">
        <v>221</v>
      </c>
      <c r="T1504" s="1" t="s">
        <v>11261</v>
      </c>
    </row>
    <row r="1505" spans="1:20" hidden="1" x14ac:dyDescent="0.25">
      <c r="A1505" t="s">
        <v>20</v>
      </c>
      <c r="B1505" s="2" t="s">
        <v>21</v>
      </c>
      <c r="C1505" t="s">
        <v>13901</v>
      </c>
      <c r="D1505" t="s">
        <v>22</v>
      </c>
      <c r="E1505" t="s">
        <v>5</v>
      </c>
      <c r="F1505" s="1" t="s">
        <v>11261</v>
      </c>
      <c r="G1505" t="s">
        <v>907</v>
      </c>
      <c r="H1505">
        <v>1333869</v>
      </c>
      <c r="I1505">
        <v>1335200</v>
      </c>
      <c r="J1505" t="s">
        <v>23</v>
      </c>
      <c r="K1505" s="1" t="s">
        <v>11261</v>
      </c>
      <c r="L1505" s="1" t="s">
        <v>11261</v>
      </c>
      <c r="M1505" s="1" t="s">
        <v>11261</v>
      </c>
      <c r="N1505" s="1" t="s">
        <v>11261</v>
      </c>
      <c r="O1505" s="1" t="s">
        <v>11261</v>
      </c>
      <c r="P1505" s="1" t="s">
        <v>11261</v>
      </c>
      <c r="Q1505" t="s">
        <v>3825</v>
      </c>
      <c r="R1505">
        <v>1332</v>
      </c>
      <c r="S1505" s="10" t="s">
        <v>11261</v>
      </c>
      <c r="T1505" s="1" t="s">
        <v>11261</v>
      </c>
    </row>
    <row r="1506" spans="1:20" hidden="1" x14ac:dyDescent="0.25">
      <c r="A1506" t="s">
        <v>24</v>
      </c>
      <c r="B1506" s="3" t="s">
        <v>11261</v>
      </c>
      <c r="C1506" t="s">
        <v>13009</v>
      </c>
      <c r="D1506" t="s">
        <v>22</v>
      </c>
      <c r="E1506" t="s">
        <v>5</v>
      </c>
      <c r="F1506" s="1" t="s">
        <v>11261</v>
      </c>
      <c r="G1506" t="s">
        <v>907</v>
      </c>
      <c r="H1506">
        <v>885449</v>
      </c>
      <c r="I1506">
        <v>886114</v>
      </c>
      <c r="J1506" t="s">
        <v>23</v>
      </c>
      <c r="K1506" t="s">
        <v>2818</v>
      </c>
      <c r="L1506" s="1" t="s">
        <v>11261</v>
      </c>
      <c r="M1506" s="1" t="s">
        <v>11261</v>
      </c>
      <c r="N1506" t="s">
        <v>1661</v>
      </c>
      <c r="O1506" s="1" t="s">
        <v>11261</v>
      </c>
      <c r="P1506" s="1" t="s">
        <v>11261</v>
      </c>
      <c r="Q1506" t="s">
        <v>2817</v>
      </c>
      <c r="R1506">
        <v>666</v>
      </c>
      <c r="S1506" s="9">
        <v>221</v>
      </c>
      <c r="T1506" s="1" t="s">
        <v>11261</v>
      </c>
    </row>
    <row r="1507" spans="1:20" hidden="1" x14ac:dyDescent="0.25">
      <c r="A1507" t="s">
        <v>20</v>
      </c>
      <c r="B1507" s="2" t="s">
        <v>21</v>
      </c>
      <c r="C1507" t="s">
        <v>14988</v>
      </c>
      <c r="D1507" t="s">
        <v>22</v>
      </c>
      <c r="E1507" t="s">
        <v>5</v>
      </c>
      <c r="F1507" s="1" t="s">
        <v>11261</v>
      </c>
      <c r="G1507" t="s">
        <v>907</v>
      </c>
      <c r="H1507">
        <v>1898935</v>
      </c>
      <c r="I1507">
        <v>1900266</v>
      </c>
      <c r="J1507" t="s">
        <v>23</v>
      </c>
      <c r="K1507" s="1" t="s">
        <v>11261</v>
      </c>
      <c r="L1507" s="1" t="s">
        <v>11261</v>
      </c>
      <c r="M1507" s="1" t="s">
        <v>11261</v>
      </c>
      <c r="N1507" s="1" t="s">
        <v>11261</v>
      </c>
      <c r="O1507" s="1" t="s">
        <v>11261</v>
      </c>
      <c r="P1507" s="1" t="s">
        <v>11261</v>
      </c>
      <c r="Q1507" t="s">
        <v>4965</v>
      </c>
      <c r="R1507">
        <v>1332</v>
      </c>
      <c r="S1507" s="10" t="s">
        <v>11261</v>
      </c>
      <c r="T1507" s="1" t="s">
        <v>11261</v>
      </c>
    </row>
    <row r="1508" spans="1:20" hidden="1" x14ac:dyDescent="0.25">
      <c r="A1508" t="s">
        <v>24</v>
      </c>
      <c r="B1508" s="3" t="s">
        <v>11261</v>
      </c>
      <c r="C1508" t="s">
        <v>15559</v>
      </c>
      <c r="D1508" t="s">
        <v>22</v>
      </c>
      <c r="E1508" t="s">
        <v>5</v>
      </c>
      <c r="F1508" s="1" t="s">
        <v>11261</v>
      </c>
      <c r="G1508" t="s">
        <v>907</v>
      </c>
      <c r="H1508">
        <v>2227812</v>
      </c>
      <c r="I1508">
        <v>2228477</v>
      </c>
      <c r="J1508" t="s">
        <v>23</v>
      </c>
      <c r="K1508" t="s">
        <v>5589</v>
      </c>
      <c r="L1508" s="1" t="s">
        <v>11261</v>
      </c>
      <c r="M1508" s="1" t="s">
        <v>11261</v>
      </c>
      <c r="N1508" t="s">
        <v>3526</v>
      </c>
      <c r="O1508" s="1" t="s">
        <v>11261</v>
      </c>
      <c r="P1508" s="1" t="s">
        <v>11261</v>
      </c>
      <c r="Q1508" t="s">
        <v>5588</v>
      </c>
      <c r="R1508">
        <v>666</v>
      </c>
      <c r="S1508" s="9">
        <v>221</v>
      </c>
      <c r="T1508" s="1" t="s">
        <v>11261</v>
      </c>
    </row>
    <row r="1509" spans="1:20" hidden="1" x14ac:dyDescent="0.25">
      <c r="A1509" t="s">
        <v>20</v>
      </c>
      <c r="B1509" s="2" t="s">
        <v>21</v>
      </c>
      <c r="C1509" t="s">
        <v>15564</v>
      </c>
      <c r="D1509" t="s">
        <v>22</v>
      </c>
      <c r="E1509" t="s">
        <v>5</v>
      </c>
      <c r="F1509" s="1" t="s">
        <v>11261</v>
      </c>
      <c r="G1509" t="s">
        <v>907</v>
      </c>
      <c r="H1509">
        <v>2230353</v>
      </c>
      <c r="I1509">
        <v>2231684</v>
      </c>
      <c r="J1509" t="s">
        <v>23</v>
      </c>
      <c r="K1509" s="1" t="s">
        <v>11261</v>
      </c>
      <c r="L1509" s="1" t="s">
        <v>11261</v>
      </c>
      <c r="M1509" s="1" t="s">
        <v>11261</v>
      </c>
      <c r="N1509" s="1" t="s">
        <v>11261</v>
      </c>
      <c r="O1509" s="1" t="s">
        <v>11261</v>
      </c>
      <c r="P1509" s="1" t="s">
        <v>11261</v>
      </c>
      <c r="Q1509" t="s">
        <v>5595</v>
      </c>
      <c r="R1509">
        <v>1332</v>
      </c>
      <c r="S1509" s="10" t="s">
        <v>11261</v>
      </c>
      <c r="T1509" s="1" t="s">
        <v>11261</v>
      </c>
    </row>
    <row r="1510" spans="1:20" hidden="1" x14ac:dyDescent="0.25">
      <c r="A1510" t="s">
        <v>24</v>
      </c>
      <c r="B1510" s="3" t="s">
        <v>11261</v>
      </c>
      <c r="C1510" t="s">
        <v>15565</v>
      </c>
      <c r="D1510" t="s">
        <v>22</v>
      </c>
      <c r="E1510" t="s">
        <v>5</v>
      </c>
      <c r="F1510" s="1" t="s">
        <v>11261</v>
      </c>
      <c r="G1510" t="s">
        <v>907</v>
      </c>
      <c r="H1510">
        <v>2230353</v>
      </c>
      <c r="I1510">
        <v>2231684</v>
      </c>
      <c r="J1510" t="s">
        <v>23</v>
      </c>
      <c r="K1510" t="s">
        <v>5596</v>
      </c>
      <c r="L1510" s="1" t="s">
        <v>11261</v>
      </c>
      <c r="M1510" s="1" t="s">
        <v>11261</v>
      </c>
      <c r="N1510" t="s">
        <v>129</v>
      </c>
      <c r="O1510" s="1" t="s">
        <v>11261</v>
      </c>
      <c r="P1510" s="1" t="s">
        <v>11261</v>
      </c>
      <c r="Q1510" t="s">
        <v>5595</v>
      </c>
      <c r="R1510">
        <v>1332</v>
      </c>
      <c r="S1510" s="9">
        <v>443</v>
      </c>
      <c r="T1510" s="1" t="s">
        <v>11261</v>
      </c>
    </row>
    <row r="1511" spans="1:20" hidden="1" x14ac:dyDescent="0.25">
      <c r="A1511" t="s">
        <v>20</v>
      </c>
      <c r="B1511" s="2" t="s">
        <v>21</v>
      </c>
      <c r="C1511" t="s">
        <v>19825</v>
      </c>
      <c r="D1511" t="s">
        <v>22</v>
      </c>
      <c r="E1511" t="s">
        <v>5</v>
      </c>
      <c r="F1511" s="1" t="s">
        <v>11261</v>
      </c>
      <c r="G1511" t="s">
        <v>907</v>
      </c>
      <c r="H1511">
        <v>4410540</v>
      </c>
      <c r="I1511">
        <v>4411871</v>
      </c>
      <c r="J1511" t="s">
        <v>37</v>
      </c>
      <c r="K1511" s="1" t="s">
        <v>11261</v>
      </c>
      <c r="L1511" s="1" t="s">
        <v>11261</v>
      </c>
      <c r="M1511" s="1" t="s">
        <v>11261</v>
      </c>
      <c r="N1511" s="1" t="s">
        <v>11261</v>
      </c>
      <c r="O1511" s="1" t="s">
        <v>11261</v>
      </c>
      <c r="P1511" s="1" t="s">
        <v>11261</v>
      </c>
      <c r="Q1511" t="s">
        <v>10269</v>
      </c>
      <c r="R1511">
        <v>1332</v>
      </c>
      <c r="S1511" s="10" t="s">
        <v>11261</v>
      </c>
      <c r="T1511" s="1" t="s">
        <v>11261</v>
      </c>
    </row>
    <row r="1512" spans="1:20" hidden="1" x14ac:dyDescent="0.25">
      <c r="A1512" t="s">
        <v>24</v>
      </c>
      <c r="B1512" s="3" t="s">
        <v>11261</v>
      </c>
      <c r="C1512" t="s">
        <v>11496</v>
      </c>
      <c r="D1512" t="s">
        <v>22</v>
      </c>
      <c r="E1512" t="s">
        <v>5</v>
      </c>
      <c r="F1512" s="1" t="s">
        <v>11261</v>
      </c>
      <c r="G1512" t="s">
        <v>907</v>
      </c>
      <c r="H1512">
        <v>112663</v>
      </c>
      <c r="I1512">
        <v>113331</v>
      </c>
      <c r="J1512" t="s">
        <v>23</v>
      </c>
      <c r="K1512" t="s">
        <v>1159</v>
      </c>
      <c r="L1512" s="1" t="s">
        <v>11261</v>
      </c>
      <c r="M1512" s="1" t="s">
        <v>11261</v>
      </c>
      <c r="N1512" t="s">
        <v>1160</v>
      </c>
      <c r="O1512" s="1" t="s">
        <v>11261</v>
      </c>
      <c r="P1512" s="1" t="s">
        <v>11261</v>
      </c>
      <c r="Q1512" t="s">
        <v>1158</v>
      </c>
      <c r="R1512">
        <v>669</v>
      </c>
      <c r="S1512" s="9">
        <v>222</v>
      </c>
      <c r="T1512" s="1" t="s">
        <v>11261</v>
      </c>
    </row>
    <row r="1513" spans="1:20" hidden="1" x14ac:dyDescent="0.25">
      <c r="A1513" t="s">
        <v>20</v>
      </c>
      <c r="B1513" s="2" t="s">
        <v>21</v>
      </c>
      <c r="C1513" t="s">
        <v>11291</v>
      </c>
      <c r="D1513" t="s">
        <v>22</v>
      </c>
      <c r="E1513" t="s">
        <v>5</v>
      </c>
      <c r="F1513" s="1" t="s">
        <v>11261</v>
      </c>
      <c r="G1513" t="s">
        <v>907</v>
      </c>
      <c r="H1513">
        <v>18423</v>
      </c>
      <c r="I1513">
        <v>19751</v>
      </c>
      <c r="J1513" t="s">
        <v>23</v>
      </c>
      <c r="K1513" s="1" t="s">
        <v>11261</v>
      </c>
      <c r="L1513" s="1" t="s">
        <v>11261</v>
      </c>
      <c r="M1513" s="1" t="s">
        <v>11261</v>
      </c>
      <c r="N1513" s="1" t="s">
        <v>11261</v>
      </c>
      <c r="O1513" s="1" t="s">
        <v>11261</v>
      </c>
      <c r="P1513" s="1" t="s">
        <v>11261</v>
      </c>
      <c r="Q1513" t="s">
        <v>938</v>
      </c>
      <c r="R1513">
        <v>1329</v>
      </c>
      <c r="S1513" s="10" t="s">
        <v>11261</v>
      </c>
      <c r="T1513" s="1" t="s">
        <v>11261</v>
      </c>
    </row>
    <row r="1514" spans="1:20" hidden="1" x14ac:dyDescent="0.25">
      <c r="A1514" t="s">
        <v>24</v>
      </c>
      <c r="B1514" s="3" t="s">
        <v>11261</v>
      </c>
      <c r="C1514" t="s">
        <v>16399</v>
      </c>
      <c r="D1514" t="s">
        <v>22</v>
      </c>
      <c r="E1514" t="s">
        <v>5</v>
      </c>
      <c r="F1514" s="1" t="s">
        <v>11261</v>
      </c>
      <c r="G1514" t="s">
        <v>907</v>
      </c>
      <c r="H1514">
        <v>2645317</v>
      </c>
      <c r="I1514">
        <v>2645985</v>
      </c>
      <c r="J1514" t="s">
        <v>37</v>
      </c>
      <c r="K1514" t="s">
        <v>6479</v>
      </c>
      <c r="L1514" s="1" t="s">
        <v>11261</v>
      </c>
      <c r="M1514" s="1" t="s">
        <v>11261</v>
      </c>
      <c r="N1514" t="s">
        <v>6480</v>
      </c>
      <c r="O1514" s="1" t="s">
        <v>11261</v>
      </c>
      <c r="P1514" s="1" t="s">
        <v>11261</v>
      </c>
      <c r="Q1514" t="s">
        <v>6478</v>
      </c>
      <c r="R1514">
        <v>669</v>
      </c>
      <c r="S1514" s="9">
        <v>222</v>
      </c>
      <c r="T1514" s="1" t="s">
        <v>11261</v>
      </c>
    </row>
    <row r="1515" spans="1:20" hidden="1" x14ac:dyDescent="0.25">
      <c r="A1515" t="s">
        <v>20</v>
      </c>
      <c r="B1515" s="2" t="s">
        <v>21</v>
      </c>
      <c r="C1515" t="s">
        <v>13357</v>
      </c>
      <c r="D1515" t="s">
        <v>22</v>
      </c>
      <c r="E1515" t="s">
        <v>5</v>
      </c>
      <c r="F1515" s="1" t="s">
        <v>11261</v>
      </c>
      <c r="G1515" t="s">
        <v>907</v>
      </c>
      <c r="H1515">
        <v>1066264</v>
      </c>
      <c r="I1515">
        <v>1067592</v>
      </c>
      <c r="J1515" t="s">
        <v>23</v>
      </c>
      <c r="K1515" s="1" t="s">
        <v>11261</v>
      </c>
      <c r="L1515" s="1" t="s">
        <v>11261</v>
      </c>
      <c r="M1515" s="1" t="s">
        <v>11261</v>
      </c>
      <c r="N1515" s="1" t="s">
        <v>11261</v>
      </c>
      <c r="O1515" s="1" t="s">
        <v>11261</v>
      </c>
      <c r="P1515" s="1" t="s">
        <v>11261</v>
      </c>
      <c r="Q1515" t="s">
        <v>3231</v>
      </c>
      <c r="R1515">
        <v>1329</v>
      </c>
      <c r="S1515" s="10" t="s">
        <v>11261</v>
      </c>
      <c r="T1515" s="1" t="s">
        <v>11261</v>
      </c>
    </row>
    <row r="1516" spans="1:20" hidden="1" x14ac:dyDescent="0.25">
      <c r="A1516" t="s">
        <v>24</v>
      </c>
      <c r="B1516" s="3" t="s">
        <v>11261</v>
      </c>
      <c r="C1516" t="s">
        <v>13358</v>
      </c>
      <c r="D1516" t="s">
        <v>22</v>
      </c>
      <c r="E1516" t="s">
        <v>5</v>
      </c>
      <c r="F1516" s="1" t="s">
        <v>11261</v>
      </c>
      <c r="G1516" t="s">
        <v>907</v>
      </c>
      <c r="H1516">
        <v>1066264</v>
      </c>
      <c r="I1516">
        <v>1067592</v>
      </c>
      <c r="J1516" t="s">
        <v>23</v>
      </c>
      <c r="K1516" t="s">
        <v>3232</v>
      </c>
      <c r="L1516" s="1" t="s">
        <v>11261</v>
      </c>
      <c r="M1516" s="1" t="s">
        <v>11261</v>
      </c>
      <c r="N1516" t="s">
        <v>27</v>
      </c>
      <c r="O1516" s="1" t="s">
        <v>11261</v>
      </c>
      <c r="P1516" s="1" t="s">
        <v>11261</v>
      </c>
      <c r="Q1516" t="s">
        <v>3231</v>
      </c>
      <c r="R1516">
        <v>1329</v>
      </c>
      <c r="S1516" s="9">
        <v>442</v>
      </c>
      <c r="T1516" s="1" t="s">
        <v>11261</v>
      </c>
    </row>
    <row r="1517" spans="1:20" hidden="1" x14ac:dyDescent="0.25">
      <c r="A1517" t="s">
        <v>20</v>
      </c>
      <c r="B1517" s="2" t="s">
        <v>21</v>
      </c>
      <c r="C1517" t="s">
        <v>15910</v>
      </c>
      <c r="D1517" t="s">
        <v>22</v>
      </c>
      <c r="E1517" t="s">
        <v>5</v>
      </c>
      <c r="F1517" s="1" t="s">
        <v>11261</v>
      </c>
      <c r="G1517" t="s">
        <v>907</v>
      </c>
      <c r="H1517">
        <v>2388461</v>
      </c>
      <c r="I1517">
        <v>2389789</v>
      </c>
      <c r="J1517" t="s">
        <v>23</v>
      </c>
      <c r="K1517" s="1" t="s">
        <v>11261</v>
      </c>
      <c r="L1517" s="1" t="s">
        <v>11261</v>
      </c>
      <c r="M1517" s="1" t="s">
        <v>11261</v>
      </c>
      <c r="N1517" s="1" t="s">
        <v>11261</v>
      </c>
      <c r="O1517" s="1" t="s">
        <v>11261</v>
      </c>
      <c r="P1517" s="1" t="s">
        <v>11261</v>
      </c>
      <c r="Q1517" t="s">
        <v>5964</v>
      </c>
      <c r="R1517">
        <v>1329</v>
      </c>
      <c r="S1517" s="10" t="s">
        <v>11261</v>
      </c>
      <c r="T1517" s="1" t="s">
        <v>11261</v>
      </c>
    </row>
    <row r="1518" spans="1:20" hidden="1" x14ac:dyDescent="0.25">
      <c r="A1518" t="s">
        <v>24</v>
      </c>
      <c r="B1518" s="3" t="s">
        <v>11261</v>
      </c>
      <c r="C1518" t="s">
        <v>15911</v>
      </c>
      <c r="D1518" t="s">
        <v>22</v>
      </c>
      <c r="E1518" t="s">
        <v>5</v>
      </c>
      <c r="F1518" s="1" t="s">
        <v>11261</v>
      </c>
      <c r="G1518" t="s">
        <v>907</v>
      </c>
      <c r="H1518">
        <v>2388461</v>
      </c>
      <c r="I1518">
        <v>2389789</v>
      </c>
      <c r="J1518" t="s">
        <v>23</v>
      </c>
      <c r="K1518" t="s">
        <v>5965</v>
      </c>
      <c r="L1518" s="1" t="s">
        <v>11261</v>
      </c>
      <c r="M1518" s="1" t="s">
        <v>11261</v>
      </c>
      <c r="N1518" t="s">
        <v>27</v>
      </c>
      <c r="O1518" s="1" t="s">
        <v>11261</v>
      </c>
      <c r="P1518" s="1" t="s">
        <v>11261</v>
      </c>
      <c r="Q1518" t="s">
        <v>5964</v>
      </c>
      <c r="R1518">
        <v>1329</v>
      </c>
      <c r="S1518" s="9">
        <v>442</v>
      </c>
      <c r="T1518" s="1" t="s">
        <v>11261</v>
      </c>
    </row>
    <row r="1519" spans="1:20" hidden="1" x14ac:dyDescent="0.25">
      <c r="A1519" t="s">
        <v>20</v>
      </c>
      <c r="B1519" s="2" t="s">
        <v>21</v>
      </c>
      <c r="C1519" t="s">
        <v>16874</v>
      </c>
      <c r="D1519" t="s">
        <v>22</v>
      </c>
      <c r="E1519" t="s">
        <v>5</v>
      </c>
      <c r="F1519" s="1" t="s">
        <v>11261</v>
      </c>
      <c r="G1519" t="s">
        <v>907</v>
      </c>
      <c r="H1519">
        <v>2902242</v>
      </c>
      <c r="I1519">
        <v>2903570</v>
      </c>
      <c r="J1519" t="s">
        <v>37</v>
      </c>
      <c r="K1519" s="1" t="s">
        <v>11261</v>
      </c>
      <c r="L1519" s="1" t="s">
        <v>11261</v>
      </c>
      <c r="M1519" s="1" t="s">
        <v>11261</v>
      </c>
      <c r="N1519" s="1" t="s">
        <v>11261</v>
      </c>
      <c r="O1519" s="1" t="s">
        <v>11261</v>
      </c>
      <c r="P1519" s="1" t="s">
        <v>11261</v>
      </c>
      <c r="Q1519" t="s">
        <v>6983</v>
      </c>
      <c r="R1519">
        <v>1329</v>
      </c>
      <c r="S1519" s="10" t="s">
        <v>11261</v>
      </c>
      <c r="T1519" s="1" t="s">
        <v>11261</v>
      </c>
    </row>
    <row r="1520" spans="1:20" hidden="1" x14ac:dyDescent="0.25">
      <c r="A1520" t="s">
        <v>24</v>
      </c>
      <c r="B1520" s="3" t="s">
        <v>11261</v>
      </c>
      <c r="C1520" t="s">
        <v>16569</v>
      </c>
      <c r="D1520" t="s">
        <v>22</v>
      </c>
      <c r="E1520" t="s">
        <v>5</v>
      </c>
      <c r="F1520" s="1" t="s">
        <v>11261</v>
      </c>
      <c r="G1520" t="s">
        <v>907</v>
      </c>
      <c r="H1520">
        <v>2735170</v>
      </c>
      <c r="I1520">
        <v>2735838</v>
      </c>
      <c r="J1520" t="s">
        <v>37</v>
      </c>
      <c r="K1520" t="s">
        <v>6656</v>
      </c>
      <c r="L1520" s="1" t="s">
        <v>11261</v>
      </c>
      <c r="M1520" s="1" t="s">
        <v>11261</v>
      </c>
      <c r="N1520" t="s">
        <v>6657</v>
      </c>
      <c r="O1520" s="1" t="s">
        <v>11261</v>
      </c>
      <c r="P1520" s="1" t="s">
        <v>11261</v>
      </c>
      <c r="Q1520" t="s">
        <v>6655</v>
      </c>
      <c r="R1520">
        <v>669</v>
      </c>
      <c r="S1520" s="9">
        <v>222</v>
      </c>
      <c r="T1520" s="1" t="s">
        <v>11261</v>
      </c>
    </row>
    <row r="1521" spans="1:20" hidden="1" x14ac:dyDescent="0.25">
      <c r="A1521" t="s">
        <v>20</v>
      </c>
      <c r="B1521" s="2" t="s">
        <v>21</v>
      </c>
      <c r="C1521" t="s">
        <v>17686</v>
      </c>
      <c r="D1521" t="s">
        <v>22</v>
      </c>
      <c r="E1521" t="s">
        <v>5</v>
      </c>
      <c r="F1521" s="1" t="s">
        <v>11261</v>
      </c>
      <c r="G1521" t="s">
        <v>907</v>
      </c>
      <c r="H1521">
        <v>3346409</v>
      </c>
      <c r="I1521">
        <v>3347737</v>
      </c>
      <c r="J1521" t="s">
        <v>37</v>
      </c>
      <c r="K1521" s="1" t="s">
        <v>11261</v>
      </c>
      <c r="L1521" s="1" t="s">
        <v>11261</v>
      </c>
      <c r="M1521" s="1" t="s">
        <v>11261</v>
      </c>
      <c r="N1521" s="1" t="s">
        <v>11261</v>
      </c>
      <c r="O1521" s="1" t="s">
        <v>11261</v>
      </c>
      <c r="P1521" s="1" t="s">
        <v>11261</v>
      </c>
      <c r="Q1521" t="s">
        <v>7841</v>
      </c>
      <c r="R1521">
        <v>1329</v>
      </c>
      <c r="S1521" s="10" t="s">
        <v>11261</v>
      </c>
      <c r="T1521" s="1" t="s">
        <v>11261</v>
      </c>
    </row>
    <row r="1522" spans="1:20" hidden="1" x14ac:dyDescent="0.25">
      <c r="A1522" t="s">
        <v>24</v>
      </c>
      <c r="B1522" s="3" t="s">
        <v>11261</v>
      </c>
      <c r="C1522" t="s">
        <v>19146</v>
      </c>
      <c r="D1522" t="s">
        <v>22</v>
      </c>
      <c r="E1522" t="s">
        <v>5</v>
      </c>
      <c r="F1522" s="1" t="s">
        <v>11261</v>
      </c>
      <c r="G1522" t="s">
        <v>907</v>
      </c>
      <c r="H1522">
        <v>4075281</v>
      </c>
      <c r="I1522">
        <v>4075949</v>
      </c>
      <c r="J1522" t="s">
        <v>37</v>
      </c>
      <c r="K1522" t="s">
        <v>9470</v>
      </c>
      <c r="L1522" s="1" t="s">
        <v>11261</v>
      </c>
      <c r="M1522" s="1" t="s">
        <v>11261</v>
      </c>
      <c r="N1522" t="s">
        <v>776</v>
      </c>
      <c r="O1522" s="1" t="s">
        <v>11261</v>
      </c>
      <c r="P1522" s="1" t="s">
        <v>11261</v>
      </c>
      <c r="Q1522" t="s">
        <v>9469</v>
      </c>
      <c r="R1522">
        <v>669</v>
      </c>
      <c r="S1522" s="9">
        <v>222</v>
      </c>
      <c r="T1522" s="1" t="s">
        <v>11261</v>
      </c>
    </row>
    <row r="1523" spans="1:20" hidden="1" x14ac:dyDescent="0.25">
      <c r="A1523" t="s">
        <v>20</v>
      </c>
      <c r="B1523" s="2" t="s">
        <v>21</v>
      </c>
      <c r="C1523" t="s">
        <v>17775</v>
      </c>
      <c r="D1523" t="s">
        <v>22</v>
      </c>
      <c r="E1523" t="s">
        <v>5</v>
      </c>
      <c r="F1523" s="1" t="s">
        <v>11261</v>
      </c>
      <c r="G1523" t="s">
        <v>907</v>
      </c>
      <c r="H1523">
        <v>3399802</v>
      </c>
      <c r="I1523">
        <v>3401130</v>
      </c>
      <c r="J1523" t="s">
        <v>23</v>
      </c>
      <c r="K1523" s="1" t="s">
        <v>11261</v>
      </c>
      <c r="L1523" s="1" t="s">
        <v>11261</v>
      </c>
      <c r="M1523" s="1" t="s">
        <v>11261</v>
      </c>
      <c r="N1523" s="1" t="s">
        <v>11261</v>
      </c>
      <c r="O1523" s="1" t="s">
        <v>11261</v>
      </c>
      <c r="P1523" s="1" t="s">
        <v>11261</v>
      </c>
      <c r="Q1523" t="s">
        <v>7935</v>
      </c>
      <c r="R1523">
        <v>1329</v>
      </c>
      <c r="S1523" s="10" t="s">
        <v>11261</v>
      </c>
      <c r="T1523" s="1" t="s">
        <v>11261</v>
      </c>
    </row>
    <row r="1524" spans="1:20" hidden="1" x14ac:dyDescent="0.25">
      <c r="A1524" t="s">
        <v>24</v>
      </c>
      <c r="B1524" s="3" t="s">
        <v>11261</v>
      </c>
      <c r="C1524" t="s">
        <v>20044</v>
      </c>
      <c r="D1524" t="s">
        <v>22</v>
      </c>
      <c r="E1524" t="s">
        <v>5</v>
      </c>
      <c r="F1524" s="1" t="s">
        <v>11261</v>
      </c>
      <c r="G1524" t="s">
        <v>907</v>
      </c>
      <c r="H1524">
        <v>4497787</v>
      </c>
      <c r="I1524">
        <v>4498455</v>
      </c>
      <c r="J1524" t="s">
        <v>37</v>
      </c>
      <c r="K1524" t="s">
        <v>10490</v>
      </c>
      <c r="L1524" s="1" t="s">
        <v>11261</v>
      </c>
      <c r="M1524" s="1" t="s">
        <v>11261</v>
      </c>
      <c r="N1524" t="s">
        <v>10491</v>
      </c>
      <c r="O1524" s="1" t="s">
        <v>11261</v>
      </c>
      <c r="P1524" s="1" t="s">
        <v>11261</v>
      </c>
      <c r="Q1524" t="s">
        <v>10489</v>
      </c>
      <c r="R1524">
        <v>669</v>
      </c>
      <c r="S1524" s="9">
        <v>222</v>
      </c>
      <c r="T1524" s="1" t="s">
        <v>11261</v>
      </c>
    </row>
    <row r="1525" spans="1:20" hidden="1" x14ac:dyDescent="0.25">
      <c r="A1525" t="s">
        <v>20</v>
      </c>
      <c r="B1525" s="2" t="s">
        <v>21</v>
      </c>
      <c r="C1525" t="s">
        <v>18147</v>
      </c>
      <c r="D1525" t="s">
        <v>22</v>
      </c>
      <c r="E1525" t="s">
        <v>5</v>
      </c>
      <c r="F1525" s="1" t="s">
        <v>11261</v>
      </c>
      <c r="G1525" t="s">
        <v>907</v>
      </c>
      <c r="H1525">
        <v>3590943</v>
      </c>
      <c r="I1525">
        <v>3592271</v>
      </c>
      <c r="J1525" t="s">
        <v>37</v>
      </c>
      <c r="K1525" s="1" t="s">
        <v>11261</v>
      </c>
      <c r="L1525" s="1" t="s">
        <v>11261</v>
      </c>
      <c r="M1525" s="1" t="s">
        <v>11261</v>
      </c>
      <c r="N1525" s="1" t="s">
        <v>11261</v>
      </c>
      <c r="O1525" s="1" t="s">
        <v>11261</v>
      </c>
      <c r="P1525" s="1" t="s">
        <v>11261</v>
      </c>
      <c r="Q1525" t="s">
        <v>8336</v>
      </c>
      <c r="R1525">
        <v>1329</v>
      </c>
      <c r="S1525" s="10" t="s">
        <v>11261</v>
      </c>
      <c r="T1525" s="1" t="s">
        <v>11261</v>
      </c>
    </row>
    <row r="1526" spans="1:20" hidden="1" x14ac:dyDescent="0.25">
      <c r="A1526" t="s">
        <v>24</v>
      </c>
      <c r="B1526" s="3" t="s">
        <v>11261</v>
      </c>
      <c r="C1526" t="s">
        <v>14946</v>
      </c>
      <c r="D1526" t="s">
        <v>22</v>
      </c>
      <c r="E1526" t="s">
        <v>5</v>
      </c>
      <c r="F1526" s="1" t="s">
        <v>11261</v>
      </c>
      <c r="G1526" t="s">
        <v>907</v>
      </c>
      <c r="H1526">
        <v>1874858</v>
      </c>
      <c r="I1526">
        <v>1875529</v>
      </c>
      <c r="J1526" t="s">
        <v>23</v>
      </c>
      <c r="K1526" t="s">
        <v>4921</v>
      </c>
      <c r="L1526" s="1" t="s">
        <v>11261</v>
      </c>
      <c r="M1526" s="1" t="s">
        <v>11261</v>
      </c>
      <c r="N1526" t="s">
        <v>238</v>
      </c>
      <c r="O1526" s="1" t="s">
        <v>11261</v>
      </c>
      <c r="P1526" s="1" t="s">
        <v>11261</v>
      </c>
      <c r="Q1526" t="s">
        <v>4920</v>
      </c>
      <c r="R1526">
        <v>672</v>
      </c>
      <c r="S1526" s="9">
        <v>223</v>
      </c>
      <c r="T1526" s="1" t="s">
        <v>11261</v>
      </c>
    </row>
    <row r="1527" spans="1:20" hidden="1" x14ac:dyDescent="0.25">
      <c r="A1527" t="s">
        <v>20</v>
      </c>
      <c r="B1527" s="2" t="s">
        <v>21</v>
      </c>
      <c r="C1527" t="s">
        <v>19775</v>
      </c>
      <c r="D1527" t="s">
        <v>22</v>
      </c>
      <c r="E1527" t="s">
        <v>5</v>
      </c>
      <c r="F1527" s="1" t="s">
        <v>11261</v>
      </c>
      <c r="G1527" t="s">
        <v>907</v>
      </c>
      <c r="H1527">
        <v>4390765</v>
      </c>
      <c r="I1527">
        <v>4392093</v>
      </c>
      <c r="J1527" t="s">
        <v>23</v>
      </c>
      <c r="K1527" s="1" t="s">
        <v>11261</v>
      </c>
      <c r="L1527" s="1" t="s">
        <v>11261</v>
      </c>
      <c r="M1527" s="1" t="s">
        <v>11261</v>
      </c>
      <c r="N1527" s="1" t="s">
        <v>11261</v>
      </c>
      <c r="O1527" s="1" t="s">
        <v>11261</v>
      </c>
      <c r="P1527" s="1" t="s">
        <v>11261</v>
      </c>
      <c r="Q1527" t="s">
        <v>10210</v>
      </c>
      <c r="R1527">
        <v>1329</v>
      </c>
      <c r="S1527" s="10" t="s">
        <v>11261</v>
      </c>
      <c r="T1527" s="1" t="s">
        <v>11261</v>
      </c>
    </row>
    <row r="1528" spans="1:20" hidden="1" x14ac:dyDescent="0.25">
      <c r="A1528" t="s">
        <v>24</v>
      </c>
      <c r="B1528" s="3" t="s">
        <v>11261</v>
      </c>
      <c r="C1528" t="s">
        <v>16395</v>
      </c>
      <c r="D1528" t="s">
        <v>22</v>
      </c>
      <c r="E1528" t="s">
        <v>5</v>
      </c>
      <c r="F1528" s="1" t="s">
        <v>11261</v>
      </c>
      <c r="G1528" t="s">
        <v>907</v>
      </c>
      <c r="H1528">
        <v>2643051</v>
      </c>
      <c r="I1528">
        <v>2643722</v>
      </c>
      <c r="J1528" t="s">
        <v>37</v>
      </c>
      <c r="K1528" t="s">
        <v>6475</v>
      </c>
      <c r="L1528" s="1" t="s">
        <v>11261</v>
      </c>
      <c r="M1528" s="1" t="s">
        <v>11261</v>
      </c>
      <c r="N1528" t="s">
        <v>563</v>
      </c>
      <c r="O1528" s="1" t="s">
        <v>11261</v>
      </c>
      <c r="P1528" s="1" t="s">
        <v>11261</v>
      </c>
      <c r="Q1528" t="s">
        <v>6474</v>
      </c>
      <c r="R1528">
        <v>672</v>
      </c>
      <c r="S1528" s="9">
        <v>223</v>
      </c>
      <c r="T1528" s="1" t="s">
        <v>11261</v>
      </c>
    </row>
    <row r="1529" spans="1:20" hidden="1" x14ac:dyDescent="0.25">
      <c r="A1529" t="s">
        <v>20</v>
      </c>
      <c r="B1529" s="2" t="s">
        <v>21</v>
      </c>
      <c r="C1529" t="s">
        <v>19973</v>
      </c>
      <c r="D1529" t="s">
        <v>22</v>
      </c>
      <c r="E1529" t="s">
        <v>5</v>
      </c>
      <c r="F1529" s="1" t="s">
        <v>11261</v>
      </c>
      <c r="G1529" t="s">
        <v>907</v>
      </c>
      <c r="H1529">
        <v>4463300</v>
      </c>
      <c r="I1529">
        <v>4464628</v>
      </c>
      <c r="J1529" t="s">
        <v>37</v>
      </c>
      <c r="K1529" s="1" t="s">
        <v>11261</v>
      </c>
      <c r="L1529" s="1" t="s">
        <v>11261</v>
      </c>
      <c r="M1529" s="1" t="s">
        <v>11261</v>
      </c>
      <c r="N1529" s="1" t="s">
        <v>11261</v>
      </c>
      <c r="O1529" s="1" t="s">
        <v>11261</v>
      </c>
      <c r="P1529" s="1" t="s">
        <v>11261</v>
      </c>
      <c r="Q1529" t="s">
        <v>10415</v>
      </c>
      <c r="R1529">
        <v>1329</v>
      </c>
      <c r="S1529" s="10" t="s">
        <v>11261</v>
      </c>
      <c r="T1529" s="1" t="s">
        <v>11261</v>
      </c>
    </row>
    <row r="1530" spans="1:20" hidden="1" x14ac:dyDescent="0.25">
      <c r="A1530" t="s">
        <v>24</v>
      </c>
      <c r="B1530" s="3" t="s">
        <v>11261</v>
      </c>
      <c r="C1530" t="s">
        <v>19974</v>
      </c>
      <c r="D1530" t="s">
        <v>22</v>
      </c>
      <c r="E1530" t="s">
        <v>5</v>
      </c>
      <c r="F1530" s="1" t="s">
        <v>11261</v>
      </c>
      <c r="G1530" t="s">
        <v>907</v>
      </c>
      <c r="H1530">
        <v>4463300</v>
      </c>
      <c r="I1530">
        <v>4464628</v>
      </c>
      <c r="J1530" t="s">
        <v>37</v>
      </c>
      <c r="K1530" t="s">
        <v>10416</v>
      </c>
      <c r="L1530" s="1" t="s">
        <v>11261</v>
      </c>
      <c r="M1530" s="1" t="s">
        <v>11261</v>
      </c>
      <c r="N1530" t="s">
        <v>295</v>
      </c>
      <c r="O1530" s="1" t="s">
        <v>11261</v>
      </c>
      <c r="P1530" s="1" t="s">
        <v>11261</v>
      </c>
      <c r="Q1530" t="s">
        <v>10415</v>
      </c>
      <c r="R1530">
        <v>1329</v>
      </c>
      <c r="S1530" s="9">
        <v>442</v>
      </c>
      <c r="T1530" s="1" t="s">
        <v>11261</v>
      </c>
    </row>
    <row r="1531" spans="1:20" hidden="1" x14ac:dyDescent="0.25">
      <c r="A1531" t="s">
        <v>20</v>
      </c>
      <c r="B1531" s="2" t="s">
        <v>21</v>
      </c>
      <c r="C1531" t="s">
        <v>12872</v>
      </c>
      <c r="D1531" t="s">
        <v>22</v>
      </c>
      <c r="E1531" t="s">
        <v>5</v>
      </c>
      <c r="F1531" s="1" t="s">
        <v>11261</v>
      </c>
      <c r="G1531" t="s">
        <v>907</v>
      </c>
      <c r="H1531">
        <v>812773</v>
      </c>
      <c r="I1531">
        <v>814098</v>
      </c>
      <c r="J1531" t="s">
        <v>23</v>
      </c>
      <c r="K1531" s="1" t="s">
        <v>11261</v>
      </c>
      <c r="L1531" s="1" t="s">
        <v>11261</v>
      </c>
      <c r="M1531" s="1" t="s">
        <v>11261</v>
      </c>
      <c r="N1531" s="1" t="s">
        <v>11261</v>
      </c>
      <c r="O1531" s="1" t="s">
        <v>11261</v>
      </c>
      <c r="P1531" s="1" t="s">
        <v>11261</v>
      </c>
      <c r="Q1531" t="s">
        <v>2667</v>
      </c>
      <c r="R1531">
        <v>1326</v>
      </c>
      <c r="S1531" s="10" t="s">
        <v>11261</v>
      </c>
      <c r="T1531" s="1" t="s">
        <v>11261</v>
      </c>
    </row>
    <row r="1532" spans="1:20" hidden="1" x14ac:dyDescent="0.25">
      <c r="A1532" t="s">
        <v>24</v>
      </c>
      <c r="B1532" s="3" t="s">
        <v>11261</v>
      </c>
      <c r="C1532" t="s">
        <v>16428</v>
      </c>
      <c r="D1532" t="s">
        <v>22</v>
      </c>
      <c r="E1532" t="s">
        <v>5</v>
      </c>
      <c r="F1532" s="1" t="s">
        <v>11261</v>
      </c>
      <c r="G1532" t="s">
        <v>907</v>
      </c>
      <c r="H1532">
        <v>2661186</v>
      </c>
      <c r="I1532">
        <v>2661857</v>
      </c>
      <c r="J1532" t="s">
        <v>37</v>
      </c>
      <c r="K1532" t="s">
        <v>6509</v>
      </c>
      <c r="L1532" s="1" t="s">
        <v>11261</v>
      </c>
      <c r="M1532" s="1" t="s">
        <v>11261</v>
      </c>
      <c r="N1532" t="s">
        <v>566</v>
      </c>
      <c r="O1532" s="1" t="s">
        <v>11261</v>
      </c>
      <c r="P1532" s="1" t="s">
        <v>11261</v>
      </c>
      <c r="Q1532" t="s">
        <v>6508</v>
      </c>
      <c r="R1532">
        <v>672</v>
      </c>
      <c r="S1532" s="9">
        <v>223</v>
      </c>
      <c r="T1532" s="1" t="s">
        <v>11261</v>
      </c>
    </row>
    <row r="1533" spans="1:20" hidden="1" x14ac:dyDescent="0.25">
      <c r="A1533" t="s">
        <v>20</v>
      </c>
      <c r="B1533" s="2" t="s">
        <v>21</v>
      </c>
      <c r="C1533" t="s">
        <v>14941</v>
      </c>
      <c r="D1533" t="s">
        <v>22</v>
      </c>
      <c r="E1533" t="s">
        <v>5</v>
      </c>
      <c r="F1533" s="1" t="s">
        <v>11261</v>
      </c>
      <c r="G1533" t="s">
        <v>907</v>
      </c>
      <c r="H1533">
        <v>1872952</v>
      </c>
      <c r="I1533">
        <v>1874277</v>
      </c>
      <c r="J1533" t="s">
        <v>23</v>
      </c>
      <c r="K1533" s="1" t="s">
        <v>11261</v>
      </c>
      <c r="L1533" s="1" t="s">
        <v>11261</v>
      </c>
      <c r="M1533" s="1" t="s">
        <v>11261</v>
      </c>
      <c r="N1533" s="1" t="s">
        <v>11261</v>
      </c>
      <c r="O1533" s="1" t="s">
        <v>11261</v>
      </c>
      <c r="P1533" s="1" t="s">
        <v>11261</v>
      </c>
      <c r="Q1533" t="s">
        <v>4915</v>
      </c>
      <c r="R1533">
        <v>1326</v>
      </c>
      <c r="S1533" s="10" t="s">
        <v>11261</v>
      </c>
      <c r="T1533" s="1" t="s">
        <v>11261</v>
      </c>
    </row>
    <row r="1534" spans="1:20" hidden="1" x14ac:dyDescent="0.25">
      <c r="A1534" t="s">
        <v>24</v>
      </c>
      <c r="B1534" s="3" t="s">
        <v>11261</v>
      </c>
      <c r="C1534" t="s">
        <v>16667</v>
      </c>
      <c r="D1534" t="s">
        <v>22</v>
      </c>
      <c r="E1534" t="s">
        <v>5</v>
      </c>
      <c r="F1534" s="1" t="s">
        <v>11261</v>
      </c>
      <c r="G1534" t="s">
        <v>907</v>
      </c>
      <c r="H1534">
        <v>2792893</v>
      </c>
      <c r="I1534">
        <v>2793564</v>
      </c>
      <c r="J1534" t="s">
        <v>37</v>
      </c>
      <c r="K1534" t="s">
        <v>6759</v>
      </c>
      <c r="L1534" s="1" t="s">
        <v>11261</v>
      </c>
      <c r="M1534" s="1" t="s">
        <v>11261</v>
      </c>
      <c r="N1534" t="s">
        <v>6760</v>
      </c>
      <c r="O1534" s="1" t="s">
        <v>11261</v>
      </c>
      <c r="P1534" s="1" t="s">
        <v>11261</v>
      </c>
      <c r="Q1534" t="s">
        <v>6758</v>
      </c>
      <c r="R1534">
        <v>672</v>
      </c>
      <c r="S1534" s="9">
        <v>223</v>
      </c>
      <c r="T1534" s="1" t="s">
        <v>11261</v>
      </c>
    </row>
    <row r="1535" spans="1:20" hidden="1" x14ac:dyDescent="0.25">
      <c r="A1535" t="s">
        <v>20</v>
      </c>
      <c r="B1535" s="2" t="s">
        <v>21</v>
      </c>
      <c r="C1535" t="s">
        <v>15636</v>
      </c>
      <c r="D1535" t="s">
        <v>22</v>
      </c>
      <c r="E1535" t="s">
        <v>5</v>
      </c>
      <c r="F1535" s="1" t="s">
        <v>11261</v>
      </c>
      <c r="G1535" t="s">
        <v>907</v>
      </c>
      <c r="H1535">
        <v>2265860</v>
      </c>
      <c r="I1535">
        <v>2267185</v>
      </c>
      <c r="J1535" t="s">
        <v>37</v>
      </c>
      <c r="K1535" s="1" t="s">
        <v>11261</v>
      </c>
      <c r="L1535" s="1" t="s">
        <v>11261</v>
      </c>
      <c r="M1535" s="1" t="s">
        <v>11261</v>
      </c>
      <c r="N1535" s="1" t="s">
        <v>11261</v>
      </c>
      <c r="O1535" s="1" t="s">
        <v>11261</v>
      </c>
      <c r="P1535" s="1" t="s">
        <v>11261</v>
      </c>
      <c r="Q1535" t="s">
        <v>5674</v>
      </c>
      <c r="R1535">
        <v>1326</v>
      </c>
      <c r="S1535" s="10" t="s">
        <v>11261</v>
      </c>
      <c r="T1535" s="1" t="s">
        <v>11261</v>
      </c>
    </row>
    <row r="1536" spans="1:20" hidden="1" x14ac:dyDescent="0.25">
      <c r="A1536" t="s">
        <v>24</v>
      </c>
      <c r="B1536" s="3" t="s">
        <v>11261</v>
      </c>
      <c r="C1536" t="s">
        <v>17867</v>
      </c>
      <c r="D1536" t="s">
        <v>22</v>
      </c>
      <c r="E1536" t="s">
        <v>5</v>
      </c>
      <c r="F1536" s="1" t="s">
        <v>11261</v>
      </c>
      <c r="G1536" t="s">
        <v>907</v>
      </c>
      <c r="H1536">
        <v>3455088</v>
      </c>
      <c r="I1536">
        <v>3455759</v>
      </c>
      <c r="J1536" t="s">
        <v>37</v>
      </c>
      <c r="K1536" t="s">
        <v>8034</v>
      </c>
      <c r="L1536" s="1" t="s">
        <v>11261</v>
      </c>
      <c r="M1536" s="1" t="s">
        <v>11261</v>
      </c>
      <c r="N1536" t="s">
        <v>8035</v>
      </c>
      <c r="O1536" s="1" t="s">
        <v>11261</v>
      </c>
      <c r="P1536" s="1" t="s">
        <v>11261</v>
      </c>
      <c r="Q1536" t="s">
        <v>8033</v>
      </c>
      <c r="R1536">
        <v>672</v>
      </c>
      <c r="S1536" s="9">
        <v>223</v>
      </c>
      <c r="T1536" s="1" t="s">
        <v>11261</v>
      </c>
    </row>
    <row r="1537" spans="1:20" hidden="1" x14ac:dyDescent="0.25">
      <c r="A1537" t="s">
        <v>20</v>
      </c>
      <c r="B1537" s="2" t="s">
        <v>21</v>
      </c>
      <c r="C1537" t="s">
        <v>19723</v>
      </c>
      <c r="D1537" t="s">
        <v>22</v>
      </c>
      <c r="E1537" t="s">
        <v>5</v>
      </c>
      <c r="F1537" s="1" t="s">
        <v>11261</v>
      </c>
      <c r="G1537" t="s">
        <v>907</v>
      </c>
      <c r="H1537">
        <v>4367009</v>
      </c>
      <c r="I1537">
        <v>4368334</v>
      </c>
      <c r="J1537" t="s">
        <v>37</v>
      </c>
      <c r="K1537" s="1" t="s">
        <v>11261</v>
      </c>
      <c r="L1537" s="1" t="s">
        <v>11261</v>
      </c>
      <c r="M1537" s="1" t="s">
        <v>11261</v>
      </c>
      <c r="N1537" s="1" t="s">
        <v>11261</v>
      </c>
      <c r="O1537" s="1" t="s">
        <v>11261</v>
      </c>
      <c r="P1537" s="1" t="s">
        <v>11261</v>
      </c>
      <c r="Q1537" t="s">
        <v>10148</v>
      </c>
      <c r="R1537">
        <v>1326</v>
      </c>
      <c r="S1537" s="10" t="s">
        <v>11261</v>
      </c>
      <c r="T1537" s="1" t="s">
        <v>11261</v>
      </c>
    </row>
    <row r="1538" spans="1:20" hidden="1" x14ac:dyDescent="0.25">
      <c r="A1538" t="s">
        <v>24</v>
      </c>
      <c r="B1538" s="3" t="s">
        <v>11261</v>
      </c>
      <c r="C1538" t="s">
        <v>17980</v>
      </c>
      <c r="D1538" t="s">
        <v>22</v>
      </c>
      <c r="E1538" t="s">
        <v>5</v>
      </c>
      <c r="F1538" s="1" t="s">
        <v>11261</v>
      </c>
      <c r="G1538" t="s">
        <v>907</v>
      </c>
      <c r="H1538">
        <v>3506427</v>
      </c>
      <c r="I1538">
        <v>3507098</v>
      </c>
      <c r="J1538" t="s">
        <v>37</v>
      </c>
      <c r="K1538" t="s">
        <v>8162</v>
      </c>
      <c r="L1538" s="1" t="s">
        <v>11261</v>
      </c>
      <c r="M1538" s="1" t="s">
        <v>11261</v>
      </c>
      <c r="N1538" t="s">
        <v>655</v>
      </c>
      <c r="O1538" s="1" t="s">
        <v>11261</v>
      </c>
      <c r="P1538" s="1" t="s">
        <v>11261</v>
      </c>
      <c r="Q1538" t="s">
        <v>8161</v>
      </c>
      <c r="R1538">
        <v>672</v>
      </c>
      <c r="S1538" s="9">
        <v>223</v>
      </c>
      <c r="T1538" s="1" t="s">
        <v>11261</v>
      </c>
    </row>
    <row r="1539" spans="1:20" hidden="1" x14ac:dyDescent="0.25">
      <c r="A1539" t="s">
        <v>20</v>
      </c>
      <c r="B1539" s="2" t="s">
        <v>21</v>
      </c>
      <c r="C1539" t="s">
        <v>20144</v>
      </c>
      <c r="D1539" t="s">
        <v>22</v>
      </c>
      <c r="E1539" t="s">
        <v>5</v>
      </c>
      <c r="F1539" s="1" t="s">
        <v>11261</v>
      </c>
      <c r="G1539" t="s">
        <v>907</v>
      </c>
      <c r="H1539">
        <v>4543564</v>
      </c>
      <c r="I1539">
        <v>4544889</v>
      </c>
      <c r="J1539" t="s">
        <v>37</v>
      </c>
      <c r="K1539" s="1" t="s">
        <v>11261</v>
      </c>
      <c r="L1539" s="1" t="s">
        <v>11261</v>
      </c>
      <c r="M1539" s="1" t="s">
        <v>11261</v>
      </c>
      <c r="N1539" s="1" t="s">
        <v>11261</v>
      </c>
      <c r="O1539" s="1" t="s">
        <v>11261</v>
      </c>
      <c r="P1539" s="1" t="s">
        <v>11261</v>
      </c>
      <c r="Q1539" t="s">
        <v>10597</v>
      </c>
      <c r="R1539">
        <v>1326</v>
      </c>
      <c r="S1539" s="10" t="s">
        <v>11261</v>
      </c>
      <c r="T1539" s="1" t="s">
        <v>11261</v>
      </c>
    </row>
    <row r="1540" spans="1:20" hidden="1" x14ac:dyDescent="0.25">
      <c r="A1540" t="s">
        <v>24</v>
      </c>
      <c r="B1540" s="3" t="s">
        <v>11261</v>
      </c>
      <c r="C1540" t="s">
        <v>20145</v>
      </c>
      <c r="D1540" t="s">
        <v>22</v>
      </c>
      <c r="E1540" t="s">
        <v>5</v>
      </c>
      <c r="F1540" s="1" t="s">
        <v>11261</v>
      </c>
      <c r="G1540" t="s">
        <v>907</v>
      </c>
      <c r="H1540">
        <v>4543564</v>
      </c>
      <c r="I1540">
        <v>4544889</v>
      </c>
      <c r="J1540" t="s">
        <v>37</v>
      </c>
      <c r="K1540" t="s">
        <v>10598</v>
      </c>
      <c r="L1540" s="1" t="s">
        <v>11261</v>
      </c>
      <c r="M1540" s="1" t="s">
        <v>11261</v>
      </c>
      <c r="N1540" t="s">
        <v>10599</v>
      </c>
      <c r="O1540" s="1" t="s">
        <v>11261</v>
      </c>
      <c r="P1540" s="1" t="s">
        <v>11261</v>
      </c>
      <c r="Q1540" t="s">
        <v>10597</v>
      </c>
      <c r="R1540">
        <v>1326</v>
      </c>
      <c r="S1540" s="9">
        <v>441</v>
      </c>
      <c r="T1540" s="1" t="s">
        <v>11261</v>
      </c>
    </row>
    <row r="1541" spans="1:20" hidden="1" x14ac:dyDescent="0.25">
      <c r="A1541" t="s">
        <v>20</v>
      </c>
      <c r="B1541" s="2" t="s">
        <v>21</v>
      </c>
      <c r="C1541" t="s">
        <v>11969</v>
      </c>
      <c r="D1541" t="s">
        <v>22</v>
      </c>
      <c r="E1541" t="s">
        <v>5</v>
      </c>
      <c r="F1541" s="1" t="s">
        <v>11261</v>
      </c>
      <c r="G1541" t="s">
        <v>907</v>
      </c>
      <c r="H1541">
        <v>338198</v>
      </c>
      <c r="I1541">
        <v>339520</v>
      </c>
      <c r="J1541" t="s">
        <v>23</v>
      </c>
      <c r="K1541" s="1" t="s">
        <v>11261</v>
      </c>
      <c r="L1541" s="1" t="s">
        <v>11261</v>
      </c>
      <c r="M1541" s="1" t="s">
        <v>11261</v>
      </c>
      <c r="N1541" s="1" t="s">
        <v>11261</v>
      </c>
      <c r="O1541" s="1" t="s">
        <v>11261</v>
      </c>
      <c r="P1541" s="1" t="s">
        <v>11261</v>
      </c>
      <c r="Q1541" t="s">
        <v>1677</v>
      </c>
      <c r="R1541">
        <v>1323</v>
      </c>
      <c r="S1541" s="10" t="s">
        <v>11261</v>
      </c>
      <c r="T1541" s="1" t="s">
        <v>11261</v>
      </c>
    </row>
    <row r="1542" spans="1:20" hidden="1" x14ac:dyDescent="0.25">
      <c r="A1542" t="s">
        <v>24</v>
      </c>
      <c r="B1542" s="3" t="s">
        <v>11261</v>
      </c>
      <c r="C1542" t="s">
        <v>14798</v>
      </c>
      <c r="D1542" t="s">
        <v>22</v>
      </c>
      <c r="E1542" t="s">
        <v>5</v>
      </c>
      <c r="F1542" s="1" t="s">
        <v>11261</v>
      </c>
      <c r="G1542" t="s">
        <v>907</v>
      </c>
      <c r="H1542">
        <v>1799332</v>
      </c>
      <c r="I1542">
        <v>1800006</v>
      </c>
      <c r="J1542" t="s">
        <v>37</v>
      </c>
      <c r="K1542" t="s">
        <v>4765</v>
      </c>
      <c r="L1542" s="1" t="s">
        <v>11261</v>
      </c>
      <c r="M1542" s="1" t="s">
        <v>11261</v>
      </c>
      <c r="N1542" t="s">
        <v>1386</v>
      </c>
      <c r="O1542" s="1" t="s">
        <v>11261</v>
      </c>
      <c r="P1542" s="1" t="s">
        <v>11261</v>
      </c>
      <c r="Q1542" t="s">
        <v>4764</v>
      </c>
      <c r="R1542">
        <v>675</v>
      </c>
      <c r="S1542" s="9">
        <v>224</v>
      </c>
      <c r="T1542" s="1" t="s">
        <v>11261</v>
      </c>
    </row>
    <row r="1543" spans="1:20" hidden="1" x14ac:dyDescent="0.25">
      <c r="A1543" t="s">
        <v>20</v>
      </c>
      <c r="B1543" s="2" t="s">
        <v>21</v>
      </c>
      <c r="C1543" t="s">
        <v>15156</v>
      </c>
      <c r="D1543" t="s">
        <v>22</v>
      </c>
      <c r="E1543" t="s">
        <v>5</v>
      </c>
      <c r="F1543" s="1" t="s">
        <v>11261</v>
      </c>
      <c r="G1543" t="s">
        <v>907</v>
      </c>
      <c r="H1543">
        <v>1995611</v>
      </c>
      <c r="I1543">
        <v>1996933</v>
      </c>
      <c r="J1543" t="s">
        <v>37</v>
      </c>
      <c r="K1543" s="1" t="s">
        <v>11261</v>
      </c>
      <c r="L1543" s="1" t="s">
        <v>11261</v>
      </c>
      <c r="M1543" s="1" t="s">
        <v>11261</v>
      </c>
      <c r="N1543" s="1" t="s">
        <v>11261</v>
      </c>
      <c r="O1543" s="1" t="s">
        <v>11261</v>
      </c>
      <c r="P1543" s="1" t="s">
        <v>11261</v>
      </c>
      <c r="Q1543" t="s">
        <v>5148</v>
      </c>
      <c r="R1543">
        <v>1323</v>
      </c>
      <c r="S1543" s="10" t="s">
        <v>11261</v>
      </c>
      <c r="T1543" s="1" t="s">
        <v>11261</v>
      </c>
    </row>
    <row r="1544" spans="1:20" hidden="1" x14ac:dyDescent="0.25">
      <c r="A1544" t="s">
        <v>24</v>
      </c>
      <c r="B1544" s="3" t="s">
        <v>11261</v>
      </c>
      <c r="C1544" t="s">
        <v>18690</v>
      </c>
      <c r="D1544" t="s">
        <v>22</v>
      </c>
      <c r="E1544" t="s">
        <v>5</v>
      </c>
      <c r="F1544" s="1" t="s">
        <v>11261</v>
      </c>
      <c r="G1544" t="s">
        <v>907</v>
      </c>
      <c r="H1544">
        <v>3864048</v>
      </c>
      <c r="I1544">
        <v>3864722</v>
      </c>
      <c r="J1544" t="s">
        <v>37</v>
      </c>
      <c r="K1544" t="s">
        <v>8970</v>
      </c>
      <c r="L1544" s="1" t="s">
        <v>11261</v>
      </c>
      <c r="M1544" s="1" t="s">
        <v>11261</v>
      </c>
      <c r="N1544" t="s">
        <v>788</v>
      </c>
      <c r="O1544" s="1" t="s">
        <v>11261</v>
      </c>
      <c r="P1544" s="1" t="s">
        <v>11261</v>
      </c>
      <c r="Q1544" t="s">
        <v>8969</v>
      </c>
      <c r="R1544">
        <v>675</v>
      </c>
      <c r="S1544" s="9">
        <v>224</v>
      </c>
      <c r="T1544" s="1" t="s">
        <v>11261</v>
      </c>
    </row>
    <row r="1545" spans="1:20" hidden="1" x14ac:dyDescent="0.25">
      <c r="A1545" t="s">
        <v>20</v>
      </c>
      <c r="B1545" s="2" t="s">
        <v>21</v>
      </c>
      <c r="C1545" t="s">
        <v>18549</v>
      </c>
      <c r="D1545" t="s">
        <v>22</v>
      </c>
      <c r="E1545" t="s">
        <v>5</v>
      </c>
      <c r="F1545" s="1" t="s">
        <v>11261</v>
      </c>
      <c r="G1545" t="s">
        <v>907</v>
      </c>
      <c r="H1545">
        <v>3796867</v>
      </c>
      <c r="I1545">
        <v>3798189</v>
      </c>
      <c r="J1545" t="s">
        <v>37</v>
      </c>
      <c r="K1545" s="1" t="s">
        <v>11261</v>
      </c>
      <c r="L1545" s="1" t="s">
        <v>11261</v>
      </c>
      <c r="M1545" s="1" t="s">
        <v>11261</v>
      </c>
      <c r="N1545" s="1" t="s">
        <v>11261</v>
      </c>
      <c r="O1545" s="1" t="s">
        <v>11261</v>
      </c>
      <c r="P1545" s="1" t="s">
        <v>11261</v>
      </c>
      <c r="Q1545" t="s">
        <v>8805</v>
      </c>
      <c r="R1545">
        <v>1323</v>
      </c>
      <c r="S1545" s="10" t="s">
        <v>11261</v>
      </c>
      <c r="T1545" s="1" t="s">
        <v>11261</v>
      </c>
    </row>
    <row r="1546" spans="1:20" hidden="1" x14ac:dyDescent="0.25">
      <c r="A1546" t="s">
        <v>24</v>
      </c>
      <c r="B1546" s="3" t="s">
        <v>11261</v>
      </c>
      <c r="C1546" t="s">
        <v>18550</v>
      </c>
      <c r="D1546" t="s">
        <v>22</v>
      </c>
      <c r="E1546" t="s">
        <v>5</v>
      </c>
      <c r="F1546" s="1" t="s">
        <v>11261</v>
      </c>
      <c r="G1546" t="s">
        <v>907</v>
      </c>
      <c r="H1546">
        <v>3796867</v>
      </c>
      <c r="I1546">
        <v>3798189</v>
      </c>
      <c r="J1546" t="s">
        <v>37</v>
      </c>
      <c r="K1546" t="s">
        <v>8806</v>
      </c>
      <c r="L1546" s="1" t="s">
        <v>11261</v>
      </c>
      <c r="M1546" s="1" t="s">
        <v>11261</v>
      </c>
      <c r="N1546" t="s">
        <v>712</v>
      </c>
      <c r="O1546" s="1" t="s">
        <v>11261</v>
      </c>
      <c r="P1546" s="1" t="s">
        <v>11261</v>
      </c>
      <c r="Q1546" t="s">
        <v>8805</v>
      </c>
      <c r="R1546">
        <v>1323</v>
      </c>
      <c r="S1546" s="9">
        <v>440</v>
      </c>
      <c r="T1546" s="1" t="s">
        <v>11261</v>
      </c>
    </row>
    <row r="1547" spans="1:20" hidden="1" x14ac:dyDescent="0.25">
      <c r="A1547" t="s">
        <v>20</v>
      </c>
      <c r="B1547" s="2" t="s">
        <v>21</v>
      </c>
      <c r="C1547" t="s">
        <v>19094</v>
      </c>
      <c r="D1547" t="s">
        <v>22</v>
      </c>
      <c r="E1547" t="s">
        <v>5</v>
      </c>
      <c r="F1547" s="1" t="s">
        <v>11261</v>
      </c>
      <c r="G1547" t="s">
        <v>907</v>
      </c>
      <c r="H1547">
        <v>4051434</v>
      </c>
      <c r="I1547">
        <v>4052756</v>
      </c>
      <c r="J1547" t="s">
        <v>37</v>
      </c>
      <c r="K1547" s="1" t="s">
        <v>11261</v>
      </c>
      <c r="L1547" s="1" t="s">
        <v>11261</v>
      </c>
      <c r="M1547" s="1" t="s">
        <v>11261</v>
      </c>
      <c r="N1547" s="1" t="s">
        <v>11261</v>
      </c>
      <c r="O1547" s="1" t="s">
        <v>11261</v>
      </c>
      <c r="P1547" s="1" t="s">
        <v>11261</v>
      </c>
      <c r="Q1547" t="s">
        <v>9412</v>
      </c>
      <c r="R1547">
        <v>1323</v>
      </c>
      <c r="S1547" s="10" t="s">
        <v>11261</v>
      </c>
      <c r="T1547" s="1" t="s">
        <v>11261</v>
      </c>
    </row>
    <row r="1548" spans="1:20" hidden="1" x14ac:dyDescent="0.25">
      <c r="A1548" t="s">
        <v>24</v>
      </c>
      <c r="B1548" s="3" t="s">
        <v>11261</v>
      </c>
      <c r="C1548" t="s">
        <v>20570</v>
      </c>
      <c r="D1548" t="s">
        <v>22</v>
      </c>
      <c r="E1548" t="s">
        <v>5</v>
      </c>
      <c r="F1548" s="1" t="s">
        <v>11261</v>
      </c>
      <c r="G1548" t="s">
        <v>907</v>
      </c>
      <c r="H1548">
        <v>4772760</v>
      </c>
      <c r="I1548">
        <v>4773434</v>
      </c>
      <c r="J1548" t="s">
        <v>37</v>
      </c>
      <c r="K1548" t="s">
        <v>11082</v>
      </c>
      <c r="L1548" s="1" t="s">
        <v>11261</v>
      </c>
      <c r="M1548" s="1" t="s">
        <v>11261</v>
      </c>
      <c r="N1548" t="s">
        <v>885</v>
      </c>
      <c r="O1548" s="1" t="s">
        <v>11261</v>
      </c>
      <c r="P1548" s="1" t="s">
        <v>11261</v>
      </c>
      <c r="Q1548" t="s">
        <v>11081</v>
      </c>
      <c r="R1548">
        <v>675</v>
      </c>
      <c r="S1548" s="9">
        <v>224</v>
      </c>
      <c r="T1548" s="1" t="s">
        <v>11261</v>
      </c>
    </row>
    <row r="1549" spans="1:20" hidden="1" x14ac:dyDescent="0.25">
      <c r="A1549" t="s">
        <v>20</v>
      </c>
      <c r="B1549" s="2" t="s">
        <v>126</v>
      </c>
      <c r="C1549" t="s">
        <v>19328</v>
      </c>
      <c r="D1549" t="s">
        <v>22</v>
      </c>
      <c r="E1549" t="s">
        <v>5</v>
      </c>
      <c r="F1549" s="1" t="s">
        <v>11261</v>
      </c>
      <c r="G1549" t="s">
        <v>907</v>
      </c>
      <c r="H1549">
        <v>4165560</v>
      </c>
      <c r="I1549">
        <v>4166882</v>
      </c>
      <c r="J1549" t="s">
        <v>37</v>
      </c>
      <c r="K1549" s="1" t="s">
        <v>11261</v>
      </c>
      <c r="L1549" s="1" t="s">
        <v>11261</v>
      </c>
      <c r="M1549" s="1" t="s">
        <v>11261</v>
      </c>
      <c r="N1549" t="s">
        <v>27</v>
      </c>
      <c r="O1549" s="1" t="s">
        <v>11261</v>
      </c>
      <c r="P1549" s="1" t="s">
        <v>11261</v>
      </c>
      <c r="Q1549" t="s">
        <v>9680</v>
      </c>
      <c r="R1549">
        <v>1323</v>
      </c>
      <c r="S1549" s="10" t="s">
        <v>11261</v>
      </c>
      <c r="T1549" t="s">
        <v>127</v>
      </c>
    </row>
    <row r="1550" spans="1:20" hidden="1" x14ac:dyDescent="0.25">
      <c r="A1550" t="s">
        <v>20</v>
      </c>
      <c r="B1550" s="2" t="s">
        <v>21</v>
      </c>
      <c r="C1550" t="s">
        <v>11733</v>
      </c>
      <c r="D1550" t="s">
        <v>22</v>
      </c>
      <c r="E1550" t="s">
        <v>5</v>
      </c>
      <c r="F1550" s="1" t="s">
        <v>11261</v>
      </c>
      <c r="G1550" t="s">
        <v>907</v>
      </c>
      <c r="H1550">
        <v>223084</v>
      </c>
      <c r="I1550">
        <v>224403</v>
      </c>
      <c r="J1550" t="s">
        <v>37</v>
      </c>
      <c r="K1550" s="1" t="s">
        <v>11261</v>
      </c>
      <c r="L1550" s="1" t="s">
        <v>11261</v>
      </c>
      <c r="M1550" s="1" t="s">
        <v>11261</v>
      </c>
      <c r="N1550" s="1" t="s">
        <v>11261</v>
      </c>
      <c r="O1550" s="1" t="s">
        <v>11261</v>
      </c>
      <c r="P1550" s="1" t="s">
        <v>11261</v>
      </c>
      <c r="Q1550" t="s">
        <v>1420</v>
      </c>
      <c r="R1550">
        <v>1320</v>
      </c>
      <c r="S1550" s="10" t="s">
        <v>11261</v>
      </c>
      <c r="T1550" s="1" t="s">
        <v>11261</v>
      </c>
    </row>
    <row r="1551" spans="1:20" hidden="1" x14ac:dyDescent="0.25">
      <c r="A1551" t="s">
        <v>24</v>
      </c>
      <c r="B1551" s="3" t="s">
        <v>11261</v>
      </c>
      <c r="C1551" t="s">
        <v>20592</v>
      </c>
      <c r="D1551" t="s">
        <v>22</v>
      </c>
      <c r="E1551" t="s">
        <v>5</v>
      </c>
      <c r="F1551" s="1" t="s">
        <v>11261</v>
      </c>
      <c r="G1551" t="s">
        <v>907</v>
      </c>
      <c r="H1551">
        <v>4785561</v>
      </c>
      <c r="I1551">
        <v>4786235</v>
      </c>
      <c r="J1551" t="s">
        <v>37</v>
      </c>
      <c r="K1551" t="s">
        <v>11105</v>
      </c>
      <c r="L1551" s="1" t="s">
        <v>11261</v>
      </c>
      <c r="M1551" s="1" t="s">
        <v>11261</v>
      </c>
      <c r="N1551" t="s">
        <v>599</v>
      </c>
      <c r="O1551" s="1" t="s">
        <v>11261</v>
      </c>
      <c r="P1551" s="1" t="s">
        <v>11261</v>
      </c>
      <c r="Q1551" t="s">
        <v>11104</v>
      </c>
      <c r="R1551">
        <v>675</v>
      </c>
      <c r="S1551" s="9">
        <v>224</v>
      </c>
      <c r="T1551" s="1" t="s">
        <v>11261</v>
      </c>
    </row>
    <row r="1552" spans="1:20" hidden="1" x14ac:dyDescent="0.25">
      <c r="A1552" t="s">
        <v>20</v>
      </c>
      <c r="B1552" s="2" t="s">
        <v>21</v>
      </c>
      <c r="C1552" t="s">
        <v>13222</v>
      </c>
      <c r="D1552" t="s">
        <v>22</v>
      </c>
      <c r="E1552" t="s">
        <v>5</v>
      </c>
      <c r="F1552" s="1" t="s">
        <v>11261</v>
      </c>
      <c r="G1552" t="s">
        <v>907</v>
      </c>
      <c r="H1552">
        <v>1000844</v>
      </c>
      <c r="I1552">
        <v>1002163</v>
      </c>
      <c r="J1552" t="s">
        <v>23</v>
      </c>
      <c r="K1552" s="1" t="s">
        <v>11261</v>
      </c>
      <c r="L1552" s="1" t="s">
        <v>11261</v>
      </c>
      <c r="M1552" s="1" t="s">
        <v>11261</v>
      </c>
      <c r="N1552" s="1" t="s">
        <v>11261</v>
      </c>
      <c r="O1552" s="1" t="s">
        <v>11261</v>
      </c>
      <c r="P1552" s="1" t="s">
        <v>11261</v>
      </c>
      <c r="Q1552" t="s">
        <v>3071</v>
      </c>
      <c r="R1552">
        <v>1320</v>
      </c>
      <c r="S1552" s="10" t="s">
        <v>11261</v>
      </c>
      <c r="T1552" s="1" t="s">
        <v>11261</v>
      </c>
    </row>
    <row r="1553" spans="1:20" hidden="1" x14ac:dyDescent="0.25">
      <c r="A1553" t="s">
        <v>24</v>
      </c>
      <c r="B1553" s="3" t="s">
        <v>11261</v>
      </c>
      <c r="C1553" t="s">
        <v>13223</v>
      </c>
      <c r="D1553" t="s">
        <v>22</v>
      </c>
      <c r="E1553" t="s">
        <v>5</v>
      </c>
      <c r="F1553" s="1" t="s">
        <v>11261</v>
      </c>
      <c r="G1553" t="s">
        <v>907</v>
      </c>
      <c r="H1553">
        <v>1000844</v>
      </c>
      <c r="I1553">
        <v>1002163</v>
      </c>
      <c r="J1553" t="s">
        <v>23</v>
      </c>
      <c r="K1553" t="s">
        <v>3072</v>
      </c>
      <c r="L1553" s="1" t="s">
        <v>11261</v>
      </c>
      <c r="M1553" s="1" t="s">
        <v>11261</v>
      </c>
      <c r="N1553" t="s">
        <v>330</v>
      </c>
      <c r="O1553" s="1" t="s">
        <v>11261</v>
      </c>
      <c r="P1553" s="1" t="s">
        <v>11261</v>
      </c>
      <c r="Q1553" t="s">
        <v>3071</v>
      </c>
      <c r="R1553">
        <v>1320</v>
      </c>
      <c r="S1553" s="9">
        <v>439</v>
      </c>
      <c r="T1553" s="1" t="s">
        <v>11261</v>
      </c>
    </row>
    <row r="1554" spans="1:20" hidden="1" x14ac:dyDescent="0.25">
      <c r="A1554" t="s">
        <v>20</v>
      </c>
      <c r="B1554" s="2" t="s">
        <v>21</v>
      </c>
      <c r="C1554" t="s">
        <v>17572</v>
      </c>
      <c r="D1554" t="s">
        <v>22</v>
      </c>
      <c r="E1554" t="s">
        <v>5</v>
      </c>
      <c r="F1554" s="1" t="s">
        <v>11261</v>
      </c>
      <c r="G1554" t="s">
        <v>907</v>
      </c>
      <c r="H1554">
        <v>3284677</v>
      </c>
      <c r="I1554">
        <v>3285996</v>
      </c>
      <c r="J1554" t="s">
        <v>37</v>
      </c>
      <c r="K1554" s="1" t="s">
        <v>11261</v>
      </c>
      <c r="L1554" s="1" t="s">
        <v>11261</v>
      </c>
      <c r="M1554" s="1" t="s">
        <v>11261</v>
      </c>
      <c r="N1554" s="1" t="s">
        <v>11261</v>
      </c>
      <c r="O1554" s="1" t="s">
        <v>11261</v>
      </c>
      <c r="P1554" s="1" t="s">
        <v>11261</v>
      </c>
      <c r="Q1554" t="s">
        <v>7718</v>
      </c>
      <c r="R1554">
        <v>1320</v>
      </c>
      <c r="S1554" s="10" t="s">
        <v>11261</v>
      </c>
      <c r="T1554" s="1" t="s">
        <v>11261</v>
      </c>
    </row>
    <row r="1555" spans="1:20" hidden="1" x14ac:dyDescent="0.25">
      <c r="A1555" t="s">
        <v>24</v>
      </c>
      <c r="B1555" s="3" t="s">
        <v>11261</v>
      </c>
      <c r="C1555" t="s">
        <v>16451</v>
      </c>
      <c r="D1555" t="s">
        <v>22</v>
      </c>
      <c r="E1555" t="s">
        <v>5</v>
      </c>
      <c r="F1555" s="1" t="s">
        <v>11261</v>
      </c>
      <c r="G1555" t="s">
        <v>907</v>
      </c>
      <c r="H1555">
        <v>2672031</v>
      </c>
      <c r="I1555">
        <v>2672708</v>
      </c>
      <c r="J1555" t="s">
        <v>37</v>
      </c>
      <c r="K1555" t="s">
        <v>6533</v>
      </c>
      <c r="L1555" s="1" t="s">
        <v>11261</v>
      </c>
      <c r="M1555" s="1" t="s">
        <v>11261</v>
      </c>
      <c r="N1555" t="s">
        <v>232</v>
      </c>
      <c r="O1555" s="1" t="s">
        <v>11261</v>
      </c>
      <c r="P1555" s="1" t="s">
        <v>11261</v>
      </c>
      <c r="Q1555" t="s">
        <v>6532</v>
      </c>
      <c r="R1555">
        <v>678</v>
      </c>
      <c r="S1555" s="9">
        <v>225</v>
      </c>
      <c r="T1555" s="1" t="s">
        <v>11261</v>
      </c>
    </row>
    <row r="1556" spans="1:20" hidden="1" x14ac:dyDescent="0.25">
      <c r="A1556" t="s">
        <v>20</v>
      </c>
      <c r="B1556" s="2" t="s">
        <v>21</v>
      </c>
      <c r="C1556" t="s">
        <v>13747</v>
      </c>
      <c r="D1556" t="s">
        <v>22</v>
      </c>
      <c r="E1556" t="s">
        <v>5</v>
      </c>
      <c r="F1556" s="1" t="s">
        <v>11261</v>
      </c>
      <c r="G1556" t="s">
        <v>907</v>
      </c>
      <c r="H1556">
        <v>1268490</v>
      </c>
      <c r="I1556">
        <v>1269806</v>
      </c>
      <c r="J1556" t="s">
        <v>23</v>
      </c>
      <c r="K1556" s="1" t="s">
        <v>11261</v>
      </c>
      <c r="L1556" s="1" t="s">
        <v>11261</v>
      </c>
      <c r="M1556" s="1" t="s">
        <v>11261</v>
      </c>
      <c r="N1556" s="1" t="s">
        <v>11261</v>
      </c>
      <c r="O1556" s="1" t="s">
        <v>11261</v>
      </c>
      <c r="P1556" s="1" t="s">
        <v>11261</v>
      </c>
      <c r="Q1556" t="s">
        <v>3660</v>
      </c>
      <c r="R1556">
        <v>1317</v>
      </c>
      <c r="S1556" s="10" t="s">
        <v>11261</v>
      </c>
      <c r="T1556" s="1" t="s">
        <v>11261</v>
      </c>
    </row>
    <row r="1557" spans="1:20" hidden="1" x14ac:dyDescent="0.25">
      <c r="A1557" t="s">
        <v>24</v>
      </c>
      <c r="B1557" s="3" t="s">
        <v>11261</v>
      </c>
      <c r="C1557" t="s">
        <v>13748</v>
      </c>
      <c r="D1557" t="s">
        <v>22</v>
      </c>
      <c r="E1557" t="s">
        <v>5</v>
      </c>
      <c r="F1557" s="1" t="s">
        <v>11261</v>
      </c>
      <c r="G1557" t="s">
        <v>907</v>
      </c>
      <c r="H1557">
        <v>1268490</v>
      </c>
      <c r="I1557">
        <v>1269806</v>
      </c>
      <c r="J1557" t="s">
        <v>23</v>
      </c>
      <c r="K1557" t="s">
        <v>3661</v>
      </c>
      <c r="L1557" s="1" t="s">
        <v>11261</v>
      </c>
      <c r="M1557" s="1" t="s">
        <v>11261</v>
      </c>
      <c r="N1557" t="s">
        <v>265</v>
      </c>
      <c r="O1557" s="1" t="s">
        <v>11261</v>
      </c>
      <c r="P1557" s="1" t="s">
        <v>11261</v>
      </c>
      <c r="Q1557" t="s">
        <v>3660</v>
      </c>
      <c r="R1557">
        <v>1317</v>
      </c>
      <c r="S1557" s="9">
        <v>438</v>
      </c>
      <c r="T1557" s="1" t="s">
        <v>11261</v>
      </c>
    </row>
    <row r="1558" spans="1:20" hidden="1" x14ac:dyDescent="0.25">
      <c r="A1558" t="s">
        <v>20</v>
      </c>
      <c r="B1558" s="2" t="s">
        <v>21</v>
      </c>
      <c r="C1558" t="s">
        <v>13800</v>
      </c>
      <c r="D1558" t="s">
        <v>22</v>
      </c>
      <c r="E1558" t="s">
        <v>5</v>
      </c>
      <c r="F1558" s="1" t="s">
        <v>11261</v>
      </c>
      <c r="G1558" t="s">
        <v>907</v>
      </c>
      <c r="H1558">
        <v>1291148</v>
      </c>
      <c r="I1558">
        <v>1292464</v>
      </c>
      <c r="J1558" t="s">
        <v>23</v>
      </c>
      <c r="K1558" s="1" t="s">
        <v>11261</v>
      </c>
      <c r="L1558" s="1" t="s">
        <v>11261</v>
      </c>
      <c r="M1558" s="1" t="s">
        <v>11261</v>
      </c>
      <c r="N1558" s="1" t="s">
        <v>11261</v>
      </c>
      <c r="O1558" s="1" t="s">
        <v>11261</v>
      </c>
      <c r="P1558" s="1" t="s">
        <v>11261</v>
      </c>
      <c r="Q1558" t="s">
        <v>3715</v>
      </c>
      <c r="R1558">
        <v>1317</v>
      </c>
      <c r="S1558" s="10" t="s">
        <v>11261</v>
      </c>
      <c r="T1558" s="1" t="s">
        <v>11261</v>
      </c>
    </row>
    <row r="1559" spans="1:20" hidden="1" x14ac:dyDescent="0.25">
      <c r="A1559" t="s">
        <v>24</v>
      </c>
      <c r="B1559" s="3" t="s">
        <v>11261</v>
      </c>
      <c r="C1559" t="s">
        <v>13801</v>
      </c>
      <c r="D1559" t="s">
        <v>22</v>
      </c>
      <c r="E1559" t="s">
        <v>5</v>
      </c>
      <c r="F1559" s="1" t="s">
        <v>11261</v>
      </c>
      <c r="G1559" t="s">
        <v>907</v>
      </c>
      <c r="H1559">
        <v>1291148</v>
      </c>
      <c r="I1559">
        <v>1292464</v>
      </c>
      <c r="J1559" t="s">
        <v>23</v>
      </c>
      <c r="K1559" t="s">
        <v>3716</v>
      </c>
      <c r="L1559" s="1" t="s">
        <v>11261</v>
      </c>
      <c r="M1559" s="1" t="s">
        <v>11261</v>
      </c>
      <c r="N1559" t="s">
        <v>3717</v>
      </c>
      <c r="O1559" s="1" t="s">
        <v>11261</v>
      </c>
      <c r="P1559" s="1" t="s">
        <v>11261</v>
      </c>
      <c r="Q1559" t="s">
        <v>3715</v>
      </c>
      <c r="R1559">
        <v>1317</v>
      </c>
      <c r="S1559" s="9">
        <v>438</v>
      </c>
      <c r="T1559" s="1" t="s">
        <v>11261</v>
      </c>
    </row>
    <row r="1560" spans="1:20" hidden="1" x14ac:dyDescent="0.25">
      <c r="A1560" t="s">
        <v>20</v>
      </c>
      <c r="B1560" s="2" t="s">
        <v>21</v>
      </c>
      <c r="C1560" t="s">
        <v>13984</v>
      </c>
      <c r="D1560" t="s">
        <v>22</v>
      </c>
      <c r="E1560" t="s">
        <v>5</v>
      </c>
      <c r="F1560" s="1" t="s">
        <v>11261</v>
      </c>
      <c r="G1560" t="s">
        <v>907</v>
      </c>
      <c r="H1560">
        <v>1377939</v>
      </c>
      <c r="I1560">
        <v>1379255</v>
      </c>
      <c r="J1560" t="s">
        <v>23</v>
      </c>
      <c r="K1560" s="1" t="s">
        <v>11261</v>
      </c>
      <c r="L1560" s="1" t="s">
        <v>11261</v>
      </c>
      <c r="M1560" s="1" t="s">
        <v>11261</v>
      </c>
      <c r="N1560" s="1" t="s">
        <v>11261</v>
      </c>
      <c r="O1560" s="1" t="s">
        <v>11261</v>
      </c>
      <c r="P1560" s="1" t="s">
        <v>11261</v>
      </c>
      <c r="Q1560" t="s">
        <v>3914</v>
      </c>
      <c r="R1560">
        <v>1317</v>
      </c>
      <c r="S1560" s="10" t="s">
        <v>11261</v>
      </c>
      <c r="T1560" s="1" t="s">
        <v>11261</v>
      </c>
    </row>
    <row r="1561" spans="1:20" hidden="1" x14ac:dyDescent="0.25">
      <c r="A1561" t="s">
        <v>24</v>
      </c>
      <c r="B1561" s="3" t="s">
        <v>11261</v>
      </c>
      <c r="C1561" t="s">
        <v>13985</v>
      </c>
      <c r="D1561" t="s">
        <v>22</v>
      </c>
      <c r="E1561" t="s">
        <v>5</v>
      </c>
      <c r="F1561" s="1" t="s">
        <v>11261</v>
      </c>
      <c r="G1561" t="s">
        <v>907</v>
      </c>
      <c r="H1561">
        <v>1377939</v>
      </c>
      <c r="I1561">
        <v>1379255</v>
      </c>
      <c r="J1561" t="s">
        <v>23</v>
      </c>
      <c r="K1561" t="s">
        <v>3915</v>
      </c>
      <c r="L1561" s="1" t="s">
        <v>11261</v>
      </c>
      <c r="M1561" s="1" t="s">
        <v>11261</v>
      </c>
      <c r="N1561" t="s">
        <v>27</v>
      </c>
      <c r="O1561" s="1" t="s">
        <v>11261</v>
      </c>
      <c r="P1561" s="1" t="s">
        <v>11261</v>
      </c>
      <c r="Q1561" t="s">
        <v>3914</v>
      </c>
      <c r="R1561">
        <v>1317</v>
      </c>
      <c r="S1561" s="9">
        <v>438</v>
      </c>
      <c r="T1561" s="1" t="s">
        <v>11261</v>
      </c>
    </row>
    <row r="1562" spans="1:20" hidden="1" x14ac:dyDescent="0.25">
      <c r="A1562" t="s">
        <v>20</v>
      </c>
      <c r="B1562" s="2" t="s">
        <v>21</v>
      </c>
      <c r="C1562" t="s">
        <v>14083</v>
      </c>
      <c r="D1562" t="s">
        <v>22</v>
      </c>
      <c r="E1562" t="s">
        <v>5</v>
      </c>
      <c r="F1562" s="1" t="s">
        <v>11261</v>
      </c>
      <c r="G1562" t="s">
        <v>907</v>
      </c>
      <c r="H1562">
        <v>1440117</v>
      </c>
      <c r="I1562">
        <v>1441433</v>
      </c>
      <c r="J1562" t="s">
        <v>37</v>
      </c>
      <c r="K1562" s="1" t="s">
        <v>11261</v>
      </c>
      <c r="L1562" s="1" t="s">
        <v>11261</v>
      </c>
      <c r="M1562" s="1" t="s">
        <v>11261</v>
      </c>
      <c r="N1562" s="1" t="s">
        <v>11261</v>
      </c>
      <c r="O1562" s="1" t="s">
        <v>11261</v>
      </c>
      <c r="P1562" s="1" t="s">
        <v>11261</v>
      </c>
      <c r="Q1562" t="s">
        <v>4024</v>
      </c>
      <c r="R1562">
        <v>1317</v>
      </c>
      <c r="S1562" s="10" t="s">
        <v>11261</v>
      </c>
      <c r="T1562" s="1" t="s">
        <v>11261</v>
      </c>
    </row>
    <row r="1563" spans="1:20" hidden="1" x14ac:dyDescent="0.25">
      <c r="A1563" t="s">
        <v>24</v>
      </c>
      <c r="B1563" s="3" t="s">
        <v>11261</v>
      </c>
      <c r="C1563" t="s">
        <v>14084</v>
      </c>
      <c r="D1563" t="s">
        <v>22</v>
      </c>
      <c r="E1563" t="s">
        <v>5</v>
      </c>
      <c r="F1563" s="1" t="s">
        <v>11261</v>
      </c>
      <c r="G1563" t="s">
        <v>907</v>
      </c>
      <c r="H1563">
        <v>1440117</v>
      </c>
      <c r="I1563">
        <v>1441433</v>
      </c>
      <c r="J1563" t="s">
        <v>37</v>
      </c>
      <c r="K1563" t="s">
        <v>4025</v>
      </c>
      <c r="L1563" s="1" t="s">
        <v>11261</v>
      </c>
      <c r="M1563" s="1" t="s">
        <v>11261</v>
      </c>
      <c r="N1563" t="s">
        <v>27</v>
      </c>
      <c r="O1563" s="1" t="s">
        <v>11261</v>
      </c>
      <c r="P1563" s="1" t="s">
        <v>11261</v>
      </c>
      <c r="Q1563" t="s">
        <v>4024</v>
      </c>
      <c r="R1563">
        <v>1317</v>
      </c>
      <c r="S1563" s="9">
        <v>438</v>
      </c>
      <c r="T1563" s="1" t="s">
        <v>11261</v>
      </c>
    </row>
    <row r="1564" spans="1:20" hidden="1" x14ac:dyDescent="0.25">
      <c r="A1564" t="s">
        <v>20</v>
      </c>
      <c r="B1564" s="2" t="s">
        <v>21</v>
      </c>
      <c r="C1564" t="s">
        <v>15606</v>
      </c>
      <c r="D1564" t="s">
        <v>22</v>
      </c>
      <c r="E1564" t="s">
        <v>5</v>
      </c>
      <c r="F1564" s="1" t="s">
        <v>11261</v>
      </c>
      <c r="G1564" t="s">
        <v>907</v>
      </c>
      <c r="H1564">
        <v>2251665</v>
      </c>
      <c r="I1564">
        <v>2252981</v>
      </c>
      <c r="J1564" t="s">
        <v>23</v>
      </c>
      <c r="K1564" s="1" t="s">
        <v>11261</v>
      </c>
      <c r="L1564" s="1" t="s">
        <v>11261</v>
      </c>
      <c r="M1564" s="1" t="s">
        <v>11261</v>
      </c>
      <c r="N1564" s="1" t="s">
        <v>11261</v>
      </c>
      <c r="O1564" s="1" t="s">
        <v>11261</v>
      </c>
      <c r="P1564" s="1" t="s">
        <v>11261</v>
      </c>
      <c r="Q1564" t="s">
        <v>5640</v>
      </c>
      <c r="R1564">
        <v>1317</v>
      </c>
      <c r="S1564" s="10" t="s">
        <v>11261</v>
      </c>
      <c r="T1564" s="1" t="s">
        <v>11261</v>
      </c>
    </row>
    <row r="1565" spans="1:20" hidden="1" x14ac:dyDescent="0.25">
      <c r="A1565" t="s">
        <v>24</v>
      </c>
      <c r="B1565" s="3" t="s">
        <v>11261</v>
      </c>
      <c r="C1565" t="s">
        <v>15607</v>
      </c>
      <c r="D1565" t="s">
        <v>22</v>
      </c>
      <c r="E1565" t="s">
        <v>5</v>
      </c>
      <c r="F1565" s="1" t="s">
        <v>11261</v>
      </c>
      <c r="G1565" t="s">
        <v>907</v>
      </c>
      <c r="H1565">
        <v>2251665</v>
      </c>
      <c r="I1565">
        <v>2252981</v>
      </c>
      <c r="J1565" t="s">
        <v>23</v>
      </c>
      <c r="K1565" t="s">
        <v>5641</v>
      </c>
      <c r="L1565" s="1" t="s">
        <v>11261</v>
      </c>
      <c r="M1565" s="1" t="s">
        <v>11261</v>
      </c>
      <c r="N1565" t="s">
        <v>5050</v>
      </c>
      <c r="O1565" s="1" t="s">
        <v>11261</v>
      </c>
      <c r="P1565" s="1" t="s">
        <v>11261</v>
      </c>
      <c r="Q1565" t="s">
        <v>5640</v>
      </c>
      <c r="R1565">
        <v>1317</v>
      </c>
      <c r="S1565" s="9">
        <v>438</v>
      </c>
      <c r="T1565" s="1" t="s">
        <v>11261</v>
      </c>
    </row>
    <row r="1566" spans="1:20" hidden="1" x14ac:dyDescent="0.25">
      <c r="A1566" t="s">
        <v>20</v>
      </c>
      <c r="B1566" s="2" t="s">
        <v>21</v>
      </c>
      <c r="C1566" t="s">
        <v>17215</v>
      </c>
      <c r="D1566" t="s">
        <v>22</v>
      </c>
      <c r="E1566" t="s">
        <v>5</v>
      </c>
      <c r="F1566" s="1" t="s">
        <v>11261</v>
      </c>
      <c r="G1566" t="s">
        <v>907</v>
      </c>
      <c r="H1566">
        <v>3089281</v>
      </c>
      <c r="I1566">
        <v>3090597</v>
      </c>
      <c r="J1566" t="s">
        <v>23</v>
      </c>
      <c r="K1566" s="1" t="s">
        <v>11261</v>
      </c>
      <c r="L1566" s="1" t="s">
        <v>11261</v>
      </c>
      <c r="M1566" s="1" t="s">
        <v>11261</v>
      </c>
      <c r="N1566" s="1" t="s">
        <v>11261</v>
      </c>
      <c r="O1566" s="1" t="s">
        <v>11261</v>
      </c>
      <c r="P1566" s="1" t="s">
        <v>11261</v>
      </c>
      <c r="Q1566" t="s">
        <v>7339</v>
      </c>
      <c r="R1566">
        <v>1317</v>
      </c>
      <c r="S1566" s="10" t="s">
        <v>11261</v>
      </c>
      <c r="T1566" s="1" t="s">
        <v>11261</v>
      </c>
    </row>
    <row r="1567" spans="1:20" hidden="1" x14ac:dyDescent="0.25">
      <c r="A1567" t="s">
        <v>24</v>
      </c>
      <c r="B1567" s="3" t="s">
        <v>11261</v>
      </c>
      <c r="C1567" t="s">
        <v>18229</v>
      </c>
      <c r="D1567" t="s">
        <v>22</v>
      </c>
      <c r="E1567" t="s">
        <v>5</v>
      </c>
      <c r="F1567" s="1" t="s">
        <v>11261</v>
      </c>
      <c r="G1567" t="s">
        <v>907</v>
      </c>
      <c r="H1567">
        <v>3634759</v>
      </c>
      <c r="I1567">
        <v>3635436</v>
      </c>
      <c r="J1567" t="s">
        <v>37</v>
      </c>
      <c r="K1567" t="s">
        <v>8423</v>
      </c>
      <c r="L1567" s="1" t="s">
        <v>11261</v>
      </c>
      <c r="M1567" s="1" t="s">
        <v>11261</v>
      </c>
      <c r="N1567" t="s">
        <v>3848</v>
      </c>
      <c r="O1567" s="1" t="s">
        <v>11261</v>
      </c>
      <c r="P1567" s="1" t="s">
        <v>11261</v>
      </c>
      <c r="Q1567" t="s">
        <v>8422</v>
      </c>
      <c r="R1567">
        <v>678</v>
      </c>
      <c r="S1567" s="9">
        <v>225</v>
      </c>
      <c r="T1567" s="1" t="s">
        <v>11261</v>
      </c>
    </row>
    <row r="1568" spans="1:20" hidden="1" x14ac:dyDescent="0.25">
      <c r="A1568" t="s">
        <v>20</v>
      </c>
      <c r="B1568" s="2" t="s">
        <v>21</v>
      </c>
      <c r="C1568" t="s">
        <v>17594</v>
      </c>
      <c r="D1568" t="s">
        <v>22</v>
      </c>
      <c r="E1568" t="s">
        <v>5</v>
      </c>
      <c r="F1568" s="1" t="s">
        <v>11261</v>
      </c>
      <c r="G1568" t="s">
        <v>907</v>
      </c>
      <c r="H1568">
        <v>3292752</v>
      </c>
      <c r="I1568">
        <v>3294068</v>
      </c>
      <c r="J1568" t="s">
        <v>23</v>
      </c>
      <c r="K1568" s="1" t="s">
        <v>11261</v>
      </c>
      <c r="L1568" s="1" t="s">
        <v>11261</v>
      </c>
      <c r="M1568" s="1" t="s">
        <v>11261</v>
      </c>
      <c r="N1568" s="1" t="s">
        <v>11261</v>
      </c>
      <c r="O1568" s="1" t="s">
        <v>11261</v>
      </c>
      <c r="P1568" s="1" t="s">
        <v>11261</v>
      </c>
      <c r="Q1568" t="s">
        <v>7740</v>
      </c>
      <c r="R1568">
        <v>1317</v>
      </c>
      <c r="S1568" s="10" t="s">
        <v>11261</v>
      </c>
      <c r="T1568" s="1" t="s">
        <v>11261</v>
      </c>
    </row>
    <row r="1569" spans="1:20" hidden="1" x14ac:dyDescent="0.25">
      <c r="A1569" t="s">
        <v>24</v>
      </c>
      <c r="B1569" s="3" t="s">
        <v>11261</v>
      </c>
      <c r="C1569" t="s">
        <v>17595</v>
      </c>
      <c r="D1569" t="s">
        <v>22</v>
      </c>
      <c r="E1569" t="s">
        <v>5</v>
      </c>
      <c r="F1569" s="1" t="s">
        <v>11261</v>
      </c>
      <c r="G1569" t="s">
        <v>907</v>
      </c>
      <c r="H1569">
        <v>3292752</v>
      </c>
      <c r="I1569">
        <v>3294068</v>
      </c>
      <c r="J1569" t="s">
        <v>23</v>
      </c>
      <c r="K1569" t="s">
        <v>7741</v>
      </c>
      <c r="L1569" s="1" t="s">
        <v>11261</v>
      </c>
      <c r="M1569" s="1" t="s">
        <v>11261</v>
      </c>
      <c r="N1569" t="s">
        <v>7742</v>
      </c>
      <c r="O1569" s="1" t="s">
        <v>11261</v>
      </c>
      <c r="P1569" s="1" t="s">
        <v>11261</v>
      </c>
      <c r="Q1569" t="s">
        <v>7740</v>
      </c>
      <c r="R1569">
        <v>1317</v>
      </c>
      <c r="S1569" s="9">
        <v>438</v>
      </c>
      <c r="T1569" s="1" t="s">
        <v>11261</v>
      </c>
    </row>
    <row r="1570" spans="1:20" hidden="1" x14ac:dyDescent="0.25">
      <c r="A1570" t="s">
        <v>20</v>
      </c>
      <c r="B1570" s="2" t="s">
        <v>21</v>
      </c>
      <c r="C1570" t="s">
        <v>18177</v>
      </c>
      <c r="D1570" t="s">
        <v>22</v>
      </c>
      <c r="E1570" t="s">
        <v>5</v>
      </c>
      <c r="F1570" s="1" t="s">
        <v>11261</v>
      </c>
      <c r="G1570" t="s">
        <v>907</v>
      </c>
      <c r="H1570">
        <v>3607566</v>
      </c>
      <c r="I1570">
        <v>3608882</v>
      </c>
      <c r="J1570" t="s">
        <v>37</v>
      </c>
      <c r="K1570" s="1" t="s">
        <v>11261</v>
      </c>
      <c r="L1570" s="1" t="s">
        <v>11261</v>
      </c>
      <c r="M1570" s="1" t="s">
        <v>11261</v>
      </c>
      <c r="N1570" s="1" t="s">
        <v>11261</v>
      </c>
      <c r="O1570" s="1" t="s">
        <v>11261</v>
      </c>
      <c r="P1570" s="1" t="s">
        <v>11261</v>
      </c>
      <c r="Q1570" t="s">
        <v>8369</v>
      </c>
      <c r="R1570">
        <v>1317</v>
      </c>
      <c r="S1570" s="10" t="s">
        <v>11261</v>
      </c>
      <c r="T1570" s="1" t="s">
        <v>11261</v>
      </c>
    </row>
    <row r="1571" spans="1:20" hidden="1" x14ac:dyDescent="0.25">
      <c r="A1571" t="s">
        <v>24</v>
      </c>
      <c r="B1571" s="3" t="s">
        <v>11261</v>
      </c>
      <c r="C1571" t="s">
        <v>18178</v>
      </c>
      <c r="D1571" t="s">
        <v>22</v>
      </c>
      <c r="E1571" t="s">
        <v>5</v>
      </c>
      <c r="F1571" s="1" t="s">
        <v>11261</v>
      </c>
      <c r="G1571" t="s">
        <v>907</v>
      </c>
      <c r="H1571">
        <v>3607566</v>
      </c>
      <c r="I1571">
        <v>3608882</v>
      </c>
      <c r="J1571" t="s">
        <v>37</v>
      </c>
      <c r="K1571" t="s">
        <v>8370</v>
      </c>
      <c r="L1571" s="1" t="s">
        <v>11261</v>
      </c>
      <c r="M1571" s="1" t="s">
        <v>11261</v>
      </c>
      <c r="N1571" t="s">
        <v>129</v>
      </c>
      <c r="O1571" s="1" t="s">
        <v>11261</v>
      </c>
      <c r="P1571" s="1" t="s">
        <v>11261</v>
      </c>
      <c r="Q1571" t="s">
        <v>8369</v>
      </c>
      <c r="R1571">
        <v>1317</v>
      </c>
      <c r="S1571" s="9">
        <v>438</v>
      </c>
      <c r="T1571" s="1" t="s">
        <v>11261</v>
      </c>
    </row>
    <row r="1572" spans="1:20" hidden="1" x14ac:dyDescent="0.25">
      <c r="A1572" t="s">
        <v>20</v>
      </c>
      <c r="B1572" s="2" t="s">
        <v>21</v>
      </c>
      <c r="C1572" t="s">
        <v>19583</v>
      </c>
      <c r="D1572" t="s">
        <v>22</v>
      </c>
      <c r="E1572" t="s">
        <v>5</v>
      </c>
      <c r="F1572" s="1" t="s">
        <v>11261</v>
      </c>
      <c r="G1572" t="s">
        <v>907</v>
      </c>
      <c r="H1572">
        <v>4298345</v>
      </c>
      <c r="I1572">
        <v>4299661</v>
      </c>
      <c r="J1572" t="s">
        <v>37</v>
      </c>
      <c r="K1572" s="1" t="s">
        <v>11261</v>
      </c>
      <c r="L1572" s="1" t="s">
        <v>11261</v>
      </c>
      <c r="M1572" s="1" t="s">
        <v>11261</v>
      </c>
      <c r="N1572" s="1" t="s">
        <v>11261</v>
      </c>
      <c r="O1572" s="1" t="s">
        <v>11261</v>
      </c>
      <c r="P1572" s="1" t="s">
        <v>11261</v>
      </c>
      <c r="Q1572" t="s">
        <v>9989</v>
      </c>
      <c r="R1572">
        <v>1317</v>
      </c>
      <c r="S1572" s="10" t="s">
        <v>11261</v>
      </c>
      <c r="T1572" s="1" t="s">
        <v>11261</v>
      </c>
    </row>
    <row r="1573" spans="1:20" hidden="1" x14ac:dyDescent="0.25">
      <c r="A1573" t="s">
        <v>24</v>
      </c>
      <c r="B1573" s="3" t="s">
        <v>11261</v>
      </c>
      <c r="C1573" t="s">
        <v>19584</v>
      </c>
      <c r="D1573" t="s">
        <v>22</v>
      </c>
      <c r="E1573" t="s">
        <v>5</v>
      </c>
      <c r="F1573" s="1" t="s">
        <v>11261</v>
      </c>
      <c r="G1573" t="s">
        <v>907</v>
      </c>
      <c r="H1573">
        <v>4298345</v>
      </c>
      <c r="I1573">
        <v>4299661</v>
      </c>
      <c r="J1573" t="s">
        <v>37</v>
      </c>
      <c r="K1573" t="s">
        <v>9990</v>
      </c>
      <c r="L1573" s="1" t="s">
        <v>11261</v>
      </c>
      <c r="M1573" s="1" t="s">
        <v>11261</v>
      </c>
      <c r="N1573" t="s">
        <v>27</v>
      </c>
      <c r="O1573" s="1" t="s">
        <v>11261</v>
      </c>
      <c r="P1573" s="1" t="s">
        <v>11261</v>
      </c>
      <c r="Q1573" t="s">
        <v>9989</v>
      </c>
      <c r="R1573">
        <v>1317</v>
      </c>
      <c r="S1573" s="9">
        <v>438</v>
      </c>
      <c r="T1573" s="1" t="s">
        <v>11261</v>
      </c>
    </row>
    <row r="1574" spans="1:20" hidden="1" x14ac:dyDescent="0.25">
      <c r="A1574" t="s">
        <v>20</v>
      </c>
      <c r="B1574" s="2" t="s">
        <v>21</v>
      </c>
      <c r="C1574" t="s">
        <v>20551</v>
      </c>
      <c r="D1574" t="s">
        <v>22</v>
      </c>
      <c r="E1574" t="s">
        <v>5</v>
      </c>
      <c r="F1574" s="1" t="s">
        <v>11261</v>
      </c>
      <c r="G1574" t="s">
        <v>907</v>
      </c>
      <c r="H1574">
        <v>4765382</v>
      </c>
      <c r="I1574">
        <v>4766698</v>
      </c>
      <c r="J1574" t="s">
        <v>37</v>
      </c>
      <c r="K1574" s="1" t="s">
        <v>11261</v>
      </c>
      <c r="L1574" s="1" t="s">
        <v>11261</v>
      </c>
      <c r="M1574" s="1" t="s">
        <v>11261</v>
      </c>
      <c r="N1574" s="1" t="s">
        <v>11261</v>
      </c>
      <c r="O1574" s="1" t="s">
        <v>11261</v>
      </c>
      <c r="P1574" s="1" t="s">
        <v>11261</v>
      </c>
      <c r="Q1574" t="s">
        <v>11060</v>
      </c>
      <c r="R1574">
        <v>1317</v>
      </c>
      <c r="S1574" s="10" t="s">
        <v>11261</v>
      </c>
      <c r="T1574" s="1" t="s">
        <v>11261</v>
      </c>
    </row>
    <row r="1575" spans="1:20" hidden="1" x14ac:dyDescent="0.25">
      <c r="A1575" t="s">
        <v>24</v>
      </c>
      <c r="B1575" s="3" t="s">
        <v>11261</v>
      </c>
      <c r="C1575" t="s">
        <v>20552</v>
      </c>
      <c r="D1575" t="s">
        <v>22</v>
      </c>
      <c r="E1575" t="s">
        <v>5</v>
      </c>
      <c r="F1575" s="1" t="s">
        <v>11261</v>
      </c>
      <c r="G1575" t="s">
        <v>907</v>
      </c>
      <c r="H1575">
        <v>4765382</v>
      </c>
      <c r="I1575">
        <v>4766698</v>
      </c>
      <c r="J1575" t="s">
        <v>37</v>
      </c>
      <c r="K1575" t="s">
        <v>11061</v>
      </c>
      <c r="L1575" s="1" t="s">
        <v>11261</v>
      </c>
      <c r="M1575" s="1" t="s">
        <v>11261</v>
      </c>
      <c r="N1575" t="s">
        <v>27</v>
      </c>
      <c r="O1575" s="1" t="s">
        <v>11261</v>
      </c>
      <c r="P1575" s="1" t="s">
        <v>11261</v>
      </c>
      <c r="Q1575" t="s">
        <v>11060</v>
      </c>
      <c r="R1575">
        <v>1317</v>
      </c>
      <c r="S1575" s="9">
        <v>438</v>
      </c>
      <c r="T1575" s="1" t="s">
        <v>11261</v>
      </c>
    </row>
    <row r="1576" spans="1:20" hidden="1" x14ac:dyDescent="0.25">
      <c r="A1576" t="s">
        <v>20</v>
      </c>
      <c r="B1576" s="2" t="s">
        <v>21</v>
      </c>
      <c r="C1576" t="s">
        <v>16766</v>
      </c>
      <c r="D1576" t="s">
        <v>22</v>
      </c>
      <c r="E1576" t="s">
        <v>5</v>
      </c>
      <c r="F1576" s="1" t="s">
        <v>11261</v>
      </c>
      <c r="G1576" t="s">
        <v>907</v>
      </c>
      <c r="H1576">
        <v>2843440</v>
      </c>
      <c r="I1576">
        <v>2844753</v>
      </c>
      <c r="J1576" t="s">
        <v>37</v>
      </c>
      <c r="K1576" s="1" t="s">
        <v>11261</v>
      </c>
      <c r="L1576" s="1" t="s">
        <v>11261</v>
      </c>
      <c r="M1576" s="1" t="s">
        <v>11261</v>
      </c>
      <c r="N1576" s="1" t="s">
        <v>11261</v>
      </c>
      <c r="O1576" s="1" t="s">
        <v>11261</v>
      </c>
      <c r="P1576" s="1" t="s">
        <v>11261</v>
      </c>
      <c r="Q1576" t="s">
        <v>6868</v>
      </c>
      <c r="R1576">
        <v>1314</v>
      </c>
      <c r="S1576" s="10" t="s">
        <v>11261</v>
      </c>
      <c r="T1576" s="1" t="s">
        <v>11261</v>
      </c>
    </row>
    <row r="1577" spans="1:20" hidden="1" x14ac:dyDescent="0.25">
      <c r="A1577" t="s">
        <v>24</v>
      </c>
      <c r="B1577" s="3" t="s">
        <v>11261</v>
      </c>
      <c r="C1577" t="s">
        <v>16767</v>
      </c>
      <c r="D1577" t="s">
        <v>22</v>
      </c>
      <c r="E1577" t="s">
        <v>5</v>
      </c>
      <c r="F1577" s="1" t="s">
        <v>11261</v>
      </c>
      <c r="G1577" t="s">
        <v>907</v>
      </c>
      <c r="H1577">
        <v>2843440</v>
      </c>
      <c r="I1577">
        <v>2844753</v>
      </c>
      <c r="J1577" t="s">
        <v>37</v>
      </c>
      <c r="K1577" t="s">
        <v>6869</v>
      </c>
      <c r="L1577" s="1" t="s">
        <v>11261</v>
      </c>
      <c r="M1577" s="1" t="s">
        <v>11261</v>
      </c>
      <c r="N1577" t="s">
        <v>27</v>
      </c>
      <c r="O1577" s="1" t="s">
        <v>11261</v>
      </c>
      <c r="P1577" s="1" t="s">
        <v>11261</v>
      </c>
      <c r="Q1577" t="s">
        <v>6868</v>
      </c>
      <c r="R1577">
        <v>1314</v>
      </c>
      <c r="S1577" s="9">
        <v>437</v>
      </c>
      <c r="T1577" s="1" t="s">
        <v>11261</v>
      </c>
    </row>
    <row r="1578" spans="1:20" hidden="1" x14ac:dyDescent="0.25">
      <c r="A1578" t="s">
        <v>20</v>
      </c>
      <c r="B1578" s="2" t="s">
        <v>21</v>
      </c>
      <c r="C1578" t="s">
        <v>18762</v>
      </c>
      <c r="D1578" t="s">
        <v>22</v>
      </c>
      <c r="E1578" t="s">
        <v>5</v>
      </c>
      <c r="F1578" s="1" t="s">
        <v>11261</v>
      </c>
      <c r="G1578" t="s">
        <v>907</v>
      </c>
      <c r="H1578">
        <v>3897731</v>
      </c>
      <c r="I1578">
        <v>3899044</v>
      </c>
      <c r="J1578" t="s">
        <v>37</v>
      </c>
      <c r="K1578" s="1" t="s">
        <v>11261</v>
      </c>
      <c r="L1578" s="1" t="s">
        <v>11261</v>
      </c>
      <c r="M1578" s="1" t="s">
        <v>11261</v>
      </c>
      <c r="N1578" s="1" t="s">
        <v>11261</v>
      </c>
      <c r="O1578" s="1" t="s">
        <v>11261</v>
      </c>
      <c r="P1578" s="1" t="s">
        <v>11261</v>
      </c>
      <c r="Q1578" t="s">
        <v>9050</v>
      </c>
      <c r="R1578">
        <v>1314</v>
      </c>
      <c r="S1578" s="10" t="s">
        <v>11261</v>
      </c>
      <c r="T1578" s="1" t="s">
        <v>11261</v>
      </c>
    </row>
    <row r="1579" spans="1:20" hidden="1" x14ac:dyDescent="0.25">
      <c r="A1579" t="s">
        <v>24</v>
      </c>
      <c r="B1579" s="3" t="s">
        <v>11261</v>
      </c>
      <c r="C1579" t="s">
        <v>20637</v>
      </c>
      <c r="D1579" t="s">
        <v>22</v>
      </c>
      <c r="E1579" t="s">
        <v>5</v>
      </c>
      <c r="F1579" s="1" t="s">
        <v>11261</v>
      </c>
      <c r="G1579" t="s">
        <v>907</v>
      </c>
      <c r="H1579">
        <v>4813759</v>
      </c>
      <c r="I1579">
        <v>4814436</v>
      </c>
      <c r="J1579" t="s">
        <v>23</v>
      </c>
      <c r="K1579" t="s">
        <v>11154</v>
      </c>
      <c r="L1579" s="1" t="s">
        <v>11261</v>
      </c>
      <c r="M1579" s="1" t="s">
        <v>11261</v>
      </c>
      <c r="N1579" t="s">
        <v>6760</v>
      </c>
      <c r="O1579" s="1" t="s">
        <v>11261</v>
      </c>
      <c r="P1579" s="1" t="s">
        <v>11261</v>
      </c>
      <c r="Q1579" t="s">
        <v>11153</v>
      </c>
      <c r="R1579">
        <v>678</v>
      </c>
      <c r="S1579" s="9">
        <v>225</v>
      </c>
      <c r="T1579" s="1" t="s">
        <v>11261</v>
      </c>
    </row>
    <row r="1580" spans="1:20" hidden="1" x14ac:dyDescent="0.25">
      <c r="A1580" t="s">
        <v>20</v>
      </c>
      <c r="B1580" s="2" t="s">
        <v>21</v>
      </c>
      <c r="C1580" t="s">
        <v>19326</v>
      </c>
      <c r="D1580" t="s">
        <v>22</v>
      </c>
      <c r="E1580" t="s">
        <v>5</v>
      </c>
      <c r="F1580" s="1" t="s">
        <v>11261</v>
      </c>
      <c r="G1580" t="s">
        <v>907</v>
      </c>
      <c r="H1580">
        <v>4164054</v>
      </c>
      <c r="I1580">
        <v>4165367</v>
      </c>
      <c r="J1580" t="s">
        <v>37</v>
      </c>
      <c r="K1580" s="1" t="s">
        <v>11261</v>
      </c>
      <c r="L1580" s="1" t="s">
        <v>11261</v>
      </c>
      <c r="M1580" s="1" t="s">
        <v>11261</v>
      </c>
      <c r="N1580" s="1" t="s">
        <v>11261</v>
      </c>
      <c r="O1580" s="1" t="s">
        <v>11261</v>
      </c>
      <c r="P1580" s="1" t="s">
        <v>11261</v>
      </c>
      <c r="Q1580" t="s">
        <v>9678</v>
      </c>
      <c r="R1580">
        <v>1314</v>
      </c>
      <c r="S1580" s="10" t="s">
        <v>11261</v>
      </c>
      <c r="T1580" s="1" t="s">
        <v>11261</v>
      </c>
    </row>
    <row r="1581" spans="1:20" hidden="1" x14ac:dyDescent="0.25">
      <c r="A1581" t="s">
        <v>24</v>
      </c>
      <c r="B1581" s="3" t="s">
        <v>11261</v>
      </c>
      <c r="C1581" t="s">
        <v>19327</v>
      </c>
      <c r="D1581" t="s">
        <v>22</v>
      </c>
      <c r="E1581" t="s">
        <v>5</v>
      </c>
      <c r="F1581" s="1" t="s">
        <v>11261</v>
      </c>
      <c r="G1581" t="s">
        <v>907</v>
      </c>
      <c r="H1581">
        <v>4164054</v>
      </c>
      <c r="I1581">
        <v>4165367</v>
      </c>
      <c r="J1581" t="s">
        <v>37</v>
      </c>
      <c r="K1581" t="s">
        <v>9679</v>
      </c>
      <c r="L1581" s="1" t="s">
        <v>11261</v>
      </c>
      <c r="M1581" s="1" t="s">
        <v>11261</v>
      </c>
      <c r="N1581" t="s">
        <v>580</v>
      </c>
      <c r="O1581" s="1" t="s">
        <v>11261</v>
      </c>
      <c r="P1581" s="1" t="s">
        <v>11261</v>
      </c>
      <c r="Q1581" t="s">
        <v>9678</v>
      </c>
      <c r="R1581">
        <v>1314</v>
      </c>
      <c r="S1581" s="9">
        <v>437</v>
      </c>
      <c r="T1581" s="1" t="s">
        <v>11261</v>
      </c>
    </row>
    <row r="1582" spans="1:20" hidden="1" x14ac:dyDescent="0.25">
      <c r="A1582" t="s">
        <v>20</v>
      </c>
      <c r="B1582" s="2" t="s">
        <v>21</v>
      </c>
      <c r="C1582" t="s">
        <v>13551</v>
      </c>
      <c r="D1582" t="s">
        <v>22</v>
      </c>
      <c r="E1582" t="s">
        <v>5</v>
      </c>
      <c r="F1582" s="1" t="s">
        <v>11261</v>
      </c>
      <c r="G1582" t="s">
        <v>907</v>
      </c>
      <c r="H1582">
        <v>1168082</v>
      </c>
      <c r="I1582">
        <v>1169392</v>
      </c>
      <c r="J1582" t="s">
        <v>23</v>
      </c>
      <c r="K1582" s="1" t="s">
        <v>11261</v>
      </c>
      <c r="L1582" s="1" t="s">
        <v>11261</v>
      </c>
      <c r="M1582" s="1" t="s">
        <v>11261</v>
      </c>
      <c r="N1582" s="1" t="s">
        <v>11261</v>
      </c>
      <c r="O1582" s="1" t="s">
        <v>11261</v>
      </c>
      <c r="P1582" s="1" t="s">
        <v>11261</v>
      </c>
      <c r="Q1582" t="s">
        <v>3450</v>
      </c>
      <c r="R1582">
        <v>1311</v>
      </c>
      <c r="S1582" s="10" t="s">
        <v>11261</v>
      </c>
      <c r="T1582" s="1" t="s">
        <v>11261</v>
      </c>
    </row>
    <row r="1583" spans="1:20" hidden="1" x14ac:dyDescent="0.25">
      <c r="A1583" t="s">
        <v>24</v>
      </c>
      <c r="B1583" s="3" t="s">
        <v>11261</v>
      </c>
      <c r="C1583" t="s">
        <v>13552</v>
      </c>
      <c r="D1583" t="s">
        <v>22</v>
      </c>
      <c r="E1583" t="s">
        <v>5</v>
      </c>
      <c r="F1583" s="1" t="s">
        <v>11261</v>
      </c>
      <c r="G1583" t="s">
        <v>907</v>
      </c>
      <c r="H1583">
        <v>1168082</v>
      </c>
      <c r="I1583">
        <v>1169392</v>
      </c>
      <c r="J1583" t="s">
        <v>23</v>
      </c>
      <c r="K1583" t="s">
        <v>3451</v>
      </c>
      <c r="L1583" s="1" t="s">
        <v>11261</v>
      </c>
      <c r="M1583" s="1" t="s">
        <v>11261</v>
      </c>
      <c r="N1583" t="s">
        <v>358</v>
      </c>
      <c r="O1583" s="1" t="s">
        <v>11261</v>
      </c>
      <c r="P1583" s="1" t="s">
        <v>11261</v>
      </c>
      <c r="Q1583" t="s">
        <v>3450</v>
      </c>
      <c r="R1583">
        <v>1311</v>
      </c>
      <c r="S1583" s="9">
        <v>436</v>
      </c>
      <c r="T1583" s="1" t="s">
        <v>11261</v>
      </c>
    </row>
    <row r="1584" spans="1:20" hidden="1" x14ac:dyDescent="0.25">
      <c r="A1584" t="s">
        <v>20</v>
      </c>
      <c r="B1584" s="2" t="s">
        <v>21</v>
      </c>
      <c r="C1584" t="s">
        <v>14704</v>
      </c>
      <c r="D1584" t="s">
        <v>22</v>
      </c>
      <c r="E1584" t="s">
        <v>5</v>
      </c>
      <c r="F1584" s="1" t="s">
        <v>11261</v>
      </c>
      <c r="G1584" t="s">
        <v>907</v>
      </c>
      <c r="H1584">
        <v>1743622</v>
      </c>
      <c r="I1584">
        <v>1744932</v>
      </c>
      <c r="J1584" t="s">
        <v>23</v>
      </c>
      <c r="K1584" s="1" t="s">
        <v>11261</v>
      </c>
      <c r="L1584" s="1" t="s">
        <v>11261</v>
      </c>
      <c r="M1584" s="1" t="s">
        <v>11261</v>
      </c>
      <c r="N1584" s="1" t="s">
        <v>11261</v>
      </c>
      <c r="O1584" s="1" t="s">
        <v>11261</v>
      </c>
      <c r="P1584" s="1" t="s">
        <v>11261</v>
      </c>
      <c r="Q1584" t="s">
        <v>4665</v>
      </c>
      <c r="R1584">
        <v>1311</v>
      </c>
      <c r="S1584" s="10" t="s">
        <v>11261</v>
      </c>
      <c r="T1584" s="1" t="s">
        <v>11261</v>
      </c>
    </row>
    <row r="1585" spans="1:20" hidden="1" x14ac:dyDescent="0.25">
      <c r="A1585" t="s">
        <v>24</v>
      </c>
      <c r="B1585" s="3" t="s">
        <v>11261</v>
      </c>
      <c r="C1585" t="s">
        <v>14705</v>
      </c>
      <c r="D1585" t="s">
        <v>22</v>
      </c>
      <c r="E1585" t="s">
        <v>5</v>
      </c>
      <c r="F1585" s="1" t="s">
        <v>11261</v>
      </c>
      <c r="G1585" t="s">
        <v>907</v>
      </c>
      <c r="H1585">
        <v>1743622</v>
      </c>
      <c r="I1585">
        <v>1744932</v>
      </c>
      <c r="J1585" t="s">
        <v>23</v>
      </c>
      <c r="K1585" t="s">
        <v>4666</v>
      </c>
      <c r="L1585" s="1" t="s">
        <v>11261</v>
      </c>
      <c r="M1585" s="1" t="s">
        <v>11261</v>
      </c>
      <c r="N1585" t="s">
        <v>295</v>
      </c>
      <c r="O1585" s="1" t="s">
        <v>11261</v>
      </c>
      <c r="P1585" s="1" t="s">
        <v>11261</v>
      </c>
      <c r="Q1585" t="s">
        <v>4665</v>
      </c>
      <c r="R1585">
        <v>1311</v>
      </c>
      <c r="S1585" s="9">
        <v>436</v>
      </c>
      <c r="T1585" s="1" t="s">
        <v>11261</v>
      </c>
    </row>
    <row r="1586" spans="1:20" hidden="1" x14ac:dyDescent="0.25">
      <c r="A1586" t="s">
        <v>20</v>
      </c>
      <c r="B1586" s="2" t="s">
        <v>21</v>
      </c>
      <c r="C1586" t="s">
        <v>15364</v>
      </c>
      <c r="D1586" t="s">
        <v>22</v>
      </c>
      <c r="E1586" t="s">
        <v>5</v>
      </c>
      <c r="F1586" s="1" t="s">
        <v>11261</v>
      </c>
      <c r="G1586" t="s">
        <v>907</v>
      </c>
      <c r="H1586">
        <v>2108252</v>
      </c>
      <c r="I1586">
        <v>2109562</v>
      </c>
      <c r="J1586" t="s">
        <v>23</v>
      </c>
      <c r="K1586" s="1" t="s">
        <v>11261</v>
      </c>
      <c r="L1586" s="1" t="s">
        <v>11261</v>
      </c>
      <c r="M1586" s="1" t="s">
        <v>11261</v>
      </c>
      <c r="N1586" s="1" t="s">
        <v>11261</v>
      </c>
      <c r="O1586" s="1" t="s">
        <v>11261</v>
      </c>
      <c r="P1586" s="1" t="s">
        <v>11261</v>
      </c>
      <c r="Q1586" t="s">
        <v>5375</v>
      </c>
      <c r="R1586">
        <v>1311</v>
      </c>
      <c r="S1586" s="10" t="s">
        <v>11261</v>
      </c>
      <c r="T1586" s="1" t="s">
        <v>11261</v>
      </c>
    </row>
    <row r="1587" spans="1:20" hidden="1" x14ac:dyDescent="0.25">
      <c r="A1587" t="s">
        <v>24</v>
      </c>
      <c r="B1587" s="3" t="s">
        <v>11261</v>
      </c>
      <c r="C1587" t="s">
        <v>15365</v>
      </c>
      <c r="D1587" t="s">
        <v>22</v>
      </c>
      <c r="E1587" t="s">
        <v>5</v>
      </c>
      <c r="F1587" s="1" t="s">
        <v>11261</v>
      </c>
      <c r="G1587" t="s">
        <v>907</v>
      </c>
      <c r="H1587">
        <v>2108252</v>
      </c>
      <c r="I1587">
        <v>2109562</v>
      </c>
      <c r="J1587" t="s">
        <v>23</v>
      </c>
      <c r="K1587" t="s">
        <v>5376</v>
      </c>
      <c r="L1587" s="1" t="s">
        <v>11261</v>
      </c>
      <c r="M1587" s="1" t="s">
        <v>11261</v>
      </c>
      <c r="N1587" t="s">
        <v>27</v>
      </c>
      <c r="O1587" s="1" t="s">
        <v>11261</v>
      </c>
      <c r="P1587" s="1" t="s">
        <v>11261</v>
      </c>
      <c r="Q1587" t="s">
        <v>5375</v>
      </c>
      <c r="R1587">
        <v>1311</v>
      </c>
      <c r="S1587" s="9">
        <v>436</v>
      </c>
      <c r="T1587" s="1" t="s">
        <v>11261</v>
      </c>
    </row>
    <row r="1588" spans="1:20" hidden="1" x14ac:dyDescent="0.25">
      <c r="A1588" t="s">
        <v>20</v>
      </c>
      <c r="B1588" s="2" t="s">
        <v>21</v>
      </c>
      <c r="C1588" t="s">
        <v>18671</v>
      </c>
      <c r="D1588" t="s">
        <v>22</v>
      </c>
      <c r="E1588" t="s">
        <v>5</v>
      </c>
      <c r="F1588" s="1" t="s">
        <v>11261</v>
      </c>
      <c r="G1588" t="s">
        <v>907</v>
      </c>
      <c r="H1588">
        <v>3854359</v>
      </c>
      <c r="I1588">
        <v>3855669</v>
      </c>
      <c r="J1588" t="s">
        <v>37</v>
      </c>
      <c r="K1588" s="1" t="s">
        <v>11261</v>
      </c>
      <c r="L1588" s="1" t="s">
        <v>11261</v>
      </c>
      <c r="M1588" s="1" t="s">
        <v>11261</v>
      </c>
      <c r="N1588" s="1" t="s">
        <v>11261</v>
      </c>
      <c r="O1588" t="s">
        <v>8945</v>
      </c>
      <c r="P1588" s="1" t="s">
        <v>11261</v>
      </c>
      <c r="Q1588" t="s">
        <v>8946</v>
      </c>
      <c r="R1588">
        <v>1311</v>
      </c>
      <c r="S1588" s="10" t="s">
        <v>11261</v>
      </c>
      <c r="T1588" s="1" t="s">
        <v>11261</v>
      </c>
    </row>
    <row r="1589" spans="1:20" hidden="1" x14ac:dyDescent="0.25">
      <c r="A1589" t="s">
        <v>24</v>
      </c>
      <c r="B1589" s="3" t="s">
        <v>11261</v>
      </c>
      <c r="C1589" t="s">
        <v>18672</v>
      </c>
      <c r="D1589" t="s">
        <v>22</v>
      </c>
      <c r="E1589" t="s">
        <v>5</v>
      </c>
      <c r="F1589" s="1" t="s">
        <v>11261</v>
      </c>
      <c r="G1589" t="s">
        <v>907</v>
      </c>
      <c r="H1589">
        <v>3854359</v>
      </c>
      <c r="I1589">
        <v>3855669</v>
      </c>
      <c r="J1589" t="s">
        <v>37</v>
      </c>
      <c r="K1589" t="s">
        <v>8947</v>
      </c>
      <c r="L1589" s="1" t="s">
        <v>11261</v>
      </c>
      <c r="M1589" s="1" t="s">
        <v>11261</v>
      </c>
      <c r="N1589" t="s">
        <v>8948</v>
      </c>
      <c r="O1589" t="s">
        <v>8945</v>
      </c>
      <c r="P1589" s="1" t="s">
        <v>11261</v>
      </c>
      <c r="Q1589" t="s">
        <v>8946</v>
      </c>
      <c r="R1589">
        <v>1311</v>
      </c>
      <c r="S1589" s="9">
        <v>436</v>
      </c>
      <c r="T1589" s="1" t="s">
        <v>11261</v>
      </c>
    </row>
    <row r="1590" spans="1:20" hidden="1" x14ac:dyDescent="0.25">
      <c r="A1590" t="s">
        <v>20</v>
      </c>
      <c r="B1590" s="2" t="s">
        <v>21</v>
      </c>
      <c r="C1590" t="s">
        <v>18786</v>
      </c>
      <c r="D1590" t="s">
        <v>22</v>
      </c>
      <c r="E1590" t="s">
        <v>5</v>
      </c>
      <c r="F1590" s="1" t="s">
        <v>11261</v>
      </c>
      <c r="G1590" t="s">
        <v>907</v>
      </c>
      <c r="H1590">
        <v>3907245</v>
      </c>
      <c r="I1590">
        <v>3908555</v>
      </c>
      <c r="J1590" t="s">
        <v>37</v>
      </c>
      <c r="K1590" s="1" t="s">
        <v>11261</v>
      </c>
      <c r="L1590" s="1" t="s">
        <v>11261</v>
      </c>
      <c r="M1590" s="1" t="s">
        <v>11261</v>
      </c>
      <c r="N1590" s="1" t="s">
        <v>11261</v>
      </c>
      <c r="O1590" t="s">
        <v>745</v>
      </c>
      <c r="P1590" s="1" t="s">
        <v>11261</v>
      </c>
      <c r="Q1590" t="s">
        <v>9077</v>
      </c>
      <c r="R1590">
        <v>1311</v>
      </c>
      <c r="S1590" s="10" t="s">
        <v>11261</v>
      </c>
      <c r="T1590" s="1" t="s">
        <v>11261</v>
      </c>
    </row>
    <row r="1591" spans="1:20" hidden="1" x14ac:dyDescent="0.25">
      <c r="A1591" t="s">
        <v>24</v>
      </c>
      <c r="B1591" s="3" t="s">
        <v>11261</v>
      </c>
      <c r="C1591" t="s">
        <v>13392</v>
      </c>
      <c r="D1591" t="s">
        <v>22</v>
      </c>
      <c r="E1591" t="s">
        <v>5</v>
      </c>
      <c r="F1591" s="1" t="s">
        <v>11261</v>
      </c>
      <c r="G1591" t="s">
        <v>907</v>
      </c>
      <c r="H1591">
        <v>1085595</v>
      </c>
      <c r="I1591">
        <v>1086275</v>
      </c>
      <c r="J1591" t="s">
        <v>23</v>
      </c>
      <c r="K1591" t="s">
        <v>3272</v>
      </c>
      <c r="L1591" s="1" t="s">
        <v>11261</v>
      </c>
      <c r="M1591" s="1" t="s">
        <v>11261</v>
      </c>
      <c r="N1591" t="s">
        <v>618</v>
      </c>
      <c r="O1591" s="1" t="s">
        <v>11261</v>
      </c>
      <c r="P1591" s="1" t="s">
        <v>11261</v>
      </c>
      <c r="Q1591" t="s">
        <v>3271</v>
      </c>
      <c r="R1591">
        <v>681</v>
      </c>
      <c r="S1591" s="9">
        <v>226</v>
      </c>
      <c r="T1591" s="1" t="s">
        <v>11261</v>
      </c>
    </row>
    <row r="1592" spans="1:20" hidden="1" x14ac:dyDescent="0.25">
      <c r="A1592" t="s">
        <v>20</v>
      </c>
      <c r="B1592" s="2" t="s">
        <v>21</v>
      </c>
      <c r="C1592" t="s">
        <v>18403</v>
      </c>
      <c r="D1592" t="s">
        <v>22</v>
      </c>
      <c r="E1592" t="s">
        <v>5</v>
      </c>
      <c r="F1592" s="1" t="s">
        <v>11261</v>
      </c>
      <c r="G1592" t="s">
        <v>907</v>
      </c>
      <c r="H1592">
        <v>3721166</v>
      </c>
      <c r="I1592">
        <v>3722473</v>
      </c>
      <c r="J1592" t="s">
        <v>37</v>
      </c>
      <c r="K1592" s="1" t="s">
        <v>11261</v>
      </c>
      <c r="L1592" s="1" t="s">
        <v>11261</v>
      </c>
      <c r="M1592" s="1" t="s">
        <v>11261</v>
      </c>
      <c r="N1592" s="1" t="s">
        <v>11261</v>
      </c>
      <c r="O1592" t="s">
        <v>8630</v>
      </c>
      <c r="P1592" s="1" t="s">
        <v>11261</v>
      </c>
      <c r="Q1592" t="s">
        <v>8631</v>
      </c>
      <c r="R1592">
        <v>1308</v>
      </c>
      <c r="S1592" s="10" t="s">
        <v>11261</v>
      </c>
      <c r="T1592" s="1" t="s">
        <v>11261</v>
      </c>
    </row>
    <row r="1593" spans="1:20" hidden="1" x14ac:dyDescent="0.25">
      <c r="A1593" t="s">
        <v>24</v>
      </c>
      <c r="B1593" s="3" t="s">
        <v>11261</v>
      </c>
      <c r="C1593" t="s">
        <v>15327</v>
      </c>
      <c r="D1593" t="s">
        <v>22</v>
      </c>
      <c r="E1593" t="s">
        <v>5</v>
      </c>
      <c r="F1593" s="1" t="s">
        <v>11261</v>
      </c>
      <c r="G1593" t="s">
        <v>907</v>
      </c>
      <c r="H1593">
        <v>2083081</v>
      </c>
      <c r="I1593">
        <v>2083761</v>
      </c>
      <c r="J1593" t="s">
        <v>37</v>
      </c>
      <c r="K1593" t="s">
        <v>5335</v>
      </c>
      <c r="L1593" s="1" t="s">
        <v>11261</v>
      </c>
      <c r="M1593" s="1" t="s">
        <v>11261</v>
      </c>
      <c r="N1593" t="s">
        <v>482</v>
      </c>
      <c r="O1593" s="1" t="s">
        <v>11261</v>
      </c>
      <c r="P1593" s="1" t="s">
        <v>11261</v>
      </c>
      <c r="Q1593" t="s">
        <v>5334</v>
      </c>
      <c r="R1593">
        <v>681</v>
      </c>
      <c r="S1593" s="9">
        <v>226</v>
      </c>
      <c r="T1593" s="1" t="s">
        <v>11261</v>
      </c>
    </row>
    <row r="1594" spans="1:20" hidden="1" x14ac:dyDescent="0.25">
      <c r="A1594" t="s">
        <v>20</v>
      </c>
      <c r="B1594" s="2" t="s">
        <v>21</v>
      </c>
      <c r="C1594" t="s">
        <v>20392</v>
      </c>
      <c r="D1594" t="s">
        <v>22</v>
      </c>
      <c r="E1594" t="s">
        <v>5</v>
      </c>
      <c r="F1594" s="1" t="s">
        <v>11261</v>
      </c>
      <c r="G1594" t="s">
        <v>907</v>
      </c>
      <c r="H1594">
        <v>4684697</v>
      </c>
      <c r="I1594">
        <v>4686004</v>
      </c>
      <c r="J1594" t="s">
        <v>37</v>
      </c>
      <c r="K1594" s="1" t="s">
        <v>11261</v>
      </c>
      <c r="L1594" s="1" t="s">
        <v>11261</v>
      </c>
      <c r="M1594" s="1" t="s">
        <v>11261</v>
      </c>
      <c r="N1594" s="1" t="s">
        <v>11261</v>
      </c>
      <c r="O1594" s="1" t="s">
        <v>11261</v>
      </c>
      <c r="P1594" s="1" t="s">
        <v>11261</v>
      </c>
      <c r="Q1594" t="s">
        <v>10878</v>
      </c>
      <c r="R1594">
        <v>1308</v>
      </c>
      <c r="S1594" s="10" t="s">
        <v>11261</v>
      </c>
      <c r="T1594" s="1" t="s">
        <v>11261</v>
      </c>
    </row>
    <row r="1595" spans="1:20" hidden="1" x14ac:dyDescent="0.25">
      <c r="A1595" t="s">
        <v>24</v>
      </c>
      <c r="B1595" s="3" t="s">
        <v>11261</v>
      </c>
      <c r="C1595" t="s">
        <v>20393</v>
      </c>
      <c r="D1595" t="s">
        <v>22</v>
      </c>
      <c r="E1595" t="s">
        <v>5</v>
      </c>
      <c r="F1595" s="1" t="s">
        <v>11261</v>
      </c>
      <c r="G1595" t="s">
        <v>907</v>
      </c>
      <c r="H1595">
        <v>4684697</v>
      </c>
      <c r="I1595">
        <v>4686004</v>
      </c>
      <c r="J1595" t="s">
        <v>37</v>
      </c>
      <c r="K1595" t="s">
        <v>10879</v>
      </c>
      <c r="L1595" s="1" t="s">
        <v>11261</v>
      </c>
      <c r="M1595" s="1" t="s">
        <v>11261</v>
      </c>
      <c r="N1595" t="s">
        <v>265</v>
      </c>
      <c r="O1595" s="1" t="s">
        <v>11261</v>
      </c>
      <c r="P1595" s="1" t="s">
        <v>11261</v>
      </c>
      <c r="Q1595" t="s">
        <v>10878</v>
      </c>
      <c r="R1595">
        <v>1308</v>
      </c>
      <c r="S1595" s="9">
        <v>435</v>
      </c>
      <c r="T1595" s="1" t="s">
        <v>11261</v>
      </c>
    </row>
    <row r="1596" spans="1:20" hidden="1" x14ac:dyDescent="0.25">
      <c r="A1596" t="s">
        <v>20</v>
      </c>
      <c r="B1596" s="2" t="s">
        <v>21</v>
      </c>
      <c r="C1596" t="s">
        <v>13072</v>
      </c>
      <c r="D1596" t="s">
        <v>22</v>
      </c>
      <c r="E1596" t="s">
        <v>5</v>
      </c>
      <c r="F1596" s="1" t="s">
        <v>11261</v>
      </c>
      <c r="G1596" t="s">
        <v>907</v>
      </c>
      <c r="H1596">
        <v>923307</v>
      </c>
      <c r="I1596">
        <v>924611</v>
      </c>
      <c r="J1596" t="s">
        <v>37</v>
      </c>
      <c r="K1596" s="1" t="s">
        <v>11261</v>
      </c>
      <c r="L1596" s="1" t="s">
        <v>11261</v>
      </c>
      <c r="M1596" s="1" t="s">
        <v>11261</v>
      </c>
      <c r="N1596" s="1" t="s">
        <v>11261</v>
      </c>
      <c r="O1596" s="1" t="s">
        <v>11261</v>
      </c>
      <c r="P1596" s="1" t="s">
        <v>11261</v>
      </c>
      <c r="Q1596" t="s">
        <v>2892</v>
      </c>
      <c r="R1596">
        <v>1305</v>
      </c>
      <c r="S1596" s="10" t="s">
        <v>11261</v>
      </c>
      <c r="T1596" s="1" t="s">
        <v>11261</v>
      </c>
    </row>
    <row r="1597" spans="1:20" hidden="1" x14ac:dyDescent="0.25">
      <c r="A1597" t="s">
        <v>24</v>
      </c>
      <c r="B1597" s="3" t="s">
        <v>11261</v>
      </c>
      <c r="C1597" t="s">
        <v>13073</v>
      </c>
      <c r="D1597" t="s">
        <v>22</v>
      </c>
      <c r="E1597" t="s">
        <v>5</v>
      </c>
      <c r="F1597" s="1" t="s">
        <v>11261</v>
      </c>
      <c r="G1597" t="s">
        <v>907</v>
      </c>
      <c r="H1597">
        <v>923307</v>
      </c>
      <c r="I1597">
        <v>924611</v>
      </c>
      <c r="J1597" t="s">
        <v>37</v>
      </c>
      <c r="K1597" t="s">
        <v>2893</v>
      </c>
      <c r="L1597" s="1" t="s">
        <v>11261</v>
      </c>
      <c r="M1597" s="1" t="s">
        <v>11261</v>
      </c>
      <c r="N1597" t="s">
        <v>27</v>
      </c>
      <c r="O1597" s="1" t="s">
        <v>11261</v>
      </c>
      <c r="P1597" s="1" t="s">
        <v>11261</v>
      </c>
      <c r="Q1597" t="s">
        <v>2892</v>
      </c>
      <c r="R1597">
        <v>1305</v>
      </c>
      <c r="S1597" s="9">
        <v>434</v>
      </c>
      <c r="T1597" s="1" t="s">
        <v>11261</v>
      </c>
    </row>
    <row r="1598" spans="1:20" hidden="1" x14ac:dyDescent="0.25">
      <c r="A1598" t="s">
        <v>20</v>
      </c>
      <c r="B1598" s="2" t="s">
        <v>21</v>
      </c>
      <c r="C1598" t="s">
        <v>13592</v>
      </c>
      <c r="D1598" t="s">
        <v>22</v>
      </c>
      <c r="E1598" t="s">
        <v>5</v>
      </c>
      <c r="F1598" s="1" t="s">
        <v>11261</v>
      </c>
      <c r="G1598" t="s">
        <v>907</v>
      </c>
      <c r="H1598">
        <v>1189512</v>
      </c>
      <c r="I1598">
        <v>1190816</v>
      </c>
      <c r="J1598" t="s">
        <v>23</v>
      </c>
      <c r="K1598" s="1" t="s">
        <v>11261</v>
      </c>
      <c r="L1598" s="1" t="s">
        <v>11261</v>
      </c>
      <c r="M1598" s="1" t="s">
        <v>11261</v>
      </c>
      <c r="N1598" s="1" t="s">
        <v>11261</v>
      </c>
      <c r="O1598" s="1" t="s">
        <v>11261</v>
      </c>
      <c r="P1598" s="1" t="s">
        <v>11261</v>
      </c>
      <c r="Q1598" t="s">
        <v>3494</v>
      </c>
      <c r="R1598">
        <v>1305</v>
      </c>
      <c r="S1598" s="10" t="s">
        <v>11261</v>
      </c>
      <c r="T1598" s="1" t="s">
        <v>11261</v>
      </c>
    </row>
    <row r="1599" spans="1:20" hidden="1" x14ac:dyDescent="0.25">
      <c r="A1599" t="s">
        <v>24</v>
      </c>
      <c r="B1599" s="3" t="s">
        <v>11261</v>
      </c>
      <c r="C1599" t="s">
        <v>16090</v>
      </c>
      <c r="D1599" t="s">
        <v>22</v>
      </c>
      <c r="E1599" t="s">
        <v>5</v>
      </c>
      <c r="F1599" s="1" t="s">
        <v>11261</v>
      </c>
      <c r="G1599" t="s">
        <v>907</v>
      </c>
      <c r="H1599">
        <v>2481053</v>
      </c>
      <c r="I1599">
        <v>2481733</v>
      </c>
      <c r="J1599" t="s">
        <v>37</v>
      </c>
      <c r="K1599" t="s">
        <v>6151</v>
      </c>
      <c r="L1599" s="1" t="s">
        <v>11261</v>
      </c>
      <c r="M1599" s="1" t="s">
        <v>11261</v>
      </c>
      <c r="N1599" t="s">
        <v>6152</v>
      </c>
      <c r="O1599" s="1" t="s">
        <v>11261</v>
      </c>
      <c r="P1599" s="1" t="s">
        <v>11261</v>
      </c>
      <c r="Q1599" t="s">
        <v>6150</v>
      </c>
      <c r="R1599">
        <v>681</v>
      </c>
      <c r="S1599" s="9">
        <v>226</v>
      </c>
      <c r="T1599" s="1" t="s">
        <v>11261</v>
      </c>
    </row>
    <row r="1600" spans="1:20" hidden="1" x14ac:dyDescent="0.25">
      <c r="A1600" t="s">
        <v>20</v>
      </c>
      <c r="B1600" s="2" t="s">
        <v>21</v>
      </c>
      <c r="C1600" t="s">
        <v>13648</v>
      </c>
      <c r="D1600" t="s">
        <v>22</v>
      </c>
      <c r="E1600" t="s">
        <v>5</v>
      </c>
      <c r="F1600" s="1" t="s">
        <v>11261</v>
      </c>
      <c r="G1600" t="s">
        <v>907</v>
      </c>
      <c r="H1600">
        <v>1219703</v>
      </c>
      <c r="I1600">
        <v>1221007</v>
      </c>
      <c r="J1600" t="s">
        <v>23</v>
      </c>
      <c r="K1600" s="1" t="s">
        <v>11261</v>
      </c>
      <c r="L1600" s="1" t="s">
        <v>11261</v>
      </c>
      <c r="M1600" s="1" t="s">
        <v>11261</v>
      </c>
      <c r="N1600" s="1" t="s">
        <v>11261</v>
      </c>
      <c r="O1600" s="1" t="s">
        <v>11261</v>
      </c>
      <c r="P1600" s="1" t="s">
        <v>11261</v>
      </c>
      <c r="Q1600" t="s">
        <v>3557</v>
      </c>
      <c r="R1600">
        <v>1305</v>
      </c>
      <c r="S1600" s="10" t="s">
        <v>11261</v>
      </c>
      <c r="T1600" s="1" t="s">
        <v>11261</v>
      </c>
    </row>
    <row r="1601" spans="1:20" hidden="1" x14ac:dyDescent="0.25">
      <c r="A1601" t="s">
        <v>24</v>
      </c>
      <c r="B1601" s="3" t="s">
        <v>11261</v>
      </c>
      <c r="C1601" t="s">
        <v>13649</v>
      </c>
      <c r="D1601" t="s">
        <v>22</v>
      </c>
      <c r="E1601" t="s">
        <v>5</v>
      </c>
      <c r="F1601" s="1" t="s">
        <v>11261</v>
      </c>
      <c r="G1601" t="s">
        <v>907</v>
      </c>
      <c r="H1601">
        <v>1219703</v>
      </c>
      <c r="I1601">
        <v>1221007</v>
      </c>
      <c r="J1601" t="s">
        <v>23</v>
      </c>
      <c r="K1601" t="s">
        <v>3558</v>
      </c>
      <c r="L1601" s="1" t="s">
        <v>11261</v>
      </c>
      <c r="M1601" s="1" t="s">
        <v>11261</v>
      </c>
      <c r="N1601" t="s">
        <v>295</v>
      </c>
      <c r="O1601" s="1" t="s">
        <v>11261</v>
      </c>
      <c r="P1601" s="1" t="s">
        <v>11261</v>
      </c>
      <c r="Q1601" t="s">
        <v>3557</v>
      </c>
      <c r="R1601">
        <v>1305</v>
      </c>
      <c r="S1601" s="9">
        <v>434</v>
      </c>
      <c r="T1601" s="1" t="s">
        <v>11261</v>
      </c>
    </row>
    <row r="1602" spans="1:20" hidden="1" x14ac:dyDescent="0.25">
      <c r="A1602" t="s">
        <v>20</v>
      </c>
      <c r="B1602" s="2" t="s">
        <v>21</v>
      </c>
      <c r="C1602" t="s">
        <v>13766</v>
      </c>
      <c r="D1602" t="s">
        <v>22</v>
      </c>
      <c r="E1602" t="s">
        <v>5</v>
      </c>
      <c r="F1602" s="1" t="s">
        <v>11261</v>
      </c>
      <c r="G1602" t="s">
        <v>907</v>
      </c>
      <c r="H1602">
        <v>1276367</v>
      </c>
      <c r="I1602">
        <v>1277671</v>
      </c>
      <c r="J1602" t="s">
        <v>37</v>
      </c>
      <c r="K1602" s="1" t="s">
        <v>11261</v>
      </c>
      <c r="L1602" s="1" t="s">
        <v>11261</v>
      </c>
      <c r="M1602" s="1" t="s">
        <v>11261</v>
      </c>
      <c r="N1602" s="1" t="s">
        <v>11261</v>
      </c>
      <c r="O1602" s="1" t="s">
        <v>11261</v>
      </c>
      <c r="P1602" s="1" t="s">
        <v>11261</v>
      </c>
      <c r="Q1602" t="s">
        <v>3680</v>
      </c>
      <c r="R1602">
        <v>1305</v>
      </c>
      <c r="S1602" s="10" t="s">
        <v>11261</v>
      </c>
      <c r="T1602" s="1" t="s">
        <v>11261</v>
      </c>
    </row>
    <row r="1603" spans="1:20" hidden="1" x14ac:dyDescent="0.25">
      <c r="A1603" t="s">
        <v>24</v>
      </c>
      <c r="B1603" s="3" t="s">
        <v>11261</v>
      </c>
      <c r="C1603" t="s">
        <v>13767</v>
      </c>
      <c r="D1603" t="s">
        <v>22</v>
      </c>
      <c r="E1603" t="s">
        <v>5</v>
      </c>
      <c r="F1603" s="1" t="s">
        <v>11261</v>
      </c>
      <c r="G1603" t="s">
        <v>907</v>
      </c>
      <c r="H1603">
        <v>1276367</v>
      </c>
      <c r="I1603">
        <v>1277671</v>
      </c>
      <c r="J1603" t="s">
        <v>37</v>
      </c>
      <c r="K1603" t="s">
        <v>3681</v>
      </c>
      <c r="L1603" s="1" t="s">
        <v>11261</v>
      </c>
      <c r="M1603" s="1" t="s">
        <v>11261</v>
      </c>
      <c r="N1603" t="s">
        <v>265</v>
      </c>
      <c r="O1603" s="1" t="s">
        <v>11261</v>
      </c>
      <c r="P1603" s="1" t="s">
        <v>11261</v>
      </c>
      <c r="Q1603" t="s">
        <v>3680</v>
      </c>
      <c r="R1603">
        <v>1305</v>
      </c>
      <c r="S1603" s="9">
        <v>434</v>
      </c>
      <c r="T1603" s="1" t="s">
        <v>11261</v>
      </c>
    </row>
    <row r="1604" spans="1:20" hidden="1" x14ac:dyDescent="0.25">
      <c r="A1604" t="s">
        <v>20</v>
      </c>
      <c r="B1604" s="2" t="s">
        <v>21</v>
      </c>
      <c r="C1604" t="s">
        <v>16562</v>
      </c>
      <c r="D1604" t="s">
        <v>22</v>
      </c>
      <c r="E1604" t="s">
        <v>5</v>
      </c>
      <c r="F1604" s="1" t="s">
        <v>11261</v>
      </c>
      <c r="G1604" t="s">
        <v>907</v>
      </c>
      <c r="H1604">
        <v>2732535</v>
      </c>
      <c r="I1604">
        <v>2733839</v>
      </c>
      <c r="J1604" t="s">
        <v>23</v>
      </c>
      <c r="K1604" s="1" t="s">
        <v>11261</v>
      </c>
      <c r="L1604" s="1" t="s">
        <v>11261</v>
      </c>
      <c r="M1604" s="1" t="s">
        <v>11261</v>
      </c>
      <c r="N1604" s="1" t="s">
        <v>11261</v>
      </c>
      <c r="O1604" s="1" t="s">
        <v>11261</v>
      </c>
      <c r="P1604" s="1" t="s">
        <v>11261</v>
      </c>
      <c r="Q1604" t="s">
        <v>6648</v>
      </c>
      <c r="R1604">
        <v>1305</v>
      </c>
      <c r="S1604" s="10" t="s">
        <v>11261</v>
      </c>
      <c r="T1604" s="1" t="s">
        <v>11261</v>
      </c>
    </row>
    <row r="1605" spans="1:20" hidden="1" x14ac:dyDescent="0.25">
      <c r="A1605" t="s">
        <v>24</v>
      </c>
      <c r="B1605" s="3" t="s">
        <v>11261</v>
      </c>
      <c r="C1605" t="s">
        <v>16563</v>
      </c>
      <c r="D1605" t="s">
        <v>22</v>
      </c>
      <c r="E1605" t="s">
        <v>5</v>
      </c>
      <c r="F1605" s="1" t="s">
        <v>11261</v>
      </c>
      <c r="G1605" t="s">
        <v>907</v>
      </c>
      <c r="H1605">
        <v>2732535</v>
      </c>
      <c r="I1605">
        <v>2733839</v>
      </c>
      <c r="J1605" t="s">
        <v>23</v>
      </c>
      <c r="K1605" t="s">
        <v>6649</v>
      </c>
      <c r="L1605" s="1" t="s">
        <v>11261</v>
      </c>
      <c r="M1605" s="1" t="s">
        <v>11261</v>
      </c>
      <c r="N1605" t="s">
        <v>27</v>
      </c>
      <c r="O1605" s="1" t="s">
        <v>11261</v>
      </c>
      <c r="P1605" s="1" t="s">
        <v>11261</v>
      </c>
      <c r="Q1605" t="s">
        <v>6648</v>
      </c>
      <c r="R1605">
        <v>1305</v>
      </c>
      <c r="S1605" s="9">
        <v>434</v>
      </c>
      <c r="T1605" s="1" t="s">
        <v>11261</v>
      </c>
    </row>
    <row r="1606" spans="1:20" hidden="1" x14ac:dyDescent="0.25">
      <c r="A1606" t="s">
        <v>20</v>
      </c>
      <c r="B1606" s="2" t="s">
        <v>21</v>
      </c>
      <c r="C1606" t="s">
        <v>17844</v>
      </c>
      <c r="D1606" t="s">
        <v>22</v>
      </c>
      <c r="E1606" t="s">
        <v>5</v>
      </c>
      <c r="F1606" s="1" t="s">
        <v>11261</v>
      </c>
      <c r="G1606" t="s">
        <v>907</v>
      </c>
      <c r="H1606">
        <v>3442370</v>
      </c>
      <c r="I1606">
        <v>3443674</v>
      </c>
      <c r="J1606" t="s">
        <v>37</v>
      </c>
      <c r="K1606" s="1" t="s">
        <v>11261</v>
      </c>
      <c r="L1606" s="1" t="s">
        <v>11261</v>
      </c>
      <c r="M1606" s="1" t="s">
        <v>11261</v>
      </c>
      <c r="N1606" s="1" t="s">
        <v>11261</v>
      </c>
      <c r="O1606" s="1" t="s">
        <v>11261</v>
      </c>
      <c r="P1606" s="1" t="s">
        <v>11261</v>
      </c>
      <c r="Q1606" t="s">
        <v>8011</v>
      </c>
      <c r="R1606">
        <v>1305</v>
      </c>
      <c r="S1606" s="10" t="s">
        <v>11261</v>
      </c>
      <c r="T1606" s="1" t="s">
        <v>11261</v>
      </c>
    </row>
    <row r="1607" spans="1:20" hidden="1" x14ac:dyDescent="0.25">
      <c r="A1607" t="s">
        <v>24</v>
      </c>
      <c r="B1607" s="3" t="s">
        <v>11261</v>
      </c>
      <c r="C1607" t="s">
        <v>17845</v>
      </c>
      <c r="D1607" t="s">
        <v>22</v>
      </c>
      <c r="E1607" t="s">
        <v>5</v>
      </c>
      <c r="F1607" s="1" t="s">
        <v>11261</v>
      </c>
      <c r="G1607" t="s">
        <v>907</v>
      </c>
      <c r="H1607">
        <v>3442370</v>
      </c>
      <c r="I1607">
        <v>3443674</v>
      </c>
      <c r="J1607" t="s">
        <v>37</v>
      </c>
      <c r="K1607" t="s">
        <v>8012</v>
      </c>
      <c r="L1607" s="1" t="s">
        <v>11261</v>
      </c>
      <c r="M1607" s="1" t="s">
        <v>11261</v>
      </c>
      <c r="N1607" t="s">
        <v>27</v>
      </c>
      <c r="O1607" s="1" t="s">
        <v>11261</v>
      </c>
      <c r="P1607" s="1" t="s">
        <v>11261</v>
      </c>
      <c r="Q1607" t="s">
        <v>8011</v>
      </c>
      <c r="R1607">
        <v>1305</v>
      </c>
      <c r="S1607" s="9">
        <v>434</v>
      </c>
      <c r="T1607" s="1" t="s">
        <v>11261</v>
      </c>
    </row>
    <row r="1608" spans="1:20" hidden="1" x14ac:dyDescent="0.25">
      <c r="A1608" t="s">
        <v>20</v>
      </c>
      <c r="B1608" s="2" t="s">
        <v>21</v>
      </c>
      <c r="C1608" t="s">
        <v>18515</v>
      </c>
      <c r="D1608" t="s">
        <v>22</v>
      </c>
      <c r="E1608" t="s">
        <v>5</v>
      </c>
      <c r="F1608" s="1" t="s">
        <v>11261</v>
      </c>
      <c r="G1608" t="s">
        <v>907</v>
      </c>
      <c r="H1608">
        <v>3781351</v>
      </c>
      <c r="I1608">
        <v>3782655</v>
      </c>
      <c r="J1608" t="s">
        <v>37</v>
      </c>
      <c r="K1608" s="1" t="s">
        <v>11261</v>
      </c>
      <c r="L1608" s="1" t="s">
        <v>11261</v>
      </c>
      <c r="M1608" s="1" t="s">
        <v>11261</v>
      </c>
      <c r="N1608" s="1" t="s">
        <v>11261</v>
      </c>
      <c r="O1608" s="1" t="s">
        <v>11261</v>
      </c>
      <c r="P1608" s="1" t="s">
        <v>11261</v>
      </c>
      <c r="Q1608" t="s">
        <v>8764</v>
      </c>
      <c r="R1608">
        <v>1305</v>
      </c>
      <c r="S1608" s="10" t="s">
        <v>11261</v>
      </c>
      <c r="T1608" s="1" t="s">
        <v>11261</v>
      </c>
    </row>
    <row r="1609" spans="1:20" hidden="1" x14ac:dyDescent="0.25">
      <c r="A1609" t="s">
        <v>24</v>
      </c>
      <c r="B1609" s="3" t="s">
        <v>11261</v>
      </c>
      <c r="C1609" t="s">
        <v>18682</v>
      </c>
      <c r="D1609" t="s">
        <v>22</v>
      </c>
      <c r="E1609" t="s">
        <v>5</v>
      </c>
      <c r="F1609" s="1" t="s">
        <v>11261</v>
      </c>
      <c r="G1609" t="s">
        <v>907</v>
      </c>
      <c r="H1609">
        <v>3859681</v>
      </c>
      <c r="I1609">
        <v>3860361</v>
      </c>
      <c r="J1609" t="s">
        <v>37</v>
      </c>
      <c r="K1609" t="s">
        <v>8960</v>
      </c>
      <c r="L1609" s="1" t="s">
        <v>11261</v>
      </c>
      <c r="M1609" s="1" t="s">
        <v>11261</v>
      </c>
      <c r="N1609" t="s">
        <v>8961</v>
      </c>
      <c r="O1609" s="1" t="s">
        <v>11261</v>
      </c>
      <c r="P1609" s="1" t="s">
        <v>11261</v>
      </c>
      <c r="Q1609" t="s">
        <v>8959</v>
      </c>
      <c r="R1609">
        <v>681</v>
      </c>
      <c r="S1609" s="9">
        <v>226</v>
      </c>
      <c r="T1609" s="1" t="s">
        <v>11261</v>
      </c>
    </row>
    <row r="1610" spans="1:20" hidden="1" x14ac:dyDescent="0.25">
      <c r="A1610" t="s">
        <v>20</v>
      </c>
      <c r="B1610" s="2" t="s">
        <v>21</v>
      </c>
      <c r="C1610" t="s">
        <v>20035</v>
      </c>
      <c r="D1610" t="s">
        <v>22</v>
      </c>
      <c r="E1610" t="s">
        <v>5</v>
      </c>
      <c r="F1610" s="1" t="s">
        <v>11261</v>
      </c>
      <c r="G1610" t="s">
        <v>907</v>
      </c>
      <c r="H1610">
        <v>4493999</v>
      </c>
      <c r="I1610">
        <v>4495303</v>
      </c>
      <c r="J1610" t="s">
        <v>37</v>
      </c>
      <c r="K1610" s="1" t="s">
        <v>11261</v>
      </c>
      <c r="L1610" s="1" t="s">
        <v>11261</v>
      </c>
      <c r="M1610" s="1" t="s">
        <v>11261</v>
      </c>
      <c r="N1610" s="1" t="s">
        <v>11261</v>
      </c>
      <c r="O1610" s="1" t="s">
        <v>11261</v>
      </c>
      <c r="P1610" s="1" t="s">
        <v>11261</v>
      </c>
      <c r="Q1610" t="s">
        <v>10480</v>
      </c>
      <c r="R1610">
        <v>1305</v>
      </c>
      <c r="S1610" s="10" t="s">
        <v>11261</v>
      </c>
      <c r="T1610" s="1" t="s">
        <v>11261</v>
      </c>
    </row>
    <row r="1611" spans="1:20" hidden="1" x14ac:dyDescent="0.25">
      <c r="A1611" t="s">
        <v>24</v>
      </c>
      <c r="B1611" s="3" t="s">
        <v>11261</v>
      </c>
      <c r="C1611" t="s">
        <v>20036</v>
      </c>
      <c r="D1611" t="s">
        <v>22</v>
      </c>
      <c r="E1611" t="s">
        <v>5</v>
      </c>
      <c r="F1611" s="1" t="s">
        <v>11261</v>
      </c>
      <c r="G1611" t="s">
        <v>907</v>
      </c>
      <c r="H1611">
        <v>4493999</v>
      </c>
      <c r="I1611">
        <v>4495303</v>
      </c>
      <c r="J1611" t="s">
        <v>37</v>
      </c>
      <c r="K1611" t="s">
        <v>10481</v>
      </c>
      <c r="L1611" s="1" t="s">
        <v>11261</v>
      </c>
      <c r="M1611" s="1" t="s">
        <v>11261</v>
      </c>
      <c r="N1611" t="s">
        <v>851</v>
      </c>
      <c r="O1611" s="1" t="s">
        <v>11261</v>
      </c>
      <c r="P1611" s="1" t="s">
        <v>11261</v>
      </c>
      <c r="Q1611" t="s">
        <v>10480</v>
      </c>
      <c r="R1611">
        <v>1305</v>
      </c>
      <c r="S1611" s="9">
        <v>434</v>
      </c>
      <c r="T1611" s="1" t="s">
        <v>11261</v>
      </c>
    </row>
    <row r="1612" spans="1:20" hidden="1" x14ac:dyDescent="0.25">
      <c r="A1612" t="s">
        <v>20</v>
      </c>
      <c r="B1612" s="2" t="s">
        <v>21</v>
      </c>
      <c r="C1612" t="s">
        <v>20430</v>
      </c>
      <c r="D1612" t="s">
        <v>22</v>
      </c>
      <c r="E1612" t="s">
        <v>5</v>
      </c>
      <c r="F1612" s="1" t="s">
        <v>11261</v>
      </c>
      <c r="G1612" t="s">
        <v>907</v>
      </c>
      <c r="H1612">
        <v>4702474</v>
      </c>
      <c r="I1612">
        <v>4703778</v>
      </c>
      <c r="J1612" t="s">
        <v>37</v>
      </c>
      <c r="K1612" s="1" t="s">
        <v>11261</v>
      </c>
      <c r="L1612" s="1" t="s">
        <v>11261</v>
      </c>
      <c r="M1612" s="1" t="s">
        <v>11261</v>
      </c>
      <c r="N1612" s="1" t="s">
        <v>11261</v>
      </c>
      <c r="O1612" s="1" t="s">
        <v>11261</v>
      </c>
      <c r="P1612" s="1" t="s">
        <v>11261</v>
      </c>
      <c r="Q1612" t="s">
        <v>10922</v>
      </c>
      <c r="R1612">
        <v>1305</v>
      </c>
      <c r="S1612" s="10" t="s">
        <v>11261</v>
      </c>
      <c r="T1612" s="1" t="s">
        <v>11261</v>
      </c>
    </row>
    <row r="1613" spans="1:20" hidden="1" x14ac:dyDescent="0.25">
      <c r="A1613" t="s">
        <v>24</v>
      </c>
      <c r="B1613" s="3" t="s">
        <v>11261</v>
      </c>
      <c r="C1613" t="s">
        <v>12004</v>
      </c>
      <c r="D1613" t="s">
        <v>22</v>
      </c>
      <c r="E1613" t="s">
        <v>5</v>
      </c>
      <c r="F1613" s="1" t="s">
        <v>11261</v>
      </c>
      <c r="G1613" t="s">
        <v>907</v>
      </c>
      <c r="H1613">
        <v>362000</v>
      </c>
      <c r="I1613">
        <v>362683</v>
      </c>
      <c r="J1613" t="s">
        <v>23</v>
      </c>
      <c r="K1613" t="s">
        <v>1709</v>
      </c>
      <c r="L1613" s="1" t="s">
        <v>11261</v>
      </c>
      <c r="M1613" s="1" t="s">
        <v>11261</v>
      </c>
      <c r="N1613" t="s">
        <v>1707</v>
      </c>
      <c r="O1613" s="1" t="s">
        <v>11261</v>
      </c>
      <c r="P1613" s="1" t="s">
        <v>11261</v>
      </c>
      <c r="Q1613" t="s">
        <v>1708</v>
      </c>
      <c r="R1613">
        <v>684</v>
      </c>
      <c r="S1613" s="9">
        <v>227</v>
      </c>
      <c r="T1613" s="1" t="s">
        <v>11261</v>
      </c>
    </row>
    <row r="1614" spans="1:20" hidden="1" x14ac:dyDescent="0.25">
      <c r="A1614" t="s">
        <v>20</v>
      </c>
      <c r="B1614" s="2" t="s">
        <v>21</v>
      </c>
      <c r="C1614" t="s">
        <v>15368</v>
      </c>
      <c r="D1614" t="s">
        <v>22</v>
      </c>
      <c r="E1614" t="s">
        <v>5</v>
      </c>
      <c r="F1614" s="1" t="s">
        <v>11261</v>
      </c>
      <c r="G1614" t="s">
        <v>907</v>
      </c>
      <c r="H1614">
        <v>2110646</v>
      </c>
      <c r="I1614">
        <v>2111947</v>
      </c>
      <c r="J1614" t="s">
        <v>37</v>
      </c>
      <c r="K1614" s="1" t="s">
        <v>11261</v>
      </c>
      <c r="L1614" s="1" t="s">
        <v>11261</v>
      </c>
      <c r="M1614" s="1" t="s">
        <v>11261</v>
      </c>
      <c r="N1614" s="1" t="s">
        <v>11261</v>
      </c>
      <c r="O1614" s="1" t="s">
        <v>11261</v>
      </c>
      <c r="P1614" s="1" t="s">
        <v>11261</v>
      </c>
      <c r="Q1614" t="s">
        <v>5380</v>
      </c>
      <c r="R1614">
        <v>1302</v>
      </c>
      <c r="S1614" s="10" t="s">
        <v>11261</v>
      </c>
      <c r="T1614" s="1" t="s">
        <v>11261</v>
      </c>
    </row>
    <row r="1615" spans="1:20" hidden="1" x14ac:dyDescent="0.25">
      <c r="A1615" t="s">
        <v>24</v>
      </c>
      <c r="B1615" s="3" t="s">
        <v>11261</v>
      </c>
      <c r="C1615" t="s">
        <v>15369</v>
      </c>
      <c r="D1615" t="s">
        <v>22</v>
      </c>
      <c r="E1615" t="s">
        <v>5</v>
      </c>
      <c r="F1615" s="1" t="s">
        <v>11261</v>
      </c>
      <c r="G1615" t="s">
        <v>907</v>
      </c>
      <c r="H1615">
        <v>2110646</v>
      </c>
      <c r="I1615">
        <v>2111947</v>
      </c>
      <c r="J1615" t="s">
        <v>37</v>
      </c>
      <c r="K1615" t="s">
        <v>5381</v>
      </c>
      <c r="L1615" s="1" t="s">
        <v>11261</v>
      </c>
      <c r="M1615" s="1" t="s">
        <v>11261</v>
      </c>
      <c r="N1615" t="s">
        <v>488</v>
      </c>
      <c r="O1615" s="1" t="s">
        <v>11261</v>
      </c>
      <c r="P1615" s="1" t="s">
        <v>11261</v>
      </c>
      <c r="Q1615" t="s">
        <v>5380</v>
      </c>
      <c r="R1615">
        <v>1302</v>
      </c>
      <c r="S1615" s="9">
        <v>433</v>
      </c>
      <c r="T1615" s="1" t="s">
        <v>11261</v>
      </c>
    </row>
    <row r="1616" spans="1:20" hidden="1" x14ac:dyDescent="0.25">
      <c r="A1616" t="s">
        <v>20</v>
      </c>
      <c r="B1616" s="2" t="s">
        <v>21</v>
      </c>
      <c r="C1616" t="s">
        <v>16546</v>
      </c>
      <c r="D1616" t="s">
        <v>22</v>
      </c>
      <c r="E1616" t="s">
        <v>5</v>
      </c>
      <c r="F1616" s="1" t="s">
        <v>11261</v>
      </c>
      <c r="G1616" t="s">
        <v>907</v>
      </c>
      <c r="H1616">
        <v>2722718</v>
      </c>
      <c r="I1616">
        <v>2724019</v>
      </c>
      <c r="J1616" t="s">
        <v>37</v>
      </c>
      <c r="K1616" s="1" t="s">
        <v>11261</v>
      </c>
      <c r="L1616" s="1" t="s">
        <v>11261</v>
      </c>
      <c r="M1616" s="1" t="s">
        <v>11261</v>
      </c>
      <c r="N1616" s="1" t="s">
        <v>11261</v>
      </c>
      <c r="O1616" s="1" t="s">
        <v>11261</v>
      </c>
      <c r="P1616" s="1" t="s">
        <v>11261</v>
      </c>
      <c r="Q1616" t="s">
        <v>6632</v>
      </c>
      <c r="R1616">
        <v>1302</v>
      </c>
      <c r="S1616" s="10" t="s">
        <v>11261</v>
      </c>
      <c r="T1616" s="1" t="s">
        <v>11261</v>
      </c>
    </row>
    <row r="1617" spans="1:20" hidden="1" x14ac:dyDescent="0.25">
      <c r="A1617" t="s">
        <v>24</v>
      </c>
      <c r="B1617" s="3" t="s">
        <v>11261</v>
      </c>
      <c r="C1617" t="s">
        <v>16547</v>
      </c>
      <c r="D1617" t="s">
        <v>22</v>
      </c>
      <c r="E1617" t="s">
        <v>5</v>
      </c>
      <c r="F1617" s="1" t="s">
        <v>11261</v>
      </c>
      <c r="G1617" t="s">
        <v>907</v>
      </c>
      <c r="H1617">
        <v>2722718</v>
      </c>
      <c r="I1617">
        <v>2724019</v>
      </c>
      <c r="J1617" t="s">
        <v>37</v>
      </c>
      <c r="K1617" t="s">
        <v>6633</v>
      </c>
      <c r="L1617" s="1" t="s">
        <v>11261</v>
      </c>
      <c r="M1617" s="1" t="s">
        <v>11261</v>
      </c>
      <c r="N1617" t="s">
        <v>27</v>
      </c>
      <c r="O1617" s="1" t="s">
        <v>11261</v>
      </c>
      <c r="P1617" s="1" t="s">
        <v>11261</v>
      </c>
      <c r="Q1617" t="s">
        <v>6632</v>
      </c>
      <c r="R1617">
        <v>1302</v>
      </c>
      <c r="S1617" s="9">
        <v>433</v>
      </c>
      <c r="T1617" s="1" t="s">
        <v>11261</v>
      </c>
    </row>
    <row r="1618" spans="1:20" hidden="1" x14ac:dyDescent="0.25">
      <c r="A1618" t="s">
        <v>20</v>
      </c>
      <c r="B1618" s="2" t="s">
        <v>21</v>
      </c>
      <c r="C1618" t="s">
        <v>16910</v>
      </c>
      <c r="D1618" t="s">
        <v>22</v>
      </c>
      <c r="E1618" t="s">
        <v>5</v>
      </c>
      <c r="F1618" s="1" t="s">
        <v>11261</v>
      </c>
      <c r="G1618" t="s">
        <v>907</v>
      </c>
      <c r="H1618">
        <v>2924507</v>
      </c>
      <c r="I1618">
        <v>2925808</v>
      </c>
      <c r="J1618" t="s">
        <v>37</v>
      </c>
      <c r="K1618" s="1" t="s">
        <v>11261</v>
      </c>
      <c r="L1618" s="1" t="s">
        <v>11261</v>
      </c>
      <c r="M1618" s="1" t="s">
        <v>11261</v>
      </c>
      <c r="N1618" s="1" t="s">
        <v>11261</v>
      </c>
      <c r="O1618" s="1" t="s">
        <v>11261</v>
      </c>
      <c r="P1618" s="1" t="s">
        <v>11261</v>
      </c>
      <c r="Q1618" t="s">
        <v>7022</v>
      </c>
      <c r="R1618">
        <v>1302</v>
      </c>
      <c r="S1618" s="10" t="s">
        <v>11261</v>
      </c>
      <c r="T1618" s="1" t="s">
        <v>11261</v>
      </c>
    </row>
    <row r="1619" spans="1:20" hidden="1" x14ac:dyDescent="0.25">
      <c r="A1619" t="s">
        <v>24</v>
      </c>
      <c r="B1619" s="3" t="s">
        <v>11261</v>
      </c>
      <c r="C1619" t="s">
        <v>16911</v>
      </c>
      <c r="D1619" t="s">
        <v>22</v>
      </c>
      <c r="E1619" t="s">
        <v>5</v>
      </c>
      <c r="F1619" s="1" t="s">
        <v>11261</v>
      </c>
      <c r="G1619" t="s">
        <v>907</v>
      </c>
      <c r="H1619">
        <v>2924507</v>
      </c>
      <c r="I1619">
        <v>2925808</v>
      </c>
      <c r="J1619" t="s">
        <v>37</v>
      </c>
      <c r="K1619" t="s">
        <v>7023</v>
      </c>
      <c r="L1619" s="1" t="s">
        <v>11261</v>
      </c>
      <c r="M1619" s="1" t="s">
        <v>11261</v>
      </c>
      <c r="N1619" t="s">
        <v>584</v>
      </c>
      <c r="O1619" s="1" t="s">
        <v>11261</v>
      </c>
      <c r="P1619" s="1" t="s">
        <v>11261</v>
      </c>
      <c r="Q1619" t="s">
        <v>7022</v>
      </c>
      <c r="R1619">
        <v>1302</v>
      </c>
      <c r="S1619" s="9">
        <v>433</v>
      </c>
      <c r="T1619" s="1" t="s">
        <v>11261</v>
      </c>
    </row>
    <row r="1620" spans="1:20" hidden="1" x14ac:dyDescent="0.25">
      <c r="A1620" t="s">
        <v>20</v>
      </c>
      <c r="B1620" s="2" t="s">
        <v>21</v>
      </c>
      <c r="C1620" t="s">
        <v>17487</v>
      </c>
      <c r="D1620" t="s">
        <v>22</v>
      </c>
      <c r="E1620" t="s">
        <v>5</v>
      </c>
      <c r="F1620" s="1" t="s">
        <v>11261</v>
      </c>
      <c r="G1620" t="s">
        <v>907</v>
      </c>
      <c r="H1620">
        <v>3243120</v>
      </c>
      <c r="I1620">
        <v>3244421</v>
      </c>
      <c r="J1620" t="s">
        <v>23</v>
      </c>
      <c r="K1620" s="1" t="s">
        <v>11261</v>
      </c>
      <c r="L1620" s="1" t="s">
        <v>11261</v>
      </c>
      <c r="M1620" s="1" t="s">
        <v>11261</v>
      </c>
      <c r="N1620" s="1" t="s">
        <v>11261</v>
      </c>
      <c r="O1620" s="1" t="s">
        <v>11261</v>
      </c>
      <c r="P1620" s="1" t="s">
        <v>11261</v>
      </c>
      <c r="Q1620" t="s">
        <v>7626</v>
      </c>
      <c r="R1620">
        <v>1302</v>
      </c>
      <c r="S1620" s="10" t="s">
        <v>11261</v>
      </c>
      <c r="T1620" s="1" t="s">
        <v>11261</v>
      </c>
    </row>
    <row r="1621" spans="1:20" hidden="1" x14ac:dyDescent="0.25">
      <c r="A1621" t="s">
        <v>24</v>
      </c>
      <c r="B1621" s="3" t="s">
        <v>11261</v>
      </c>
      <c r="C1621" t="s">
        <v>17488</v>
      </c>
      <c r="D1621" t="s">
        <v>22</v>
      </c>
      <c r="E1621" t="s">
        <v>5</v>
      </c>
      <c r="F1621" s="1" t="s">
        <v>11261</v>
      </c>
      <c r="G1621" t="s">
        <v>907</v>
      </c>
      <c r="H1621">
        <v>3243120</v>
      </c>
      <c r="I1621">
        <v>3244421</v>
      </c>
      <c r="J1621" t="s">
        <v>23</v>
      </c>
      <c r="K1621" t="s">
        <v>7627</v>
      </c>
      <c r="L1621" s="1" t="s">
        <v>11261</v>
      </c>
      <c r="M1621" s="1" t="s">
        <v>11261</v>
      </c>
      <c r="N1621" t="s">
        <v>27</v>
      </c>
      <c r="O1621" s="1" t="s">
        <v>11261</v>
      </c>
      <c r="P1621" s="1" t="s">
        <v>11261</v>
      </c>
      <c r="Q1621" t="s">
        <v>7626</v>
      </c>
      <c r="R1621">
        <v>1302</v>
      </c>
      <c r="S1621" s="9">
        <v>433</v>
      </c>
      <c r="T1621" s="1" t="s">
        <v>11261</v>
      </c>
    </row>
    <row r="1622" spans="1:20" hidden="1" x14ac:dyDescent="0.25">
      <c r="A1622" t="s">
        <v>20</v>
      </c>
      <c r="B1622" s="2" t="s">
        <v>21</v>
      </c>
      <c r="C1622" t="s">
        <v>17711</v>
      </c>
      <c r="D1622" t="s">
        <v>22</v>
      </c>
      <c r="E1622" t="s">
        <v>5</v>
      </c>
      <c r="F1622" s="1" t="s">
        <v>11261</v>
      </c>
      <c r="G1622" t="s">
        <v>907</v>
      </c>
      <c r="H1622">
        <v>3361186</v>
      </c>
      <c r="I1622">
        <v>3362487</v>
      </c>
      <c r="J1622" t="s">
        <v>37</v>
      </c>
      <c r="K1622" s="1" t="s">
        <v>11261</v>
      </c>
      <c r="L1622" s="1" t="s">
        <v>11261</v>
      </c>
      <c r="M1622" s="1" t="s">
        <v>11261</v>
      </c>
      <c r="N1622" s="1" t="s">
        <v>11261</v>
      </c>
      <c r="O1622" s="1" t="s">
        <v>11261</v>
      </c>
      <c r="P1622" s="1" t="s">
        <v>11261</v>
      </c>
      <c r="Q1622" t="s">
        <v>7867</v>
      </c>
      <c r="R1622">
        <v>1302</v>
      </c>
      <c r="S1622" s="10" t="s">
        <v>11261</v>
      </c>
      <c r="T1622" s="1" t="s">
        <v>11261</v>
      </c>
    </row>
    <row r="1623" spans="1:20" hidden="1" x14ac:dyDescent="0.25">
      <c r="A1623" t="s">
        <v>24</v>
      </c>
      <c r="B1623" s="3" t="s">
        <v>11261</v>
      </c>
      <c r="C1623" t="s">
        <v>17712</v>
      </c>
      <c r="D1623" t="s">
        <v>22</v>
      </c>
      <c r="E1623" t="s">
        <v>5</v>
      </c>
      <c r="F1623" s="1" t="s">
        <v>11261</v>
      </c>
      <c r="G1623" t="s">
        <v>907</v>
      </c>
      <c r="H1623">
        <v>3361186</v>
      </c>
      <c r="I1623">
        <v>3362487</v>
      </c>
      <c r="J1623" t="s">
        <v>37</v>
      </c>
      <c r="K1623" t="s">
        <v>7868</v>
      </c>
      <c r="L1623" s="1" t="s">
        <v>11261</v>
      </c>
      <c r="M1623" s="1" t="s">
        <v>11261</v>
      </c>
      <c r="N1623" t="s">
        <v>580</v>
      </c>
      <c r="O1623" s="1" t="s">
        <v>11261</v>
      </c>
      <c r="P1623" s="1" t="s">
        <v>11261</v>
      </c>
      <c r="Q1623" t="s">
        <v>7867</v>
      </c>
      <c r="R1623">
        <v>1302</v>
      </c>
      <c r="S1623" s="9">
        <v>433</v>
      </c>
      <c r="T1623" s="1" t="s">
        <v>11261</v>
      </c>
    </row>
    <row r="1624" spans="1:20" hidden="1" x14ac:dyDescent="0.25">
      <c r="A1624" t="s">
        <v>20</v>
      </c>
      <c r="B1624" s="2" t="s">
        <v>21</v>
      </c>
      <c r="C1624" t="s">
        <v>18381</v>
      </c>
      <c r="D1624" t="s">
        <v>22</v>
      </c>
      <c r="E1624" t="s">
        <v>5</v>
      </c>
      <c r="F1624" s="1" t="s">
        <v>11261</v>
      </c>
      <c r="G1624" t="s">
        <v>907</v>
      </c>
      <c r="H1624">
        <v>3711061</v>
      </c>
      <c r="I1624">
        <v>3712362</v>
      </c>
      <c r="J1624" t="s">
        <v>37</v>
      </c>
      <c r="K1624" s="1" t="s">
        <v>11261</v>
      </c>
      <c r="L1624" s="1" t="s">
        <v>11261</v>
      </c>
      <c r="M1624" s="1" t="s">
        <v>11261</v>
      </c>
      <c r="N1624" s="1" t="s">
        <v>11261</v>
      </c>
      <c r="O1624" t="s">
        <v>8602</v>
      </c>
      <c r="P1624" s="1" t="s">
        <v>11261</v>
      </c>
      <c r="Q1624" t="s">
        <v>8603</v>
      </c>
      <c r="R1624">
        <v>1302</v>
      </c>
      <c r="S1624" s="10" t="s">
        <v>11261</v>
      </c>
      <c r="T1624" s="1" t="s">
        <v>11261</v>
      </c>
    </row>
    <row r="1625" spans="1:20" hidden="1" x14ac:dyDescent="0.25">
      <c r="A1625" t="s">
        <v>24</v>
      </c>
      <c r="B1625" s="3" t="s">
        <v>11261</v>
      </c>
      <c r="C1625" t="s">
        <v>16898</v>
      </c>
      <c r="D1625" t="s">
        <v>22</v>
      </c>
      <c r="E1625" t="s">
        <v>5</v>
      </c>
      <c r="F1625" s="1" t="s">
        <v>11261</v>
      </c>
      <c r="G1625" t="s">
        <v>907</v>
      </c>
      <c r="H1625">
        <v>2916525</v>
      </c>
      <c r="I1625">
        <v>2917208</v>
      </c>
      <c r="J1625" t="s">
        <v>37</v>
      </c>
      <c r="K1625" t="s">
        <v>7009</v>
      </c>
      <c r="L1625" s="1" t="s">
        <v>11261</v>
      </c>
      <c r="M1625" s="1" t="s">
        <v>11261</v>
      </c>
      <c r="N1625" t="s">
        <v>599</v>
      </c>
      <c r="O1625" s="1" t="s">
        <v>11261</v>
      </c>
      <c r="P1625" s="1" t="s">
        <v>11261</v>
      </c>
      <c r="Q1625" t="s">
        <v>7008</v>
      </c>
      <c r="R1625">
        <v>684</v>
      </c>
      <c r="S1625" s="9">
        <v>227</v>
      </c>
      <c r="T1625" s="1" t="s">
        <v>11261</v>
      </c>
    </row>
    <row r="1626" spans="1:20" hidden="1" x14ac:dyDescent="0.25">
      <c r="A1626" t="s">
        <v>20</v>
      </c>
      <c r="B1626" s="2" t="s">
        <v>21</v>
      </c>
      <c r="C1626" t="s">
        <v>20001</v>
      </c>
      <c r="D1626" t="s">
        <v>22</v>
      </c>
      <c r="E1626" t="s">
        <v>5</v>
      </c>
      <c r="F1626" s="1" t="s">
        <v>11261</v>
      </c>
      <c r="G1626" t="s">
        <v>907</v>
      </c>
      <c r="H1626">
        <v>4476408</v>
      </c>
      <c r="I1626">
        <v>4477709</v>
      </c>
      <c r="J1626" t="s">
        <v>37</v>
      </c>
      <c r="K1626" s="1" t="s">
        <v>11261</v>
      </c>
      <c r="L1626" s="1" t="s">
        <v>11261</v>
      </c>
      <c r="M1626" s="1" t="s">
        <v>11261</v>
      </c>
      <c r="N1626" s="1" t="s">
        <v>11261</v>
      </c>
      <c r="O1626" s="1" t="s">
        <v>11261</v>
      </c>
      <c r="P1626" s="1" t="s">
        <v>11261</v>
      </c>
      <c r="Q1626" t="s">
        <v>10446</v>
      </c>
      <c r="R1626">
        <v>1302</v>
      </c>
      <c r="S1626" s="10" t="s">
        <v>11261</v>
      </c>
      <c r="T1626" s="1" t="s">
        <v>11261</v>
      </c>
    </row>
    <row r="1627" spans="1:20" hidden="1" x14ac:dyDescent="0.25">
      <c r="A1627" t="s">
        <v>24</v>
      </c>
      <c r="B1627" s="3" t="s">
        <v>11261</v>
      </c>
      <c r="C1627" t="s">
        <v>12024</v>
      </c>
      <c r="D1627" t="s">
        <v>22</v>
      </c>
      <c r="E1627" t="s">
        <v>5</v>
      </c>
      <c r="F1627" s="1" t="s">
        <v>11261</v>
      </c>
      <c r="G1627" t="s">
        <v>907</v>
      </c>
      <c r="H1627">
        <v>375358</v>
      </c>
      <c r="I1627">
        <v>376044</v>
      </c>
      <c r="J1627" t="s">
        <v>23</v>
      </c>
      <c r="K1627" t="s">
        <v>1733</v>
      </c>
      <c r="L1627" s="1" t="s">
        <v>11261</v>
      </c>
      <c r="M1627" s="1" t="s">
        <v>11261</v>
      </c>
      <c r="N1627" t="s">
        <v>200</v>
      </c>
      <c r="O1627" s="1" t="s">
        <v>11261</v>
      </c>
      <c r="P1627" s="1" t="s">
        <v>11261</v>
      </c>
      <c r="Q1627" t="s">
        <v>1732</v>
      </c>
      <c r="R1627">
        <v>687</v>
      </c>
      <c r="S1627" s="9">
        <v>228</v>
      </c>
      <c r="T1627" s="1" t="s">
        <v>11261</v>
      </c>
    </row>
    <row r="1628" spans="1:20" hidden="1" x14ac:dyDescent="0.25">
      <c r="A1628" t="s">
        <v>20</v>
      </c>
      <c r="B1628" s="2" t="s">
        <v>21</v>
      </c>
      <c r="C1628" t="s">
        <v>20264</v>
      </c>
      <c r="D1628" t="s">
        <v>22</v>
      </c>
      <c r="E1628" t="s">
        <v>5</v>
      </c>
      <c r="F1628" s="1" t="s">
        <v>11261</v>
      </c>
      <c r="G1628" t="s">
        <v>907</v>
      </c>
      <c r="H1628">
        <v>4607691</v>
      </c>
      <c r="I1628">
        <v>4608992</v>
      </c>
      <c r="J1628" t="s">
        <v>37</v>
      </c>
      <c r="K1628" s="1" t="s">
        <v>11261</v>
      </c>
      <c r="L1628" s="1" t="s">
        <v>11261</v>
      </c>
      <c r="M1628" s="1" t="s">
        <v>11261</v>
      </c>
      <c r="N1628" s="1" t="s">
        <v>11261</v>
      </c>
      <c r="O1628" s="1" t="s">
        <v>11261</v>
      </c>
      <c r="P1628" s="1" t="s">
        <v>11261</v>
      </c>
      <c r="Q1628" t="s">
        <v>10737</v>
      </c>
      <c r="R1628">
        <v>1302</v>
      </c>
      <c r="S1628" s="10" t="s">
        <v>11261</v>
      </c>
      <c r="T1628" s="1" t="s">
        <v>11261</v>
      </c>
    </row>
    <row r="1629" spans="1:20" hidden="1" x14ac:dyDescent="0.25">
      <c r="A1629" t="s">
        <v>24</v>
      </c>
      <c r="B1629" s="3" t="s">
        <v>11261</v>
      </c>
      <c r="C1629" t="s">
        <v>12178</v>
      </c>
      <c r="D1629" t="s">
        <v>22</v>
      </c>
      <c r="E1629" t="s">
        <v>5</v>
      </c>
      <c r="F1629" s="1" t="s">
        <v>11261</v>
      </c>
      <c r="G1629" t="s">
        <v>907</v>
      </c>
      <c r="H1629">
        <v>465742</v>
      </c>
      <c r="I1629">
        <v>466428</v>
      </c>
      <c r="J1629" t="s">
        <v>23</v>
      </c>
      <c r="K1629" t="s">
        <v>1899</v>
      </c>
      <c r="L1629" s="1" t="s">
        <v>11261</v>
      </c>
      <c r="M1629" s="1" t="s">
        <v>11261</v>
      </c>
      <c r="N1629" t="s">
        <v>482</v>
      </c>
      <c r="O1629" s="1" t="s">
        <v>11261</v>
      </c>
      <c r="P1629" s="1" t="s">
        <v>11261</v>
      </c>
      <c r="Q1629" t="s">
        <v>1898</v>
      </c>
      <c r="R1629">
        <v>687</v>
      </c>
      <c r="S1629" s="9">
        <v>228</v>
      </c>
      <c r="T1629" s="1" t="s">
        <v>11261</v>
      </c>
    </row>
    <row r="1630" spans="1:20" hidden="1" x14ac:dyDescent="0.25">
      <c r="A1630" t="s">
        <v>24</v>
      </c>
      <c r="B1630" s="3" t="s">
        <v>11261</v>
      </c>
      <c r="C1630" t="s">
        <v>16415</v>
      </c>
      <c r="D1630" t="s">
        <v>22</v>
      </c>
      <c r="E1630" t="s">
        <v>5</v>
      </c>
      <c r="F1630" s="1" t="s">
        <v>11261</v>
      </c>
      <c r="G1630" t="s">
        <v>907</v>
      </c>
      <c r="H1630">
        <v>2653886</v>
      </c>
      <c r="I1630">
        <v>2654572</v>
      </c>
      <c r="J1630" t="s">
        <v>37</v>
      </c>
      <c r="K1630" t="s">
        <v>6496</v>
      </c>
      <c r="L1630" s="1" t="s">
        <v>11261</v>
      </c>
      <c r="M1630" s="1" t="s">
        <v>11261</v>
      </c>
      <c r="N1630" t="s">
        <v>237</v>
      </c>
      <c r="O1630" s="1" t="s">
        <v>11261</v>
      </c>
      <c r="P1630" s="1" t="s">
        <v>11261</v>
      </c>
      <c r="Q1630" t="s">
        <v>6495</v>
      </c>
      <c r="R1630">
        <v>687</v>
      </c>
      <c r="S1630" s="9">
        <v>228</v>
      </c>
      <c r="T1630" s="1" t="s">
        <v>11261</v>
      </c>
    </row>
    <row r="1631" spans="1:20" hidden="1" x14ac:dyDescent="0.25">
      <c r="A1631" t="s">
        <v>20</v>
      </c>
      <c r="B1631" s="2" t="s">
        <v>21</v>
      </c>
      <c r="C1631" t="s">
        <v>11305</v>
      </c>
      <c r="D1631" t="s">
        <v>22</v>
      </c>
      <c r="E1631" t="s">
        <v>5</v>
      </c>
      <c r="F1631" s="1" t="s">
        <v>11261</v>
      </c>
      <c r="G1631" t="s">
        <v>907</v>
      </c>
      <c r="H1631">
        <v>24867</v>
      </c>
      <c r="I1631">
        <v>26165</v>
      </c>
      <c r="J1631" t="s">
        <v>37</v>
      </c>
      <c r="K1631" s="1" t="s">
        <v>11261</v>
      </c>
      <c r="L1631" s="1" t="s">
        <v>11261</v>
      </c>
      <c r="M1631" s="1" t="s">
        <v>11261</v>
      </c>
      <c r="N1631" s="1" t="s">
        <v>11261</v>
      </c>
      <c r="O1631" s="1" t="s">
        <v>11261</v>
      </c>
      <c r="P1631" s="1" t="s">
        <v>11261</v>
      </c>
      <c r="Q1631" t="s">
        <v>955</v>
      </c>
      <c r="R1631">
        <v>1299</v>
      </c>
      <c r="S1631" s="10" t="s">
        <v>11261</v>
      </c>
      <c r="T1631" s="1" t="s">
        <v>11261</v>
      </c>
    </row>
    <row r="1632" spans="1:20" hidden="1" x14ac:dyDescent="0.25">
      <c r="A1632" t="s">
        <v>24</v>
      </c>
      <c r="B1632" s="3" t="s">
        <v>11261</v>
      </c>
      <c r="C1632" t="s">
        <v>11306</v>
      </c>
      <c r="D1632" t="s">
        <v>22</v>
      </c>
      <c r="E1632" t="s">
        <v>5</v>
      </c>
      <c r="F1632" s="1" t="s">
        <v>11261</v>
      </c>
      <c r="G1632" t="s">
        <v>907</v>
      </c>
      <c r="H1632">
        <v>24867</v>
      </c>
      <c r="I1632">
        <v>26165</v>
      </c>
      <c r="J1632" t="s">
        <v>37</v>
      </c>
      <c r="K1632" t="s">
        <v>956</v>
      </c>
      <c r="L1632" s="1" t="s">
        <v>11261</v>
      </c>
      <c r="M1632" s="1" t="s">
        <v>11261</v>
      </c>
      <c r="N1632" t="s">
        <v>41</v>
      </c>
      <c r="O1632" s="1" t="s">
        <v>11261</v>
      </c>
      <c r="P1632" s="1" t="s">
        <v>11261</v>
      </c>
      <c r="Q1632" t="s">
        <v>955</v>
      </c>
      <c r="R1632">
        <v>1299</v>
      </c>
      <c r="S1632" s="9">
        <v>432</v>
      </c>
      <c r="T1632" s="1" t="s">
        <v>11261</v>
      </c>
    </row>
    <row r="1633" spans="1:20" hidden="1" x14ac:dyDescent="0.25">
      <c r="A1633" t="s">
        <v>20</v>
      </c>
      <c r="B1633" s="2" t="s">
        <v>21</v>
      </c>
      <c r="C1633" t="s">
        <v>12515</v>
      </c>
      <c r="D1633" t="s">
        <v>22</v>
      </c>
      <c r="E1633" t="s">
        <v>5</v>
      </c>
      <c r="F1633" s="1" t="s">
        <v>11261</v>
      </c>
      <c r="G1633" t="s">
        <v>907</v>
      </c>
      <c r="H1633">
        <v>627794</v>
      </c>
      <c r="I1633">
        <v>629092</v>
      </c>
      <c r="J1633" t="s">
        <v>37</v>
      </c>
      <c r="K1633" s="1" t="s">
        <v>11261</v>
      </c>
      <c r="L1633" s="1" t="s">
        <v>11261</v>
      </c>
      <c r="M1633" s="1" t="s">
        <v>11261</v>
      </c>
      <c r="N1633" s="1" t="s">
        <v>11261</v>
      </c>
      <c r="O1633" s="1" t="s">
        <v>11261</v>
      </c>
      <c r="P1633" s="1" t="s">
        <v>11261</v>
      </c>
      <c r="Q1633" t="s">
        <v>2261</v>
      </c>
      <c r="R1633">
        <v>1299</v>
      </c>
      <c r="S1633" s="10" t="s">
        <v>11261</v>
      </c>
      <c r="T1633" s="1" t="s">
        <v>11261</v>
      </c>
    </row>
    <row r="1634" spans="1:20" hidden="1" x14ac:dyDescent="0.25">
      <c r="A1634" t="s">
        <v>24</v>
      </c>
      <c r="B1634" s="3" t="s">
        <v>11261</v>
      </c>
      <c r="C1634" t="s">
        <v>12516</v>
      </c>
      <c r="D1634" t="s">
        <v>22</v>
      </c>
      <c r="E1634" t="s">
        <v>5</v>
      </c>
      <c r="F1634" s="1" t="s">
        <v>11261</v>
      </c>
      <c r="G1634" t="s">
        <v>907</v>
      </c>
      <c r="H1634">
        <v>627794</v>
      </c>
      <c r="I1634">
        <v>629092</v>
      </c>
      <c r="J1634" t="s">
        <v>37</v>
      </c>
      <c r="K1634" t="s">
        <v>2262</v>
      </c>
      <c r="L1634" s="1" t="s">
        <v>11261</v>
      </c>
      <c r="M1634" s="1" t="s">
        <v>11261</v>
      </c>
      <c r="N1634" t="s">
        <v>27</v>
      </c>
      <c r="O1634" s="1" t="s">
        <v>11261</v>
      </c>
      <c r="P1634" s="1" t="s">
        <v>11261</v>
      </c>
      <c r="Q1634" t="s">
        <v>2261</v>
      </c>
      <c r="R1634">
        <v>1299</v>
      </c>
      <c r="S1634" s="9">
        <v>432</v>
      </c>
      <c r="T1634" s="1" t="s">
        <v>11261</v>
      </c>
    </row>
    <row r="1635" spans="1:20" hidden="1" x14ac:dyDescent="0.25">
      <c r="A1635" t="s">
        <v>20</v>
      </c>
      <c r="B1635" s="2" t="s">
        <v>21</v>
      </c>
      <c r="C1635" t="s">
        <v>13511</v>
      </c>
      <c r="D1635" t="s">
        <v>22</v>
      </c>
      <c r="E1635" t="s">
        <v>5</v>
      </c>
      <c r="F1635" s="1" t="s">
        <v>11261</v>
      </c>
      <c r="G1635" t="s">
        <v>907</v>
      </c>
      <c r="H1635">
        <v>1147309</v>
      </c>
      <c r="I1635">
        <v>1148607</v>
      </c>
      <c r="J1635" t="s">
        <v>23</v>
      </c>
      <c r="K1635" s="1" t="s">
        <v>11261</v>
      </c>
      <c r="L1635" s="1" t="s">
        <v>11261</v>
      </c>
      <c r="M1635" s="1" t="s">
        <v>11261</v>
      </c>
      <c r="N1635" s="1" t="s">
        <v>11261</v>
      </c>
      <c r="O1635" s="1" t="s">
        <v>11261</v>
      </c>
      <c r="P1635" s="1" t="s">
        <v>11261</v>
      </c>
      <c r="Q1635" t="s">
        <v>3404</v>
      </c>
      <c r="R1635">
        <v>1299</v>
      </c>
      <c r="S1635" s="10" t="s">
        <v>11261</v>
      </c>
      <c r="T1635" s="1" t="s">
        <v>11261</v>
      </c>
    </row>
    <row r="1636" spans="1:20" hidden="1" x14ac:dyDescent="0.25">
      <c r="A1636" t="s">
        <v>24</v>
      </c>
      <c r="B1636" s="3" t="s">
        <v>11261</v>
      </c>
      <c r="C1636" t="s">
        <v>13920</v>
      </c>
      <c r="D1636" t="s">
        <v>22</v>
      </c>
      <c r="E1636" t="s">
        <v>5</v>
      </c>
      <c r="F1636" s="1" t="s">
        <v>11261</v>
      </c>
      <c r="G1636" t="s">
        <v>907</v>
      </c>
      <c r="H1636">
        <v>1344986</v>
      </c>
      <c r="I1636">
        <v>1345675</v>
      </c>
      <c r="J1636" t="s">
        <v>23</v>
      </c>
      <c r="K1636" t="s">
        <v>3847</v>
      </c>
      <c r="L1636" s="1" t="s">
        <v>11261</v>
      </c>
      <c r="M1636" s="1" t="s">
        <v>11261</v>
      </c>
      <c r="N1636" t="s">
        <v>3848</v>
      </c>
      <c r="O1636" s="1" t="s">
        <v>11261</v>
      </c>
      <c r="P1636" s="1" t="s">
        <v>11261</v>
      </c>
      <c r="Q1636" t="s">
        <v>3846</v>
      </c>
      <c r="R1636">
        <v>690</v>
      </c>
      <c r="S1636" s="9">
        <v>229</v>
      </c>
      <c r="T1636" s="1" t="s">
        <v>11261</v>
      </c>
    </row>
    <row r="1637" spans="1:20" hidden="1" x14ac:dyDescent="0.25">
      <c r="A1637" t="s">
        <v>20</v>
      </c>
      <c r="B1637" s="2" t="s">
        <v>21</v>
      </c>
      <c r="C1637" t="s">
        <v>14714</v>
      </c>
      <c r="D1637" t="s">
        <v>22</v>
      </c>
      <c r="E1637" t="s">
        <v>5</v>
      </c>
      <c r="F1637" s="1" t="s">
        <v>11261</v>
      </c>
      <c r="G1637" t="s">
        <v>907</v>
      </c>
      <c r="H1637">
        <v>1751309</v>
      </c>
      <c r="I1637">
        <v>1752607</v>
      </c>
      <c r="J1637" t="s">
        <v>23</v>
      </c>
      <c r="K1637" s="1" t="s">
        <v>11261</v>
      </c>
      <c r="L1637" s="1" t="s">
        <v>11261</v>
      </c>
      <c r="M1637" s="1" t="s">
        <v>11261</v>
      </c>
      <c r="N1637" s="1" t="s">
        <v>11261</v>
      </c>
      <c r="O1637" s="1" t="s">
        <v>11261</v>
      </c>
      <c r="P1637" s="1" t="s">
        <v>11261</v>
      </c>
      <c r="Q1637" t="s">
        <v>4675</v>
      </c>
      <c r="R1637">
        <v>1299</v>
      </c>
      <c r="S1637" s="10" t="s">
        <v>11261</v>
      </c>
      <c r="T1637" s="1" t="s">
        <v>11261</v>
      </c>
    </row>
    <row r="1638" spans="1:20" hidden="1" x14ac:dyDescent="0.25">
      <c r="A1638" t="s">
        <v>24</v>
      </c>
      <c r="B1638" s="3" t="s">
        <v>11261</v>
      </c>
      <c r="C1638" t="s">
        <v>14677</v>
      </c>
      <c r="D1638" t="s">
        <v>22</v>
      </c>
      <c r="E1638" t="s">
        <v>5</v>
      </c>
      <c r="F1638" s="1" t="s">
        <v>11261</v>
      </c>
      <c r="G1638" t="s">
        <v>907</v>
      </c>
      <c r="H1638">
        <v>1727145</v>
      </c>
      <c r="I1638">
        <v>1727834</v>
      </c>
      <c r="J1638" t="s">
        <v>23</v>
      </c>
      <c r="K1638" t="s">
        <v>4635</v>
      </c>
      <c r="L1638" s="1" t="s">
        <v>11261</v>
      </c>
      <c r="M1638" s="1" t="s">
        <v>11261</v>
      </c>
      <c r="N1638" t="s">
        <v>226</v>
      </c>
      <c r="O1638" s="1" t="s">
        <v>11261</v>
      </c>
      <c r="P1638" s="1" t="s">
        <v>11261</v>
      </c>
      <c r="Q1638" t="s">
        <v>4634</v>
      </c>
      <c r="R1638">
        <v>690</v>
      </c>
      <c r="S1638" s="9">
        <v>229</v>
      </c>
      <c r="T1638" s="1" t="s">
        <v>11261</v>
      </c>
    </row>
    <row r="1639" spans="1:20" hidden="1" x14ac:dyDescent="0.25">
      <c r="A1639" t="s">
        <v>20</v>
      </c>
      <c r="B1639" s="2" t="s">
        <v>21</v>
      </c>
      <c r="C1639" t="s">
        <v>14961</v>
      </c>
      <c r="D1639" t="s">
        <v>22</v>
      </c>
      <c r="E1639" t="s">
        <v>5</v>
      </c>
      <c r="F1639" s="1" t="s">
        <v>11261</v>
      </c>
      <c r="G1639" t="s">
        <v>907</v>
      </c>
      <c r="H1639">
        <v>1882584</v>
      </c>
      <c r="I1639">
        <v>1883882</v>
      </c>
      <c r="J1639" t="s">
        <v>37</v>
      </c>
      <c r="K1639" s="1" t="s">
        <v>11261</v>
      </c>
      <c r="L1639" s="1" t="s">
        <v>11261</v>
      </c>
      <c r="M1639" s="1" t="s">
        <v>11261</v>
      </c>
      <c r="N1639" s="1" t="s">
        <v>11261</v>
      </c>
      <c r="O1639" s="1" t="s">
        <v>11261</v>
      </c>
      <c r="P1639" s="1" t="s">
        <v>11261</v>
      </c>
      <c r="Q1639" t="s">
        <v>4936</v>
      </c>
      <c r="R1639">
        <v>1299</v>
      </c>
      <c r="S1639" s="10" t="s">
        <v>11261</v>
      </c>
      <c r="T1639" s="1" t="s">
        <v>11261</v>
      </c>
    </row>
    <row r="1640" spans="1:20" hidden="1" x14ac:dyDescent="0.25">
      <c r="A1640" t="s">
        <v>24</v>
      </c>
      <c r="B1640" s="3" t="s">
        <v>11261</v>
      </c>
      <c r="C1640" t="s">
        <v>14962</v>
      </c>
      <c r="D1640" t="s">
        <v>22</v>
      </c>
      <c r="E1640" t="s">
        <v>5</v>
      </c>
      <c r="F1640" s="1" t="s">
        <v>11261</v>
      </c>
      <c r="G1640" t="s">
        <v>907</v>
      </c>
      <c r="H1640">
        <v>1882584</v>
      </c>
      <c r="I1640">
        <v>1883882</v>
      </c>
      <c r="J1640" t="s">
        <v>37</v>
      </c>
      <c r="K1640" t="s">
        <v>4937</v>
      </c>
      <c r="L1640" s="1" t="s">
        <v>11261</v>
      </c>
      <c r="M1640" s="1" t="s">
        <v>11261</v>
      </c>
      <c r="N1640" t="s">
        <v>4938</v>
      </c>
      <c r="O1640" s="1" t="s">
        <v>11261</v>
      </c>
      <c r="P1640" s="1" t="s">
        <v>11261</v>
      </c>
      <c r="Q1640" t="s">
        <v>4936</v>
      </c>
      <c r="R1640">
        <v>1299</v>
      </c>
      <c r="S1640" s="9">
        <v>432</v>
      </c>
      <c r="T1640" s="1" t="s">
        <v>11261</v>
      </c>
    </row>
    <row r="1641" spans="1:20" hidden="1" x14ac:dyDescent="0.25">
      <c r="A1641" t="s">
        <v>20</v>
      </c>
      <c r="B1641" s="2" t="s">
        <v>21</v>
      </c>
      <c r="C1641" t="s">
        <v>16137</v>
      </c>
      <c r="D1641" t="s">
        <v>22</v>
      </c>
      <c r="E1641" t="s">
        <v>5</v>
      </c>
      <c r="F1641" s="1" t="s">
        <v>11261</v>
      </c>
      <c r="G1641" t="s">
        <v>907</v>
      </c>
      <c r="H1641">
        <v>2501417</v>
      </c>
      <c r="I1641">
        <v>2502715</v>
      </c>
      <c r="J1641" t="s">
        <v>23</v>
      </c>
      <c r="K1641" s="1" t="s">
        <v>11261</v>
      </c>
      <c r="L1641" s="1" t="s">
        <v>11261</v>
      </c>
      <c r="M1641" s="1" t="s">
        <v>11261</v>
      </c>
      <c r="N1641" s="1" t="s">
        <v>11261</v>
      </c>
      <c r="O1641" s="1" t="s">
        <v>11261</v>
      </c>
      <c r="P1641" s="1" t="s">
        <v>11261</v>
      </c>
      <c r="Q1641" t="s">
        <v>6202</v>
      </c>
      <c r="R1641">
        <v>1299</v>
      </c>
      <c r="S1641" s="10" t="s">
        <v>11261</v>
      </c>
      <c r="T1641" s="1" t="s">
        <v>11261</v>
      </c>
    </row>
    <row r="1642" spans="1:20" hidden="1" x14ac:dyDescent="0.25">
      <c r="A1642" t="s">
        <v>24</v>
      </c>
      <c r="B1642" s="3" t="s">
        <v>11261</v>
      </c>
      <c r="C1642" t="s">
        <v>16138</v>
      </c>
      <c r="D1642" t="s">
        <v>22</v>
      </c>
      <c r="E1642" t="s">
        <v>5</v>
      </c>
      <c r="F1642" s="1" t="s">
        <v>11261</v>
      </c>
      <c r="G1642" t="s">
        <v>907</v>
      </c>
      <c r="H1642">
        <v>2501417</v>
      </c>
      <c r="I1642">
        <v>2502715</v>
      </c>
      <c r="J1642" t="s">
        <v>23</v>
      </c>
      <c r="K1642" t="s">
        <v>6203</v>
      </c>
      <c r="L1642" s="1" t="s">
        <v>11261</v>
      </c>
      <c r="M1642" s="1" t="s">
        <v>11261</v>
      </c>
      <c r="N1642" t="s">
        <v>27</v>
      </c>
      <c r="O1642" s="1" t="s">
        <v>11261</v>
      </c>
      <c r="P1642" s="1" t="s">
        <v>11261</v>
      </c>
      <c r="Q1642" t="s">
        <v>6202</v>
      </c>
      <c r="R1642">
        <v>1299</v>
      </c>
      <c r="S1642" s="9">
        <v>432</v>
      </c>
      <c r="T1642" s="1" t="s">
        <v>11261</v>
      </c>
    </row>
    <row r="1643" spans="1:20" hidden="1" x14ac:dyDescent="0.25">
      <c r="A1643" t="s">
        <v>20</v>
      </c>
      <c r="B1643" s="2" t="s">
        <v>21</v>
      </c>
      <c r="C1643" t="s">
        <v>16342</v>
      </c>
      <c r="D1643" t="s">
        <v>22</v>
      </c>
      <c r="E1643" t="s">
        <v>5</v>
      </c>
      <c r="F1643" s="1" t="s">
        <v>11261</v>
      </c>
      <c r="G1643" t="s">
        <v>907</v>
      </c>
      <c r="H1643">
        <v>2613252</v>
      </c>
      <c r="I1643">
        <v>2614550</v>
      </c>
      <c r="J1643" t="s">
        <v>37</v>
      </c>
      <c r="K1643" s="1" t="s">
        <v>11261</v>
      </c>
      <c r="L1643" s="1" t="s">
        <v>11261</v>
      </c>
      <c r="M1643" s="1" t="s">
        <v>11261</v>
      </c>
      <c r="N1643" s="1" t="s">
        <v>11261</v>
      </c>
      <c r="O1643" s="1" t="s">
        <v>11261</v>
      </c>
      <c r="P1643" s="1" t="s">
        <v>11261</v>
      </c>
      <c r="Q1643" t="s">
        <v>6417</v>
      </c>
      <c r="R1643">
        <v>1299</v>
      </c>
      <c r="S1643" s="10" t="s">
        <v>11261</v>
      </c>
      <c r="T1643" s="1" t="s">
        <v>11261</v>
      </c>
    </row>
    <row r="1644" spans="1:20" hidden="1" x14ac:dyDescent="0.25">
      <c r="A1644" t="s">
        <v>24</v>
      </c>
      <c r="B1644" s="3" t="s">
        <v>11261</v>
      </c>
      <c r="C1644" t="s">
        <v>16343</v>
      </c>
      <c r="D1644" t="s">
        <v>22</v>
      </c>
      <c r="E1644" t="s">
        <v>5</v>
      </c>
      <c r="F1644" s="1" t="s">
        <v>11261</v>
      </c>
      <c r="G1644" t="s">
        <v>907</v>
      </c>
      <c r="H1644">
        <v>2613252</v>
      </c>
      <c r="I1644">
        <v>2614550</v>
      </c>
      <c r="J1644" t="s">
        <v>37</v>
      </c>
      <c r="K1644" t="s">
        <v>6418</v>
      </c>
      <c r="L1644" s="1" t="s">
        <v>11261</v>
      </c>
      <c r="M1644" s="1" t="s">
        <v>11261</v>
      </c>
      <c r="N1644" t="s">
        <v>580</v>
      </c>
      <c r="O1644" s="1" t="s">
        <v>11261</v>
      </c>
      <c r="P1644" s="1" t="s">
        <v>11261</v>
      </c>
      <c r="Q1644" t="s">
        <v>6417</v>
      </c>
      <c r="R1644">
        <v>1299</v>
      </c>
      <c r="S1644" s="9">
        <v>432</v>
      </c>
      <c r="T1644" s="1" t="s">
        <v>11261</v>
      </c>
    </row>
    <row r="1645" spans="1:20" hidden="1" x14ac:dyDescent="0.25">
      <c r="A1645" t="s">
        <v>20</v>
      </c>
      <c r="B1645" s="2" t="s">
        <v>21</v>
      </c>
      <c r="C1645" t="s">
        <v>16590</v>
      </c>
      <c r="D1645" t="s">
        <v>22</v>
      </c>
      <c r="E1645" t="s">
        <v>5</v>
      </c>
      <c r="F1645" s="1" t="s">
        <v>11261</v>
      </c>
      <c r="G1645" t="s">
        <v>907</v>
      </c>
      <c r="H1645">
        <v>2748818</v>
      </c>
      <c r="I1645">
        <v>2750116</v>
      </c>
      <c r="J1645" t="s">
        <v>37</v>
      </c>
      <c r="K1645" s="1" t="s">
        <v>11261</v>
      </c>
      <c r="L1645" s="1" t="s">
        <v>11261</v>
      </c>
      <c r="M1645" s="1" t="s">
        <v>11261</v>
      </c>
      <c r="N1645" s="1" t="s">
        <v>11261</v>
      </c>
      <c r="O1645" s="1" t="s">
        <v>11261</v>
      </c>
      <c r="P1645" s="1" t="s">
        <v>11261</v>
      </c>
      <c r="Q1645" t="s">
        <v>6680</v>
      </c>
      <c r="R1645">
        <v>1299</v>
      </c>
      <c r="S1645" s="10" t="s">
        <v>11261</v>
      </c>
      <c r="T1645" s="1" t="s">
        <v>11261</v>
      </c>
    </row>
    <row r="1646" spans="1:20" hidden="1" x14ac:dyDescent="0.25">
      <c r="A1646" t="s">
        <v>24</v>
      </c>
      <c r="B1646" s="3" t="s">
        <v>11261</v>
      </c>
      <c r="C1646" t="s">
        <v>16591</v>
      </c>
      <c r="D1646" t="s">
        <v>22</v>
      </c>
      <c r="E1646" t="s">
        <v>5</v>
      </c>
      <c r="F1646" s="1" t="s">
        <v>11261</v>
      </c>
      <c r="G1646" t="s">
        <v>907</v>
      </c>
      <c r="H1646">
        <v>2748818</v>
      </c>
      <c r="I1646">
        <v>2750116</v>
      </c>
      <c r="J1646" t="s">
        <v>37</v>
      </c>
      <c r="K1646" t="s">
        <v>6681</v>
      </c>
      <c r="L1646" s="1" t="s">
        <v>11261</v>
      </c>
      <c r="M1646" s="1" t="s">
        <v>11261</v>
      </c>
      <c r="N1646" t="s">
        <v>580</v>
      </c>
      <c r="O1646" s="1" t="s">
        <v>11261</v>
      </c>
      <c r="P1646" s="1" t="s">
        <v>11261</v>
      </c>
      <c r="Q1646" t="s">
        <v>6680</v>
      </c>
      <c r="R1646">
        <v>1299</v>
      </c>
      <c r="S1646" s="9">
        <v>432</v>
      </c>
      <c r="T1646" s="1" t="s">
        <v>11261</v>
      </c>
    </row>
    <row r="1647" spans="1:20" hidden="1" x14ac:dyDescent="0.25">
      <c r="A1647" t="s">
        <v>20</v>
      </c>
      <c r="B1647" s="2" t="s">
        <v>21</v>
      </c>
      <c r="C1647" t="s">
        <v>16838</v>
      </c>
      <c r="D1647" t="s">
        <v>22</v>
      </c>
      <c r="E1647" t="s">
        <v>5</v>
      </c>
      <c r="F1647" s="1" t="s">
        <v>11261</v>
      </c>
      <c r="G1647" t="s">
        <v>907</v>
      </c>
      <c r="H1647">
        <v>2882832</v>
      </c>
      <c r="I1647">
        <v>2884130</v>
      </c>
      <c r="J1647" t="s">
        <v>23</v>
      </c>
      <c r="K1647" s="1" t="s">
        <v>11261</v>
      </c>
      <c r="L1647" s="1" t="s">
        <v>11261</v>
      </c>
      <c r="M1647" s="1" t="s">
        <v>11261</v>
      </c>
      <c r="N1647" s="1" t="s">
        <v>11261</v>
      </c>
      <c r="O1647" s="1" t="s">
        <v>11261</v>
      </c>
      <c r="P1647" s="1" t="s">
        <v>11261</v>
      </c>
      <c r="Q1647" t="s">
        <v>6945</v>
      </c>
      <c r="R1647">
        <v>1299</v>
      </c>
      <c r="S1647" s="10" t="s">
        <v>11261</v>
      </c>
      <c r="T1647" s="1" t="s">
        <v>11261</v>
      </c>
    </row>
    <row r="1648" spans="1:20" hidden="1" x14ac:dyDescent="0.25">
      <c r="A1648" t="s">
        <v>24</v>
      </c>
      <c r="B1648" s="3" t="s">
        <v>11261</v>
      </c>
      <c r="C1648" t="s">
        <v>16839</v>
      </c>
      <c r="D1648" t="s">
        <v>22</v>
      </c>
      <c r="E1648" t="s">
        <v>5</v>
      </c>
      <c r="F1648" s="1" t="s">
        <v>11261</v>
      </c>
      <c r="G1648" t="s">
        <v>907</v>
      </c>
      <c r="H1648">
        <v>2882832</v>
      </c>
      <c r="I1648">
        <v>2884130</v>
      </c>
      <c r="J1648" t="s">
        <v>23</v>
      </c>
      <c r="K1648" t="s">
        <v>6946</v>
      </c>
      <c r="L1648" s="1" t="s">
        <v>11261</v>
      </c>
      <c r="M1648" s="1" t="s">
        <v>11261</v>
      </c>
      <c r="N1648" t="s">
        <v>666</v>
      </c>
      <c r="O1648" s="1" t="s">
        <v>11261</v>
      </c>
      <c r="P1648" s="1" t="s">
        <v>11261</v>
      </c>
      <c r="Q1648" t="s">
        <v>6945</v>
      </c>
      <c r="R1648">
        <v>1299</v>
      </c>
      <c r="S1648" s="9">
        <v>432</v>
      </c>
      <c r="T1648" s="1" t="s">
        <v>11261</v>
      </c>
    </row>
    <row r="1649" spans="1:20" hidden="1" x14ac:dyDescent="0.25">
      <c r="A1649" t="s">
        <v>20</v>
      </c>
      <c r="B1649" s="2" t="s">
        <v>21</v>
      </c>
      <c r="C1649" t="s">
        <v>19137</v>
      </c>
      <c r="D1649" t="s">
        <v>22</v>
      </c>
      <c r="E1649" t="s">
        <v>5</v>
      </c>
      <c r="F1649" s="1" t="s">
        <v>11261</v>
      </c>
      <c r="G1649" t="s">
        <v>907</v>
      </c>
      <c r="H1649">
        <v>4072025</v>
      </c>
      <c r="I1649">
        <v>4073323</v>
      </c>
      <c r="J1649" t="s">
        <v>37</v>
      </c>
      <c r="K1649" s="1" t="s">
        <v>11261</v>
      </c>
      <c r="L1649" s="1" t="s">
        <v>11261</v>
      </c>
      <c r="M1649" s="1" t="s">
        <v>11261</v>
      </c>
      <c r="N1649" s="1" t="s">
        <v>11261</v>
      </c>
      <c r="O1649" s="1" t="s">
        <v>11261</v>
      </c>
      <c r="P1649" s="1" t="s">
        <v>11261</v>
      </c>
      <c r="Q1649" t="s">
        <v>9461</v>
      </c>
      <c r="R1649">
        <v>1299</v>
      </c>
      <c r="S1649" s="10" t="s">
        <v>11261</v>
      </c>
      <c r="T1649" s="1" t="s">
        <v>11261</v>
      </c>
    </row>
    <row r="1650" spans="1:20" hidden="1" x14ac:dyDescent="0.25">
      <c r="A1650" t="s">
        <v>24</v>
      </c>
      <c r="B1650" s="3" t="s">
        <v>11261</v>
      </c>
      <c r="C1650" t="s">
        <v>19138</v>
      </c>
      <c r="D1650" t="s">
        <v>22</v>
      </c>
      <c r="E1650" t="s">
        <v>5</v>
      </c>
      <c r="F1650" s="1" t="s">
        <v>11261</v>
      </c>
      <c r="G1650" t="s">
        <v>907</v>
      </c>
      <c r="H1650">
        <v>4072025</v>
      </c>
      <c r="I1650">
        <v>4073323</v>
      </c>
      <c r="J1650" t="s">
        <v>37</v>
      </c>
      <c r="K1650" t="s">
        <v>9462</v>
      </c>
      <c r="L1650" s="1" t="s">
        <v>11261</v>
      </c>
      <c r="M1650" s="1" t="s">
        <v>11261</v>
      </c>
      <c r="N1650" t="s">
        <v>265</v>
      </c>
      <c r="O1650" s="1" t="s">
        <v>11261</v>
      </c>
      <c r="P1650" s="1" t="s">
        <v>11261</v>
      </c>
      <c r="Q1650" t="s">
        <v>9461</v>
      </c>
      <c r="R1650">
        <v>1299</v>
      </c>
      <c r="S1650" s="9">
        <v>432</v>
      </c>
      <c r="T1650" s="1" t="s">
        <v>11261</v>
      </c>
    </row>
    <row r="1651" spans="1:20" hidden="1" x14ac:dyDescent="0.25">
      <c r="A1651" t="s">
        <v>20</v>
      </c>
      <c r="B1651" s="2" t="s">
        <v>21</v>
      </c>
      <c r="C1651" t="s">
        <v>19359</v>
      </c>
      <c r="D1651" t="s">
        <v>22</v>
      </c>
      <c r="E1651" t="s">
        <v>5</v>
      </c>
      <c r="F1651" s="1" t="s">
        <v>11261</v>
      </c>
      <c r="G1651" t="s">
        <v>907</v>
      </c>
      <c r="H1651">
        <v>4180591</v>
      </c>
      <c r="I1651">
        <v>4181889</v>
      </c>
      <c r="J1651" t="s">
        <v>37</v>
      </c>
      <c r="K1651" s="1" t="s">
        <v>11261</v>
      </c>
      <c r="L1651" s="1" t="s">
        <v>11261</v>
      </c>
      <c r="M1651" s="1" t="s">
        <v>11261</v>
      </c>
      <c r="N1651" s="1" t="s">
        <v>11261</v>
      </c>
      <c r="O1651" s="1" t="s">
        <v>11261</v>
      </c>
      <c r="P1651" s="1" t="s">
        <v>11261</v>
      </c>
      <c r="Q1651" t="s">
        <v>9716</v>
      </c>
      <c r="R1651">
        <v>1299</v>
      </c>
      <c r="S1651" s="10" t="s">
        <v>11261</v>
      </c>
      <c r="T1651" s="1" t="s">
        <v>11261</v>
      </c>
    </row>
    <row r="1652" spans="1:20" hidden="1" x14ac:dyDescent="0.25">
      <c r="A1652" t="s">
        <v>24</v>
      </c>
      <c r="B1652" s="3" t="s">
        <v>11261</v>
      </c>
      <c r="C1652" t="s">
        <v>15191</v>
      </c>
      <c r="D1652" t="s">
        <v>22</v>
      </c>
      <c r="E1652" t="s">
        <v>5</v>
      </c>
      <c r="F1652" s="1" t="s">
        <v>11261</v>
      </c>
      <c r="G1652" t="s">
        <v>907</v>
      </c>
      <c r="H1652">
        <v>2012502</v>
      </c>
      <c r="I1652">
        <v>2013191</v>
      </c>
      <c r="J1652" t="s">
        <v>23</v>
      </c>
      <c r="K1652" t="s">
        <v>5184</v>
      </c>
      <c r="L1652" s="1" t="s">
        <v>11261</v>
      </c>
      <c r="M1652" s="1" t="s">
        <v>11261</v>
      </c>
      <c r="N1652" t="s">
        <v>3526</v>
      </c>
      <c r="O1652" s="1" t="s">
        <v>11261</v>
      </c>
      <c r="P1652" s="1" t="s">
        <v>11261</v>
      </c>
      <c r="Q1652" t="s">
        <v>5183</v>
      </c>
      <c r="R1652">
        <v>690</v>
      </c>
      <c r="S1652" s="9">
        <v>229</v>
      </c>
      <c r="T1652" s="1" t="s">
        <v>11261</v>
      </c>
    </row>
    <row r="1653" spans="1:20" hidden="1" x14ac:dyDescent="0.25">
      <c r="A1653" t="s">
        <v>20</v>
      </c>
      <c r="B1653" s="2" t="s">
        <v>21</v>
      </c>
      <c r="C1653" t="s">
        <v>19653</v>
      </c>
      <c r="D1653" t="s">
        <v>22</v>
      </c>
      <c r="E1653" t="s">
        <v>5</v>
      </c>
      <c r="F1653" s="1" t="s">
        <v>11261</v>
      </c>
      <c r="G1653" t="s">
        <v>907</v>
      </c>
      <c r="H1653">
        <v>4337404</v>
      </c>
      <c r="I1653">
        <v>4338702</v>
      </c>
      <c r="J1653" t="s">
        <v>37</v>
      </c>
      <c r="K1653" s="1" t="s">
        <v>11261</v>
      </c>
      <c r="L1653" s="1" t="s">
        <v>11261</v>
      </c>
      <c r="M1653" s="1" t="s">
        <v>11261</v>
      </c>
      <c r="N1653" s="1" t="s">
        <v>11261</v>
      </c>
      <c r="O1653" s="1" t="s">
        <v>11261</v>
      </c>
      <c r="P1653" s="1" t="s">
        <v>11261</v>
      </c>
      <c r="Q1653" t="s">
        <v>10067</v>
      </c>
      <c r="R1653">
        <v>1299</v>
      </c>
      <c r="S1653" s="10" t="s">
        <v>11261</v>
      </c>
      <c r="T1653" s="1" t="s">
        <v>11261</v>
      </c>
    </row>
    <row r="1654" spans="1:20" hidden="1" x14ac:dyDescent="0.25">
      <c r="A1654" t="s">
        <v>24</v>
      </c>
      <c r="B1654" s="3" t="s">
        <v>11261</v>
      </c>
      <c r="C1654" t="s">
        <v>18716</v>
      </c>
      <c r="D1654" t="s">
        <v>22</v>
      </c>
      <c r="E1654" t="s">
        <v>5</v>
      </c>
      <c r="F1654" s="1" t="s">
        <v>11261</v>
      </c>
      <c r="G1654" t="s">
        <v>907</v>
      </c>
      <c r="H1654">
        <v>3876336</v>
      </c>
      <c r="I1654">
        <v>3877025</v>
      </c>
      <c r="J1654" t="s">
        <v>37</v>
      </c>
      <c r="K1654" t="s">
        <v>8997</v>
      </c>
      <c r="L1654" s="1" t="s">
        <v>11261</v>
      </c>
      <c r="M1654" s="1" t="s">
        <v>11261</v>
      </c>
      <c r="N1654" t="s">
        <v>733</v>
      </c>
      <c r="O1654" s="1" t="s">
        <v>11261</v>
      </c>
      <c r="P1654" s="1" t="s">
        <v>11261</v>
      </c>
      <c r="Q1654" t="s">
        <v>8996</v>
      </c>
      <c r="R1654">
        <v>690</v>
      </c>
      <c r="S1654" s="9">
        <v>229</v>
      </c>
      <c r="T1654" s="1" t="s">
        <v>11261</v>
      </c>
    </row>
    <row r="1655" spans="1:20" hidden="1" x14ac:dyDescent="0.25">
      <c r="A1655" t="s">
        <v>20</v>
      </c>
      <c r="B1655" s="2" t="s">
        <v>21</v>
      </c>
      <c r="C1655" t="s">
        <v>20140</v>
      </c>
      <c r="D1655" t="s">
        <v>22</v>
      </c>
      <c r="E1655" t="s">
        <v>5</v>
      </c>
      <c r="F1655" s="1" t="s">
        <v>11261</v>
      </c>
      <c r="G1655" t="s">
        <v>907</v>
      </c>
      <c r="H1655">
        <v>4541778</v>
      </c>
      <c r="I1655">
        <v>4543076</v>
      </c>
      <c r="J1655" t="s">
        <v>37</v>
      </c>
      <c r="K1655" s="1" t="s">
        <v>11261</v>
      </c>
      <c r="L1655" s="1" t="s">
        <v>11261</v>
      </c>
      <c r="M1655" s="1" t="s">
        <v>11261</v>
      </c>
      <c r="N1655" s="1" t="s">
        <v>11261</v>
      </c>
      <c r="O1655" s="1" t="s">
        <v>11261</v>
      </c>
      <c r="P1655" s="1" t="s">
        <v>11261</v>
      </c>
      <c r="Q1655" t="s">
        <v>10592</v>
      </c>
      <c r="R1655">
        <v>1299</v>
      </c>
      <c r="S1655" s="10" t="s">
        <v>11261</v>
      </c>
      <c r="T1655" s="1" t="s">
        <v>11261</v>
      </c>
    </row>
    <row r="1656" spans="1:20" hidden="1" x14ac:dyDescent="0.25">
      <c r="A1656" t="s">
        <v>24</v>
      </c>
      <c r="B1656" s="3" t="s">
        <v>11261</v>
      </c>
      <c r="C1656" t="s">
        <v>20141</v>
      </c>
      <c r="D1656" t="s">
        <v>22</v>
      </c>
      <c r="E1656" t="s">
        <v>5</v>
      </c>
      <c r="F1656" s="1" t="s">
        <v>11261</v>
      </c>
      <c r="G1656" t="s">
        <v>907</v>
      </c>
      <c r="H1656">
        <v>4541778</v>
      </c>
      <c r="I1656">
        <v>4543076</v>
      </c>
      <c r="J1656" t="s">
        <v>37</v>
      </c>
      <c r="K1656" t="s">
        <v>10593</v>
      </c>
      <c r="L1656" s="1" t="s">
        <v>11261</v>
      </c>
      <c r="M1656" s="1" t="s">
        <v>11261</v>
      </c>
      <c r="N1656" t="s">
        <v>10594</v>
      </c>
      <c r="O1656" s="1" t="s">
        <v>11261</v>
      </c>
      <c r="P1656" s="1" t="s">
        <v>11261</v>
      </c>
      <c r="Q1656" t="s">
        <v>10592</v>
      </c>
      <c r="R1656">
        <v>1299</v>
      </c>
      <c r="S1656" s="9">
        <v>432</v>
      </c>
      <c r="T1656" s="1" t="s">
        <v>11261</v>
      </c>
    </row>
    <row r="1657" spans="1:20" hidden="1" x14ac:dyDescent="0.25">
      <c r="A1657" t="s">
        <v>20</v>
      </c>
      <c r="B1657" s="2" t="s">
        <v>21</v>
      </c>
      <c r="C1657" t="s">
        <v>20254</v>
      </c>
      <c r="D1657" t="s">
        <v>22</v>
      </c>
      <c r="E1657" t="s">
        <v>5</v>
      </c>
      <c r="F1657" s="1" t="s">
        <v>11261</v>
      </c>
      <c r="G1657" t="s">
        <v>907</v>
      </c>
      <c r="H1657">
        <v>4599068</v>
      </c>
      <c r="I1657">
        <v>4600366</v>
      </c>
      <c r="J1657" t="s">
        <v>37</v>
      </c>
      <c r="K1657" s="1" t="s">
        <v>11261</v>
      </c>
      <c r="L1657" s="1" t="s">
        <v>11261</v>
      </c>
      <c r="M1657" s="1" t="s">
        <v>11261</v>
      </c>
      <c r="N1657" s="1" t="s">
        <v>11261</v>
      </c>
      <c r="O1657" s="1" t="s">
        <v>11261</v>
      </c>
      <c r="P1657" s="1" t="s">
        <v>11261</v>
      </c>
      <c r="Q1657" t="s">
        <v>10726</v>
      </c>
      <c r="R1657">
        <v>1299</v>
      </c>
      <c r="S1657" s="10" t="s">
        <v>11261</v>
      </c>
      <c r="T1657" s="1" t="s">
        <v>11261</v>
      </c>
    </row>
    <row r="1658" spans="1:20" hidden="1" x14ac:dyDescent="0.25">
      <c r="A1658" t="s">
        <v>24</v>
      </c>
      <c r="B1658" s="3" t="s">
        <v>11261</v>
      </c>
      <c r="C1658" t="s">
        <v>20255</v>
      </c>
      <c r="D1658" t="s">
        <v>22</v>
      </c>
      <c r="E1658" t="s">
        <v>5</v>
      </c>
      <c r="F1658" s="1" t="s">
        <v>11261</v>
      </c>
      <c r="G1658" t="s">
        <v>907</v>
      </c>
      <c r="H1658">
        <v>4599068</v>
      </c>
      <c r="I1658">
        <v>4600366</v>
      </c>
      <c r="J1658" t="s">
        <v>37</v>
      </c>
      <c r="K1658" t="s">
        <v>10727</v>
      </c>
      <c r="L1658" s="1" t="s">
        <v>11261</v>
      </c>
      <c r="M1658" s="1" t="s">
        <v>11261</v>
      </c>
      <c r="N1658" t="s">
        <v>129</v>
      </c>
      <c r="O1658" s="1" t="s">
        <v>11261</v>
      </c>
      <c r="P1658" s="1" t="s">
        <v>11261</v>
      </c>
      <c r="Q1658" t="s">
        <v>10726</v>
      </c>
      <c r="R1658">
        <v>1299</v>
      </c>
      <c r="S1658" s="9">
        <v>432</v>
      </c>
      <c r="T1658" s="1" t="s">
        <v>11261</v>
      </c>
    </row>
    <row r="1659" spans="1:20" hidden="1" x14ac:dyDescent="0.25">
      <c r="A1659" t="s">
        <v>20</v>
      </c>
      <c r="B1659" s="2" t="s">
        <v>21</v>
      </c>
      <c r="C1659" t="s">
        <v>12179</v>
      </c>
      <c r="D1659" t="s">
        <v>22</v>
      </c>
      <c r="E1659" t="s">
        <v>5</v>
      </c>
      <c r="F1659" s="1" t="s">
        <v>11261</v>
      </c>
      <c r="G1659" t="s">
        <v>907</v>
      </c>
      <c r="H1659">
        <v>466473</v>
      </c>
      <c r="I1659">
        <v>467768</v>
      </c>
      <c r="J1659" t="s">
        <v>23</v>
      </c>
      <c r="K1659" s="1" t="s">
        <v>11261</v>
      </c>
      <c r="L1659" s="1" t="s">
        <v>11261</v>
      </c>
      <c r="M1659" s="1" t="s">
        <v>11261</v>
      </c>
      <c r="N1659" s="1" t="s">
        <v>11261</v>
      </c>
      <c r="O1659" s="1" t="s">
        <v>11261</v>
      </c>
      <c r="P1659" s="1" t="s">
        <v>11261</v>
      </c>
      <c r="Q1659" t="s">
        <v>1900</v>
      </c>
      <c r="R1659">
        <v>1296</v>
      </c>
      <c r="S1659" s="10" t="s">
        <v>11261</v>
      </c>
      <c r="T1659" s="1" t="s">
        <v>11261</v>
      </c>
    </row>
    <row r="1660" spans="1:20" hidden="1" x14ac:dyDescent="0.25">
      <c r="A1660" t="s">
        <v>24</v>
      </c>
      <c r="B1660" s="3" t="s">
        <v>11261</v>
      </c>
      <c r="C1660" t="s">
        <v>12180</v>
      </c>
      <c r="D1660" t="s">
        <v>22</v>
      </c>
      <c r="E1660" t="s">
        <v>5</v>
      </c>
      <c r="F1660" s="1" t="s">
        <v>11261</v>
      </c>
      <c r="G1660" t="s">
        <v>907</v>
      </c>
      <c r="H1660">
        <v>466473</v>
      </c>
      <c r="I1660">
        <v>467768</v>
      </c>
      <c r="J1660" t="s">
        <v>23</v>
      </c>
      <c r="K1660" t="s">
        <v>1901</v>
      </c>
      <c r="L1660" s="1" t="s">
        <v>11261</v>
      </c>
      <c r="M1660" s="1" t="s">
        <v>11261</v>
      </c>
      <c r="N1660" t="s">
        <v>265</v>
      </c>
      <c r="O1660" s="1" t="s">
        <v>11261</v>
      </c>
      <c r="P1660" s="1" t="s">
        <v>11261</v>
      </c>
      <c r="Q1660" t="s">
        <v>1900</v>
      </c>
      <c r="R1660">
        <v>1296</v>
      </c>
      <c r="S1660" s="9">
        <v>431</v>
      </c>
      <c r="T1660" s="1" t="s">
        <v>11261</v>
      </c>
    </row>
    <row r="1661" spans="1:20" hidden="1" x14ac:dyDescent="0.25">
      <c r="A1661" t="s">
        <v>20</v>
      </c>
      <c r="B1661" s="2" t="s">
        <v>21</v>
      </c>
      <c r="C1661" t="s">
        <v>13092</v>
      </c>
      <c r="D1661" t="s">
        <v>22</v>
      </c>
      <c r="E1661" t="s">
        <v>5</v>
      </c>
      <c r="F1661" s="1" t="s">
        <v>11261</v>
      </c>
      <c r="G1661" t="s">
        <v>907</v>
      </c>
      <c r="H1661">
        <v>932791</v>
      </c>
      <c r="I1661">
        <v>934086</v>
      </c>
      <c r="J1661" t="s">
        <v>37</v>
      </c>
      <c r="K1661" s="1" t="s">
        <v>11261</v>
      </c>
      <c r="L1661" s="1" t="s">
        <v>11261</v>
      </c>
      <c r="M1661" s="1" t="s">
        <v>11261</v>
      </c>
      <c r="N1661" s="1" t="s">
        <v>11261</v>
      </c>
      <c r="O1661" s="1" t="s">
        <v>11261</v>
      </c>
      <c r="P1661" s="1" t="s">
        <v>11261</v>
      </c>
      <c r="Q1661" t="s">
        <v>2914</v>
      </c>
      <c r="R1661">
        <v>1296</v>
      </c>
      <c r="S1661" s="10" t="s">
        <v>11261</v>
      </c>
      <c r="T1661" s="1" t="s">
        <v>11261</v>
      </c>
    </row>
    <row r="1662" spans="1:20" hidden="1" x14ac:dyDescent="0.25">
      <c r="A1662" t="s">
        <v>24</v>
      </c>
      <c r="B1662" s="3" t="s">
        <v>11261</v>
      </c>
      <c r="C1662" t="s">
        <v>13193</v>
      </c>
      <c r="D1662" t="s">
        <v>22</v>
      </c>
      <c r="E1662" t="s">
        <v>5</v>
      </c>
      <c r="F1662" s="1" t="s">
        <v>11261</v>
      </c>
      <c r="G1662" t="s">
        <v>907</v>
      </c>
      <c r="H1662">
        <v>989687</v>
      </c>
      <c r="I1662">
        <v>990379</v>
      </c>
      <c r="J1662" t="s">
        <v>23</v>
      </c>
      <c r="K1662" t="s">
        <v>3038</v>
      </c>
      <c r="L1662" s="1" t="s">
        <v>11261</v>
      </c>
      <c r="M1662" s="1" t="s">
        <v>11261</v>
      </c>
      <c r="N1662" t="s">
        <v>3039</v>
      </c>
      <c r="O1662" s="1" t="s">
        <v>11261</v>
      </c>
      <c r="P1662" s="1" t="s">
        <v>11261</v>
      </c>
      <c r="Q1662" t="s">
        <v>3037</v>
      </c>
      <c r="R1662">
        <v>693</v>
      </c>
      <c r="S1662" s="9">
        <v>230</v>
      </c>
      <c r="T1662" s="1" t="s">
        <v>11261</v>
      </c>
    </row>
    <row r="1663" spans="1:20" hidden="1" x14ac:dyDescent="0.25">
      <c r="A1663" t="s">
        <v>20</v>
      </c>
      <c r="B1663" s="2" t="s">
        <v>21</v>
      </c>
      <c r="C1663" t="s">
        <v>14980</v>
      </c>
      <c r="D1663" t="s">
        <v>22</v>
      </c>
      <c r="E1663" t="s">
        <v>5</v>
      </c>
      <c r="F1663" s="1" t="s">
        <v>11261</v>
      </c>
      <c r="G1663" t="s">
        <v>907</v>
      </c>
      <c r="H1663">
        <v>1893504</v>
      </c>
      <c r="I1663">
        <v>1894799</v>
      </c>
      <c r="J1663" t="s">
        <v>37</v>
      </c>
      <c r="K1663" s="1" t="s">
        <v>11261</v>
      </c>
      <c r="L1663" s="1" t="s">
        <v>11261</v>
      </c>
      <c r="M1663" s="1" t="s">
        <v>11261</v>
      </c>
      <c r="N1663" s="1" t="s">
        <v>11261</v>
      </c>
      <c r="O1663" s="1" t="s">
        <v>11261</v>
      </c>
      <c r="P1663" s="1" t="s">
        <v>11261</v>
      </c>
      <c r="Q1663" t="s">
        <v>4956</v>
      </c>
      <c r="R1663">
        <v>1296</v>
      </c>
      <c r="S1663" s="10" t="s">
        <v>11261</v>
      </c>
      <c r="T1663" s="1" t="s">
        <v>11261</v>
      </c>
    </row>
    <row r="1664" spans="1:20" hidden="1" x14ac:dyDescent="0.25">
      <c r="A1664" t="s">
        <v>24</v>
      </c>
      <c r="B1664" s="3" t="s">
        <v>11261</v>
      </c>
      <c r="C1664" t="s">
        <v>14981</v>
      </c>
      <c r="D1664" t="s">
        <v>22</v>
      </c>
      <c r="E1664" t="s">
        <v>5</v>
      </c>
      <c r="F1664" s="1" t="s">
        <v>11261</v>
      </c>
      <c r="G1664" t="s">
        <v>907</v>
      </c>
      <c r="H1664">
        <v>1893504</v>
      </c>
      <c r="I1664">
        <v>1894799</v>
      </c>
      <c r="J1664" t="s">
        <v>37</v>
      </c>
      <c r="K1664" t="s">
        <v>4957</v>
      </c>
      <c r="L1664" s="1" t="s">
        <v>11261</v>
      </c>
      <c r="M1664" s="1" t="s">
        <v>11261</v>
      </c>
      <c r="N1664" t="s">
        <v>27</v>
      </c>
      <c r="O1664" s="1" t="s">
        <v>11261</v>
      </c>
      <c r="P1664" s="1" t="s">
        <v>11261</v>
      </c>
      <c r="Q1664" t="s">
        <v>4956</v>
      </c>
      <c r="R1664">
        <v>1296</v>
      </c>
      <c r="S1664" s="9">
        <v>431</v>
      </c>
      <c r="T1664" s="1" t="s">
        <v>11261</v>
      </c>
    </row>
    <row r="1665" spans="1:20" hidden="1" x14ac:dyDescent="0.25">
      <c r="A1665" t="s">
        <v>20</v>
      </c>
      <c r="B1665" s="2" t="s">
        <v>21</v>
      </c>
      <c r="C1665" t="s">
        <v>20369</v>
      </c>
      <c r="D1665" t="s">
        <v>22</v>
      </c>
      <c r="E1665" t="s">
        <v>5</v>
      </c>
      <c r="F1665" s="1" t="s">
        <v>11261</v>
      </c>
      <c r="G1665" t="s">
        <v>907</v>
      </c>
      <c r="H1665">
        <v>4660233</v>
      </c>
      <c r="I1665">
        <v>4661528</v>
      </c>
      <c r="J1665" t="s">
        <v>23</v>
      </c>
      <c r="K1665" s="1" t="s">
        <v>11261</v>
      </c>
      <c r="L1665" s="1" t="s">
        <v>11261</v>
      </c>
      <c r="M1665" s="1" t="s">
        <v>11261</v>
      </c>
      <c r="N1665" s="1" t="s">
        <v>11261</v>
      </c>
      <c r="O1665" s="1" t="s">
        <v>11261</v>
      </c>
      <c r="P1665" s="1" t="s">
        <v>11261</v>
      </c>
      <c r="Q1665" t="s">
        <v>10852</v>
      </c>
      <c r="R1665">
        <v>1296</v>
      </c>
      <c r="S1665" s="10" t="s">
        <v>11261</v>
      </c>
      <c r="T1665" s="1" t="s">
        <v>11261</v>
      </c>
    </row>
    <row r="1666" spans="1:20" hidden="1" x14ac:dyDescent="0.25">
      <c r="A1666" t="s">
        <v>24</v>
      </c>
      <c r="B1666" s="3" t="s">
        <v>11261</v>
      </c>
      <c r="C1666" t="s">
        <v>13655</v>
      </c>
      <c r="D1666" t="s">
        <v>22</v>
      </c>
      <c r="E1666" t="s">
        <v>5</v>
      </c>
      <c r="F1666" s="1" t="s">
        <v>11261</v>
      </c>
      <c r="G1666" t="s">
        <v>907</v>
      </c>
      <c r="H1666">
        <v>1222517</v>
      </c>
      <c r="I1666">
        <v>1223209</v>
      </c>
      <c r="J1666" t="s">
        <v>23</v>
      </c>
      <c r="K1666" t="s">
        <v>3564</v>
      </c>
      <c r="L1666" s="1" t="s">
        <v>11261</v>
      </c>
      <c r="M1666" s="1" t="s">
        <v>11261</v>
      </c>
      <c r="N1666" t="s">
        <v>3526</v>
      </c>
      <c r="O1666" s="1" t="s">
        <v>11261</v>
      </c>
      <c r="P1666" s="1" t="s">
        <v>11261</v>
      </c>
      <c r="Q1666" t="s">
        <v>3563</v>
      </c>
      <c r="R1666">
        <v>693</v>
      </c>
      <c r="S1666" s="9">
        <v>230</v>
      </c>
      <c r="T1666" s="1" t="s">
        <v>11261</v>
      </c>
    </row>
    <row r="1667" spans="1:20" hidden="1" x14ac:dyDescent="0.25">
      <c r="A1667" t="s">
        <v>20</v>
      </c>
      <c r="B1667" s="2" t="s">
        <v>21</v>
      </c>
      <c r="C1667" t="s">
        <v>11577</v>
      </c>
      <c r="D1667" t="s">
        <v>22</v>
      </c>
      <c r="E1667" t="s">
        <v>5</v>
      </c>
      <c r="F1667" s="1" t="s">
        <v>11261</v>
      </c>
      <c r="G1667" t="s">
        <v>907</v>
      </c>
      <c r="H1667">
        <v>143539</v>
      </c>
      <c r="I1667">
        <v>144831</v>
      </c>
      <c r="J1667" t="s">
        <v>23</v>
      </c>
      <c r="K1667" s="1" t="s">
        <v>11261</v>
      </c>
      <c r="L1667" s="1" t="s">
        <v>11261</v>
      </c>
      <c r="M1667" s="1" t="s">
        <v>11261</v>
      </c>
      <c r="N1667" s="1" t="s">
        <v>11261</v>
      </c>
      <c r="O1667" s="1" t="s">
        <v>11261</v>
      </c>
      <c r="P1667" s="1" t="s">
        <v>11261</v>
      </c>
      <c r="Q1667" t="s">
        <v>1249</v>
      </c>
      <c r="R1667">
        <v>1293</v>
      </c>
      <c r="S1667" s="10" t="s">
        <v>11261</v>
      </c>
      <c r="T1667" s="1" t="s">
        <v>11261</v>
      </c>
    </row>
    <row r="1668" spans="1:20" hidden="1" x14ac:dyDescent="0.25">
      <c r="A1668" t="s">
        <v>24</v>
      </c>
      <c r="B1668" s="3" t="s">
        <v>11261</v>
      </c>
      <c r="C1668" t="s">
        <v>16641</v>
      </c>
      <c r="D1668" t="s">
        <v>22</v>
      </c>
      <c r="E1668" t="s">
        <v>5</v>
      </c>
      <c r="F1668" s="1" t="s">
        <v>11261</v>
      </c>
      <c r="G1668" t="s">
        <v>907</v>
      </c>
      <c r="H1668">
        <v>2779320</v>
      </c>
      <c r="I1668">
        <v>2780012</v>
      </c>
      <c r="J1668" t="s">
        <v>37</v>
      </c>
      <c r="K1668" t="s">
        <v>6731</v>
      </c>
      <c r="L1668" s="1" t="s">
        <v>11261</v>
      </c>
      <c r="M1668" s="1" t="s">
        <v>11261</v>
      </c>
      <c r="N1668" t="s">
        <v>2316</v>
      </c>
      <c r="O1668" s="1" t="s">
        <v>11261</v>
      </c>
      <c r="P1668" s="1" t="s">
        <v>11261</v>
      </c>
      <c r="Q1668" t="s">
        <v>6730</v>
      </c>
      <c r="R1668">
        <v>693</v>
      </c>
      <c r="S1668" s="9">
        <v>230</v>
      </c>
      <c r="T1668" s="1" t="s">
        <v>11261</v>
      </c>
    </row>
    <row r="1669" spans="1:20" hidden="1" x14ac:dyDescent="0.25">
      <c r="A1669" t="s">
        <v>20</v>
      </c>
      <c r="B1669" s="2" t="s">
        <v>21</v>
      </c>
      <c r="C1669" t="s">
        <v>11997</v>
      </c>
      <c r="D1669" t="s">
        <v>22</v>
      </c>
      <c r="E1669" t="s">
        <v>5</v>
      </c>
      <c r="F1669" s="1" t="s">
        <v>11261</v>
      </c>
      <c r="G1669" t="s">
        <v>907</v>
      </c>
      <c r="H1669">
        <v>359677</v>
      </c>
      <c r="I1669">
        <v>360969</v>
      </c>
      <c r="J1669" t="s">
        <v>23</v>
      </c>
      <c r="K1669" s="1" t="s">
        <v>11261</v>
      </c>
      <c r="L1669" s="1" t="s">
        <v>11261</v>
      </c>
      <c r="M1669" s="1" t="s">
        <v>11261</v>
      </c>
      <c r="N1669" s="1" t="s">
        <v>11261</v>
      </c>
      <c r="O1669" s="1" t="s">
        <v>11261</v>
      </c>
      <c r="P1669" s="1" t="s">
        <v>11261</v>
      </c>
      <c r="Q1669" t="s">
        <v>1700</v>
      </c>
      <c r="R1669">
        <v>1293</v>
      </c>
      <c r="S1669" s="10" t="s">
        <v>11261</v>
      </c>
      <c r="T1669" s="1" t="s">
        <v>11261</v>
      </c>
    </row>
    <row r="1670" spans="1:20" hidden="1" x14ac:dyDescent="0.25">
      <c r="A1670" t="s">
        <v>24</v>
      </c>
      <c r="B1670" s="3" t="s">
        <v>11261</v>
      </c>
      <c r="C1670" t="s">
        <v>17123</v>
      </c>
      <c r="D1670" t="s">
        <v>22</v>
      </c>
      <c r="E1670" t="s">
        <v>5</v>
      </c>
      <c r="F1670" s="1" t="s">
        <v>11261</v>
      </c>
      <c r="G1670" t="s">
        <v>907</v>
      </c>
      <c r="H1670">
        <v>3040644</v>
      </c>
      <c r="I1670">
        <v>3041336</v>
      </c>
      <c r="J1670" t="s">
        <v>37</v>
      </c>
      <c r="K1670" t="s">
        <v>7245</v>
      </c>
      <c r="L1670" s="1" t="s">
        <v>11261</v>
      </c>
      <c r="M1670" s="1" t="s">
        <v>11261</v>
      </c>
      <c r="N1670" t="s">
        <v>606</v>
      </c>
      <c r="O1670" s="1" t="s">
        <v>11261</v>
      </c>
      <c r="P1670" s="1" t="s">
        <v>11261</v>
      </c>
      <c r="Q1670" t="s">
        <v>7244</v>
      </c>
      <c r="R1670">
        <v>693</v>
      </c>
      <c r="S1670" s="9">
        <v>230</v>
      </c>
      <c r="T1670" s="1" t="s">
        <v>11261</v>
      </c>
    </row>
    <row r="1671" spans="1:20" hidden="1" x14ac:dyDescent="0.25">
      <c r="A1671" t="s">
        <v>20</v>
      </c>
      <c r="B1671" s="2" t="s">
        <v>21</v>
      </c>
      <c r="C1671" t="s">
        <v>13417</v>
      </c>
      <c r="D1671" t="s">
        <v>22</v>
      </c>
      <c r="E1671" t="s">
        <v>5</v>
      </c>
      <c r="F1671" s="1" t="s">
        <v>11261</v>
      </c>
      <c r="G1671" t="s">
        <v>907</v>
      </c>
      <c r="H1671">
        <v>1099457</v>
      </c>
      <c r="I1671">
        <v>1100749</v>
      </c>
      <c r="J1671" t="s">
        <v>23</v>
      </c>
      <c r="K1671" s="1" t="s">
        <v>11261</v>
      </c>
      <c r="L1671" s="1" t="s">
        <v>11261</v>
      </c>
      <c r="M1671" s="1" t="s">
        <v>11261</v>
      </c>
      <c r="N1671" s="1" t="s">
        <v>11261</v>
      </c>
      <c r="O1671" t="s">
        <v>347</v>
      </c>
      <c r="P1671" s="1" t="s">
        <v>11261</v>
      </c>
      <c r="Q1671" t="s">
        <v>3301</v>
      </c>
      <c r="R1671">
        <v>1293</v>
      </c>
      <c r="S1671" s="10" t="s">
        <v>11261</v>
      </c>
      <c r="T1671" s="1" t="s">
        <v>11261</v>
      </c>
    </row>
    <row r="1672" spans="1:20" hidden="1" x14ac:dyDescent="0.25">
      <c r="A1672" t="s">
        <v>24</v>
      </c>
      <c r="B1672" s="3" t="s">
        <v>11261</v>
      </c>
      <c r="C1672" t="s">
        <v>19212</v>
      </c>
      <c r="D1672" t="s">
        <v>22</v>
      </c>
      <c r="E1672" t="s">
        <v>5</v>
      </c>
      <c r="F1672" s="1" t="s">
        <v>11261</v>
      </c>
      <c r="G1672" t="s">
        <v>907</v>
      </c>
      <c r="H1672">
        <v>4105020</v>
      </c>
      <c r="I1672">
        <v>4105712</v>
      </c>
      <c r="J1672" t="s">
        <v>37</v>
      </c>
      <c r="K1672" t="s">
        <v>9546</v>
      </c>
      <c r="L1672" s="1" t="s">
        <v>11261</v>
      </c>
      <c r="M1672" s="1" t="s">
        <v>11261</v>
      </c>
      <c r="N1672" t="s">
        <v>9547</v>
      </c>
      <c r="O1672" s="1" t="s">
        <v>11261</v>
      </c>
      <c r="P1672" s="1" t="s">
        <v>11261</v>
      </c>
      <c r="Q1672" t="s">
        <v>9545</v>
      </c>
      <c r="R1672">
        <v>693</v>
      </c>
      <c r="S1672" s="9">
        <v>230</v>
      </c>
      <c r="T1672" s="1" t="s">
        <v>11261</v>
      </c>
    </row>
    <row r="1673" spans="1:20" hidden="1" x14ac:dyDescent="0.25">
      <c r="A1673" t="s">
        <v>20</v>
      </c>
      <c r="B1673" s="2" t="s">
        <v>21</v>
      </c>
      <c r="C1673" t="s">
        <v>13833</v>
      </c>
      <c r="D1673" t="s">
        <v>22</v>
      </c>
      <c r="E1673" t="s">
        <v>5</v>
      </c>
      <c r="F1673" s="1" t="s">
        <v>11261</v>
      </c>
      <c r="G1673" t="s">
        <v>907</v>
      </c>
      <c r="H1673">
        <v>1307653</v>
      </c>
      <c r="I1673">
        <v>1308945</v>
      </c>
      <c r="J1673" t="s">
        <v>23</v>
      </c>
      <c r="K1673" s="1" t="s">
        <v>11261</v>
      </c>
      <c r="L1673" s="1" t="s">
        <v>11261</v>
      </c>
      <c r="M1673" s="1" t="s">
        <v>11261</v>
      </c>
      <c r="N1673" s="1" t="s">
        <v>11261</v>
      </c>
      <c r="O1673" s="1" t="s">
        <v>11261</v>
      </c>
      <c r="P1673" s="1" t="s">
        <v>11261</v>
      </c>
      <c r="Q1673" t="s">
        <v>3754</v>
      </c>
      <c r="R1673">
        <v>1293</v>
      </c>
      <c r="S1673" s="10" t="s">
        <v>11261</v>
      </c>
      <c r="T1673" s="1" t="s">
        <v>11261</v>
      </c>
    </row>
    <row r="1674" spans="1:20" hidden="1" x14ac:dyDescent="0.25">
      <c r="A1674" t="s">
        <v>24</v>
      </c>
      <c r="B1674" s="3" t="s">
        <v>11261</v>
      </c>
      <c r="C1674" t="s">
        <v>13834</v>
      </c>
      <c r="D1674" t="s">
        <v>22</v>
      </c>
      <c r="E1674" t="s">
        <v>5</v>
      </c>
      <c r="F1674" s="1" t="s">
        <v>11261</v>
      </c>
      <c r="G1674" t="s">
        <v>907</v>
      </c>
      <c r="H1674">
        <v>1307653</v>
      </c>
      <c r="I1674">
        <v>1308945</v>
      </c>
      <c r="J1674" t="s">
        <v>23</v>
      </c>
      <c r="K1674" t="s">
        <v>3755</v>
      </c>
      <c r="L1674" s="1" t="s">
        <v>11261</v>
      </c>
      <c r="M1674" s="1" t="s">
        <v>11261</v>
      </c>
      <c r="N1674" t="s">
        <v>27</v>
      </c>
      <c r="O1674" s="1" t="s">
        <v>11261</v>
      </c>
      <c r="P1674" s="1" t="s">
        <v>11261</v>
      </c>
      <c r="Q1674" t="s">
        <v>3754</v>
      </c>
      <c r="R1674">
        <v>1293</v>
      </c>
      <c r="S1674" s="9">
        <v>430</v>
      </c>
      <c r="T1674" s="1" t="s">
        <v>11261</v>
      </c>
    </row>
    <row r="1675" spans="1:20" hidden="1" x14ac:dyDescent="0.25">
      <c r="A1675" t="s">
        <v>20</v>
      </c>
      <c r="B1675" s="2" t="s">
        <v>21</v>
      </c>
      <c r="C1675" t="s">
        <v>13954</v>
      </c>
      <c r="D1675" t="s">
        <v>22</v>
      </c>
      <c r="E1675" t="s">
        <v>5</v>
      </c>
      <c r="F1675" s="1" t="s">
        <v>11261</v>
      </c>
      <c r="G1675" t="s">
        <v>907</v>
      </c>
      <c r="H1675">
        <v>1362710</v>
      </c>
      <c r="I1675">
        <v>1364002</v>
      </c>
      <c r="J1675" t="s">
        <v>23</v>
      </c>
      <c r="K1675" s="1" t="s">
        <v>11261</v>
      </c>
      <c r="L1675" s="1" t="s">
        <v>11261</v>
      </c>
      <c r="M1675" s="1" t="s">
        <v>11261</v>
      </c>
      <c r="N1675" s="1" t="s">
        <v>11261</v>
      </c>
      <c r="O1675" s="1" t="s">
        <v>11261</v>
      </c>
      <c r="P1675" s="1" t="s">
        <v>11261</v>
      </c>
      <c r="Q1675" t="s">
        <v>3882</v>
      </c>
      <c r="R1675">
        <v>1293</v>
      </c>
      <c r="S1675" s="10" t="s">
        <v>11261</v>
      </c>
      <c r="T1675" s="1" t="s">
        <v>11261</v>
      </c>
    </row>
    <row r="1676" spans="1:20" hidden="1" x14ac:dyDescent="0.25">
      <c r="A1676" t="s">
        <v>24</v>
      </c>
      <c r="B1676" s="3" t="s">
        <v>11261</v>
      </c>
      <c r="C1676" t="s">
        <v>13258</v>
      </c>
      <c r="D1676" t="s">
        <v>22</v>
      </c>
      <c r="E1676" t="s">
        <v>5</v>
      </c>
      <c r="F1676" s="1" t="s">
        <v>11261</v>
      </c>
      <c r="G1676" t="s">
        <v>907</v>
      </c>
      <c r="H1676">
        <v>1022506</v>
      </c>
      <c r="I1676">
        <v>1023201</v>
      </c>
      <c r="J1676" t="s">
        <v>37</v>
      </c>
      <c r="K1676" t="s">
        <v>3117</v>
      </c>
      <c r="L1676" s="1" t="s">
        <v>11261</v>
      </c>
      <c r="M1676" s="1" t="s">
        <v>11261</v>
      </c>
      <c r="N1676" t="s">
        <v>512</v>
      </c>
      <c r="O1676" s="1" t="s">
        <v>11261</v>
      </c>
      <c r="P1676" s="1" t="s">
        <v>11261</v>
      </c>
      <c r="Q1676" t="s">
        <v>3116</v>
      </c>
      <c r="R1676">
        <v>696</v>
      </c>
      <c r="S1676" s="9">
        <v>231</v>
      </c>
      <c r="T1676" s="1" t="s">
        <v>11261</v>
      </c>
    </row>
    <row r="1677" spans="1:20" hidden="1" x14ac:dyDescent="0.25">
      <c r="A1677" t="s">
        <v>20</v>
      </c>
      <c r="B1677" s="2" t="s">
        <v>21</v>
      </c>
      <c r="C1677" t="s">
        <v>16950</v>
      </c>
      <c r="D1677" t="s">
        <v>22</v>
      </c>
      <c r="E1677" t="s">
        <v>5</v>
      </c>
      <c r="F1677" s="1" t="s">
        <v>11261</v>
      </c>
      <c r="G1677" t="s">
        <v>907</v>
      </c>
      <c r="H1677">
        <v>2944230</v>
      </c>
      <c r="I1677">
        <v>2945522</v>
      </c>
      <c r="J1677" t="s">
        <v>37</v>
      </c>
      <c r="K1677" s="1" t="s">
        <v>11261</v>
      </c>
      <c r="L1677" s="1" t="s">
        <v>11261</v>
      </c>
      <c r="M1677" s="1" t="s">
        <v>11261</v>
      </c>
      <c r="N1677" s="1" t="s">
        <v>11261</v>
      </c>
      <c r="O1677" s="1" t="s">
        <v>11261</v>
      </c>
      <c r="P1677" s="1" t="s">
        <v>11261</v>
      </c>
      <c r="Q1677" t="s">
        <v>7063</v>
      </c>
      <c r="R1677">
        <v>1293</v>
      </c>
      <c r="S1677" s="10" t="s">
        <v>11261</v>
      </c>
      <c r="T1677" s="1" t="s">
        <v>11261</v>
      </c>
    </row>
    <row r="1678" spans="1:20" hidden="1" x14ac:dyDescent="0.25">
      <c r="A1678" t="s">
        <v>24</v>
      </c>
      <c r="B1678" s="3" t="s">
        <v>11261</v>
      </c>
      <c r="C1678" t="s">
        <v>16951</v>
      </c>
      <c r="D1678" t="s">
        <v>22</v>
      </c>
      <c r="E1678" t="s">
        <v>5</v>
      </c>
      <c r="F1678" s="1" t="s">
        <v>11261</v>
      </c>
      <c r="G1678" t="s">
        <v>907</v>
      </c>
      <c r="H1678">
        <v>2944230</v>
      </c>
      <c r="I1678">
        <v>2945522</v>
      </c>
      <c r="J1678" t="s">
        <v>37</v>
      </c>
      <c r="K1678" t="s">
        <v>7064</v>
      </c>
      <c r="L1678" s="1" t="s">
        <v>11261</v>
      </c>
      <c r="M1678" s="1" t="s">
        <v>11261</v>
      </c>
      <c r="N1678" t="s">
        <v>129</v>
      </c>
      <c r="O1678" s="1" t="s">
        <v>11261</v>
      </c>
      <c r="P1678" s="1" t="s">
        <v>11261</v>
      </c>
      <c r="Q1678" t="s">
        <v>7063</v>
      </c>
      <c r="R1678">
        <v>1293</v>
      </c>
      <c r="S1678" s="9">
        <v>430</v>
      </c>
      <c r="T1678" s="1" t="s">
        <v>11261</v>
      </c>
    </row>
    <row r="1679" spans="1:20" hidden="1" x14ac:dyDescent="0.25">
      <c r="A1679" t="s">
        <v>20</v>
      </c>
      <c r="B1679" s="2" t="s">
        <v>21</v>
      </c>
      <c r="C1679" t="s">
        <v>17726</v>
      </c>
      <c r="D1679" t="s">
        <v>22</v>
      </c>
      <c r="E1679" t="s">
        <v>5</v>
      </c>
      <c r="F1679" s="1" t="s">
        <v>11261</v>
      </c>
      <c r="G1679" t="s">
        <v>907</v>
      </c>
      <c r="H1679">
        <v>3371493</v>
      </c>
      <c r="I1679">
        <v>3372785</v>
      </c>
      <c r="J1679" t="s">
        <v>37</v>
      </c>
      <c r="K1679" s="1" t="s">
        <v>11261</v>
      </c>
      <c r="L1679" s="1" t="s">
        <v>11261</v>
      </c>
      <c r="M1679" s="1" t="s">
        <v>11261</v>
      </c>
      <c r="N1679" s="1" t="s">
        <v>11261</v>
      </c>
      <c r="O1679" s="1" t="s">
        <v>11261</v>
      </c>
      <c r="P1679" s="1" t="s">
        <v>11261</v>
      </c>
      <c r="Q1679" t="s">
        <v>7882</v>
      </c>
      <c r="R1679">
        <v>1293</v>
      </c>
      <c r="S1679" s="10" t="s">
        <v>11261</v>
      </c>
      <c r="T1679" s="1" t="s">
        <v>11261</v>
      </c>
    </row>
    <row r="1680" spans="1:20" hidden="1" x14ac:dyDescent="0.25">
      <c r="A1680" t="s">
        <v>24</v>
      </c>
      <c r="B1680" s="3" t="s">
        <v>11261</v>
      </c>
      <c r="C1680" t="s">
        <v>17309</v>
      </c>
      <c r="D1680" t="s">
        <v>22</v>
      </c>
      <c r="E1680" t="s">
        <v>5</v>
      </c>
      <c r="F1680" s="1" t="s">
        <v>11261</v>
      </c>
      <c r="G1680" t="s">
        <v>907</v>
      </c>
      <c r="H1680">
        <v>3144965</v>
      </c>
      <c r="I1680">
        <v>3145660</v>
      </c>
      <c r="J1680" t="s">
        <v>37</v>
      </c>
      <c r="K1680" t="s">
        <v>7437</v>
      </c>
      <c r="L1680" s="1" t="s">
        <v>11261</v>
      </c>
      <c r="M1680" s="1" t="s">
        <v>11261</v>
      </c>
      <c r="N1680" t="s">
        <v>7438</v>
      </c>
      <c r="O1680" t="s">
        <v>7435</v>
      </c>
      <c r="P1680" s="1" t="s">
        <v>11261</v>
      </c>
      <c r="Q1680" t="s">
        <v>7436</v>
      </c>
      <c r="R1680">
        <v>696</v>
      </c>
      <c r="S1680" s="9">
        <v>231</v>
      </c>
      <c r="T1680" s="1" t="s">
        <v>11261</v>
      </c>
    </row>
    <row r="1681" spans="1:20" hidden="1" x14ac:dyDescent="0.25">
      <c r="A1681" t="s">
        <v>20</v>
      </c>
      <c r="B1681" s="2" t="s">
        <v>21</v>
      </c>
      <c r="C1681" t="s">
        <v>20170</v>
      </c>
      <c r="D1681" t="s">
        <v>22</v>
      </c>
      <c r="E1681" t="s">
        <v>5</v>
      </c>
      <c r="F1681" s="1" t="s">
        <v>11261</v>
      </c>
      <c r="G1681" t="s">
        <v>907</v>
      </c>
      <c r="H1681">
        <v>4557794</v>
      </c>
      <c r="I1681">
        <v>4559086</v>
      </c>
      <c r="J1681" t="s">
        <v>37</v>
      </c>
      <c r="K1681" s="1" t="s">
        <v>11261</v>
      </c>
      <c r="L1681" s="1" t="s">
        <v>11261</v>
      </c>
      <c r="M1681" s="1" t="s">
        <v>11261</v>
      </c>
      <c r="N1681" s="1" t="s">
        <v>11261</v>
      </c>
      <c r="O1681" t="s">
        <v>10624</v>
      </c>
      <c r="P1681" s="1" t="s">
        <v>11261</v>
      </c>
      <c r="Q1681" t="s">
        <v>10625</v>
      </c>
      <c r="R1681">
        <v>1293</v>
      </c>
      <c r="S1681" s="10" t="s">
        <v>11261</v>
      </c>
      <c r="T1681" s="1" t="s">
        <v>11261</v>
      </c>
    </row>
    <row r="1682" spans="1:20" hidden="1" x14ac:dyDescent="0.25">
      <c r="A1682" t="s">
        <v>24</v>
      </c>
      <c r="B1682" s="3" t="s">
        <v>11261</v>
      </c>
      <c r="C1682" t="s">
        <v>13201</v>
      </c>
      <c r="D1682" t="s">
        <v>22</v>
      </c>
      <c r="E1682" t="s">
        <v>5</v>
      </c>
      <c r="F1682" s="1" t="s">
        <v>11261</v>
      </c>
      <c r="G1682" t="s">
        <v>907</v>
      </c>
      <c r="H1682">
        <v>992177</v>
      </c>
      <c r="I1682">
        <v>992875</v>
      </c>
      <c r="J1682" t="s">
        <v>23</v>
      </c>
      <c r="K1682" t="s">
        <v>3050</v>
      </c>
      <c r="L1682" s="1" t="s">
        <v>11261</v>
      </c>
      <c r="M1682" s="1" t="s">
        <v>11261</v>
      </c>
      <c r="N1682" t="s">
        <v>263</v>
      </c>
      <c r="O1682" s="1" t="s">
        <v>11261</v>
      </c>
      <c r="P1682" s="1" t="s">
        <v>11261</v>
      </c>
      <c r="Q1682" t="s">
        <v>3049</v>
      </c>
      <c r="R1682">
        <v>699</v>
      </c>
      <c r="S1682" s="9">
        <v>232</v>
      </c>
      <c r="T1682" s="1" t="s">
        <v>11261</v>
      </c>
    </row>
    <row r="1683" spans="1:20" hidden="1" x14ac:dyDescent="0.25">
      <c r="A1683" t="s">
        <v>20</v>
      </c>
      <c r="B1683" s="2" t="s">
        <v>21</v>
      </c>
      <c r="C1683" t="s">
        <v>20304</v>
      </c>
      <c r="D1683" t="s">
        <v>22</v>
      </c>
      <c r="E1683" t="s">
        <v>5</v>
      </c>
      <c r="F1683" s="1" t="s">
        <v>11261</v>
      </c>
      <c r="G1683" t="s">
        <v>907</v>
      </c>
      <c r="H1683">
        <v>4629127</v>
      </c>
      <c r="I1683">
        <v>4630419</v>
      </c>
      <c r="J1683" t="s">
        <v>37</v>
      </c>
      <c r="K1683" s="1" t="s">
        <v>11261</v>
      </c>
      <c r="L1683" s="1" t="s">
        <v>11261</v>
      </c>
      <c r="M1683" s="1" t="s">
        <v>11261</v>
      </c>
      <c r="N1683" s="1" t="s">
        <v>11261</v>
      </c>
      <c r="O1683" s="1" t="s">
        <v>11261</v>
      </c>
      <c r="P1683" s="1" t="s">
        <v>11261</v>
      </c>
      <c r="Q1683" t="s">
        <v>10783</v>
      </c>
      <c r="R1683">
        <v>1293</v>
      </c>
      <c r="S1683" s="10" t="s">
        <v>11261</v>
      </c>
      <c r="T1683" s="1" t="s">
        <v>11261</v>
      </c>
    </row>
    <row r="1684" spans="1:20" hidden="1" x14ac:dyDescent="0.25">
      <c r="A1684" t="s">
        <v>24</v>
      </c>
      <c r="B1684" s="3" t="s">
        <v>11261</v>
      </c>
      <c r="C1684" t="s">
        <v>13714</v>
      </c>
      <c r="D1684" t="s">
        <v>22</v>
      </c>
      <c r="E1684" t="s">
        <v>5</v>
      </c>
      <c r="F1684" s="1" t="s">
        <v>11261</v>
      </c>
      <c r="G1684" t="s">
        <v>907</v>
      </c>
      <c r="H1684">
        <v>1253950</v>
      </c>
      <c r="I1684">
        <v>1254648</v>
      </c>
      <c r="J1684" t="s">
        <v>23</v>
      </c>
      <c r="K1684" t="s">
        <v>3626</v>
      </c>
      <c r="L1684" s="1" t="s">
        <v>11261</v>
      </c>
      <c r="M1684" s="1" t="s">
        <v>11261</v>
      </c>
      <c r="N1684" t="s">
        <v>375</v>
      </c>
      <c r="O1684" s="1" t="s">
        <v>11261</v>
      </c>
      <c r="P1684" s="1" t="s">
        <v>11261</v>
      </c>
      <c r="Q1684" t="s">
        <v>3625</v>
      </c>
      <c r="R1684">
        <v>699</v>
      </c>
      <c r="S1684" s="9">
        <v>232</v>
      </c>
      <c r="T1684" s="1" t="s">
        <v>11261</v>
      </c>
    </row>
    <row r="1685" spans="1:20" hidden="1" x14ac:dyDescent="0.25">
      <c r="A1685" t="s">
        <v>20</v>
      </c>
      <c r="B1685" s="2" t="s">
        <v>21</v>
      </c>
      <c r="C1685" t="s">
        <v>20688</v>
      </c>
      <c r="D1685" t="s">
        <v>22</v>
      </c>
      <c r="E1685" t="s">
        <v>5</v>
      </c>
      <c r="F1685" s="1" t="s">
        <v>11261</v>
      </c>
      <c r="G1685" t="s">
        <v>907</v>
      </c>
      <c r="H1685">
        <v>4842780</v>
      </c>
      <c r="I1685">
        <v>4844072</v>
      </c>
      <c r="J1685" t="s">
        <v>37</v>
      </c>
      <c r="K1685" s="1" t="s">
        <v>11261</v>
      </c>
      <c r="L1685" s="1" t="s">
        <v>11261</v>
      </c>
      <c r="M1685" s="1" t="s">
        <v>11261</v>
      </c>
      <c r="N1685" s="1" t="s">
        <v>11261</v>
      </c>
      <c r="O1685" s="1" t="s">
        <v>11261</v>
      </c>
      <c r="P1685" s="1" t="s">
        <v>11261</v>
      </c>
      <c r="Q1685" t="s">
        <v>11207</v>
      </c>
      <c r="R1685">
        <v>1293</v>
      </c>
      <c r="S1685" s="10" t="s">
        <v>11261</v>
      </c>
      <c r="T1685" s="1" t="s">
        <v>11261</v>
      </c>
    </row>
    <row r="1686" spans="1:20" hidden="1" x14ac:dyDescent="0.25">
      <c r="A1686" t="s">
        <v>24</v>
      </c>
      <c r="B1686" s="3" t="s">
        <v>11261</v>
      </c>
      <c r="C1686" t="s">
        <v>15266</v>
      </c>
      <c r="D1686" t="s">
        <v>22</v>
      </c>
      <c r="E1686" t="s">
        <v>5</v>
      </c>
      <c r="F1686" s="1" t="s">
        <v>11261</v>
      </c>
      <c r="G1686" t="s">
        <v>907</v>
      </c>
      <c r="H1686">
        <v>2052826</v>
      </c>
      <c r="I1686">
        <v>2053524</v>
      </c>
      <c r="J1686" t="s">
        <v>23</v>
      </c>
      <c r="K1686" t="s">
        <v>5267</v>
      </c>
      <c r="L1686" s="1" t="s">
        <v>11261</v>
      </c>
      <c r="M1686" s="1" t="s">
        <v>11261</v>
      </c>
      <c r="N1686" t="s">
        <v>474</v>
      </c>
      <c r="O1686" s="1" t="s">
        <v>11261</v>
      </c>
      <c r="P1686" s="1" t="s">
        <v>11261</v>
      </c>
      <c r="Q1686" t="s">
        <v>5266</v>
      </c>
      <c r="R1686">
        <v>699</v>
      </c>
      <c r="S1686" s="9">
        <v>232</v>
      </c>
      <c r="T1686" s="1" t="s">
        <v>11261</v>
      </c>
    </row>
    <row r="1687" spans="1:20" hidden="1" x14ac:dyDescent="0.25">
      <c r="A1687" t="s">
        <v>20</v>
      </c>
      <c r="B1687" s="2" t="s">
        <v>21</v>
      </c>
      <c r="C1687" t="s">
        <v>19054</v>
      </c>
      <c r="D1687" t="s">
        <v>22</v>
      </c>
      <c r="E1687" t="s">
        <v>5</v>
      </c>
      <c r="F1687" s="1" t="s">
        <v>11261</v>
      </c>
      <c r="G1687" t="s">
        <v>907</v>
      </c>
      <c r="H1687">
        <v>4035815</v>
      </c>
      <c r="I1687">
        <v>4037104</v>
      </c>
      <c r="J1687" t="s">
        <v>37</v>
      </c>
      <c r="K1687" s="1" t="s">
        <v>11261</v>
      </c>
      <c r="L1687" s="1" t="s">
        <v>11261</v>
      </c>
      <c r="M1687" s="1" t="s">
        <v>11261</v>
      </c>
      <c r="N1687" s="1" t="s">
        <v>11261</v>
      </c>
      <c r="O1687" s="1" t="s">
        <v>11261</v>
      </c>
      <c r="P1687" s="1" t="s">
        <v>11261</v>
      </c>
      <c r="Q1687" t="s">
        <v>9371</v>
      </c>
      <c r="R1687">
        <v>1290</v>
      </c>
      <c r="S1687" s="10" t="s">
        <v>11261</v>
      </c>
      <c r="T1687" s="1" t="s">
        <v>11261</v>
      </c>
    </row>
    <row r="1688" spans="1:20" hidden="1" x14ac:dyDescent="0.25">
      <c r="A1688" t="s">
        <v>24</v>
      </c>
      <c r="B1688" s="3" t="s">
        <v>11261</v>
      </c>
      <c r="C1688" t="s">
        <v>19055</v>
      </c>
      <c r="D1688" t="s">
        <v>22</v>
      </c>
      <c r="E1688" t="s">
        <v>5</v>
      </c>
      <c r="F1688" s="1" t="s">
        <v>11261</v>
      </c>
      <c r="G1688" t="s">
        <v>907</v>
      </c>
      <c r="H1688">
        <v>4035815</v>
      </c>
      <c r="I1688">
        <v>4037104</v>
      </c>
      <c r="J1688" t="s">
        <v>37</v>
      </c>
      <c r="K1688" t="s">
        <v>9372</v>
      </c>
      <c r="L1688" s="1" t="s">
        <v>11261</v>
      </c>
      <c r="M1688" s="1" t="s">
        <v>11261</v>
      </c>
      <c r="N1688" t="s">
        <v>27</v>
      </c>
      <c r="O1688" s="1" t="s">
        <v>11261</v>
      </c>
      <c r="P1688" s="1" t="s">
        <v>11261</v>
      </c>
      <c r="Q1688" t="s">
        <v>9371</v>
      </c>
      <c r="R1688">
        <v>1290</v>
      </c>
      <c r="S1688" s="9">
        <v>429</v>
      </c>
      <c r="T1688" s="1" t="s">
        <v>11261</v>
      </c>
    </row>
    <row r="1689" spans="1:20" hidden="1" x14ac:dyDescent="0.25">
      <c r="A1689" t="s">
        <v>20</v>
      </c>
      <c r="B1689" s="2" t="s">
        <v>21</v>
      </c>
      <c r="C1689" t="s">
        <v>19367</v>
      </c>
      <c r="D1689" t="s">
        <v>22</v>
      </c>
      <c r="E1689" t="s">
        <v>5</v>
      </c>
      <c r="F1689" s="1" t="s">
        <v>11261</v>
      </c>
      <c r="G1689" t="s">
        <v>907</v>
      </c>
      <c r="H1689">
        <v>4186331</v>
      </c>
      <c r="I1689">
        <v>4187620</v>
      </c>
      <c r="J1689" t="s">
        <v>37</v>
      </c>
      <c r="K1689" s="1" t="s">
        <v>11261</v>
      </c>
      <c r="L1689" s="1" t="s">
        <v>11261</v>
      </c>
      <c r="M1689" s="1" t="s">
        <v>11261</v>
      </c>
      <c r="N1689" s="1" t="s">
        <v>11261</v>
      </c>
      <c r="O1689" s="1" t="s">
        <v>11261</v>
      </c>
      <c r="P1689" s="1" t="s">
        <v>11261</v>
      </c>
      <c r="Q1689" t="s">
        <v>9726</v>
      </c>
      <c r="R1689">
        <v>1290</v>
      </c>
      <c r="S1689" s="10" t="s">
        <v>11261</v>
      </c>
      <c r="T1689" s="1" t="s">
        <v>11261</v>
      </c>
    </row>
    <row r="1690" spans="1:20" hidden="1" x14ac:dyDescent="0.25">
      <c r="A1690" t="s">
        <v>24</v>
      </c>
      <c r="B1690" s="3" t="s">
        <v>11261</v>
      </c>
      <c r="C1690" t="s">
        <v>19368</v>
      </c>
      <c r="D1690" t="s">
        <v>22</v>
      </c>
      <c r="E1690" t="s">
        <v>5</v>
      </c>
      <c r="F1690" s="1" t="s">
        <v>11261</v>
      </c>
      <c r="G1690" t="s">
        <v>907</v>
      </c>
      <c r="H1690">
        <v>4186331</v>
      </c>
      <c r="I1690">
        <v>4187620</v>
      </c>
      <c r="J1690" t="s">
        <v>37</v>
      </c>
      <c r="K1690" t="s">
        <v>9727</v>
      </c>
      <c r="L1690" s="1" t="s">
        <v>11261</v>
      </c>
      <c r="M1690" s="1" t="s">
        <v>11261</v>
      </c>
      <c r="N1690" t="s">
        <v>27</v>
      </c>
      <c r="O1690" s="1" t="s">
        <v>11261</v>
      </c>
      <c r="P1690" s="1" t="s">
        <v>11261</v>
      </c>
      <c r="Q1690" t="s">
        <v>9726</v>
      </c>
      <c r="R1690">
        <v>1290</v>
      </c>
      <c r="S1690" s="9">
        <v>429</v>
      </c>
      <c r="T1690" s="1" t="s">
        <v>11261</v>
      </c>
    </row>
    <row r="1691" spans="1:20" hidden="1" x14ac:dyDescent="0.25">
      <c r="A1691" t="s">
        <v>20</v>
      </c>
      <c r="B1691" s="2" t="s">
        <v>21</v>
      </c>
      <c r="C1691" t="s">
        <v>19373</v>
      </c>
      <c r="D1691" t="s">
        <v>22</v>
      </c>
      <c r="E1691" t="s">
        <v>5</v>
      </c>
      <c r="F1691" s="1" t="s">
        <v>11261</v>
      </c>
      <c r="G1691" t="s">
        <v>907</v>
      </c>
      <c r="H1691">
        <v>4188722</v>
      </c>
      <c r="I1691">
        <v>4190011</v>
      </c>
      <c r="J1691" t="s">
        <v>37</v>
      </c>
      <c r="K1691" s="1" t="s">
        <v>11261</v>
      </c>
      <c r="L1691" s="1" t="s">
        <v>11261</v>
      </c>
      <c r="M1691" s="1" t="s">
        <v>11261</v>
      </c>
      <c r="N1691" s="1" t="s">
        <v>11261</v>
      </c>
      <c r="O1691" s="1" t="s">
        <v>11261</v>
      </c>
      <c r="P1691" s="1" t="s">
        <v>11261</v>
      </c>
      <c r="Q1691" t="s">
        <v>9733</v>
      </c>
      <c r="R1691">
        <v>1290</v>
      </c>
      <c r="S1691" s="10" t="s">
        <v>11261</v>
      </c>
      <c r="T1691" s="1" t="s">
        <v>11261</v>
      </c>
    </row>
    <row r="1692" spans="1:20" hidden="1" x14ac:dyDescent="0.25">
      <c r="A1692" t="s">
        <v>24</v>
      </c>
      <c r="B1692" s="3" t="s">
        <v>11261</v>
      </c>
      <c r="C1692" t="s">
        <v>17677</v>
      </c>
      <c r="D1692" t="s">
        <v>22</v>
      </c>
      <c r="E1692" t="s">
        <v>5</v>
      </c>
      <c r="F1692" s="1" t="s">
        <v>11261</v>
      </c>
      <c r="G1692" t="s">
        <v>907</v>
      </c>
      <c r="H1692">
        <v>3341024</v>
      </c>
      <c r="I1692">
        <v>3341722</v>
      </c>
      <c r="J1692" t="s">
        <v>37</v>
      </c>
      <c r="K1692" t="s">
        <v>7831</v>
      </c>
      <c r="L1692" s="1" t="s">
        <v>11261</v>
      </c>
      <c r="M1692" s="1" t="s">
        <v>11261</v>
      </c>
      <c r="N1692" t="s">
        <v>75</v>
      </c>
      <c r="O1692" s="1" t="s">
        <v>11261</v>
      </c>
      <c r="P1692" s="1" t="s">
        <v>11261</v>
      </c>
      <c r="Q1692" t="s">
        <v>7830</v>
      </c>
      <c r="R1692">
        <v>699</v>
      </c>
      <c r="S1692" s="9">
        <v>232</v>
      </c>
      <c r="T1692" s="1" t="s">
        <v>11261</v>
      </c>
    </row>
    <row r="1693" spans="1:20" hidden="1" x14ac:dyDescent="0.25">
      <c r="A1693" t="s">
        <v>20</v>
      </c>
      <c r="B1693" s="2" t="s">
        <v>21</v>
      </c>
      <c r="C1693" t="s">
        <v>19393</v>
      </c>
      <c r="D1693" t="s">
        <v>22</v>
      </c>
      <c r="E1693" t="s">
        <v>5</v>
      </c>
      <c r="F1693" s="1" t="s">
        <v>11261</v>
      </c>
      <c r="G1693" t="s">
        <v>907</v>
      </c>
      <c r="H1693">
        <v>4202037</v>
      </c>
      <c r="I1693">
        <v>4203326</v>
      </c>
      <c r="J1693" t="s">
        <v>37</v>
      </c>
      <c r="K1693" s="1" t="s">
        <v>11261</v>
      </c>
      <c r="L1693" s="1" t="s">
        <v>11261</v>
      </c>
      <c r="M1693" s="1" t="s">
        <v>11261</v>
      </c>
      <c r="N1693" s="1" t="s">
        <v>11261</v>
      </c>
      <c r="O1693" t="s">
        <v>9758</v>
      </c>
      <c r="P1693" s="1" t="s">
        <v>11261</v>
      </c>
      <c r="Q1693" t="s">
        <v>9759</v>
      </c>
      <c r="R1693">
        <v>1290</v>
      </c>
      <c r="S1693" s="10" t="s">
        <v>11261</v>
      </c>
      <c r="T1693" s="1" t="s">
        <v>11261</v>
      </c>
    </row>
    <row r="1694" spans="1:20" hidden="1" x14ac:dyDescent="0.25">
      <c r="A1694" t="s">
        <v>24</v>
      </c>
      <c r="B1694" s="3" t="s">
        <v>11261</v>
      </c>
      <c r="C1694" t="s">
        <v>19394</v>
      </c>
      <c r="D1694" t="s">
        <v>22</v>
      </c>
      <c r="E1694" t="s">
        <v>5</v>
      </c>
      <c r="F1694" s="1" t="s">
        <v>11261</v>
      </c>
      <c r="G1694" t="s">
        <v>907</v>
      </c>
      <c r="H1694">
        <v>4202037</v>
      </c>
      <c r="I1694">
        <v>4203326</v>
      </c>
      <c r="J1694" t="s">
        <v>37</v>
      </c>
      <c r="K1694" t="s">
        <v>9760</v>
      </c>
      <c r="L1694" s="1" t="s">
        <v>11261</v>
      </c>
      <c r="M1694" s="1" t="s">
        <v>11261</v>
      </c>
      <c r="N1694" t="s">
        <v>807</v>
      </c>
      <c r="O1694" t="s">
        <v>9758</v>
      </c>
      <c r="P1694" s="1" t="s">
        <v>11261</v>
      </c>
      <c r="Q1694" t="s">
        <v>9759</v>
      </c>
      <c r="R1694">
        <v>1290</v>
      </c>
      <c r="S1694" s="9">
        <v>429</v>
      </c>
      <c r="T1694" s="1" t="s">
        <v>11261</v>
      </c>
    </row>
    <row r="1695" spans="1:20" hidden="1" x14ac:dyDescent="0.25">
      <c r="A1695" t="s">
        <v>20</v>
      </c>
      <c r="B1695" s="2" t="s">
        <v>21</v>
      </c>
      <c r="C1695" t="s">
        <v>20184</v>
      </c>
      <c r="D1695" t="s">
        <v>22</v>
      </c>
      <c r="E1695" t="s">
        <v>5</v>
      </c>
      <c r="F1695" s="1" t="s">
        <v>11261</v>
      </c>
      <c r="G1695" t="s">
        <v>907</v>
      </c>
      <c r="H1695">
        <v>4565378</v>
      </c>
      <c r="I1695">
        <v>4566667</v>
      </c>
      <c r="J1695" t="s">
        <v>37</v>
      </c>
      <c r="K1695" s="1" t="s">
        <v>11261</v>
      </c>
      <c r="L1695" s="1" t="s">
        <v>11261</v>
      </c>
      <c r="M1695" s="1" t="s">
        <v>11261</v>
      </c>
      <c r="N1695" s="1" t="s">
        <v>11261</v>
      </c>
      <c r="O1695" s="1" t="s">
        <v>11261</v>
      </c>
      <c r="P1695" s="1" t="s">
        <v>11261</v>
      </c>
      <c r="Q1695" t="s">
        <v>10645</v>
      </c>
      <c r="R1695">
        <v>1290</v>
      </c>
      <c r="S1695" s="10" t="s">
        <v>11261</v>
      </c>
      <c r="T1695" s="1" t="s">
        <v>11261</v>
      </c>
    </row>
    <row r="1696" spans="1:20" hidden="1" x14ac:dyDescent="0.25">
      <c r="A1696" t="s">
        <v>24</v>
      </c>
      <c r="B1696" s="3" t="s">
        <v>11261</v>
      </c>
      <c r="C1696" t="s">
        <v>20185</v>
      </c>
      <c r="D1696" t="s">
        <v>22</v>
      </c>
      <c r="E1696" t="s">
        <v>5</v>
      </c>
      <c r="F1696" s="1" t="s">
        <v>11261</v>
      </c>
      <c r="G1696" t="s">
        <v>907</v>
      </c>
      <c r="H1696">
        <v>4565378</v>
      </c>
      <c r="I1696">
        <v>4566667</v>
      </c>
      <c r="J1696" t="s">
        <v>37</v>
      </c>
      <c r="K1696" t="s">
        <v>10646</v>
      </c>
      <c r="L1696" s="1" t="s">
        <v>11261</v>
      </c>
      <c r="M1696" s="1" t="s">
        <v>11261</v>
      </c>
      <c r="N1696" t="s">
        <v>27</v>
      </c>
      <c r="O1696" s="1" t="s">
        <v>11261</v>
      </c>
      <c r="P1696" s="1" t="s">
        <v>11261</v>
      </c>
      <c r="Q1696" t="s">
        <v>10645</v>
      </c>
      <c r="R1696">
        <v>1290</v>
      </c>
      <c r="S1696" s="9">
        <v>429</v>
      </c>
      <c r="T1696" s="1" t="s">
        <v>11261</v>
      </c>
    </row>
    <row r="1697" spans="1:20" hidden="1" x14ac:dyDescent="0.25">
      <c r="A1697" t="s">
        <v>20</v>
      </c>
      <c r="B1697" s="2" t="s">
        <v>21</v>
      </c>
      <c r="C1697" t="s">
        <v>12089</v>
      </c>
      <c r="D1697" t="s">
        <v>22</v>
      </c>
      <c r="E1697" t="s">
        <v>5</v>
      </c>
      <c r="F1697" s="1" t="s">
        <v>11261</v>
      </c>
      <c r="G1697" t="s">
        <v>907</v>
      </c>
      <c r="H1697">
        <v>416792</v>
      </c>
      <c r="I1697">
        <v>418078</v>
      </c>
      <c r="J1697" t="s">
        <v>23</v>
      </c>
      <c r="K1697" s="1" t="s">
        <v>11261</v>
      </c>
      <c r="L1697" s="1" t="s">
        <v>11261</v>
      </c>
      <c r="M1697" s="1" t="s">
        <v>11261</v>
      </c>
      <c r="N1697" s="1" t="s">
        <v>11261</v>
      </c>
      <c r="O1697" s="1" t="s">
        <v>11261</v>
      </c>
      <c r="P1697" s="1" t="s">
        <v>11261</v>
      </c>
      <c r="Q1697" t="s">
        <v>1803</v>
      </c>
      <c r="R1697">
        <v>1287</v>
      </c>
      <c r="S1697" s="10" t="s">
        <v>11261</v>
      </c>
      <c r="T1697" s="1" t="s">
        <v>11261</v>
      </c>
    </row>
    <row r="1698" spans="1:20" hidden="1" x14ac:dyDescent="0.25">
      <c r="A1698" t="s">
        <v>24</v>
      </c>
      <c r="B1698" s="3" t="s">
        <v>11261</v>
      </c>
      <c r="C1698" t="s">
        <v>11727</v>
      </c>
      <c r="D1698" t="s">
        <v>22</v>
      </c>
      <c r="E1698" t="s">
        <v>5</v>
      </c>
      <c r="F1698" s="1" t="s">
        <v>11261</v>
      </c>
      <c r="G1698" t="s">
        <v>907</v>
      </c>
      <c r="H1698">
        <v>220588</v>
      </c>
      <c r="I1698">
        <v>221289</v>
      </c>
      <c r="J1698" t="s">
        <v>23</v>
      </c>
      <c r="K1698" t="s">
        <v>1414</v>
      </c>
      <c r="L1698" s="1" t="s">
        <v>11261</v>
      </c>
      <c r="M1698" s="1" t="s">
        <v>11261</v>
      </c>
      <c r="N1698" t="s">
        <v>537</v>
      </c>
      <c r="O1698" s="1" t="s">
        <v>11261</v>
      </c>
      <c r="P1698" s="1" t="s">
        <v>11261</v>
      </c>
      <c r="Q1698" t="s">
        <v>1413</v>
      </c>
      <c r="R1698">
        <v>702</v>
      </c>
      <c r="S1698" s="9">
        <v>233</v>
      </c>
      <c r="T1698" s="1" t="s">
        <v>11261</v>
      </c>
    </row>
    <row r="1699" spans="1:20" hidden="1" x14ac:dyDescent="0.25">
      <c r="A1699" t="s">
        <v>20</v>
      </c>
      <c r="B1699" s="2" t="s">
        <v>21</v>
      </c>
      <c r="C1699" t="s">
        <v>12394</v>
      </c>
      <c r="D1699" t="s">
        <v>22</v>
      </c>
      <c r="E1699" t="s">
        <v>5</v>
      </c>
      <c r="F1699" s="1" t="s">
        <v>11261</v>
      </c>
      <c r="G1699" t="s">
        <v>907</v>
      </c>
      <c r="H1699">
        <v>581380</v>
      </c>
      <c r="I1699">
        <v>582666</v>
      </c>
      <c r="J1699" t="s">
        <v>37</v>
      </c>
      <c r="K1699" s="1" t="s">
        <v>11261</v>
      </c>
      <c r="L1699" s="1" t="s">
        <v>11261</v>
      </c>
      <c r="M1699" s="1" t="s">
        <v>11261</v>
      </c>
      <c r="N1699" s="1" t="s">
        <v>11261</v>
      </c>
      <c r="O1699" s="1" t="s">
        <v>11261</v>
      </c>
      <c r="P1699" s="1" t="s">
        <v>11261</v>
      </c>
      <c r="Q1699" t="s">
        <v>2143</v>
      </c>
      <c r="R1699">
        <v>1287</v>
      </c>
      <c r="S1699" s="10" t="s">
        <v>11261</v>
      </c>
      <c r="T1699" s="1" t="s">
        <v>11261</v>
      </c>
    </row>
    <row r="1700" spans="1:20" hidden="1" x14ac:dyDescent="0.25">
      <c r="A1700" t="s">
        <v>24</v>
      </c>
      <c r="B1700" s="3" t="s">
        <v>11261</v>
      </c>
      <c r="C1700" t="s">
        <v>15164</v>
      </c>
      <c r="D1700" t="s">
        <v>22</v>
      </c>
      <c r="E1700" t="s">
        <v>5</v>
      </c>
      <c r="F1700" s="1" t="s">
        <v>11261</v>
      </c>
      <c r="G1700" t="s">
        <v>907</v>
      </c>
      <c r="H1700">
        <v>2000307</v>
      </c>
      <c r="I1700">
        <v>2001008</v>
      </c>
      <c r="J1700" t="s">
        <v>23</v>
      </c>
      <c r="K1700" t="s">
        <v>5157</v>
      </c>
      <c r="L1700" s="1" t="s">
        <v>11261</v>
      </c>
      <c r="M1700" s="1" t="s">
        <v>11261</v>
      </c>
      <c r="N1700" t="s">
        <v>469</v>
      </c>
      <c r="O1700" s="1" t="s">
        <v>11261</v>
      </c>
      <c r="P1700" s="1" t="s">
        <v>11261</v>
      </c>
      <c r="Q1700" t="s">
        <v>5156</v>
      </c>
      <c r="R1700">
        <v>702</v>
      </c>
      <c r="S1700" s="9">
        <v>233</v>
      </c>
      <c r="T1700" s="1" t="s">
        <v>11261</v>
      </c>
    </row>
    <row r="1701" spans="1:20" hidden="1" x14ac:dyDescent="0.25">
      <c r="A1701" t="s">
        <v>20</v>
      </c>
      <c r="B1701" s="2" t="s">
        <v>21</v>
      </c>
      <c r="C1701" t="s">
        <v>13061</v>
      </c>
      <c r="D1701" t="s">
        <v>22</v>
      </c>
      <c r="E1701" t="s">
        <v>5</v>
      </c>
      <c r="F1701" s="1" t="s">
        <v>11261</v>
      </c>
      <c r="G1701" t="s">
        <v>907</v>
      </c>
      <c r="H1701">
        <v>918210</v>
      </c>
      <c r="I1701">
        <v>919496</v>
      </c>
      <c r="J1701" t="s">
        <v>37</v>
      </c>
      <c r="K1701" s="1" t="s">
        <v>11261</v>
      </c>
      <c r="L1701" s="1" t="s">
        <v>11261</v>
      </c>
      <c r="M1701" s="1" t="s">
        <v>11261</v>
      </c>
      <c r="N1701" s="1" t="s">
        <v>11261</v>
      </c>
      <c r="O1701" s="1" t="s">
        <v>11261</v>
      </c>
      <c r="P1701" s="1" t="s">
        <v>11261</v>
      </c>
      <c r="Q1701" t="s">
        <v>2880</v>
      </c>
      <c r="R1701">
        <v>1287</v>
      </c>
      <c r="S1701" s="10" t="s">
        <v>11261</v>
      </c>
      <c r="T1701" s="1" t="s">
        <v>11261</v>
      </c>
    </row>
    <row r="1702" spans="1:20" hidden="1" x14ac:dyDescent="0.25">
      <c r="A1702" t="s">
        <v>24</v>
      </c>
      <c r="B1702" s="3" t="s">
        <v>11261</v>
      </c>
      <c r="C1702" t="s">
        <v>16074</v>
      </c>
      <c r="D1702" t="s">
        <v>22</v>
      </c>
      <c r="E1702" t="s">
        <v>5</v>
      </c>
      <c r="F1702" s="1" t="s">
        <v>11261</v>
      </c>
      <c r="G1702" t="s">
        <v>907</v>
      </c>
      <c r="H1702">
        <v>2474478</v>
      </c>
      <c r="I1702">
        <v>2475179</v>
      </c>
      <c r="J1702" t="s">
        <v>23</v>
      </c>
      <c r="K1702" t="s">
        <v>6134</v>
      </c>
      <c r="L1702" s="1" t="s">
        <v>11261</v>
      </c>
      <c r="M1702" s="1" t="s">
        <v>11261</v>
      </c>
      <c r="N1702" t="s">
        <v>238</v>
      </c>
      <c r="O1702" s="1" t="s">
        <v>11261</v>
      </c>
      <c r="P1702" s="1" t="s">
        <v>11261</v>
      </c>
      <c r="Q1702" t="s">
        <v>6133</v>
      </c>
      <c r="R1702">
        <v>702</v>
      </c>
      <c r="S1702" s="9">
        <v>233</v>
      </c>
      <c r="T1702" s="1" t="s">
        <v>11261</v>
      </c>
    </row>
    <row r="1703" spans="1:20" hidden="1" x14ac:dyDescent="0.25">
      <c r="A1703" t="s">
        <v>20</v>
      </c>
      <c r="B1703" s="2" t="s">
        <v>21</v>
      </c>
      <c r="C1703" t="s">
        <v>15739</v>
      </c>
      <c r="D1703" t="s">
        <v>22</v>
      </c>
      <c r="E1703" t="s">
        <v>5</v>
      </c>
      <c r="F1703" s="1" t="s">
        <v>11261</v>
      </c>
      <c r="G1703" t="s">
        <v>907</v>
      </c>
      <c r="H1703">
        <v>2318269</v>
      </c>
      <c r="I1703">
        <v>2319555</v>
      </c>
      <c r="J1703" t="s">
        <v>23</v>
      </c>
      <c r="K1703" s="1" t="s">
        <v>11261</v>
      </c>
      <c r="L1703" s="1" t="s">
        <v>11261</v>
      </c>
      <c r="M1703" s="1" t="s">
        <v>11261</v>
      </c>
      <c r="N1703" s="1" t="s">
        <v>11261</v>
      </c>
      <c r="O1703" s="1" t="s">
        <v>11261</v>
      </c>
      <c r="P1703" s="1" t="s">
        <v>11261</v>
      </c>
      <c r="Q1703" t="s">
        <v>5789</v>
      </c>
      <c r="R1703">
        <v>1287</v>
      </c>
      <c r="S1703" s="10" t="s">
        <v>11261</v>
      </c>
      <c r="T1703" s="1" t="s">
        <v>11261</v>
      </c>
    </row>
    <row r="1704" spans="1:20" hidden="1" x14ac:dyDescent="0.25">
      <c r="A1704" t="s">
        <v>24</v>
      </c>
      <c r="B1704" s="3" t="s">
        <v>11261</v>
      </c>
      <c r="C1704" t="s">
        <v>18231</v>
      </c>
      <c r="D1704" t="s">
        <v>22</v>
      </c>
      <c r="E1704" t="s">
        <v>5</v>
      </c>
      <c r="F1704" s="1" t="s">
        <v>11261</v>
      </c>
      <c r="G1704" t="s">
        <v>907</v>
      </c>
      <c r="H1704">
        <v>3635437</v>
      </c>
      <c r="I1704">
        <v>3636138</v>
      </c>
      <c r="J1704" t="s">
        <v>37</v>
      </c>
      <c r="K1704" t="s">
        <v>8425</v>
      </c>
      <c r="L1704" s="1" t="s">
        <v>11261</v>
      </c>
      <c r="M1704" s="1" t="s">
        <v>11261</v>
      </c>
      <c r="N1704" t="s">
        <v>3848</v>
      </c>
      <c r="O1704" s="1" t="s">
        <v>11261</v>
      </c>
      <c r="P1704" s="1" t="s">
        <v>11261</v>
      </c>
      <c r="Q1704" t="s">
        <v>8424</v>
      </c>
      <c r="R1704">
        <v>702</v>
      </c>
      <c r="S1704" s="9">
        <v>233</v>
      </c>
      <c r="T1704" s="1" t="s">
        <v>11261</v>
      </c>
    </row>
    <row r="1705" spans="1:20" hidden="1" x14ac:dyDescent="0.25">
      <c r="A1705" t="s">
        <v>20</v>
      </c>
      <c r="B1705" s="2" t="s">
        <v>21</v>
      </c>
      <c r="C1705" t="s">
        <v>16396</v>
      </c>
      <c r="D1705" t="s">
        <v>22</v>
      </c>
      <c r="E1705" t="s">
        <v>5</v>
      </c>
      <c r="F1705" s="1" t="s">
        <v>11261</v>
      </c>
      <c r="G1705" t="s">
        <v>907</v>
      </c>
      <c r="H1705">
        <v>2644008</v>
      </c>
      <c r="I1705">
        <v>2645294</v>
      </c>
      <c r="J1705" t="s">
        <v>37</v>
      </c>
      <c r="K1705" s="1" t="s">
        <v>11261</v>
      </c>
      <c r="L1705" s="1" t="s">
        <v>11261</v>
      </c>
      <c r="M1705" s="1" t="s">
        <v>11261</v>
      </c>
      <c r="N1705" s="1" t="s">
        <v>11261</v>
      </c>
      <c r="O1705" s="1" t="s">
        <v>11261</v>
      </c>
      <c r="P1705" s="1" t="s">
        <v>11261</v>
      </c>
      <c r="Q1705" t="s">
        <v>6476</v>
      </c>
      <c r="R1705">
        <v>1287</v>
      </c>
      <c r="S1705" s="10" t="s">
        <v>11261</v>
      </c>
      <c r="T1705" s="1" t="s">
        <v>11261</v>
      </c>
    </row>
    <row r="1706" spans="1:20" hidden="1" x14ac:dyDescent="0.25">
      <c r="A1706" t="s">
        <v>24</v>
      </c>
      <c r="B1706" s="3" t="s">
        <v>11261</v>
      </c>
      <c r="C1706" t="s">
        <v>18655</v>
      </c>
      <c r="D1706" t="s">
        <v>22</v>
      </c>
      <c r="E1706" t="s">
        <v>5</v>
      </c>
      <c r="F1706" s="1" t="s">
        <v>11261</v>
      </c>
      <c r="G1706" t="s">
        <v>907</v>
      </c>
      <c r="H1706">
        <v>3847072</v>
      </c>
      <c r="I1706">
        <v>3847773</v>
      </c>
      <c r="J1706" t="s">
        <v>37</v>
      </c>
      <c r="K1706" t="s">
        <v>8925</v>
      </c>
      <c r="L1706" s="1" t="s">
        <v>11261</v>
      </c>
      <c r="M1706" s="1" t="s">
        <v>11261</v>
      </c>
      <c r="N1706" t="s">
        <v>8926</v>
      </c>
      <c r="O1706" s="1" t="s">
        <v>11261</v>
      </c>
      <c r="P1706" s="1" t="s">
        <v>11261</v>
      </c>
      <c r="Q1706" t="s">
        <v>8924</v>
      </c>
      <c r="R1706">
        <v>702</v>
      </c>
      <c r="S1706" s="9">
        <v>233</v>
      </c>
      <c r="T1706" s="1" t="s">
        <v>11261</v>
      </c>
    </row>
    <row r="1707" spans="1:20" hidden="1" x14ac:dyDescent="0.25">
      <c r="A1707" t="s">
        <v>20</v>
      </c>
      <c r="B1707" s="2" t="s">
        <v>21</v>
      </c>
      <c r="C1707" t="s">
        <v>16718</v>
      </c>
      <c r="D1707" t="s">
        <v>22</v>
      </c>
      <c r="E1707" t="s">
        <v>5</v>
      </c>
      <c r="F1707" s="1" t="s">
        <v>11261</v>
      </c>
      <c r="G1707" t="s">
        <v>907</v>
      </c>
      <c r="H1707">
        <v>2818508</v>
      </c>
      <c r="I1707">
        <v>2819794</v>
      </c>
      <c r="J1707" t="s">
        <v>37</v>
      </c>
      <c r="K1707" s="1" t="s">
        <v>11261</v>
      </c>
      <c r="L1707" s="1" t="s">
        <v>11261</v>
      </c>
      <c r="M1707" s="1" t="s">
        <v>11261</v>
      </c>
      <c r="N1707" s="1" t="s">
        <v>11261</v>
      </c>
      <c r="O1707" s="1" t="s">
        <v>11261</v>
      </c>
      <c r="P1707" s="1" t="s">
        <v>11261</v>
      </c>
      <c r="Q1707" t="s">
        <v>6814</v>
      </c>
      <c r="R1707">
        <v>1287</v>
      </c>
      <c r="S1707" s="10" t="s">
        <v>11261</v>
      </c>
      <c r="T1707" s="1" t="s">
        <v>11261</v>
      </c>
    </row>
    <row r="1708" spans="1:20" hidden="1" x14ac:dyDescent="0.25">
      <c r="A1708" t="s">
        <v>24</v>
      </c>
      <c r="B1708" s="3" t="s">
        <v>11261</v>
      </c>
      <c r="C1708" t="s">
        <v>16719</v>
      </c>
      <c r="D1708" t="s">
        <v>22</v>
      </c>
      <c r="E1708" t="s">
        <v>5</v>
      </c>
      <c r="F1708" s="1" t="s">
        <v>11261</v>
      </c>
      <c r="G1708" t="s">
        <v>907</v>
      </c>
      <c r="H1708">
        <v>2818508</v>
      </c>
      <c r="I1708">
        <v>2819794</v>
      </c>
      <c r="J1708" t="s">
        <v>37</v>
      </c>
      <c r="K1708" t="s">
        <v>6815</v>
      </c>
      <c r="L1708" s="1" t="s">
        <v>11261</v>
      </c>
      <c r="M1708" s="1" t="s">
        <v>11261</v>
      </c>
      <c r="N1708" t="s">
        <v>584</v>
      </c>
      <c r="O1708" s="1" t="s">
        <v>11261</v>
      </c>
      <c r="P1708" s="1" t="s">
        <v>11261</v>
      </c>
      <c r="Q1708" t="s">
        <v>6814</v>
      </c>
      <c r="R1708">
        <v>1287</v>
      </c>
      <c r="S1708" s="9">
        <v>428</v>
      </c>
      <c r="T1708" s="1" t="s">
        <v>11261</v>
      </c>
    </row>
    <row r="1709" spans="1:20" hidden="1" x14ac:dyDescent="0.25">
      <c r="A1709" t="s">
        <v>20</v>
      </c>
      <c r="B1709" s="2" t="s">
        <v>21</v>
      </c>
      <c r="C1709" t="s">
        <v>18511</v>
      </c>
      <c r="D1709" t="s">
        <v>22</v>
      </c>
      <c r="E1709" t="s">
        <v>5</v>
      </c>
      <c r="F1709" s="1" t="s">
        <v>11261</v>
      </c>
      <c r="G1709" t="s">
        <v>907</v>
      </c>
      <c r="H1709">
        <v>3779019</v>
      </c>
      <c r="I1709">
        <v>3780305</v>
      </c>
      <c r="J1709" t="s">
        <v>37</v>
      </c>
      <c r="K1709" s="1" t="s">
        <v>11261</v>
      </c>
      <c r="L1709" s="1" t="s">
        <v>11261</v>
      </c>
      <c r="M1709" s="1" t="s">
        <v>11261</v>
      </c>
      <c r="N1709" s="1" t="s">
        <v>11261</v>
      </c>
      <c r="O1709" s="1" t="s">
        <v>11261</v>
      </c>
      <c r="P1709" s="1" t="s">
        <v>11261</v>
      </c>
      <c r="Q1709" t="s">
        <v>8760</v>
      </c>
      <c r="R1709">
        <v>1287</v>
      </c>
      <c r="S1709" s="10" t="s">
        <v>11261</v>
      </c>
      <c r="T1709" s="1" t="s">
        <v>11261</v>
      </c>
    </row>
    <row r="1710" spans="1:20" hidden="1" x14ac:dyDescent="0.25">
      <c r="A1710" t="s">
        <v>24</v>
      </c>
      <c r="B1710" s="3" t="s">
        <v>11261</v>
      </c>
      <c r="C1710" t="s">
        <v>18702</v>
      </c>
      <c r="D1710" t="s">
        <v>22</v>
      </c>
      <c r="E1710" t="s">
        <v>5</v>
      </c>
      <c r="F1710" s="1" t="s">
        <v>11261</v>
      </c>
      <c r="G1710" t="s">
        <v>907</v>
      </c>
      <c r="H1710">
        <v>3870134</v>
      </c>
      <c r="I1710">
        <v>3870835</v>
      </c>
      <c r="J1710" t="s">
        <v>37</v>
      </c>
      <c r="K1710" t="s">
        <v>8982</v>
      </c>
      <c r="L1710" s="1" t="s">
        <v>11261</v>
      </c>
      <c r="M1710" s="1" t="s">
        <v>11261</v>
      </c>
      <c r="N1710" t="s">
        <v>335</v>
      </c>
      <c r="O1710" s="1" t="s">
        <v>11261</v>
      </c>
      <c r="P1710" s="1" t="s">
        <v>11261</v>
      </c>
      <c r="Q1710" t="s">
        <v>8981</v>
      </c>
      <c r="R1710">
        <v>702</v>
      </c>
      <c r="S1710" s="9">
        <v>233</v>
      </c>
      <c r="T1710" s="1" t="s">
        <v>11261</v>
      </c>
    </row>
    <row r="1711" spans="1:20" hidden="1" x14ac:dyDescent="0.25">
      <c r="A1711" t="s">
        <v>20</v>
      </c>
      <c r="B1711" s="2" t="s">
        <v>21</v>
      </c>
      <c r="C1711" t="s">
        <v>18626</v>
      </c>
      <c r="D1711" t="s">
        <v>22</v>
      </c>
      <c r="E1711" t="s">
        <v>5</v>
      </c>
      <c r="F1711" s="1" t="s">
        <v>11261</v>
      </c>
      <c r="G1711" t="s">
        <v>907</v>
      </c>
      <c r="H1711">
        <v>3832430</v>
      </c>
      <c r="I1711">
        <v>3833716</v>
      </c>
      <c r="J1711" t="s">
        <v>37</v>
      </c>
      <c r="K1711" s="1" t="s">
        <v>11261</v>
      </c>
      <c r="L1711" s="1" t="s">
        <v>11261</v>
      </c>
      <c r="M1711" s="1" t="s">
        <v>11261</v>
      </c>
      <c r="N1711" s="1" t="s">
        <v>11261</v>
      </c>
      <c r="O1711" s="1" t="s">
        <v>11261</v>
      </c>
      <c r="P1711" s="1" t="s">
        <v>11261</v>
      </c>
      <c r="Q1711" t="s">
        <v>8891</v>
      </c>
      <c r="R1711">
        <v>1287</v>
      </c>
      <c r="S1711" s="10" t="s">
        <v>11261</v>
      </c>
      <c r="T1711" s="1" t="s">
        <v>11261</v>
      </c>
    </row>
    <row r="1712" spans="1:20" hidden="1" x14ac:dyDescent="0.25">
      <c r="A1712" t="s">
        <v>24</v>
      </c>
      <c r="B1712" s="3" t="s">
        <v>11261</v>
      </c>
      <c r="C1712" t="s">
        <v>19451</v>
      </c>
      <c r="D1712" t="s">
        <v>22</v>
      </c>
      <c r="E1712" t="s">
        <v>5</v>
      </c>
      <c r="F1712" s="1" t="s">
        <v>11261</v>
      </c>
      <c r="G1712" t="s">
        <v>907</v>
      </c>
      <c r="H1712">
        <v>4227291</v>
      </c>
      <c r="I1712">
        <v>4227992</v>
      </c>
      <c r="J1712" t="s">
        <v>37</v>
      </c>
      <c r="K1712" t="s">
        <v>9828</v>
      </c>
      <c r="L1712" s="1" t="s">
        <v>11261</v>
      </c>
      <c r="M1712" s="1" t="s">
        <v>11261</v>
      </c>
      <c r="N1712" t="s">
        <v>9829</v>
      </c>
      <c r="O1712" s="1" t="s">
        <v>11261</v>
      </c>
      <c r="P1712" s="1" t="s">
        <v>11261</v>
      </c>
      <c r="Q1712" t="s">
        <v>9827</v>
      </c>
      <c r="R1712">
        <v>702</v>
      </c>
      <c r="S1712" s="9">
        <v>233</v>
      </c>
      <c r="T1712" s="1" t="s">
        <v>11261</v>
      </c>
    </row>
    <row r="1713" spans="1:20" hidden="1" x14ac:dyDescent="0.25">
      <c r="A1713" t="s">
        <v>20</v>
      </c>
      <c r="B1713" s="2" t="s">
        <v>21</v>
      </c>
      <c r="C1713" t="s">
        <v>19316</v>
      </c>
      <c r="D1713" t="s">
        <v>22</v>
      </c>
      <c r="E1713" t="s">
        <v>5</v>
      </c>
      <c r="F1713" s="1" t="s">
        <v>11261</v>
      </c>
      <c r="G1713" t="s">
        <v>907</v>
      </c>
      <c r="H1713">
        <v>4160820</v>
      </c>
      <c r="I1713">
        <v>4162106</v>
      </c>
      <c r="J1713" t="s">
        <v>37</v>
      </c>
      <c r="K1713" s="1" t="s">
        <v>11261</v>
      </c>
      <c r="L1713" s="1" t="s">
        <v>11261</v>
      </c>
      <c r="M1713" s="1" t="s">
        <v>11261</v>
      </c>
      <c r="N1713" s="1" t="s">
        <v>11261</v>
      </c>
      <c r="O1713" s="1" t="s">
        <v>11261</v>
      </c>
      <c r="P1713" s="1" t="s">
        <v>11261</v>
      </c>
      <c r="Q1713" t="s">
        <v>9668</v>
      </c>
      <c r="R1713">
        <v>1287</v>
      </c>
      <c r="S1713" s="10" t="s">
        <v>11261</v>
      </c>
      <c r="T1713" s="1" t="s">
        <v>11261</v>
      </c>
    </row>
    <row r="1714" spans="1:20" hidden="1" x14ac:dyDescent="0.25">
      <c r="A1714" t="s">
        <v>24</v>
      </c>
      <c r="B1714" s="3" t="s">
        <v>11261</v>
      </c>
      <c r="C1714" t="s">
        <v>11490</v>
      </c>
      <c r="D1714" t="s">
        <v>22</v>
      </c>
      <c r="E1714" t="s">
        <v>5</v>
      </c>
      <c r="F1714" s="1" t="s">
        <v>11261</v>
      </c>
      <c r="G1714" t="s">
        <v>907</v>
      </c>
      <c r="H1714">
        <v>109555</v>
      </c>
      <c r="I1714">
        <v>110259</v>
      </c>
      <c r="J1714" t="s">
        <v>23</v>
      </c>
      <c r="K1714" t="s">
        <v>1152</v>
      </c>
      <c r="L1714" s="1" t="s">
        <v>11261</v>
      </c>
      <c r="M1714" s="1" t="s">
        <v>11261</v>
      </c>
      <c r="N1714" t="s">
        <v>79</v>
      </c>
      <c r="O1714" s="1" t="s">
        <v>11261</v>
      </c>
      <c r="P1714" s="1" t="s">
        <v>11261</v>
      </c>
      <c r="Q1714" t="s">
        <v>1151</v>
      </c>
      <c r="R1714">
        <v>705</v>
      </c>
      <c r="S1714" s="9">
        <v>234</v>
      </c>
      <c r="T1714" s="1" t="s">
        <v>11261</v>
      </c>
    </row>
    <row r="1715" spans="1:20" hidden="1" x14ac:dyDescent="0.25">
      <c r="A1715" t="s">
        <v>20</v>
      </c>
      <c r="B1715" s="2" t="s">
        <v>21</v>
      </c>
      <c r="C1715" t="s">
        <v>19555</v>
      </c>
      <c r="D1715" t="s">
        <v>22</v>
      </c>
      <c r="E1715" t="s">
        <v>5</v>
      </c>
      <c r="F1715" s="1" t="s">
        <v>11261</v>
      </c>
      <c r="G1715" t="s">
        <v>907</v>
      </c>
      <c r="H1715">
        <v>4281729</v>
      </c>
      <c r="I1715">
        <v>4283015</v>
      </c>
      <c r="J1715" t="s">
        <v>37</v>
      </c>
      <c r="K1715" s="1" t="s">
        <v>11261</v>
      </c>
      <c r="L1715" s="1" t="s">
        <v>11261</v>
      </c>
      <c r="M1715" s="1" t="s">
        <v>11261</v>
      </c>
      <c r="N1715" s="1" t="s">
        <v>11261</v>
      </c>
      <c r="O1715" s="1" t="s">
        <v>11261</v>
      </c>
      <c r="P1715" s="1" t="s">
        <v>11261</v>
      </c>
      <c r="Q1715" t="s">
        <v>9954</v>
      </c>
      <c r="R1715">
        <v>1287</v>
      </c>
      <c r="S1715" s="10" t="s">
        <v>11261</v>
      </c>
      <c r="T1715" s="1" t="s">
        <v>11261</v>
      </c>
    </row>
    <row r="1716" spans="1:20" hidden="1" x14ac:dyDescent="0.25">
      <c r="A1716" t="s">
        <v>24</v>
      </c>
      <c r="B1716" s="3" t="s">
        <v>11261</v>
      </c>
      <c r="C1716" t="s">
        <v>13744</v>
      </c>
      <c r="D1716" t="s">
        <v>22</v>
      </c>
      <c r="E1716" t="s">
        <v>5</v>
      </c>
      <c r="F1716" s="1" t="s">
        <v>11261</v>
      </c>
      <c r="G1716" t="s">
        <v>907</v>
      </c>
      <c r="H1716">
        <v>1267337</v>
      </c>
      <c r="I1716">
        <v>1268041</v>
      </c>
      <c r="J1716" t="s">
        <v>23</v>
      </c>
      <c r="K1716" t="s">
        <v>3656</v>
      </c>
      <c r="L1716" s="1" t="s">
        <v>11261</v>
      </c>
      <c r="M1716" s="1" t="s">
        <v>11261</v>
      </c>
      <c r="N1716" t="s">
        <v>3657</v>
      </c>
      <c r="O1716" s="1" t="s">
        <v>11261</v>
      </c>
      <c r="P1716" s="1" t="s">
        <v>11261</v>
      </c>
      <c r="Q1716" t="s">
        <v>3655</v>
      </c>
      <c r="R1716">
        <v>705</v>
      </c>
      <c r="S1716" s="9">
        <v>234</v>
      </c>
      <c r="T1716" s="1" t="s">
        <v>11261</v>
      </c>
    </row>
    <row r="1717" spans="1:20" hidden="1" x14ac:dyDescent="0.25">
      <c r="A1717" t="s">
        <v>20</v>
      </c>
      <c r="B1717" s="2" t="s">
        <v>21</v>
      </c>
      <c r="C1717" t="s">
        <v>20489</v>
      </c>
      <c r="D1717" t="s">
        <v>22</v>
      </c>
      <c r="E1717" t="s">
        <v>5</v>
      </c>
      <c r="F1717" s="1" t="s">
        <v>11261</v>
      </c>
      <c r="G1717" t="s">
        <v>907</v>
      </c>
      <c r="H1717">
        <v>4730333</v>
      </c>
      <c r="I1717">
        <v>4731619</v>
      </c>
      <c r="J1717" t="s">
        <v>37</v>
      </c>
      <c r="K1717" s="1" t="s">
        <v>11261</v>
      </c>
      <c r="L1717" s="1" t="s">
        <v>11261</v>
      </c>
      <c r="M1717" s="1" t="s">
        <v>11261</v>
      </c>
      <c r="N1717" s="1" t="s">
        <v>11261</v>
      </c>
      <c r="O1717" s="1" t="s">
        <v>11261</v>
      </c>
      <c r="P1717" s="1" t="s">
        <v>11261</v>
      </c>
      <c r="Q1717" t="s">
        <v>10995</v>
      </c>
      <c r="R1717">
        <v>1287</v>
      </c>
      <c r="S1717" s="10" t="s">
        <v>11261</v>
      </c>
      <c r="T1717" s="1" t="s">
        <v>11261</v>
      </c>
    </row>
    <row r="1718" spans="1:20" hidden="1" x14ac:dyDescent="0.25">
      <c r="A1718" t="s">
        <v>24</v>
      </c>
      <c r="B1718" s="3" t="s">
        <v>11261</v>
      </c>
      <c r="C1718" t="s">
        <v>15477</v>
      </c>
      <c r="D1718" t="s">
        <v>22</v>
      </c>
      <c r="E1718" t="s">
        <v>5</v>
      </c>
      <c r="F1718" s="1" t="s">
        <v>11261</v>
      </c>
      <c r="G1718" t="s">
        <v>907</v>
      </c>
      <c r="H1718">
        <v>2186036</v>
      </c>
      <c r="I1718">
        <v>2186740</v>
      </c>
      <c r="J1718" t="s">
        <v>23</v>
      </c>
      <c r="K1718" t="s">
        <v>5500</v>
      </c>
      <c r="L1718" s="1" t="s">
        <v>11261</v>
      </c>
      <c r="M1718" s="1" t="s">
        <v>11261</v>
      </c>
      <c r="N1718" t="s">
        <v>495</v>
      </c>
      <c r="O1718" s="1" t="s">
        <v>11261</v>
      </c>
      <c r="P1718" s="1" t="s">
        <v>11261</v>
      </c>
      <c r="Q1718" t="s">
        <v>5499</v>
      </c>
      <c r="R1718">
        <v>705</v>
      </c>
      <c r="S1718" s="9">
        <v>234</v>
      </c>
      <c r="T1718" s="1" t="s">
        <v>11261</v>
      </c>
    </row>
    <row r="1719" spans="1:20" hidden="1" x14ac:dyDescent="0.25">
      <c r="A1719" t="s">
        <v>20</v>
      </c>
      <c r="B1719" s="2" t="s">
        <v>126</v>
      </c>
      <c r="C1719" t="s">
        <v>20466</v>
      </c>
      <c r="D1719" t="s">
        <v>22</v>
      </c>
      <c r="E1719" t="s">
        <v>5</v>
      </c>
      <c r="F1719" s="1" t="s">
        <v>11261</v>
      </c>
      <c r="G1719" t="s">
        <v>907</v>
      </c>
      <c r="H1719">
        <v>4719079</v>
      </c>
      <c r="I1719">
        <v>4720363</v>
      </c>
      <c r="J1719" t="s">
        <v>37</v>
      </c>
      <c r="K1719" s="1" t="s">
        <v>11261</v>
      </c>
      <c r="L1719" s="1" t="s">
        <v>11261</v>
      </c>
      <c r="M1719" s="1" t="s">
        <v>11261</v>
      </c>
      <c r="N1719" t="s">
        <v>10969</v>
      </c>
      <c r="O1719" s="1" t="s">
        <v>11261</v>
      </c>
      <c r="P1719" s="1" t="s">
        <v>11261</v>
      </c>
      <c r="Q1719" t="s">
        <v>10970</v>
      </c>
      <c r="R1719">
        <v>1285</v>
      </c>
      <c r="S1719" s="10" t="s">
        <v>11261</v>
      </c>
      <c r="T1719" t="s">
        <v>127</v>
      </c>
    </row>
    <row r="1720" spans="1:20" hidden="1" x14ac:dyDescent="0.25">
      <c r="A1720" t="s">
        <v>20</v>
      </c>
      <c r="B1720" s="2" t="s">
        <v>21</v>
      </c>
      <c r="C1720" t="s">
        <v>12240</v>
      </c>
      <c r="D1720" t="s">
        <v>22</v>
      </c>
      <c r="E1720" t="s">
        <v>5</v>
      </c>
      <c r="F1720" s="1" t="s">
        <v>11261</v>
      </c>
      <c r="G1720" t="s">
        <v>907</v>
      </c>
      <c r="H1720">
        <v>503094</v>
      </c>
      <c r="I1720">
        <v>504377</v>
      </c>
      <c r="J1720" t="s">
        <v>23</v>
      </c>
      <c r="K1720" s="1" t="s">
        <v>11261</v>
      </c>
      <c r="L1720" s="1" t="s">
        <v>11261</v>
      </c>
      <c r="M1720" s="1" t="s">
        <v>11261</v>
      </c>
      <c r="N1720" s="1" t="s">
        <v>11261</v>
      </c>
      <c r="O1720" s="1" t="s">
        <v>11261</v>
      </c>
      <c r="P1720" s="1" t="s">
        <v>11261</v>
      </c>
      <c r="Q1720" t="s">
        <v>1967</v>
      </c>
      <c r="R1720">
        <v>1284</v>
      </c>
      <c r="S1720" s="10" t="s">
        <v>11261</v>
      </c>
      <c r="T1720" s="1" t="s">
        <v>11261</v>
      </c>
    </row>
    <row r="1721" spans="1:20" hidden="1" x14ac:dyDescent="0.25">
      <c r="A1721" t="s">
        <v>24</v>
      </c>
      <c r="B1721" s="3" t="s">
        <v>11261</v>
      </c>
      <c r="C1721" t="s">
        <v>12241</v>
      </c>
      <c r="D1721" t="s">
        <v>22</v>
      </c>
      <c r="E1721" t="s">
        <v>5</v>
      </c>
      <c r="F1721" s="1" t="s">
        <v>11261</v>
      </c>
      <c r="G1721" t="s">
        <v>907</v>
      </c>
      <c r="H1721">
        <v>503094</v>
      </c>
      <c r="I1721">
        <v>504377</v>
      </c>
      <c r="J1721" t="s">
        <v>23</v>
      </c>
      <c r="K1721" t="s">
        <v>1968</v>
      </c>
      <c r="L1721" s="1" t="s">
        <v>11261</v>
      </c>
      <c r="M1721" s="1" t="s">
        <v>11261</v>
      </c>
      <c r="N1721" t="s">
        <v>1969</v>
      </c>
      <c r="O1721" s="1" t="s">
        <v>11261</v>
      </c>
      <c r="P1721" s="1" t="s">
        <v>11261</v>
      </c>
      <c r="Q1721" t="s">
        <v>1967</v>
      </c>
      <c r="R1721">
        <v>1284</v>
      </c>
      <c r="S1721" s="9">
        <v>427</v>
      </c>
      <c r="T1721" s="1" t="s">
        <v>11261</v>
      </c>
    </row>
    <row r="1722" spans="1:20" hidden="1" x14ac:dyDescent="0.25">
      <c r="A1722" t="s">
        <v>20</v>
      </c>
      <c r="B1722" s="2" t="s">
        <v>21</v>
      </c>
      <c r="C1722" t="s">
        <v>12666</v>
      </c>
      <c r="D1722" t="s">
        <v>22</v>
      </c>
      <c r="E1722" t="s">
        <v>5</v>
      </c>
      <c r="F1722" s="1" t="s">
        <v>11261</v>
      </c>
      <c r="G1722" t="s">
        <v>907</v>
      </c>
      <c r="H1722">
        <v>704841</v>
      </c>
      <c r="I1722">
        <v>706124</v>
      </c>
      <c r="J1722" t="s">
        <v>23</v>
      </c>
      <c r="K1722" s="1" t="s">
        <v>11261</v>
      </c>
      <c r="L1722" s="1" t="s">
        <v>11261</v>
      </c>
      <c r="M1722" s="1" t="s">
        <v>11261</v>
      </c>
      <c r="N1722" s="1" t="s">
        <v>11261</v>
      </c>
      <c r="O1722" s="1" t="s">
        <v>11261</v>
      </c>
      <c r="P1722" s="1" t="s">
        <v>11261</v>
      </c>
      <c r="Q1722" t="s">
        <v>2429</v>
      </c>
      <c r="R1722">
        <v>1284</v>
      </c>
      <c r="S1722" s="10" t="s">
        <v>11261</v>
      </c>
      <c r="T1722" s="1" t="s">
        <v>11261</v>
      </c>
    </row>
    <row r="1723" spans="1:20" hidden="1" x14ac:dyDescent="0.25">
      <c r="A1723" t="s">
        <v>24</v>
      </c>
      <c r="B1723" s="3" t="s">
        <v>11261</v>
      </c>
      <c r="C1723" t="s">
        <v>19102</v>
      </c>
      <c r="D1723" t="s">
        <v>22</v>
      </c>
      <c r="E1723" t="s">
        <v>5</v>
      </c>
      <c r="F1723" s="1" t="s">
        <v>11261</v>
      </c>
      <c r="G1723" t="s">
        <v>907</v>
      </c>
      <c r="H1723">
        <v>4055651</v>
      </c>
      <c r="I1723">
        <v>4056355</v>
      </c>
      <c r="J1723" t="s">
        <v>37</v>
      </c>
      <c r="K1723" t="s">
        <v>9420</v>
      </c>
      <c r="L1723" s="1" t="s">
        <v>11261</v>
      </c>
      <c r="M1723" s="1" t="s">
        <v>11261</v>
      </c>
      <c r="N1723" t="s">
        <v>422</v>
      </c>
      <c r="O1723" s="1" t="s">
        <v>11261</v>
      </c>
      <c r="P1723" s="1" t="s">
        <v>11261</v>
      </c>
      <c r="Q1723" t="s">
        <v>9419</v>
      </c>
      <c r="R1723">
        <v>705</v>
      </c>
      <c r="S1723" s="9">
        <v>234</v>
      </c>
      <c r="T1723" s="1" t="s">
        <v>11261</v>
      </c>
    </row>
    <row r="1724" spans="1:20" hidden="1" x14ac:dyDescent="0.25">
      <c r="A1724" t="s">
        <v>20</v>
      </c>
      <c r="B1724" s="2" t="s">
        <v>21</v>
      </c>
      <c r="C1724" t="s">
        <v>13329</v>
      </c>
      <c r="D1724" t="s">
        <v>22</v>
      </c>
      <c r="E1724" t="s">
        <v>5</v>
      </c>
      <c r="F1724" s="1" t="s">
        <v>11261</v>
      </c>
      <c r="G1724" t="s">
        <v>907</v>
      </c>
      <c r="H1724">
        <v>1054468</v>
      </c>
      <c r="I1724">
        <v>1055751</v>
      </c>
      <c r="J1724" t="s">
        <v>23</v>
      </c>
      <c r="K1724" s="1" t="s">
        <v>11261</v>
      </c>
      <c r="L1724" s="1" t="s">
        <v>11261</v>
      </c>
      <c r="M1724" s="1" t="s">
        <v>11261</v>
      </c>
      <c r="N1724" s="1" t="s">
        <v>11261</v>
      </c>
      <c r="O1724" s="1" t="s">
        <v>11261</v>
      </c>
      <c r="P1724" s="1" t="s">
        <v>11261</v>
      </c>
      <c r="Q1724" t="s">
        <v>3199</v>
      </c>
      <c r="R1724">
        <v>1284</v>
      </c>
      <c r="S1724" s="10" t="s">
        <v>11261</v>
      </c>
      <c r="T1724" s="1" t="s">
        <v>11261</v>
      </c>
    </row>
    <row r="1725" spans="1:20" hidden="1" x14ac:dyDescent="0.25">
      <c r="A1725" t="s">
        <v>24</v>
      </c>
      <c r="B1725" s="3" t="s">
        <v>11261</v>
      </c>
      <c r="C1725" t="s">
        <v>19716</v>
      </c>
      <c r="D1725" t="s">
        <v>22</v>
      </c>
      <c r="E1725" t="s">
        <v>5</v>
      </c>
      <c r="F1725" s="1" t="s">
        <v>11261</v>
      </c>
      <c r="G1725" t="s">
        <v>907</v>
      </c>
      <c r="H1725">
        <v>4364596</v>
      </c>
      <c r="I1725">
        <v>4365300</v>
      </c>
      <c r="J1725" t="s">
        <v>37</v>
      </c>
      <c r="K1725" t="s">
        <v>10140</v>
      </c>
      <c r="L1725" s="1" t="s">
        <v>11261</v>
      </c>
      <c r="M1725" s="1" t="s">
        <v>11261</v>
      </c>
      <c r="N1725" t="s">
        <v>10138</v>
      </c>
      <c r="O1725" s="1" t="s">
        <v>11261</v>
      </c>
      <c r="P1725" s="1" t="s">
        <v>11261</v>
      </c>
      <c r="Q1725" t="s">
        <v>10139</v>
      </c>
      <c r="R1725">
        <v>705</v>
      </c>
      <c r="S1725" s="9">
        <v>234</v>
      </c>
      <c r="T1725" s="1" t="s">
        <v>11261</v>
      </c>
    </row>
    <row r="1726" spans="1:20" hidden="1" x14ac:dyDescent="0.25">
      <c r="A1726" t="s">
        <v>20</v>
      </c>
      <c r="B1726" s="2" t="s">
        <v>21</v>
      </c>
      <c r="C1726" t="s">
        <v>18266</v>
      </c>
      <c r="D1726" t="s">
        <v>22</v>
      </c>
      <c r="E1726" t="s">
        <v>5</v>
      </c>
      <c r="F1726" s="1" t="s">
        <v>11261</v>
      </c>
      <c r="G1726" t="s">
        <v>907</v>
      </c>
      <c r="H1726">
        <v>3653809</v>
      </c>
      <c r="I1726">
        <v>3655092</v>
      </c>
      <c r="J1726" t="s">
        <v>37</v>
      </c>
      <c r="K1726" s="1" t="s">
        <v>11261</v>
      </c>
      <c r="L1726" s="1" t="s">
        <v>11261</v>
      </c>
      <c r="M1726" s="1" t="s">
        <v>11261</v>
      </c>
      <c r="N1726" s="1" t="s">
        <v>11261</v>
      </c>
      <c r="O1726" s="1" t="s">
        <v>11261</v>
      </c>
      <c r="P1726" s="1" t="s">
        <v>11261</v>
      </c>
      <c r="Q1726" t="s">
        <v>8462</v>
      </c>
      <c r="R1726">
        <v>1284</v>
      </c>
      <c r="S1726" s="10" t="s">
        <v>11261</v>
      </c>
      <c r="T1726" s="1" t="s">
        <v>11261</v>
      </c>
    </row>
    <row r="1727" spans="1:20" hidden="1" x14ac:dyDescent="0.25">
      <c r="A1727" t="s">
        <v>24</v>
      </c>
      <c r="B1727" s="3" t="s">
        <v>11261</v>
      </c>
      <c r="C1727" t="s">
        <v>15092</v>
      </c>
      <c r="D1727" t="s">
        <v>22</v>
      </c>
      <c r="E1727" t="s">
        <v>5</v>
      </c>
      <c r="F1727" s="1" t="s">
        <v>11261</v>
      </c>
      <c r="G1727" t="s">
        <v>907</v>
      </c>
      <c r="H1727">
        <v>1959130</v>
      </c>
      <c r="I1727">
        <v>1959837</v>
      </c>
      <c r="J1727" t="s">
        <v>23</v>
      </c>
      <c r="K1727" t="s">
        <v>5080</v>
      </c>
      <c r="L1727" s="1" t="s">
        <v>11261</v>
      </c>
      <c r="M1727" s="1" t="s">
        <v>11261</v>
      </c>
      <c r="N1727" t="s">
        <v>461</v>
      </c>
      <c r="O1727" s="1" t="s">
        <v>11261</v>
      </c>
      <c r="P1727" s="1" t="s">
        <v>11261</v>
      </c>
      <c r="Q1727" t="s">
        <v>5079</v>
      </c>
      <c r="R1727">
        <v>708</v>
      </c>
      <c r="S1727" s="9">
        <v>235</v>
      </c>
      <c r="T1727" s="1" t="s">
        <v>11261</v>
      </c>
    </row>
    <row r="1728" spans="1:20" hidden="1" x14ac:dyDescent="0.25">
      <c r="A1728" t="s">
        <v>20</v>
      </c>
      <c r="B1728" s="2" t="s">
        <v>21</v>
      </c>
      <c r="C1728" t="s">
        <v>18836</v>
      </c>
      <c r="D1728" t="s">
        <v>22</v>
      </c>
      <c r="E1728" t="s">
        <v>5</v>
      </c>
      <c r="F1728" s="1" t="s">
        <v>11261</v>
      </c>
      <c r="G1728" t="s">
        <v>907</v>
      </c>
      <c r="H1728">
        <v>3930111</v>
      </c>
      <c r="I1728">
        <v>3931394</v>
      </c>
      <c r="J1728" t="s">
        <v>37</v>
      </c>
      <c r="K1728" s="1" t="s">
        <v>11261</v>
      </c>
      <c r="L1728" s="1" t="s">
        <v>11261</v>
      </c>
      <c r="M1728" s="1" t="s">
        <v>11261</v>
      </c>
      <c r="N1728" s="1" t="s">
        <v>11261</v>
      </c>
      <c r="O1728" s="1" t="s">
        <v>11261</v>
      </c>
      <c r="P1728" s="1" t="s">
        <v>11261</v>
      </c>
      <c r="Q1728" t="s">
        <v>9131</v>
      </c>
      <c r="R1728">
        <v>1284</v>
      </c>
      <c r="S1728" s="10" t="s">
        <v>11261</v>
      </c>
      <c r="T1728" s="1" t="s">
        <v>11261</v>
      </c>
    </row>
    <row r="1729" spans="1:20" hidden="1" x14ac:dyDescent="0.25">
      <c r="A1729" t="s">
        <v>24</v>
      </c>
      <c r="B1729" s="3" t="s">
        <v>11261</v>
      </c>
      <c r="C1729" t="s">
        <v>15675</v>
      </c>
      <c r="D1729" t="s">
        <v>22</v>
      </c>
      <c r="E1729" t="s">
        <v>5</v>
      </c>
      <c r="F1729" s="1" t="s">
        <v>11261</v>
      </c>
      <c r="G1729" t="s">
        <v>907</v>
      </c>
      <c r="H1729">
        <v>2284537</v>
      </c>
      <c r="I1729">
        <v>2285244</v>
      </c>
      <c r="J1729" t="s">
        <v>23</v>
      </c>
      <c r="K1729" t="s">
        <v>5721</v>
      </c>
      <c r="L1729" s="1" t="s">
        <v>11261</v>
      </c>
      <c r="M1729" s="1" t="s">
        <v>11261</v>
      </c>
      <c r="N1729" t="s">
        <v>5722</v>
      </c>
      <c r="O1729" s="1" t="s">
        <v>11261</v>
      </c>
      <c r="P1729" s="1" t="s">
        <v>11261</v>
      </c>
      <c r="Q1729" t="s">
        <v>5720</v>
      </c>
      <c r="R1729">
        <v>708</v>
      </c>
      <c r="S1729" s="9">
        <v>235</v>
      </c>
      <c r="T1729" s="1" t="s">
        <v>11261</v>
      </c>
    </row>
    <row r="1730" spans="1:20" hidden="1" x14ac:dyDescent="0.25">
      <c r="A1730" t="s">
        <v>20</v>
      </c>
      <c r="B1730" s="2" t="s">
        <v>21</v>
      </c>
      <c r="C1730" t="s">
        <v>20398</v>
      </c>
      <c r="D1730" t="s">
        <v>22</v>
      </c>
      <c r="E1730" t="s">
        <v>5</v>
      </c>
      <c r="F1730" s="1" t="s">
        <v>11261</v>
      </c>
      <c r="G1730" t="s">
        <v>907</v>
      </c>
      <c r="H1730">
        <v>4688373</v>
      </c>
      <c r="I1730">
        <v>4689656</v>
      </c>
      <c r="J1730" t="s">
        <v>37</v>
      </c>
      <c r="K1730" s="1" t="s">
        <v>11261</v>
      </c>
      <c r="L1730" s="1" t="s">
        <v>11261</v>
      </c>
      <c r="M1730" s="1" t="s">
        <v>11261</v>
      </c>
      <c r="N1730" s="1" t="s">
        <v>11261</v>
      </c>
      <c r="O1730" s="1" t="s">
        <v>11261</v>
      </c>
      <c r="P1730" s="1" t="s">
        <v>11261</v>
      </c>
      <c r="Q1730" t="s">
        <v>10885</v>
      </c>
      <c r="R1730">
        <v>1284</v>
      </c>
      <c r="S1730" s="10" t="s">
        <v>11261</v>
      </c>
      <c r="T1730" s="1" t="s">
        <v>11261</v>
      </c>
    </row>
    <row r="1731" spans="1:20" hidden="1" x14ac:dyDescent="0.25">
      <c r="A1731" t="s">
        <v>24</v>
      </c>
      <c r="B1731" s="3" t="s">
        <v>11261</v>
      </c>
      <c r="C1731" t="s">
        <v>15725</v>
      </c>
      <c r="D1731" t="s">
        <v>22</v>
      </c>
      <c r="E1731" t="s">
        <v>5</v>
      </c>
      <c r="F1731" s="1" t="s">
        <v>11261</v>
      </c>
      <c r="G1731" t="s">
        <v>907</v>
      </c>
      <c r="H1731">
        <v>2309732</v>
      </c>
      <c r="I1731">
        <v>2310439</v>
      </c>
      <c r="J1731" t="s">
        <v>37</v>
      </c>
      <c r="K1731" t="s">
        <v>5774</v>
      </c>
      <c r="L1731" s="1" t="s">
        <v>11261</v>
      </c>
      <c r="M1731" s="1" t="s">
        <v>11261</v>
      </c>
      <c r="N1731" t="s">
        <v>426</v>
      </c>
      <c r="O1731" s="1" t="s">
        <v>11261</v>
      </c>
      <c r="P1731" s="1" t="s">
        <v>11261</v>
      </c>
      <c r="Q1731" t="s">
        <v>5773</v>
      </c>
      <c r="R1731">
        <v>708</v>
      </c>
      <c r="S1731" s="9">
        <v>235</v>
      </c>
      <c r="T1731" s="1" t="s">
        <v>11261</v>
      </c>
    </row>
    <row r="1732" spans="1:20" hidden="1" x14ac:dyDescent="0.25">
      <c r="A1732" t="s">
        <v>20</v>
      </c>
      <c r="B1732" s="2" t="s">
        <v>21</v>
      </c>
      <c r="C1732" t="s">
        <v>15531</v>
      </c>
      <c r="D1732" t="s">
        <v>22</v>
      </c>
      <c r="E1732" t="s">
        <v>5</v>
      </c>
      <c r="F1732" s="1" t="s">
        <v>11261</v>
      </c>
      <c r="G1732" t="s">
        <v>907</v>
      </c>
      <c r="H1732">
        <v>2217044</v>
      </c>
      <c r="I1732">
        <v>2218324</v>
      </c>
      <c r="J1732" t="s">
        <v>23</v>
      </c>
      <c r="K1732" s="1" t="s">
        <v>11261</v>
      </c>
      <c r="L1732" s="1" t="s">
        <v>11261</v>
      </c>
      <c r="M1732" s="1" t="s">
        <v>11261</v>
      </c>
      <c r="N1732" s="1" t="s">
        <v>11261</v>
      </c>
      <c r="O1732" s="1" t="s">
        <v>11261</v>
      </c>
      <c r="P1732" s="1" t="s">
        <v>11261</v>
      </c>
      <c r="Q1732" t="s">
        <v>5559</v>
      </c>
      <c r="R1732">
        <v>1281</v>
      </c>
      <c r="S1732" s="10" t="s">
        <v>11261</v>
      </c>
      <c r="T1732" s="1" t="s">
        <v>11261</v>
      </c>
    </row>
    <row r="1733" spans="1:20" hidden="1" x14ac:dyDescent="0.25">
      <c r="A1733" t="s">
        <v>24</v>
      </c>
      <c r="B1733" s="3" t="s">
        <v>11261</v>
      </c>
      <c r="C1733" t="s">
        <v>20113</v>
      </c>
      <c r="D1733" t="s">
        <v>22</v>
      </c>
      <c r="E1733" t="s">
        <v>5</v>
      </c>
      <c r="F1733" s="1" t="s">
        <v>11261</v>
      </c>
      <c r="G1733" t="s">
        <v>907</v>
      </c>
      <c r="H1733">
        <v>4529214</v>
      </c>
      <c r="I1733">
        <v>4529921</v>
      </c>
      <c r="J1733" t="s">
        <v>23</v>
      </c>
      <c r="K1733" t="s">
        <v>10563</v>
      </c>
      <c r="L1733" s="1" t="s">
        <v>11261</v>
      </c>
      <c r="M1733" s="1" t="s">
        <v>11261</v>
      </c>
      <c r="N1733" t="s">
        <v>314</v>
      </c>
      <c r="O1733" s="1" t="s">
        <v>11261</v>
      </c>
      <c r="P1733" s="1" t="s">
        <v>11261</v>
      </c>
      <c r="Q1733" t="s">
        <v>10562</v>
      </c>
      <c r="R1733">
        <v>708</v>
      </c>
      <c r="S1733" s="9">
        <v>235</v>
      </c>
      <c r="T1733" s="1" t="s">
        <v>11261</v>
      </c>
    </row>
    <row r="1734" spans="1:20" hidden="1" x14ac:dyDescent="0.25">
      <c r="A1734" t="s">
        <v>20</v>
      </c>
      <c r="B1734" s="2" t="s">
        <v>21</v>
      </c>
      <c r="C1734" t="s">
        <v>16221</v>
      </c>
      <c r="D1734" t="s">
        <v>22</v>
      </c>
      <c r="E1734" t="s">
        <v>5</v>
      </c>
      <c r="F1734" s="1" t="s">
        <v>11261</v>
      </c>
      <c r="G1734" t="s">
        <v>907</v>
      </c>
      <c r="H1734">
        <v>2551976</v>
      </c>
      <c r="I1734">
        <v>2553256</v>
      </c>
      <c r="J1734" t="s">
        <v>37</v>
      </c>
      <c r="K1734" s="1" t="s">
        <v>11261</v>
      </c>
      <c r="L1734" s="1" t="s">
        <v>11261</v>
      </c>
      <c r="M1734" s="1" t="s">
        <v>11261</v>
      </c>
      <c r="N1734" s="1" t="s">
        <v>11261</v>
      </c>
      <c r="O1734" s="1" t="s">
        <v>11261</v>
      </c>
      <c r="P1734" s="1" t="s">
        <v>11261</v>
      </c>
      <c r="Q1734" t="s">
        <v>6289</v>
      </c>
      <c r="R1734">
        <v>1281</v>
      </c>
      <c r="S1734" s="10" t="s">
        <v>11261</v>
      </c>
      <c r="T1734" s="1" t="s">
        <v>11261</v>
      </c>
    </row>
    <row r="1735" spans="1:20" hidden="1" x14ac:dyDescent="0.25">
      <c r="A1735" t="s">
        <v>24</v>
      </c>
      <c r="B1735" s="3" t="s">
        <v>11261</v>
      </c>
      <c r="C1735" t="s">
        <v>20364</v>
      </c>
      <c r="D1735" t="s">
        <v>22</v>
      </c>
      <c r="E1735" t="s">
        <v>5</v>
      </c>
      <c r="F1735" s="1" t="s">
        <v>11261</v>
      </c>
      <c r="G1735" t="s">
        <v>907</v>
      </c>
      <c r="H1735">
        <v>4658798</v>
      </c>
      <c r="I1735">
        <v>4659505</v>
      </c>
      <c r="J1735" t="s">
        <v>23</v>
      </c>
      <c r="K1735" t="s">
        <v>10847</v>
      </c>
      <c r="L1735" s="1" t="s">
        <v>11261</v>
      </c>
      <c r="M1735" s="1" t="s">
        <v>11261</v>
      </c>
      <c r="N1735" t="s">
        <v>7208</v>
      </c>
      <c r="O1735" s="1" t="s">
        <v>11261</v>
      </c>
      <c r="P1735" s="1" t="s">
        <v>11261</v>
      </c>
      <c r="Q1735" t="s">
        <v>10846</v>
      </c>
      <c r="R1735">
        <v>708</v>
      </c>
      <c r="S1735" s="9">
        <v>235</v>
      </c>
      <c r="T1735" s="1" t="s">
        <v>11261</v>
      </c>
    </row>
    <row r="1736" spans="1:20" hidden="1" x14ac:dyDescent="0.25">
      <c r="A1736" t="s">
        <v>20</v>
      </c>
      <c r="B1736" s="2" t="s">
        <v>21</v>
      </c>
      <c r="C1736" t="s">
        <v>16337</v>
      </c>
      <c r="D1736" t="s">
        <v>22</v>
      </c>
      <c r="E1736" t="s">
        <v>5</v>
      </c>
      <c r="F1736" s="1" t="s">
        <v>11261</v>
      </c>
      <c r="G1736" t="s">
        <v>907</v>
      </c>
      <c r="H1736">
        <v>2609981</v>
      </c>
      <c r="I1736">
        <v>2611261</v>
      </c>
      <c r="J1736" t="s">
        <v>37</v>
      </c>
      <c r="K1736" s="1" t="s">
        <v>11261</v>
      </c>
      <c r="L1736" s="1" t="s">
        <v>11261</v>
      </c>
      <c r="M1736" s="1" t="s">
        <v>11261</v>
      </c>
      <c r="N1736" s="1" t="s">
        <v>11261</v>
      </c>
      <c r="O1736" s="1" t="s">
        <v>11261</v>
      </c>
      <c r="P1736" s="1" t="s">
        <v>11261</v>
      </c>
      <c r="Q1736" t="s">
        <v>6412</v>
      </c>
      <c r="R1736">
        <v>1281</v>
      </c>
      <c r="S1736" s="10" t="s">
        <v>11261</v>
      </c>
      <c r="T1736" s="1" t="s">
        <v>11261</v>
      </c>
    </row>
    <row r="1737" spans="1:20" hidden="1" x14ac:dyDescent="0.25">
      <c r="A1737" t="s">
        <v>24</v>
      </c>
      <c r="B1737" s="3" t="s">
        <v>11261</v>
      </c>
      <c r="C1737" t="s">
        <v>16338</v>
      </c>
      <c r="D1737" t="s">
        <v>22</v>
      </c>
      <c r="E1737" t="s">
        <v>5</v>
      </c>
      <c r="F1737" s="1" t="s">
        <v>11261</v>
      </c>
      <c r="G1737" t="s">
        <v>907</v>
      </c>
      <c r="H1737">
        <v>2609981</v>
      </c>
      <c r="I1737">
        <v>2611261</v>
      </c>
      <c r="J1737" t="s">
        <v>37</v>
      </c>
      <c r="K1737" t="s">
        <v>6413</v>
      </c>
      <c r="L1737" s="1" t="s">
        <v>11261</v>
      </c>
      <c r="M1737" s="1" t="s">
        <v>11261</v>
      </c>
      <c r="N1737" t="s">
        <v>129</v>
      </c>
      <c r="O1737" s="1" t="s">
        <v>11261</v>
      </c>
      <c r="P1737" s="1" t="s">
        <v>11261</v>
      </c>
      <c r="Q1737" t="s">
        <v>6412</v>
      </c>
      <c r="R1737">
        <v>1281</v>
      </c>
      <c r="S1737" s="9">
        <v>426</v>
      </c>
      <c r="T1737" s="1" t="s">
        <v>11261</v>
      </c>
    </row>
    <row r="1738" spans="1:20" hidden="1" x14ac:dyDescent="0.25">
      <c r="A1738" t="s">
        <v>20</v>
      </c>
      <c r="B1738" s="2" t="s">
        <v>21</v>
      </c>
      <c r="C1738" t="s">
        <v>18695</v>
      </c>
      <c r="D1738" t="s">
        <v>22</v>
      </c>
      <c r="E1738" t="s">
        <v>5</v>
      </c>
      <c r="F1738" s="1" t="s">
        <v>11261</v>
      </c>
      <c r="G1738" t="s">
        <v>907</v>
      </c>
      <c r="H1738">
        <v>3866932</v>
      </c>
      <c r="I1738">
        <v>3868212</v>
      </c>
      <c r="J1738" t="s">
        <v>37</v>
      </c>
      <c r="K1738" s="1" t="s">
        <v>11261</v>
      </c>
      <c r="L1738" s="1" t="s">
        <v>11261</v>
      </c>
      <c r="M1738" s="1" t="s">
        <v>11261</v>
      </c>
      <c r="N1738" s="1" t="s">
        <v>11261</v>
      </c>
      <c r="O1738" s="1" t="s">
        <v>11261</v>
      </c>
      <c r="P1738" s="1" t="s">
        <v>11261</v>
      </c>
      <c r="Q1738" t="s">
        <v>8975</v>
      </c>
      <c r="R1738">
        <v>1281</v>
      </c>
      <c r="S1738" s="10" t="s">
        <v>11261</v>
      </c>
      <c r="T1738" s="1" t="s">
        <v>11261</v>
      </c>
    </row>
    <row r="1739" spans="1:20" hidden="1" x14ac:dyDescent="0.25">
      <c r="A1739" t="s">
        <v>24</v>
      </c>
      <c r="B1739" s="3" t="s">
        <v>11261</v>
      </c>
      <c r="C1739" t="s">
        <v>20397</v>
      </c>
      <c r="D1739" t="s">
        <v>22</v>
      </c>
      <c r="E1739" t="s">
        <v>5</v>
      </c>
      <c r="F1739" s="1" t="s">
        <v>11261</v>
      </c>
      <c r="G1739" t="s">
        <v>907</v>
      </c>
      <c r="H1739">
        <v>4687577</v>
      </c>
      <c r="I1739">
        <v>4688284</v>
      </c>
      <c r="J1739" t="s">
        <v>37</v>
      </c>
      <c r="K1739" t="s">
        <v>10883</v>
      </c>
      <c r="L1739" s="1" t="s">
        <v>11261</v>
      </c>
      <c r="M1739" s="1" t="s">
        <v>11261</v>
      </c>
      <c r="N1739" t="s">
        <v>10884</v>
      </c>
      <c r="O1739" s="1" t="s">
        <v>11261</v>
      </c>
      <c r="P1739" s="1" t="s">
        <v>11261</v>
      </c>
      <c r="Q1739" t="s">
        <v>10882</v>
      </c>
      <c r="R1739">
        <v>708</v>
      </c>
      <c r="S1739" s="9">
        <v>235</v>
      </c>
      <c r="T1739" s="1" t="s">
        <v>11261</v>
      </c>
    </row>
    <row r="1740" spans="1:20" hidden="1" x14ac:dyDescent="0.25">
      <c r="A1740" t="s">
        <v>20</v>
      </c>
      <c r="B1740" s="2" t="s">
        <v>21</v>
      </c>
      <c r="C1740" t="s">
        <v>20216</v>
      </c>
      <c r="D1740" t="s">
        <v>22</v>
      </c>
      <c r="E1740" t="s">
        <v>5</v>
      </c>
      <c r="F1740" s="1" t="s">
        <v>11261</v>
      </c>
      <c r="G1740" t="s">
        <v>907</v>
      </c>
      <c r="H1740">
        <v>4578967</v>
      </c>
      <c r="I1740">
        <v>4580247</v>
      </c>
      <c r="J1740" t="s">
        <v>37</v>
      </c>
      <c r="K1740" s="1" t="s">
        <v>11261</v>
      </c>
      <c r="L1740" s="1" t="s">
        <v>11261</v>
      </c>
      <c r="M1740" s="1" t="s">
        <v>11261</v>
      </c>
      <c r="N1740" s="1" t="s">
        <v>11261</v>
      </c>
      <c r="O1740" s="1" t="s">
        <v>11261</v>
      </c>
      <c r="P1740" s="1" t="s">
        <v>11261</v>
      </c>
      <c r="Q1740" t="s">
        <v>10684</v>
      </c>
      <c r="R1740">
        <v>1281</v>
      </c>
      <c r="S1740" s="10" t="s">
        <v>11261</v>
      </c>
      <c r="T1740" s="1" t="s">
        <v>11261</v>
      </c>
    </row>
    <row r="1741" spans="1:20" hidden="1" x14ac:dyDescent="0.25">
      <c r="A1741" t="s">
        <v>24</v>
      </c>
      <c r="B1741" s="3" t="s">
        <v>11261</v>
      </c>
      <c r="C1741" t="s">
        <v>19714</v>
      </c>
      <c r="D1741" t="s">
        <v>22</v>
      </c>
      <c r="E1741" t="s">
        <v>5</v>
      </c>
      <c r="F1741" s="1" t="s">
        <v>11261</v>
      </c>
      <c r="G1741" t="s">
        <v>907</v>
      </c>
      <c r="H1741">
        <v>4363863</v>
      </c>
      <c r="I1741">
        <v>4364573</v>
      </c>
      <c r="J1741" t="s">
        <v>37</v>
      </c>
      <c r="K1741" t="s">
        <v>10137</v>
      </c>
      <c r="L1741" s="1" t="s">
        <v>11261</v>
      </c>
      <c r="M1741" s="1" t="s">
        <v>11261</v>
      </c>
      <c r="N1741" t="s">
        <v>10138</v>
      </c>
      <c r="O1741" s="1" t="s">
        <v>11261</v>
      </c>
      <c r="P1741" s="1" t="s">
        <v>11261</v>
      </c>
      <c r="Q1741" t="s">
        <v>10136</v>
      </c>
      <c r="R1741">
        <v>711</v>
      </c>
      <c r="S1741" s="9">
        <v>236</v>
      </c>
      <c r="T1741" s="1" t="s">
        <v>11261</v>
      </c>
    </row>
    <row r="1742" spans="1:20" hidden="1" x14ac:dyDescent="0.25">
      <c r="A1742" t="s">
        <v>20</v>
      </c>
      <c r="B1742" s="2" t="s">
        <v>21</v>
      </c>
      <c r="C1742" t="s">
        <v>14052</v>
      </c>
      <c r="D1742" t="s">
        <v>22</v>
      </c>
      <c r="E1742" t="s">
        <v>5</v>
      </c>
      <c r="F1742" s="1" t="s">
        <v>11261</v>
      </c>
      <c r="G1742" t="s">
        <v>907</v>
      </c>
      <c r="H1742">
        <v>1418815</v>
      </c>
      <c r="I1742">
        <v>1420092</v>
      </c>
      <c r="J1742" t="s">
        <v>23</v>
      </c>
      <c r="K1742" s="1" t="s">
        <v>11261</v>
      </c>
      <c r="L1742" s="1" t="s">
        <v>11261</v>
      </c>
      <c r="M1742" s="1" t="s">
        <v>11261</v>
      </c>
      <c r="N1742" s="1" t="s">
        <v>11261</v>
      </c>
      <c r="O1742" s="1" t="s">
        <v>11261</v>
      </c>
      <c r="P1742" s="1" t="s">
        <v>11261</v>
      </c>
      <c r="Q1742" t="s">
        <v>3989</v>
      </c>
      <c r="R1742">
        <v>1278</v>
      </c>
      <c r="S1742" s="10" t="s">
        <v>11261</v>
      </c>
      <c r="T1742" s="1" t="s">
        <v>11261</v>
      </c>
    </row>
    <row r="1743" spans="1:20" hidden="1" x14ac:dyDescent="0.25">
      <c r="A1743" t="s">
        <v>24</v>
      </c>
      <c r="B1743" s="3" t="s">
        <v>11261</v>
      </c>
      <c r="C1743" t="s">
        <v>19738</v>
      </c>
      <c r="D1743" t="s">
        <v>22</v>
      </c>
      <c r="E1743" t="s">
        <v>5</v>
      </c>
      <c r="F1743" s="1" t="s">
        <v>11261</v>
      </c>
      <c r="G1743" t="s">
        <v>907</v>
      </c>
      <c r="H1743">
        <v>4374525</v>
      </c>
      <c r="I1743">
        <v>4375235</v>
      </c>
      <c r="J1743" t="s">
        <v>37</v>
      </c>
      <c r="K1743" t="s">
        <v>10166</v>
      </c>
      <c r="L1743" s="1" t="s">
        <v>11261</v>
      </c>
      <c r="M1743" s="1" t="s">
        <v>11261</v>
      </c>
      <c r="N1743" t="s">
        <v>2607</v>
      </c>
      <c r="O1743" s="1" t="s">
        <v>11261</v>
      </c>
      <c r="P1743" s="1" t="s">
        <v>11261</v>
      </c>
      <c r="Q1743" t="s">
        <v>10165</v>
      </c>
      <c r="R1743">
        <v>711</v>
      </c>
      <c r="S1743" s="9">
        <v>236</v>
      </c>
      <c r="T1743" s="1" t="s">
        <v>11261</v>
      </c>
    </row>
    <row r="1744" spans="1:20" hidden="1" x14ac:dyDescent="0.25">
      <c r="A1744" t="s">
        <v>20</v>
      </c>
      <c r="B1744" s="2" t="s">
        <v>21</v>
      </c>
      <c r="C1744" t="s">
        <v>18173</v>
      </c>
      <c r="D1744" t="s">
        <v>22</v>
      </c>
      <c r="E1744" t="s">
        <v>5</v>
      </c>
      <c r="F1744" s="1" t="s">
        <v>11261</v>
      </c>
      <c r="G1744" t="s">
        <v>907</v>
      </c>
      <c r="H1744">
        <v>3605911</v>
      </c>
      <c r="I1744">
        <v>3607188</v>
      </c>
      <c r="J1744" t="s">
        <v>23</v>
      </c>
      <c r="K1744" s="1" t="s">
        <v>11261</v>
      </c>
      <c r="L1744" s="1" t="s">
        <v>11261</v>
      </c>
      <c r="M1744" s="1" t="s">
        <v>11261</v>
      </c>
      <c r="N1744" s="1" t="s">
        <v>11261</v>
      </c>
      <c r="O1744" s="1" t="s">
        <v>11261</v>
      </c>
      <c r="P1744" s="1" t="s">
        <v>11261</v>
      </c>
      <c r="Q1744" t="s">
        <v>8365</v>
      </c>
      <c r="R1744">
        <v>1278</v>
      </c>
      <c r="S1744" s="10" t="s">
        <v>11261</v>
      </c>
      <c r="T1744" s="1" t="s">
        <v>11261</v>
      </c>
    </row>
    <row r="1745" spans="1:20" hidden="1" x14ac:dyDescent="0.25">
      <c r="A1745" t="s">
        <v>24</v>
      </c>
      <c r="B1745" s="3" t="s">
        <v>11261</v>
      </c>
      <c r="C1745" t="s">
        <v>18174</v>
      </c>
      <c r="D1745" t="s">
        <v>22</v>
      </c>
      <c r="E1745" t="s">
        <v>5</v>
      </c>
      <c r="F1745" s="1" t="s">
        <v>11261</v>
      </c>
      <c r="G1745" t="s">
        <v>907</v>
      </c>
      <c r="H1745">
        <v>3605911</v>
      </c>
      <c r="I1745">
        <v>3607188</v>
      </c>
      <c r="J1745" t="s">
        <v>23</v>
      </c>
      <c r="K1745" t="s">
        <v>8366</v>
      </c>
      <c r="L1745" s="1" t="s">
        <v>11261</v>
      </c>
      <c r="M1745" s="1" t="s">
        <v>11261</v>
      </c>
      <c r="N1745" t="s">
        <v>1969</v>
      </c>
      <c r="O1745" s="1" t="s">
        <v>11261</v>
      </c>
      <c r="P1745" s="1" t="s">
        <v>11261</v>
      </c>
      <c r="Q1745" t="s">
        <v>8365</v>
      </c>
      <c r="R1745">
        <v>1278</v>
      </c>
      <c r="S1745" s="9">
        <v>425</v>
      </c>
      <c r="T1745" s="1" t="s">
        <v>11261</v>
      </c>
    </row>
    <row r="1746" spans="1:20" hidden="1" x14ac:dyDescent="0.25">
      <c r="A1746" t="s">
        <v>20</v>
      </c>
      <c r="B1746" s="2" t="s">
        <v>21</v>
      </c>
      <c r="C1746" t="s">
        <v>18268</v>
      </c>
      <c r="D1746" t="s">
        <v>22</v>
      </c>
      <c r="E1746" t="s">
        <v>5</v>
      </c>
      <c r="F1746" s="1" t="s">
        <v>11261</v>
      </c>
      <c r="G1746" t="s">
        <v>907</v>
      </c>
      <c r="H1746">
        <v>3655094</v>
      </c>
      <c r="I1746">
        <v>3656371</v>
      </c>
      <c r="J1746" t="s">
        <v>37</v>
      </c>
      <c r="K1746" s="1" t="s">
        <v>11261</v>
      </c>
      <c r="L1746" s="1" t="s">
        <v>11261</v>
      </c>
      <c r="M1746" s="1" t="s">
        <v>11261</v>
      </c>
      <c r="N1746" s="1" t="s">
        <v>11261</v>
      </c>
      <c r="O1746" s="1" t="s">
        <v>11261</v>
      </c>
      <c r="P1746" s="1" t="s">
        <v>11261</v>
      </c>
      <c r="Q1746" t="s">
        <v>8465</v>
      </c>
      <c r="R1746">
        <v>1278</v>
      </c>
      <c r="S1746" s="10" t="s">
        <v>11261</v>
      </c>
      <c r="T1746" s="1" t="s">
        <v>11261</v>
      </c>
    </row>
    <row r="1747" spans="1:20" hidden="1" x14ac:dyDescent="0.25">
      <c r="A1747" t="s">
        <v>24</v>
      </c>
      <c r="B1747" s="3" t="s">
        <v>11261</v>
      </c>
      <c r="C1747" t="s">
        <v>19912</v>
      </c>
      <c r="D1747" t="s">
        <v>22</v>
      </c>
      <c r="E1747" t="s">
        <v>5</v>
      </c>
      <c r="F1747" s="1" t="s">
        <v>11261</v>
      </c>
      <c r="G1747" t="s">
        <v>907</v>
      </c>
      <c r="H1747">
        <v>4437587</v>
      </c>
      <c r="I1747">
        <v>4438297</v>
      </c>
      <c r="J1747" t="s">
        <v>37</v>
      </c>
      <c r="K1747" t="s">
        <v>10345</v>
      </c>
      <c r="L1747" s="1" t="s">
        <v>11261</v>
      </c>
      <c r="M1747" s="1" t="s">
        <v>11261</v>
      </c>
      <c r="N1747" t="s">
        <v>10346</v>
      </c>
      <c r="O1747" s="1" t="s">
        <v>11261</v>
      </c>
      <c r="P1747" s="1" t="s">
        <v>11261</v>
      </c>
      <c r="Q1747" t="s">
        <v>10344</v>
      </c>
      <c r="R1747">
        <v>711</v>
      </c>
      <c r="S1747" s="9">
        <v>236</v>
      </c>
      <c r="T1747" s="1" t="s">
        <v>11261</v>
      </c>
    </row>
    <row r="1748" spans="1:20" hidden="1" x14ac:dyDescent="0.25">
      <c r="A1748" t="s">
        <v>20</v>
      </c>
      <c r="B1748" s="2" t="s">
        <v>21</v>
      </c>
      <c r="C1748" t="s">
        <v>18899</v>
      </c>
      <c r="D1748" t="s">
        <v>22</v>
      </c>
      <c r="E1748" t="s">
        <v>5</v>
      </c>
      <c r="F1748" s="1" t="s">
        <v>11261</v>
      </c>
      <c r="G1748" t="s">
        <v>907</v>
      </c>
      <c r="H1748">
        <v>3963043</v>
      </c>
      <c r="I1748">
        <v>3964320</v>
      </c>
      <c r="J1748" t="s">
        <v>37</v>
      </c>
      <c r="K1748" s="1" t="s">
        <v>11261</v>
      </c>
      <c r="L1748" s="1" t="s">
        <v>11261</v>
      </c>
      <c r="M1748" s="1" t="s">
        <v>11261</v>
      </c>
      <c r="N1748" s="1" t="s">
        <v>11261</v>
      </c>
      <c r="O1748" s="1" t="s">
        <v>11261</v>
      </c>
      <c r="P1748" s="1" t="s">
        <v>11261</v>
      </c>
      <c r="Q1748" t="s">
        <v>9197</v>
      </c>
      <c r="R1748">
        <v>1278</v>
      </c>
      <c r="S1748" s="10" t="s">
        <v>11261</v>
      </c>
      <c r="T1748" s="1" t="s">
        <v>11261</v>
      </c>
    </row>
    <row r="1749" spans="1:20" hidden="1" x14ac:dyDescent="0.25">
      <c r="A1749" t="s">
        <v>24</v>
      </c>
      <c r="B1749" s="3" t="s">
        <v>11261</v>
      </c>
      <c r="C1749" t="s">
        <v>20451</v>
      </c>
      <c r="D1749" t="s">
        <v>22</v>
      </c>
      <c r="E1749" t="s">
        <v>5</v>
      </c>
      <c r="F1749" s="1" t="s">
        <v>11261</v>
      </c>
      <c r="G1749" t="s">
        <v>907</v>
      </c>
      <c r="H1749">
        <v>4710913</v>
      </c>
      <c r="I1749">
        <v>4711623</v>
      </c>
      <c r="J1749" t="s">
        <v>37</v>
      </c>
      <c r="K1749" t="s">
        <v>10950</v>
      </c>
      <c r="L1749" s="1" t="s">
        <v>11261</v>
      </c>
      <c r="M1749" s="1" t="s">
        <v>11261</v>
      </c>
      <c r="N1749" t="s">
        <v>10951</v>
      </c>
      <c r="O1749" s="1" t="s">
        <v>11261</v>
      </c>
      <c r="P1749" s="1" t="s">
        <v>11261</v>
      </c>
      <c r="Q1749" t="s">
        <v>10949</v>
      </c>
      <c r="R1749">
        <v>711</v>
      </c>
      <c r="S1749" s="9">
        <v>236</v>
      </c>
      <c r="T1749" s="1" t="s">
        <v>11261</v>
      </c>
    </row>
    <row r="1750" spans="1:20" hidden="1" x14ac:dyDescent="0.25">
      <c r="A1750" t="s">
        <v>20</v>
      </c>
      <c r="B1750" s="2" t="s">
        <v>21</v>
      </c>
      <c r="C1750" t="s">
        <v>19255</v>
      </c>
      <c r="D1750" t="s">
        <v>22</v>
      </c>
      <c r="E1750" t="s">
        <v>5</v>
      </c>
      <c r="F1750" s="1" t="s">
        <v>11261</v>
      </c>
      <c r="G1750" t="s">
        <v>907</v>
      </c>
      <c r="H1750">
        <v>4127097</v>
      </c>
      <c r="I1750">
        <v>4128374</v>
      </c>
      <c r="J1750" t="s">
        <v>23</v>
      </c>
      <c r="K1750" s="1" t="s">
        <v>11261</v>
      </c>
      <c r="L1750" s="1" t="s">
        <v>11261</v>
      </c>
      <c r="M1750" s="1" t="s">
        <v>11261</v>
      </c>
      <c r="N1750" s="1" t="s">
        <v>11261</v>
      </c>
      <c r="O1750" s="1" t="s">
        <v>11261</v>
      </c>
      <c r="P1750" s="1" t="s">
        <v>11261</v>
      </c>
      <c r="Q1750" t="s">
        <v>9593</v>
      </c>
      <c r="R1750">
        <v>1278</v>
      </c>
      <c r="S1750" s="10" t="s">
        <v>11261</v>
      </c>
      <c r="T1750" s="1" t="s">
        <v>11261</v>
      </c>
    </row>
    <row r="1751" spans="1:20" hidden="1" x14ac:dyDescent="0.25">
      <c r="A1751" t="s">
        <v>24</v>
      </c>
      <c r="B1751" s="3" t="s">
        <v>11261</v>
      </c>
      <c r="C1751" t="s">
        <v>11659</v>
      </c>
      <c r="D1751" t="s">
        <v>22</v>
      </c>
      <c r="E1751" t="s">
        <v>5</v>
      </c>
      <c r="F1751" s="1" t="s">
        <v>11261</v>
      </c>
      <c r="G1751" t="s">
        <v>907</v>
      </c>
      <c r="H1751">
        <v>188176</v>
      </c>
      <c r="I1751">
        <v>188889</v>
      </c>
      <c r="J1751" t="s">
        <v>23</v>
      </c>
      <c r="K1751" t="s">
        <v>1348</v>
      </c>
      <c r="L1751" s="1" t="s">
        <v>11261</v>
      </c>
      <c r="M1751" s="1" t="s">
        <v>11261</v>
      </c>
      <c r="N1751" t="s">
        <v>605</v>
      </c>
      <c r="O1751" s="1" t="s">
        <v>11261</v>
      </c>
      <c r="P1751" s="1" t="s">
        <v>11261</v>
      </c>
      <c r="Q1751" t="s">
        <v>1347</v>
      </c>
      <c r="R1751">
        <v>714</v>
      </c>
      <c r="S1751" s="9">
        <v>237</v>
      </c>
      <c r="T1751" s="1" t="s">
        <v>11261</v>
      </c>
    </row>
    <row r="1752" spans="1:20" hidden="1" x14ac:dyDescent="0.25">
      <c r="A1752" t="s">
        <v>20</v>
      </c>
      <c r="B1752" s="2" t="s">
        <v>21</v>
      </c>
      <c r="C1752" t="s">
        <v>11297</v>
      </c>
      <c r="D1752" t="s">
        <v>22</v>
      </c>
      <c r="E1752" t="s">
        <v>5</v>
      </c>
      <c r="F1752" s="1" t="s">
        <v>11261</v>
      </c>
      <c r="G1752" t="s">
        <v>907</v>
      </c>
      <c r="H1752">
        <v>21769</v>
      </c>
      <c r="I1752">
        <v>23043</v>
      </c>
      <c r="J1752" t="s">
        <v>23</v>
      </c>
      <c r="K1752" s="1" t="s">
        <v>11261</v>
      </c>
      <c r="L1752" s="1" t="s">
        <v>11261</v>
      </c>
      <c r="M1752" s="1" t="s">
        <v>11261</v>
      </c>
      <c r="N1752" s="1" t="s">
        <v>11261</v>
      </c>
      <c r="O1752" s="1" t="s">
        <v>11261</v>
      </c>
      <c r="P1752" s="1" t="s">
        <v>11261</v>
      </c>
      <c r="Q1752" t="s">
        <v>945</v>
      </c>
      <c r="R1752">
        <v>1275</v>
      </c>
      <c r="S1752" s="10" t="s">
        <v>11261</v>
      </c>
      <c r="T1752" s="1" t="s">
        <v>11261</v>
      </c>
    </row>
    <row r="1753" spans="1:20" hidden="1" x14ac:dyDescent="0.25">
      <c r="A1753" t="s">
        <v>24</v>
      </c>
      <c r="B1753" s="3" t="s">
        <v>11261</v>
      </c>
      <c r="C1753" t="s">
        <v>13148</v>
      </c>
      <c r="D1753" t="s">
        <v>22</v>
      </c>
      <c r="E1753" t="s">
        <v>5</v>
      </c>
      <c r="F1753" s="1" t="s">
        <v>11261</v>
      </c>
      <c r="G1753" t="s">
        <v>907</v>
      </c>
      <c r="H1753">
        <v>963386</v>
      </c>
      <c r="I1753">
        <v>964102</v>
      </c>
      <c r="J1753" t="s">
        <v>23</v>
      </c>
      <c r="K1753" t="s">
        <v>2982</v>
      </c>
      <c r="L1753" s="1" t="s">
        <v>11261</v>
      </c>
      <c r="M1753" s="1" t="s">
        <v>11261</v>
      </c>
      <c r="N1753" t="s">
        <v>2968</v>
      </c>
      <c r="O1753" s="1" t="s">
        <v>11261</v>
      </c>
      <c r="P1753" s="1" t="s">
        <v>11261</v>
      </c>
      <c r="Q1753" t="s">
        <v>2981</v>
      </c>
      <c r="R1753">
        <v>717</v>
      </c>
      <c r="S1753" s="9">
        <v>238</v>
      </c>
      <c r="T1753" s="1" t="s">
        <v>11261</v>
      </c>
    </row>
    <row r="1754" spans="1:20" hidden="1" x14ac:dyDescent="0.25">
      <c r="A1754" t="s">
        <v>20</v>
      </c>
      <c r="B1754" s="2" t="s">
        <v>21</v>
      </c>
      <c r="C1754" t="s">
        <v>11648</v>
      </c>
      <c r="D1754" t="s">
        <v>22</v>
      </c>
      <c r="E1754" t="s">
        <v>5</v>
      </c>
      <c r="F1754" s="1" t="s">
        <v>11261</v>
      </c>
      <c r="G1754" t="s">
        <v>907</v>
      </c>
      <c r="H1754">
        <v>181288</v>
      </c>
      <c r="I1754">
        <v>182562</v>
      </c>
      <c r="J1754" t="s">
        <v>37</v>
      </c>
      <c r="K1754" s="1" t="s">
        <v>11261</v>
      </c>
      <c r="L1754" s="1" t="s">
        <v>11261</v>
      </c>
      <c r="M1754" s="1" t="s">
        <v>11261</v>
      </c>
      <c r="N1754" s="1" t="s">
        <v>11261</v>
      </c>
      <c r="O1754" s="1" t="s">
        <v>11261</v>
      </c>
      <c r="P1754" s="1" t="s">
        <v>11261</v>
      </c>
      <c r="Q1754" t="s">
        <v>1336</v>
      </c>
      <c r="R1754">
        <v>1275</v>
      </c>
      <c r="S1754" s="10" t="s">
        <v>11261</v>
      </c>
      <c r="T1754" s="1" t="s">
        <v>11261</v>
      </c>
    </row>
    <row r="1755" spans="1:20" hidden="1" x14ac:dyDescent="0.25">
      <c r="A1755" t="s">
        <v>24</v>
      </c>
      <c r="B1755" s="3" t="s">
        <v>11261</v>
      </c>
      <c r="C1755" t="s">
        <v>11649</v>
      </c>
      <c r="D1755" t="s">
        <v>22</v>
      </c>
      <c r="E1755" t="s">
        <v>5</v>
      </c>
      <c r="F1755" s="1" t="s">
        <v>11261</v>
      </c>
      <c r="G1755" t="s">
        <v>907</v>
      </c>
      <c r="H1755">
        <v>181288</v>
      </c>
      <c r="I1755">
        <v>182562</v>
      </c>
      <c r="J1755" t="s">
        <v>37</v>
      </c>
      <c r="K1755" t="s">
        <v>1337</v>
      </c>
      <c r="L1755" s="1" t="s">
        <v>11261</v>
      </c>
      <c r="M1755" s="1" t="s">
        <v>11261</v>
      </c>
      <c r="N1755" t="s">
        <v>161</v>
      </c>
      <c r="O1755" s="1" t="s">
        <v>11261</v>
      </c>
      <c r="P1755" s="1" t="s">
        <v>11261</v>
      </c>
      <c r="Q1755" t="s">
        <v>1336</v>
      </c>
      <c r="R1755">
        <v>1275</v>
      </c>
      <c r="S1755" s="9">
        <v>424</v>
      </c>
      <c r="T1755" s="1" t="s">
        <v>11261</v>
      </c>
    </row>
    <row r="1756" spans="1:20" hidden="1" x14ac:dyDescent="0.25">
      <c r="A1756" t="s">
        <v>20</v>
      </c>
      <c r="B1756" s="2" t="s">
        <v>21</v>
      </c>
      <c r="C1756" t="s">
        <v>12230</v>
      </c>
      <c r="D1756" t="s">
        <v>22</v>
      </c>
      <c r="E1756" t="s">
        <v>5</v>
      </c>
      <c r="F1756" s="1" t="s">
        <v>11261</v>
      </c>
      <c r="G1756" t="s">
        <v>907</v>
      </c>
      <c r="H1756">
        <v>498097</v>
      </c>
      <c r="I1756">
        <v>499371</v>
      </c>
      <c r="J1756" t="s">
        <v>23</v>
      </c>
      <c r="K1756" s="1" t="s">
        <v>11261</v>
      </c>
      <c r="L1756" s="1" t="s">
        <v>11261</v>
      </c>
      <c r="M1756" s="1" t="s">
        <v>11261</v>
      </c>
      <c r="N1756" s="1" t="s">
        <v>11261</v>
      </c>
      <c r="O1756" s="1" t="s">
        <v>11261</v>
      </c>
      <c r="P1756" s="1" t="s">
        <v>11261</v>
      </c>
      <c r="Q1756" t="s">
        <v>1954</v>
      </c>
      <c r="R1756">
        <v>1275</v>
      </c>
      <c r="S1756" s="10" t="s">
        <v>11261</v>
      </c>
      <c r="T1756" s="1" t="s">
        <v>11261</v>
      </c>
    </row>
    <row r="1757" spans="1:20" hidden="1" x14ac:dyDescent="0.25">
      <c r="A1757" t="s">
        <v>24</v>
      </c>
      <c r="B1757" s="3" t="s">
        <v>11261</v>
      </c>
      <c r="C1757" t="s">
        <v>12231</v>
      </c>
      <c r="D1757" t="s">
        <v>22</v>
      </c>
      <c r="E1757" t="s">
        <v>5</v>
      </c>
      <c r="F1757" s="1" t="s">
        <v>11261</v>
      </c>
      <c r="G1757" t="s">
        <v>907</v>
      </c>
      <c r="H1757">
        <v>498097</v>
      </c>
      <c r="I1757">
        <v>499371</v>
      </c>
      <c r="J1757" t="s">
        <v>23</v>
      </c>
      <c r="K1757" t="s">
        <v>1955</v>
      </c>
      <c r="L1757" s="1" t="s">
        <v>11261</v>
      </c>
      <c r="M1757" s="1" t="s">
        <v>11261</v>
      </c>
      <c r="N1757" t="s">
        <v>1956</v>
      </c>
      <c r="O1757" s="1" t="s">
        <v>11261</v>
      </c>
      <c r="P1757" s="1" t="s">
        <v>11261</v>
      </c>
      <c r="Q1757" t="s">
        <v>1954</v>
      </c>
      <c r="R1757">
        <v>1275</v>
      </c>
      <c r="S1757" s="9">
        <v>424</v>
      </c>
      <c r="T1757" s="1" t="s">
        <v>11261</v>
      </c>
    </row>
    <row r="1758" spans="1:20" hidden="1" x14ac:dyDescent="0.25">
      <c r="A1758" t="s">
        <v>20</v>
      </c>
      <c r="B1758" s="2" t="s">
        <v>21</v>
      </c>
      <c r="C1758" t="s">
        <v>17316</v>
      </c>
      <c r="D1758" t="s">
        <v>22</v>
      </c>
      <c r="E1758" t="s">
        <v>5</v>
      </c>
      <c r="F1758" s="1" t="s">
        <v>11261</v>
      </c>
      <c r="G1758" t="s">
        <v>907</v>
      </c>
      <c r="H1758">
        <v>3150223</v>
      </c>
      <c r="I1758">
        <v>3151497</v>
      </c>
      <c r="J1758" t="s">
        <v>23</v>
      </c>
      <c r="K1758" s="1" t="s">
        <v>11261</v>
      </c>
      <c r="L1758" s="1" t="s">
        <v>11261</v>
      </c>
      <c r="M1758" s="1" t="s">
        <v>11261</v>
      </c>
      <c r="N1758" s="1" t="s">
        <v>11261</v>
      </c>
      <c r="O1758" s="1" t="s">
        <v>11261</v>
      </c>
      <c r="P1758" s="1" t="s">
        <v>11261</v>
      </c>
      <c r="Q1758" t="s">
        <v>7445</v>
      </c>
      <c r="R1758">
        <v>1275</v>
      </c>
      <c r="S1758" s="10" t="s">
        <v>11261</v>
      </c>
      <c r="T1758" s="1" t="s">
        <v>11261</v>
      </c>
    </row>
    <row r="1759" spans="1:20" hidden="1" x14ac:dyDescent="0.25">
      <c r="A1759" t="s">
        <v>24</v>
      </c>
      <c r="B1759" s="3" t="s">
        <v>11261</v>
      </c>
      <c r="C1759" t="s">
        <v>17317</v>
      </c>
      <c r="D1759" t="s">
        <v>22</v>
      </c>
      <c r="E1759" t="s">
        <v>5</v>
      </c>
      <c r="F1759" s="1" t="s">
        <v>11261</v>
      </c>
      <c r="G1759" t="s">
        <v>907</v>
      </c>
      <c r="H1759">
        <v>3150223</v>
      </c>
      <c r="I1759">
        <v>3151497</v>
      </c>
      <c r="J1759" t="s">
        <v>23</v>
      </c>
      <c r="K1759" t="s">
        <v>7446</v>
      </c>
      <c r="L1759" s="1" t="s">
        <v>11261</v>
      </c>
      <c r="M1759" s="1" t="s">
        <v>11261</v>
      </c>
      <c r="N1759" t="s">
        <v>129</v>
      </c>
      <c r="O1759" s="1" t="s">
        <v>11261</v>
      </c>
      <c r="P1759" s="1" t="s">
        <v>11261</v>
      </c>
      <c r="Q1759" t="s">
        <v>7445</v>
      </c>
      <c r="R1759">
        <v>1275</v>
      </c>
      <c r="S1759" s="9">
        <v>424</v>
      </c>
      <c r="T1759" s="1" t="s">
        <v>11261</v>
      </c>
    </row>
    <row r="1760" spans="1:20" hidden="1" x14ac:dyDescent="0.25">
      <c r="A1760" t="s">
        <v>20</v>
      </c>
      <c r="B1760" s="2" t="s">
        <v>21</v>
      </c>
      <c r="C1760" t="s">
        <v>17604</v>
      </c>
      <c r="D1760" t="s">
        <v>22</v>
      </c>
      <c r="E1760" t="s">
        <v>5</v>
      </c>
      <c r="F1760" s="1" t="s">
        <v>11261</v>
      </c>
      <c r="G1760" t="s">
        <v>907</v>
      </c>
      <c r="H1760">
        <v>3297997</v>
      </c>
      <c r="I1760">
        <v>3299271</v>
      </c>
      <c r="J1760" t="s">
        <v>37</v>
      </c>
      <c r="K1760" s="1" t="s">
        <v>11261</v>
      </c>
      <c r="L1760" s="1" t="s">
        <v>11261</v>
      </c>
      <c r="M1760" s="1" t="s">
        <v>11261</v>
      </c>
      <c r="N1760" s="1" t="s">
        <v>11261</v>
      </c>
      <c r="O1760" s="1" t="s">
        <v>11261</v>
      </c>
      <c r="P1760" s="1" t="s">
        <v>11261</v>
      </c>
      <c r="Q1760" t="s">
        <v>7751</v>
      </c>
      <c r="R1760">
        <v>1275</v>
      </c>
      <c r="S1760" s="10" t="s">
        <v>11261</v>
      </c>
      <c r="T1760" s="1" t="s">
        <v>11261</v>
      </c>
    </row>
    <row r="1761" spans="1:20" hidden="1" x14ac:dyDescent="0.25">
      <c r="A1761" t="s">
        <v>24</v>
      </c>
      <c r="B1761" s="3" t="s">
        <v>11261</v>
      </c>
      <c r="C1761" t="s">
        <v>17605</v>
      </c>
      <c r="D1761" t="s">
        <v>22</v>
      </c>
      <c r="E1761" t="s">
        <v>5</v>
      </c>
      <c r="F1761" s="1" t="s">
        <v>11261</v>
      </c>
      <c r="G1761" t="s">
        <v>907</v>
      </c>
      <c r="H1761">
        <v>3297997</v>
      </c>
      <c r="I1761">
        <v>3299271</v>
      </c>
      <c r="J1761" t="s">
        <v>37</v>
      </c>
      <c r="K1761" t="s">
        <v>7752</v>
      </c>
      <c r="L1761" s="1" t="s">
        <v>11261</v>
      </c>
      <c r="M1761" s="1" t="s">
        <v>11261</v>
      </c>
      <c r="N1761" t="s">
        <v>27</v>
      </c>
      <c r="O1761" s="1" t="s">
        <v>11261</v>
      </c>
      <c r="P1761" s="1" t="s">
        <v>11261</v>
      </c>
      <c r="Q1761" t="s">
        <v>7751</v>
      </c>
      <c r="R1761">
        <v>1275</v>
      </c>
      <c r="S1761" s="9">
        <v>424</v>
      </c>
      <c r="T1761" s="1" t="s">
        <v>11261</v>
      </c>
    </row>
    <row r="1762" spans="1:20" hidden="1" x14ac:dyDescent="0.25">
      <c r="A1762" t="s">
        <v>20</v>
      </c>
      <c r="B1762" s="2" t="s">
        <v>21</v>
      </c>
      <c r="C1762" t="s">
        <v>20485</v>
      </c>
      <c r="D1762" t="s">
        <v>22</v>
      </c>
      <c r="E1762" t="s">
        <v>5</v>
      </c>
      <c r="F1762" s="1" t="s">
        <v>11261</v>
      </c>
      <c r="G1762" t="s">
        <v>907</v>
      </c>
      <c r="H1762">
        <v>4727483</v>
      </c>
      <c r="I1762">
        <v>4728757</v>
      </c>
      <c r="J1762" t="s">
        <v>37</v>
      </c>
      <c r="K1762" s="1" t="s">
        <v>11261</v>
      </c>
      <c r="L1762" s="1" t="s">
        <v>11261</v>
      </c>
      <c r="M1762" s="1" t="s">
        <v>11261</v>
      </c>
      <c r="N1762" s="1" t="s">
        <v>11261</v>
      </c>
      <c r="O1762" s="1" t="s">
        <v>11261</v>
      </c>
      <c r="P1762" s="1" t="s">
        <v>11261</v>
      </c>
      <c r="Q1762" t="s">
        <v>10990</v>
      </c>
      <c r="R1762">
        <v>1275</v>
      </c>
      <c r="S1762" s="10" t="s">
        <v>11261</v>
      </c>
      <c r="T1762" s="1" t="s">
        <v>11261</v>
      </c>
    </row>
    <row r="1763" spans="1:20" hidden="1" x14ac:dyDescent="0.25">
      <c r="A1763" t="s">
        <v>24</v>
      </c>
      <c r="B1763" s="3" t="s">
        <v>11261</v>
      </c>
      <c r="C1763" t="s">
        <v>20486</v>
      </c>
      <c r="D1763" t="s">
        <v>22</v>
      </c>
      <c r="E1763" t="s">
        <v>5</v>
      </c>
      <c r="F1763" s="1" t="s">
        <v>11261</v>
      </c>
      <c r="G1763" t="s">
        <v>907</v>
      </c>
      <c r="H1763">
        <v>4727483</v>
      </c>
      <c r="I1763">
        <v>4728757</v>
      </c>
      <c r="J1763" t="s">
        <v>37</v>
      </c>
      <c r="K1763" t="s">
        <v>10991</v>
      </c>
      <c r="L1763" s="1" t="s">
        <v>11261</v>
      </c>
      <c r="M1763" s="1" t="s">
        <v>11261</v>
      </c>
      <c r="N1763" t="s">
        <v>876</v>
      </c>
      <c r="O1763" s="1" t="s">
        <v>11261</v>
      </c>
      <c r="P1763" s="1" t="s">
        <v>11261</v>
      </c>
      <c r="Q1763" t="s">
        <v>10990</v>
      </c>
      <c r="R1763">
        <v>1275</v>
      </c>
      <c r="S1763" s="9">
        <v>424</v>
      </c>
      <c r="T1763" s="1" t="s">
        <v>11261</v>
      </c>
    </row>
    <row r="1764" spans="1:20" hidden="1" x14ac:dyDescent="0.25">
      <c r="A1764" t="s">
        <v>20</v>
      </c>
      <c r="B1764" s="2" t="s">
        <v>21</v>
      </c>
      <c r="C1764" t="s">
        <v>12077</v>
      </c>
      <c r="D1764" t="s">
        <v>22</v>
      </c>
      <c r="E1764" t="s">
        <v>5</v>
      </c>
      <c r="F1764" s="1" t="s">
        <v>11261</v>
      </c>
      <c r="G1764" t="s">
        <v>907</v>
      </c>
      <c r="H1764">
        <v>407276</v>
      </c>
      <c r="I1764">
        <v>408547</v>
      </c>
      <c r="J1764" t="s">
        <v>23</v>
      </c>
      <c r="K1764" s="1" t="s">
        <v>11261</v>
      </c>
      <c r="L1764" s="1" t="s">
        <v>11261</v>
      </c>
      <c r="M1764" s="1" t="s">
        <v>11261</v>
      </c>
      <c r="N1764" s="1" t="s">
        <v>11261</v>
      </c>
      <c r="O1764" s="1" t="s">
        <v>11261</v>
      </c>
      <c r="P1764" s="1" t="s">
        <v>11261</v>
      </c>
      <c r="Q1764" t="s">
        <v>1790</v>
      </c>
      <c r="R1764">
        <v>1272</v>
      </c>
      <c r="S1764" s="10" t="s">
        <v>11261</v>
      </c>
      <c r="T1764" s="1" t="s">
        <v>11261</v>
      </c>
    </row>
    <row r="1765" spans="1:20" hidden="1" x14ac:dyDescent="0.25">
      <c r="A1765" t="s">
        <v>24</v>
      </c>
      <c r="B1765" s="3" t="s">
        <v>11261</v>
      </c>
      <c r="C1765" t="s">
        <v>13918</v>
      </c>
      <c r="D1765" t="s">
        <v>22</v>
      </c>
      <c r="E1765" t="s">
        <v>5</v>
      </c>
      <c r="F1765" s="1" t="s">
        <v>11261</v>
      </c>
      <c r="G1765" t="s">
        <v>907</v>
      </c>
      <c r="H1765">
        <v>1344247</v>
      </c>
      <c r="I1765">
        <v>1344963</v>
      </c>
      <c r="J1765" t="s">
        <v>23</v>
      </c>
      <c r="K1765" t="s">
        <v>3844</v>
      </c>
      <c r="L1765" s="1" t="s">
        <v>11261</v>
      </c>
      <c r="M1765" s="1" t="s">
        <v>11261</v>
      </c>
      <c r="N1765" t="s">
        <v>3845</v>
      </c>
      <c r="O1765" s="1" t="s">
        <v>11261</v>
      </c>
      <c r="P1765" s="1" t="s">
        <v>11261</v>
      </c>
      <c r="Q1765" t="s">
        <v>3843</v>
      </c>
      <c r="R1765">
        <v>717</v>
      </c>
      <c r="S1765" s="9">
        <v>238</v>
      </c>
      <c r="T1765" s="1" t="s">
        <v>11261</v>
      </c>
    </row>
    <row r="1766" spans="1:20" hidden="1" x14ac:dyDescent="0.25">
      <c r="A1766" t="s">
        <v>20</v>
      </c>
      <c r="B1766" s="2" t="s">
        <v>21</v>
      </c>
      <c r="C1766" t="s">
        <v>13466</v>
      </c>
      <c r="D1766" t="s">
        <v>22</v>
      </c>
      <c r="E1766" t="s">
        <v>5</v>
      </c>
      <c r="F1766" s="1" t="s">
        <v>11261</v>
      </c>
      <c r="G1766" t="s">
        <v>907</v>
      </c>
      <c r="H1766">
        <v>1121711</v>
      </c>
      <c r="I1766">
        <v>1122982</v>
      </c>
      <c r="J1766" t="s">
        <v>23</v>
      </c>
      <c r="K1766" s="1" t="s">
        <v>11261</v>
      </c>
      <c r="L1766" s="1" t="s">
        <v>11261</v>
      </c>
      <c r="M1766" s="1" t="s">
        <v>11261</v>
      </c>
      <c r="N1766" s="1" t="s">
        <v>11261</v>
      </c>
      <c r="O1766" s="1" t="s">
        <v>11261</v>
      </c>
      <c r="P1766" s="1" t="s">
        <v>11261</v>
      </c>
      <c r="Q1766" t="s">
        <v>3354</v>
      </c>
      <c r="R1766">
        <v>1272</v>
      </c>
      <c r="S1766" s="10" t="s">
        <v>11261</v>
      </c>
      <c r="T1766" s="1" t="s">
        <v>11261</v>
      </c>
    </row>
    <row r="1767" spans="1:20" hidden="1" x14ac:dyDescent="0.25">
      <c r="A1767" t="s">
        <v>24</v>
      </c>
      <c r="B1767" s="3" t="s">
        <v>11261</v>
      </c>
      <c r="C1767" t="s">
        <v>13467</v>
      </c>
      <c r="D1767" t="s">
        <v>22</v>
      </c>
      <c r="E1767" t="s">
        <v>5</v>
      </c>
      <c r="F1767" s="1" t="s">
        <v>11261</v>
      </c>
      <c r="G1767" t="s">
        <v>907</v>
      </c>
      <c r="H1767">
        <v>1121711</v>
      </c>
      <c r="I1767">
        <v>1122982</v>
      </c>
      <c r="J1767" t="s">
        <v>23</v>
      </c>
      <c r="K1767" t="s">
        <v>3355</v>
      </c>
      <c r="L1767" s="1" t="s">
        <v>11261</v>
      </c>
      <c r="M1767" s="1" t="s">
        <v>11261</v>
      </c>
      <c r="N1767" t="s">
        <v>351</v>
      </c>
      <c r="O1767" s="1" t="s">
        <v>11261</v>
      </c>
      <c r="P1767" s="1" t="s">
        <v>11261</v>
      </c>
      <c r="Q1767" t="s">
        <v>3354</v>
      </c>
      <c r="R1767">
        <v>1272</v>
      </c>
      <c r="S1767" s="9">
        <v>423</v>
      </c>
      <c r="T1767" s="1" t="s">
        <v>11261</v>
      </c>
    </row>
    <row r="1768" spans="1:20" hidden="1" x14ac:dyDescent="0.25">
      <c r="A1768" t="s">
        <v>20</v>
      </c>
      <c r="B1768" s="2" t="s">
        <v>21</v>
      </c>
      <c r="C1768" t="s">
        <v>14785</v>
      </c>
      <c r="D1768" t="s">
        <v>22</v>
      </c>
      <c r="E1768" t="s">
        <v>5</v>
      </c>
      <c r="F1768" s="1" t="s">
        <v>11261</v>
      </c>
      <c r="G1768" t="s">
        <v>907</v>
      </c>
      <c r="H1768">
        <v>1791881</v>
      </c>
      <c r="I1768">
        <v>1793152</v>
      </c>
      <c r="J1768" t="s">
        <v>37</v>
      </c>
      <c r="K1768" s="1" t="s">
        <v>11261</v>
      </c>
      <c r="L1768" s="1" t="s">
        <v>11261</v>
      </c>
      <c r="M1768" s="1" t="s">
        <v>11261</v>
      </c>
      <c r="N1768" s="1" t="s">
        <v>11261</v>
      </c>
      <c r="O1768" s="1" t="s">
        <v>11261</v>
      </c>
      <c r="P1768" s="1" t="s">
        <v>11261</v>
      </c>
      <c r="Q1768" t="s">
        <v>4751</v>
      </c>
      <c r="R1768">
        <v>1272</v>
      </c>
      <c r="S1768" s="10" t="s">
        <v>11261</v>
      </c>
      <c r="T1768" s="1" t="s">
        <v>11261</v>
      </c>
    </row>
    <row r="1769" spans="1:20" hidden="1" x14ac:dyDescent="0.25">
      <c r="A1769" t="s">
        <v>24</v>
      </c>
      <c r="B1769" s="3" t="s">
        <v>11261</v>
      </c>
      <c r="C1769" t="s">
        <v>14786</v>
      </c>
      <c r="D1769" t="s">
        <v>22</v>
      </c>
      <c r="E1769" t="s">
        <v>5</v>
      </c>
      <c r="F1769" s="1" t="s">
        <v>11261</v>
      </c>
      <c r="G1769" t="s">
        <v>907</v>
      </c>
      <c r="H1769">
        <v>1791881</v>
      </c>
      <c r="I1769">
        <v>1793152</v>
      </c>
      <c r="J1769" t="s">
        <v>37</v>
      </c>
      <c r="K1769" t="s">
        <v>4752</v>
      </c>
      <c r="L1769" s="1" t="s">
        <v>11261</v>
      </c>
      <c r="M1769" s="1" t="s">
        <v>11261</v>
      </c>
      <c r="N1769" t="s">
        <v>1307</v>
      </c>
      <c r="O1769" s="1" t="s">
        <v>11261</v>
      </c>
      <c r="P1769" s="1" t="s">
        <v>11261</v>
      </c>
      <c r="Q1769" t="s">
        <v>4751</v>
      </c>
      <c r="R1769">
        <v>1272</v>
      </c>
      <c r="S1769" s="9">
        <v>423</v>
      </c>
      <c r="T1769" s="1" t="s">
        <v>11261</v>
      </c>
    </row>
    <row r="1770" spans="1:20" hidden="1" x14ac:dyDescent="0.25">
      <c r="A1770" t="s">
        <v>20</v>
      </c>
      <c r="B1770" s="2" t="s">
        <v>21</v>
      </c>
      <c r="C1770" t="s">
        <v>15165</v>
      </c>
      <c r="D1770" t="s">
        <v>22</v>
      </c>
      <c r="E1770" t="s">
        <v>5</v>
      </c>
      <c r="F1770" s="1" t="s">
        <v>11261</v>
      </c>
      <c r="G1770" t="s">
        <v>907</v>
      </c>
      <c r="H1770">
        <v>2001373</v>
      </c>
      <c r="I1770">
        <v>2002644</v>
      </c>
      <c r="J1770" t="s">
        <v>23</v>
      </c>
      <c r="K1770" s="1" t="s">
        <v>11261</v>
      </c>
      <c r="L1770" s="1" t="s">
        <v>11261</v>
      </c>
      <c r="M1770" s="1" t="s">
        <v>11261</v>
      </c>
      <c r="N1770" s="1" t="s">
        <v>11261</v>
      </c>
      <c r="O1770" s="1" t="s">
        <v>11261</v>
      </c>
      <c r="P1770" s="1" t="s">
        <v>11261</v>
      </c>
      <c r="Q1770" t="s">
        <v>5158</v>
      </c>
      <c r="R1770">
        <v>1272</v>
      </c>
      <c r="S1770" s="10" t="s">
        <v>11261</v>
      </c>
      <c r="T1770" s="1" t="s">
        <v>11261</v>
      </c>
    </row>
    <row r="1771" spans="1:20" hidden="1" x14ac:dyDescent="0.25">
      <c r="A1771" t="s">
        <v>24</v>
      </c>
      <c r="B1771" s="3" t="s">
        <v>11261</v>
      </c>
      <c r="C1771" t="s">
        <v>15166</v>
      </c>
      <c r="D1771" t="s">
        <v>22</v>
      </c>
      <c r="E1771" t="s">
        <v>5</v>
      </c>
      <c r="F1771" s="1" t="s">
        <v>11261</v>
      </c>
      <c r="G1771" t="s">
        <v>907</v>
      </c>
      <c r="H1771">
        <v>2001373</v>
      </c>
      <c r="I1771">
        <v>2002644</v>
      </c>
      <c r="J1771" t="s">
        <v>23</v>
      </c>
      <c r="K1771" t="s">
        <v>5159</v>
      </c>
      <c r="L1771" s="1" t="s">
        <v>11261</v>
      </c>
      <c r="M1771" s="1" t="s">
        <v>11261</v>
      </c>
      <c r="N1771" t="s">
        <v>1969</v>
      </c>
      <c r="O1771" s="1" t="s">
        <v>11261</v>
      </c>
      <c r="P1771" s="1" t="s">
        <v>11261</v>
      </c>
      <c r="Q1771" t="s">
        <v>5158</v>
      </c>
      <c r="R1771">
        <v>1272</v>
      </c>
      <c r="S1771" s="9">
        <v>423</v>
      </c>
      <c r="T1771" s="1" t="s">
        <v>11261</v>
      </c>
    </row>
    <row r="1772" spans="1:20" hidden="1" x14ac:dyDescent="0.25">
      <c r="A1772" t="s">
        <v>20</v>
      </c>
      <c r="B1772" s="2" t="s">
        <v>21</v>
      </c>
      <c r="C1772" t="s">
        <v>19263</v>
      </c>
      <c r="D1772" t="s">
        <v>22</v>
      </c>
      <c r="E1772" t="s">
        <v>5</v>
      </c>
      <c r="F1772" s="1" t="s">
        <v>11261</v>
      </c>
      <c r="G1772" t="s">
        <v>907</v>
      </c>
      <c r="H1772">
        <v>4132170</v>
      </c>
      <c r="I1772">
        <v>4133441</v>
      </c>
      <c r="J1772" t="s">
        <v>37</v>
      </c>
      <c r="K1772" s="1" t="s">
        <v>11261</v>
      </c>
      <c r="L1772" s="1" t="s">
        <v>11261</v>
      </c>
      <c r="M1772" s="1" t="s">
        <v>11261</v>
      </c>
      <c r="N1772" s="1" t="s">
        <v>11261</v>
      </c>
      <c r="O1772" s="1" t="s">
        <v>11261</v>
      </c>
      <c r="P1772" s="1" t="s">
        <v>11261</v>
      </c>
      <c r="Q1772" t="s">
        <v>9603</v>
      </c>
      <c r="R1772">
        <v>1272</v>
      </c>
      <c r="S1772" s="10" t="s">
        <v>11261</v>
      </c>
      <c r="T1772" s="1" t="s">
        <v>11261</v>
      </c>
    </row>
    <row r="1773" spans="1:20" hidden="1" x14ac:dyDescent="0.25">
      <c r="A1773" t="s">
        <v>20</v>
      </c>
      <c r="B1773" s="2" t="s">
        <v>126</v>
      </c>
      <c r="C1773" t="s">
        <v>14617</v>
      </c>
      <c r="D1773" t="s">
        <v>22</v>
      </c>
      <c r="E1773" t="s">
        <v>5</v>
      </c>
      <c r="F1773" s="1" t="s">
        <v>11261</v>
      </c>
      <c r="G1773" t="s">
        <v>907</v>
      </c>
      <c r="H1773">
        <v>1691372</v>
      </c>
      <c r="I1773">
        <v>1692088</v>
      </c>
      <c r="J1773" t="s">
        <v>37</v>
      </c>
      <c r="K1773" s="1" t="s">
        <v>11261</v>
      </c>
      <c r="L1773" s="1" t="s">
        <v>11261</v>
      </c>
      <c r="M1773" s="1" t="s">
        <v>11261</v>
      </c>
      <c r="N1773" t="s">
        <v>1055</v>
      </c>
      <c r="O1773" t="s">
        <v>1052</v>
      </c>
      <c r="P1773" s="1" t="s">
        <v>11261</v>
      </c>
      <c r="Q1773" t="s">
        <v>4573</v>
      </c>
      <c r="R1773">
        <v>717</v>
      </c>
      <c r="S1773" s="10" t="s">
        <v>11261</v>
      </c>
      <c r="T1773" t="s">
        <v>127</v>
      </c>
    </row>
    <row r="1774" spans="1:20" hidden="1" x14ac:dyDescent="0.25">
      <c r="A1774" t="s">
        <v>20</v>
      </c>
      <c r="B1774" s="2" t="s">
        <v>21</v>
      </c>
      <c r="C1774" t="s">
        <v>13020</v>
      </c>
      <c r="D1774" t="s">
        <v>22</v>
      </c>
      <c r="E1774" t="s">
        <v>5</v>
      </c>
      <c r="F1774" s="1" t="s">
        <v>11261</v>
      </c>
      <c r="G1774" t="s">
        <v>907</v>
      </c>
      <c r="H1774">
        <v>895408</v>
      </c>
      <c r="I1774">
        <v>896676</v>
      </c>
      <c r="J1774" t="s">
        <v>23</v>
      </c>
      <c r="K1774" s="1" t="s">
        <v>11261</v>
      </c>
      <c r="L1774" s="1" t="s">
        <v>11261</v>
      </c>
      <c r="M1774" s="1" t="s">
        <v>11261</v>
      </c>
      <c r="N1774" s="1" t="s">
        <v>11261</v>
      </c>
      <c r="O1774" s="1" t="s">
        <v>11261</v>
      </c>
      <c r="P1774" s="1" t="s">
        <v>11261</v>
      </c>
      <c r="Q1774" t="s">
        <v>2829</v>
      </c>
      <c r="R1774">
        <v>1269</v>
      </c>
      <c r="S1774" s="10" t="s">
        <v>11261</v>
      </c>
      <c r="T1774" s="1" t="s">
        <v>11261</v>
      </c>
    </row>
    <row r="1775" spans="1:20" hidden="1" x14ac:dyDescent="0.25">
      <c r="A1775" t="s">
        <v>24</v>
      </c>
      <c r="B1775" s="3" t="s">
        <v>11261</v>
      </c>
      <c r="C1775" t="s">
        <v>14780</v>
      </c>
      <c r="D1775" t="s">
        <v>22</v>
      </c>
      <c r="E1775" t="s">
        <v>5</v>
      </c>
      <c r="F1775" s="1" t="s">
        <v>11261</v>
      </c>
      <c r="G1775" t="s">
        <v>907</v>
      </c>
      <c r="H1775">
        <v>1788633</v>
      </c>
      <c r="I1775">
        <v>1789349</v>
      </c>
      <c r="J1775" t="s">
        <v>23</v>
      </c>
      <c r="K1775" t="s">
        <v>4746</v>
      </c>
      <c r="L1775" s="1" t="s">
        <v>11261</v>
      </c>
      <c r="M1775" s="1" t="s">
        <v>11261</v>
      </c>
      <c r="N1775" t="s">
        <v>2968</v>
      </c>
      <c r="O1775" s="1" t="s">
        <v>11261</v>
      </c>
      <c r="P1775" s="1" t="s">
        <v>11261</v>
      </c>
      <c r="Q1775" t="s">
        <v>4745</v>
      </c>
      <c r="R1775">
        <v>717</v>
      </c>
      <c r="S1775" s="9">
        <v>238</v>
      </c>
      <c r="T1775" s="1" t="s">
        <v>11261</v>
      </c>
    </row>
    <row r="1776" spans="1:20" hidden="1" x14ac:dyDescent="0.25">
      <c r="A1776" t="s">
        <v>20</v>
      </c>
      <c r="B1776" s="2" t="s">
        <v>21</v>
      </c>
      <c r="C1776" t="s">
        <v>13684</v>
      </c>
      <c r="D1776" t="s">
        <v>22</v>
      </c>
      <c r="E1776" t="s">
        <v>5</v>
      </c>
      <c r="F1776" s="1" t="s">
        <v>11261</v>
      </c>
      <c r="G1776" t="s">
        <v>907</v>
      </c>
      <c r="H1776">
        <v>1237178</v>
      </c>
      <c r="I1776">
        <v>1238446</v>
      </c>
      <c r="J1776" t="s">
        <v>23</v>
      </c>
      <c r="K1776" s="1" t="s">
        <v>11261</v>
      </c>
      <c r="L1776" s="1" t="s">
        <v>11261</v>
      </c>
      <c r="M1776" s="1" t="s">
        <v>11261</v>
      </c>
      <c r="N1776" s="1" t="s">
        <v>11261</v>
      </c>
      <c r="O1776" s="1" t="s">
        <v>11261</v>
      </c>
      <c r="P1776" s="1" t="s">
        <v>11261</v>
      </c>
      <c r="Q1776" t="s">
        <v>3593</v>
      </c>
      <c r="R1776">
        <v>1269</v>
      </c>
      <c r="S1776" s="10" t="s">
        <v>11261</v>
      </c>
      <c r="T1776" s="1" t="s">
        <v>11261</v>
      </c>
    </row>
    <row r="1777" spans="1:20" hidden="1" x14ac:dyDescent="0.25">
      <c r="A1777" t="s">
        <v>24</v>
      </c>
      <c r="B1777" s="3" t="s">
        <v>11261</v>
      </c>
      <c r="C1777" t="s">
        <v>15458</v>
      </c>
      <c r="D1777" t="s">
        <v>22</v>
      </c>
      <c r="E1777" t="s">
        <v>5</v>
      </c>
      <c r="F1777" s="1" t="s">
        <v>11261</v>
      </c>
      <c r="G1777" t="s">
        <v>907</v>
      </c>
      <c r="H1777">
        <v>2151098</v>
      </c>
      <c r="I1777">
        <v>2151814</v>
      </c>
      <c r="J1777" t="s">
        <v>23</v>
      </c>
      <c r="K1777" t="s">
        <v>5478</v>
      </c>
      <c r="L1777" s="1" t="s">
        <v>11261</v>
      </c>
      <c r="M1777" s="1" t="s">
        <v>11261</v>
      </c>
      <c r="N1777" t="s">
        <v>5479</v>
      </c>
      <c r="O1777" s="1" t="s">
        <v>11261</v>
      </c>
      <c r="P1777" s="1" t="s">
        <v>11261</v>
      </c>
      <c r="Q1777" t="s">
        <v>5477</v>
      </c>
      <c r="R1777">
        <v>717</v>
      </c>
      <c r="S1777" s="9">
        <v>238</v>
      </c>
      <c r="T1777" s="1" t="s">
        <v>11261</v>
      </c>
    </row>
    <row r="1778" spans="1:20" hidden="1" x14ac:dyDescent="0.25">
      <c r="A1778" t="s">
        <v>20</v>
      </c>
      <c r="B1778" s="2" t="s">
        <v>21</v>
      </c>
      <c r="C1778" t="s">
        <v>13717</v>
      </c>
      <c r="D1778" t="s">
        <v>22</v>
      </c>
      <c r="E1778" t="s">
        <v>5</v>
      </c>
      <c r="F1778" s="1" t="s">
        <v>11261</v>
      </c>
      <c r="G1778" t="s">
        <v>907</v>
      </c>
      <c r="H1778">
        <v>1255296</v>
      </c>
      <c r="I1778">
        <v>1256564</v>
      </c>
      <c r="J1778" t="s">
        <v>23</v>
      </c>
      <c r="K1778" s="1" t="s">
        <v>11261</v>
      </c>
      <c r="L1778" s="1" t="s">
        <v>11261</v>
      </c>
      <c r="M1778" s="1" t="s">
        <v>11261</v>
      </c>
      <c r="N1778" s="1" t="s">
        <v>11261</v>
      </c>
      <c r="O1778" s="1" t="s">
        <v>11261</v>
      </c>
      <c r="P1778" s="1" t="s">
        <v>11261</v>
      </c>
      <c r="Q1778" t="s">
        <v>3629</v>
      </c>
      <c r="R1778">
        <v>1269</v>
      </c>
      <c r="S1778" s="10" t="s">
        <v>11261</v>
      </c>
      <c r="T1778" s="1" t="s">
        <v>11261</v>
      </c>
    </row>
    <row r="1779" spans="1:20" hidden="1" x14ac:dyDescent="0.25">
      <c r="A1779" t="s">
        <v>24</v>
      </c>
      <c r="B1779" s="3" t="s">
        <v>11261</v>
      </c>
      <c r="C1779" t="s">
        <v>20723</v>
      </c>
      <c r="D1779" t="s">
        <v>22</v>
      </c>
      <c r="E1779" t="s">
        <v>5</v>
      </c>
      <c r="F1779" s="1" t="s">
        <v>11261</v>
      </c>
      <c r="G1779" t="s">
        <v>907</v>
      </c>
      <c r="H1779">
        <v>4859652</v>
      </c>
      <c r="I1779">
        <v>4860368</v>
      </c>
      <c r="J1779" t="s">
        <v>37</v>
      </c>
      <c r="K1779" t="s">
        <v>11247</v>
      </c>
      <c r="L1779" s="1" t="s">
        <v>11261</v>
      </c>
      <c r="M1779" s="1" t="s">
        <v>11261</v>
      </c>
      <c r="N1779" t="s">
        <v>1016</v>
      </c>
      <c r="O1779" s="1" t="s">
        <v>11261</v>
      </c>
      <c r="P1779" s="1" t="s">
        <v>11261</v>
      </c>
      <c r="Q1779" t="s">
        <v>11246</v>
      </c>
      <c r="R1779">
        <v>717</v>
      </c>
      <c r="S1779" s="9">
        <v>238</v>
      </c>
      <c r="T1779" s="1" t="s">
        <v>11261</v>
      </c>
    </row>
    <row r="1780" spans="1:20" hidden="1" x14ac:dyDescent="0.25">
      <c r="A1780" t="s">
        <v>20</v>
      </c>
      <c r="B1780" s="2" t="s">
        <v>21</v>
      </c>
      <c r="C1780" t="s">
        <v>14775</v>
      </c>
      <c r="D1780" t="s">
        <v>22</v>
      </c>
      <c r="E1780" t="s">
        <v>5</v>
      </c>
      <c r="F1780" s="1" t="s">
        <v>11261</v>
      </c>
      <c r="G1780" t="s">
        <v>907</v>
      </c>
      <c r="H1780">
        <v>1786349</v>
      </c>
      <c r="I1780">
        <v>1787617</v>
      </c>
      <c r="J1780" t="s">
        <v>23</v>
      </c>
      <c r="K1780" s="1" t="s">
        <v>11261</v>
      </c>
      <c r="L1780" s="1" t="s">
        <v>11261</v>
      </c>
      <c r="M1780" s="1" t="s">
        <v>11261</v>
      </c>
      <c r="N1780" s="1" t="s">
        <v>11261</v>
      </c>
      <c r="O1780" s="1" t="s">
        <v>11261</v>
      </c>
      <c r="P1780" s="1" t="s">
        <v>11261</v>
      </c>
      <c r="Q1780" t="s">
        <v>4740</v>
      </c>
      <c r="R1780">
        <v>1269</v>
      </c>
      <c r="S1780" s="10" t="s">
        <v>11261</v>
      </c>
      <c r="T1780" s="1" t="s">
        <v>11261</v>
      </c>
    </row>
    <row r="1781" spans="1:20" hidden="1" x14ac:dyDescent="0.25">
      <c r="A1781" t="s">
        <v>24</v>
      </c>
      <c r="B1781" s="3" t="s">
        <v>11261</v>
      </c>
      <c r="C1781" t="s">
        <v>11902</v>
      </c>
      <c r="D1781" t="s">
        <v>22</v>
      </c>
      <c r="E1781" t="s">
        <v>5</v>
      </c>
      <c r="F1781" s="1" t="s">
        <v>11261</v>
      </c>
      <c r="G1781" t="s">
        <v>907</v>
      </c>
      <c r="H1781">
        <v>300955</v>
      </c>
      <c r="I1781">
        <v>301674</v>
      </c>
      <c r="J1781" t="s">
        <v>37</v>
      </c>
      <c r="K1781" t="s">
        <v>1602</v>
      </c>
      <c r="L1781" s="1" t="s">
        <v>11261</v>
      </c>
      <c r="M1781" s="1" t="s">
        <v>11261</v>
      </c>
      <c r="N1781" t="s">
        <v>482</v>
      </c>
      <c r="O1781" s="1" t="s">
        <v>11261</v>
      </c>
      <c r="P1781" s="1" t="s">
        <v>11261</v>
      </c>
      <c r="Q1781" t="s">
        <v>1601</v>
      </c>
      <c r="R1781">
        <v>720</v>
      </c>
      <c r="S1781" s="9">
        <v>239</v>
      </c>
      <c r="T1781" s="1" t="s">
        <v>11261</v>
      </c>
    </row>
    <row r="1782" spans="1:20" hidden="1" x14ac:dyDescent="0.25">
      <c r="A1782" t="s">
        <v>20</v>
      </c>
      <c r="B1782" s="2" t="s">
        <v>21</v>
      </c>
      <c r="C1782" t="s">
        <v>18155</v>
      </c>
      <c r="D1782" t="s">
        <v>22</v>
      </c>
      <c r="E1782" t="s">
        <v>5</v>
      </c>
      <c r="F1782" s="1" t="s">
        <v>11261</v>
      </c>
      <c r="G1782" t="s">
        <v>907</v>
      </c>
      <c r="H1782">
        <v>3596095</v>
      </c>
      <c r="I1782">
        <v>3597363</v>
      </c>
      <c r="J1782" t="s">
        <v>37</v>
      </c>
      <c r="K1782" s="1" t="s">
        <v>11261</v>
      </c>
      <c r="L1782" s="1" t="s">
        <v>11261</v>
      </c>
      <c r="M1782" s="1" t="s">
        <v>11261</v>
      </c>
      <c r="N1782" s="1" t="s">
        <v>11261</v>
      </c>
      <c r="O1782" s="1" t="s">
        <v>11261</v>
      </c>
      <c r="P1782" s="1" t="s">
        <v>11261</v>
      </c>
      <c r="Q1782" t="s">
        <v>8344</v>
      </c>
      <c r="R1782">
        <v>1269</v>
      </c>
      <c r="S1782" s="10" t="s">
        <v>11261</v>
      </c>
      <c r="T1782" s="1" t="s">
        <v>11261</v>
      </c>
    </row>
    <row r="1783" spans="1:20" hidden="1" x14ac:dyDescent="0.25">
      <c r="A1783" t="s">
        <v>24</v>
      </c>
      <c r="B1783" s="3" t="s">
        <v>11261</v>
      </c>
      <c r="C1783" t="s">
        <v>18156</v>
      </c>
      <c r="D1783" t="s">
        <v>22</v>
      </c>
      <c r="E1783" t="s">
        <v>5</v>
      </c>
      <c r="F1783" s="1" t="s">
        <v>11261</v>
      </c>
      <c r="G1783" t="s">
        <v>907</v>
      </c>
      <c r="H1783">
        <v>3596095</v>
      </c>
      <c r="I1783">
        <v>3597363</v>
      </c>
      <c r="J1783" t="s">
        <v>37</v>
      </c>
      <c r="K1783" t="s">
        <v>8345</v>
      </c>
      <c r="L1783" s="1" t="s">
        <v>11261</v>
      </c>
      <c r="M1783" s="1" t="s">
        <v>11261</v>
      </c>
      <c r="N1783" t="s">
        <v>27</v>
      </c>
      <c r="O1783" s="1" t="s">
        <v>11261</v>
      </c>
      <c r="P1783" s="1" t="s">
        <v>11261</v>
      </c>
      <c r="Q1783" t="s">
        <v>8344</v>
      </c>
      <c r="R1783">
        <v>1269</v>
      </c>
      <c r="S1783" s="9">
        <v>422</v>
      </c>
      <c r="T1783" s="1" t="s">
        <v>11261</v>
      </c>
    </row>
    <row r="1784" spans="1:20" hidden="1" x14ac:dyDescent="0.25">
      <c r="A1784" t="s">
        <v>20</v>
      </c>
      <c r="B1784" s="2" t="s">
        <v>21</v>
      </c>
      <c r="C1784" t="s">
        <v>20644</v>
      </c>
      <c r="D1784" t="s">
        <v>22</v>
      </c>
      <c r="E1784" t="s">
        <v>5</v>
      </c>
      <c r="F1784" s="1" t="s">
        <v>11261</v>
      </c>
      <c r="G1784" t="s">
        <v>907</v>
      </c>
      <c r="H1784">
        <v>4818624</v>
      </c>
      <c r="I1784">
        <v>4819892</v>
      </c>
      <c r="J1784" t="s">
        <v>37</v>
      </c>
      <c r="K1784" s="1" t="s">
        <v>11261</v>
      </c>
      <c r="L1784" s="1" t="s">
        <v>11261</v>
      </c>
      <c r="M1784" s="1" t="s">
        <v>11261</v>
      </c>
      <c r="N1784" s="1" t="s">
        <v>11261</v>
      </c>
      <c r="O1784" s="1" t="s">
        <v>11261</v>
      </c>
      <c r="P1784" s="1" t="s">
        <v>11261</v>
      </c>
      <c r="Q1784" t="s">
        <v>11161</v>
      </c>
      <c r="R1784">
        <v>1269</v>
      </c>
      <c r="S1784" s="10" t="s">
        <v>11261</v>
      </c>
      <c r="T1784" s="1" t="s">
        <v>11261</v>
      </c>
    </row>
    <row r="1785" spans="1:20" hidden="1" x14ac:dyDescent="0.25">
      <c r="A1785" t="s">
        <v>24</v>
      </c>
      <c r="B1785" s="3" t="s">
        <v>11261</v>
      </c>
      <c r="C1785" t="s">
        <v>20645</v>
      </c>
      <c r="D1785" t="s">
        <v>22</v>
      </c>
      <c r="E1785" t="s">
        <v>5</v>
      </c>
      <c r="F1785" s="1" t="s">
        <v>11261</v>
      </c>
      <c r="G1785" t="s">
        <v>907</v>
      </c>
      <c r="H1785">
        <v>4818624</v>
      </c>
      <c r="I1785">
        <v>4819892</v>
      </c>
      <c r="J1785" t="s">
        <v>37</v>
      </c>
      <c r="K1785" t="s">
        <v>11162</v>
      </c>
      <c r="L1785" s="1" t="s">
        <v>11261</v>
      </c>
      <c r="M1785" s="1" t="s">
        <v>11261</v>
      </c>
      <c r="N1785" t="s">
        <v>890</v>
      </c>
      <c r="O1785" s="1" t="s">
        <v>11261</v>
      </c>
      <c r="P1785" s="1" t="s">
        <v>11261</v>
      </c>
      <c r="Q1785" t="s">
        <v>11161</v>
      </c>
      <c r="R1785">
        <v>1269</v>
      </c>
      <c r="S1785" s="9">
        <v>422</v>
      </c>
      <c r="T1785" s="1" t="s">
        <v>11261</v>
      </c>
    </row>
    <row r="1786" spans="1:20" hidden="1" x14ac:dyDescent="0.25">
      <c r="A1786" t="s">
        <v>20</v>
      </c>
      <c r="B1786" s="2" t="s">
        <v>21</v>
      </c>
      <c r="C1786" t="s">
        <v>13617</v>
      </c>
      <c r="D1786" t="s">
        <v>22</v>
      </c>
      <c r="E1786" t="s">
        <v>5</v>
      </c>
      <c r="F1786" s="1" t="s">
        <v>11261</v>
      </c>
      <c r="G1786" t="s">
        <v>907</v>
      </c>
      <c r="H1786">
        <v>1202142</v>
      </c>
      <c r="I1786">
        <v>1203407</v>
      </c>
      <c r="J1786" t="s">
        <v>23</v>
      </c>
      <c r="K1786" s="1" t="s">
        <v>11261</v>
      </c>
      <c r="L1786" s="1" t="s">
        <v>11261</v>
      </c>
      <c r="M1786" s="1" t="s">
        <v>11261</v>
      </c>
      <c r="N1786" s="1" t="s">
        <v>11261</v>
      </c>
      <c r="O1786" s="1" t="s">
        <v>11261</v>
      </c>
      <c r="P1786" s="1" t="s">
        <v>11261</v>
      </c>
      <c r="Q1786" t="s">
        <v>3522</v>
      </c>
      <c r="R1786">
        <v>1266</v>
      </c>
      <c r="S1786" s="10" t="s">
        <v>11261</v>
      </c>
      <c r="T1786" s="1" t="s">
        <v>11261</v>
      </c>
    </row>
    <row r="1787" spans="1:20" hidden="1" x14ac:dyDescent="0.25">
      <c r="A1787" t="s">
        <v>24</v>
      </c>
      <c r="B1787" s="3" t="s">
        <v>11261</v>
      </c>
      <c r="C1787" t="s">
        <v>13618</v>
      </c>
      <c r="D1787" t="s">
        <v>22</v>
      </c>
      <c r="E1787" t="s">
        <v>5</v>
      </c>
      <c r="F1787" s="1" t="s">
        <v>11261</v>
      </c>
      <c r="G1787" t="s">
        <v>907</v>
      </c>
      <c r="H1787">
        <v>1202142</v>
      </c>
      <c r="I1787">
        <v>1203407</v>
      </c>
      <c r="J1787" t="s">
        <v>23</v>
      </c>
      <c r="K1787" t="s">
        <v>3523</v>
      </c>
      <c r="L1787" s="1" t="s">
        <v>11261</v>
      </c>
      <c r="M1787" s="1" t="s">
        <v>11261</v>
      </c>
      <c r="N1787" t="s">
        <v>27</v>
      </c>
      <c r="O1787" s="1" t="s">
        <v>11261</v>
      </c>
      <c r="P1787" s="1" t="s">
        <v>11261</v>
      </c>
      <c r="Q1787" t="s">
        <v>3522</v>
      </c>
      <c r="R1787">
        <v>1266</v>
      </c>
      <c r="S1787" s="9">
        <v>421</v>
      </c>
      <c r="T1787" s="1" t="s">
        <v>11261</v>
      </c>
    </row>
    <row r="1788" spans="1:20" hidden="1" x14ac:dyDescent="0.25">
      <c r="A1788" t="s">
        <v>20</v>
      </c>
      <c r="B1788" s="2" t="s">
        <v>21</v>
      </c>
      <c r="C1788" t="s">
        <v>14528</v>
      </c>
      <c r="D1788" t="s">
        <v>22</v>
      </c>
      <c r="E1788" t="s">
        <v>5</v>
      </c>
      <c r="F1788" s="1" t="s">
        <v>11261</v>
      </c>
      <c r="G1788" t="s">
        <v>907</v>
      </c>
      <c r="H1788">
        <v>1636309</v>
      </c>
      <c r="I1788">
        <v>1637574</v>
      </c>
      <c r="J1788" t="s">
        <v>37</v>
      </c>
      <c r="K1788" s="1" t="s">
        <v>11261</v>
      </c>
      <c r="L1788" s="1" t="s">
        <v>11261</v>
      </c>
      <c r="M1788" s="1" t="s">
        <v>11261</v>
      </c>
      <c r="N1788" s="1" t="s">
        <v>11261</v>
      </c>
      <c r="O1788" s="1" t="s">
        <v>11261</v>
      </c>
      <c r="P1788" s="1" t="s">
        <v>11261</v>
      </c>
      <c r="Q1788" t="s">
        <v>4480</v>
      </c>
      <c r="R1788">
        <v>1266</v>
      </c>
      <c r="S1788" s="10" t="s">
        <v>11261</v>
      </c>
      <c r="T1788" s="1" t="s">
        <v>11261</v>
      </c>
    </row>
    <row r="1789" spans="1:20" hidden="1" x14ac:dyDescent="0.25">
      <c r="A1789" t="s">
        <v>24</v>
      </c>
      <c r="B1789" s="3" t="s">
        <v>11261</v>
      </c>
      <c r="C1789" t="s">
        <v>14529</v>
      </c>
      <c r="D1789" t="s">
        <v>22</v>
      </c>
      <c r="E1789" t="s">
        <v>5</v>
      </c>
      <c r="F1789" s="1" t="s">
        <v>11261</v>
      </c>
      <c r="G1789" t="s">
        <v>907</v>
      </c>
      <c r="H1789">
        <v>1636309</v>
      </c>
      <c r="I1789">
        <v>1637574</v>
      </c>
      <c r="J1789" t="s">
        <v>37</v>
      </c>
      <c r="K1789" t="s">
        <v>4481</v>
      </c>
      <c r="L1789" s="1" t="s">
        <v>11261</v>
      </c>
      <c r="M1789" s="1" t="s">
        <v>11261</v>
      </c>
      <c r="N1789" t="s">
        <v>423</v>
      </c>
      <c r="O1789" s="1" t="s">
        <v>11261</v>
      </c>
      <c r="P1789" s="1" t="s">
        <v>11261</v>
      </c>
      <c r="Q1789" t="s">
        <v>4480</v>
      </c>
      <c r="R1789">
        <v>1266</v>
      </c>
      <c r="S1789" s="9">
        <v>421</v>
      </c>
      <c r="T1789" s="1" t="s">
        <v>11261</v>
      </c>
    </row>
    <row r="1790" spans="1:20" hidden="1" x14ac:dyDescent="0.25">
      <c r="A1790" t="s">
        <v>20</v>
      </c>
      <c r="B1790" s="2" t="s">
        <v>21</v>
      </c>
      <c r="C1790" t="s">
        <v>14682</v>
      </c>
      <c r="D1790" t="s">
        <v>22</v>
      </c>
      <c r="E1790" t="s">
        <v>5</v>
      </c>
      <c r="F1790" s="1" t="s">
        <v>11261</v>
      </c>
      <c r="G1790" t="s">
        <v>907</v>
      </c>
      <c r="H1790">
        <v>1730675</v>
      </c>
      <c r="I1790">
        <v>1731940</v>
      </c>
      <c r="J1790" t="s">
        <v>23</v>
      </c>
      <c r="K1790" s="1" t="s">
        <v>11261</v>
      </c>
      <c r="L1790" s="1" t="s">
        <v>11261</v>
      </c>
      <c r="M1790" s="1" t="s">
        <v>11261</v>
      </c>
      <c r="N1790" s="1" t="s">
        <v>11261</v>
      </c>
      <c r="O1790" s="1" t="s">
        <v>11261</v>
      </c>
      <c r="P1790" s="1" t="s">
        <v>11261</v>
      </c>
      <c r="Q1790" t="s">
        <v>4640</v>
      </c>
      <c r="R1790">
        <v>1266</v>
      </c>
      <c r="S1790" s="10" t="s">
        <v>11261</v>
      </c>
      <c r="T1790" s="1" t="s">
        <v>11261</v>
      </c>
    </row>
    <row r="1791" spans="1:20" hidden="1" x14ac:dyDescent="0.25">
      <c r="A1791" t="s">
        <v>24</v>
      </c>
      <c r="B1791" s="3" t="s">
        <v>11261</v>
      </c>
      <c r="C1791" t="s">
        <v>12000</v>
      </c>
      <c r="D1791" t="s">
        <v>22</v>
      </c>
      <c r="E1791" t="s">
        <v>5</v>
      </c>
      <c r="F1791" s="1" t="s">
        <v>11261</v>
      </c>
      <c r="G1791" t="s">
        <v>907</v>
      </c>
      <c r="H1791">
        <v>361040</v>
      </c>
      <c r="I1791">
        <v>361759</v>
      </c>
      <c r="J1791" t="s">
        <v>23</v>
      </c>
      <c r="K1791" t="s">
        <v>1703</v>
      </c>
      <c r="L1791" s="1" t="s">
        <v>11261</v>
      </c>
      <c r="M1791" s="1" t="s">
        <v>11261</v>
      </c>
      <c r="N1791" t="s">
        <v>1704</v>
      </c>
      <c r="O1791" s="1" t="s">
        <v>11261</v>
      </c>
      <c r="P1791" s="1" t="s">
        <v>11261</v>
      </c>
      <c r="Q1791" t="s">
        <v>1702</v>
      </c>
      <c r="R1791">
        <v>720</v>
      </c>
      <c r="S1791" s="9">
        <v>239</v>
      </c>
      <c r="T1791" s="1" t="s">
        <v>11261</v>
      </c>
    </row>
    <row r="1792" spans="1:20" hidden="1" x14ac:dyDescent="0.25">
      <c r="A1792" t="s">
        <v>20</v>
      </c>
      <c r="B1792" s="2" t="s">
        <v>21</v>
      </c>
      <c r="C1792" t="s">
        <v>18320</v>
      </c>
      <c r="D1792" t="s">
        <v>22</v>
      </c>
      <c r="E1792" t="s">
        <v>5</v>
      </c>
      <c r="F1792" s="1" t="s">
        <v>11261</v>
      </c>
      <c r="G1792" t="s">
        <v>907</v>
      </c>
      <c r="H1792">
        <v>3684768</v>
      </c>
      <c r="I1792">
        <v>3686033</v>
      </c>
      <c r="J1792" t="s">
        <v>37</v>
      </c>
      <c r="K1792" s="1" t="s">
        <v>11261</v>
      </c>
      <c r="L1792" s="1" t="s">
        <v>11261</v>
      </c>
      <c r="M1792" s="1" t="s">
        <v>11261</v>
      </c>
      <c r="N1792" s="1" t="s">
        <v>11261</v>
      </c>
      <c r="O1792" s="1" t="s">
        <v>11261</v>
      </c>
      <c r="P1792" s="1" t="s">
        <v>11261</v>
      </c>
      <c r="Q1792" t="s">
        <v>8527</v>
      </c>
      <c r="R1792">
        <v>1266</v>
      </c>
      <c r="S1792" s="10" t="s">
        <v>11261</v>
      </c>
      <c r="T1792" s="1" t="s">
        <v>11261</v>
      </c>
    </row>
    <row r="1793" spans="1:20" hidden="1" x14ac:dyDescent="0.25">
      <c r="A1793" t="s">
        <v>24</v>
      </c>
      <c r="B1793" s="3" t="s">
        <v>11261</v>
      </c>
      <c r="C1793" t="s">
        <v>13302</v>
      </c>
      <c r="D1793" t="s">
        <v>22</v>
      </c>
      <c r="E1793" t="s">
        <v>5</v>
      </c>
      <c r="F1793" s="1" t="s">
        <v>11261</v>
      </c>
      <c r="G1793" t="s">
        <v>907</v>
      </c>
      <c r="H1793">
        <v>1041781</v>
      </c>
      <c r="I1793">
        <v>1042500</v>
      </c>
      <c r="J1793" t="s">
        <v>23</v>
      </c>
      <c r="K1793" t="s">
        <v>3167</v>
      </c>
      <c r="L1793" s="1" t="s">
        <v>11261</v>
      </c>
      <c r="M1793" s="1" t="s">
        <v>11261</v>
      </c>
      <c r="N1793" t="s">
        <v>3168</v>
      </c>
      <c r="O1793" s="1" t="s">
        <v>11261</v>
      </c>
      <c r="P1793" s="1" t="s">
        <v>11261</v>
      </c>
      <c r="Q1793" t="s">
        <v>3166</v>
      </c>
      <c r="R1793">
        <v>720</v>
      </c>
      <c r="S1793" s="9">
        <v>239</v>
      </c>
      <c r="T1793" s="1" t="s">
        <v>11261</v>
      </c>
    </row>
    <row r="1794" spans="1:20" hidden="1" x14ac:dyDescent="0.25">
      <c r="A1794" t="s">
        <v>20</v>
      </c>
      <c r="B1794" s="2" t="s">
        <v>21</v>
      </c>
      <c r="C1794" t="s">
        <v>19391</v>
      </c>
      <c r="D1794" t="s">
        <v>22</v>
      </c>
      <c r="E1794" t="s">
        <v>5</v>
      </c>
      <c r="F1794" s="1" t="s">
        <v>11261</v>
      </c>
      <c r="G1794" t="s">
        <v>907</v>
      </c>
      <c r="H1794">
        <v>4200352</v>
      </c>
      <c r="I1794">
        <v>4201617</v>
      </c>
      <c r="J1794" t="s">
        <v>37</v>
      </c>
      <c r="K1794" s="1" t="s">
        <v>11261</v>
      </c>
      <c r="L1794" s="1" t="s">
        <v>11261</v>
      </c>
      <c r="M1794" s="1" t="s">
        <v>11261</v>
      </c>
      <c r="N1794" s="1" t="s">
        <v>11261</v>
      </c>
      <c r="O1794" s="1" t="s">
        <v>11261</v>
      </c>
      <c r="P1794" s="1" t="s">
        <v>11261</v>
      </c>
      <c r="Q1794" t="s">
        <v>9755</v>
      </c>
      <c r="R1794">
        <v>1266</v>
      </c>
      <c r="S1794" s="10" t="s">
        <v>11261</v>
      </c>
      <c r="T1794" s="1" t="s">
        <v>11261</v>
      </c>
    </row>
    <row r="1795" spans="1:20" hidden="1" x14ac:dyDescent="0.25">
      <c r="A1795" t="s">
        <v>24</v>
      </c>
      <c r="B1795" s="3" t="s">
        <v>11261</v>
      </c>
      <c r="C1795" t="s">
        <v>20649</v>
      </c>
      <c r="D1795" t="s">
        <v>22</v>
      </c>
      <c r="E1795" t="s">
        <v>5</v>
      </c>
      <c r="F1795" s="1" t="s">
        <v>11261</v>
      </c>
      <c r="G1795" t="s">
        <v>907</v>
      </c>
      <c r="H1795">
        <v>4821336</v>
      </c>
      <c r="I1795">
        <v>4822055</v>
      </c>
      <c r="J1795" t="s">
        <v>23</v>
      </c>
      <c r="K1795" t="s">
        <v>11166</v>
      </c>
      <c r="L1795" s="1" t="s">
        <v>11261</v>
      </c>
      <c r="M1795" s="1" t="s">
        <v>11261</v>
      </c>
      <c r="N1795" t="s">
        <v>892</v>
      </c>
      <c r="O1795" t="s">
        <v>670</v>
      </c>
      <c r="P1795" s="1" t="s">
        <v>11261</v>
      </c>
      <c r="Q1795" t="s">
        <v>11165</v>
      </c>
      <c r="R1795">
        <v>720</v>
      </c>
      <c r="S1795" s="9">
        <v>239</v>
      </c>
      <c r="T1795" s="1" t="s">
        <v>11261</v>
      </c>
    </row>
    <row r="1796" spans="1:20" hidden="1" x14ac:dyDescent="0.25">
      <c r="A1796" t="s">
        <v>20</v>
      </c>
      <c r="B1796" s="2" t="s">
        <v>21</v>
      </c>
      <c r="C1796" t="s">
        <v>12553</v>
      </c>
      <c r="D1796" t="s">
        <v>22</v>
      </c>
      <c r="E1796" t="s">
        <v>5</v>
      </c>
      <c r="F1796" s="1" t="s">
        <v>11261</v>
      </c>
      <c r="G1796" t="s">
        <v>907</v>
      </c>
      <c r="H1796">
        <v>651452</v>
      </c>
      <c r="I1796">
        <v>652714</v>
      </c>
      <c r="J1796" t="s">
        <v>23</v>
      </c>
      <c r="K1796" s="1" t="s">
        <v>11261</v>
      </c>
      <c r="L1796" s="1" t="s">
        <v>11261</v>
      </c>
      <c r="M1796" s="1" t="s">
        <v>11261</v>
      </c>
      <c r="N1796" s="1" t="s">
        <v>11261</v>
      </c>
      <c r="O1796" s="1" t="s">
        <v>11261</v>
      </c>
      <c r="P1796" s="1" t="s">
        <v>11261</v>
      </c>
      <c r="Q1796" t="s">
        <v>2306</v>
      </c>
      <c r="R1796">
        <v>1263</v>
      </c>
      <c r="S1796" s="10" t="s">
        <v>11261</v>
      </c>
      <c r="T1796" s="1" t="s">
        <v>11261</v>
      </c>
    </row>
    <row r="1797" spans="1:20" hidden="1" x14ac:dyDescent="0.25">
      <c r="A1797" t="s">
        <v>24</v>
      </c>
      <c r="B1797" s="3" t="s">
        <v>11261</v>
      </c>
      <c r="C1797" t="s">
        <v>12554</v>
      </c>
      <c r="D1797" t="s">
        <v>22</v>
      </c>
      <c r="E1797" t="s">
        <v>5</v>
      </c>
      <c r="F1797" s="1" t="s">
        <v>11261</v>
      </c>
      <c r="G1797" t="s">
        <v>907</v>
      </c>
      <c r="H1797">
        <v>651452</v>
      </c>
      <c r="I1797">
        <v>652714</v>
      </c>
      <c r="J1797" t="s">
        <v>23</v>
      </c>
      <c r="K1797" t="s">
        <v>2307</v>
      </c>
      <c r="L1797" s="1" t="s">
        <v>11261</v>
      </c>
      <c r="M1797" s="1" t="s">
        <v>11261</v>
      </c>
      <c r="N1797" t="s">
        <v>2308</v>
      </c>
      <c r="O1797" s="1" t="s">
        <v>11261</v>
      </c>
      <c r="P1797" s="1" t="s">
        <v>11261</v>
      </c>
      <c r="Q1797" t="s">
        <v>2306</v>
      </c>
      <c r="R1797">
        <v>1263</v>
      </c>
      <c r="S1797" s="9">
        <v>420</v>
      </c>
      <c r="T1797" s="1" t="s">
        <v>11261</v>
      </c>
    </row>
    <row r="1798" spans="1:20" hidden="1" x14ac:dyDescent="0.25">
      <c r="A1798" t="s">
        <v>20</v>
      </c>
      <c r="B1798" s="2" t="s">
        <v>21</v>
      </c>
      <c r="C1798" t="s">
        <v>15267</v>
      </c>
      <c r="D1798" t="s">
        <v>22</v>
      </c>
      <c r="E1798" t="s">
        <v>5</v>
      </c>
      <c r="F1798" s="1" t="s">
        <v>11261</v>
      </c>
      <c r="G1798" t="s">
        <v>907</v>
      </c>
      <c r="H1798">
        <v>2053724</v>
      </c>
      <c r="I1798">
        <v>2054986</v>
      </c>
      <c r="J1798" t="s">
        <v>23</v>
      </c>
      <c r="K1798" s="1" t="s">
        <v>11261</v>
      </c>
      <c r="L1798" s="1" t="s">
        <v>11261</v>
      </c>
      <c r="M1798" s="1" t="s">
        <v>11261</v>
      </c>
      <c r="N1798" s="1" t="s">
        <v>11261</v>
      </c>
      <c r="O1798" s="1" t="s">
        <v>11261</v>
      </c>
      <c r="P1798" s="1" t="s">
        <v>11261</v>
      </c>
      <c r="Q1798" t="s">
        <v>5268</v>
      </c>
      <c r="R1798">
        <v>1263</v>
      </c>
      <c r="S1798" s="10" t="s">
        <v>11261</v>
      </c>
      <c r="T1798" s="1" t="s">
        <v>11261</v>
      </c>
    </row>
    <row r="1799" spans="1:20" hidden="1" x14ac:dyDescent="0.25">
      <c r="A1799" t="s">
        <v>24</v>
      </c>
      <c r="B1799" s="3" t="s">
        <v>11261</v>
      </c>
      <c r="C1799" t="s">
        <v>15268</v>
      </c>
      <c r="D1799" t="s">
        <v>22</v>
      </c>
      <c r="E1799" t="s">
        <v>5</v>
      </c>
      <c r="F1799" s="1" t="s">
        <v>11261</v>
      </c>
      <c r="G1799" t="s">
        <v>907</v>
      </c>
      <c r="H1799">
        <v>2053724</v>
      </c>
      <c r="I1799">
        <v>2054986</v>
      </c>
      <c r="J1799" t="s">
        <v>23</v>
      </c>
      <c r="K1799" t="s">
        <v>5269</v>
      </c>
      <c r="L1799" s="1" t="s">
        <v>11261</v>
      </c>
      <c r="M1799" s="1" t="s">
        <v>11261</v>
      </c>
      <c r="N1799" t="s">
        <v>168</v>
      </c>
      <c r="O1799" s="1" t="s">
        <v>11261</v>
      </c>
      <c r="P1799" s="1" t="s">
        <v>11261</v>
      </c>
      <c r="Q1799" t="s">
        <v>5268</v>
      </c>
      <c r="R1799">
        <v>1263</v>
      </c>
      <c r="S1799" s="9">
        <v>420</v>
      </c>
      <c r="T1799" s="1" t="s">
        <v>11261</v>
      </c>
    </row>
    <row r="1800" spans="1:20" hidden="1" x14ac:dyDescent="0.25">
      <c r="A1800" t="s">
        <v>20</v>
      </c>
      <c r="B1800" s="2" t="s">
        <v>21</v>
      </c>
      <c r="C1800" t="s">
        <v>17124</v>
      </c>
      <c r="D1800" t="s">
        <v>22</v>
      </c>
      <c r="E1800" t="s">
        <v>5</v>
      </c>
      <c r="F1800" s="1" t="s">
        <v>11261</v>
      </c>
      <c r="G1800" t="s">
        <v>907</v>
      </c>
      <c r="H1800">
        <v>3041360</v>
      </c>
      <c r="I1800">
        <v>3042622</v>
      </c>
      <c r="J1800" t="s">
        <v>37</v>
      </c>
      <c r="K1800" s="1" t="s">
        <v>11261</v>
      </c>
      <c r="L1800" s="1" t="s">
        <v>11261</v>
      </c>
      <c r="M1800" s="1" t="s">
        <v>11261</v>
      </c>
      <c r="N1800" s="1" t="s">
        <v>11261</v>
      </c>
      <c r="O1800" s="1" t="s">
        <v>11261</v>
      </c>
      <c r="P1800" s="1" t="s">
        <v>11261</v>
      </c>
      <c r="Q1800" t="s">
        <v>7246</v>
      </c>
      <c r="R1800">
        <v>1263</v>
      </c>
      <c r="S1800" s="10" t="s">
        <v>11261</v>
      </c>
      <c r="T1800" s="1" t="s">
        <v>11261</v>
      </c>
    </row>
    <row r="1801" spans="1:20" hidden="1" x14ac:dyDescent="0.25">
      <c r="A1801" t="s">
        <v>24</v>
      </c>
      <c r="B1801" s="3" t="s">
        <v>11261</v>
      </c>
      <c r="C1801" t="s">
        <v>17125</v>
      </c>
      <c r="D1801" t="s">
        <v>22</v>
      </c>
      <c r="E1801" t="s">
        <v>5</v>
      </c>
      <c r="F1801" s="1" t="s">
        <v>11261</v>
      </c>
      <c r="G1801" t="s">
        <v>907</v>
      </c>
      <c r="H1801">
        <v>3041360</v>
      </c>
      <c r="I1801">
        <v>3042622</v>
      </c>
      <c r="J1801" t="s">
        <v>37</v>
      </c>
      <c r="K1801" t="s">
        <v>7247</v>
      </c>
      <c r="L1801" s="1" t="s">
        <v>11261</v>
      </c>
      <c r="M1801" s="1" t="s">
        <v>11261</v>
      </c>
      <c r="N1801" t="s">
        <v>7248</v>
      </c>
      <c r="O1801" s="1" t="s">
        <v>11261</v>
      </c>
      <c r="P1801" s="1" t="s">
        <v>11261</v>
      </c>
      <c r="Q1801" t="s">
        <v>7246</v>
      </c>
      <c r="R1801">
        <v>1263</v>
      </c>
      <c r="S1801" s="9">
        <v>420</v>
      </c>
      <c r="T1801" s="1" t="s">
        <v>11261</v>
      </c>
    </row>
    <row r="1802" spans="1:20" hidden="1" x14ac:dyDescent="0.25">
      <c r="A1802" t="s">
        <v>20</v>
      </c>
      <c r="B1802" s="2" t="s">
        <v>21</v>
      </c>
      <c r="C1802" t="s">
        <v>17199</v>
      </c>
      <c r="D1802" t="s">
        <v>22</v>
      </c>
      <c r="E1802" t="s">
        <v>5</v>
      </c>
      <c r="F1802" s="1" t="s">
        <v>11261</v>
      </c>
      <c r="G1802" t="s">
        <v>907</v>
      </c>
      <c r="H1802">
        <v>3080265</v>
      </c>
      <c r="I1802">
        <v>3081527</v>
      </c>
      <c r="J1802" t="s">
        <v>37</v>
      </c>
      <c r="K1802" s="1" t="s">
        <v>11261</v>
      </c>
      <c r="L1802" s="1" t="s">
        <v>11261</v>
      </c>
      <c r="M1802" s="1" t="s">
        <v>11261</v>
      </c>
      <c r="N1802" s="1" t="s">
        <v>11261</v>
      </c>
      <c r="O1802" t="s">
        <v>1491</v>
      </c>
      <c r="P1802" s="1" t="s">
        <v>11261</v>
      </c>
      <c r="Q1802" t="s">
        <v>7323</v>
      </c>
      <c r="R1802">
        <v>1263</v>
      </c>
      <c r="S1802" s="10" t="s">
        <v>11261</v>
      </c>
      <c r="T1802" s="1" t="s">
        <v>11261</v>
      </c>
    </row>
    <row r="1803" spans="1:20" hidden="1" x14ac:dyDescent="0.25">
      <c r="A1803" t="s">
        <v>24</v>
      </c>
      <c r="B1803" s="3" t="s">
        <v>11261</v>
      </c>
      <c r="C1803" t="s">
        <v>13113</v>
      </c>
      <c r="D1803" t="s">
        <v>22</v>
      </c>
      <c r="E1803" t="s">
        <v>5</v>
      </c>
      <c r="F1803" s="1" t="s">
        <v>11261</v>
      </c>
      <c r="G1803" t="s">
        <v>907</v>
      </c>
      <c r="H1803">
        <v>944013</v>
      </c>
      <c r="I1803">
        <v>944735</v>
      </c>
      <c r="J1803" t="s">
        <v>23</v>
      </c>
      <c r="K1803" t="s">
        <v>2937</v>
      </c>
      <c r="L1803" s="1" t="s">
        <v>11261</v>
      </c>
      <c r="M1803" s="1" t="s">
        <v>11261</v>
      </c>
      <c r="N1803" t="s">
        <v>2938</v>
      </c>
      <c r="O1803" s="1" t="s">
        <v>11261</v>
      </c>
      <c r="P1803" s="1" t="s">
        <v>11261</v>
      </c>
      <c r="Q1803" t="s">
        <v>2936</v>
      </c>
      <c r="R1803">
        <v>723</v>
      </c>
      <c r="S1803" s="9">
        <v>240</v>
      </c>
      <c r="T1803" s="1" t="s">
        <v>11261</v>
      </c>
    </row>
    <row r="1804" spans="1:20" hidden="1" x14ac:dyDescent="0.25">
      <c r="A1804" t="s">
        <v>20</v>
      </c>
      <c r="B1804" s="2" t="s">
        <v>21</v>
      </c>
      <c r="C1804" t="s">
        <v>18056</v>
      </c>
      <c r="D1804" t="s">
        <v>22</v>
      </c>
      <c r="E1804" t="s">
        <v>5</v>
      </c>
      <c r="F1804" s="1" t="s">
        <v>11261</v>
      </c>
      <c r="G1804" t="s">
        <v>907</v>
      </c>
      <c r="H1804">
        <v>3544055</v>
      </c>
      <c r="I1804">
        <v>3545317</v>
      </c>
      <c r="J1804" t="s">
        <v>37</v>
      </c>
      <c r="K1804" s="1" t="s">
        <v>11261</v>
      </c>
      <c r="L1804" s="1" t="s">
        <v>11261</v>
      </c>
      <c r="M1804" s="1" t="s">
        <v>11261</v>
      </c>
      <c r="N1804" s="1" t="s">
        <v>11261</v>
      </c>
      <c r="O1804" s="1" t="s">
        <v>11261</v>
      </c>
      <c r="P1804" s="1" t="s">
        <v>11261</v>
      </c>
      <c r="Q1804" t="s">
        <v>8241</v>
      </c>
      <c r="R1804">
        <v>1263</v>
      </c>
      <c r="S1804" s="10" t="s">
        <v>11261</v>
      </c>
      <c r="T1804" s="1" t="s">
        <v>11261</v>
      </c>
    </row>
    <row r="1805" spans="1:20" hidden="1" x14ac:dyDescent="0.25">
      <c r="A1805" t="s">
        <v>24</v>
      </c>
      <c r="B1805" s="3" t="s">
        <v>11261</v>
      </c>
      <c r="C1805" t="s">
        <v>18057</v>
      </c>
      <c r="D1805" t="s">
        <v>22</v>
      </c>
      <c r="E1805" t="s">
        <v>5</v>
      </c>
      <c r="F1805" s="1" t="s">
        <v>11261</v>
      </c>
      <c r="G1805" t="s">
        <v>907</v>
      </c>
      <c r="H1805">
        <v>3544055</v>
      </c>
      <c r="I1805">
        <v>3545317</v>
      </c>
      <c r="J1805" t="s">
        <v>37</v>
      </c>
      <c r="K1805" t="s">
        <v>8242</v>
      </c>
      <c r="L1805" s="1" t="s">
        <v>11261</v>
      </c>
      <c r="M1805" s="1" t="s">
        <v>11261</v>
      </c>
      <c r="N1805" t="s">
        <v>386</v>
      </c>
      <c r="O1805" s="1" t="s">
        <v>11261</v>
      </c>
      <c r="P1805" s="1" t="s">
        <v>11261</v>
      </c>
      <c r="Q1805" t="s">
        <v>8241</v>
      </c>
      <c r="R1805">
        <v>1263</v>
      </c>
      <c r="S1805" s="9">
        <v>420</v>
      </c>
      <c r="T1805" s="1" t="s">
        <v>11261</v>
      </c>
    </row>
    <row r="1806" spans="1:20" hidden="1" x14ac:dyDescent="0.25">
      <c r="A1806" t="s">
        <v>20</v>
      </c>
      <c r="B1806" s="2" t="s">
        <v>21</v>
      </c>
      <c r="C1806" t="s">
        <v>18157</v>
      </c>
      <c r="D1806" t="s">
        <v>22</v>
      </c>
      <c r="E1806" t="s">
        <v>5</v>
      </c>
      <c r="F1806" s="1" t="s">
        <v>11261</v>
      </c>
      <c r="G1806" t="s">
        <v>907</v>
      </c>
      <c r="H1806">
        <v>3597365</v>
      </c>
      <c r="I1806">
        <v>3598627</v>
      </c>
      <c r="J1806" t="s">
        <v>37</v>
      </c>
      <c r="K1806" s="1" t="s">
        <v>11261</v>
      </c>
      <c r="L1806" s="1" t="s">
        <v>11261</v>
      </c>
      <c r="M1806" s="1" t="s">
        <v>11261</v>
      </c>
      <c r="N1806" s="1" t="s">
        <v>11261</v>
      </c>
      <c r="O1806" s="1" t="s">
        <v>11261</v>
      </c>
      <c r="P1806" s="1" t="s">
        <v>11261</v>
      </c>
      <c r="Q1806" t="s">
        <v>8346</v>
      </c>
      <c r="R1806">
        <v>1263</v>
      </c>
      <c r="S1806" s="10" t="s">
        <v>11261</v>
      </c>
      <c r="T1806" s="1" t="s">
        <v>11261</v>
      </c>
    </row>
    <row r="1807" spans="1:20" hidden="1" x14ac:dyDescent="0.25">
      <c r="A1807" t="s">
        <v>24</v>
      </c>
      <c r="B1807" s="3" t="s">
        <v>11261</v>
      </c>
      <c r="C1807" t="s">
        <v>15953</v>
      </c>
      <c r="D1807" t="s">
        <v>22</v>
      </c>
      <c r="E1807" t="s">
        <v>5</v>
      </c>
      <c r="F1807" s="1" t="s">
        <v>11261</v>
      </c>
      <c r="G1807" t="s">
        <v>907</v>
      </c>
      <c r="H1807">
        <v>2413645</v>
      </c>
      <c r="I1807">
        <v>2414367</v>
      </c>
      <c r="J1807" t="s">
        <v>37</v>
      </c>
      <c r="K1807" t="s">
        <v>6009</v>
      </c>
      <c r="L1807" s="1" t="s">
        <v>11261</v>
      </c>
      <c r="M1807" s="1" t="s">
        <v>11261</v>
      </c>
      <c r="N1807" t="s">
        <v>1598</v>
      </c>
      <c r="O1807" s="1" t="s">
        <v>11261</v>
      </c>
      <c r="P1807" s="1" t="s">
        <v>11261</v>
      </c>
      <c r="Q1807" t="s">
        <v>6008</v>
      </c>
      <c r="R1807">
        <v>723</v>
      </c>
      <c r="S1807" s="9">
        <v>240</v>
      </c>
      <c r="T1807" s="1" t="s">
        <v>11261</v>
      </c>
    </row>
    <row r="1808" spans="1:20" hidden="1" x14ac:dyDescent="0.25">
      <c r="A1808" t="s">
        <v>20</v>
      </c>
      <c r="B1808" s="2" t="s">
        <v>21</v>
      </c>
      <c r="C1808" t="s">
        <v>19223</v>
      </c>
      <c r="D1808" t="s">
        <v>22</v>
      </c>
      <c r="E1808" t="s">
        <v>5</v>
      </c>
      <c r="F1808" s="1" t="s">
        <v>11261</v>
      </c>
      <c r="G1808" t="s">
        <v>907</v>
      </c>
      <c r="H1808">
        <v>4110028</v>
      </c>
      <c r="I1808">
        <v>4111290</v>
      </c>
      <c r="J1808" t="s">
        <v>37</v>
      </c>
      <c r="K1808" s="1" t="s">
        <v>11261</v>
      </c>
      <c r="L1808" s="1" t="s">
        <v>11261</v>
      </c>
      <c r="M1808" s="1" t="s">
        <v>11261</v>
      </c>
      <c r="N1808" s="1" t="s">
        <v>11261</v>
      </c>
      <c r="O1808" s="1" t="s">
        <v>11261</v>
      </c>
      <c r="P1808" s="1" t="s">
        <v>11261</v>
      </c>
      <c r="Q1808" t="s">
        <v>9558</v>
      </c>
      <c r="R1808">
        <v>1263</v>
      </c>
      <c r="S1808" s="10" t="s">
        <v>11261</v>
      </c>
      <c r="T1808" s="1" t="s">
        <v>11261</v>
      </c>
    </row>
    <row r="1809" spans="1:20" hidden="1" x14ac:dyDescent="0.25">
      <c r="A1809" t="s">
        <v>24</v>
      </c>
      <c r="B1809" s="3" t="s">
        <v>11261</v>
      </c>
      <c r="C1809" t="s">
        <v>17653</v>
      </c>
      <c r="D1809" t="s">
        <v>22</v>
      </c>
      <c r="E1809" t="s">
        <v>5</v>
      </c>
      <c r="F1809" s="1" t="s">
        <v>11261</v>
      </c>
      <c r="G1809" t="s">
        <v>907</v>
      </c>
      <c r="H1809">
        <v>3328054</v>
      </c>
      <c r="I1809">
        <v>3328776</v>
      </c>
      <c r="J1809" t="s">
        <v>37</v>
      </c>
      <c r="K1809" t="s">
        <v>7805</v>
      </c>
      <c r="L1809" s="1" t="s">
        <v>11261</v>
      </c>
      <c r="M1809" s="1" t="s">
        <v>11261</v>
      </c>
      <c r="N1809" t="s">
        <v>628</v>
      </c>
      <c r="O1809" s="1" t="s">
        <v>11261</v>
      </c>
      <c r="P1809" s="1" t="s">
        <v>11261</v>
      </c>
      <c r="Q1809" t="s">
        <v>7804</v>
      </c>
      <c r="R1809">
        <v>723</v>
      </c>
      <c r="S1809" s="9">
        <v>240</v>
      </c>
      <c r="T1809" s="1" t="s">
        <v>11261</v>
      </c>
    </row>
    <row r="1810" spans="1:20" hidden="1" x14ac:dyDescent="0.25">
      <c r="A1810" t="s">
        <v>20</v>
      </c>
      <c r="B1810" s="2" t="s">
        <v>21</v>
      </c>
      <c r="C1810" t="s">
        <v>19628</v>
      </c>
      <c r="D1810" t="s">
        <v>22</v>
      </c>
      <c r="E1810" t="s">
        <v>5</v>
      </c>
      <c r="F1810" s="1" t="s">
        <v>11261</v>
      </c>
      <c r="G1810" t="s">
        <v>907</v>
      </c>
      <c r="H1810">
        <v>4323603</v>
      </c>
      <c r="I1810">
        <v>4324865</v>
      </c>
      <c r="J1810" t="s">
        <v>37</v>
      </c>
      <c r="K1810" s="1" t="s">
        <v>11261</v>
      </c>
      <c r="L1810" s="1" t="s">
        <v>11261</v>
      </c>
      <c r="M1810" s="1" t="s">
        <v>11261</v>
      </c>
      <c r="N1810" s="1" t="s">
        <v>11261</v>
      </c>
      <c r="O1810" s="1" t="s">
        <v>11261</v>
      </c>
      <c r="P1810" s="1" t="s">
        <v>11261</v>
      </c>
      <c r="Q1810" t="s">
        <v>10037</v>
      </c>
      <c r="R1810">
        <v>1263</v>
      </c>
      <c r="S1810" s="10" t="s">
        <v>11261</v>
      </c>
      <c r="T1810" s="1" t="s">
        <v>11261</v>
      </c>
    </row>
    <row r="1811" spans="1:20" hidden="1" x14ac:dyDescent="0.25">
      <c r="A1811" t="s">
        <v>24</v>
      </c>
      <c r="B1811" s="3" t="s">
        <v>11261</v>
      </c>
      <c r="C1811" t="s">
        <v>11790</v>
      </c>
      <c r="D1811" t="s">
        <v>22</v>
      </c>
      <c r="E1811" t="s">
        <v>5</v>
      </c>
      <c r="F1811" s="1" t="s">
        <v>11261</v>
      </c>
      <c r="G1811" t="s">
        <v>907</v>
      </c>
      <c r="H1811">
        <v>258738</v>
      </c>
      <c r="I1811">
        <v>259463</v>
      </c>
      <c r="J1811" t="s">
        <v>23</v>
      </c>
      <c r="K1811" t="s">
        <v>1486</v>
      </c>
      <c r="L1811" s="1" t="s">
        <v>11261</v>
      </c>
      <c r="M1811" s="1" t="s">
        <v>11261</v>
      </c>
      <c r="N1811" t="s">
        <v>1487</v>
      </c>
      <c r="O1811" s="1" t="s">
        <v>11261</v>
      </c>
      <c r="P1811" s="1" t="s">
        <v>11261</v>
      </c>
      <c r="Q1811" t="s">
        <v>1485</v>
      </c>
      <c r="R1811">
        <v>726</v>
      </c>
      <c r="S1811" s="9">
        <v>241</v>
      </c>
      <c r="T1811" s="1" t="s">
        <v>11261</v>
      </c>
    </row>
    <row r="1812" spans="1:20" hidden="1" x14ac:dyDescent="0.25">
      <c r="A1812" t="s">
        <v>20</v>
      </c>
      <c r="B1812" s="2" t="s">
        <v>126</v>
      </c>
      <c r="C1812" t="s">
        <v>17318</v>
      </c>
      <c r="D1812" t="s">
        <v>22</v>
      </c>
      <c r="E1812" t="s">
        <v>5</v>
      </c>
      <c r="F1812" s="1" t="s">
        <v>11261</v>
      </c>
      <c r="G1812" t="s">
        <v>907</v>
      </c>
      <c r="H1812">
        <v>3151742</v>
      </c>
      <c r="I1812">
        <v>3153003</v>
      </c>
      <c r="J1812" t="s">
        <v>37</v>
      </c>
      <c r="K1812" s="1" t="s">
        <v>11261</v>
      </c>
      <c r="L1812" s="1" t="s">
        <v>11261</v>
      </c>
      <c r="M1812" s="1" t="s">
        <v>11261</v>
      </c>
      <c r="N1812" t="s">
        <v>295</v>
      </c>
      <c r="O1812" s="1" t="s">
        <v>11261</v>
      </c>
      <c r="P1812" s="1" t="s">
        <v>11261</v>
      </c>
      <c r="Q1812" t="s">
        <v>7447</v>
      </c>
      <c r="R1812">
        <v>1262</v>
      </c>
      <c r="S1812" s="10" t="s">
        <v>11261</v>
      </c>
      <c r="T1812" t="s">
        <v>127</v>
      </c>
    </row>
    <row r="1813" spans="1:20" hidden="1" x14ac:dyDescent="0.25">
      <c r="A1813" t="s">
        <v>20</v>
      </c>
      <c r="B1813" s="2" t="s">
        <v>21</v>
      </c>
      <c r="C1813" t="s">
        <v>14710</v>
      </c>
      <c r="D1813" t="s">
        <v>22</v>
      </c>
      <c r="E1813" t="s">
        <v>5</v>
      </c>
      <c r="F1813" s="1" t="s">
        <v>11261</v>
      </c>
      <c r="G1813" t="s">
        <v>907</v>
      </c>
      <c r="H1813">
        <v>1748826</v>
      </c>
      <c r="I1813">
        <v>1750085</v>
      </c>
      <c r="J1813" t="s">
        <v>23</v>
      </c>
      <c r="K1813" s="1" t="s">
        <v>11261</v>
      </c>
      <c r="L1813" s="1" t="s">
        <v>11261</v>
      </c>
      <c r="M1813" s="1" t="s">
        <v>11261</v>
      </c>
      <c r="N1813" s="1" t="s">
        <v>11261</v>
      </c>
      <c r="O1813" s="1" t="s">
        <v>11261</v>
      </c>
      <c r="P1813" s="1" t="s">
        <v>11261</v>
      </c>
      <c r="Q1813" t="s">
        <v>4671</v>
      </c>
      <c r="R1813">
        <v>1260</v>
      </c>
      <c r="S1813" s="10" t="s">
        <v>11261</v>
      </c>
      <c r="T1813" s="1" t="s">
        <v>11261</v>
      </c>
    </row>
    <row r="1814" spans="1:20" hidden="1" x14ac:dyDescent="0.25">
      <c r="A1814" t="s">
        <v>24</v>
      </c>
      <c r="B1814" s="3" t="s">
        <v>11261</v>
      </c>
      <c r="C1814" t="s">
        <v>15286</v>
      </c>
      <c r="D1814" t="s">
        <v>22</v>
      </c>
      <c r="E1814" t="s">
        <v>5</v>
      </c>
      <c r="F1814" s="1" t="s">
        <v>11261</v>
      </c>
      <c r="G1814" t="s">
        <v>907</v>
      </c>
      <c r="H1814">
        <v>2062435</v>
      </c>
      <c r="I1814">
        <v>2063160</v>
      </c>
      <c r="J1814" t="s">
        <v>37</v>
      </c>
      <c r="K1814" t="s">
        <v>5288</v>
      </c>
      <c r="L1814" s="1" t="s">
        <v>11261</v>
      </c>
      <c r="M1814" s="1" t="s">
        <v>11261</v>
      </c>
      <c r="N1814" t="s">
        <v>477</v>
      </c>
      <c r="O1814" s="1" t="s">
        <v>11261</v>
      </c>
      <c r="P1814" s="1" t="s">
        <v>11261</v>
      </c>
      <c r="Q1814" t="s">
        <v>5287</v>
      </c>
      <c r="R1814">
        <v>726</v>
      </c>
      <c r="S1814" s="9">
        <v>241</v>
      </c>
      <c r="T1814" s="1" t="s">
        <v>11261</v>
      </c>
    </row>
    <row r="1815" spans="1:20" hidden="1" x14ac:dyDescent="0.25">
      <c r="A1815" t="s">
        <v>20</v>
      </c>
      <c r="B1815" s="2" t="s">
        <v>21</v>
      </c>
      <c r="C1815" t="s">
        <v>15622</v>
      </c>
      <c r="D1815" t="s">
        <v>22</v>
      </c>
      <c r="E1815" t="s">
        <v>5</v>
      </c>
      <c r="F1815" s="1" t="s">
        <v>11261</v>
      </c>
      <c r="G1815" t="s">
        <v>907</v>
      </c>
      <c r="H1815">
        <v>2258782</v>
      </c>
      <c r="I1815">
        <v>2260041</v>
      </c>
      <c r="J1815" t="s">
        <v>23</v>
      </c>
      <c r="K1815" s="1" t="s">
        <v>11261</v>
      </c>
      <c r="L1815" s="1" t="s">
        <v>11261</v>
      </c>
      <c r="M1815" s="1" t="s">
        <v>11261</v>
      </c>
      <c r="N1815" s="1" t="s">
        <v>11261</v>
      </c>
      <c r="O1815" t="s">
        <v>5657</v>
      </c>
      <c r="P1815" s="1" t="s">
        <v>11261</v>
      </c>
      <c r="Q1815" t="s">
        <v>5658</v>
      </c>
      <c r="R1815">
        <v>1260</v>
      </c>
      <c r="S1815" s="10" t="s">
        <v>11261</v>
      </c>
      <c r="T1815" s="1" t="s">
        <v>11261</v>
      </c>
    </row>
    <row r="1816" spans="1:20" hidden="1" x14ac:dyDescent="0.25">
      <c r="A1816" t="s">
        <v>24</v>
      </c>
      <c r="B1816" s="3" t="s">
        <v>11261</v>
      </c>
      <c r="C1816" t="s">
        <v>15623</v>
      </c>
      <c r="D1816" t="s">
        <v>22</v>
      </c>
      <c r="E1816" t="s">
        <v>5</v>
      </c>
      <c r="F1816" s="1" t="s">
        <v>11261</v>
      </c>
      <c r="G1816" t="s">
        <v>907</v>
      </c>
      <c r="H1816">
        <v>2258782</v>
      </c>
      <c r="I1816">
        <v>2260041</v>
      </c>
      <c r="J1816" t="s">
        <v>23</v>
      </c>
      <c r="K1816" t="s">
        <v>5659</v>
      </c>
      <c r="L1816" s="1" t="s">
        <v>11261</v>
      </c>
      <c r="M1816" s="1" t="s">
        <v>11261</v>
      </c>
      <c r="N1816" t="s">
        <v>5660</v>
      </c>
      <c r="O1816" t="s">
        <v>5657</v>
      </c>
      <c r="P1816" s="1" t="s">
        <v>11261</v>
      </c>
      <c r="Q1816" t="s">
        <v>5658</v>
      </c>
      <c r="R1816">
        <v>1260</v>
      </c>
      <c r="S1816" s="9">
        <v>419</v>
      </c>
      <c r="T1816" s="1" t="s">
        <v>11261</v>
      </c>
    </row>
    <row r="1817" spans="1:20" hidden="1" x14ac:dyDescent="0.25">
      <c r="A1817" t="s">
        <v>20</v>
      </c>
      <c r="B1817" s="2" t="s">
        <v>21</v>
      </c>
      <c r="C1817" t="s">
        <v>18624</v>
      </c>
      <c r="D1817" t="s">
        <v>22</v>
      </c>
      <c r="E1817" t="s">
        <v>5</v>
      </c>
      <c r="F1817" s="1" t="s">
        <v>11261</v>
      </c>
      <c r="G1817" t="s">
        <v>907</v>
      </c>
      <c r="H1817">
        <v>3831039</v>
      </c>
      <c r="I1817">
        <v>3832298</v>
      </c>
      <c r="J1817" t="s">
        <v>37</v>
      </c>
      <c r="K1817" s="1" t="s">
        <v>11261</v>
      </c>
      <c r="L1817" s="1" t="s">
        <v>11261</v>
      </c>
      <c r="M1817" s="1" t="s">
        <v>11261</v>
      </c>
      <c r="N1817" s="1" t="s">
        <v>11261</v>
      </c>
      <c r="O1817" s="1" t="s">
        <v>11261</v>
      </c>
      <c r="P1817" s="1" t="s">
        <v>11261</v>
      </c>
      <c r="Q1817" t="s">
        <v>8889</v>
      </c>
      <c r="R1817">
        <v>1260</v>
      </c>
      <c r="S1817" s="10" t="s">
        <v>11261</v>
      </c>
      <c r="T1817" s="1" t="s">
        <v>11261</v>
      </c>
    </row>
    <row r="1818" spans="1:20" hidden="1" x14ac:dyDescent="0.25">
      <c r="A1818" t="s">
        <v>24</v>
      </c>
      <c r="B1818" s="3" t="s">
        <v>11261</v>
      </c>
      <c r="C1818" t="s">
        <v>18625</v>
      </c>
      <c r="D1818" t="s">
        <v>22</v>
      </c>
      <c r="E1818" t="s">
        <v>5</v>
      </c>
      <c r="F1818" s="1" t="s">
        <v>11261</v>
      </c>
      <c r="G1818" t="s">
        <v>907</v>
      </c>
      <c r="H1818">
        <v>3831039</v>
      </c>
      <c r="I1818">
        <v>3832298</v>
      </c>
      <c r="J1818" t="s">
        <v>37</v>
      </c>
      <c r="K1818" t="s">
        <v>8890</v>
      </c>
      <c r="L1818" s="1" t="s">
        <v>11261</v>
      </c>
      <c r="M1818" s="1" t="s">
        <v>11261</v>
      </c>
      <c r="N1818" t="s">
        <v>27</v>
      </c>
      <c r="O1818" s="1" t="s">
        <v>11261</v>
      </c>
      <c r="P1818" s="1" t="s">
        <v>11261</v>
      </c>
      <c r="Q1818" t="s">
        <v>8889</v>
      </c>
      <c r="R1818">
        <v>1260</v>
      </c>
      <c r="S1818" s="9">
        <v>419</v>
      </c>
      <c r="T1818" s="1" t="s">
        <v>11261</v>
      </c>
    </row>
    <row r="1819" spans="1:20" hidden="1" x14ac:dyDescent="0.25">
      <c r="A1819" t="s">
        <v>20</v>
      </c>
      <c r="B1819" s="2" t="s">
        <v>21</v>
      </c>
      <c r="C1819" t="s">
        <v>18869</v>
      </c>
      <c r="D1819" t="s">
        <v>22</v>
      </c>
      <c r="E1819" t="s">
        <v>5</v>
      </c>
      <c r="F1819" s="1" t="s">
        <v>11261</v>
      </c>
      <c r="G1819" t="s">
        <v>907</v>
      </c>
      <c r="H1819">
        <v>3948078</v>
      </c>
      <c r="I1819">
        <v>3949337</v>
      </c>
      <c r="J1819" t="s">
        <v>37</v>
      </c>
      <c r="K1819" s="1" t="s">
        <v>11261</v>
      </c>
      <c r="L1819" s="1" t="s">
        <v>11261</v>
      </c>
      <c r="M1819" s="1" t="s">
        <v>11261</v>
      </c>
      <c r="N1819" s="1" t="s">
        <v>11261</v>
      </c>
      <c r="O1819" s="1" t="s">
        <v>11261</v>
      </c>
      <c r="P1819" s="1" t="s">
        <v>11261</v>
      </c>
      <c r="Q1819" t="s">
        <v>9167</v>
      </c>
      <c r="R1819">
        <v>1260</v>
      </c>
      <c r="S1819" s="10" t="s">
        <v>11261</v>
      </c>
      <c r="T1819" s="1" t="s">
        <v>11261</v>
      </c>
    </row>
    <row r="1820" spans="1:20" hidden="1" x14ac:dyDescent="0.25">
      <c r="A1820" t="s">
        <v>24</v>
      </c>
      <c r="B1820" s="3" t="s">
        <v>11261</v>
      </c>
      <c r="C1820" t="s">
        <v>18331</v>
      </c>
      <c r="D1820" t="s">
        <v>22</v>
      </c>
      <c r="E1820" t="s">
        <v>5</v>
      </c>
      <c r="F1820" s="1" t="s">
        <v>11261</v>
      </c>
      <c r="G1820" t="s">
        <v>907</v>
      </c>
      <c r="H1820">
        <v>3689494</v>
      </c>
      <c r="I1820">
        <v>3690219</v>
      </c>
      <c r="J1820" t="s">
        <v>37</v>
      </c>
      <c r="K1820" t="s">
        <v>8543</v>
      </c>
      <c r="L1820" s="1" t="s">
        <v>11261</v>
      </c>
      <c r="M1820" s="1" t="s">
        <v>11261</v>
      </c>
      <c r="N1820" t="s">
        <v>8544</v>
      </c>
      <c r="O1820" t="s">
        <v>8541</v>
      </c>
      <c r="P1820" s="1" t="s">
        <v>11261</v>
      </c>
      <c r="Q1820" t="s">
        <v>8542</v>
      </c>
      <c r="R1820">
        <v>726</v>
      </c>
      <c r="S1820" s="9">
        <v>241</v>
      </c>
      <c r="T1820" s="1" t="s">
        <v>11261</v>
      </c>
    </row>
    <row r="1821" spans="1:20" hidden="1" x14ac:dyDescent="0.25">
      <c r="A1821" t="s">
        <v>24</v>
      </c>
      <c r="B1821" s="3" t="s">
        <v>11261</v>
      </c>
      <c r="C1821" t="s">
        <v>12883</v>
      </c>
      <c r="D1821" t="s">
        <v>22</v>
      </c>
      <c r="E1821" t="s">
        <v>5</v>
      </c>
      <c r="F1821" s="1" t="s">
        <v>11261</v>
      </c>
      <c r="G1821" t="s">
        <v>907</v>
      </c>
      <c r="H1821">
        <v>818546</v>
      </c>
      <c r="I1821">
        <v>819274</v>
      </c>
      <c r="J1821" t="s">
        <v>23</v>
      </c>
      <c r="K1821" t="s">
        <v>2678</v>
      </c>
      <c r="L1821" s="1" t="s">
        <v>11261</v>
      </c>
      <c r="M1821" s="1" t="s">
        <v>11261</v>
      </c>
      <c r="N1821" t="s">
        <v>2679</v>
      </c>
      <c r="O1821" s="1" t="s">
        <v>11261</v>
      </c>
      <c r="P1821" s="1" t="s">
        <v>11261</v>
      </c>
      <c r="Q1821" t="s">
        <v>2677</v>
      </c>
      <c r="R1821">
        <v>729</v>
      </c>
      <c r="S1821" s="9">
        <v>242</v>
      </c>
      <c r="T1821" s="1" t="s">
        <v>11261</v>
      </c>
    </row>
    <row r="1822" spans="1:20" hidden="1" x14ac:dyDescent="0.25">
      <c r="A1822" t="s">
        <v>20</v>
      </c>
      <c r="B1822" s="2" t="s">
        <v>21</v>
      </c>
      <c r="C1822" t="s">
        <v>12222</v>
      </c>
      <c r="D1822" t="s">
        <v>22</v>
      </c>
      <c r="E1822" t="s">
        <v>5</v>
      </c>
      <c r="F1822" s="1" t="s">
        <v>11261</v>
      </c>
      <c r="G1822" t="s">
        <v>907</v>
      </c>
      <c r="H1822">
        <v>492307</v>
      </c>
      <c r="I1822">
        <v>493563</v>
      </c>
      <c r="J1822" t="s">
        <v>23</v>
      </c>
      <c r="K1822" s="1" t="s">
        <v>11261</v>
      </c>
      <c r="L1822" s="1" t="s">
        <v>11261</v>
      </c>
      <c r="M1822" s="1" t="s">
        <v>11261</v>
      </c>
      <c r="N1822" s="1" t="s">
        <v>11261</v>
      </c>
      <c r="O1822" s="1" t="s">
        <v>11261</v>
      </c>
      <c r="P1822" s="1" t="s">
        <v>11261</v>
      </c>
      <c r="Q1822" t="s">
        <v>1945</v>
      </c>
      <c r="R1822">
        <v>1257</v>
      </c>
      <c r="S1822" s="10" t="s">
        <v>11261</v>
      </c>
      <c r="T1822" s="1" t="s">
        <v>11261</v>
      </c>
    </row>
    <row r="1823" spans="1:20" hidden="1" x14ac:dyDescent="0.25">
      <c r="A1823" t="s">
        <v>24</v>
      </c>
      <c r="B1823" s="3" t="s">
        <v>11261</v>
      </c>
      <c r="C1823" t="s">
        <v>12223</v>
      </c>
      <c r="D1823" t="s">
        <v>22</v>
      </c>
      <c r="E1823" t="s">
        <v>5</v>
      </c>
      <c r="F1823" s="1" t="s">
        <v>11261</v>
      </c>
      <c r="G1823" t="s">
        <v>907</v>
      </c>
      <c r="H1823">
        <v>492307</v>
      </c>
      <c r="I1823">
        <v>493563</v>
      </c>
      <c r="J1823" t="s">
        <v>23</v>
      </c>
      <c r="K1823" t="s">
        <v>1946</v>
      </c>
      <c r="L1823" s="1" t="s">
        <v>11261</v>
      </c>
      <c r="M1823" s="1" t="s">
        <v>11261</v>
      </c>
      <c r="N1823" t="s">
        <v>219</v>
      </c>
      <c r="O1823" s="1" t="s">
        <v>11261</v>
      </c>
      <c r="P1823" s="1" t="s">
        <v>11261</v>
      </c>
      <c r="Q1823" t="s">
        <v>1945</v>
      </c>
      <c r="R1823">
        <v>1257</v>
      </c>
      <c r="S1823" s="9">
        <v>418</v>
      </c>
      <c r="T1823" s="1" t="s">
        <v>11261</v>
      </c>
    </row>
    <row r="1824" spans="1:20" hidden="1" x14ac:dyDescent="0.25">
      <c r="A1824" t="s">
        <v>20</v>
      </c>
      <c r="B1824" s="2" t="s">
        <v>21</v>
      </c>
      <c r="C1824" t="s">
        <v>13094</v>
      </c>
      <c r="D1824" t="s">
        <v>22</v>
      </c>
      <c r="E1824" t="s">
        <v>5</v>
      </c>
      <c r="F1824" s="1" t="s">
        <v>11261</v>
      </c>
      <c r="G1824" t="s">
        <v>907</v>
      </c>
      <c r="H1824">
        <v>934481</v>
      </c>
      <c r="I1824">
        <v>935737</v>
      </c>
      <c r="J1824" t="s">
        <v>23</v>
      </c>
      <c r="K1824" s="1" t="s">
        <v>11261</v>
      </c>
      <c r="L1824" s="1" t="s">
        <v>11261</v>
      </c>
      <c r="M1824" s="1" t="s">
        <v>11261</v>
      </c>
      <c r="N1824" s="1" t="s">
        <v>11261</v>
      </c>
      <c r="O1824" s="1" t="s">
        <v>11261</v>
      </c>
      <c r="P1824" s="1" t="s">
        <v>11261</v>
      </c>
      <c r="Q1824" t="s">
        <v>2916</v>
      </c>
      <c r="R1824">
        <v>1257</v>
      </c>
      <c r="S1824" s="10" t="s">
        <v>11261</v>
      </c>
      <c r="T1824" s="1" t="s">
        <v>11261</v>
      </c>
    </row>
    <row r="1825" spans="1:20" hidden="1" x14ac:dyDescent="0.25">
      <c r="A1825" t="s">
        <v>24</v>
      </c>
      <c r="B1825" s="3" t="s">
        <v>11261</v>
      </c>
      <c r="C1825" t="s">
        <v>13095</v>
      </c>
      <c r="D1825" t="s">
        <v>22</v>
      </c>
      <c r="E1825" t="s">
        <v>5</v>
      </c>
      <c r="F1825" s="1" t="s">
        <v>11261</v>
      </c>
      <c r="G1825" t="s">
        <v>907</v>
      </c>
      <c r="H1825">
        <v>934481</v>
      </c>
      <c r="I1825">
        <v>935737</v>
      </c>
      <c r="J1825" t="s">
        <v>23</v>
      </c>
      <c r="K1825" t="s">
        <v>2917</v>
      </c>
      <c r="L1825" s="1" t="s">
        <v>11261</v>
      </c>
      <c r="M1825" s="1" t="s">
        <v>11261</v>
      </c>
      <c r="N1825" t="s">
        <v>27</v>
      </c>
      <c r="O1825" s="1" t="s">
        <v>11261</v>
      </c>
      <c r="P1825" s="1" t="s">
        <v>11261</v>
      </c>
      <c r="Q1825" t="s">
        <v>2916</v>
      </c>
      <c r="R1825">
        <v>1257</v>
      </c>
      <c r="S1825" s="9">
        <v>418</v>
      </c>
      <c r="T1825" s="1" t="s">
        <v>11261</v>
      </c>
    </row>
    <row r="1826" spans="1:20" hidden="1" x14ac:dyDescent="0.25">
      <c r="A1826" t="s">
        <v>20</v>
      </c>
      <c r="B1826" s="2" t="s">
        <v>21</v>
      </c>
      <c r="C1826" t="s">
        <v>13829</v>
      </c>
      <c r="D1826" t="s">
        <v>22</v>
      </c>
      <c r="E1826" t="s">
        <v>5</v>
      </c>
      <c r="F1826" s="1" t="s">
        <v>11261</v>
      </c>
      <c r="G1826" t="s">
        <v>907</v>
      </c>
      <c r="H1826">
        <v>1305100</v>
      </c>
      <c r="I1826">
        <v>1306356</v>
      </c>
      <c r="J1826" t="s">
        <v>23</v>
      </c>
      <c r="K1826" s="1" t="s">
        <v>11261</v>
      </c>
      <c r="L1826" s="1" t="s">
        <v>11261</v>
      </c>
      <c r="M1826" s="1" t="s">
        <v>11261</v>
      </c>
      <c r="N1826" s="1" t="s">
        <v>11261</v>
      </c>
      <c r="O1826" s="1" t="s">
        <v>11261</v>
      </c>
      <c r="P1826" s="1" t="s">
        <v>11261</v>
      </c>
      <c r="Q1826" t="s">
        <v>3750</v>
      </c>
      <c r="R1826">
        <v>1257</v>
      </c>
      <c r="S1826" s="10" t="s">
        <v>11261</v>
      </c>
      <c r="T1826" s="1" t="s">
        <v>11261</v>
      </c>
    </row>
    <row r="1827" spans="1:20" hidden="1" x14ac:dyDescent="0.25">
      <c r="A1827" t="s">
        <v>24</v>
      </c>
      <c r="B1827" s="3" t="s">
        <v>11261</v>
      </c>
      <c r="C1827" t="s">
        <v>13830</v>
      </c>
      <c r="D1827" t="s">
        <v>22</v>
      </c>
      <c r="E1827" t="s">
        <v>5</v>
      </c>
      <c r="F1827" s="1" t="s">
        <v>11261</v>
      </c>
      <c r="G1827" t="s">
        <v>907</v>
      </c>
      <c r="H1827">
        <v>1305100</v>
      </c>
      <c r="I1827">
        <v>1306356</v>
      </c>
      <c r="J1827" t="s">
        <v>23</v>
      </c>
      <c r="K1827" t="s">
        <v>3751</v>
      </c>
      <c r="L1827" s="1" t="s">
        <v>11261</v>
      </c>
      <c r="M1827" s="1" t="s">
        <v>11261</v>
      </c>
      <c r="N1827" t="s">
        <v>386</v>
      </c>
      <c r="O1827" s="1" t="s">
        <v>11261</v>
      </c>
      <c r="P1827" s="1" t="s">
        <v>11261</v>
      </c>
      <c r="Q1827" t="s">
        <v>3750</v>
      </c>
      <c r="R1827">
        <v>1257</v>
      </c>
      <c r="S1827" s="9">
        <v>418</v>
      </c>
      <c r="T1827" s="1" t="s">
        <v>11261</v>
      </c>
    </row>
    <row r="1828" spans="1:20" hidden="1" x14ac:dyDescent="0.25">
      <c r="A1828" t="s">
        <v>20</v>
      </c>
      <c r="B1828" s="2" t="s">
        <v>126</v>
      </c>
      <c r="C1828" t="s">
        <v>16400</v>
      </c>
      <c r="D1828" t="s">
        <v>22</v>
      </c>
      <c r="E1828" t="s">
        <v>5</v>
      </c>
      <c r="F1828" s="1" t="s">
        <v>11261</v>
      </c>
      <c r="G1828" t="s">
        <v>907</v>
      </c>
      <c r="H1828">
        <v>2646091</v>
      </c>
      <c r="I1828">
        <v>2647347</v>
      </c>
      <c r="J1828" t="s">
        <v>37</v>
      </c>
      <c r="K1828" s="1" t="s">
        <v>11261</v>
      </c>
      <c r="L1828" s="1" t="s">
        <v>11261</v>
      </c>
      <c r="M1828" s="1" t="s">
        <v>11261</v>
      </c>
      <c r="N1828" t="s">
        <v>358</v>
      </c>
      <c r="O1828" s="1" t="s">
        <v>11261</v>
      </c>
      <c r="P1828" s="1" t="s">
        <v>11261</v>
      </c>
      <c r="Q1828" t="s">
        <v>6481</v>
      </c>
      <c r="R1828">
        <v>1257</v>
      </c>
      <c r="S1828" s="10" t="s">
        <v>11261</v>
      </c>
      <c r="T1828" t="s">
        <v>127</v>
      </c>
    </row>
    <row r="1829" spans="1:20" hidden="1" x14ac:dyDescent="0.25">
      <c r="A1829" t="s">
        <v>20</v>
      </c>
      <c r="B1829" s="2" t="s">
        <v>21</v>
      </c>
      <c r="C1829" t="s">
        <v>17613</v>
      </c>
      <c r="D1829" t="s">
        <v>22</v>
      </c>
      <c r="E1829" t="s">
        <v>5</v>
      </c>
      <c r="F1829" s="1" t="s">
        <v>11261</v>
      </c>
      <c r="G1829" t="s">
        <v>907</v>
      </c>
      <c r="H1829">
        <v>3304675</v>
      </c>
      <c r="I1829">
        <v>3305931</v>
      </c>
      <c r="J1829" t="s">
        <v>37</v>
      </c>
      <c r="K1829" s="1" t="s">
        <v>11261</v>
      </c>
      <c r="L1829" s="1" t="s">
        <v>11261</v>
      </c>
      <c r="M1829" s="1" t="s">
        <v>11261</v>
      </c>
      <c r="N1829" s="1" t="s">
        <v>11261</v>
      </c>
      <c r="O1829" s="1" t="s">
        <v>11261</v>
      </c>
      <c r="P1829" s="1" t="s">
        <v>11261</v>
      </c>
      <c r="Q1829" t="s">
        <v>7761</v>
      </c>
      <c r="R1829">
        <v>1257</v>
      </c>
      <c r="S1829" s="10" t="s">
        <v>11261</v>
      </c>
      <c r="T1829" s="1" t="s">
        <v>11261</v>
      </c>
    </row>
    <row r="1830" spans="1:20" hidden="1" x14ac:dyDescent="0.25">
      <c r="A1830" t="s">
        <v>24</v>
      </c>
      <c r="B1830" s="3" t="s">
        <v>11261</v>
      </c>
      <c r="C1830" t="s">
        <v>17614</v>
      </c>
      <c r="D1830" t="s">
        <v>22</v>
      </c>
      <c r="E1830" t="s">
        <v>5</v>
      </c>
      <c r="F1830" s="1" t="s">
        <v>11261</v>
      </c>
      <c r="G1830" t="s">
        <v>907</v>
      </c>
      <c r="H1830">
        <v>3304675</v>
      </c>
      <c r="I1830">
        <v>3305931</v>
      </c>
      <c r="J1830" t="s">
        <v>37</v>
      </c>
      <c r="K1830" t="s">
        <v>7762</v>
      </c>
      <c r="L1830" s="1" t="s">
        <v>11261</v>
      </c>
      <c r="M1830" s="1" t="s">
        <v>11261</v>
      </c>
      <c r="N1830" t="s">
        <v>7763</v>
      </c>
      <c r="O1830" s="1" t="s">
        <v>11261</v>
      </c>
      <c r="P1830" s="1" t="s">
        <v>11261</v>
      </c>
      <c r="Q1830" t="s">
        <v>7761</v>
      </c>
      <c r="R1830">
        <v>1257</v>
      </c>
      <c r="S1830" s="9">
        <v>418</v>
      </c>
      <c r="T1830" s="1" t="s">
        <v>11261</v>
      </c>
    </row>
    <row r="1831" spans="1:20" hidden="1" x14ac:dyDescent="0.25">
      <c r="A1831" t="s">
        <v>20</v>
      </c>
      <c r="B1831" s="2" t="s">
        <v>21</v>
      </c>
      <c r="C1831" t="s">
        <v>18593</v>
      </c>
      <c r="D1831" t="s">
        <v>22</v>
      </c>
      <c r="E1831" t="s">
        <v>5</v>
      </c>
      <c r="F1831" s="1" t="s">
        <v>11261</v>
      </c>
      <c r="G1831" t="s">
        <v>907</v>
      </c>
      <c r="H1831">
        <v>3821785</v>
      </c>
      <c r="I1831">
        <v>3823041</v>
      </c>
      <c r="J1831" t="s">
        <v>23</v>
      </c>
      <c r="K1831" s="1" t="s">
        <v>11261</v>
      </c>
      <c r="L1831" s="1" t="s">
        <v>11261</v>
      </c>
      <c r="M1831" s="1" t="s">
        <v>11261</v>
      </c>
      <c r="N1831" s="1" t="s">
        <v>11261</v>
      </c>
      <c r="O1831" s="1" t="s">
        <v>11261</v>
      </c>
      <c r="P1831" s="1" t="s">
        <v>11261</v>
      </c>
      <c r="Q1831" t="s">
        <v>8854</v>
      </c>
      <c r="R1831">
        <v>1257</v>
      </c>
      <c r="S1831" s="10" t="s">
        <v>11261</v>
      </c>
      <c r="T1831" s="1" t="s">
        <v>11261</v>
      </c>
    </row>
    <row r="1832" spans="1:20" hidden="1" x14ac:dyDescent="0.25">
      <c r="A1832" t="s">
        <v>24</v>
      </c>
      <c r="B1832" s="3" t="s">
        <v>11261</v>
      </c>
      <c r="C1832" t="s">
        <v>18594</v>
      </c>
      <c r="D1832" t="s">
        <v>22</v>
      </c>
      <c r="E1832" t="s">
        <v>5</v>
      </c>
      <c r="F1832" s="1" t="s">
        <v>11261</v>
      </c>
      <c r="G1832" t="s">
        <v>907</v>
      </c>
      <c r="H1832">
        <v>3821785</v>
      </c>
      <c r="I1832">
        <v>3823041</v>
      </c>
      <c r="J1832" t="s">
        <v>23</v>
      </c>
      <c r="K1832" t="s">
        <v>8855</v>
      </c>
      <c r="L1832" s="1" t="s">
        <v>11261</v>
      </c>
      <c r="M1832" s="1" t="s">
        <v>11261</v>
      </c>
      <c r="N1832" t="s">
        <v>168</v>
      </c>
      <c r="O1832" s="1" t="s">
        <v>11261</v>
      </c>
      <c r="P1832" s="1" t="s">
        <v>11261</v>
      </c>
      <c r="Q1832" t="s">
        <v>8854</v>
      </c>
      <c r="R1832">
        <v>1257</v>
      </c>
      <c r="S1832" s="9">
        <v>418</v>
      </c>
      <c r="T1832" s="1" t="s">
        <v>11261</v>
      </c>
    </row>
    <row r="1833" spans="1:20" hidden="1" x14ac:dyDescent="0.25">
      <c r="A1833" t="s">
        <v>20</v>
      </c>
      <c r="B1833" s="2" t="s">
        <v>21</v>
      </c>
      <c r="C1833" t="s">
        <v>20640</v>
      </c>
      <c r="D1833" t="s">
        <v>22</v>
      </c>
      <c r="E1833" t="s">
        <v>5</v>
      </c>
      <c r="F1833" s="1" t="s">
        <v>11261</v>
      </c>
      <c r="G1833" t="s">
        <v>907</v>
      </c>
      <c r="H1833">
        <v>4815705</v>
      </c>
      <c r="I1833">
        <v>4816961</v>
      </c>
      <c r="J1833" t="s">
        <v>37</v>
      </c>
      <c r="K1833" s="1" t="s">
        <v>11261</v>
      </c>
      <c r="L1833" s="1" t="s">
        <v>11261</v>
      </c>
      <c r="M1833" s="1" t="s">
        <v>11261</v>
      </c>
      <c r="N1833" s="1" t="s">
        <v>11261</v>
      </c>
      <c r="O1833" s="1" t="s">
        <v>11261</v>
      </c>
      <c r="P1833" s="1" t="s">
        <v>11261</v>
      </c>
      <c r="Q1833" t="s">
        <v>11157</v>
      </c>
      <c r="R1833">
        <v>1257</v>
      </c>
      <c r="S1833" s="10" t="s">
        <v>11261</v>
      </c>
      <c r="T1833" s="1" t="s">
        <v>11261</v>
      </c>
    </row>
    <row r="1834" spans="1:20" hidden="1" x14ac:dyDescent="0.25">
      <c r="A1834" t="s">
        <v>24</v>
      </c>
      <c r="B1834" s="3" t="s">
        <v>11261</v>
      </c>
      <c r="C1834" t="s">
        <v>20641</v>
      </c>
      <c r="D1834" t="s">
        <v>22</v>
      </c>
      <c r="E1834" t="s">
        <v>5</v>
      </c>
      <c r="F1834" s="1" t="s">
        <v>11261</v>
      </c>
      <c r="G1834" t="s">
        <v>907</v>
      </c>
      <c r="H1834">
        <v>4815705</v>
      </c>
      <c r="I1834">
        <v>4816961</v>
      </c>
      <c r="J1834" t="s">
        <v>37</v>
      </c>
      <c r="K1834" t="s">
        <v>11158</v>
      </c>
      <c r="L1834" s="1" t="s">
        <v>11261</v>
      </c>
      <c r="M1834" s="1" t="s">
        <v>11261</v>
      </c>
      <c r="N1834" t="s">
        <v>27</v>
      </c>
      <c r="O1834" s="1" t="s">
        <v>11261</v>
      </c>
      <c r="P1834" s="1" t="s">
        <v>11261</v>
      </c>
      <c r="Q1834" t="s">
        <v>11157</v>
      </c>
      <c r="R1834">
        <v>1257</v>
      </c>
      <c r="S1834" s="9">
        <v>418</v>
      </c>
      <c r="T1834" s="1" t="s">
        <v>11261</v>
      </c>
    </row>
    <row r="1835" spans="1:20" hidden="1" x14ac:dyDescent="0.25">
      <c r="A1835" t="s">
        <v>20</v>
      </c>
      <c r="B1835" s="2" t="s">
        <v>21</v>
      </c>
      <c r="C1835" t="s">
        <v>14468</v>
      </c>
      <c r="D1835" t="s">
        <v>22</v>
      </c>
      <c r="E1835" t="s">
        <v>5</v>
      </c>
      <c r="F1835" s="1" t="s">
        <v>11261</v>
      </c>
      <c r="G1835" t="s">
        <v>907</v>
      </c>
      <c r="H1835">
        <v>1602015</v>
      </c>
      <c r="I1835">
        <v>1603268</v>
      </c>
      <c r="J1835" t="s">
        <v>37</v>
      </c>
      <c r="K1835" s="1" t="s">
        <v>11261</v>
      </c>
      <c r="L1835" s="1" t="s">
        <v>11261</v>
      </c>
      <c r="M1835" s="1" t="s">
        <v>11261</v>
      </c>
      <c r="N1835" s="1" t="s">
        <v>11261</v>
      </c>
      <c r="O1835" s="1" t="s">
        <v>11261</v>
      </c>
      <c r="P1835" s="1" t="s">
        <v>11261</v>
      </c>
      <c r="Q1835" t="s">
        <v>4415</v>
      </c>
      <c r="R1835">
        <v>1254</v>
      </c>
      <c r="S1835" s="10" t="s">
        <v>11261</v>
      </c>
      <c r="T1835" s="1" t="s">
        <v>11261</v>
      </c>
    </row>
    <row r="1836" spans="1:20" hidden="1" x14ac:dyDescent="0.25">
      <c r="A1836" t="s">
        <v>24</v>
      </c>
      <c r="B1836" s="3" t="s">
        <v>11261</v>
      </c>
      <c r="C1836" t="s">
        <v>14469</v>
      </c>
      <c r="D1836" t="s">
        <v>22</v>
      </c>
      <c r="E1836" t="s">
        <v>5</v>
      </c>
      <c r="F1836" s="1" t="s">
        <v>11261</v>
      </c>
      <c r="G1836" t="s">
        <v>907</v>
      </c>
      <c r="H1836">
        <v>1602015</v>
      </c>
      <c r="I1836">
        <v>1603268</v>
      </c>
      <c r="J1836" t="s">
        <v>37</v>
      </c>
      <c r="K1836" t="s">
        <v>4416</v>
      </c>
      <c r="L1836" s="1" t="s">
        <v>11261</v>
      </c>
      <c r="M1836" s="1" t="s">
        <v>11261</v>
      </c>
      <c r="N1836" t="s">
        <v>417</v>
      </c>
      <c r="O1836" s="1" t="s">
        <v>11261</v>
      </c>
      <c r="P1836" s="1" t="s">
        <v>11261</v>
      </c>
      <c r="Q1836" t="s">
        <v>4415</v>
      </c>
      <c r="R1836">
        <v>1254</v>
      </c>
      <c r="S1836" s="9">
        <v>417</v>
      </c>
      <c r="T1836" s="1" t="s">
        <v>11261</v>
      </c>
    </row>
    <row r="1837" spans="1:20" hidden="1" x14ac:dyDescent="0.25">
      <c r="A1837" t="s">
        <v>20</v>
      </c>
      <c r="B1837" s="2" t="s">
        <v>21</v>
      </c>
      <c r="C1837" t="s">
        <v>14519</v>
      </c>
      <c r="D1837" t="s">
        <v>22</v>
      </c>
      <c r="E1837" t="s">
        <v>5</v>
      </c>
      <c r="F1837" s="1" t="s">
        <v>11261</v>
      </c>
      <c r="G1837" t="s">
        <v>907</v>
      </c>
      <c r="H1837">
        <v>1630594</v>
      </c>
      <c r="I1837">
        <v>1631847</v>
      </c>
      <c r="J1837" t="s">
        <v>23</v>
      </c>
      <c r="K1837" s="1" t="s">
        <v>11261</v>
      </c>
      <c r="L1837" s="1" t="s">
        <v>11261</v>
      </c>
      <c r="M1837" s="1" t="s">
        <v>11261</v>
      </c>
      <c r="N1837" s="1" t="s">
        <v>11261</v>
      </c>
      <c r="O1837" s="1" t="s">
        <v>11261</v>
      </c>
      <c r="P1837" s="1" t="s">
        <v>11261</v>
      </c>
      <c r="Q1837" t="s">
        <v>4470</v>
      </c>
      <c r="R1837">
        <v>1254</v>
      </c>
      <c r="S1837" s="10" t="s">
        <v>11261</v>
      </c>
      <c r="T1837" s="1" t="s">
        <v>11261</v>
      </c>
    </row>
    <row r="1838" spans="1:20" hidden="1" x14ac:dyDescent="0.25">
      <c r="A1838" t="s">
        <v>24</v>
      </c>
      <c r="B1838" s="3" t="s">
        <v>11261</v>
      </c>
      <c r="C1838" t="s">
        <v>14520</v>
      </c>
      <c r="D1838" t="s">
        <v>22</v>
      </c>
      <c r="E1838" t="s">
        <v>5</v>
      </c>
      <c r="F1838" s="1" t="s">
        <v>11261</v>
      </c>
      <c r="G1838" t="s">
        <v>907</v>
      </c>
      <c r="H1838">
        <v>1630594</v>
      </c>
      <c r="I1838">
        <v>1631847</v>
      </c>
      <c r="J1838" t="s">
        <v>23</v>
      </c>
      <c r="K1838" t="s">
        <v>4471</v>
      </c>
      <c r="L1838" s="1" t="s">
        <v>11261</v>
      </c>
      <c r="M1838" s="1" t="s">
        <v>11261</v>
      </c>
      <c r="N1838" t="s">
        <v>27</v>
      </c>
      <c r="O1838" s="1" t="s">
        <v>11261</v>
      </c>
      <c r="P1838" s="1" t="s">
        <v>11261</v>
      </c>
      <c r="Q1838" t="s">
        <v>4470</v>
      </c>
      <c r="R1838">
        <v>1254</v>
      </c>
      <c r="S1838" s="9">
        <v>417</v>
      </c>
      <c r="T1838" s="1" t="s">
        <v>11261</v>
      </c>
    </row>
    <row r="1839" spans="1:20" hidden="1" x14ac:dyDescent="0.25">
      <c r="A1839" t="s">
        <v>20</v>
      </c>
      <c r="B1839" s="2" t="s">
        <v>21</v>
      </c>
      <c r="C1839" t="s">
        <v>17586</v>
      </c>
      <c r="D1839" t="s">
        <v>22</v>
      </c>
      <c r="E1839" t="s">
        <v>5</v>
      </c>
      <c r="F1839" s="1" t="s">
        <v>11261</v>
      </c>
      <c r="G1839" t="s">
        <v>907</v>
      </c>
      <c r="H1839">
        <v>3289619</v>
      </c>
      <c r="I1839">
        <v>3290872</v>
      </c>
      <c r="J1839" t="s">
        <v>37</v>
      </c>
      <c r="K1839" s="1" t="s">
        <v>11261</v>
      </c>
      <c r="L1839" s="1" t="s">
        <v>11261</v>
      </c>
      <c r="M1839" s="1" t="s">
        <v>11261</v>
      </c>
      <c r="N1839" s="1" t="s">
        <v>11261</v>
      </c>
      <c r="O1839" s="1" t="s">
        <v>11261</v>
      </c>
      <c r="P1839" s="1" t="s">
        <v>11261</v>
      </c>
      <c r="Q1839" t="s">
        <v>7732</v>
      </c>
      <c r="R1839">
        <v>1254</v>
      </c>
      <c r="S1839" s="10" t="s">
        <v>11261</v>
      </c>
      <c r="T1839" s="1" t="s">
        <v>11261</v>
      </c>
    </row>
    <row r="1840" spans="1:20" hidden="1" x14ac:dyDescent="0.25">
      <c r="A1840" t="s">
        <v>24</v>
      </c>
      <c r="B1840" s="3" t="s">
        <v>11261</v>
      </c>
      <c r="C1840" t="s">
        <v>13471</v>
      </c>
      <c r="D1840" t="s">
        <v>22</v>
      </c>
      <c r="E1840" t="s">
        <v>5</v>
      </c>
      <c r="F1840" s="1" t="s">
        <v>11261</v>
      </c>
      <c r="G1840" t="s">
        <v>907</v>
      </c>
      <c r="H1840">
        <v>1124080</v>
      </c>
      <c r="I1840">
        <v>1124808</v>
      </c>
      <c r="J1840" t="s">
        <v>23</v>
      </c>
      <c r="K1840" t="s">
        <v>3359</v>
      </c>
      <c r="L1840" s="1" t="s">
        <v>11261</v>
      </c>
      <c r="M1840" s="1" t="s">
        <v>11261</v>
      </c>
      <c r="N1840" t="s">
        <v>3360</v>
      </c>
      <c r="O1840" s="1" t="s">
        <v>11261</v>
      </c>
      <c r="P1840" s="1" t="s">
        <v>11261</v>
      </c>
      <c r="Q1840" t="s">
        <v>3358</v>
      </c>
      <c r="R1840">
        <v>729</v>
      </c>
      <c r="S1840" s="9">
        <v>242</v>
      </c>
      <c r="T1840" s="1" t="s">
        <v>11261</v>
      </c>
    </row>
    <row r="1841" spans="1:20" hidden="1" x14ac:dyDescent="0.25">
      <c r="A1841" t="s">
        <v>20</v>
      </c>
      <c r="B1841" s="2" t="s">
        <v>21</v>
      </c>
      <c r="C1841" t="s">
        <v>18028</v>
      </c>
      <c r="D1841" t="s">
        <v>22</v>
      </c>
      <c r="E1841" t="s">
        <v>5</v>
      </c>
      <c r="F1841" s="1" t="s">
        <v>11261</v>
      </c>
      <c r="G1841" t="s">
        <v>907</v>
      </c>
      <c r="H1841">
        <v>3526485</v>
      </c>
      <c r="I1841">
        <v>3527738</v>
      </c>
      <c r="J1841" t="s">
        <v>37</v>
      </c>
      <c r="K1841" s="1" t="s">
        <v>11261</v>
      </c>
      <c r="L1841" s="1" t="s">
        <v>11261</v>
      </c>
      <c r="M1841" s="1" t="s">
        <v>11261</v>
      </c>
      <c r="N1841" s="1" t="s">
        <v>11261</v>
      </c>
      <c r="O1841" s="1" t="s">
        <v>11261</v>
      </c>
      <c r="P1841" s="1" t="s">
        <v>11261</v>
      </c>
      <c r="Q1841" t="s">
        <v>8210</v>
      </c>
      <c r="R1841">
        <v>1254</v>
      </c>
      <c r="S1841" s="10" t="s">
        <v>11261</v>
      </c>
      <c r="T1841" s="1" t="s">
        <v>11261</v>
      </c>
    </row>
    <row r="1842" spans="1:20" hidden="1" x14ac:dyDescent="0.25">
      <c r="A1842" t="s">
        <v>24</v>
      </c>
      <c r="B1842" s="3" t="s">
        <v>11261</v>
      </c>
      <c r="C1842" t="s">
        <v>18029</v>
      </c>
      <c r="D1842" t="s">
        <v>22</v>
      </c>
      <c r="E1842" t="s">
        <v>5</v>
      </c>
      <c r="F1842" s="1" t="s">
        <v>11261</v>
      </c>
      <c r="G1842" t="s">
        <v>907</v>
      </c>
      <c r="H1842">
        <v>3526485</v>
      </c>
      <c r="I1842">
        <v>3527738</v>
      </c>
      <c r="J1842" t="s">
        <v>37</v>
      </c>
      <c r="K1842" t="s">
        <v>8211</v>
      </c>
      <c r="L1842" s="1" t="s">
        <v>11261</v>
      </c>
      <c r="M1842" s="1" t="s">
        <v>11261</v>
      </c>
      <c r="N1842" t="s">
        <v>27</v>
      </c>
      <c r="O1842" s="1" t="s">
        <v>11261</v>
      </c>
      <c r="P1842" s="1" t="s">
        <v>11261</v>
      </c>
      <c r="Q1842" t="s">
        <v>8210</v>
      </c>
      <c r="R1842">
        <v>1254</v>
      </c>
      <c r="S1842" s="9">
        <v>417</v>
      </c>
      <c r="T1842" s="1" t="s">
        <v>11261</v>
      </c>
    </row>
    <row r="1843" spans="1:20" hidden="1" x14ac:dyDescent="0.25">
      <c r="A1843" t="s">
        <v>20</v>
      </c>
      <c r="B1843" s="2" t="s">
        <v>21</v>
      </c>
      <c r="C1843" t="s">
        <v>14035</v>
      </c>
      <c r="D1843" t="s">
        <v>22</v>
      </c>
      <c r="E1843" t="s">
        <v>5</v>
      </c>
      <c r="F1843" s="1" t="s">
        <v>11261</v>
      </c>
      <c r="G1843" t="s">
        <v>907</v>
      </c>
      <c r="H1843">
        <v>1406450</v>
      </c>
      <c r="I1843">
        <v>1407700</v>
      </c>
      <c r="J1843" t="s">
        <v>23</v>
      </c>
      <c r="K1843" s="1" t="s">
        <v>11261</v>
      </c>
      <c r="L1843" s="1" t="s">
        <v>11261</v>
      </c>
      <c r="M1843" s="1" t="s">
        <v>11261</v>
      </c>
      <c r="N1843" s="1" t="s">
        <v>11261</v>
      </c>
      <c r="O1843" s="1" t="s">
        <v>11261</v>
      </c>
      <c r="P1843" s="1" t="s">
        <v>11261</v>
      </c>
      <c r="Q1843" t="s">
        <v>3970</v>
      </c>
      <c r="R1843">
        <v>1251</v>
      </c>
      <c r="S1843" s="10" t="s">
        <v>11261</v>
      </c>
      <c r="T1843" s="1" t="s">
        <v>11261</v>
      </c>
    </row>
    <row r="1844" spans="1:20" hidden="1" x14ac:dyDescent="0.25">
      <c r="A1844" t="s">
        <v>24</v>
      </c>
      <c r="B1844" s="3" t="s">
        <v>11261</v>
      </c>
      <c r="C1844" t="s">
        <v>14036</v>
      </c>
      <c r="D1844" t="s">
        <v>22</v>
      </c>
      <c r="E1844" t="s">
        <v>5</v>
      </c>
      <c r="F1844" s="1" t="s">
        <v>11261</v>
      </c>
      <c r="G1844" t="s">
        <v>907</v>
      </c>
      <c r="H1844">
        <v>1406450</v>
      </c>
      <c r="I1844">
        <v>1407700</v>
      </c>
      <c r="J1844" t="s">
        <v>23</v>
      </c>
      <c r="K1844" t="s">
        <v>3971</v>
      </c>
      <c r="L1844" s="1" t="s">
        <v>11261</v>
      </c>
      <c r="M1844" s="1" t="s">
        <v>11261</v>
      </c>
      <c r="N1844" t="s">
        <v>27</v>
      </c>
      <c r="O1844" s="1" t="s">
        <v>11261</v>
      </c>
      <c r="P1844" s="1" t="s">
        <v>11261</v>
      </c>
      <c r="Q1844" t="s">
        <v>3970</v>
      </c>
      <c r="R1844">
        <v>1251</v>
      </c>
      <c r="S1844" s="9">
        <v>416</v>
      </c>
      <c r="T1844" s="1" t="s">
        <v>11261</v>
      </c>
    </row>
    <row r="1845" spans="1:20" hidden="1" x14ac:dyDescent="0.25">
      <c r="A1845" t="s">
        <v>20</v>
      </c>
      <c r="B1845" s="2" t="s">
        <v>21</v>
      </c>
      <c r="C1845" t="s">
        <v>15223</v>
      </c>
      <c r="D1845" t="s">
        <v>22</v>
      </c>
      <c r="E1845" t="s">
        <v>5</v>
      </c>
      <c r="F1845" s="1" t="s">
        <v>11261</v>
      </c>
      <c r="G1845" t="s">
        <v>907</v>
      </c>
      <c r="H1845">
        <v>2028492</v>
      </c>
      <c r="I1845">
        <v>2029742</v>
      </c>
      <c r="J1845" t="s">
        <v>23</v>
      </c>
      <c r="K1845" s="1" t="s">
        <v>11261</v>
      </c>
      <c r="L1845" s="1" t="s">
        <v>11261</v>
      </c>
      <c r="M1845" s="1" t="s">
        <v>11261</v>
      </c>
      <c r="N1845" s="1" t="s">
        <v>11261</v>
      </c>
      <c r="O1845" s="1" t="s">
        <v>11261</v>
      </c>
      <c r="P1845" s="1" t="s">
        <v>11261</v>
      </c>
      <c r="Q1845" t="s">
        <v>5217</v>
      </c>
      <c r="R1845">
        <v>1251</v>
      </c>
      <c r="S1845" s="10" t="s">
        <v>11261</v>
      </c>
      <c r="T1845" s="1" t="s">
        <v>11261</v>
      </c>
    </row>
    <row r="1846" spans="1:20" hidden="1" x14ac:dyDescent="0.25">
      <c r="A1846" t="s">
        <v>24</v>
      </c>
      <c r="B1846" s="3" t="s">
        <v>11261</v>
      </c>
      <c r="C1846" t="s">
        <v>15824</v>
      </c>
      <c r="D1846" t="s">
        <v>22</v>
      </c>
      <c r="E1846" t="s">
        <v>5</v>
      </c>
      <c r="F1846" s="1" t="s">
        <v>11261</v>
      </c>
      <c r="G1846" t="s">
        <v>907</v>
      </c>
      <c r="H1846">
        <v>2354395</v>
      </c>
      <c r="I1846">
        <v>2355123</v>
      </c>
      <c r="J1846" t="s">
        <v>23</v>
      </c>
      <c r="K1846" t="s">
        <v>5877</v>
      </c>
      <c r="L1846" s="1" t="s">
        <v>11261</v>
      </c>
      <c r="M1846" s="1" t="s">
        <v>11261</v>
      </c>
      <c r="N1846" t="s">
        <v>5878</v>
      </c>
      <c r="O1846" s="1" t="s">
        <v>11261</v>
      </c>
      <c r="P1846" s="1" t="s">
        <v>11261</v>
      </c>
      <c r="Q1846" t="s">
        <v>5876</v>
      </c>
      <c r="R1846">
        <v>729</v>
      </c>
      <c r="S1846" s="9">
        <v>242</v>
      </c>
      <c r="T1846" s="1" t="s">
        <v>11261</v>
      </c>
    </row>
    <row r="1847" spans="1:20" hidden="1" x14ac:dyDescent="0.25">
      <c r="A1847" t="s">
        <v>20</v>
      </c>
      <c r="B1847" s="2" t="s">
        <v>21</v>
      </c>
      <c r="C1847" t="s">
        <v>18280</v>
      </c>
      <c r="D1847" t="s">
        <v>22</v>
      </c>
      <c r="E1847" t="s">
        <v>5</v>
      </c>
      <c r="F1847" s="1" t="s">
        <v>11261</v>
      </c>
      <c r="G1847" t="s">
        <v>907</v>
      </c>
      <c r="H1847">
        <v>3661837</v>
      </c>
      <c r="I1847">
        <v>3663087</v>
      </c>
      <c r="J1847" t="s">
        <v>37</v>
      </c>
      <c r="K1847" s="1" t="s">
        <v>11261</v>
      </c>
      <c r="L1847" s="1" t="s">
        <v>11261</v>
      </c>
      <c r="M1847" s="1" t="s">
        <v>11261</v>
      </c>
      <c r="N1847" s="1" t="s">
        <v>11261</v>
      </c>
      <c r="O1847" s="1" t="s">
        <v>11261</v>
      </c>
      <c r="P1847" s="1" t="s">
        <v>11261</v>
      </c>
      <c r="Q1847" t="s">
        <v>8477</v>
      </c>
      <c r="R1847">
        <v>1251</v>
      </c>
      <c r="S1847" s="10" t="s">
        <v>11261</v>
      </c>
      <c r="T1847" s="1" t="s">
        <v>11261</v>
      </c>
    </row>
    <row r="1848" spans="1:20" hidden="1" x14ac:dyDescent="0.25">
      <c r="A1848" t="s">
        <v>24</v>
      </c>
      <c r="B1848" s="3" t="s">
        <v>11261</v>
      </c>
      <c r="C1848" t="s">
        <v>19208</v>
      </c>
      <c r="D1848" t="s">
        <v>22</v>
      </c>
      <c r="E1848" t="s">
        <v>5</v>
      </c>
      <c r="F1848" s="1" t="s">
        <v>11261</v>
      </c>
      <c r="G1848" t="s">
        <v>907</v>
      </c>
      <c r="H1848">
        <v>4103950</v>
      </c>
      <c r="I1848">
        <v>4104678</v>
      </c>
      <c r="J1848" t="s">
        <v>23</v>
      </c>
      <c r="K1848" t="s">
        <v>9541</v>
      </c>
      <c r="L1848" s="1" t="s">
        <v>11261</v>
      </c>
      <c r="M1848" s="1" t="s">
        <v>11261</v>
      </c>
      <c r="N1848" t="s">
        <v>9542</v>
      </c>
      <c r="O1848" s="1" t="s">
        <v>11261</v>
      </c>
      <c r="P1848" s="1" t="s">
        <v>11261</v>
      </c>
      <c r="Q1848" t="s">
        <v>9540</v>
      </c>
      <c r="R1848">
        <v>729</v>
      </c>
      <c r="S1848" s="9">
        <v>242</v>
      </c>
      <c r="T1848" s="1" t="s">
        <v>11261</v>
      </c>
    </row>
    <row r="1849" spans="1:20" hidden="1" x14ac:dyDescent="0.25">
      <c r="A1849" t="s">
        <v>24</v>
      </c>
      <c r="B1849" s="3" t="s">
        <v>11261</v>
      </c>
      <c r="C1849" t="s">
        <v>13174</v>
      </c>
      <c r="D1849" t="s">
        <v>22</v>
      </c>
      <c r="E1849" t="s">
        <v>5</v>
      </c>
      <c r="F1849" s="1" t="s">
        <v>11261</v>
      </c>
      <c r="G1849" t="s">
        <v>907</v>
      </c>
      <c r="H1849">
        <v>977345</v>
      </c>
      <c r="I1849">
        <v>978076</v>
      </c>
      <c r="J1849" t="s">
        <v>37</v>
      </c>
      <c r="K1849" t="s">
        <v>3017</v>
      </c>
      <c r="L1849" s="1" t="s">
        <v>11261</v>
      </c>
      <c r="M1849" s="1" t="s">
        <v>11261</v>
      </c>
      <c r="N1849" t="s">
        <v>705</v>
      </c>
      <c r="O1849" s="1" t="s">
        <v>11261</v>
      </c>
      <c r="P1849" s="1" t="s">
        <v>11261</v>
      </c>
      <c r="Q1849" t="s">
        <v>3016</v>
      </c>
      <c r="R1849">
        <v>732</v>
      </c>
      <c r="S1849" s="9">
        <v>243</v>
      </c>
      <c r="T1849" s="1" t="s">
        <v>11261</v>
      </c>
    </row>
    <row r="1850" spans="1:20" hidden="1" x14ac:dyDescent="0.25">
      <c r="A1850" t="s">
        <v>20</v>
      </c>
      <c r="B1850" s="2" t="s">
        <v>21</v>
      </c>
      <c r="C1850" t="s">
        <v>11640</v>
      </c>
      <c r="D1850" t="s">
        <v>22</v>
      </c>
      <c r="E1850" t="s">
        <v>5</v>
      </c>
      <c r="F1850" s="1" t="s">
        <v>11261</v>
      </c>
      <c r="G1850" t="s">
        <v>907</v>
      </c>
      <c r="H1850">
        <v>174586</v>
      </c>
      <c r="I1850">
        <v>175833</v>
      </c>
      <c r="J1850" t="s">
        <v>23</v>
      </c>
      <c r="K1850" s="1" t="s">
        <v>11261</v>
      </c>
      <c r="L1850" s="1" t="s">
        <v>11261</v>
      </c>
      <c r="M1850" s="1" t="s">
        <v>11261</v>
      </c>
      <c r="N1850" s="1" t="s">
        <v>11261</v>
      </c>
      <c r="O1850" s="1" t="s">
        <v>11261</v>
      </c>
      <c r="P1850" s="1" t="s">
        <v>11261</v>
      </c>
      <c r="Q1850" t="s">
        <v>1326</v>
      </c>
      <c r="R1850">
        <v>1248</v>
      </c>
      <c r="S1850" s="10" t="s">
        <v>11261</v>
      </c>
      <c r="T1850" s="1" t="s">
        <v>11261</v>
      </c>
    </row>
    <row r="1851" spans="1:20" hidden="1" x14ac:dyDescent="0.25">
      <c r="A1851" t="s">
        <v>24</v>
      </c>
      <c r="B1851" s="3" t="s">
        <v>11261</v>
      </c>
      <c r="C1851" t="s">
        <v>13197</v>
      </c>
      <c r="D1851" t="s">
        <v>22</v>
      </c>
      <c r="E1851" t="s">
        <v>5</v>
      </c>
      <c r="F1851" s="1" t="s">
        <v>11261</v>
      </c>
      <c r="G1851" t="s">
        <v>907</v>
      </c>
      <c r="H1851">
        <v>990778</v>
      </c>
      <c r="I1851">
        <v>991509</v>
      </c>
      <c r="J1851" t="s">
        <v>23</v>
      </c>
      <c r="K1851" t="s">
        <v>3044</v>
      </c>
      <c r="L1851" s="1" t="s">
        <v>11261</v>
      </c>
      <c r="M1851" s="1" t="s">
        <v>11261</v>
      </c>
      <c r="N1851" t="s">
        <v>3045</v>
      </c>
      <c r="O1851" s="1" t="s">
        <v>11261</v>
      </c>
      <c r="P1851" s="1" t="s">
        <v>11261</v>
      </c>
      <c r="Q1851" t="s">
        <v>3043</v>
      </c>
      <c r="R1851">
        <v>732</v>
      </c>
      <c r="S1851" s="9">
        <v>243</v>
      </c>
      <c r="T1851" s="1" t="s">
        <v>11261</v>
      </c>
    </row>
    <row r="1852" spans="1:20" hidden="1" x14ac:dyDescent="0.25">
      <c r="A1852" t="s">
        <v>20</v>
      </c>
      <c r="B1852" s="2" t="s">
        <v>21</v>
      </c>
      <c r="C1852" t="s">
        <v>11793</v>
      </c>
      <c r="D1852" t="s">
        <v>22</v>
      </c>
      <c r="E1852" t="s">
        <v>5</v>
      </c>
      <c r="F1852" s="1" t="s">
        <v>11261</v>
      </c>
      <c r="G1852" t="s">
        <v>907</v>
      </c>
      <c r="H1852">
        <v>260910</v>
      </c>
      <c r="I1852">
        <v>262157</v>
      </c>
      <c r="J1852" t="s">
        <v>23</v>
      </c>
      <c r="K1852" s="1" t="s">
        <v>11261</v>
      </c>
      <c r="L1852" s="1" t="s">
        <v>11261</v>
      </c>
      <c r="M1852" s="1" t="s">
        <v>11261</v>
      </c>
      <c r="N1852" s="1" t="s">
        <v>11261</v>
      </c>
      <c r="O1852" t="s">
        <v>1491</v>
      </c>
      <c r="P1852" s="1" t="s">
        <v>11261</v>
      </c>
      <c r="Q1852" t="s">
        <v>1492</v>
      </c>
      <c r="R1852">
        <v>1248</v>
      </c>
      <c r="S1852" s="10" t="s">
        <v>11261</v>
      </c>
      <c r="T1852" s="1" t="s">
        <v>11261</v>
      </c>
    </row>
    <row r="1853" spans="1:20" hidden="1" x14ac:dyDescent="0.25">
      <c r="A1853" t="s">
        <v>24</v>
      </c>
      <c r="B1853" s="3" t="s">
        <v>11261</v>
      </c>
      <c r="C1853" t="s">
        <v>15693</v>
      </c>
      <c r="D1853" t="s">
        <v>22</v>
      </c>
      <c r="E1853" t="s">
        <v>5</v>
      </c>
      <c r="F1853" s="1" t="s">
        <v>11261</v>
      </c>
      <c r="G1853" t="s">
        <v>907</v>
      </c>
      <c r="H1853">
        <v>2291091</v>
      </c>
      <c r="I1853">
        <v>2291822</v>
      </c>
      <c r="J1853" t="s">
        <v>23</v>
      </c>
      <c r="K1853" t="s">
        <v>5740</v>
      </c>
      <c r="L1853" s="1" t="s">
        <v>11261</v>
      </c>
      <c r="M1853" s="1" t="s">
        <v>11261</v>
      </c>
      <c r="N1853" t="s">
        <v>892</v>
      </c>
      <c r="O1853" s="1" t="s">
        <v>11261</v>
      </c>
      <c r="P1853" s="1" t="s">
        <v>11261</v>
      </c>
      <c r="Q1853" t="s">
        <v>5739</v>
      </c>
      <c r="R1853">
        <v>732</v>
      </c>
      <c r="S1853" s="9">
        <v>243</v>
      </c>
      <c r="T1853" s="1" t="s">
        <v>11261</v>
      </c>
    </row>
    <row r="1854" spans="1:20" hidden="1" x14ac:dyDescent="0.25">
      <c r="A1854" t="s">
        <v>20</v>
      </c>
      <c r="B1854" s="2" t="s">
        <v>21</v>
      </c>
      <c r="C1854" t="s">
        <v>12015</v>
      </c>
      <c r="D1854" t="s">
        <v>22</v>
      </c>
      <c r="E1854" t="s">
        <v>5</v>
      </c>
      <c r="F1854" s="1" t="s">
        <v>11261</v>
      </c>
      <c r="G1854" t="s">
        <v>907</v>
      </c>
      <c r="H1854">
        <v>369541</v>
      </c>
      <c r="I1854">
        <v>370788</v>
      </c>
      <c r="J1854" t="s">
        <v>23</v>
      </c>
      <c r="K1854" s="1" t="s">
        <v>11261</v>
      </c>
      <c r="L1854" s="1" t="s">
        <v>11261</v>
      </c>
      <c r="M1854" s="1" t="s">
        <v>11261</v>
      </c>
      <c r="N1854" s="1" t="s">
        <v>11261</v>
      </c>
      <c r="O1854" s="1" t="s">
        <v>11261</v>
      </c>
      <c r="P1854" s="1" t="s">
        <v>11261</v>
      </c>
      <c r="Q1854" t="s">
        <v>1723</v>
      </c>
      <c r="R1854">
        <v>1248</v>
      </c>
      <c r="S1854" s="10" t="s">
        <v>11261</v>
      </c>
      <c r="T1854" s="1" t="s">
        <v>11261</v>
      </c>
    </row>
    <row r="1855" spans="1:20" hidden="1" x14ac:dyDescent="0.25">
      <c r="A1855" t="s">
        <v>24</v>
      </c>
      <c r="B1855" s="3" t="s">
        <v>11261</v>
      </c>
      <c r="C1855" t="s">
        <v>15959</v>
      </c>
      <c r="D1855" t="s">
        <v>22</v>
      </c>
      <c r="E1855" t="s">
        <v>5</v>
      </c>
      <c r="F1855" s="1" t="s">
        <v>11261</v>
      </c>
      <c r="G1855" t="s">
        <v>907</v>
      </c>
      <c r="H1855">
        <v>2415639</v>
      </c>
      <c r="I1855">
        <v>2416373</v>
      </c>
      <c r="J1855" t="s">
        <v>23</v>
      </c>
      <c r="K1855" t="s">
        <v>6015</v>
      </c>
      <c r="L1855" s="1" t="s">
        <v>11261</v>
      </c>
      <c r="M1855" s="1" t="s">
        <v>11261</v>
      </c>
      <c r="N1855" t="s">
        <v>359</v>
      </c>
      <c r="O1855" s="1" t="s">
        <v>11261</v>
      </c>
      <c r="P1855" s="1" t="s">
        <v>11261</v>
      </c>
      <c r="Q1855" t="s">
        <v>6014</v>
      </c>
      <c r="R1855">
        <v>735</v>
      </c>
      <c r="S1855" s="9">
        <v>244</v>
      </c>
      <c r="T1855" s="1" t="s">
        <v>11261</v>
      </c>
    </row>
    <row r="1856" spans="1:20" hidden="1" x14ac:dyDescent="0.25">
      <c r="A1856" t="s">
        <v>20</v>
      </c>
      <c r="B1856" s="2" t="s">
        <v>21</v>
      </c>
      <c r="C1856" t="s">
        <v>12664</v>
      </c>
      <c r="D1856" t="s">
        <v>22</v>
      </c>
      <c r="E1856" t="s">
        <v>5</v>
      </c>
      <c r="F1856" s="1" t="s">
        <v>11261</v>
      </c>
      <c r="G1856" t="s">
        <v>907</v>
      </c>
      <c r="H1856">
        <v>703399</v>
      </c>
      <c r="I1856">
        <v>704646</v>
      </c>
      <c r="J1856" t="s">
        <v>23</v>
      </c>
      <c r="K1856" s="1" t="s">
        <v>11261</v>
      </c>
      <c r="L1856" s="1" t="s">
        <v>11261</v>
      </c>
      <c r="M1856" s="1" t="s">
        <v>11261</v>
      </c>
      <c r="N1856" s="1" t="s">
        <v>11261</v>
      </c>
      <c r="O1856" s="1" t="s">
        <v>11261</v>
      </c>
      <c r="P1856" s="1" t="s">
        <v>11261</v>
      </c>
      <c r="Q1856" t="s">
        <v>2427</v>
      </c>
      <c r="R1856">
        <v>1248</v>
      </c>
      <c r="S1856" s="10" t="s">
        <v>11261</v>
      </c>
      <c r="T1856" s="1" t="s">
        <v>11261</v>
      </c>
    </row>
    <row r="1857" spans="1:20" hidden="1" x14ac:dyDescent="0.25">
      <c r="A1857" t="s">
        <v>24</v>
      </c>
      <c r="B1857" s="3" t="s">
        <v>11261</v>
      </c>
      <c r="C1857" t="s">
        <v>17108</v>
      </c>
      <c r="D1857" t="s">
        <v>22</v>
      </c>
      <c r="E1857" t="s">
        <v>5</v>
      </c>
      <c r="F1857" s="1" t="s">
        <v>11261</v>
      </c>
      <c r="G1857" t="s">
        <v>907</v>
      </c>
      <c r="H1857">
        <v>3028290</v>
      </c>
      <c r="I1857">
        <v>3029024</v>
      </c>
      <c r="J1857" t="s">
        <v>23</v>
      </c>
      <c r="K1857" t="s">
        <v>7230</v>
      </c>
      <c r="L1857" s="1" t="s">
        <v>11261</v>
      </c>
      <c r="M1857" s="1" t="s">
        <v>11261</v>
      </c>
      <c r="N1857" t="s">
        <v>495</v>
      </c>
      <c r="O1857" s="1" t="s">
        <v>11261</v>
      </c>
      <c r="P1857" s="1" t="s">
        <v>11261</v>
      </c>
      <c r="Q1857" t="s">
        <v>7229</v>
      </c>
      <c r="R1857">
        <v>735</v>
      </c>
      <c r="S1857" s="9">
        <v>244</v>
      </c>
      <c r="T1857" s="1" t="s">
        <v>11261</v>
      </c>
    </row>
    <row r="1858" spans="1:20" hidden="1" x14ac:dyDescent="0.25">
      <c r="A1858" t="s">
        <v>20</v>
      </c>
      <c r="B1858" s="2" t="s">
        <v>21</v>
      </c>
      <c r="C1858" t="s">
        <v>12728</v>
      </c>
      <c r="D1858" t="s">
        <v>22</v>
      </c>
      <c r="E1858" t="s">
        <v>5</v>
      </c>
      <c r="F1858" s="1" t="s">
        <v>11261</v>
      </c>
      <c r="G1858" t="s">
        <v>907</v>
      </c>
      <c r="H1858">
        <v>738327</v>
      </c>
      <c r="I1858">
        <v>739574</v>
      </c>
      <c r="J1858" t="s">
        <v>23</v>
      </c>
      <c r="K1858" s="1" t="s">
        <v>11261</v>
      </c>
      <c r="L1858" s="1" t="s">
        <v>11261</v>
      </c>
      <c r="M1858" s="1" t="s">
        <v>11261</v>
      </c>
      <c r="N1858" s="1" t="s">
        <v>11261</v>
      </c>
      <c r="O1858" s="1" t="s">
        <v>11261</v>
      </c>
      <c r="P1858" s="1" t="s">
        <v>11261</v>
      </c>
      <c r="Q1858" t="s">
        <v>2502</v>
      </c>
      <c r="R1858">
        <v>1248</v>
      </c>
      <c r="S1858" s="10" t="s">
        <v>11261</v>
      </c>
      <c r="T1858" s="1" t="s">
        <v>11261</v>
      </c>
    </row>
    <row r="1859" spans="1:20" hidden="1" x14ac:dyDescent="0.25">
      <c r="A1859" t="s">
        <v>24</v>
      </c>
      <c r="B1859" s="3" t="s">
        <v>11261</v>
      </c>
      <c r="C1859" t="s">
        <v>18730</v>
      </c>
      <c r="D1859" t="s">
        <v>22</v>
      </c>
      <c r="E1859" t="s">
        <v>5</v>
      </c>
      <c r="F1859" s="1" t="s">
        <v>11261</v>
      </c>
      <c r="G1859" t="s">
        <v>907</v>
      </c>
      <c r="H1859">
        <v>3883867</v>
      </c>
      <c r="I1859">
        <v>3884601</v>
      </c>
      <c r="J1859" t="s">
        <v>37</v>
      </c>
      <c r="K1859" t="s">
        <v>9012</v>
      </c>
      <c r="L1859" s="1" t="s">
        <v>11261</v>
      </c>
      <c r="M1859" s="1" t="s">
        <v>11261</v>
      </c>
      <c r="N1859" t="s">
        <v>2607</v>
      </c>
      <c r="O1859" s="1" t="s">
        <v>11261</v>
      </c>
      <c r="P1859" s="1" t="s">
        <v>11261</v>
      </c>
      <c r="Q1859" t="s">
        <v>9011</v>
      </c>
      <c r="R1859">
        <v>735</v>
      </c>
      <c r="S1859" s="9">
        <v>244</v>
      </c>
      <c r="T1859" s="1" t="s">
        <v>11261</v>
      </c>
    </row>
    <row r="1860" spans="1:20" hidden="1" x14ac:dyDescent="0.25">
      <c r="A1860" t="s">
        <v>20</v>
      </c>
      <c r="B1860" s="2" t="s">
        <v>21</v>
      </c>
      <c r="C1860" t="s">
        <v>13877</v>
      </c>
      <c r="D1860" t="s">
        <v>22</v>
      </c>
      <c r="E1860" t="s">
        <v>5</v>
      </c>
      <c r="F1860" s="1" t="s">
        <v>11261</v>
      </c>
      <c r="G1860" t="s">
        <v>907</v>
      </c>
      <c r="H1860">
        <v>1326063</v>
      </c>
      <c r="I1860">
        <v>1327310</v>
      </c>
      <c r="J1860" t="s">
        <v>23</v>
      </c>
      <c r="K1860" s="1" t="s">
        <v>11261</v>
      </c>
      <c r="L1860" s="1" t="s">
        <v>11261</v>
      </c>
      <c r="M1860" s="1" t="s">
        <v>11261</v>
      </c>
      <c r="N1860" s="1" t="s">
        <v>11261</v>
      </c>
      <c r="O1860" s="1" t="s">
        <v>11261</v>
      </c>
      <c r="P1860" s="1" t="s">
        <v>11261</v>
      </c>
      <c r="Q1860" t="s">
        <v>3800</v>
      </c>
      <c r="R1860">
        <v>1248</v>
      </c>
      <c r="S1860" s="10" t="s">
        <v>11261</v>
      </c>
      <c r="T1860" s="1" t="s">
        <v>11261</v>
      </c>
    </row>
    <row r="1861" spans="1:20" hidden="1" x14ac:dyDescent="0.25">
      <c r="A1861" t="s">
        <v>24</v>
      </c>
      <c r="B1861" s="3" t="s">
        <v>11261</v>
      </c>
      <c r="C1861" t="s">
        <v>13878</v>
      </c>
      <c r="D1861" t="s">
        <v>22</v>
      </c>
      <c r="E1861" t="s">
        <v>5</v>
      </c>
      <c r="F1861" s="1" t="s">
        <v>11261</v>
      </c>
      <c r="G1861" t="s">
        <v>907</v>
      </c>
      <c r="H1861">
        <v>1326063</v>
      </c>
      <c r="I1861">
        <v>1327310</v>
      </c>
      <c r="J1861" t="s">
        <v>23</v>
      </c>
      <c r="K1861" t="s">
        <v>3801</v>
      </c>
      <c r="L1861" s="1" t="s">
        <v>11261</v>
      </c>
      <c r="M1861" s="1" t="s">
        <v>11261</v>
      </c>
      <c r="N1861" t="s">
        <v>27</v>
      </c>
      <c r="O1861" s="1" t="s">
        <v>11261</v>
      </c>
      <c r="P1861" s="1" t="s">
        <v>11261</v>
      </c>
      <c r="Q1861" t="s">
        <v>3800</v>
      </c>
      <c r="R1861">
        <v>1248</v>
      </c>
      <c r="S1861" s="9">
        <v>415</v>
      </c>
      <c r="T1861" s="1" t="s">
        <v>11261</v>
      </c>
    </row>
    <row r="1862" spans="1:20" hidden="1" x14ac:dyDescent="0.25">
      <c r="A1862" t="s">
        <v>20</v>
      </c>
      <c r="B1862" s="2" t="s">
        <v>21</v>
      </c>
      <c r="C1862" t="s">
        <v>16494</v>
      </c>
      <c r="D1862" t="s">
        <v>22</v>
      </c>
      <c r="E1862" t="s">
        <v>5</v>
      </c>
      <c r="F1862" s="1" t="s">
        <v>11261</v>
      </c>
      <c r="G1862" t="s">
        <v>907</v>
      </c>
      <c r="H1862">
        <v>2693704</v>
      </c>
      <c r="I1862">
        <v>2694951</v>
      </c>
      <c r="J1862" t="s">
        <v>23</v>
      </c>
      <c r="K1862" s="1" t="s">
        <v>11261</v>
      </c>
      <c r="L1862" s="1" t="s">
        <v>11261</v>
      </c>
      <c r="M1862" s="1" t="s">
        <v>11261</v>
      </c>
      <c r="N1862" s="1" t="s">
        <v>11261</v>
      </c>
      <c r="O1862" s="1" t="s">
        <v>11261</v>
      </c>
      <c r="P1862" s="1" t="s">
        <v>11261</v>
      </c>
      <c r="Q1862" t="s">
        <v>6580</v>
      </c>
      <c r="R1862">
        <v>1248</v>
      </c>
      <c r="S1862" s="10" t="s">
        <v>11261</v>
      </c>
      <c r="T1862" s="1" t="s">
        <v>11261</v>
      </c>
    </row>
    <row r="1863" spans="1:20" hidden="1" x14ac:dyDescent="0.25">
      <c r="A1863" t="s">
        <v>24</v>
      </c>
      <c r="B1863" s="3" t="s">
        <v>11261</v>
      </c>
      <c r="C1863" t="s">
        <v>20211</v>
      </c>
      <c r="D1863" t="s">
        <v>22</v>
      </c>
      <c r="E1863" t="s">
        <v>5</v>
      </c>
      <c r="F1863" s="1" t="s">
        <v>11261</v>
      </c>
      <c r="G1863" t="s">
        <v>907</v>
      </c>
      <c r="H1863">
        <v>4577011</v>
      </c>
      <c r="I1863">
        <v>4577745</v>
      </c>
      <c r="J1863" t="s">
        <v>37</v>
      </c>
      <c r="K1863" t="s">
        <v>10676</v>
      </c>
      <c r="L1863" s="1" t="s">
        <v>11261</v>
      </c>
      <c r="M1863" s="1" t="s">
        <v>11261</v>
      </c>
      <c r="N1863" t="s">
        <v>10677</v>
      </c>
      <c r="O1863" s="1" t="s">
        <v>11261</v>
      </c>
      <c r="P1863" s="1" t="s">
        <v>11261</v>
      </c>
      <c r="Q1863" t="s">
        <v>10675</v>
      </c>
      <c r="R1863">
        <v>735</v>
      </c>
      <c r="S1863" s="9">
        <v>244</v>
      </c>
      <c r="T1863" s="1" t="s">
        <v>11261</v>
      </c>
    </row>
    <row r="1864" spans="1:20" hidden="1" x14ac:dyDescent="0.25">
      <c r="A1864" t="s">
        <v>20</v>
      </c>
      <c r="B1864" s="2" t="s">
        <v>21</v>
      </c>
      <c r="C1864" t="s">
        <v>18014</v>
      </c>
      <c r="D1864" t="s">
        <v>22</v>
      </c>
      <c r="E1864" t="s">
        <v>5</v>
      </c>
      <c r="F1864" s="1" t="s">
        <v>11261</v>
      </c>
      <c r="G1864" t="s">
        <v>907</v>
      </c>
      <c r="H1864">
        <v>3520730</v>
      </c>
      <c r="I1864">
        <v>3521977</v>
      </c>
      <c r="J1864" t="s">
        <v>37</v>
      </c>
      <c r="K1864" s="1" t="s">
        <v>11261</v>
      </c>
      <c r="L1864" s="1" t="s">
        <v>11261</v>
      </c>
      <c r="M1864" s="1" t="s">
        <v>11261</v>
      </c>
      <c r="N1864" s="1" t="s">
        <v>11261</v>
      </c>
      <c r="O1864" s="1" t="s">
        <v>11261</v>
      </c>
      <c r="P1864" s="1" t="s">
        <v>11261</v>
      </c>
      <c r="Q1864" t="s">
        <v>8196</v>
      </c>
      <c r="R1864">
        <v>1248</v>
      </c>
      <c r="S1864" s="10" t="s">
        <v>11261</v>
      </c>
      <c r="T1864" s="1" t="s">
        <v>11261</v>
      </c>
    </row>
    <row r="1865" spans="1:20" hidden="1" x14ac:dyDescent="0.25">
      <c r="A1865" t="s">
        <v>24</v>
      </c>
      <c r="B1865" s="3" t="s">
        <v>11261</v>
      </c>
      <c r="C1865" t="s">
        <v>18015</v>
      </c>
      <c r="D1865" t="s">
        <v>22</v>
      </c>
      <c r="E1865" t="s">
        <v>5</v>
      </c>
      <c r="F1865" s="1" t="s">
        <v>11261</v>
      </c>
      <c r="G1865" t="s">
        <v>907</v>
      </c>
      <c r="H1865">
        <v>3520730</v>
      </c>
      <c r="I1865">
        <v>3521977</v>
      </c>
      <c r="J1865" t="s">
        <v>37</v>
      </c>
      <c r="K1865" t="s">
        <v>8197</v>
      </c>
      <c r="L1865" s="1" t="s">
        <v>11261</v>
      </c>
      <c r="M1865" s="1" t="s">
        <v>11261</v>
      </c>
      <c r="N1865" t="s">
        <v>129</v>
      </c>
      <c r="O1865" s="1" t="s">
        <v>11261</v>
      </c>
      <c r="P1865" s="1" t="s">
        <v>11261</v>
      </c>
      <c r="Q1865" t="s">
        <v>8196</v>
      </c>
      <c r="R1865">
        <v>1248</v>
      </c>
      <c r="S1865" s="9">
        <v>415</v>
      </c>
      <c r="T1865" s="1" t="s">
        <v>11261</v>
      </c>
    </row>
    <row r="1866" spans="1:20" hidden="1" x14ac:dyDescent="0.25">
      <c r="A1866" t="s">
        <v>20</v>
      </c>
      <c r="B1866" s="2" t="s">
        <v>21</v>
      </c>
      <c r="C1866" t="s">
        <v>20577</v>
      </c>
      <c r="D1866" t="s">
        <v>22</v>
      </c>
      <c r="E1866" t="s">
        <v>5</v>
      </c>
      <c r="F1866" s="1" t="s">
        <v>11261</v>
      </c>
      <c r="G1866" t="s">
        <v>907</v>
      </c>
      <c r="H1866">
        <v>4777714</v>
      </c>
      <c r="I1866">
        <v>4778961</v>
      </c>
      <c r="J1866" t="s">
        <v>23</v>
      </c>
      <c r="K1866" s="1" t="s">
        <v>11261</v>
      </c>
      <c r="L1866" s="1" t="s">
        <v>11261</v>
      </c>
      <c r="M1866" s="1" t="s">
        <v>11261</v>
      </c>
      <c r="N1866" s="1" t="s">
        <v>11261</v>
      </c>
      <c r="O1866" s="1" t="s">
        <v>11261</v>
      </c>
      <c r="P1866" s="1" t="s">
        <v>11261</v>
      </c>
      <c r="Q1866" t="s">
        <v>11089</v>
      </c>
      <c r="R1866">
        <v>1248</v>
      </c>
      <c r="S1866" s="10" t="s">
        <v>11261</v>
      </c>
      <c r="T1866" s="1" t="s">
        <v>11261</v>
      </c>
    </row>
    <row r="1867" spans="1:20" hidden="1" x14ac:dyDescent="0.25">
      <c r="A1867" t="s">
        <v>24</v>
      </c>
      <c r="B1867" s="3" t="s">
        <v>11261</v>
      </c>
      <c r="C1867" t="s">
        <v>20578</v>
      </c>
      <c r="D1867" t="s">
        <v>22</v>
      </c>
      <c r="E1867" t="s">
        <v>5</v>
      </c>
      <c r="F1867" s="1" t="s">
        <v>11261</v>
      </c>
      <c r="G1867" t="s">
        <v>907</v>
      </c>
      <c r="H1867">
        <v>4777714</v>
      </c>
      <c r="I1867">
        <v>4778961</v>
      </c>
      <c r="J1867" t="s">
        <v>23</v>
      </c>
      <c r="K1867" t="s">
        <v>11090</v>
      </c>
      <c r="L1867" s="1" t="s">
        <v>11261</v>
      </c>
      <c r="M1867" s="1" t="s">
        <v>11261</v>
      </c>
      <c r="N1867" t="s">
        <v>213</v>
      </c>
      <c r="O1867" s="1" t="s">
        <v>11261</v>
      </c>
      <c r="P1867" s="1" t="s">
        <v>11261</v>
      </c>
      <c r="Q1867" t="s">
        <v>11089</v>
      </c>
      <c r="R1867">
        <v>1248</v>
      </c>
      <c r="S1867" s="9">
        <v>415</v>
      </c>
      <c r="T1867" s="1" t="s">
        <v>11261</v>
      </c>
    </row>
    <row r="1868" spans="1:20" hidden="1" x14ac:dyDescent="0.25">
      <c r="A1868" t="s">
        <v>20</v>
      </c>
      <c r="B1868" s="2" t="s">
        <v>126</v>
      </c>
      <c r="C1868" t="s">
        <v>13633</v>
      </c>
      <c r="D1868" t="s">
        <v>22</v>
      </c>
      <c r="E1868" t="s">
        <v>5</v>
      </c>
      <c r="F1868" s="1" t="s">
        <v>11261</v>
      </c>
      <c r="G1868" t="s">
        <v>907</v>
      </c>
      <c r="H1868">
        <v>1211784</v>
      </c>
      <c r="I1868">
        <v>1213030</v>
      </c>
      <c r="J1868" t="s">
        <v>23</v>
      </c>
      <c r="K1868" s="1" t="s">
        <v>11261</v>
      </c>
      <c r="L1868" s="1" t="s">
        <v>11261</v>
      </c>
      <c r="M1868" s="1" t="s">
        <v>11261</v>
      </c>
      <c r="N1868" t="s">
        <v>1307</v>
      </c>
      <c r="O1868" s="1" t="s">
        <v>11261</v>
      </c>
      <c r="P1868" s="1" t="s">
        <v>11261</v>
      </c>
      <c r="Q1868" t="s">
        <v>3540</v>
      </c>
      <c r="R1868">
        <v>1247</v>
      </c>
      <c r="S1868" s="10" t="s">
        <v>11261</v>
      </c>
      <c r="T1868" t="s">
        <v>127</v>
      </c>
    </row>
    <row r="1869" spans="1:20" hidden="1" x14ac:dyDescent="0.25">
      <c r="A1869" t="s">
        <v>20</v>
      </c>
      <c r="B1869" s="2" t="s">
        <v>21</v>
      </c>
      <c r="C1869" t="s">
        <v>13867</v>
      </c>
      <c r="D1869" t="s">
        <v>22</v>
      </c>
      <c r="E1869" t="s">
        <v>5</v>
      </c>
      <c r="F1869" s="1" t="s">
        <v>11261</v>
      </c>
      <c r="G1869" t="s">
        <v>907</v>
      </c>
      <c r="H1869">
        <v>1322060</v>
      </c>
      <c r="I1869">
        <v>1323304</v>
      </c>
      <c r="J1869" t="s">
        <v>23</v>
      </c>
      <c r="K1869" s="1" t="s">
        <v>11261</v>
      </c>
      <c r="L1869" s="1" t="s">
        <v>11261</v>
      </c>
      <c r="M1869" s="1" t="s">
        <v>11261</v>
      </c>
      <c r="N1869" s="1" t="s">
        <v>11261</v>
      </c>
      <c r="O1869" s="1" t="s">
        <v>11261</v>
      </c>
      <c r="P1869" s="1" t="s">
        <v>11261</v>
      </c>
      <c r="Q1869" t="s">
        <v>3789</v>
      </c>
      <c r="R1869">
        <v>1245</v>
      </c>
      <c r="S1869" s="10" t="s">
        <v>11261</v>
      </c>
      <c r="T1869" s="1" t="s">
        <v>11261</v>
      </c>
    </row>
    <row r="1870" spans="1:20" hidden="1" x14ac:dyDescent="0.25">
      <c r="A1870" t="s">
        <v>24</v>
      </c>
      <c r="B1870" s="3" t="s">
        <v>11261</v>
      </c>
      <c r="C1870" t="s">
        <v>12262</v>
      </c>
      <c r="D1870" t="s">
        <v>22</v>
      </c>
      <c r="E1870" t="s">
        <v>5</v>
      </c>
      <c r="F1870" s="1" t="s">
        <v>11261</v>
      </c>
      <c r="G1870" t="s">
        <v>907</v>
      </c>
      <c r="H1870">
        <v>518713</v>
      </c>
      <c r="I1870">
        <v>519450</v>
      </c>
      <c r="J1870" t="s">
        <v>23</v>
      </c>
      <c r="K1870" t="s">
        <v>1992</v>
      </c>
      <c r="L1870" s="1" t="s">
        <v>11261</v>
      </c>
      <c r="M1870" s="1" t="s">
        <v>11261</v>
      </c>
      <c r="N1870" t="s">
        <v>1993</v>
      </c>
      <c r="O1870" s="1" t="s">
        <v>11261</v>
      </c>
      <c r="P1870" s="1" t="s">
        <v>11261</v>
      </c>
      <c r="Q1870" t="s">
        <v>1991</v>
      </c>
      <c r="R1870">
        <v>738</v>
      </c>
      <c r="S1870" s="9">
        <v>245</v>
      </c>
      <c r="T1870" s="1" t="s">
        <v>11261</v>
      </c>
    </row>
    <row r="1871" spans="1:20" hidden="1" x14ac:dyDescent="0.25">
      <c r="A1871" t="s">
        <v>20</v>
      </c>
      <c r="B1871" s="2" t="s">
        <v>21</v>
      </c>
      <c r="C1871" t="s">
        <v>14815</v>
      </c>
      <c r="D1871" t="s">
        <v>22</v>
      </c>
      <c r="E1871" t="s">
        <v>5</v>
      </c>
      <c r="F1871" s="1" t="s">
        <v>11261</v>
      </c>
      <c r="G1871" t="s">
        <v>907</v>
      </c>
      <c r="H1871">
        <v>1808693</v>
      </c>
      <c r="I1871">
        <v>1809937</v>
      </c>
      <c r="J1871" t="s">
        <v>23</v>
      </c>
      <c r="K1871" s="1" t="s">
        <v>11261</v>
      </c>
      <c r="L1871" s="1" t="s">
        <v>11261</v>
      </c>
      <c r="M1871" s="1" t="s">
        <v>11261</v>
      </c>
      <c r="N1871" s="1" t="s">
        <v>11261</v>
      </c>
      <c r="O1871" s="1" t="s">
        <v>11261</v>
      </c>
      <c r="P1871" s="1" t="s">
        <v>11261</v>
      </c>
      <c r="Q1871" t="s">
        <v>4783</v>
      </c>
      <c r="R1871">
        <v>1245</v>
      </c>
      <c r="S1871" s="10" t="s">
        <v>11261</v>
      </c>
      <c r="T1871" s="1" t="s">
        <v>11261</v>
      </c>
    </row>
    <row r="1872" spans="1:20" hidden="1" x14ac:dyDescent="0.25">
      <c r="A1872" t="s">
        <v>24</v>
      </c>
      <c r="B1872" s="3" t="s">
        <v>11261</v>
      </c>
      <c r="C1872" t="s">
        <v>12755</v>
      </c>
      <c r="D1872" t="s">
        <v>22</v>
      </c>
      <c r="E1872" t="s">
        <v>5</v>
      </c>
      <c r="F1872" s="1" t="s">
        <v>11261</v>
      </c>
      <c r="G1872" t="s">
        <v>907</v>
      </c>
      <c r="H1872">
        <v>754847</v>
      </c>
      <c r="I1872">
        <v>755584</v>
      </c>
      <c r="J1872" t="s">
        <v>23</v>
      </c>
      <c r="K1872" t="s">
        <v>2535</v>
      </c>
      <c r="L1872" s="1" t="s">
        <v>11261</v>
      </c>
      <c r="M1872" s="1" t="s">
        <v>11261</v>
      </c>
      <c r="N1872" t="s">
        <v>232</v>
      </c>
      <c r="O1872" s="1" t="s">
        <v>11261</v>
      </c>
      <c r="P1872" s="1" t="s">
        <v>11261</v>
      </c>
      <c r="Q1872" t="s">
        <v>2534</v>
      </c>
      <c r="R1872">
        <v>738</v>
      </c>
      <c r="S1872" s="9">
        <v>245</v>
      </c>
      <c r="T1872" s="1" t="s">
        <v>11261</v>
      </c>
    </row>
    <row r="1873" spans="1:20" hidden="1" x14ac:dyDescent="0.25">
      <c r="A1873" t="s">
        <v>20</v>
      </c>
      <c r="B1873" s="2" t="s">
        <v>21</v>
      </c>
      <c r="C1873" t="s">
        <v>12075</v>
      </c>
      <c r="D1873" t="s">
        <v>22</v>
      </c>
      <c r="E1873" t="s">
        <v>5</v>
      </c>
      <c r="F1873" s="1" t="s">
        <v>11261</v>
      </c>
      <c r="G1873" t="s">
        <v>907</v>
      </c>
      <c r="H1873">
        <v>406022</v>
      </c>
      <c r="I1873">
        <v>407263</v>
      </c>
      <c r="J1873" t="s">
        <v>23</v>
      </c>
      <c r="K1873" s="1" t="s">
        <v>11261</v>
      </c>
      <c r="L1873" s="1" t="s">
        <v>11261</v>
      </c>
      <c r="M1873" s="1" t="s">
        <v>11261</v>
      </c>
      <c r="N1873" s="1" t="s">
        <v>11261</v>
      </c>
      <c r="O1873" s="1" t="s">
        <v>11261</v>
      </c>
      <c r="P1873" s="1" t="s">
        <v>11261</v>
      </c>
      <c r="Q1873" t="s">
        <v>1788</v>
      </c>
      <c r="R1873">
        <v>1242</v>
      </c>
      <c r="S1873" s="10" t="s">
        <v>11261</v>
      </c>
      <c r="T1873" s="1" t="s">
        <v>11261</v>
      </c>
    </row>
    <row r="1874" spans="1:20" hidden="1" x14ac:dyDescent="0.25">
      <c r="A1874" t="s">
        <v>24</v>
      </c>
      <c r="B1874" s="3" t="s">
        <v>11261</v>
      </c>
      <c r="C1874" t="s">
        <v>16232</v>
      </c>
      <c r="D1874" t="s">
        <v>22</v>
      </c>
      <c r="E1874" t="s">
        <v>5</v>
      </c>
      <c r="F1874" s="1" t="s">
        <v>11261</v>
      </c>
      <c r="G1874" t="s">
        <v>907</v>
      </c>
      <c r="H1874">
        <v>2557779</v>
      </c>
      <c r="I1874">
        <v>2558516</v>
      </c>
      <c r="J1874" t="s">
        <v>23</v>
      </c>
      <c r="K1874" t="s">
        <v>6301</v>
      </c>
      <c r="L1874" s="1" t="s">
        <v>11261</v>
      </c>
      <c r="M1874" s="1" t="s">
        <v>11261</v>
      </c>
      <c r="N1874" t="s">
        <v>426</v>
      </c>
      <c r="O1874" s="1" t="s">
        <v>11261</v>
      </c>
      <c r="P1874" s="1" t="s">
        <v>11261</v>
      </c>
      <c r="Q1874" t="s">
        <v>6300</v>
      </c>
      <c r="R1874">
        <v>738</v>
      </c>
      <c r="S1874" s="9">
        <v>245</v>
      </c>
      <c r="T1874" s="1" t="s">
        <v>11261</v>
      </c>
    </row>
    <row r="1875" spans="1:20" hidden="1" x14ac:dyDescent="0.25">
      <c r="A1875" t="s">
        <v>20</v>
      </c>
      <c r="B1875" s="2" t="s">
        <v>21</v>
      </c>
      <c r="C1875" t="s">
        <v>14984</v>
      </c>
      <c r="D1875" t="s">
        <v>22</v>
      </c>
      <c r="E1875" t="s">
        <v>5</v>
      </c>
      <c r="F1875" s="1" t="s">
        <v>11261</v>
      </c>
      <c r="G1875" t="s">
        <v>907</v>
      </c>
      <c r="H1875">
        <v>1896471</v>
      </c>
      <c r="I1875">
        <v>1897712</v>
      </c>
      <c r="J1875" t="s">
        <v>23</v>
      </c>
      <c r="K1875" s="1" t="s">
        <v>11261</v>
      </c>
      <c r="L1875" s="1" t="s">
        <v>11261</v>
      </c>
      <c r="M1875" s="1" t="s">
        <v>11261</v>
      </c>
      <c r="N1875" s="1" t="s">
        <v>11261</v>
      </c>
      <c r="O1875" s="1" t="s">
        <v>11261</v>
      </c>
      <c r="P1875" s="1" t="s">
        <v>11261</v>
      </c>
      <c r="Q1875" t="s">
        <v>4960</v>
      </c>
      <c r="R1875">
        <v>1242</v>
      </c>
      <c r="S1875" s="10" t="s">
        <v>11261</v>
      </c>
      <c r="T1875" s="1" t="s">
        <v>11261</v>
      </c>
    </row>
    <row r="1876" spans="1:20" hidden="1" x14ac:dyDescent="0.25">
      <c r="A1876" t="s">
        <v>24</v>
      </c>
      <c r="B1876" s="3" t="s">
        <v>11261</v>
      </c>
      <c r="C1876" t="s">
        <v>14985</v>
      </c>
      <c r="D1876" t="s">
        <v>22</v>
      </c>
      <c r="E1876" t="s">
        <v>5</v>
      </c>
      <c r="F1876" s="1" t="s">
        <v>11261</v>
      </c>
      <c r="G1876" t="s">
        <v>907</v>
      </c>
      <c r="H1876">
        <v>1896471</v>
      </c>
      <c r="I1876">
        <v>1897712</v>
      </c>
      <c r="J1876" t="s">
        <v>23</v>
      </c>
      <c r="K1876" t="s">
        <v>4961</v>
      </c>
      <c r="L1876" s="1" t="s">
        <v>11261</v>
      </c>
      <c r="M1876" s="1" t="s">
        <v>11261</v>
      </c>
      <c r="N1876" t="s">
        <v>129</v>
      </c>
      <c r="O1876" s="1" t="s">
        <v>11261</v>
      </c>
      <c r="P1876" s="1" t="s">
        <v>11261</v>
      </c>
      <c r="Q1876" t="s">
        <v>4960</v>
      </c>
      <c r="R1876">
        <v>1242</v>
      </c>
      <c r="S1876" s="9">
        <v>413</v>
      </c>
      <c r="T1876" s="1" t="s">
        <v>11261</v>
      </c>
    </row>
    <row r="1877" spans="1:20" hidden="1" x14ac:dyDescent="0.25">
      <c r="A1877" t="s">
        <v>20</v>
      </c>
      <c r="B1877" s="2" t="s">
        <v>21</v>
      </c>
      <c r="C1877" t="s">
        <v>15338</v>
      </c>
      <c r="D1877" t="s">
        <v>22</v>
      </c>
      <c r="E1877" t="s">
        <v>5</v>
      </c>
      <c r="F1877" s="1" t="s">
        <v>11261</v>
      </c>
      <c r="G1877" t="s">
        <v>907</v>
      </c>
      <c r="H1877">
        <v>2089487</v>
      </c>
      <c r="I1877">
        <v>2090728</v>
      </c>
      <c r="J1877" t="s">
        <v>23</v>
      </c>
      <c r="K1877" s="1" t="s">
        <v>11261</v>
      </c>
      <c r="L1877" s="1" t="s">
        <v>11261</v>
      </c>
      <c r="M1877" s="1" t="s">
        <v>11261</v>
      </c>
      <c r="N1877" s="1" t="s">
        <v>11261</v>
      </c>
      <c r="O1877" s="1" t="s">
        <v>11261</v>
      </c>
      <c r="P1877" s="1" t="s">
        <v>11261</v>
      </c>
      <c r="Q1877" t="s">
        <v>5346</v>
      </c>
      <c r="R1877">
        <v>1242</v>
      </c>
      <c r="S1877" s="10" t="s">
        <v>11261</v>
      </c>
      <c r="T1877" s="1" t="s">
        <v>11261</v>
      </c>
    </row>
    <row r="1878" spans="1:20" hidden="1" x14ac:dyDescent="0.25">
      <c r="A1878" t="s">
        <v>24</v>
      </c>
      <c r="B1878" s="3" t="s">
        <v>11261</v>
      </c>
      <c r="C1878" t="s">
        <v>12112</v>
      </c>
      <c r="D1878" t="s">
        <v>22</v>
      </c>
      <c r="E1878" t="s">
        <v>5</v>
      </c>
      <c r="F1878" s="1" t="s">
        <v>11261</v>
      </c>
      <c r="G1878" t="s">
        <v>907</v>
      </c>
      <c r="H1878">
        <v>429660</v>
      </c>
      <c r="I1878">
        <v>430400</v>
      </c>
      <c r="J1878" t="s">
        <v>23</v>
      </c>
      <c r="K1878" t="s">
        <v>1827</v>
      </c>
      <c r="L1878" s="1" t="s">
        <v>11261</v>
      </c>
      <c r="M1878" s="1" t="s">
        <v>11261</v>
      </c>
      <c r="N1878" t="s">
        <v>555</v>
      </c>
      <c r="O1878" s="1" t="s">
        <v>11261</v>
      </c>
      <c r="P1878" s="1" t="s">
        <v>11261</v>
      </c>
      <c r="Q1878" t="s">
        <v>1826</v>
      </c>
      <c r="R1878">
        <v>741</v>
      </c>
      <c r="S1878" s="9">
        <v>246</v>
      </c>
      <c r="T1878" s="1" t="s">
        <v>11261</v>
      </c>
    </row>
    <row r="1879" spans="1:20" hidden="1" x14ac:dyDescent="0.25">
      <c r="A1879" t="s">
        <v>20</v>
      </c>
      <c r="B1879" s="2" t="s">
        <v>21</v>
      </c>
      <c r="C1879" t="s">
        <v>16107</v>
      </c>
      <c r="D1879" t="s">
        <v>22</v>
      </c>
      <c r="E1879" t="s">
        <v>5</v>
      </c>
      <c r="F1879" s="1" t="s">
        <v>11261</v>
      </c>
      <c r="G1879" t="s">
        <v>907</v>
      </c>
      <c r="H1879">
        <v>2488324</v>
      </c>
      <c r="I1879">
        <v>2489565</v>
      </c>
      <c r="J1879" t="s">
        <v>23</v>
      </c>
      <c r="K1879" s="1" t="s">
        <v>11261</v>
      </c>
      <c r="L1879" s="1" t="s">
        <v>11261</v>
      </c>
      <c r="M1879" s="1" t="s">
        <v>11261</v>
      </c>
      <c r="N1879" s="1" t="s">
        <v>11261</v>
      </c>
      <c r="O1879" s="1" t="s">
        <v>11261</v>
      </c>
      <c r="P1879" s="1" t="s">
        <v>11261</v>
      </c>
      <c r="Q1879" t="s">
        <v>6171</v>
      </c>
      <c r="R1879">
        <v>1242</v>
      </c>
      <c r="S1879" s="10" t="s">
        <v>11261</v>
      </c>
      <c r="T1879" s="1" t="s">
        <v>11261</v>
      </c>
    </row>
    <row r="1880" spans="1:20" hidden="1" x14ac:dyDescent="0.25">
      <c r="A1880" t="s">
        <v>24</v>
      </c>
      <c r="B1880" s="3" t="s">
        <v>11261</v>
      </c>
      <c r="C1880" t="s">
        <v>16108</v>
      </c>
      <c r="D1880" t="s">
        <v>22</v>
      </c>
      <c r="E1880" t="s">
        <v>5</v>
      </c>
      <c r="F1880" s="1" t="s">
        <v>11261</v>
      </c>
      <c r="G1880" t="s">
        <v>907</v>
      </c>
      <c r="H1880">
        <v>2488324</v>
      </c>
      <c r="I1880">
        <v>2489565</v>
      </c>
      <c r="J1880" t="s">
        <v>23</v>
      </c>
      <c r="K1880" t="s">
        <v>6172</v>
      </c>
      <c r="L1880" s="1" t="s">
        <v>11261</v>
      </c>
      <c r="M1880" s="1" t="s">
        <v>11261</v>
      </c>
      <c r="N1880" t="s">
        <v>27</v>
      </c>
      <c r="O1880" s="1" t="s">
        <v>11261</v>
      </c>
      <c r="P1880" s="1" t="s">
        <v>11261</v>
      </c>
      <c r="Q1880" t="s">
        <v>6171</v>
      </c>
      <c r="R1880">
        <v>1242</v>
      </c>
      <c r="S1880" s="9">
        <v>413</v>
      </c>
      <c r="T1880" s="1" t="s">
        <v>11261</v>
      </c>
    </row>
    <row r="1881" spans="1:20" hidden="1" x14ac:dyDescent="0.25">
      <c r="A1881" t="s">
        <v>20</v>
      </c>
      <c r="B1881" s="2" t="s">
        <v>21</v>
      </c>
      <c r="C1881" t="s">
        <v>18254</v>
      </c>
      <c r="D1881" t="s">
        <v>22</v>
      </c>
      <c r="E1881" t="s">
        <v>5</v>
      </c>
      <c r="F1881" s="1" t="s">
        <v>11261</v>
      </c>
      <c r="G1881" t="s">
        <v>907</v>
      </c>
      <c r="H1881">
        <v>3648789</v>
      </c>
      <c r="I1881">
        <v>3650030</v>
      </c>
      <c r="J1881" t="s">
        <v>37</v>
      </c>
      <c r="K1881" s="1" t="s">
        <v>11261</v>
      </c>
      <c r="L1881" s="1" t="s">
        <v>11261</v>
      </c>
      <c r="M1881" s="1" t="s">
        <v>11261</v>
      </c>
      <c r="N1881" s="1" t="s">
        <v>11261</v>
      </c>
      <c r="O1881" s="1" t="s">
        <v>11261</v>
      </c>
      <c r="P1881" s="1" t="s">
        <v>11261</v>
      </c>
      <c r="Q1881" t="s">
        <v>8450</v>
      </c>
      <c r="R1881">
        <v>1242</v>
      </c>
      <c r="S1881" s="10" t="s">
        <v>11261</v>
      </c>
      <c r="T1881" s="1" t="s">
        <v>11261</v>
      </c>
    </row>
    <row r="1882" spans="1:20" hidden="1" x14ac:dyDescent="0.25">
      <c r="A1882" t="s">
        <v>24</v>
      </c>
      <c r="B1882" s="3" t="s">
        <v>11261</v>
      </c>
      <c r="C1882" t="s">
        <v>18255</v>
      </c>
      <c r="D1882" t="s">
        <v>22</v>
      </c>
      <c r="E1882" t="s">
        <v>5</v>
      </c>
      <c r="F1882" s="1" t="s">
        <v>11261</v>
      </c>
      <c r="G1882" t="s">
        <v>907</v>
      </c>
      <c r="H1882">
        <v>3648789</v>
      </c>
      <c r="I1882">
        <v>3650030</v>
      </c>
      <c r="J1882" t="s">
        <v>37</v>
      </c>
      <c r="K1882" t="s">
        <v>8451</v>
      </c>
      <c r="L1882" s="1" t="s">
        <v>11261</v>
      </c>
      <c r="M1882" s="1" t="s">
        <v>11261</v>
      </c>
      <c r="N1882" t="s">
        <v>358</v>
      </c>
      <c r="O1882" s="1" t="s">
        <v>11261</v>
      </c>
      <c r="P1882" s="1" t="s">
        <v>11261</v>
      </c>
      <c r="Q1882" t="s">
        <v>8450</v>
      </c>
      <c r="R1882">
        <v>1242</v>
      </c>
      <c r="S1882" s="9">
        <v>413</v>
      </c>
      <c r="T1882" s="1" t="s">
        <v>11261</v>
      </c>
    </row>
    <row r="1883" spans="1:20" hidden="1" x14ac:dyDescent="0.25">
      <c r="A1883" t="s">
        <v>20</v>
      </c>
      <c r="B1883" s="2" t="s">
        <v>21</v>
      </c>
      <c r="C1883" t="s">
        <v>19357</v>
      </c>
      <c r="D1883" t="s">
        <v>22</v>
      </c>
      <c r="E1883" t="s">
        <v>5</v>
      </c>
      <c r="F1883" s="1" t="s">
        <v>11261</v>
      </c>
      <c r="G1883" t="s">
        <v>907</v>
      </c>
      <c r="H1883">
        <v>4179129</v>
      </c>
      <c r="I1883">
        <v>4180370</v>
      </c>
      <c r="J1883" t="s">
        <v>37</v>
      </c>
      <c r="K1883" s="1" t="s">
        <v>11261</v>
      </c>
      <c r="L1883" s="1" t="s">
        <v>11261</v>
      </c>
      <c r="M1883" s="1" t="s">
        <v>11261</v>
      </c>
      <c r="N1883" s="1" t="s">
        <v>11261</v>
      </c>
      <c r="O1883" s="1" t="s">
        <v>11261</v>
      </c>
      <c r="P1883" s="1" t="s">
        <v>11261</v>
      </c>
      <c r="Q1883" t="s">
        <v>9714</v>
      </c>
      <c r="R1883">
        <v>1242</v>
      </c>
      <c r="S1883" s="10" t="s">
        <v>11261</v>
      </c>
      <c r="T1883" s="1" t="s">
        <v>11261</v>
      </c>
    </row>
    <row r="1884" spans="1:20" hidden="1" x14ac:dyDescent="0.25">
      <c r="A1884" t="s">
        <v>24</v>
      </c>
      <c r="B1884" s="3" t="s">
        <v>11261</v>
      </c>
      <c r="C1884" t="s">
        <v>19358</v>
      </c>
      <c r="D1884" t="s">
        <v>22</v>
      </c>
      <c r="E1884" t="s">
        <v>5</v>
      </c>
      <c r="F1884" s="1" t="s">
        <v>11261</v>
      </c>
      <c r="G1884" t="s">
        <v>907</v>
      </c>
      <c r="H1884">
        <v>4179129</v>
      </c>
      <c r="I1884">
        <v>4180370</v>
      </c>
      <c r="J1884" t="s">
        <v>37</v>
      </c>
      <c r="K1884" t="s">
        <v>9715</v>
      </c>
      <c r="L1884" s="1" t="s">
        <v>11261</v>
      </c>
      <c r="M1884" s="1" t="s">
        <v>11261</v>
      </c>
      <c r="N1884" t="s">
        <v>27</v>
      </c>
      <c r="O1884" s="1" t="s">
        <v>11261</v>
      </c>
      <c r="P1884" s="1" t="s">
        <v>11261</v>
      </c>
      <c r="Q1884" t="s">
        <v>9714</v>
      </c>
      <c r="R1884">
        <v>1242</v>
      </c>
      <c r="S1884" s="9">
        <v>413</v>
      </c>
      <c r="T1884" s="1" t="s">
        <v>11261</v>
      </c>
    </row>
    <row r="1885" spans="1:20" hidden="1" x14ac:dyDescent="0.25">
      <c r="A1885" t="s">
        <v>20</v>
      </c>
      <c r="B1885" s="2" t="s">
        <v>21</v>
      </c>
      <c r="C1885" t="s">
        <v>20462</v>
      </c>
      <c r="D1885" t="s">
        <v>22</v>
      </c>
      <c r="E1885" t="s">
        <v>5</v>
      </c>
      <c r="F1885" s="1" t="s">
        <v>11261</v>
      </c>
      <c r="G1885" t="s">
        <v>907</v>
      </c>
      <c r="H1885">
        <v>4717032</v>
      </c>
      <c r="I1885">
        <v>4718273</v>
      </c>
      <c r="J1885" t="s">
        <v>37</v>
      </c>
      <c r="K1885" s="1" t="s">
        <v>11261</v>
      </c>
      <c r="L1885" s="1" t="s">
        <v>11261</v>
      </c>
      <c r="M1885" s="1" t="s">
        <v>11261</v>
      </c>
      <c r="N1885" s="1" t="s">
        <v>11261</v>
      </c>
      <c r="O1885" s="1" t="s">
        <v>11261</v>
      </c>
      <c r="P1885" s="1" t="s">
        <v>11261</v>
      </c>
      <c r="Q1885" t="s">
        <v>10965</v>
      </c>
      <c r="R1885">
        <v>1242</v>
      </c>
      <c r="S1885" s="10" t="s">
        <v>11261</v>
      </c>
      <c r="T1885" s="1" t="s">
        <v>11261</v>
      </c>
    </row>
    <row r="1886" spans="1:20" hidden="1" x14ac:dyDescent="0.25">
      <c r="A1886" t="s">
        <v>24</v>
      </c>
      <c r="B1886" s="3" t="s">
        <v>11261</v>
      </c>
      <c r="C1886" t="s">
        <v>12141</v>
      </c>
      <c r="D1886" t="s">
        <v>22</v>
      </c>
      <c r="E1886" t="s">
        <v>5</v>
      </c>
      <c r="F1886" s="1" t="s">
        <v>11261</v>
      </c>
      <c r="G1886" t="s">
        <v>907</v>
      </c>
      <c r="H1886">
        <v>444190</v>
      </c>
      <c r="I1886">
        <v>444930</v>
      </c>
      <c r="J1886" t="s">
        <v>23</v>
      </c>
      <c r="K1886" t="s">
        <v>1857</v>
      </c>
      <c r="L1886" s="1" t="s">
        <v>11261</v>
      </c>
      <c r="M1886" s="1" t="s">
        <v>11261</v>
      </c>
      <c r="N1886" t="s">
        <v>662</v>
      </c>
      <c r="O1886" s="1" t="s">
        <v>11261</v>
      </c>
      <c r="P1886" s="1" t="s">
        <v>11261</v>
      </c>
      <c r="Q1886" t="s">
        <v>1856</v>
      </c>
      <c r="R1886">
        <v>741</v>
      </c>
      <c r="S1886" s="9">
        <v>246</v>
      </c>
      <c r="T1886" s="1" t="s">
        <v>11261</v>
      </c>
    </row>
    <row r="1887" spans="1:20" hidden="1" x14ac:dyDescent="0.25">
      <c r="A1887" t="s">
        <v>20</v>
      </c>
      <c r="B1887" s="2" t="s">
        <v>21</v>
      </c>
      <c r="C1887" t="s">
        <v>15093</v>
      </c>
      <c r="D1887" t="s">
        <v>22</v>
      </c>
      <c r="E1887" t="s">
        <v>5</v>
      </c>
      <c r="F1887" s="1" t="s">
        <v>11261</v>
      </c>
      <c r="G1887" t="s">
        <v>907</v>
      </c>
      <c r="H1887">
        <v>1959855</v>
      </c>
      <c r="I1887">
        <v>1961093</v>
      </c>
      <c r="J1887" t="s">
        <v>23</v>
      </c>
      <c r="K1887" s="1" t="s">
        <v>11261</v>
      </c>
      <c r="L1887" s="1" t="s">
        <v>11261</v>
      </c>
      <c r="M1887" s="1" t="s">
        <v>11261</v>
      </c>
      <c r="N1887" s="1" t="s">
        <v>11261</v>
      </c>
      <c r="O1887" s="1" t="s">
        <v>11261</v>
      </c>
      <c r="P1887" s="1" t="s">
        <v>11261</v>
      </c>
      <c r="Q1887" t="s">
        <v>5081</v>
      </c>
      <c r="R1887">
        <v>1239</v>
      </c>
      <c r="S1887" s="10" t="s">
        <v>11261</v>
      </c>
      <c r="T1887" s="1" t="s">
        <v>11261</v>
      </c>
    </row>
    <row r="1888" spans="1:20" hidden="1" x14ac:dyDescent="0.25">
      <c r="A1888" t="s">
        <v>24</v>
      </c>
      <c r="B1888" s="3" t="s">
        <v>11261</v>
      </c>
      <c r="C1888" t="s">
        <v>15094</v>
      </c>
      <c r="D1888" t="s">
        <v>22</v>
      </c>
      <c r="E1888" t="s">
        <v>5</v>
      </c>
      <c r="F1888" s="1" t="s">
        <v>11261</v>
      </c>
      <c r="G1888" t="s">
        <v>907</v>
      </c>
      <c r="H1888">
        <v>1959855</v>
      </c>
      <c r="I1888">
        <v>1961093</v>
      </c>
      <c r="J1888" t="s">
        <v>23</v>
      </c>
      <c r="K1888" t="s">
        <v>5082</v>
      </c>
      <c r="L1888" s="1" t="s">
        <v>11261</v>
      </c>
      <c r="M1888" s="1" t="s">
        <v>11261</v>
      </c>
      <c r="N1888" t="s">
        <v>462</v>
      </c>
      <c r="O1888" s="1" t="s">
        <v>11261</v>
      </c>
      <c r="P1888" s="1" t="s">
        <v>11261</v>
      </c>
      <c r="Q1888" t="s">
        <v>5081</v>
      </c>
      <c r="R1888">
        <v>1239</v>
      </c>
      <c r="S1888" s="9">
        <v>412</v>
      </c>
      <c r="T1888" s="1" t="s">
        <v>11261</v>
      </c>
    </row>
    <row r="1889" spans="1:20" hidden="1" x14ac:dyDescent="0.25">
      <c r="A1889" t="s">
        <v>20</v>
      </c>
      <c r="B1889" s="2" t="s">
        <v>21</v>
      </c>
      <c r="C1889" t="s">
        <v>18290</v>
      </c>
      <c r="D1889" t="s">
        <v>22</v>
      </c>
      <c r="E1889" t="s">
        <v>5</v>
      </c>
      <c r="F1889" s="1" t="s">
        <v>11261</v>
      </c>
      <c r="G1889" t="s">
        <v>907</v>
      </c>
      <c r="H1889">
        <v>3666295</v>
      </c>
      <c r="I1889">
        <v>3667533</v>
      </c>
      <c r="J1889" t="s">
        <v>37</v>
      </c>
      <c r="K1889" s="1" t="s">
        <v>11261</v>
      </c>
      <c r="L1889" s="1" t="s">
        <v>11261</v>
      </c>
      <c r="M1889" s="1" t="s">
        <v>11261</v>
      </c>
      <c r="N1889" s="1" t="s">
        <v>11261</v>
      </c>
      <c r="O1889" s="1" t="s">
        <v>11261</v>
      </c>
      <c r="P1889" s="1" t="s">
        <v>11261</v>
      </c>
      <c r="Q1889" t="s">
        <v>8489</v>
      </c>
      <c r="R1889">
        <v>1239</v>
      </c>
      <c r="S1889" s="10" t="s">
        <v>11261</v>
      </c>
      <c r="T1889" s="1" t="s">
        <v>11261</v>
      </c>
    </row>
    <row r="1890" spans="1:20" hidden="1" x14ac:dyDescent="0.25">
      <c r="A1890" t="s">
        <v>24</v>
      </c>
      <c r="B1890" s="3" t="s">
        <v>11261</v>
      </c>
      <c r="C1890" t="s">
        <v>12675</v>
      </c>
      <c r="D1890" t="s">
        <v>22</v>
      </c>
      <c r="E1890" t="s">
        <v>5</v>
      </c>
      <c r="F1890" s="1" t="s">
        <v>11261</v>
      </c>
      <c r="G1890" t="s">
        <v>907</v>
      </c>
      <c r="H1890">
        <v>708476</v>
      </c>
      <c r="I1890">
        <v>709216</v>
      </c>
      <c r="J1890" t="s">
        <v>23</v>
      </c>
      <c r="K1890" t="s">
        <v>2439</v>
      </c>
      <c r="L1890" s="1" t="s">
        <v>11261</v>
      </c>
      <c r="M1890" s="1" t="s">
        <v>11261</v>
      </c>
      <c r="N1890" t="s">
        <v>2440</v>
      </c>
      <c r="O1890" s="1" t="s">
        <v>11261</v>
      </c>
      <c r="P1890" s="1" t="s">
        <v>11261</v>
      </c>
      <c r="Q1890" t="s">
        <v>2438</v>
      </c>
      <c r="R1890">
        <v>741</v>
      </c>
      <c r="S1890" s="9">
        <v>246</v>
      </c>
      <c r="T1890" s="1" t="s">
        <v>11261</v>
      </c>
    </row>
    <row r="1891" spans="1:20" hidden="1" x14ac:dyDescent="0.25">
      <c r="A1891" t="s">
        <v>20</v>
      </c>
      <c r="B1891" s="2" t="s">
        <v>21</v>
      </c>
      <c r="C1891" t="s">
        <v>12765</v>
      </c>
      <c r="D1891" t="s">
        <v>22</v>
      </c>
      <c r="E1891" t="s">
        <v>5</v>
      </c>
      <c r="F1891" s="1" t="s">
        <v>11261</v>
      </c>
      <c r="G1891" t="s">
        <v>907</v>
      </c>
      <c r="H1891">
        <v>759518</v>
      </c>
      <c r="I1891">
        <v>760753</v>
      </c>
      <c r="J1891" t="s">
        <v>23</v>
      </c>
      <c r="K1891" s="1" t="s">
        <v>11261</v>
      </c>
      <c r="L1891" s="1" t="s">
        <v>11261</v>
      </c>
      <c r="M1891" s="1" t="s">
        <v>11261</v>
      </c>
      <c r="N1891" s="1" t="s">
        <v>11261</v>
      </c>
      <c r="O1891" s="1" t="s">
        <v>11261</v>
      </c>
      <c r="P1891" s="1" t="s">
        <v>11261</v>
      </c>
      <c r="Q1891" t="s">
        <v>2545</v>
      </c>
      <c r="R1891">
        <v>1236</v>
      </c>
      <c r="S1891" s="10" t="s">
        <v>11261</v>
      </c>
      <c r="T1891" s="1" t="s">
        <v>11261</v>
      </c>
    </row>
    <row r="1892" spans="1:20" hidden="1" x14ac:dyDescent="0.25">
      <c r="A1892" t="s">
        <v>24</v>
      </c>
      <c r="B1892" s="3" t="s">
        <v>11261</v>
      </c>
      <c r="C1892" t="s">
        <v>13779</v>
      </c>
      <c r="D1892" t="s">
        <v>22</v>
      </c>
      <c r="E1892" t="s">
        <v>5</v>
      </c>
      <c r="F1892" s="1" t="s">
        <v>11261</v>
      </c>
      <c r="G1892" t="s">
        <v>907</v>
      </c>
      <c r="H1892">
        <v>1282223</v>
      </c>
      <c r="I1892">
        <v>1282963</v>
      </c>
      <c r="J1892" t="s">
        <v>23</v>
      </c>
      <c r="K1892" t="s">
        <v>3693</v>
      </c>
      <c r="L1892" s="1" t="s">
        <v>11261</v>
      </c>
      <c r="M1892" s="1" t="s">
        <v>11261</v>
      </c>
      <c r="N1892" t="s">
        <v>3694</v>
      </c>
      <c r="O1892" s="1" t="s">
        <v>11261</v>
      </c>
      <c r="P1892" s="1" t="s">
        <v>11261</v>
      </c>
      <c r="Q1892" t="s">
        <v>3692</v>
      </c>
      <c r="R1892">
        <v>741</v>
      </c>
      <c r="S1892" s="9">
        <v>246</v>
      </c>
      <c r="T1892" s="1" t="s">
        <v>11261</v>
      </c>
    </row>
    <row r="1893" spans="1:20" hidden="1" x14ac:dyDescent="0.25">
      <c r="A1893" t="s">
        <v>20</v>
      </c>
      <c r="B1893" s="2" t="s">
        <v>21</v>
      </c>
      <c r="C1893" t="s">
        <v>14438</v>
      </c>
      <c r="D1893" t="s">
        <v>22</v>
      </c>
      <c r="E1893" t="s">
        <v>5</v>
      </c>
      <c r="F1893" s="1" t="s">
        <v>11261</v>
      </c>
      <c r="G1893" t="s">
        <v>907</v>
      </c>
      <c r="H1893">
        <v>1590664</v>
      </c>
      <c r="I1893">
        <v>1591899</v>
      </c>
      <c r="J1893" t="s">
        <v>37</v>
      </c>
      <c r="K1893" s="1" t="s">
        <v>11261</v>
      </c>
      <c r="L1893" s="1" t="s">
        <v>11261</v>
      </c>
      <c r="M1893" s="1" t="s">
        <v>11261</v>
      </c>
      <c r="N1893" s="1" t="s">
        <v>11261</v>
      </c>
      <c r="O1893" s="1" t="s">
        <v>11261</v>
      </c>
      <c r="P1893" s="1" t="s">
        <v>11261</v>
      </c>
      <c r="Q1893" t="s">
        <v>4385</v>
      </c>
      <c r="R1893">
        <v>1236</v>
      </c>
      <c r="S1893" s="10" t="s">
        <v>11261</v>
      </c>
      <c r="T1893" s="1" t="s">
        <v>11261</v>
      </c>
    </row>
    <row r="1894" spans="1:20" hidden="1" x14ac:dyDescent="0.25">
      <c r="A1894" t="s">
        <v>24</v>
      </c>
      <c r="B1894" s="3" t="s">
        <v>11261</v>
      </c>
      <c r="C1894" t="s">
        <v>14439</v>
      </c>
      <c r="D1894" t="s">
        <v>22</v>
      </c>
      <c r="E1894" t="s">
        <v>5</v>
      </c>
      <c r="F1894" s="1" t="s">
        <v>11261</v>
      </c>
      <c r="G1894" t="s">
        <v>907</v>
      </c>
      <c r="H1894">
        <v>1590664</v>
      </c>
      <c r="I1894">
        <v>1591899</v>
      </c>
      <c r="J1894" t="s">
        <v>37</v>
      </c>
      <c r="K1894" t="s">
        <v>4386</v>
      </c>
      <c r="L1894" s="1" t="s">
        <v>11261</v>
      </c>
      <c r="M1894" s="1" t="s">
        <v>11261</v>
      </c>
      <c r="N1894" t="s">
        <v>129</v>
      </c>
      <c r="O1894" s="1" t="s">
        <v>11261</v>
      </c>
      <c r="P1894" s="1" t="s">
        <v>11261</v>
      </c>
      <c r="Q1894" t="s">
        <v>4385</v>
      </c>
      <c r="R1894">
        <v>1236</v>
      </c>
      <c r="S1894" s="9">
        <v>411</v>
      </c>
      <c r="T1894" s="1" t="s">
        <v>11261</v>
      </c>
    </row>
    <row r="1895" spans="1:20" hidden="1" x14ac:dyDescent="0.25">
      <c r="A1895" t="s">
        <v>20</v>
      </c>
      <c r="B1895" s="2" t="s">
        <v>21</v>
      </c>
      <c r="C1895" t="s">
        <v>14634</v>
      </c>
      <c r="D1895" t="s">
        <v>22</v>
      </c>
      <c r="E1895" t="s">
        <v>5</v>
      </c>
      <c r="F1895" s="1" t="s">
        <v>11261</v>
      </c>
      <c r="G1895" t="s">
        <v>907</v>
      </c>
      <c r="H1895">
        <v>1706386</v>
      </c>
      <c r="I1895">
        <v>1707621</v>
      </c>
      <c r="J1895" t="s">
        <v>23</v>
      </c>
      <c r="K1895" s="1" t="s">
        <v>11261</v>
      </c>
      <c r="L1895" s="1" t="s">
        <v>11261</v>
      </c>
      <c r="M1895" s="1" t="s">
        <v>11261</v>
      </c>
      <c r="N1895" s="1" t="s">
        <v>11261</v>
      </c>
      <c r="O1895" s="1" t="s">
        <v>11261</v>
      </c>
      <c r="P1895" s="1" t="s">
        <v>11261</v>
      </c>
      <c r="Q1895" t="s">
        <v>4591</v>
      </c>
      <c r="R1895">
        <v>1236</v>
      </c>
      <c r="S1895" s="10" t="s">
        <v>11261</v>
      </c>
      <c r="T1895" s="1" t="s">
        <v>11261</v>
      </c>
    </row>
    <row r="1896" spans="1:20" hidden="1" x14ac:dyDescent="0.25">
      <c r="A1896" t="s">
        <v>24</v>
      </c>
      <c r="B1896" s="3" t="s">
        <v>11261</v>
      </c>
      <c r="C1896" t="s">
        <v>14635</v>
      </c>
      <c r="D1896" t="s">
        <v>22</v>
      </c>
      <c r="E1896" t="s">
        <v>5</v>
      </c>
      <c r="F1896" s="1" t="s">
        <v>11261</v>
      </c>
      <c r="G1896" t="s">
        <v>907</v>
      </c>
      <c r="H1896">
        <v>1706386</v>
      </c>
      <c r="I1896">
        <v>1707621</v>
      </c>
      <c r="J1896" t="s">
        <v>23</v>
      </c>
      <c r="K1896" t="s">
        <v>4592</v>
      </c>
      <c r="L1896" s="1" t="s">
        <v>11261</v>
      </c>
      <c r="M1896" s="1" t="s">
        <v>11261</v>
      </c>
      <c r="N1896" t="s">
        <v>129</v>
      </c>
      <c r="O1896" s="1" t="s">
        <v>11261</v>
      </c>
      <c r="P1896" s="1" t="s">
        <v>11261</v>
      </c>
      <c r="Q1896" t="s">
        <v>4591</v>
      </c>
      <c r="R1896">
        <v>1236</v>
      </c>
      <c r="S1896" s="9">
        <v>411</v>
      </c>
      <c r="T1896" s="1" t="s">
        <v>11261</v>
      </c>
    </row>
    <row r="1897" spans="1:20" hidden="1" x14ac:dyDescent="0.25">
      <c r="A1897" t="s">
        <v>20</v>
      </c>
      <c r="B1897" s="2" t="s">
        <v>21</v>
      </c>
      <c r="C1897" t="s">
        <v>14688</v>
      </c>
      <c r="D1897" t="s">
        <v>22</v>
      </c>
      <c r="E1897" t="s">
        <v>5</v>
      </c>
      <c r="F1897" s="1" t="s">
        <v>11261</v>
      </c>
      <c r="G1897" t="s">
        <v>907</v>
      </c>
      <c r="H1897">
        <v>1733639</v>
      </c>
      <c r="I1897">
        <v>1734874</v>
      </c>
      <c r="J1897" t="s">
        <v>23</v>
      </c>
      <c r="K1897" s="1" t="s">
        <v>11261</v>
      </c>
      <c r="L1897" s="1" t="s">
        <v>11261</v>
      </c>
      <c r="M1897" s="1" t="s">
        <v>11261</v>
      </c>
      <c r="N1897" s="1" t="s">
        <v>11261</v>
      </c>
      <c r="O1897" s="1" t="s">
        <v>11261</v>
      </c>
      <c r="P1897" s="1" t="s">
        <v>11261</v>
      </c>
      <c r="Q1897" t="s">
        <v>4646</v>
      </c>
      <c r="R1897">
        <v>1236</v>
      </c>
      <c r="S1897" s="10" t="s">
        <v>11261</v>
      </c>
      <c r="T1897" s="1" t="s">
        <v>11261</v>
      </c>
    </row>
    <row r="1898" spans="1:20" hidden="1" x14ac:dyDescent="0.25">
      <c r="A1898" t="s">
        <v>24</v>
      </c>
      <c r="B1898" s="3" t="s">
        <v>11261</v>
      </c>
      <c r="C1898" t="s">
        <v>14689</v>
      </c>
      <c r="D1898" t="s">
        <v>22</v>
      </c>
      <c r="E1898" t="s">
        <v>5</v>
      </c>
      <c r="F1898" s="1" t="s">
        <v>11261</v>
      </c>
      <c r="G1898" t="s">
        <v>907</v>
      </c>
      <c r="H1898">
        <v>1733639</v>
      </c>
      <c r="I1898">
        <v>1734874</v>
      </c>
      <c r="J1898" t="s">
        <v>23</v>
      </c>
      <c r="K1898" t="s">
        <v>4647</v>
      </c>
      <c r="L1898" s="1" t="s">
        <v>11261</v>
      </c>
      <c r="M1898" s="1" t="s">
        <v>11261</v>
      </c>
      <c r="N1898" t="s">
        <v>27</v>
      </c>
      <c r="O1898" s="1" t="s">
        <v>11261</v>
      </c>
      <c r="P1898" s="1" t="s">
        <v>11261</v>
      </c>
      <c r="Q1898" t="s">
        <v>4646</v>
      </c>
      <c r="R1898">
        <v>1236</v>
      </c>
      <c r="S1898" s="9">
        <v>411</v>
      </c>
      <c r="T1898" s="1" t="s">
        <v>11261</v>
      </c>
    </row>
    <row r="1899" spans="1:20" hidden="1" x14ac:dyDescent="0.25">
      <c r="A1899" t="s">
        <v>20</v>
      </c>
      <c r="B1899" s="2" t="s">
        <v>21</v>
      </c>
      <c r="C1899" t="s">
        <v>14747</v>
      </c>
      <c r="D1899" t="s">
        <v>22</v>
      </c>
      <c r="E1899" t="s">
        <v>5</v>
      </c>
      <c r="F1899" s="1" t="s">
        <v>11261</v>
      </c>
      <c r="G1899" t="s">
        <v>907</v>
      </c>
      <c r="H1899">
        <v>1769500</v>
      </c>
      <c r="I1899">
        <v>1770735</v>
      </c>
      <c r="J1899" t="s">
        <v>23</v>
      </c>
      <c r="K1899" s="1" t="s">
        <v>11261</v>
      </c>
      <c r="L1899" s="1" t="s">
        <v>11261</v>
      </c>
      <c r="M1899" s="1" t="s">
        <v>11261</v>
      </c>
      <c r="N1899" s="1" t="s">
        <v>11261</v>
      </c>
      <c r="O1899" s="1" t="s">
        <v>11261</v>
      </c>
      <c r="P1899" s="1" t="s">
        <v>11261</v>
      </c>
      <c r="Q1899" t="s">
        <v>4712</v>
      </c>
      <c r="R1899">
        <v>1236</v>
      </c>
      <c r="S1899" s="10" t="s">
        <v>11261</v>
      </c>
      <c r="T1899" s="1" t="s">
        <v>11261</v>
      </c>
    </row>
    <row r="1900" spans="1:20" hidden="1" x14ac:dyDescent="0.25">
      <c r="A1900" t="s">
        <v>24</v>
      </c>
      <c r="B1900" s="3" t="s">
        <v>11261</v>
      </c>
      <c r="C1900" t="s">
        <v>14065</v>
      </c>
      <c r="D1900" t="s">
        <v>22</v>
      </c>
      <c r="E1900" t="s">
        <v>5</v>
      </c>
      <c r="F1900" s="1" t="s">
        <v>11261</v>
      </c>
      <c r="G1900" t="s">
        <v>907</v>
      </c>
      <c r="H1900">
        <v>1427068</v>
      </c>
      <c r="I1900">
        <v>1427808</v>
      </c>
      <c r="J1900" t="s">
        <v>23</v>
      </c>
      <c r="K1900" t="s">
        <v>4004</v>
      </c>
      <c r="L1900" s="1" t="s">
        <v>11261</v>
      </c>
      <c r="M1900" s="1" t="s">
        <v>11261</v>
      </c>
      <c r="N1900" t="s">
        <v>2256</v>
      </c>
      <c r="O1900" s="1" t="s">
        <v>11261</v>
      </c>
      <c r="P1900" s="1" t="s">
        <v>11261</v>
      </c>
      <c r="Q1900" t="s">
        <v>4003</v>
      </c>
      <c r="R1900">
        <v>741</v>
      </c>
      <c r="S1900" s="9">
        <v>246</v>
      </c>
      <c r="T1900" s="1" t="s">
        <v>11261</v>
      </c>
    </row>
    <row r="1901" spans="1:20" hidden="1" x14ac:dyDescent="0.25">
      <c r="A1901" t="s">
        <v>20</v>
      </c>
      <c r="B1901" s="2" t="s">
        <v>21</v>
      </c>
      <c r="C1901" t="s">
        <v>12732</v>
      </c>
      <c r="D1901" t="s">
        <v>22</v>
      </c>
      <c r="E1901" t="s">
        <v>5</v>
      </c>
      <c r="F1901" s="1" t="s">
        <v>11261</v>
      </c>
      <c r="G1901" t="s">
        <v>907</v>
      </c>
      <c r="H1901">
        <v>741100</v>
      </c>
      <c r="I1901">
        <v>742332</v>
      </c>
      <c r="J1901" t="s">
        <v>23</v>
      </c>
      <c r="K1901" s="1" t="s">
        <v>11261</v>
      </c>
      <c r="L1901" s="1" t="s">
        <v>11261</v>
      </c>
      <c r="M1901" s="1" t="s">
        <v>11261</v>
      </c>
      <c r="N1901" s="1" t="s">
        <v>11261</v>
      </c>
      <c r="O1901" s="1" t="s">
        <v>11261</v>
      </c>
      <c r="P1901" s="1" t="s">
        <v>11261</v>
      </c>
      <c r="Q1901" t="s">
        <v>2507</v>
      </c>
      <c r="R1901">
        <v>1233</v>
      </c>
      <c r="S1901" s="10" t="s">
        <v>11261</v>
      </c>
      <c r="T1901" s="1" t="s">
        <v>11261</v>
      </c>
    </row>
    <row r="1902" spans="1:20" hidden="1" x14ac:dyDescent="0.25">
      <c r="A1902" t="s">
        <v>24</v>
      </c>
      <c r="B1902" s="3" t="s">
        <v>11261</v>
      </c>
      <c r="C1902" t="s">
        <v>14443</v>
      </c>
      <c r="D1902" t="s">
        <v>22</v>
      </c>
      <c r="E1902" t="s">
        <v>5</v>
      </c>
      <c r="F1902" s="1" t="s">
        <v>11261</v>
      </c>
      <c r="G1902" t="s">
        <v>907</v>
      </c>
      <c r="H1902">
        <v>1592513</v>
      </c>
      <c r="I1902">
        <v>1593253</v>
      </c>
      <c r="J1902" t="s">
        <v>23</v>
      </c>
      <c r="K1902" t="s">
        <v>4390</v>
      </c>
      <c r="L1902" s="1" t="s">
        <v>11261</v>
      </c>
      <c r="M1902" s="1" t="s">
        <v>11261</v>
      </c>
      <c r="N1902" t="s">
        <v>263</v>
      </c>
      <c r="O1902" s="1" t="s">
        <v>11261</v>
      </c>
      <c r="P1902" s="1" t="s">
        <v>11261</v>
      </c>
      <c r="Q1902" t="s">
        <v>4389</v>
      </c>
      <c r="R1902">
        <v>741</v>
      </c>
      <c r="S1902" s="9">
        <v>246</v>
      </c>
      <c r="T1902" s="1" t="s">
        <v>11261</v>
      </c>
    </row>
    <row r="1903" spans="1:20" hidden="1" x14ac:dyDescent="0.25">
      <c r="A1903" t="s">
        <v>20</v>
      </c>
      <c r="B1903" s="2" t="s">
        <v>21</v>
      </c>
      <c r="C1903" t="s">
        <v>13933</v>
      </c>
      <c r="D1903" t="s">
        <v>22</v>
      </c>
      <c r="E1903" t="s">
        <v>5</v>
      </c>
      <c r="F1903" s="1" t="s">
        <v>11261</v>
      </c>
      <c r="G1903" t="s">
        <v>907</v>
      </c>
      <c r="H1903">
        <v>1351944</v>
      </c>
      <c r="I1903">
        <v>1353176</v>
      </c>
      <c r="J1903" t="s">
        <v>37</v>
      </c>
      <c r="K1903" s="1" t="s">
        <v>11261</v>
      </c>
      <c r="L1903" s="1" t="s">
        <v>11261</v>
      </c>
      <c r="M1903" s="1" t="s">
        <v>11261</v>
      </c>
      <c r="N1903" s="1" t="s">
        <v>11261</v>
      </c>
      <c r="O1903" s="1" t="s">
        <v>11261</v>
      </c>
      <c r="P1903" s="1" t="s">
        <v>11261</v>
      </c>
      <c r="Q1903" t="s">
        <v>3861</v>
      </c>
      <c r="R1903">
        <v>1233</v>
      </c>
      <c r="S1903" s="10" t="s">
        <v>11261</v>
      </c>
      <c r="T1903" s="1" t="s">
        <v>11261</v>
      </c>
    </row>
    <row r="1904" spans="1:20" hidden="1" x14ac:dyDescent="0.25">
      <c r="A1904" t="s">
        <v>24</v>
      </c>
      <c r="B1904" s="3" t="s">
        <v>11261</v>
      </c>
      <c r="C1904" t="s">
        <v>16134</v>
      </c>
      <c r="D1904" t="s">
        <v>22</v>
      </c>
      <c r="E1904" t="s">
        <v>5</v>
      </c>
      <c r="F1904" s="1" t="s">
        <v>11261</v>
      </c>
      <c r="G1904" t="s">
        <v>907</v>
      </c>
      <c r="H1904">
        <v>2500300</v>
      </c>
      <c r="I1904">
        <v>2501040</v>
      </c>
      <c r="J1904" t="s">
        <v>23</v>
      </c>
      <c r="K1904" t="s">
        <v>6198</v>
      </c>
      <c r="L1904" s="1" t="s">
        <v>11261</v>
      </c>
      <c r="M1904" s="1" t="s">
        <v>11261</v>
      </c>
      <c r="N1904" t="s">
        <v>6199</v>
      </c>
      <c r="O1904" s="1" t="s">
        <v>11261</v>
      </c>
      <c r="P1904" s="1" t="s">
        <v>11261</v>
      </c>
      <c r="Q1904" t="s">
        <v>6197</v>
      </c>
      <c r="R1904">
        <v>741</v>
      </c>
      <c r="S1904" s="9">
        <v>246</v>
      </c>
      <c r="T1904" s="1" t="s">
        <v>11261</v>
      </c>
    </row>
    <row r="1905" spans="1:20" hidden="1" x14ac:dyDescent="0.25">
      <c r="A1905" t="s">
        <v>20</v>
      </c>
      <c r="B1905" s="2" t="s">
        <v>21</v>
      </c>
      <c r="C1905" t="s">
        <v>15291</v>
      </c>
      <c r="D1905" t="s">
        <v>22</v>
      </c>
      <c r="E1905" t="s">
        <v>5</v>
      </c>
      <c r="F1905" s="1" t="s">
        <v>11261</v>
      </c>
      <c r="G1905" t="s">
        <v>907</v>
      </c>
      <c r="H1905">
        <v>2065076</v>
      </c>
      <c r="I1905">
        <v>2066308</v>
      </c>
      <c r="J1905" t="s">
        <v>23</v>
      </c>
      <c r="K1905" s="1" t="s">
        <v>11261</v>
      </c>
      <c r="L1905" s="1" t="s">
        <v>11261</v>
      </c>
      <c r="M1905" s="1" t="s">
        <v>11261</v>
      </c>
      <c r="N1905" s="1" t="s">
        <v>11261</v>
      </c>
      <c r="O1905" s="1" t="s">
        <v>11261</v>
      </c>
      <c r="P1905" s="1" t="s">
        <v>11261</v>
      </c>
      <c r="Q1905" t="s">
        <v>5293</v>
      </c>
      <c r="R1905">
        <v>1233</v>
      </c>
      <c r="S1905" s="10" t="s">
        <v>11261</v>
      </c>
      <c r="T1905" s="1" t="s">
        <v>11261</v>
      </c>
    </row>
    <row r="1906" spans="1:20" hidden="1" x14ac:dyDescent="0.25">
      <c r="A1906" t="s">
        <v>24</v>
      </c>
      <c r="B1906" s="3" t="s">
        <v>11261</v>
      </c>
      <c r="C1906" t="s">
        <v>15292</v>
      </c>
      <c r="D1906" t="s">
        <v>22</v>
      </c>
      <c r="E1906" t="s">
        <v>5</v>
      </c>
      <c r="F1906" s="1" t="s">
        <v>11261</v>
      </c>
      <c r="G1906" t="s">
        <v>907</v>
      </c>
      <c r="H1906">
        <v>2065076</v>
      </c>
      <c r="I1906">
        <v>2066308</v>
      </c>
      <c r="J1906" t="s">
        <v>23</v>
      </c>
      <c r="K1906" t="s">
        <v>5294</v>
      </c>
      <c r="L1906" s="1" t="s">
        <v>11261</v>
      </c>
      <c r="M1906" s="1" t="s">
        <v>11261</v>
      </c>
      <c r="N1906" t="s">
        <v>417</v>
      </c>
      <c r="O1906" s="1" t="s">
        <v>11261</v>
      </c>
      <c r="P1906" s="1" t="s">
        <v>11261</v>
      </c>
      <c r="Q1906" t="s">
        <v>5293</v>
      </c>
      <c r="R1906">
        <v>1233</v>
      </c>
      <c r="S1906" s="9">
        <v>410</v>
      </c>
      <c r="T1906" s="1" t="s">
        <v>11261</v>
      </c>
    </row>
    <row r="1907" spans="1:20" hidden="1" x14ac:dyDescent="0.25">
      <c r="A1907" t="s">
        <v>20</v>
      </c>
      <c r="B1907" s="2" t="s">
        <v>21</v>
      </c>
      <c r="C1907" t="s">
        <v>16832</v>
      </c>
      <c r="D1907" t="s">
        <v>22</v>
      </c>
      <c r="E1907" t="s">
        <v>5</v>
      </c>
      <c r="F1907" s="1" t="s">
        <v>11261</v>
      </c>
      <c r="G1907" t="s">
        <v>907</v>
      </c>
      <c r="H1907">
        <v>2879804</v>
      </c>
      <c r="I1907">
        <v>2881036</v>
      </c>
      <c r="J1907" t="s">
        <v>37</v>
      </c>
      <c r="K1907" s="1" t="s">
        <v>11261</v>
      </c>
      <c r="L1907" s="1" t="s">
        <v>11261</v>
      </c>
      <c r="M1907" s="1" t="s">
        <v>11261</v>
      </c>
      <c r="N1907" s="1" t="s">
        <v>11261</v>
      </c>
      <c r="O1907" s="1" t="s">
        <v>11261</v>
      </c>
      <c r="P1907" s="1" t="s">
        <v>11261</v>
      </c>
      <c r="Q1907" t="s">
        <v>6939</v>
      </c>
      <c r="R1907">
        <v>1233</v>
      </c>
      <c r="S1907" s="10" t="s">
        <v>11261</v>
      </c>
      <c r="T1907" s="1" t="s">
        <v>11261</v>
      </c>
    </row>
    <row r="1908" spans="1:20" hidden="1" x14ac:dyDescent="0.25">
      <c r="A1908" t="s">
        <v>24</v>
      </c>
      <c r="B1908" s="3" t="s">
        <v>11261</v>
      </c>
      <c r="C1908" t="s">
        <v>16833</v>
      </c>
      <c r="D1908" t="s">
        <v>22</v>
      </c>
      <c r="E1908" t="s">
        <v>5</v>
      </c>
      <c r="F1908" s="1" t="s">
        <v>11261</v>
      </c>
      <c r="G1908" t="s">
        <v>907</v>
      </c>
      <c r="H1908">
        <v>2879804</v>
      </c>
      <c r="I1908">
        <v>2881036</v>
      </c>
      <c r="J1908" t="s">
        <v>37</v>
      </c>
      <c r="K1908" t="s">
        <v>6940</v>
      </c>
      <c r="L1908" s="1" t="s">
        <v>11261</v>
      </c>
      <c r="M1908" s="1" t="s">
        <v>11261</v>
      </c>
      <c r="N1908" t="s">
        <v>265</v>
      </c>
      <c r="O1908" s="1" t="s">
        <v>11261</v>
      </c>
      <c r="P1908" s="1" t="s">
        <v>11261</v>
      </c>
      <c r="Q1908" t="s">
        <v>6939</v>
      </c>
      <c r="R1908">
        <v>1233</v>
      </c>
      <c r="S1908" s="9">
        <v>410</v>
      </c>
      <c r="T1908" s="1" t="s">
        <v>11261</v>
      </c>
    </row>
    <row r="1909" spans="1:20" hidden="1" x14ac:dyDescent="0.25">
      <c r="A1909" t="s">
        <v>20</v>
      </c>
      <c r="B1909" s="2" t="s">
        <v>21</v>
      </c>
      <c r="C1909" t="s">
        <v>17442</v>
      </c>
      <c r="D1909" t="s">
        <v>22</v>
      </c>
      <c r="E1909" t="s">
        <v>5</v>
      </c>
      <c r="F1909" s="1" t="s">
        <v>11261</v>
      </c>
      <c r="G1909" t="s">
        <v>907</v>
      </c>
      <c r="H1909">
        <v>3216544</v>
      </c>
      <c r="I1909">
        <v>3217776</v>
      </c>
      <c r="J1909" t="s">
        <v>23</v>
      </c>
      <c r="K1909" s="1" t="s">
        <v>11261</v>
      </c>
      <c r="L1909" s="1" t="s">
        <v>11261</v>
      </c>
      <c r="M1909" s="1" t="s">
        <v>11261</v>
      </c>
      <c r="N1909" s="1" t="s">
        <v>11261</v>
      </c>
      <c r="O1909" s="1" t="s">
        <v>11261</v>
      </c>
      <c r="P1909" s="1" t="s">
        <v>11261</v>
      </c>
      <c r="Q1909" t="s">
        <v>7578</v>
      </c>
      <c r="R1909">
        <v>1233</v>
      </c>
      <c r="S1909" s="10" t="s">
        <v>11261</v>
      </c>
      <c r="T1909" s="1" t="s">
        <v>11261</v>
      </c>
    </row>
    <row r="1910" spans="1:20" hidden="1" x14ac:dyDescent="0.25">
      <c r="A1910" t="s">
        <v>24</v>
      </c>
      <c r="B1910" s="3" t="s">
        <v>11261</v>
      </c>
      <c r="C1910" t="s">
        <v>17443</v>
      </c>
      <c r="D1910" t="s">
        <v>22</v>
      </c>
      <c r="E1910" t="s">
        <v>5</v>
      </c>
      <c r="F1910" s="1" t="s">
        <v>11261</v>
      </c>
      <c r="G1910" t="s">
        <v>907</v>
      </c>
      <c r="H1910">
        <v>3216544</v>
      </c>
      <c r="I1910">
        <v>3217776</v>
      </c>
      <c r="J1910" t="s">
        <v>23</v>
      </c>
      <c r="K1910" t="s">
        <v>7579</v>
      </c>
      <c r="L1910" s="1" t="s">
        <v>11261</v>
      </c>
      <c r="M1910" s="1" t="s">
        <v>11261</v>
      </c>
      <c r="N1910" t="s">
        <v>27</v>
      </c>
      <c r="O1910" s="1" t="s">
        <v>11261</v>
      </c>
      <c r="P1910" s="1" t="s">
        <v>11261</v>
      </c>
      <c r="Q1910" t="s">
        <v>7578</v>
      </c>
      <c r="R1910">
        <v>1233</v>
      </c>
      <c r="S1910" s="9">
        <v>410</v>
      </c>
      <c r="T1910" s="1" t="s">
        <v>11261</v>
      </c>
    </row>
    <row r="1911" spans="1:20" hidden="1" x14ac:dyDescent="0.25">
      <c r="A1911" t="s">
        <v>20</v>
      </c>
      <c r="B1911" s="2" t="s">
        <v>21</v>
      </c>
      <c r="C1911" t="s">
        <v>18118</v>
      </c>
      <c r="D1911" t="s">
        <v>22</v>
      </c>
      <c r="E1911" t="s">
        <v>5</v>
      </c>
      <c r="F1911" s="1" t="s">
        <v>11261</v>
      </c>
      <c r="G1911" t="s">
        <v>907</v>
      </c>
      <c r="H1911">
        <v>3574122</v>
      </c>
      <c r="I1911">
        <v>3575354</v>
      </c>
      <c r="J1911" t="s">
        <v>37</v>
      </c>
      <c r="K1911" s="1" t="s">
        <v>11261</v>
      </c>
      <c r="L1911" s="1" t="s">
        <v>11261</v>
      </c>
      <c r="M1911" s="1" t="s">
        <v>11261</v>
      </c>
      <c r="N1911" s="1" t="s">
        <v>11261</v>
      </c>
      <c r="O1911" s="1" t="s">
        <v>11261</v>
      </c>
      <c r="P1911" s="1" t="s">
        <v>11261</v>
      </c>
      <c r="Q1911" t="s">
        <v>8306</v>
      </c>
      <c r="R1911">
        <v>1233</v>
      </c>
      <c r="S1911" s="10" t="s">
        <v>11261</v>
      </c>
      <c r="T1911" s="1" t="s">
        <v>11261</v>
      </c>
    </row>
    <row r="1912" spans="1:20" hidden="1" x14ac:dyDescent="0.25">
      <c r="A1912" t="s">
        <v>24</v>
      </c>
      <c r="B1912" s="3" t="s">
        <v>11261</v>
      </c>
      <c r="C1912" t="s">
        <v>18119</v>
      </c>
      <c r="D1912" t="s">
        <v>22</v>
      </c>
      <c r="E1912" t="s">
        <v>5</v>
      </c>
      <c r="F1912" s="1" t="s">
        <v>11261</v>
      </c>
      <c r="G1912" t="s">
        <v>907</v>
      </c>
      <c r="H1912">
        <v>3574122</v>
      </c>
      <c r="I1912">
        <v>3575354</v>
      </c>
      <c r="J1912" t="s">
        <v>37</v>
      </c>
      <c r="K1912" t="s">
        <v>8307</v>
      </c>
      <c r="L1912" s="1" t="s">
        <v>11261</v>
      </c>
      <c r="M1912" s="1" t="s">
        <v>11261</v>
      </c>
      <c r="N1912" t="s">
        <v>161</v>
      </c>
      <c r="O1912" s="1" t="s">
        <v>11261</v>
      </c>
      <c r="P1912" s="1" t="s">
        <v>11261</v>
      </c>
      <c r="Q1912" t="s">
        <v>8306</v>
      </c>
      <c r="R1912">
        <v>1233</v>
      </c>
      <c r="S1912" s="9">
        <v>410</v>
      </c>
      <c r="T1912" s="1" t="s">
        <v>11261</v>
      </c>
    </row>
    <row r="1913" spans="1:20" hidden="1" x14ac:dyDescent="0.25">
      <c r="A1913" t="s">
        <v>20</v>
      </c>
      <c r="B1913" s="2" t="s">
        <v>21</v>
      </c>
      <c r="C1913" t="s">
        <v>18634</v>
      </c>
      <c r="D1913" t="s">
        <v>22</v>
      </c>
      <c r="E1913" t="s">
        <v>5</v>
      </c>
      <c r="F1913" s="1" t="s">
        <v>11261</v>
      </c>
      <c r="G1913" t="s">
        <v>907</v>
      </c>
      <c r="H1913">
        <v>3836848</v>
      </c>
      <c r="I1913">
        <v>3838080</v>
      </c>
      <c r="J1913" t="s">
        <v>37</v>
      </c>
      <c r="K1913" s="1" t="s">
        <v>11261</v>
      </c>
      <c r="L1913" s="1" t="s">
        <v>11261</v>
      </c>
      <c r="M1913" s="1" t="s">
        <v>11261</v>
      </c>
      <c r="N1913" s="1" t="s">
        <v>11261</v>
      </c>
      <c r="O1913" s="1" t="s">
        <v>11261</v>
      </c>
      <c r="P1913" s="1" t="s">
        <v>11261</v>
      </c>
      <c r="Q1913" t="s">
        <v>8900</v>
      </c>
      <c r="R1913">
        <v>1233</v>
      </c>
      <c r="S1913" s="10" t="s">
        <v>11261</v>
      </c>
      <c r="T1913" s="1" t="s">
        <v>11261</v>
      </c>
    </row>
    <row r="1914" spans="1:20" hidden="1" x14ac:dyDescent="0.25">
      <c r="A1914" t="s">
        <v>24</v>
      </c>
      <c r="B1914" s="3" t="s">
        <v>11261</v>
      </c>
      <c r="C1914" t="s">
        <v>18446</v>
      </c>
      <c r="D1914" t="s">
        <v>22</v>
      </c>
      <c r="E1914" t="s">
        <v>5</v>
      </c>
      <c r="F1914" s="1" t="s">
        <v>11261</v>
      </c>
      <c r="G1914" t="s">
        <v>907</v>
      </c>
      <c r="H1914">
        <v>3742434</v>
      </c>
      <c r="I1914">
        <v>3743174</v>
      </c>
      <c r="J1914" t="s">
        <v>37</v>
      </c>
      <c r="K1914" t="s">
        <v>8685</v>
      </c>
      <c r="L1914" s="1" t="s">
        <v>11261</v>
      </c>
      <c r="M1914" s="1" t="s">
        <v>11261</v>
      </c>
      <c r="N1914" t="s">
        <v>193</v>
      </c>
      <c r="O1914" s="1" t="s">
        <v>11261</v>
      </c>
      <c r="P1914" s="1" t="s">
        <v>11261</v>
      </c>
      <c r="Q1914" t="s">
        <v>8684</v>
      </c>
      <c r="R1914">
        <v>741</v>
      </c>
      <c r="S1914" s="9">
        <v>246</v>
      </c>
      <c r="T1914" s="1" t="s">
        <v>11261</v>
      </c>
    </row>
    <row r="1915" spans="1:20" hidden="1" x14ac:dyDescent="0.25">
      <c r="A1915" t="s">
        <v>20</v>
      </c>
      <c r="B1915" s="2" t="s">
        <v>21</v>
      </c>
      <c r="C1915" t="s">
        <v>15733</v>
      </c>
      <c r="D1915" t="s">
        <v>22</v>
      </c>
      <c r="E1915" t="s">
        <v>5</v>
      </c>
      <c r="F1915" s="1" t="s">
        <v>11261</v>
      </c>
      <c r="G1915" t="s">
        <v>907</v>
      </c>
      <c r="H1915">
        <v>2313593</v>
      </c>
      <c r="I1915">
        <v>2314822</v>
      </c>
      <c r="J1915" t="s">
        <v>23</v>
      </c>
      <c r="K1915" s="1" t="s">
        <v>11261</v>
      </c>
      <c r="L1915" s="1" t="s">
        <v>11261</v>
      </c>
      <c r="M1915" s="1" t="s">
        <v>11261</v>
      </c>
      <c r="N1915" s="1" t="s">
        <v>11261</v>
      </c>
      <c r="O1915" s="1" t="s">
        <v>11261</v>
      </c>
      <c r="P1915" s="1" t="s">
        <v>11261</v>
      </c>
      <c r="Q1915" t="s">
        <v>5782</v>
      </c>
      <c r="R1915">
        <v>1230</v>
      </c>
      <c r="S1915" s="10" t="s">
        <v>11261</v>
      </c>
      <c r="T1915" s="1" t="s">
        <v>11261</v>
      </c>
    </row>
    <row r="1916" spans="1:20" hidden="1" x14ac:dyDescent="0.25">
      <c r="A1916" t="s">
        <v>24</v>
      </c>
      <c r="B1916" s="3" t="s">
        <v>11261</v>
      </c>
      <c r="C1916" t="s">
        <v>15734</v>
      </c>
      <c r="D1916" t="s">
        <v>22</v>
      </c>
      <c r="E1916" t="s">
        <v>5</v>
      </c>
      <c r="F1916" s="1" t="s">
        <v>11261</v>
      </c>
      <c r="G1916" t="s">
        <v>907</v>
      </c>
      <c r="H1916">
        <v>2313593</v>
      </c>
      <c r="I1916">
        <v>2314822</v>
      </c>
      <c r="J1916" t="s">
        <v>23</v>
      </c>
      <c r="K1916" t="s">
        <v>5783</v>
      </c>
      <c r="L1916" s="1" t="s">
        <v>11261</v>
      </c>
      <c r="M1916" s="1" t="s">
        <v>11261</v>
      </c>
      <c r="N1916" t="s">
        <v>5784</v>
      </c>
      <c r="O1916" s="1" t="s">
        <v>11261</v>
      </c>
      <c r="P1916" s="1" t="s">
        <v>11261</v>
      </c>
      <c r="Q1916" t="s">
        <v>5782</v>
      </c>
      <c r="R1916">
        <v>1230</v>
      </c>
      <c r="S1916" s="9">
        <v>409</v>
      </c>
      <c r="T1916" s="1" t="s">
        <v>11261</v>
      </c>
    </row>
    <row r="1917" spans="1:20" hidden="1" x14ac:dyDescent="0.25">
      <c r="A1917" t="s">
        <v>20</v>
      </c>
      <c r="B1917" s="2" t="s">
        <v>21</v>
      </c>
      <c r="C1917" t="s">
        <v>16789</v>
      </c>
      <c r="D1917" t="s">
        <v>22</v>
      </c>
      <c r="E1917" t="s">
        <v>5</v>
      </c>
      <c r="F1917" s="1" t="s">
        <v>11261</v>
      </c>
      <c r="G1917" t="s">
        <v>907</v>
      </c>
      <c r="H1917">
        <v>2854917</v>
      </c>
      <c r="I1917">
        <v>2856146</v>
      </c>
      <c r="J1917" t="s">
        <v>37</v>
      </c>
      <c r="K1917" s="1" t="s">
        <v>11261</v>
      </c>
      <c r="L1917" s="1" t="s">
        <v>11261</v>
      </c>
      <c r="M1917" s="1" t="s">
        <v>11261</v>
      </c>
      <c r="N1917" s="1" t="s">
        <v>11261</v>
      </c>
      <c r="O1917" s="1" t="s">
        <v>11261</v>
      </c>
      <c r="P1917" s="1" t="s">
        <v>11261</v>
      </c>
      <c r="Q1917" t="s">
        <v>6891</v>
      </c>
      <c r="R1917">
        <v>1230</v>
      </c>
      <c r="S1917" s="10" t="s">
        <v>11261</v>
      </c>
      <c r="T1917" s="1" t="s">
        <v>11261</v>
      </c>
    </row>
    <row r="1918" spans="1:20" hidden="1" x14ac:dyDescent="0.25">
      <c r="A1918" t="s">
        <v>24</v>
      </c>
      <c r="B1918" s="3" t="s">
        <v>11261</v>
      </c>
      <c r="C1918" t="s">
        <v>16790</v>
      </c>
      <c r="D1918" t="s">
        <v>22</v>
      </c>
      <c r="E1918" t="s">
        <v>5</v>
      </c>
      <c r="F1918" s="1" t="s">
        <v>11261</v>
      </c>
      <c r="G1918" t="s">
        <v>907</v>
      </c>
      <c r="H1918">
        <v>2854917</v>
      </c>
      <c r="I1918">
        <v>2856146</v>
      </c>
      <c r="J1918" t="s">
        <v>37</v>
      </c>
      <c r="K1918" t="s">
        <v>6892</v>
      </c>
      <c r="L1918" s="1" t="s">
        <v>11261</v>
      </c>
      <c r="M1918" s="1" t="s">
        <v>11261</v>
      </c>
      <c r="N1918" t="s">
        <v>129</v>
      </c>
      <c r="O1918" s="1" t="s">
        <v>11261</v>
      </c>
      <c r="P1918" s="1" t="s">
        <v>11261</v>
      </c>
      <c r="Q1918" t="s">
        <v>6891</v>
      </c>
      <c r="R1918">
        <v>1230</v>
      </c>
      <c r="S1918" s="9">
        <v>409</v>
      </c>
      <c r="T1918" s="1" t="s">
        <v>11261</v>
      </c>
    </row>
    <row r="1919" spans="1:20" hidden="1" x14ac:dyDescent="0.25">
      <c r="A1919" t="s">
        <v>20</v>
      </c>
      <c r="B1919" s="2" t="s">
        <v>21</v>
      </c>
      <c r="C1919" t="s">
        <v>16799</v>
      </c>
      <c r="D1919" t="s">
        <v>22</v>
      </c>
      <c r="E1919" t="s">
        <v>5</v>
      </c>
      <c r="F1919" s="1" t="s">
        <v>11261</v>
      </c>
      <c r="G1919" t="s">
        <v>907</v>
      </c>
      <c r="H1919">
        <v>2862190</v>
      </c>
      <c r="I1919">
        <v>2863419</v>
      </c>
      <c r="J1919" t="s">
        <v>37</v>
      </c>
      <c r="K1919" s="1" t="s">
        <v>11261</v>
      </c>
      <c r="L1919" s="1" t="s">
        <v>11261</v>
      </c>
      <c r="M1919" s="1" t="s">
        <v>11261</v>
      </c>
      <c r="N1919" s="1" t="s">
        <v>11261</v>
      </c>
      <c r="O1919" s="1" t="s">
        <v>11261</v>
      </c>
      <c r="P1919" s="1" t="s">
        <v>11261</v>
      </c>
      <c r="Q1919" t="s">
        <v>6902</v>
      </c>
      <c r="R1919">
        <v>1230</v>
      </c>
      <c r="S1919" s="10" t="s">
        <v>11261</v>
      </c>
      <c r="T1919" s="1" t="s">
        <v>11261</v>
      </c>
    </row>
    <row r="1920" spans="1:20" hidden="1" x14ac:dyDescent="0.25">
      <c r="A1920" t="s">
        <v>24</v>
      </c>
      <c r="B1920" s="3" t="s">
        <v>11261</v>
      </c>
      <c r="C1920" t="s">
        <v>20006</v>
      </c>
      <c r="D1920" t="s">
        <v>22</v>
      </c>
      <c r="E1920" t="s">
        <v>5</v>
      </c>
      <c r="F1920" s="1" t="s">
        <v>11261</v>
      </c>
      <c r="G1920" t="s">
        <v>907</v>
      </c>
      <c r="H1920">
        <v>4480147</v>
      </c>
      <c r="I1920">
        <v>4480887</v>
      </c>
      <c r="J1920" t="s">
        <v>37</v>
      </c>
      <c r="K1920" t="s">
        <v>10451</v>
      </c>
      <c r="L1920" s="1" t="s">
        <v>11261</v>
      </c>
      <c r="M1920" s="1" t="s">
        <v>11261</v>
      </c>
      <c r="N1920" t="s">
        <v>537</v>
      </c>
      <c r="O1920" s="1" t="s">
        <v>11261</v>
      </c>
      <c r="P1920" s="1" t="s">
        <v>11261</v>
      </c>
      <c r="Q1920" t="s">
        <v>10450</v>
      </c>
      <c r="R1920">
        <v>741</v>
      </c>
      <c r="S1920" s="9">
        <v>246</v>
      </c>
      <c r="T1920" s="1" t="s">
        <v>11261</v>
      </c>
    </row>
    <row r="1921" spans="1:20" hidden="1" x14ac:dyDescent="0.25">
      <c r="A1921" t="s">
        <v>20</v>
      </c>
      <c r="B1921" s="2" t="s">
        <v>21</v>
      </c>
      <c r="C1921" t="s">
        <v>17842</v>
      </c>
      <c r="D1921" t="s">
        <v>22</v>
      </c>
      <c r="E1921" t="s">
        <v>5</v>
      </c>
      <c r="F1921" s="1" t="s">
        <v>11261</v>
      </c>
      <c r="G1921" t="s">
        <v>907</v>
      </c>
      <c r="H1921">
        <v>3441003</v>
      </c>
      <c r="I1921">
        <v>3442232</v>
      </c>
      <c r="J1921" t="s">
        <v>37</v>
      </c>
      <c r="K1921" s="1" t="s">
        <v>11261</v>
      </c>
      <c r="L1921" s="1" t="s">
        <v>11261</v>
      </c>
      <c r="M1921" s="1" t="s">
        <v>11261</v>
      </c>
      <c r="N1921" s="1" t="s">
        <v>11261</v>
      </c>
      <c r="O1921" s="1" t="s">
        <v>11261</v>
      </c>
      <c r="P1921" s="1" t="s">
        <v>11261</v>
      </c>
      <c r="Q1921" t="s">
        <v>8009</v>
      </c>
      <c r="R1921">
        <v>1230</v>
      </c>
      <c r="S1921" s="10" t="s">
        <v>11261</v>
      </c>
      <c r="T1921" s="1" t="s">
        <v>11261</v>
      </c>
    </row>
    <row r="1922" spans="1:20" hidden="1" x14ac:dyDescent="0.25">
      <c r="A1922" t="s">
        <v>24</v>
      </c>
      <c r="B1922" s="3" t="s">
        <v>11261</v>
      </c>
      <c r="C1922" t="s">
        <v>17843</v>
      </c>
      <c r="D1922" t="s">
        <v>22</v>
      </c>
      <c r="E1922" t="s">
        <v>5</v>
      </c>
      <c r="F1922" s="1" t="s">
        <v>11261</v>
      </c>
      <c r="G1922" t="s">
        <v>907</v>
      </c>
      <c r="H1922">
        <v>3441003</v>
      </c>
      <c r="I1922">
        <v>3442232</v>
      </c>
      <c r="J1922" t="s">
        <v>37</v>
      </c>
      <c r="K1922" t="s">
        <v>8010</v>
      </c>
      <c r="L1922" s="1" t="s">
        <v>11261</v>
      </c>
      <c r="M1922" s="1" t="s">
        <v>11261</v>
      </c>
      <c r="N1922" t="s">
        <v>129</v>
      </c>
      <c r="O1922" s="1" t="s">
        <v>11261</v>
      </c>
      <c r="P1922" s="1" t="s">
        <v>11261</v>
      </c>
      <c r="Q1922" t="s">
        <v>8009</v>
      </c>
      <c r="R1922">
        <v>1230</v>
      </c>
      <c r="S1922" s="9">
        <v>409</v>
      </c>
      <c r="T1922" s="1" t="s">
        <v>11261</v>
      </c>
    </row>
    <row r="1923" spans="1:20" hidden="1" x14ac:dyDescent="0.25">
      <c r="A1923" t="s">
        <v>20</v>
      </c>
      <c r="B1923" s="2" t="s">
        <v>21</v>
      </c>
      <c r="C1923" t="s">
        <v>19571</v>
      </c>
      <c r="D1923" t="s">
        <v>22</v>
      </c>
      <c r="E1923" t="s">
        <v>5</v>
      </c>
      <c r="F1923" s="1" t="s">
        <v>11261</v>
      </c>
      <c r="G1923" t="s">
        <v>907</v>
      </c>
      <c r="H1923">
        <v>4291225</v>
      </c>
      <c r="I1923">
        <v>4292454</v>
      </c>
      <c r="J1923" t="s">
        <v>37</v>
      </c>
      <c r="K1923" s="1" t="s">
        <v>11261</v>
      </c>
      <c r="L1923" s="1" t="s">
        <v>11261</v>
      </c>
      <c r="M1923" s="1" t="s">
        <v>11261</v>
      </c>
      <c r="N1923" s="1" t="s">
        <v>11261</v>
      </c>
      <c r="O1923" s="1" t="s">
        <v>11261</v>
      </c>
      <c r="P1923" s="1" t="s">
        <v>11261</v>
      </c>
      <c r="Q1923" t="s">
        <v>9974</v>
      </c>
      <c r="R1923">
        <v>1230</v>
      </c>
      <c r="S1923" s="10" t="s">
        <v>11261</v>
      </c>
      <c r="T1923" s="1" t="s">
        <v>11261</v>
      </c>
    </row>
    <row r="1924" spans="1:20" hidden="1" x14ac:dyDescent="0.25">
      <c r="A1924" t="s">
        <v>24</v>
      </c>
      <c r="B1924" s="3" t="s">
        <v>11261</v>
      </c>
      <c r="C1924" t="s">
        <v>20167</v>
      </c>
      <c r="D1924" t="s">
        <v>22</v>
      </c>
      <c r="E1924" t="s">
        <v>5</v>
      </c>
      <c r="F1924" s="1" t="s">
        <v>11261</v>
      </c>
      <c r="G1924" t="s">
        <v>907</v>
      </c>
      <c r="H1924">
        <v>4556505</v>
      </c>
      <c r="I1924">
        <v>4557245</v>
      </c>
      <c r="J1924" t="s">
        <v>37</v>
      </c>
      <c r="K1924" t="s">
        <v>10621</v>
      </c>
      <c r="L1924" s="1" t="s">
        <v>11261</v>
      </c>
      <c r="M1924" s="1" t="s">
        <v>11261</v>
      </c>
      <c r="N1924" t="s">
        <v>430</v>
      </c>
      <c r="O1924" s="1" t="s">
        <v>11261</v>
      </c>
      <c r="P1924" s="1" t="s">
        <v>11261</v>
      </c>
      <c r="Q1924" t="s">
        <v>10620</v>
      </c>
      <c r="R1924">
        <v>741</v>
      </c>
      <c r="S1924" s="9">
        <v>246</v>
      </c>
      <c r="T1924" s="1" t="s">
        <v>11261</v>
      </c>
    </row>
    <row r="1925" spans="1:20" hidden="1" x14ac:dyDescent="0.25">
      <c r="A1925" t="s">
        <v>20</v>
      </c>
      <c r="B1925" s="2" t="s">
        <v>21</v>
      </c>
      <c r="C1925" t="s">
        <v>12234</v>
      </c>
      <c r="D1925" t="s">
        <v>22</v>
      </c>
      <c r="E1925" t="s">
        <v>5</v>
      </c>
      <c r="F1925" s="1" t="s">
        <v>11261</v>
      </c>
      <c r="G1925" t="s">
        <v>907</v>
      </c>
      <c r="H1925">
        <v>500509</v>
      </c>
      <c r="I1925">
        <v>501735</v>
      </c>
      <c r="J1925" t="s">
        <v>37</v>
      </c>
      <c r="K1925" s="1" t="s">
        <v>11261</v>
      </c>
      <c r="L1925" s="1" t="s">
        <v>11261</v>
      </c>
      <c r="M1925" s="1" t="s">
        <v>11261</v>
      </c>
      <c r="N1925" s="1" t="s">
        <v>11261</v>
      </c>
      <c r="O1925" s="1" t="s">
        <v>11261</v>
      </c>
      <c r="P1925" s="1" t="s">
        <v>11261</v>
      </c>
      <c r="Q1925" t="s">
        <v>1959</v>
      </c>
      <c r="R1925">
        <v>1227</v>
      </c>
      <c r="S1925" s="10" t="s">
        <v>11261</v>
      </c>
      <c r="T1925" s="1" t="s">
        <v>11261</v>
      </c>
    </row>
    <row r="1926" spans="1:20" hidden="1" x14ac:dyDescent="0.25">
      <c r="A1926" t="s">
        <v>24</v>
      </c>
      <c r="B1926" s="3" t="s">
        <v>11261</v>
      </c>
      <c r="C1926" t="s">
        <v>12235</v>
      </c>
      <c r="D1926" t="s">
        <v>22</v>
      </c>
      <c r="E1926" t="s">
        <v>5</v>
      </c>
      <c r="F1926" s="1" t="s">
        <v>11261</v>
      </c>
      <c r="G1926" t="s">
        <v>907</v>
      </c>
      <c r="H1926">
        <v>500509</v>
      </c>
      <c r="I1926">
        <v>501735</v>
      </c>
      <c r="J1926" t="s">
        <v>37</v>
      </c>
      <c r="K1926" t="s">
        <v>1960</v>
      </c>
      <c r="L1926" s="1" t="s">
        <v>11261</v>
      </c>
      <c r="M1926" s="1" t="s">
        <v>11261</v>
      </c>
      <c r="N1926" t="s">
        <v>1961</v>
      </c>
      <c r="O1926" s="1" t="s">
        <v>11261</v>
      </c>
      <c r="P1926" s="1" t="s">
        <v>11261</v>
      </c>
      <c r="Q1926" t="s">
        <v>1959</v>
      </c>
      <c r="R1926">
        <v>1227</v>
      </c>
      <c r="S1926" s="9">
        <v>408</v>
      </c>
      <c r="T1926" s="1" t="s">
        <v>11261</v>
      </c>
    </row>
    <row r="1927" spans="1:20" hidden="1" x14ac:dyDescent="0.25">
      <c r="A1927" t="s">
        <v>20</v>
      </c>
      <c r="B1927" s="2" t="s">
        <v>21</v>
      </c>
      <c r="C1927" t="s">
        <v>14471</v>
      </c>
      <c r="D1927" t="s">
        <v>22</v>
      </c>
      <c r="E1927" t="s">
        <v>5</v>
      </c>
      <c r="F1927" s="1" t="s">
        <v>11261</v>
      </c>
      <c r="G1927" t="s">
        <v>907</v>
      </c>
      <c r="H1927">
        <v>1604559</v>
      </c>
      <c r="I1927">
        <v>1605785</v>
      </c>
      <c r="J1927" t="s">
        <v>37</v>
      </c>
      <c r="K1927" s="1" t="s">
        <v>11261</v>
      </c>
      <c r="L1927" s="1" t="s">
        <v>11261</v>
      </c>
      <c r="M1927" s="1" t="s">
        <v>11261</v>
      </c>
      <c r="N1927" s="1" t="s">
        <v>11261</v>
      </c>
      <c r="O1927" s="1" t="s">
        <v>11261</v>
      </c>
      <c r="P1927" s="1" t="s">
        <v>11261</v>
      </c>
      <c r="Q1927" t="s">
        <v>4418</v>
      </c>
      <c r="R1927">
        <v>1227</v>
      </c>
      <c r="S1927" s="10" t="s">
        <v>11261</v>
      </c>
      <c r="T1927" s="1" t="s">
        <v>11261</v>
      </c>
    </row>
    <row r="1928" spans="1:20" hidden="1" x14ac:dyDescent="0.25">
      <c r="A1928" t="s">
        <v>24</v>
      </c>
      <c r="B1928" s="3" t="s">
        <v>11261</v>
      </c>
      <c r="C1928" t="s">
        <v>14472</v>
      </c>
      <c r="D1928" t="s">
        <v>22</v>
      </c>
      <c r="E1928" t="s">
        <v>5</v>
      </c>
      <c r="F1928" s="1" t="s">
        <v>11261</v>
      </c>
      <c r="G1928" t="s">
        <v>907</v>
      </c>
      <c r="H1928">
        <v>1604559</v>
      </c>
      <c r="I1928">
        <v>1605785</v>
      </c>
      <c r="J1928" t="s">
        <v>37</v>
      </c>
      <c r="K1928" t="s">
        <v>4419</v>
      </c>
      <c r="L1928" s="1" t="s">
        <v>11261</v>
      </c>
      <c r="M1928" s="1" t="s">
        <v>11261</v>
      </c>
      <c r="N1928" t="s">
        <v>129</v>
      </c>
      <c r="O1928" s="1" t="s">
        <v>11261</v>
      </c>
      <c r="P1928" s="1" t="s">
        <v>11261</v>
      </c>
      <c r="Q1928" t="s">
        <v>4418</v>
      </c>
      <c r="R1928">
        <v>1227</v>
      </c>
      <c r="S1928" s="9">
        <v>408</v>
      </c>
      <c r="T1928" s="1" t="s">
        <v>11261</v>
      </c>
    </row>
    <row r="1929" spans="1:20" hidden="1" x14ac:dyDescent="0.25">
      <c r="A1929" t="s">
        <v>20</v>
      </c>
      <c r="B1929" s="2" t="s">
        <v>21</v>
      </c>
      <c r="C1929" t="s">
        <v>15249</v>
      </c>
      <c r="D1929" t="s">
        <v>22</v>
      </c>
      <c r="E1929" t="s">
        <v>5</v>
      </c>
      <c r="F1929" s="1" t="s">
        <v>11261</v>
      </c>
      <c r="G1929" t="s">
        <v>907</v>
      </c>
      <c r="H1929">
        <v>2043926</v>
      </c>
      <c r="I1929">
        <v>2045152</v>
      </c>
      <c r="J1929" t="s">
        <v>37</v>
      </c>
      <c r="K1929" s="1" t="s">
        <v>11261</v>
      </c>
      <c r="L1929" s="1" t="s">
        <v>11261</v>
      </c>
      <c r="M1929" s="1" t="s">
        <v>11261</v>
      </c>
      <c r="N1929" s="1" t="s">
        <v>11261</v>
      </c>
      <c r="O1929" s="1" t="s">
        <v>11261</v>
      </c>
      <c r="P1929" s="1" t="s">
        <v>11261</v>
      </c>
      <c r="Q1929" t="s">
        <v>5249</v>
      </c>
      <c r="R1929">
        <v>1227</v>
      </c>
      <c r="S1929" s="10" t="s">
        <v>11261</v>
      </c>
      <c r="T1929" s="1" t="s">
        <v>11261</v>
      </c>
    </row>
    <row r="1930" spans="1:20" hidden="1" x14ac:dyDescent="0.25">
      <c r="A1930" t="s">
        <v>24</v>
      </c>
      <c r="B1930" s="3" t="s">
        <v>11261</v>
      </c>
      <c r="C1930" t="s">
        <v>15250</v>
      </c>
      <c r="D1930" t="s">
        <v>22</v>
      </c>
      <c r="E1930" t="s">
        <v>5</v>
      </c>
      <c r="F1930" s="1" t="s">
        <v>11261</v>
      </c>
      <c r="G1930" t="s">
        <v>907</v>
      </c>
      <c r="H1930">
        <v>2043926</v>
      </c>
      <c r="I1930">
        <v>2045152</v>
      </c>
      <c r="J1930" t="s">
        <v>37</v>
      </c>
      <c r="K1930" t="s">
        <v>5250</v>
      </c>
      <c r="L1930" s="1" t="s">
        <v>11261</v>
      </c>
      <c r="M1930" s="1" t="s">
        <v>11261</v>
      </c>
      <c r="N1930" t="s">
        <v>27</v>
      </c>
      <c r="O1930" s="1" t="s">
        <v>11261</v>
      </c>
      <c r="P1930" s="1" t="s">
        <v>11261</v>
      </c>
      <c r="Q1930" t="s">
        <v>5249</v>
      </c>
      <c r="R1930">
        <v>1227</v>
      </c>
      <c r="S1930" s="9">
        <v>408</v>
      </c>
      <c r="T1930" s="1" t="s">
        <v>11261</v>
      </c>
    </row>
    <row r="1931" spans="1:20" hidden="1" x14ac:dyDescent="0.25">
      <c r="A1931" t="s">
        <v>20</v>
      </c>
      <c r="B1931" s="2" t="s">
        <v>21</v>
      </c>
      <c r="C1931" t="s">
        <v>15324</v>
      </c>
      <c r="D1931" t="s">
        <v>22</v>
      </c>
      <c r="E1931" t="s">
        <v>5</v>
      </c>
      <c r="F1931" s="1" t="s">
        <v>11261</v>
      </c>
      <c r="G1931" t="s">
        <v>907</v>
      </c>
      <c r="H1931">
        <v>2081428</v>
      </c>
      <c r="I1931">
        <v>2082654</v>
      </c>
      <c r="J1931" t="s">
        <v>37</v>
      </c>
      <c r="K1931" s="1" t="s">
        <v>11261</v>
      </c>
      <c r="L1931" s="1" t="s">
        <v>11261</v>
      </c>
      <c r="M1931" s="1" t="s">
        <v>11261</v>
      </c>
      <c r="N1931" s="1" t="s">
        <v>11261</v>
      </c>
      <c r="O1931" s="1" t="s">
        <v>11261</v>
      </c>
      <c r="P1931" s="1" t="s">
        <v>11261</v>
      </c>
      <c r="Q1931" t="s">
        <v>5332</v>
      </c>
      <c r="R1931">
        <v>1227</v>
      </c>
      <c r="S1931" s="10" t="s">
        <v>11261</v>
      </c>
      <c r="T1931" s="1" t="s">
        <v>11261</v>
      </c>
    </row>
    <row r="1932" spans="1:20" hidden="1" x14ac:dyDescent="0.25">
      <c r="A1932" t="s">
        <v>24</v>
      </c>
      <c r="B1932" s="3" t="s">
        <v>11261</v>
      </c>
      <c r="C1932" t="s">
        <v>15325</v>
      </c>
      <c r="D1932" t="s">
        <v>22</v>
      </c>
      <c r="E1932" t="s">
        <v>5</v>
      </c>
      <c r="F1932" s="1" t="s">
        <v>11261</v>
      </c>
      <c r="G1932" t="s">
        <v>907</v>
      </c>
      <c r="H1932">
        <v>2081428</v>
      </c>
      <c r="I1932">
        <v>2082654</v>
      </c>
      <c r="J1932" t="s">
        <v>37</v>
      </c>
      <c r="K1932" t="s">
        <v>5333</v>
      </c>
      <c r="L1932" s="1" t="s">
        <v>11261</v>
      </c>
      <c r="M1932" s="1" t="s">
        <v>11261</v>
      </c>
      <c r="N1932" t="s">
        <v>27</v>
      </c>
      <c r="O1932" s="1" t="s">
        <v>11261</v>
      </c>
      <c r="P1932" s="1" t="s">
        <v>11261</v>
      </c>
      <c r="Q1932" t="s">
        <v>5332</v>
      </c>
      <c r="R1932">
        <v>1227</v>
      </c>
      <c r="S1932" s="9">
        <v>408</v>
      </c>
      <c r="T1932" s="1" t="s">
        <v>11261</v>
      </c>
    </row>
    <row r="1933" spans="1:20" hidden="1" x14ac:dyDescent="0.25">
      <c r="A1933" t="s">
        <v>20</v>
      </c>
      <c r="B1933" s="2" t="s">
        <v>21</v>
      </c>
      <c r="C1933" t="s">
        <v>15676</v>
      </c>
      <c r="D1933" t="s">
        <v>22</v>
      </c>
      <c r="E1933" t="s">
        <v>5</v>
      </c>
      <c r="F1933" s="1" t="s">
        <v>11261</v>
      </c>
      <c r="G1933" t="s">
        <v>907</v>
      </c>
      <c r="H1933">
        <v>2285409</v>
      </c>
      <c r="I1933">
        <v>2286635</v>
      </c>
      <c r="J1933" t="s">
        <v>23</v>
      </c>
      <c r="K1933" s="1" t="s">
        <v>11261</v>
      </c>
      <c r="L1933" s="1" t="s">
        <v>11261</v>
      </c>
      <c r="M1933" s="1" t="s">
        <v>11261</v>
      </c>
      <c r="N1933" s="1" t="s">
        <v>11261</v>
      </c>
      <c r="O1933" s="1" t="s">
        <v>11261</v>
      </c>
      <c r="P1933" s="1" t="s">
        <v>11261</v>
      </c>
      <c r="Q1933" t="s">
        <v>5723</v>
      </c>
      <c r="R1933">
        <v>1227</v>
      </c>
      <c r="S1933" s="10" t="s">
        <v>11261</v>
      </c>
      <c r="T1933" s="1" t="s">
        <v>11261</v>
      </c>
    </row>
    <row r="1934" spans="1:20" hidden="1" x14ac:dyDescent="0.25">
      <c r="A1934" t="s">
        <v>24</v>
      </c>
      <c r="B1934" s="3" t="s">
        <v>11261</v>
      </c>
      <c r="C1934" t="s">
        <v>15677</v>
      </c>
      <c r="D1934" t="s">
        <v>22</v>
      </c>
      <c r="E1934" t="s">
        <v>5</v>
      </c>
      <c r="F1934" s="1" t="s">
        <v>11261</v>
      </c>
      <c r="G1934" t="s">
        <v>907</v>
      </c>
      <c r="H1934">
        <v>2285409</v>
      </c>
      <c r="I1934">
        <v>2286635</v>
      </c>
      <c r="J1934" t="s">
        <v>23</v>
      </c>
      <c r="K1934" t="s">
        <v>5724</v>
      </c>
      <c r="L1934" s="1" t="s">
        <v>11261</v>
      </c>
      <c r="M1934" s="1" t="s">
        <v>11261</v>
      </c>
      <c r="N1934" t="s">
        <v>417</v>
      </c>
      <c r="O1934" s="1" t="s">
        <v>11261</v>
      </c>
      <c r="P1934" s="1" t="s">
        <v>11261</v>
      </c>
      <c r="Q1934" t="s">
        <v>5723</v>
      </c>
      <c r="R1934">
        <v>1227</v>
      </c>
      <c r="S1934" s="9">
        <v>408</v>
      </c>
      <c r="T1934" s="1" t="s">
        <v>11261</v>
      </c>
    </row>
    <row r="1935" spans="1:20" hidden="1" x14ac:dyDescent="0.25">
      <c r="A1935" t="s">
        <v>20</v>
      </c>
      <c r="B1935" s="2" t="s">
        <v>21</v>
      </c>
      <c r="C1935" t="s">
        <v>18375</v>
      </c>
      <c r="D1935" t="s">
        <v>22</v>
      </c>
      <c r="E1935" t="s">
        <v>5</v>
      </c>
      <c r="F1935" s="1" t="s">
        <v>11261</v>
      </c>
      <c r="G1935" t="s">
        <v>907</v>
      </c>
      <c r="H1935">
        <v>3708758</v>
      </c>
      <c r="I1935">
        <v>3709984</v>
      </c>
      <c r="J1935" t="s">
        <v>37</v>
      </c>
      <c r="K1935" s="1" t="s">
        <v>11261</v>
      </c>
      <c r="L1935" s="1" t="s">
        <v>11261</v>
      </c>
      <c r="M1935" s="1" t="s">
        <v>11261</v>
      </c>
      <c r="N1935" s="1" t="s">
        <v>11261</v>
      </c>
      <c r="O1935" s="1" t="s">
        <v>11261</v>
      </c>
      <c r="P1935" s="1" t="s">
        <v>11261</v>
      </c>
      <c r="Q1935" t="s">
        <v>8596</v>
      </c>
      <c r="R1935">
        <v>1227</v>
      </c>
      <c r="S1935" s="10" t="s">
        <v>11261</v>
      </c>
      <c r="T1935" s="1" t="s">
        <v>11261</v>
      </c>
    </row>
    <row r="1936" spans="1:20" hidden="1" x14ac:dyDescent="0.25">
      <c r="A1936" t="s">
        <v>24</v>
      </c>
      <c r="B1936" s="3" t="s">
        <v>11261</v>
      </c>
      <c r="C1936" t="s">
        <v>18376</v>
      </c>
      <c r="D1936" t="s">
        <v>22</v>
      </c>
      <c r="E1936" t="s">
        <v>5</v>
      </c>
      <c r="F1936" s="1" t="s">
        <v>11261</v>
      </c>
      <c r="G1936" t="s">
        <v>907</v>
      </c>
      <c r="H1936">
        <v>3708758</v>
      </c>
      <c r="I1936">
        <v>3709984</v>
      </c>
      <c r="J1936" t="s">
        <v>37</v>
      </c>
      <c r="K1936" t="s">
        <v>8597</v>
      </c>
      <c r="L1936" s="1" t="s">
        <v>11261</v>
      </c>
      <c r="M1936" s="1" t="s">
        <v>11261</v>
      </c>
      <c r="N1936" t="s">
        <v>27</v>
      </c>
      <c r="O1936" s="1" t="s">
        <v>11261</v>
      </c>
      <c r="P1936" s="1" t="s">
        <v>11261</v>
      </c>
      <c r="Q1936" t="s">
        <v>8596</v>
      </c>
      <c r="R1936">
        <v>1227</v>
      </c>
      <c r="S1936" s="9">
        <v>408</v>
      </c>
      <c r="T1936" s="1" t="s">
        <v>11261</v>
      </c>
    </row>
    <row r="1937" spans="1:20" hidden="1" x14ac:dyDescent="0.25">
      <c r="A1937" t="s">
        <v>20</v>
      </c>
      <c r="B1937" s="2" t="s">
        <v>21</v>
      </c>
      <c r="C1937" t="s">
        <v>19479</v>
      </c>
      <c r="D1937" t="s">
        <v>22</v>
      </c>
      <c r="E1937" t="s">
        <v>5</v>
      </c>
      <c r="F1937" s="1" t="s">
        <v>11261</v>
      </c>
      <c r="G1937" t="s">
        <v>907</v>
      </c>
      <c r="H1937">
        <v>4240739</v>
      </c>
      <c r="I1937">
        <v>4241965</v>
      </c>
      <c r="J1937" t="s">
        <v>37</v>
      </c>
      <c r="K1937" s="1" t="s">
        <v>11261</v>
      </c>
      <c r="L1937" s="1" t="s">
        <v>11261</v>
      </c>
      <c r="M1937" s="1" t="s">
        <v>11261</v>
      </c>
      <c r="N1937" s="1" t="s">
        <v>11261</v>
      </c>
      <c r="O1937" s="1" t="s">
        <v>11261</v>
      </c>
      <c r="P1937" s="1" t="s">
        <v>11261</v>
      </c>
      <c r="Q1937" t="s">
        <v>9866</v>
      </c>
      <c r="R1937">
        <v>1227</v>
      </c>
      <c r="S1937" s="10" t="s">
        <v>11261</v>
      </c>
      <c r="T1937" s="1" t="s">
        <v>11261</v>
      </c>
    </row>
    <row r="1938" spans="1:20" hidden="1" x14ac:dyDescent="0.25">
      <c r="A1938" t="s">
        <v>24</v>
      </c>
      <c r="B1938" s="3" t="s">
        <v>11261</v>
      </c>
      <c r="C1938" t="s">
        <v>11602</v>
      </c>
      <c r="D1938" t="s">
        <v>22</v>
      </c>
      <c r="E1938" t="s">
        <v>5</v>
      </c>
      <c r="F1938" s="1" t="s">
        <v>11261</v>
      </c>
      <c r="G1938" t="s">
        <v>907</v>
      </c>
      <c r="H1938">
        <v>151857</v>
      </c>
      <c r="I1938">
        <v>152600</v>
      </c>
      <c r="J1938" t="s">
        <v>23</v>
      </c>
      <c r="K1938" t="s">
        <v>1280</v>
      </c>
      <c r="L1938" s="1" t="s">
        <v>11261</v>
      </c>
      <c r="M1938" s="1" t="s">
        <v>11261</v>
      </c>
      <c r="N1938" t="s">
        <v>1281</v>
      </c>
      <c r="O1938" s="1" t="s">
        <v>11261</v>
      </c>
      <c r="P1938" s="1" t="s">
        <v>11261</v>
      </c>
      <c r="Q1938" t="s">
        <v>1279</v>
      </c>
      <c r="R1938">
        <v>744</v>
      </c>
      <c r="S1938" s="9">
        <v>247</v>
      </c>
      <c r="T1938" s="1" t="s">
        <v>11261</v>
      </c>
    </row>
    <row r="1939" spans="1:20" hidden="1" x14ac:dyDescent="0.25">
      <c r="A1939" t="s">
        <v>20</v>
      </c>
      <c r="B1939" s="2" t="s">
        <v>21</v>
      </c>
      <c r="C1939" t="s">
        <v>19743</v>
      </c>
      <c r="D1939" t="s">
        <v>22</v>
      </c>
      <c r="E1939" t="s">
        <v>5</v>
      </c>
      <c r="F1939" s="1" t="s">
        <v>11261</v>
      </c>
      <c r="G1939" t="s">
        <v>907</v>
      </c>
      <c r="H1939">
        <v>4377367</v>
      </c>
      <c r="I1939">
        <v>4378593</v>
      </c>
      <c r="J1939" t="s">
        <v>23</v>
      </c>
      <c r="K1939" s="1" t="s">
        <v>11261</v>
      </c>
      <c r="L1939" s="1" t="s">
        <v>11261</v>
      </c>
      <c r="M1939" s="1" t="s">
        <v>11261</v>
      </c>
      <c r="N1939" s="1" t="s">
        <v>11261</v>
      </c>
      <c r="O1939" s="1" t="s">
        <v>11261</v>
      </c>
      <c r="P1939" s="1" t="s">
        <v>11261</v>
      </c>
      <c r="Q1939" t="s">
        <v>10172</v>
      </c>
      <c r="R1939">
        <v>1227</v>
      </c>
      <c r="S1939" s="10" t="s">
        <v>11261</v>
      </c>
      <c r="T1939" s="1" t="s">
        <v>11261</v>
      </c>
    </row>
    <row r="1940" spans="1:20" hidden="1" x14ac:dyDescent="0.25">
      <c r="A1940" t="s">
        <v>24</v>
      </c>
      <c r="B1940" s="3" t="s">
        <v>11261</v>
      </c>
      <c r="C1940" t="s">
        <v>19744</v>
      </c>
      <c r="D1940" t="s">
        <v>22</v>
      </c>
      <c r="E1940" t="s">
        <v>5</v>
      </c>
      <c r="F1940" s="1" t="s">
        <v>11261</v>
      </c>
      <c r="G1940" t="s">
        <v>907</v>
      </c>
      <c r="H1940">
        <v>4377367</v>
      </c>
      <c r="I1940">
        <v>4378593</v>
      </c>
      <c r="J1940" t="s">
        <v>23</v>
      </c>
      <c r="K1940" t="s">
        <v>10173</v>
      </c>
      <c r="L1940" s="1" t="s">
        <v>11261</v>
      </c>
      <c r="M1940" s="1" t="s">
        <v>11261</v>
      </c>
      <c r="N1940" t="s">
        <v>27</v>
      </c>
      <c r="O1940" s="1" t="s">
        <v>11261</v>
      </c>
      <c r="P1940" s="1" t="s">
        <v>11261</v>
      </c>
      <c r="Q1940" t="s">
        <v>10172</v>
      </c>
      <c r="R1940">
        <v>1227</v>
      </c>
      <c r="S1940" s="9">
        <v>408</v>
      </c>
      <c r="T1940" s="1" t="s">
        <v>11261</v>
      </c>
    </row>
    <row r="1941" spans="1:20" hidden="1" x14ac:dyDescent="0.25">
      <c r="A1941" t="s">
        <v>20</v>
      </c>
      <c r="B1941" s="2" t="s">
        <v>21</v>
      </c>
      <c r="C1941" t="s">
        <v>13572</v>
      </c>
      <c r="D1941" t="s">
        <v>22</v>
      </c>
      <c r="E1941" t="s">
        <v>5</v>
      </c>
      <c r="F1941" s="1" t="s">
        <v>11261</v>
      </c>
      <c r="G1941" t="s">
        <v>907</v>
      </c>
      <c r="H1941">
        <v>1180937</v>
      </c>
      <c r="I1941">
        <v>1182160</v>
      </c>
      <c r="J1941" t="s">
        <v>23</v>
      </c>
      <c r="K1941" s="1" t="s">
        <v>11261</v>
      </c>
      <c r="L1941" s="1" t="s">
        <v>11261</v>
      </c>
      <c r="M1941" s="1" t="s">
        <v>11261</v>
      </c>
      <c r="N1941" s="1" t="s">
        <v>11261</v>
      </c>
      <c r="O1941" s="1" t="s">
        <v>11261</v>
      </c>
      <c r="P1941" s="1" t="s">
        <v>11261</v>
      </c>
      <c r="Q1941" t="s">
        <v>3472</v>
      </c>
      <c r="R1941">
        <v>1224</v>
      </c>
      <c r="S1941" s="10" t="s">
        <v>11261</v>
      </c>
      <c r="T1941" s="1" t="s">
        <v>11261</v>
      </c>
    </row>
    <row r="1942" spans="1:20" hidden="1" x14ac:dyDescent="0.25">
      <c r="A1942" t="s">
        <v>24</v>
      </c>
      <c r="B1942" s="3" t="s">
        <v>11261</v>
      </c>
      <c r="C1942" t="s">
        <v>13573</v>
      </c>
      <c r="D1942" t="s">
        <v>22</v>
      </c>
      <c r="E1942" t="s">
        <v>5</v>
      </c>
      <c r="F1942" s="1" t="s">
        <v>11261</v>
      </c>
      <c r="G1942" t="s">
        <v>907</v>
      </c>
      <c r="H1942">
        <v>1180937</v>
      </c>
      <c r="I1942">
        <v>1182160</v>
      </c>
      <c r="J1942" t="s">
        <v>23</v>
      </c>
      <c r="K1942" t="s">
        <v>3473</v>
      </c>
      <c r="L1942" s="1" t="s">
        <v>11261</v>
      </c>
      <c r="M1942" s="1" t="s">
        <v>11261</v>
      </c>
      <c r="N1942" t="s">
        <v>27</v>
      </c>
      <c r="O1942" s="1" t="s">
        <v>11261</v>
      </c>
      <c r="P1942" s="1" t="s">
        <v>11261</v>
      </c>
      <c r="Q1942" t="s">
        <v>3472</v>
      </c>
      <c r="R1942">
        <v>1224</v>
      </c>
      <c r="S1942" s="9">
        <v>407</v>
      </c>
      <c r="T1942" s="1" t="s">
        <v>11261</v>
      </c>
    </row>
    <row r="1943" spans="1:20" hidden="1" x14ac:dyDescent="0.25">
      <c r="A1943" t="s">
        <v>20</v>
      </c>
      <c r="B1943" s="2" t="s">
        <v>21</v>
      </c>
      <c r="C1943" t="s">
        <v>14462</v>
      </c>
      <c r="D1943" t="s">
        <v>22</v>
      </c>
      <c r="E1943" t="s">
        <v>5</v>
      </c>
      <c r="F1943" s="1" t="s">
        <v>11261</v>
      </c>
      <c r="G1943" t="s">
        <v>907</v>
      </c>
      <c r="H1943">
        <v>1599384</v>
      </c>
      <c r="I1943">
        <v>1600607</v>
      </c>
      <c r="J1943" t="s">
        <v>23</v>
      </c>
      <c r="K1943" s="1" t="s">
        <v>11261</v>
      </c>
      <c r="L1943" s="1" t="s">
        <v>11261</v>
      </c>
      <c r="M1943" s="1" t="s">
        <v>11261</v>
      </c>
      <c r="N1943" s="1" t="s">
        <v>11261</v>
      </c>
      <c r="O1943" s="1" t="s">
        <v>11261</v>
      </c>
      <c r="P1943" s="1" t="s">
        <v>11261</v>
      </c>
      <c r="Q1943" t="s">
        <v>4409</v>
      </c>
      <c r="R1943">
        <v>1224</v>
      </c>
      <c r="S1943" s="10" t="s">
        <v>11261</v>
      </c>
      <c r="T1943" s="1" t="s">
        <v>11261</v>
      </c>
    </row>
    <row r="1944" spans="1:20" hidden="1" x14ac:dyDescent="0.25">
      <c r="A1944" t="s">
        <v>24</v>
      </c>
      <c r="B1944" s="3" t="s">
        <v>11261</v>
      </c>
      <c r="C1944" t="s">
        <v>14463</v>
      </c>
      <c r="D1944" t="s">
        <v>22</v>
      </c>
      <c r="E1944" t="s">
        <v>5</v>
      </c>
      <c r="F1944" s="1" t="s">
        <v>11261</v>
      </c>
      <c r="G1944" t="s">
        <v>907</v>
      </c>
      <c r="H1944">
        <v>1599384</v>
      </c>
      <c r="I1944">
        <v>1600607</v>
      </c>
      <c r="J1944" t="s">
        <v>23</v>
      </c>
      <c r="K1944" t="s">
        <v>4410</v>
      </c>
      <c r="L1944" s="1" t="s">
        <v>11261</v>
      </c>
      <c r="M1944" s="1" t="s">
        <v>11261</v>
      </c>
      <c r="N1944" t="s">
        <v>27</v>
      </c>
      <c r="O1944" s="1" t="s">
        <v>11261</v>
      </c>
      <c r="P1944" s="1" t="s">
        <v>11261</v>
      </c>
      <c r="Q1944" t="s">
        <v>4409</v>
      </c>
      <c r="R1944">
        <v>1224</v>
      </c>
      <c r="S1944" s="9">
        <v>407</v>
      </c>
      <c r="T1944" s="1" t="s">
        <v>11261</v>
      </c>
    </row>
    <row r="1945" spans="1:20" hidden="1" x14ac:dyDescent="0.25">
      <c r="A1945" t="s">
        <v>20</v>
      </c>
      <c r="B1945" s="2" t="s">
        <v>21</v>
      </c>
      <c r="C1945" t="s">
        <v>14859</v>
      </c>
      <c r="D1945" t="s">
        <v>22</v>
      </c>
      <c r="E1945" t="s">
        <v>5</v>
      </c>
      <c r="F1945" s="1" t="s">
        <v>11261</v>
      </c>
      <c r="G1945" t="s">
        <v>907</v>
      </c>
      <c r="H1945">
        <v>1833671</v>
      </c>
      <c r="I1945">
        <v>1834894</v>
      </c>
      <c r="J1945" t="s">
        <v>23</v>
      </c>
      <c r="K1945" s="1" t="s">
        <v>11261</v>
      </c>
      <c r="L1945" s="1" t="s">
        <v>11261</v>
      </c>
      <c r="M1945" s="1" t="s">
        <v>11261</v>
      </c>
      <c r="N1945" s="1" t="s">
        <v>11261</v>
      </c>
      <c r="O1945" s="1" t="s">
        <v>11261</v>
      </c>
      <c r="P1945" s="1" t="s">
        <v>11261</v>
      </c>
      <c r="Q1945" t="s">
        <v>4828</v>
      </c>
      <c r="R1945">
        <v>1224</v>
      </c>
      <c r="S1945" s="10" t="s">
        <v>11261</v>
      </c>
      <c r="T1945" s="1" t="s">
        <v>11261</v>
      </c>
    </row>
    <row r="1946" spans="1:20" hidden="1" x14ac:dyDescent="0.25">
      <c r="A1946" t="s">
        <v>24</v>
      </c>
      <c r="B1946" s="3" t="s">
        <v>11261</v>
      </c>
      <c r="C1946" t="s">
        <v>14860</v>
      </c>
      <c r="D1946" t="s">
        <v>22</v>
      </c>
      <c r="E1946" t="s">
        <v>5</v>
      </c>
      <c r="F1946" s="1" t="s">
        <v>11261</v>
      </c>
      <c r="G1946" t="s">
        <v>907</v>
      </c>
      <c r="H1946">
        <v>1833671</v>
      </c>
      <c r="I1946">
        <v>1834894</v>
      </c>
      <c r="J1946" t="s">
        <v>23</v>
      </c>
      <c r="K1946" t="s">
        <v>4829</v>
      </c>
      <c r="L1946" s="1" t="s">
        <v>11261</v>
      </c>
      <c r="M1946" s="1" t="s">
        <v>11261</v>
      </c>
      <c r="N1946" t="s">
        <v>27</v>
      </c>
      <c r="O1946" s="1" t="s">
        <v>11261</v>
      </c>
      <c r="P1946" s="1" t="s">
        <v>11261</v>
      </c>
      <c r="Q1946" t="s">
        <v>4828</v>
      </c>
      <c r="R1946">
        <v>1224</v>
      </c>
      <c r="S1946" s="9">
        <v>407</v>
      </c>
      <c r="T1946" s="1" t="s">
        <v>11261</v>
      </c>
    </row>
    <row r="1947" spans="1:20" hidden="1" x14ac:dyDescent="0.25">
      <c r="A1947" t="s">
        <v>20</v>
      </c>
      <c r="B1947" s="2" t="s">
        <v>21</v>
      </c>
      <c r="C1947" t="s">
        <v>17446</v>
      </c>
      <c r="D1947" t="s">
        <v>22</v>
      </c>
      <c r="E1947" t="s">
        <v>5</v>
      </c>
      <c r="F1947" s="1" t="s">
        <v>11261</v>
      </c>
      <c r="G1947" t="s">
        <v>907</v>
      </c>
      <c r="H1947">
        <v>3219695</v>
      </c>
      <c r="I1947">
        <v>3220918</v>
      </c>
      <c r="J1947" t="s">
        <v>23</v>
      </c>
      <c r="K1947" s="1" t="s">
        <v>11261</v>
      </c>
      <c r="L1947" s="1" t="s">
        <v>11261</v>
      </c>
      <c r="M1947" s="1" t="s">
        <v>11261</v>
      </c>
      <c r="N1947" s="1" t="s">
        <v>11261</v>
      </c>
      <c r="O1947" s="1" t="s">
        <v>11261</v>
      </c>
      <c r="P1947" s="1" t="s">
        <v>11261</v>
      </c>
      <c r="Q1947" t="s">
        <v>7582</v>
      </c>
      <c r="R1947">
        <v>1224</v>
      </c>
      <c r="S1947" s="10" t="s">
        <v>11261</v>
      </c>
      <c r="T1947" s="1" t="s">
        <v>11261</v>
      </c>
    </row>
    <row r="1948" spans="1:20" hidden="1" x14ac:dyDescent="0.25">
      <c r="A1948" t="s">
        <v>24</v>
      </c>
      <c r="B1948" s="3" t="s">
        <v>11261</v>
      </c>
      <c r="C1948" t="s">
        <v>17447</v>
      </c>
      <c r="D1948" t="s">
        <v>22</v>
      </c>
      <c r="E1948" t="s">
        <v>5</v>
      </c>
      <c r="F1948" s="1" t="s">
        <v>11261</v>
      </c>
      <c r="G1948" t="s">
        <v>907</v>
      </c>
      <c r="H1948">
        <v>3219695</v>
      </c>
      <c r="I1948">
        <v>3220918</v>
      </c>
      <c r="J1948" t="s">
        <v>23</v>
      </c>
      <c r="K1948" t="s">
        <v>7583</v>
      </c>
      <c r="L1948" s="1" t="s">
        <v>11261</v>
      </c>
      <c r="M1948" s="1" t="s">
        <v>11261</v>
      </c>
      <c r="N1948" t="s">
        <v>7584</v>
      </c>
      <c r="O1948" s="1" t="s">
        <v>11261</v>
      </c>
      <c r="P1948" s="1" t="s">
        <v>11261</v>
      </c>
      <c r="Q1948" t="s">
        <v>7582</v>
      </c>
      <c r="R1948">
        <v>1224</v>
      </c>
      <c r="S1948" s="9">
        <v>407</v>
      </c>
      <c r="T1948" s="1" t="s">
        <v>11261</v>
      </c>
    </row>
    <row r="1949" spans="1:20" hidden="1" x14ac:dyDescent="0.25">
      <c r="A1949" t="s">
        <v>20</v>
      </c>
      <c r="B1949" s="2" t="s">
        <v>21</v>
      </c>
      <c r="C1949" t="s">
        <v>13460</v>
      </c>
      <c r="D1949" t="s">
        <v>22</v>
      </c>
      <c r="E1949" t="s">
        <v>5</v>
      </c>
      <c r="F1949" s="1" t="s">
        <v>11261</v>
      </c>
      <c r="G1949" t="s">
        <v>907</v>
      </c>
      <c r="H1949">
        <v>1118391</v>
      </c>
      <c r="I1949">
        <v>1119611</v>
      </c>
      <c r="J1949" t="s">
        <v>23</v>
      </c>
      <c r="K1949" s="1" t="s">
        <v>11261</v>
      </c>
      <c r="L1949" s="1" t="s">
        <v>11261</v>
      </c>
      <c r="M1949" s="1" t="s">
        <v>11261</v>
      </c>
      <c r="N1949" s="1" t="s">
        <v>11261</v>
      </c>
      <c r="O1949" s="1" t="s">
        <v>11261</v>
      </c>
      <c r="P1949" s="1" t="s">
        <v>11261</v>
      </c>
      <c r="Q1949" t="s">
        <v>3348</v>
      </c>
      <c r="R1949">
        <v>1221</v>
      </c>
      <c r="S1949" s="10" t="s">
        <v>11261</v>
      </c>
      <c r="T1949" s="1" t="s">
        <v>11261</v>
      </c>
    </row>
    <row r="1950" spans="1:20" hidden="1" x14ac:dyDescent="0.25">
      <c r="A1950" t="s">
        <v>24</v>
      </c>
      <c r="B1950" s="3" t="s">
        <v>11261</v>
      </c>
      <c r="C1950" t="s">
        <v>13461</v>
      </c>
      <c r="D1950" t="s">
        <v>22</v>
      </c>
      <c r="E1950" t="s">
        <v>5</v>
      </c>
      <c r="F1950" s="1" t="s">
        <v>11261</v>
      </c>
      <c r="G1950" t="s">
        <v>907</v>
      </c>
      <c r="H1950">
        <v>1118391</v>
      </c>
      <c r="I1950">
        <v>1119611</v>
      </c>
      <c r="J1950" t="s">
        <v>23</v>
      </c>
      <c r="K1950" t="s">
        <v>3349</v>
      </c>
      <c r="L1950" s="1" t="s">
        <v>11261</v>
      </c>
      <c r="M1950" s="1" t="s">
        <v>11261</v>
      </c>
      <c r="N1950" t="s">
        <v>27</v>
      </c>
      <c r="O1950" s="1" t="s">
        <v>11261</v>
      </c>
      <c r="P1950" s="1" t="s">
        <v>11261</v>
      </c>
      <c r="Q1950" t="s">
        <v>3348</v>
      </c>
      <c r="R1950">
        <v>1221</v>
      </c>
      <c r="S1950" s="9">
        <v>406</v>
      </c>
      <c r="T1950" s="1" t="s">
        <v>11261</v>
      </c>
    </row>
    <row r="1951" spans="1:20" hidden="1" x14ac:dyDescent="0.25">
      <c r="A1951" t="s">
        <v>20</v>
      </c>
      <c r="B1951" s="2" t="s">
        <v>21</v>
      </c>
      <c r="C1951" t="s">
        <v>13533</v>
      </c>
      <c r="D1951" t="s">
        <v>22</v>
      </c>
      <c r="E1951" t="s">
        <v>5</v>
      </c>
      <c r="F1951" s="1" t="s">
        <v>11261</v>
      </c>
      <c r="G1951" t="s">
        <v>907</v>
      </c>
      <c r="H1951">
        <v>1159274</v>
      </c>
      <c r="I1951">
        <v>1160494</v>
      </c>
      <c r="J1951" t="s">
        <v>37</v>
      </c>
      <c r="K1951" s="1" t="s">
        <v>11261</v>
      </c>
      <c r="L1951" s="1" t="s">
        <v>11261</v>
      </c>
      <c r="M1951" s="1" t="s">
        <v>11261</v>
      </c>
      <c r="N1951" s="1" t="s">
        <v>11261</v>
      </c>
      <c r="O1951" s="1" t="s">
        <v>11261</v>
      </c>
      <c r="P1951" s="1" t="s">
        <v>11261</v>
      </c>
      <c r="Q1951" t="s">
        <v>3428</v>
      </c>
      <c r="R1951">
        <v>1221</v>
      </c>
      <c r="S1951" s="10" t="s">
        <v>11261</v>
      </c>
      <c r="T1951" s="1" t="s">
        <v>11261</v>
      </c>
    </row>
    <row r="1952" spans="1:20" hidden="1" x14ac:dyDescent="0.25">
      <c r="A1952" t="s">
        <v>24</v>
      </c>
      <c r="B1952" s="3" t="s">
        <v>11261</v>
      </c>
      <c r="C1952" t="s">
        <v>13534</v>
      </c>
      <c r="D1952" t="s">
        <v>22</v>
      </c>
      <c r="E1952" t="s">
        <v>5</v>
      </c>
      <c r="F1952" s="1" t="s">
        <v>11261</v>
      </c>
      <c r="G1952" t="s">
        <v>907</v>
      </c>
      <c r="H1952">
        <v>1159274</v>
      </c>
      <c r="I1952">
        <v>1160494</v>
      </c>
      <c r="J1952" t="s">
        <v>37</v>
      </c>
      <c r="K1952" t="s">
        <v>3429</v>
      </c>
      <c r="L1952" s="1" t="s">
        <v>11261</v>
      </c>
      <c r="M1952" s="1" t="s">
        <v>11261</v>
      </c>
      <c r="N1952" t="s">
        <v>265</v>
      </c>
      <c r="O1952" s="1" t="s">
        <v>11261</v>
      </c>
      <c r="P1952" s="1" t="s">
        <v>11261</v>
      </c>
      <c r="Q1952" t="s">
        <v>3428</v>
      </c>
      <c r="R1952">
        <v>1221</v>
      </c>
      <c r="S1952" s="9">
        <v>406</v>
      </c>
      <c r="T1952" s="1" t="s">
        <v>11261</v>
      </c>
    </row>
    <row r="1953" spans="1:20" hidden="1" x14ac:dyDescent="0.25">
      <c r="A1953" t="s">
        <v>20</v>
      </c>
      <c r="B1953" s="2" t="s">
        <v>21</v>
      </c>
      <c r="C1953" t="s">
        <v>16145</v>
      </c>
      <c r="D1953" t="s">
        <v>22</v>
      </c>
      <c r="E1953" t="s">
        <v>5</v>
      </c>
      <c r="F1953" s="1" t="s">
        <v>11261</v>
      </c>
      <c r="G1953" t="s">
        <v>907</v>
      </c>
      <c r="H1953">
        <v>2507056</v>
      </c>
      <c r="I1953">
        <v>2508276</v>
      </c>
      <c r="J1953" t="s">
        <v>37</v>
      </c>
      <c r="K1953" s="1" t="s">
        <v>11261</v>
      </c>
      <c r="L1953" s="1" t="s">
        <v>11261</v>
      </c>
      <c r="M1953" s="1" t="s">
        <v>11261</v>
      </c>
      <c r="N1953" s="1" t="s">
        <v>11261</v>
      </c>
      <c r="O1953" s="1" t="s">
        <v>11261</v>
      </c>
      <c r="P1953" s="1" t="s">
        <v>11261</v>
      </c>
      <c r="Q1953" t="s">
        <v>6210</v>
      </c>
      <c r="R1953">
        <v>1221</v>
      </c>
      <c r="S1953" s="10" t="s">
        <v>11261</v>
      </c>
      <c r="T1953" s="1" t="s">
        <v>11261</v>
      </c>
    </row>
    <row r="1954" spans="1:20" hidden="1" x14ac:dyDescent="0.25">
      <c r="A1954" t="s">
        <v>24</v>
      </c>
      <c r="B1954" s="3" t="s">
        <v>11261</v>
      </c>
      <c r="C1954" t="s">
        <v>12194</v>
      </c>
      <c r="D1954" t="s">
        <v>22</v>
      </c>
      <c r="E1954" t="s">
        <v>5</v>
      </c>
      <c r="F1954" s="1" t="s">
        <v>11261</v>
      </c>
      <c r="G1954" t="s">
        <v>907</v>
      </c>
      <c r="H1954">
        <v>474910</v>
      </c>
      <c r="I1954">
        <v>475653</v>
      </c>
      <c r="J1954" t="s">
        <v>37</v>
      </c>
      <c r="K1954" t="s">
        <v>1916</v>
      </c>
      <c r="L1954" s="1" t="s">
        <v>11261</v>
      </c>
      <c r="M1954" s="1" t="s">
        <v>11261</v>
      </c>
      <c r="N1954" t="s">
        <v>222</v>
      </c>
      <c r="O1954" s="1" t="s">
        <v>11261</v>
      </c>
      <c r="P1954" s="1" t="s">
        <v>11261</v>
      </c>
      <c r="Q1954" t="s">
        <v>1915</v>
      </c>
      <c r="R1954">
        <v>744</v>
      </c>
      <c r="S1954" s="9">
        <v>247</v>
      </c>
      <c r="T1954" s="1" t="s">
        <v>11261</v>
      </c>
    </row>
    <row r="1955" spans="1:20" hidden="1" x14ac:dyDescent="0.25">
      <c r="A1955" t="s">
        <v>20</v>
      </c>
      <c r="B1955" s="2" t="s">
        <v>21</v>
      </c>
      <c r="C1955" t="s">
        <v>16202</v>
      </c>
      <c r="D1955" t="s">
        <v>22</v>
      </c>
      <c r="E1955" t="s">
        <v>5</v>
      </c>
      <c r="F1955" s="1" t="s">
        <v>11261</v>
      </c>
      <c r="G1955" t="s">
        <v>907</v>
      </c>
      <c r="H1955">
        <v>2540009</v>
      </c>
      <c r="I1955">
        <v>2541229</v>
      </c>
      <c r="J1955" t="s">
        <v>37</v>
      </c>
      <c r="K1955" s="1" t="s">
        <v>11261</v>
      </c>
      <c r="L1955" s="1" t="s">
        <v>11261</v>
      </c>
      <c r="M1955" s="1" t="s">
        <v>11261</v>
      </c>
      <c r="N1955" s="1" t="s">
        <v>11261</v>
      </c>
      <c r="O1955" s="1" t="s">
        <v>11261</v>
      </c>
      <c r="P1955" s="1" t="s">
        <v>11261</v>
      </c>
      <c r="Q1955" t="s">
        <v>6269</v>
      </c>
      <c r="R1955">
        <v>1221</v>
      </c>
      <c r="S1955" s="10" t="s">
        <v>11261</v>
      </c>
      <c r="T1955" s="1" t="s">
        <v>11261</v>
      </c>
    </row>
    <row r="1956" spans="1:20" hidden="1" x14ac:dyDescent="0.25">
      <c r="A1956" t="s">
        <v>24</v>
      </c>
      <c r="B1956" s="3" t="s">
        <v>11261</v>
      </c>
      <c r="C1956" t="s">
        <v>13528</v>
      </c>
      <c r="D1956" t="s">
        <v>22</v>
      </c>
      <c r="E1956" t="s">
        <v>5</v>
      </c>
      <c r="F1956" s="1" t="s">
        <v>11261</v>
      </c>
      <c r="G1956" t="s">
        <v>907</v>
      </c>
      <c r="H1956">
        <v>1157663</v>
      </c>
      <c r="I1956">
        <v>1158406</v>
      </c>
      <c r="J1956" t="s">
        <v>23</v>
      </c>
      <c r="K1956" t="s">
        <v>3423</v>
      </c>
      <c r="L1956" s="1" t="s">
        <v>11261</v>
      </c>
      <c r="M1956" s="1" t="s">
        <v>11261</v>
      </c>
      <c r="N1956" t="s">
        <v>355</v>
      </c>
      <c r="O1956" s="1" t="s">
        <v>11261</v>
      </c>
      <c r="P1956" s="1" t="s">
        <v>11261</v>
      </c>
      <c r="Q1956" t="s">
        <v>3422</v>
      </c>
      <c r="R1956">
        <v>744</v>
      </c>
      <c r="S1956" s="9">
        <v>247</v>
      </c>
      <c r="T1956" s="1" t="s">
        <v>11261</v>
      </c>
    </row>
    <row r="1957" spans="1:20" hidden="1" x14ac:dyDescent="0.25">
      <c r="A1957" t="s">
        <v>20</v>
      </c>
      <c r="B1957" s="2" t="s">
        <v>21</v>
      </c>
      <c r="C1957" t="s">
        <v>16654</v>
      </c>
      <c r="D1957" t="s">
        <v>22</v>
      </c>
      <c r="E1957" t="s">
        <v>5</v>
      </c>
      <c r="F1957" s="1" t="s">
        <v>11261</v>
      </c>
      <c r="G1957" t="s">
        <v>907</v>
      </c>
      <c r="H1957">
        <v>2787448</v>
      </c>
      <c r="I1957">
        <v>2788668</v>
      </c>
      <c r="J1957" t="s">
        <v>37</v>
      </c>
      <c r="K1957" s="1" t="s">
        <v>11261</v>
      </c>
      <c r="L1957" s="1" t="s">
        <v>11261</v>
      </c>
      <c r="M1957" s="1" t="s">
        <v>11261</v>
      </c>
      <c r="N1957" s="1" t="s">
        <v>11261</v>
      </c>
      <c r="O1957" s="1" t="s">
        <v>11261</v>
      </c>
      <c r="P1957" s="1" t="s">
        <v>11261</v>
      </c>
      <c r="Q1957" t="s">
        <v>6745</v>
      </c>
      <c r="R1957">
        <v>1221</v>
      </c>
      <c r="S1957" s="10" t="s">
        <v>11261</v>
      </c>
      <c r="T1957" s="1" t="s">
        <v>11261</v>
      </c>
    </row>
    <row r="1958" spans="1:20" hidden="1" x14ac:dyDescent="0.25">
      <c r="A1958" t="s">
        <v>24</v>
      </c>
      <c r="B1958" s="3" t="s">
        <v>11261</v>
      </c>
      <c r="C1958" t="s">
        <v>14008</v>
      </c>
      <c r="D1958" t="s">
        <v>22</v>
      </c>
      <c r="E1958" t="s">
        <v>5</v>
      </c>
      <c r="F1958" s="1" t="s">
        <v>11261</v>
      </c>
      <c r="G1958" t="s">
        <v>907</v>
      </c>
      <c r="H1958">
        <v>1392979</v>
      </c>
      <c r="I1958">
        <v>1393722</v>
      </c>
      <c r="J1958" t="s">
        <v>23</v>
      </c>
      <c r="K1958" t="s">
        <v>3940</v>
      </c>
      <c r="L1958" s="1" t="s">
        <v>11261</v>
      </c>
      <c r="M1958" s="1" t="s">
        <v>11261</v>
      </c>
      <c r="N1958" t="s">
        <v>2679</v>
      </c>
      <c r="O1958" s="1" t="s">
        <v>11261</v>
      </c>
      <c r="P1958" s="1" t="s">
        <v>11261</v>
      </c>
      <c r="Q1958" t="s">
        <v>3939</v>
      </c>
      <c r="R1958">
        <v>744</v>
      </c>
      <c r="S1958" s="9">
        <v>247</v>
      </c>
      <c r="T1958" s="1" t="s">
        <v>11261</v>
      </c>
    </row>
    <row r="1959" spans="1:20" hidden="1" x14ac:dyDescent="0.25">
      <c r="A1959" t="s">
        <v>20</v>
      </c>
      <c r="B1959" s="2" t="s">
        <v>21</v>
      </c>
      <c r="C1959" t="s">
        <v>16965</v>
      </c>
      <c r="D1959" t="s">
        <v>22</v>
      </c>
      <c r="E1959" t="s">
        <v>5</v>
      </c>
      <c r="F1959" s="1" t="s">
        <v>11261</v>
      </c>
      <c r="G1959" t="s">
        <v>907</v>
      </c>
      <c r="H1959">
        <v>2954969</v>
      </c>
      <c r="I1959">
        <v>2956189</v>
      </c>
      <c r="J1959" t="s">
        <v>37</v>
      </c>
      <c r="K1959" s="1" t="s">
        <v>11261</v>
      </c>
      <c r="L1959" s="1" t="s">
        <v>11261</v>
      </c>
      <c r="M1959" s="1" t="s">
        <v>11261</v>
      </c>
      <c r="N1959" s="1" t="s">
        <v>11261</v>
      </c>
      <c r="O1959" s="1" t="s">
        <v>11261</v>
      </c>
      <c r="P1959" s="1" t="s">
        <v>11261</v>
      </c>
      <c r="Q1959" t="s">
        <v>7079</v>
      </c>
      <c r="R1959">
        <v>1221</v>
      </c>
      <c r="S1959" s="10" t="s">
        <v>11261</v>
      </c>
      <c r="T1959" s="1" t="s">
        <v>11261</v>
      </c>
    </row>
    <row r="1960" spans="1:20" hidden="1" x14ac:dyDescent="0.25">
      <c r="A1960" t="s">
        <v>24</v>
      </c>
      <c r="B1960" s="3" t="s">
        <v>11261</v>
      </c>
      <c r="C1960" t="s">
        <v>14740</v>
      </c>
      <c r="D1960" t="s">
        <v>22</v>
      </c>
      <c r="E1960" t="s">
        <v>5</v>
      </c>
      <c r="F1960" s="1" t="s">
        <v>11261</v>
      </c>
      <c r="G1960" t="s">
        <v>907</v>
      </c>
      <c r="H1960">
        <v>1765474</v>
      </c>
      <c r="I1960">
        <v>1766217</v>
      </c>
      <c r="J1960" t="s">
        <v>37</v>
      </c>
      <c r="K1960" t="s">
        <v>4704</v>
      </c>
      <c r="L1960" s="1" t="s">
        <v>11261</v>
      </c>
      <c r="M1960" s="1" t="s">
        <v>11261</v>
      </c>
      <c r="N1960" t="s">
        <v>426</v>
      </c>
      <c r="O1960" s="1" t="s">
        <v>11261</v>
      </c>
      <c r="P1960" s="1" t="s">
        <v>11261</v>
      </c>
      <c r="Q1960" t="s">
        <v>4703</v>
      </c>
      <c r="R1960">
        <v>744</v>
      </c>
      <c r="S1960" s="9">
        <v>247</v>
      </c>
      <c r="T1960" s="1" t="s">
        <v>11261</v>
      </c>
    </row>
    <row r="1961" spans="1:20" hidden="1" x14ac:dyDescent="0.25">
      <c r="A1961" t="s">
        <v>20</v>
      </c>
      <c r="B1961" s="2" t="s">
        <v>21</v>
      </c>
      <c r="C1961" t="s">
        <v>17184</v>
      </c>
      <c r="D1961" t="s">
        <v>22</v>
      </c>
      <c r="E1961" t="s">
        <v>5</v>
      </c>
      <c r="F1961" s="1" t="s">
        <v>11261</v>
      </c>
      <c r="G1961" t="s">
        <v>907</v>
      </c>
      <c r="H1961">
        <v>3071797</v>
      </c>
      <c r="I1961">
        <v>3073017</v>
      </c>
      <c r="J1961" t="s">
        <v>37</v>
      </c>
      <c r="K1961" s="1" t="s">
        <v>11261</v>
      </c>
      <c r="L1961" s="1" t="s">
        <v>11261</v>
      </c>
      <c r="M1961" s="1" t="s">
        <v>11261</v>
      </c>
      <c r="N1961" s="1" t="s">
        <v>11261</v>
      </c>
      <c r="O1961" s="1" t="s">
        <v>11261</v>
      </c>
      <c r="P1961" s="1" t="s">
        <v>11261</v>
      </c>
      <c r="Q1961" t="s">
        <v>7308</v>
      </c>
      <c r="R1961">
        <v>1221</v>
      </c>
      <c r="S1961" s="10" t="s">
        <v>11261</v>
      </c>
      <c r="T1961" s="1" t="s">
        <v>11261</v>
      </c>
    </row>
    <row r="1962" spans="1:20" hidden="1" x14ac:dyDescent="0.25">
      <c r="A1962" t="s">
        <v>24</v>
      </c>
      <c r="B1962" s="3" t="s">
        <v>11261</v>
      </c>
      <c r="C1962" t="s">
        <v>17185</v>
      </c>
      <c r="D1962" t="s">
        <v>22</v>
      </c>
      <c r="E1962" t="s">
        <v>5</v>
      </c>
      <c r="F1962" s="1" t="s">
        <v>11261</v>
      </c>
      <c r="G1962" t="s">
        <v>907</v>
      </c>
      <c r="H1962">
        <v>3071797</v>
      </c>
      <c r="I1962">
        <v>3073017</v>
      </c>
      <c r="J1962" t="s">
        <v>37</v>
      </c>
      <c r="K1962" t="s">
        <v>7309</v>
      </c>
      <c r="L1962" s="1" t="s">
        <v>11261</v>
      </c>
      <c r="M1962" s="1" t="s">
        <v>11261</v>
      </c>
      <c r="N1962" t="s">
        <v>129</v>
      </c>
      <c r="O1962" s="1" t="s">
        <v>11261</v>
      </c>
      <c r="P1962" s="1" t="s">
        <v>11261</v>
      </c>
      <c r="Q1962" t="s">
        <v>7308</v>
      </c>
      <c r="R1962">
        <v>1221</v>
      </c>
      <c r="S1962" s="9">
        <v>406</v>
      </c>
      <c r="T1962" s="1" t="s">
        <v>11261</v>
      </c>
    </row>
    <row r="1963" spans="1:20" hidden="1" x14ac:dyDescent="0.25">
      <c r="A1963" t="s">
        <v>20</v>
      </c>
      <c r="B1963" s="2" t="s">
        <v>21</v>
      </c>
      <c r="C1963" t="s">
        <v>20033</v>
      </c>
      <c r="D1963" t="s">
        <v>22</v>
      </c>
      <c r="E1963" t="s">
        <v>5</v>
      </c>
      <c r="F1963" s="1" t="s">
        <v>11261</v>
      </c>
      <c r="G1963" t="s">
        <v>907</v>
      </c>
      <c r="H1963">
        <v>4492779</v>
      </c>
      <c r="I1963">
        <v>4493999</v>
      </c>
      <c r="J1963" t="s">
        <v>37</v>
      </c>
      <c r="K1963" s="1" t="s">
        <v>11261</v>
      </c>
      <c r="L1963" s="1" t="s">
        <v>11261</v>
      </c>
      <c r="M1963" s="1" t="s">
        <v>11261</v>
      </c>
      <c r="N1963" s="1" t="s">
        <v>11261</v>
      </c>
      <c r="O1963" s="1" t="s">
        <v>11261</v>
      </c>
      <c r="P1963" s="1" t="s">
        <v>11261</v>
      </c>
      <c r="Q1963" t="s">
        <v>10478</v>
      </c>
      <c r="R1963">
        <v>1221</v>
      </c>
      <c r="S1963" s="10" t="s">
        <v>11261</v>
      </c>
      <c r="T1963" s="1" t="s">
        <v>11261</v>
      </c>
    </row>
    <row r="1964" spans="1:20" hidden="1" x14ac:dyDescent="0.25">
      <c r="A1964" t="s">
        <v>24</v>
      </c>
      <c r="B1964" s="3" t="s">
        <v>11261</v>
      </c>
      <c r="C1964" t="s">
        <v>15557</v>
      </c>
      <c r="D1964" t="s">
        <v>22</v>
      </c>
      <c r="E1964" t="s">
        <v>5</v>
      </c>
      <c r="F1964" s="1" t="s">
        <v>11261</v>
      </c>
      <c r="G1964" t="s">
        <v>907</v>
      </c>
      <c r="H1964">
        <v>2226942</v>
      </c>
      <c r="I1964">
        <v>2227685</v>
      </c>
      <c r="J1964" t="s">
        <v>23</v>
      </c>
      <c r="K1964" t="s">
        <v>5587</v>
      </c>
      <c r="L1964" s="1" t="s">
        <v>11261</v>
      </c>
      <c r="M1964" s="1" t="s">
        <v>11261</v>
      </c>
      <c r="N1964" t="s">
        <v>159</v>
      </c>
      <c r="O1964" s="1" t="s">
        <v>11261</v>
      </c>
      <c r="P1964" s="1" t="s">
        <v>11261</v>
      </c>
      <c r="Q1964" t="s">
        <v>5586</v>
      </c>
      <c r="R1964">
        <v>744</v>
      </c>
      <c r="S1964" s="9">
        <v>247</v>
      </c>
      <c r="T1964" s="1" t="s">
        <v>11261</v>
      </c>
    </row>
    <row r="1965" spans="1:20" hidden="1" x14ac:dyDescent="0.25">
      <c r="A1965" t="s">
        <v>20</v>
      </c>
      <c r="B1965" s="2" t="s">
        <v>21</v>
      </c>
      <c r="C1965" t="s">
        <v>12642</v>
      </c>
      <c r="D1965" t="s">
        <v>22</v>
      </c>
      <c r="E1965" t="s">
        <v>5</v>
      </c>
      <c r="F1965" s="1" t="s">
        <v>11261</v>
      </c>
      <c r="G1965" t="s">
        <v>907</v>
      </c>
      <c r="H1965">
        <v>689225</v>
      </c>
      <c r="I1965">
        <v>690442</v>
      </c>
      <c r="J1965" t="s">
        <v>23</v>
      </c>
      <c r="K1965" s="1" t="s">
        <v>11261</v>
      </c>
      <c r="L1965" s="1" t="s">
        <v>11261</v>
      </c>
      <c r="M1965" s="1" t="s">
        <v>11261</v>
      </c>
      <c r="N1965" s="1" t="s">
        <v>11261</v>
      </c>
      <c r="O1965" s="1" t="s">
        <v>11261</v>
      </c>
      <c r="P1965" s="1" t="s">
        <v>11261</v>
      </c>
      <c r="Q1965" t="s">
        <v>2403</v>
      </c>
      <c r="R1965">
        <v>1218</v>
      </c>
      <c r="S1965" s="10" t="s">
        <v>11261</v>
      </c>
      <c r="T1965" s="1" t="s">
        <v>11261</v>
      </c>
    </row>
    <row r="1966" spans="1:20" hidden="1" x14ac:dyDescent="0.25">
      <c r="A1966" t="s">
        <v>24</v>
      </c>
      <c r="B1966" s="3" t="s">
        <v>11261</v>
      </c>
      <c r="C1966" t="s">
        <v>12643</v>
      </c>
      <c r="D1966" t="s">
        <v>22</v>
      </c>
      <c r="E1966" t="s">
        <v>5</v>
      </c>
      <c r="F1966" s="1" t="s">
        <v>11261</v>
      </c>
      <c r="G1966" t="s">
        <v>907</v>
      </c>
      <c r="H1966">
        <v>689225</v>
      </c>
      <c r="I1966">
        <v>690442</v>
      </c>
      <c r="J1966" t="s">
        <v>23</v>
      </c>
      <c r="K1966" t="s">
        <v>2404</v>
      </c>
      <c r="L1966" s="1" t="s">
        <v>11261</v>
      </c>
      <c r="M1966" s="1" t="s">
        <v>11261</v>
      </c>
      <c r="N1966" t="s">
        <v>27</v>
      </c>
      <c r="O1966" s="1" t="s">
        <v>11261</v>
      </c>
      <c r="P1966" s="1" t="s">
        <v>11261</v>
      </c>
      <c r="Q1966" t="s">
        <v>2403</v>
      </c>
      <c r="R1966">
        <v>1218</v>
      </c>
      <c r="S1966" s="9">
        <v>405</v>
      </c>
      <c r="T1966" s="1" t="s">
        <v>11261</v>
      </c>
    </row>
    <row r="1967" spans="1:20" hidden="1" x14ac:dyDescent="0.25">
      <c r="A1967" t="s">
        <v>20</v>
      </c>
      <c r="B1967" s="2" t="s">
        <v>21</v>
      </c>
      <c r="C1967" t="s">
        <v>12962</v>
      </c>
      <c r="D1967" t="s">
        <v>22</v>
      </c>
      <c r="E1967" t="s">
        <v>5</v>
      </c>
      <c r="F1967" s="1" t="s">
        <v>11261</v>
      </c>
      <c r="G1967" t="s">
        <v>907</v>
      </c>
      <c r="H1967">
        <v>862394</v>
      </c>
      <c r="I1967">
        <v>863611</v>
      </c>
      <c r="J1967" t="s">
        <v>37</v>
      </c>
      <c r="K1967" s="1" t="s">
        <v>11261</v>
      </c>
      <c r="L1967" s="1" t="s">
        <v>11261</v>
      </c>
      <c r="M1967" s="1" t="s">
        <v>11261</v>
      </c>
      <c r="N1967" s="1" t="s">
        <v>11261</v>
      </c>
      <c r="O1967" s="1" t="s">
        <v>11261</v>
      </c>
      <c r="P1967" s="1" t="s">
        <v>11261</v>
      </c>
      <c r="Q1967" t="s">
        <v>2769</v>
      </c>
      <c r="R1967">
        <v>1218</v>
      </c>
      <c r="S1967" s="10" t="s">
        <v>11261</v>
      </c>
      <c r="T1967" s="1" t="s">
        <v>11261</v>
      </c>
    </row>
    <row r="1968" spans="1:20" hidden="1" x14ac:dyDescent="0.25">
      <c r="A1968" t="s">
        <v>24</v>
      </c>
      <c r="B1968" s="3" t="s">
        <v>11261</v>
      </c>
      <c r="C1968" t="s">
        <v>12963</v>
      </c>
      <c r="D1968" t="s">
        <v>22</v>
      </c>
      <c r="E1968" t="s">
        <v>5</v>
      </c>
      <c r="F1968" s="1" t="s">
        <v>11261</v>
      </c>
      <c r="G1968" t="s">
        <v>907</v>
      </c>
      <c r="H1968">
        <v>862394</v>
      </c>
      <c r="I1968">
        <v>863611</v>
      </c>
      <c r="J1968" t="s">
        <v>37</v>
      </c>
      <c r="K1968" t="s">
        <v>2770</v>
      </c>
      <c r="L1968" s="1" t="s">
        <v>11261</v>
      </c>
      <c r="M1968" s="1" t="s">
        <v>11261</v>
      </c>
      <c r="N1968" t="s">
        <v>27</v>
      </c>
      <c r="O1968" s="1" t="s">
        <v>11261</v>
      </c>
      <c r="P1968" s="1" t="s">
        <v>11261</v>
      </c>
      <c r="Q1968" t="s">
        <v>2769</v>
      </c>
      <c r="R1968">
        <v>1218</v>
      </c>
      <c r="S1968" s="9">
        <v>405</v>
      </c>
      <c r="T1968" s="1" t="s">
        <v>11261</v>
      </c>
    </row>
    <row r="1969" spans="1:20" hidden="1" x14ac:dyDescent="0.25">
      <c r="A1969" t="s">
        <v>20</v>
      </c>
      <c r="B1969" s="2" t="s">
        <v>21</v>
      </c>
      <c r="C1969" t="s">
        <v>13163</v>
      </c>
      <c r="D1969" t="s">
        <v>22</v>
      </c>
      <c r="E1969" t="s">
        <v>5</v>
      </c>
      <c r="F1969" s="1" t="s">
        <v>11261</v>
      </c>
      <c r="G1969" t="s">
        <v>907</v>
      </c>
      <c r="H1969">
        <v>973524</v>
      </c>
      <c r="I1969">
        <v>974741</v>
      </c>
      <c r="J1969" t="s">
        <v>23</v>
      </c>
      <c r="K1969" s="1" t="s">
        <v>11261</v>
      </c>
      <c r="L1969" s="1" t="s">
        <v>11261</v>
      </c>
      <c r="M1969" s="1" t="s">
        <v>11261</v>
      </c>
      <c r="N1969" s="1" t="s">
        <v>11261</v>
      </c>
      <c r="O1969" t="s">
        <v>3002</v>
      </c>
      <c r="P1969" s="1" t="s">
        <v>11261</v>
      </c>
      <c r="Q1969" t="s">
        <v>3003</v>
      </c>
      <c r="R1969">
        <v>1218</v>
      </c>
      <c r="S1969" s="10" t="s">
        <v>11261</v>
      </c>
      <c r="T1969" s="1" t="s">
        <v>11261</v>
      </c>
    </row>
    <row r="1970" spans="1:20" hidden="1" x14ac:dyDescent="0.25">
      <c r="A1970" t="s">
        <v>24</v>
      </c>
      <c r="B1970" s="3" t="s">
        <v>11261</v>
      </c>
      <c r="C1970" t="s">
        <v>16205</v>
      </c>
      <c r="D1970" t="s">
        <v>22</v>
      </c>
      <c r="E1970" t="s">
        <v>5</v>
      </c>
      <c r="F1970" s="1" t="s">
        <v>11261</v>
      </c>
      <c r="G1970" t="s">
        <v>907</v>
      </c>
      <c r="H1970">
        <v>2541620</v>
      </c>
      <c r="I1970">
        <v>2542363</v>
      </c>
      <c r="J1970" t="s">
        <v>37</v>
      </c>
      <c r="K1970" t="s">
        <v>6272</v>
      </c>
      <c r="L1970" s="1" t="s">
        <v>11261</v>
      </c>
      <c r="M1970" s="1" t="s">
        <v>11261</v>
      </c>
      <c r="N1970" t="s">
        <v>426</v>
      </c>
      <c r="O1970" s="1" t="s">
        <v>11261</v>
      </c>
      <c r="P1970" s="1" t="s">
        <v>11261</v>
      </c>
      <c r="Q1970" t="s">
        <v>6271</v>
      </c>
      <c r="R1970">
        <v>744</v>
      </c>
      <c r="S1970" s="9">
        <v>247</v>
      </c>
      <c r="T1970" s="1" t="s">
        <v>11261</v>
      </c>
    </row>
    <row r="1971" spans="1:20" hidden="1" x14ac:dyDescent="0.25">
      <c r="A1971" t="s">
        <v>24</v>
      </c>
      <c r="B1971" s="3" t="s">
        <v>11261</v>
      </c>
      <c r="C1971" t="s">
        <v>16311</v>
      </c>
      <c r="D1971" t="s">
        <v>22</v>
      </c>
      <c r="E1971" t="s">
        <v>5</v>
      </c>
      <c r="F1971" s="1" t="s">
        <v>11261</v>
      </c>
      <c r="G1971" t="s">
        <v>907</v>
      </c>
      <c r="H1971">
        <v>2597060</v>
      </c>
      <c r="I1971">
        <v>2597803</v>
      </c>
      <c r="J1971" t="s">
        <v>23</v>
      </c>
      <c r="K1971" t="s">
        <v>6386</v>
      </c>
      <c r="L1971" s="1" t="s">
        <v>11261</v>
      </c>
      <c r="M1971" s="1" t="s">
        <v>11261</v>
      </c>
      <c r="N1971" t="s">
        <v>892</v>
      </c>
      <c r="O1971" s="1" t="s">
        <v>11261</v>
      </c>
      <c r="P1971" s="1" t="s">
        <v>11261</v>
      </c>
      <c r="Q1971" t="s">
        <v>6385</v>
      </c>
      <c r="R1971">
        <v>744</v>
      </c>
      <c r="S1971" s="9">
        <v>247</v>
      </c>
      <c r="T1971" s="1" t="s">
        <v>11261</v>
      </c>
    </row>
    <row r="1972" spans="1:20" hidden="1" x14ac:dyDescent="0.25">
      <c r="A1972" t="s">
        <v>20</v>
      </c>
      <c r="B1972" s="2" t="s">
        <v>21</v>
      </c>
      <c r="C1972" t="s">
        <v>15206</v>
      </c>
      <c r="D1972" t="s">
        <v>22</v>
      </c>
      <c r="E1972" t="s">
        <v>5</v>
      </c>
      <c r="F1972" s="1" t="s">
        <v>11261</v>
      </c>
      <c r="G1972" t="s">
        <v>907</v>
      </c>
      <c r="H1972">
        <v>2020420</v>
      </c>
      <c r="I1972">
        <v>2021637</v>
      </c>
      <c r="J1972" t="s">
        <v>37</v>
      </c>
      <c r="K1972" s="1" t="s">
        <v>11261</v>
      </c>
      <c r="L1972" s="1" t="s">
        <v>11261</v>
      </c>
      <c r="M1972" s="1" t="s">
        <v>11261</v>
      </c>
      <c r="N1972" s="1" t="s">
        <v>11261</v>
      </c>
      <c r="O1972" s="1" t="s">
        <v>11261</v>
      </c>
      <c r="P1972" s="1" t="s">
        <v>11261</v>
      </c>
      <c r="Q1972" t="s">
        <v>5200</v>
      </c>
      <c r="R1972">
        <v>1218</v>
      </c>
      <c r="S1972" s="10" t="s">
        <v>11261</v>
      </c>
      <c r="T1972" s="1" t="s">
        <v>11261</v>
      </c>
    </row>
    <row r="1973" spans="1:20" hidden="1" x14ac:dyDescent="0.25">
      <c r="A1973" t="s">
        <v>24</v>
      </c>
      <c r="B1973" s="3" t="s">
        <v>11261</v>
      </c>
      <c r="C1973" t="s">
        <v>15207</v>
      </c>
      <c r="D1973" t="s">
        <v>22</v>
      </c>
      <c r="E1973" t="s">
        <v>5</v>
      </c>
      <c r="F1973" s="1" t="s">
        <v>11261</v>
      </c>
      <c r="G1973" t="s">
        <v>907</v>
      </c>
      <c r="H1973">
        <v>2020420</v>
      </c>
      <c r="I1973">
        <v>2021637</v>
      </c>
      <c r="J1973" t="s">
        <v>37</v>
      </c>
      <c r="K1973" t="s">
        <v>5201</v>
      </c>
      <c r="L1973" s="1" t="s">
        <v>11261</v>
      </c>
      <c r="M1973" s="1" t="s">
        <v>11261</v>
      </c>
      <c r="N1973" t="s">
        <v>666</v>
      </c>
      <c r="O1973" s="1" t="s">
        <v>11261</v>
      </c>
      <c r="P1973" s="1" t="s">
        <v>11261</v>
      </c>
      <c r="Q1973" t="s">
        <v>5200</v>
      </c>
      <c r="R1973">
        <v>1218</v>
      </c>
      <c r="S1973" s="9">
        <v>405</v>
      </c>
      <c r="T1973" s="1" t="s">
        <v>11261</v>
      </c>
    </row>
    <row r="1974" spans="1:20" hidden="1" x14ac:dyDescent="0.25">
      <c r="A1974" t="s">
        <v>20</v>
      </c>
      <c r="B1974" s="2" t="s">
        <v>21</v>
      </c>
      <c r="C1974" t="s">
        <v>19983</v>
      </c>
      <c r="D1974" t="s">
        <v>22</v>
      </c>
      <c r="E1974" t="s">
        <v>5</v>
      </c>
      <c r="F1974" s="1" t="s">
        <v>11261</v>
      </c>
      <c r="G1974" t="s">
        <v>907</v>
      </c>
      <c r="H1974">
        <v>4468382</v>
      </c>
      <c r="I1974">
        <v>4469599</v>
      </c>
      <c r="J1974" t="s">
        <v>37</v>
      </c>
      <c r="K1974" s="1" t="s">
        <v>11261</v>
      </c>
      <c r="L1974" s="1" t="s">
        <v>11261</v>
      </c>
      <c r="M1974" s="1" t="s">
        <v>11261</v>
      </c>
      <c r="N1974" s="1" t="s">
        <v>11261</v>
      </c>
      <c r="O1974" s="1" t="s">
        <v>11261</v>
      </c>
      <c r="P1974" s="1" t="s">
        <v>11261</v>
      </c>
      <c r="Q1974" t="s">
        <v>10426</v>
      </c>
      <c r="R1974">
        <v>1218</v>
      </c>
      <c r="S1974" s="10" t="s">
        <v>11261</v>
      </c>
      <c r="T1974" s="1" t="s">
        <v>11261</v>
      </c>
    </row>
    <row r="1975" spans="1:20" hidden="1" x14ac:dyDescent="0.25">
      <c r="A1975" t="s">
        <v>24</v>
      </c>
      <c r="B1975" s="3" t="s">
        <v>11261</v>
      </c>
      <c r="C1975" t="s">
        <v>17098</v>
      </c>
      <c r="D1975" t="s">
        <v>22</v>
      </c>
      <c r="E1975" t="s">
        <v>5</v>
      </c>
      <c r="F1975" s="1" t="s">
        <v>11261</v>
      </c>
      <c r="G1975" t="s">
        <v>907</v>
      </c>
      <c r="H1975">
        <v>3024049</v>
      </c>
      <c r="I1975">
        <v>3024792</v>
      </c>
      <c r="J1975" t="s">
        <v>23</v>
      </c>
      <c r="K1975" t="s">
        <v>7220</v>
      </c>
      <c r="L1975" s="1" t="s">
        <v>11261</v>
      </c>
      <c r="M1975" s="1" t="s">
        <v>11261</v>
      </c>
      <c r="N1975" t="s">
        <v>1598</v>
      </c>
      <c r="O1975" s="1" t="s">
        <v>11261</v>
      </c>
      <c r="P1975" s="1" t="s">
        <v>11261</v>
      </c>
      <c r="Q1975" t="s">
        <v>7219</v>
      </c>
      <c r="R1975">
        <v>744</v>
      </c>
      <c r="S1975" s="9">
        <v>247</v>
      </c>
      <c r="T1975" s="1" t="s">
        <v>11261</v>
      </c>
    </row>
    <row r="1976" spans="1:20" hidden="1" x14ac:dyDescent="0.25">
      <c r="A1976" t="s">
        <v>20</v>
      </c>
      <c r="B1976" s="2" t="s">
        <v>21</v>
      </c>
      <c r="C1976" t="s">
        <v>12081</v>
      </c>
      <c r="D1976" t="s">
        <v>22</v>
      </c>
      <c r="E1976" t="s">
        <v>5</v>
      </c>
      <c r="F1976" s="1" t="s">
        <v>11261</v>
      </c>
      <c r="G1976" t="s">
        <v>907</v>
      </c>
      <c r="H1976">
        <v>410034</v>
      </c>
      <c r="I1976">
        <v>411248</v>
      </c>
      <c r="J1976" t="s">
        <v>23</v>
      </c>
      <c r="K1976" s="1" t="s">
        <v>11261</v>
      </c>
      <c r="L1976" s="1" t="s">
        <v>11261</v>
      </c>
      <c r="M1976" s="1" t="s">
        <v>11261</v>
      </c>
      <c r="N1976" s="1" t="s">
        <v>11261</v>
      </c>
      <c r="O1976" s="1" t="s">
        <v>11261</v>
      </c>
      <c r="P1976" s="1" t="s">
        <v>11261</v>
      </c>
      <c r="Q1976" t="s">
        <v>1795</v>
      </c>
      <c r="R1976">
        <v>1215</v>
      </c>
      <c r="S1976" s="10" t="s">
        <v>11261</v>
      </c>
      <c r="T1976" s="1" t="s">
        <v>11261</v>
      </c>
    </row>
    <row r="1977" spans="1:20" hidden="1" x14ac:dyDescent="0.25">
      <c r="A1977" t="s">
        <v>24</v>
      </c>
      <c r="B1977" s="3" t="s">
        <v>11261</v>
      </c>
      <c r="C1977" t="s">
        <v>18426</v>
      </c>
      <c r="D1977" t="s">
        <v>22</v>
      </c>
      <c r="E1977" t="s">
        <v>5</v>
      </c>
      <c r="F1977" s="1" t="s">
        <v>11261</v>
      </c>
      <c r="G1977" t="s">
        <v>907</v>
      </c>
      <c r="H1977">
        <v>3732668</v>
      </c>
      <c r="I1977">
        <v>3733411</v>
      </c>
      <c r="J1977" t="s">
        <v>37</v>
      </c>
      <c r="K1977" t="s">
        <v>8660</v>
      </c>
      <c r="L1977" s="1" t="s">
        <v>11261</v>
      </c>
      <c r="M1977" s="1" t="s">
        <v>11261</v>
      </c>
      <c r="N1977" t="s">
        <v>8661</v>
      </c>
      <c r="O1977" s="1" t="s">
        <v>11261</v>
      </c>
      <c r="P1977" s="1" t="s">
        <v>11261</v>
      </c>
      <c r="Q1977" t="s">
        <v>8659</v>
      </c>
      <c r="R1977">
        <v>744</v>
      </c>
      <c r="S1977" s="9">
        <v>247</v>
      </c>
      <c r="T1977" s="1" t="s">
        <v>11261</v>
      </c>
    </row>
    <row r="1978" spans="1:20" hidden="1" x14ac:dyDescent="0.25">
      <c r="A1978" t="s">
        <v>20</v>
      </c>
      <c r="B1978" s="2" t="s">
        <v>21</v>
      </c>
      <c r="C1978" t="s">
        <v>13287</v>
      </c>
      <c r="D1978" t="s">
        <v>22</v>
      </c>
      <c r="E1978" t="s">
        <v>5</v>
      </c>
      <c r="F1978" s="1" t="s">
        <v>11261</v>
      </c>
      <c r="G1978" t="s">
        <v>907</v>
      </c>
      <c r="H1978">
        <v>1036844</v>
      </c>
      <c r="I1978">
        <v>1038058</v>
      </c>
      <c r="J1978" t="s">
        <v>23</v>
      </c>
      <c r="K1978" s="1" t="s">
        <v>11261</v>
      </c>
      <c r="L1978" s="1" t="s">
        <v>11261</v>
      </c>
      <c r="M1978" s="1" t="s">
        <v>11261</v>
      </c>
      <c r="N1978" s="1" t="s">
        <v>11261</v>
      </c>
      <c r="O1978" s="1" t="s">
        <v>11261</v>
      </c>
      <c r="P1978" s="1" t="s">
        <v>11261</v>
      </c>
      <c r="Q1978" t="s">
        <v>3149</v>
      </c>
      <c r="R1978">
        <v>1215</v>
      </c>
      <c r="S1978" s="10" t="s">
        <v>11261</v>
      </c>
      <c r="T1978" s="1" t="s">
        <v>11261</v>
      </c>
    </row>
    <row r="1979" spans="1:20" hidden="1" x14ac:dyDescent="0.25">
      <c r="A1979" t="s">
        <v>24</v>
      </c>
      <c r="B1979" s="3" t="s">
        <v>11261</v>
      </c>
      <c r="C1979" t="s">
        <v>18478</v>
      </c>
      <c r="D1979" t="s">
        <v>22</v>
      </c>
      <c r="E1979" t="s">
        <v>5</v>
      </c>
      <c r="F1979" s="1" t="s">
        <v>11261</v>
      </c>
      <c r="G1979" t="s">
        <v>907</v>
      </c>
      <c r="H1979">
        <v>3757740</v>
      </c>
      <c r="I1979">
        <v>3758483</v>
      </c>
      <c r="J1979" t="s">
        <v>37</v>
      </c>
      <c r="K1979" t="s">
        <v>8724</v>
      </c>
      <c r="L1979" s="1" t="s">
        <v>11261</v>
      </c>
      <c r="M1979" s="1" t="s">
        <v>11261</v>
      </c>
      <c r="N1979" t="s">
        <v>8725</v>
      </c>
      <c r="O1979" s="1" t="s">
        <v>11261</v>
      </c>
      <c r="P1979" s="1" t="s">
        <v>11261</v>
      </c>
      <c r="Q1979" t="s">
        <v>8723</v>
      </c>
      <c r="R1979">
        <v>744</v>
      </c>
      <c r="S1979" s="9">
        <v>247</v>
      </c>
      <c r="T1979" s="1" t="s">
        <v>11261</v>
      </c>
    </row>
    <row r="1980" spans="1:20" hidden="1" x14ac:dyDescent="0.25">
      <c r="A1980" t="s">
        <v>20</v>
      </c>
      <c r="B1980" s="2" t="s">
        <v>21</v>
      </c>
      <c r="C1980" t="s">
        <v>15312</v>
      </c>
      <c r="D1980" t="s">
        <v>22</v>
      </c>
      <c r="E1980" t="s">
        <v>5</v>
      </c>
      <c r="F1980" s="1" t="s">
        <v>11261</v>
      </c>
      <c r="G1980" t="s">
        <v>907</v>
      </c>
      <c r="H1980">
        <v>2075058</v>
      </c>
      <c r="I1980">
        <v>2076272</v>
      </c>
      <c r="J1980" t="s">
        <v>37</v>
      </c>
      <c r="K1980" s="1" t="s">
        <v>11261</v>
      </c>
      <c r="L1980" s="1" t="s">
        <v>11261</v>
      </c>
      <c r="M1980" s="1" t="s">
        <v>11261</v>
      </c>
      <c r="N1980" s="1" t="s">
        <v>11261</v>
      </c>
      <c r="O1980" s="1" t="s">
        <v>11261</v>
      </c>
      <c r="P1980" s="1" t="s">
        <v>11261</v>
      </c>
      <c r="Q1980" t="s">
        <v>5318</v>
      </c>
      <c r="R1980">
        <v>1215</v>
      </c>
      <c r="S1980" s="10" t="s">
        <v>11261</v>
      </c>
      <c r="T1980" s="1" t="s">
        <v>11261</v>
      </c>
    </row>
    <row r="1981" spans="1:20" hidden="1" x14ac:dyDescent="0.25">
      <c r="A1981" t="s">
        <v>24</v>
      </c>
      <c r="B1981" s="3" t="s">
        <v>11261</v>
      </c>
      <c r="C1981" t="s">
        <v>15313</v>
      </c>
      <c r="D1981" t="s">
        <v>22</v>
      </c>
      <c r="E1981" t="s">
        <v>5</v>
      </c>
      <c r="F1981" s="1" t="s">
        <v>11261</v>
      </c>
      <c r="G1981" t="s">
        <v>907</v>
      </c>
      <c r="H1981">
        <v>2075058</v>
      </c>
      <c r="I1981">
        <v>2076272</v>
      </c>
      <c r="J1981" t="s">
        <v>37</v>
      </c>
      <c r="K1981" t="s">
        <v>5319</v>
      </c>
      <c r="L1981" s="1" t="s">
        <v>11261</v>
      </c>
      <c r="M1981" s="1" t="s">
        <v>11261</v>
      </c>
      <c r="N1981" t="s">
        <v>129</v>
      </c>
      <c r="O1981" s="1" t="s">
        <v>11261</v>
      </c>
      <c r="P1981" s="1" t="s">
        <v>11261</v>
      </c>
      <c r="Q1981" t="s">
        <v>5318</v>
      </c>
      <c r="R1981">
        <v>1215</v>
      </c>
      <c r="S1981" s="9">
        <v>404</v>
      </c>
      <c r="T1981" s="1" t="s">
        <v>11261</v>
      </c>
    </row>
    <row r="1982" spans="1:20" hidden="1" x14ac:dyDescent="0.25">
      <c r="A1982" t="s">
        <v>20</v>
      </c>
      <c r="B1982" s="2" t="s">
        <v>21</v>
      </c>
      <c r="C1982" t="s">
        <v>15983</v>
      </c>
      <c r="D1982" t="s">
        <v>22</v>
      </c>
      <c r="E1982" t="s">
        <v>5</v>
      </c>
      <c r="F1982" s="1" t="s">
        <v>11261</v>
      </c>
      <c r="G1982" t="s">
        <v>907</v>
      </c>
      <c r="H1982">
        <v>2432702</v>
      </c>
      <c r="I1982">
        <v>2433916</v>
      </c>
      <c r="J1982" t="s">
        <v>23</v>
      </c>
      <c r="K1982" s="1" t="s">
        <v>11261</v>
      </c>
      <c r="L1982" s="1" t="s">
        <v>11261</v>
      </c>
      <c r="M1982" s="1" t="s">
        <v>11261</v>
      </c>
      <c r="N1982" s="1" t="s">
        <v>11261</v>
      </c>
      <c r="O1982" s="1" t="s">
        <v>11261</v>
      </c>
      <c r="P1982" s="1" t="s">
        <v>11261</v>
      </c>
      <c r="Q1982" t="s">
        <v>6041</v>
      </c>
      <c r="R1982">
        <v>1215</v>
      </c>
      <c r="S1982" s="10" t="s">
        <v>11261</v>
      </c>
      <c r="T1982" s="1" t="s">
        <v>11261</v>
      </c>
    </row>
    <row r="1983" spans="1:20" hidden="1" x14ac:dyDescent="0.25">
      <c r="A1983" t="s">
        <v>24</v>
      </c>
      <c r="B1983" s="3" t="s">
        <v>11261</v>
      </c>
      <c r="C1983" t="s">
        <v>15984</v>
      </c>
      <c r="D1983" t="s">
        <v>22</v>
      </c>
      <c r="E1983" t="s">
        <v>5</v>
      </c>
      <c r="F1983" s="1" t="s">
        <v>11261</v>
      </c>
      <c r="G1983" t="s">
        <v>907</v>
      </c>
      <c r="H1983">
        <v>2432702</v>
      </c>
      <c r="I1983">
        <v>2433916</v>
      </c>
      <c r="J1983" t="s">
        <v>23</v>
      </c>
      <c r="K1983" t="s">
        <v>6042</v>
      </c>
      <c r="L1983" s="1" t="s">
        <v>11261</v>
      </c>
      <c r="M1983" s="1" t="s">
        <v>11261</v>
      </c>
      <c r="N1983" t="s">
        <v>265</v>
      </c>
      <c r="O1983" s="1" t="s">
        <v>11261</v>
      </c>
      <c r="P1983" s="1" t="s">
        <v>11261</v>
      </c>
      <c r="Q1983" t="s">
        <v>6041</v>
      </c>
      <c r="R1983">
        <v>1215</v>
      </c>
      <c r="S1983" s="9">
        <v>404</v>
      </c>
      <c r="T1983" s="1" t="s">
        <v>11261</v>
      </c>
    </row>
    <row r="1984" spans="1:20" hidden="1" x14ac:dyDescent="0.25">
      <c r="A1984" t="s">
        <v>20</v>
      </c>
      <c r="B1984" s="2" t="s">
        <v>21</v>
      </c>
      <c r="C1984" t="s">
        <v>16237</v>
      </c>
      <c r="D1984" t="s">
        <v>22</v>
      </c>
      <c r="E1984" t="s">
        <v>5</v>
      </c>
      <c r="F1984" s="1" t="s">
        <v>11261</v>
      </c>
      <c r="G1984" t="s">
        <v>907</v>
      </c>
      <c r="H1984">
        <v>2560684</v>
      </c>
      <c r="I1984">
        <v>2561898</v>
      </c>
      <c r="J1984" t="s">
        <v>37</v>
      </c>
      <c r="K1984" s="1" t="s">
        <v>11261</v>
      </c>
      <c r="L1984" s="1" t="s">
        <v>11261</v>
      </c>
      <c r="M1984" s="1" t="s">
        <v>11261</v>
      </c>
      <c r="N1984" s="1" t="s">
        <v>11261</v>
      </c>
      <c r="O1984" s="1" t="s">
        <v>11261</v>
      </c>
      <c r="P1984" s="1" t="s">
        <v>11261</v>
      </c>
      <c r="Q1984" t="s">
        <v>6307</v>
      </c>
      <c r="R1984">
        <v>1215</v>
      </c>
      <c r="S1984" s="10" t="s">
        <v>11261</v>
      </c>
      <c r="T1984" s="1" t="s">
        <v>11261</v>
      </c>
    </row>
    <row r="1985" spans="1:20" hidden="1" x14ac:dyDescent="0.25">
      <c r="A1985" t="s">
        <v>24</v>
      </c>
      <c r="B1985" s="3" t="s">
        <v>11261</v>
      </c>
      <c r="C1985" t="s">
        <v>19184</v>
      </c>
      <c r="D1985" t="s">
        <v>22</v>
      </c>
      <c r="E1985" t="s">
        <v>5</v>
      </c>
      <c r="F1985" s="1" t="s">
        <v>11261</v>
      </c>
      <c r="G1985" t="s">
        <v>907</v>
      </c>
      <c r="H1985">
        <v>4095596</v>
      </c>
      <c r="I1985">
        <v>4096339</v>
      </c>
      <c r="J1985" t="s">
        <v>37</v>
      </c>
      <c r="K1985" t="s">
        <v>9514</v>
      </c>
      <c r="L1985" s="1" t="s">
        <v>11261</v>
      </c>
      <c r="M1985" s="1" t="s">
        <v>11261</v>
      </c>
      <c r="N1985" t="s">
        <v>3526</v>
      </c>
      <c r="O1985" s="1" t="s">
        <v>11261</v>
      </c>
      <c r="P1985" s="1" t="s">
        <v>11261</v>
      </c>
      <c r="Q1985" t="s">
        <v>9513</v>
      </c>
      <c r="R1985">
        <v>744</v>
      </c>
      <c r="S1985" s="9">
        <v>247</v>
      </c>
      <c r="T1985" s="1" t="s">
        <v>11261</v>
      </c>
    </row>
    <row r="1986" spans="1:20" hidden="1" x14ac:dyDescent="0.25">
      <c r="A1986" t="s">
        <v>20</v>
      </c>
      <c r="B1986" s="2" t="s">
        <v>21</v>
      </c>
      <c r="C1986" t="s">
        <v>13159</v>
      </c>
      <c r="D1986" t="s">
        <v>22</v>
      </c>
      <c r="E1986" t="s">
        <v>5</v>
      </c>
      <c r="F1986" s="1" t="s">
        <v>11261</v>
      </c>
      <c r="G1986" t="s">
        <v>907</v>
      </c>
      <c r="H1986">
        <v>970423</v>
      </c>
      <c r="I1986">
        <v>971634</v>
      </c>
      <c r="J1986" t="s">
        <v>37</v>
      </c>
      <c r="K1986" s="1" t="s">
        <v>11261</v>
      </c>
      <c r="L1986" s="1" t="s">
        <v>11261</v>
      </c>
      <c r="M1986" s="1" t="s">
        <v>11261</v>
      </c>
      <c r="N1986" s="1" t="s">
        <v>11261</v>
      </c>
      <c r="O1986" t="s">
        <v>2996</v>
      </c>
      <c r="P1986" s="1" t="s">
        <v>11261</v>
      </c>
      <c r="Q1986" t="s">
        <v>2997</v>
      </c>
      <c r="R1986">
        <v>1212</v>
      </c>
      <c r="S1986" s="10" t="s">
        <v>11261</v>
      </c>
      <c r="T1986" s="1" t="s">
        <v>11261</v>
      </c>
    </row>
    <row r="1987" spans="1:20" hidden="1" x14ac:dyDescent="0.25">
      <c r="A1987" t="s">
        <v>24</v>
      </c>
      <c r="B1987" s="3" t="s">
        <v>11261</v>
      </c>
      <c r="C1987" t="s">
        <v>19510</v>
      </c>
      <c r="D1987" t="s">
        <v>22</v>
      </c>
      <c r="E1987" t="s">
        <v>5</v>
      </c>
      <c r="F1987" s="1" t="s">
        <v>11261</v>
      </c>
      <c r="G1987" t="s">
        <v>907</v>
      </c>
      <c r="H1987">
        <v>4259683</v>
      </c>
      <c r="I1987">
        <v>4260426</v>
      </c>
      <c r="J1987" t="s">
        <v>37</v>
      </c>
      <c r="K1987" t="s">
        <v>9903</v>
      </c>
      <c r="L1987" s="1" t="s">
        <v>11261</v>
      </c>
      <c r="M1987" s="1" t="s">
        <v>11261</v>
      </c>
      <c r="N1987" t="s">
        <v>818</v>
      </c>
      <c r="O1987" s="1" t="s">
        <v>11261</v>
      </c>
      <c r="P1987" s="1" t="s">
        <v>11261</v>
      </c>
      <c r="Q1987" t="s">
        <v>9902</v>
      </c>
      <c r="R1987">
        <v>744</v>
      </c>
      <c r="S1987" s="9">
        <v>247</v>
      </c>
      <c r="T1987" s="1" t="s">
        <v>11261</v>
      </c>
    </row>
    <row r="1988" spans="1:20" hidden="1" x14ac:dyDescent="0.25">
      <c r="A1988" t="s">
        <v>20</v>
      </c>
      <c r="B1988" s="2" t="s">
        <v>21</v>
      </c>
      <c r="C1988" t="s">
        <v>13861</v>
      </c>
      <c r="D1988" t="s">
        <v>22</v>
      </c>
      <c r="E1988" t="s">
        <v>5</v>
      </c>
      <c r="F1988" s="1" t="s">
        <v>11261</v>
      </c>
      <c r="G1988" t="s">
        <v>907</v>
      </c>
      <c r="H1988">
        <v>1319112</v>
      </c>
      <c r="I1988">
        <v>1320323</v>
      </c>
      <c r="J1988" t="s">
        <v>23</v>
      </c>
      <c r="K1988" s="1" t="s">
        <v>11261</v>
      </c>
      <c r="L1988" s="1" t="s">
        <v>11261</v>
      </c>
      <c r="M1988" s="1" t="s">
        <v>11261</v>
      </c>
      <c r="N1988" s="1" t="s">
        <v>11261</v>
      </c>
      <c r="O1988" s="1" t="s">
        <v>11261</v>
      </c>
      <c r="P1988" s="1" t="s">
        <v>11261</v>
      </c>
      <c r="Q1988" t="s">
        <v>3783</v>
      </c>
      <c r="R1988">
        <v>1212</v>
      </c>
      <c r="S1988" s="10" t="s">
        <v>11261</v>
      </c>
      <c r="T1988" s="1" t="s">
        <v>11261</v>
      </c>
    </row>
    <row r="1989" spans="1:20" hidden="1" x14ac:dyDescent="0.25">
      <c r="A1989" t="s">
        <v>24</v>
      </c>
      <c r="B1989" s="3" t="s">
        <v>11261</v>
      </c>
      <c r="C1989" t="s">
        <v>13862</v>
      </c>
      <c r="D1989" t="s">
        <v>22</v>
      </c>
      <c r="E1989" t="s">
        <v>5</v>
      </c>
      <c r="F1989" s="1" t="s">
        <v>11261</v>
      </c>
      <c r="G1989" t="s">
        <v>907</v>
      </c>
      <c r="H1989">
        <v>1319112</v>
      </c>
      <c r="I1989">
        <v>1320323</v>
      </c>
      <c r="J1989" t="s">
        <v>23</v>
      </c>
      <c r="K1989" t="s">
        <v>3784</v>
      </c>
      <c r="L1989" s="1" t="s">
        <v>11261</v>
      </c>
      <c r="M1989" s="1" t="s">
        <v>11261</v>
      </c>
      <c r="N1989" t="s">
        <v>27</v>
      </c>
      <c r="O1989" s="1" t="s">
        <v>11261</v>
      </c>
      <c r="P1989" s="1" t="s">
        <v>11261</v>
      </c>
      <c r="Q1989" t="s">
        <v>3783</v>
      </c>
      <c r="R1989">
        <v>1212</v>
      </c>
      <c r="S1989" s="9">
        <v>403</v>
      </c>
      <c r="T1989" s="1" t="s">
        <v>11261</v>
      </c>
    </row>
    <row r="1990" spans="1:20" hidden="1" x14ac:dyDescent="0.25">
      <c r="A1990" t="s">
        <v>20</v>
      </c>
      <c r="B1990" s="2" t="s">
        <v>21</v>
      </c>
      <c r="C1990" t="s">
        <v>14513</v>
      </c>
      <c r="D1990" t="s">
        <v>22</v>
      </c>
      <c r="E1990" t="s">
        <v>5</v>
      </c>
      <c r="F1990" s="1" t="s">
        <v>11261</v>
      </c>
      <c r="G1990" t="s">
        <v>907</v>
      </c>
      <c r="H1990">
        <v>1626247</v>
      </c>
      <c r="I1990">
        <v>1627458</v>
      </c>
      <c r="J1990" t="s">
        <v>23</v>
      </c>
      <c r="K1990" s="1" t="s">
        <v>11261</v>
      </c>
      <c r="L1990" s="1" t="s">
        <v>11261</v>
      </c>
      <c r="M1990" s="1" t="s">
        <v>11261</v>
      </c>
      <c r="N1990" s="1" t="s">
        <v>11261</v>
      </c>
      <c r="O1990" s="1" t="s">
        <v>11261</v>
      </c>
      <c r="P1990" s="1" t="s">
        <v>11261</v>
      </c>
      <c r="Q1990" t="s">
        <v>4464</v>
      </c>
      <c r="R1990">
        <v>1212</v>
      </c>
      <c r="S1990" s="10" t="s">
        <v>11261</v>
      </c>
      <c r="T1990" s="1" t="s">
        <v>11261</v>
      </c>
    </row>
    <row r="1991" spans="1:20" hidden="1" x14ac:dyDescent="0.25">
      <c r="A1991" t="s">
        <v>24</v>
      </c>
      <c r="B1991" s="3" t="s">
        <v>11261</v>
      </c>
      <c r="C1991" t="s">
        <v>11582</v>
      </c>
      <c r="D1991" t="s">
        <v>22</v>
      </c>
      <c r="E1991" t="s">
        <v>5</v>
      </c>
      <c r="F1991" s="1" t="s">
        <v>11261</v>
      </c>
      <c r="G1991" t="s">
        <v>907</v>
      </c>
      <c r="H1991">
        <v>145531</v>
      </c>
      <c r="I1991">
        <v>146277</v>
      </c>
      <c r="J1991" t="s">
        <v>23</v>
      </c>
      <c r="K1991" t="s">
        <v>1254</v>
      </c>
      <c r="L1991" s="1" t="s">
        <v>11261</v>
      </c>
      <c r="M1991" s="1" t="s">
        <v>11261</v>
      </c>
      <c r="N1991" t="s">
        <v>1255</v>
      </c>
      <c r="O1991" s="1" t="s">
        <v>11261</v>
      </c>
      <c r="P1991" s="1" t="s">
        <v>11261</v>
      </c>
      <c r="Q1991" t="s">
        <v>1253</v>
      </c>
      <c r="R1991">
        <v>747</v>
      </c>
      <c r="S1991" s="9">
        <v>248</v>
      </c>
      <c r="T1991" s="1" t="s">
        <v>11261</v>
      </c>
    </row>
    <row r="1992" spans="1:20" hidden="1" x14ac:dyDescent="0.25">
      <c r="A1992" t="s">
        <v>20</v>
      </c>
      <c r="B1992" s="2" t="s">
        <v>21</v>
      </c>
      <c r="C1992" t="s">
        <v>19452</v>
      </c>
      <c r="D1992" t="s">
        <v>22</v>
      </c>
      <c r="E1992" t="s">
        <v>5</v>
      </c>
      <c r="F1992" s="1" t="s">
        <v>11261</v>
      </c>
      <c r="G1992" t="s">
        <v>907</v>
      </c>
      <c r="H1992">
        <v>4227992</v>
      </c>
      <c r="I1992">
        <v>4229203</v>
      </c>
      <c r="J1992" t="s">
        <v>37</v>
      </c>
      <c r="K1992" s="1" t="s">
        <v>11261</v>
      </c>
      <c r="L1992" s="1" t="s">
        <v>11261</v>
      </c>
      <c r="M1992" s="1" t="s">
        <v>11261</v>
      </c>
      <c r="N1992" s="1" t="s">
        <v>11261</v>
      </c>
      <c r="O1992" s="1" t="s">
        <v>11261</v>
      </c>
      <c r="P1992" s="1" t="s">
        <v>11261</v>
      </c>
      <c r="Q1992" t="s">
        <v>9830</v>
      </c>
      <c r="R1992">
        <v>1212</v>
      </c>
      <c r="S1992" s="10" t="s">
        <v>11261</v>
      </c>
      <c r="T1992" s="1" t="s">
        <v>11261</v>
      </c>
    </row>
    <row r="1993" spans="1:20" hidden="1" x14ac:dyDescent="0.25">
      <c r="A1993" t="s">
        <v>24</v>
      </c>
      <c r="B1993" s="3" t="s">
        <v>11261</v>
      </c>
      <c r="C1993" t="s">
        <v>19453</v>
      </c>
      <c r="D1993" t="s">
        <v>22</v>
      </c>
      <c r="E1993" t="s">
        <v>5</v>
      </c>
      <c r="F1993" s="1" t="s">
        <v>11261</v>
      </c>
      <c r="G1993" t="s">
        <v>907</v>
      </c>
      <c r="H1993">
        <v>4227992</v>
      </c>
      <c r="I1993">
        <v>4229203</v>
      </c>
      <c r="J1993" t="s">
        <v>37</v>
      </c>
      <c r="K1993" t="s">
        <v>9831</v>
      </c>
      <c r="L1993" s="1" t="s">
        <v>11261</v>
      </c>
      <c r="M1993" s="1" t="s">
        <v>11261</v>
      </c>
      <c r="N1993" t="s">
        <v>9832</v>
      </c>
      <c r="O1993" s="1" t="s">
        <v>11261</v>
      </c>
      <c r="P1993" s="1" t="s">
        <v>11261</v>
      </c>
      <c r="Q1993" t="s">
        <v>9830</v>
      </c>
      <c r="R1993">
        <v>1212</v>
      </c>
      <c r="S1993" s="9">
        <v>403</v>
      </c>
      <c r="T1993" s="1" t="s">
        <v>11261</v>
      </c>
    </row>
    <row r="1994" spans="1:20" hidden="1" x14ac:dyDescent="0.25">
      <c r="A1994" t="s">
        <v>20</v>
      </c>
      <c r="B1994" s="2" t="s">
        <v>21</v>
      </c>
      <c r="C1994" t="s">
        <v>20666</v>
      </c>
      <c r="D1994" t="s">
        <v>22</v>
      </c>
      <c r="E1994" t="s">
        <v>5</v>
      </c>
      <c r="F1994" s="1" t="s">
        <v>11261</v>
      </c>
      <c r="G1994" t="s">
        <v>907</v>
      </c>
      <c r="H1994">
        <v>4833084</v>
      </c>
      <c r="I1994">
        <v>4834295</v>
      </c>
      <c r="J1994" t="s">
        <v>23</v>
      </c>
      <c r="K1994" s="1" t="s">
        <v>11261</v>
      </c>
      <c r="L1994" s="1" t="s">
        <v>11261</v>
      </c>
      <c r="M1994" s="1" t="s">
        <v>11261</v>
      </c>
      <c r="N1994" s="1" t="s">
        <v>11261</v>
      </c>
      <c r="O1994" s="1" t="s">
        <v>11261</v>
      </c>
      <c r="P1994" s="1" t="s">
        <v>11261</v>
      </c>
      <c r="Q1994" t="s">
        <v>11187</v>
      </c>
      <c r="R1994">
        <v>1212</v>
      </c>
      <c r="S1994" s="10" t="s">
        <v>11261</v>
      </c>
      <c r="T1994" s="1" t="s">
        <v>11261</v>
      </c>
    </row>
    <row r="1995" spans="1:20" hidden="1" x14ac:dyDescent="0.25">
      <c r="A1995" t="s">
        <v>24</v>
      </c>
      <c r="B1995" s="3" t="s">
        <v>11261</v>
      </c>
      <c r="C1995" t="s">
        <v>20667</v>
      </c>
      <c r="D1995" t="s">
        <v>22</v>
      </c>
      <c r="E1995" t="s">
        <v>5</v>
      </c>
      <c r="F1995" s="1" t="s">
        <v>11261</v>
      </c>
      <c r="G1995" t="s">
        <v>907</v>
      </c>
      <c r="H1995">
        <v>4833084</v>
      </c>
      <c r="I1995">
        <v>4834295</v>
      </c>
      <c r="J1995" t="s">
        <v>23</v>
      </c>
      <c r="K1995" t="s">
        <v>11188</v>
      </c>
      <c r="L1995" s="1" t="s">
        <v>11261</v>
      </c>
      <c r="M1995" s="1" t="s">
        <v>11261</v>
      </c>
      <c r="N1995" t="s">
        <v>265</v>
      </c>
      <c r="O1995" s="1" t="s">
        <v>11261</v>
      </c>
      <c r="P1995" s="1" t="s">
        <v>11261</v>
      </c>
      <c r="Q1995" t="s">
        <v>11187</v>
      </c>
      <c r="R1995">
        <v>1212</v>
      </c>
      <c r="S1995" s="9">
        <v>403</v>
      </c>
      <c r="T1995" s="1" t="s">
        <v>11261</v>
      </c>
    </row>
    <row r="1996" spans="1:20" hidden="1" x14ac:dyDescent="0.25">
      <c r="A1996" t="s">
        <v>20</v>
      </c>
      <c r="B1996" s="2" t="s">
        <v>21</v>
      </c>
      <c r="C1996" t="s">
        <v>12101</v>
      </c>
      <c r="D1996" t="s">
        <v>22</v>
      </c>
      <c r="E1996" t="s">
        <v>5</v>
      </c>
      <c r="F1996" s="1" t="s">
        <v>11261</v>
      </c>
      <c r="G1996" t="s">
        <v>907</v>
      </c>
      <c r="H1996">
        <v>424449</v>
      </c>
      <c r="I1996">
        <v>425657</v>
      </c>
      <c r="J1996" t="s">
        <v>23</v>
      </c>
      <c r="K1996" s="1" t="s">
        <v>11261</v>
      </c>
      <c r="L1996" s="1" t="s">
        <v>11261</v>
      </c>
      <c r="M1996" s="1" t="s">
        <v>11261</v>
      </c>
      <c r="N1996" s="1" t="s">
        <v>11261</v>
      </c>
      <c r="O1996" s="1" t="s">
        <v>11261</v>
      </c>
      <c r="P1996" s="1" t="s">
        <v>11261</v>
      </c>
      <c r="Q1996" t="s">
        <v>1816</v>
      </c>
      <c r="R1996">
        <v>1209</v>
      </c>
      <c r="S1996" s="10" t="s">
        <v>11261</v>
      </c>
      <c r="T1996" s="1" t="s">
        <v>11261</v>
      </c>
    </row>
    <row r="1997" spans="1:20" hidden="1" x14ac:dyDescent="0.25">
      <c r="A1997" t="s">
        <v>24</v>
      </c>
      <c r="B1997" s="3" t="s">
        <v>11261</v>
      </c>
      <c r="C1997" t="s">
        <v>12102</v>
      </c>
      <c r="D1997" t="s">
        <v>22</v>
      </c>
      <c r="E1997" t="s">
        <v>5</v>
      </c>
      <c r="F1997" s="1" t="s">
        <v>11261</v>
      </c>
      <c r="G1997" t="s">
        <v>907</v>
      </c>
      <c r="H1997">
        <v>424449</v>
      </c>
      <c r="I1997">
        <v>425657</v>
      </c>
      <c r="J1997" t="s">
        <v>23</v>
      </c>
      <c r="K1997" t="s">
        <v>1817</v>
      </c>
      <c r="L1997" s="1" t="s">
        <v>11261</v>
      </c>
      <c r="M1997" s="1" t="s">
        <v>11261</v>
      </c>
      <c r="N1997" t="s">
        <v>27</v>
      </c>
      <c r="O1997" s="1" t="s">
        <v>11261</v>
      </c>
      <c r="P1997" s="1" t="s">
        <v>11261</v>
      </c>
      <c r="Q1997" t="s">
        <v>1816</v>
      </c>
      <c r="R1997">
        <v>1209</v>
      </c>
      <c r="S1997" s="9">
        <v>402</v>
      </c>
      <c r="T1997" s="1" t="s">
        <v>11261</v>
      </c>
    </row>
    <row r="1998" spans="1:20" hidden="1" x14ac:dyDescent="0.25">
      <c r="A1998" t="s">
        <v>20</v>
      </c>
      <c r="B1998" s="2" t="s">
        <v>21</v>
      </c>
      <c r="C1998" t="s">
        <v>14839</v>
      </c>
      <c r="D1998" t="s">
        <v>22</v>
      </c>
      <c r="E1998" t="s">
        <v>5</v>
      </c>
      <c r="F1998" s="1" t="s">
        <v>11261</v>
      </c>
      <c r="G1998" t="s">
        <v>907</v>
      </c>
      <c r="H1998">
        <v>1823648</v>
      </c>
      <c r="I1998">
        <v>1824856</v>
      </c>
      <c r="J1998" t="s">
        <v>23</v>
      </c>
      <c r="K1998" s="1" t="s">
        <v>11261</v>
      </c>
      <c r="L1998" s="1" t="s">
        <v>11261</v>
      </c>
      <c r="M1998" s="1" t="s">
        <v>11261</v>
      </c>
      <c r="N1998" s="1" t="s">
        <v>11261</v>
      </c>
      <c r="O1998" s="1" t="s">
        <v>11261</v>
      </c>
      <c r="P1998" s="1" t="s">
        <v>11261</v>
      </c>
      <c r="Q1998" t="s">
        <v>4808</v>
      </c>
      <c r="R1998">
        <v>1209</v>
      </c>
      <c r="S1998" s="10" t="s">
        <v>11261</v>
      </c>
      <c r="T1998" s="1" t="s">
        <v>11261</v>
      </c>
    </row>
    <row r="1999" spans="1:20" hidden="1" x14ac:dyDescent="0.25">
      <c r="A1999" t="s">
        <v>24</v>
      </c>
      <c r="B1999" s="3" t="s">
        <v>11261</v>
      </c>
      <c r="C1999" t="s">
        <v>14840</v>
      </c>
      <c r="D1999" t="s">
        <v>22</v>
      </c>
      <c r="E1999" t="s">
        <v>5</v>
      </c>
      <c r="F1999" s="1" t="s">
        <v>11261</v>
      </c>
      <c r="G1999" t="s">
        <v>907</v>
      </c>
      <c r="H1999">
        <v>1823648</v>
      </c>
      <c r="I1999">
        <v>1824856</v>
      </c>
      <c r="J1999" t="s">
        <v>23</v>
      </c>
      <c r="K1999" t="s">
        <v>4809</v>
      </c>
      <c r="L1999" s="1" t="s">
        <v>11261</v>
      </c>
      <c r="M1999" s="1" t="s">
        <v>11261</v>
      </c>
      <c r="N1999" t="s">
        <v>27</v>
      </c>
      <c r="O1999" s="1" t="s">
        <v>11261</v>
      </c>
      <c r="P1999" s="1" t="s">
        <v>11261</v>
      </c>
      <c r="Q1999" t="s">
        <v>4808</v>
      </c>
      <c r="R1999">
        <v>1209</v>
      </c>
      <c r="S1999" s="9">
        <v>402</v>
      </c>
      <c r="T1999" s="1" t="s">
        <v>11261</v>
      </c>
    </row>
    <row r="2000" spans="1:20" hidden="1" x14ac:dyDescent="0.25">
      <c r="A2000" t="s">
        <v>20</v>
      </c>
      <c r="B2000" s="2" t="s">
        <v>21</v>
      </c>
      <c r="C2000" t="s">
        <v>15148</v>
      </c>
      <c r="D2000" t="s">
        <v>22</v>
      </c>
      <c r="E2000" t="s">
        <v>5</v>
      </c>
      <c r="F2000" s="1" t="s">
        <v>11261</v>
      </c>
      <c r="G2000" t="s">
        <v>907</v>
      </c>
      <c r="H2000">
        <v>1989543</v>
      </c>
      <c r="I2000">
        <v>1990751</v>
      </c>
      <c r="J2000" t="s">
        <v>23</v>
      </c>
      <c r="K2000" s="1" t="s">
        <v>11261</v>
      </c>
      <c r="L2000" s="1" t="s">
        <v>11261</v>
      </c>
      <c r="M2000" s="1" t="s">
        <v>11261</v>
      </c>
      <c r="N2000" s="1" t="s">
        <v>11261</v>
      </c>
      <c r="O2000" s="1" t="s">
        <v>11261</v>
      </c>
      <c r="P2000" s="1" t="s">
        <v>11261</v>
      </c>
      <c r="Q2000" t="s">
        <v>5138</v>
      </c>
      <c r="R2000">
        <v>1209</v>
      </c>
      <c r="S2000" s="10" t="s">
        <v>11261</v>
      </c>
      <c r="T2000" s="1" t="s">
        <v>11261</v>
      </c>
    </row>
    <row r="2001" spans="1:20" hidden="1" x14ac:dyDescent="0.25">
      <c r="A2001" t="s">
        <v>24</v>
      </c>
      <c r="B2001" s="3" t="s">
        <v>11261</v>
      </c>
      <c r="C2001" t="s">
        <v>13124</v>
      </c>
      <c r="D2001" t="s">
        <v>22</v>
      </c>
      <c r="E2001" t="s">
        <v>5</v>
      </c>
      <c r="F2001" s="1" t="s">
        <v>11261</v>
      </c>
      <c r="G2001" t="s">
        <v>907</v>
      </c>
      <c r="H2001">
        <v>948373</v>
      </c>
      <c r="I2001">
        <v>949119</v>
      </c>
      <c r="J2001" t="s">
        <v>23</v>
      </c>
      <c r="K2001" t="s">
        <v>2950</v>
      </c>
      <c r="L2001" s="1" t="s">
        <v>11261</v>
      </c>
      <c r="M2001" s="1" t="s">
        <v>11261</v>
      </c>
      <c r="N2001" t="s">
        <v>2440</v>
      </c>
      <c r="O2001" s="1" t="s">
        <v>11261</v>
      </c>
      <c r="P2001" s="1" t="s">
        <v>11261</v>
      </c>
      <c r="Q2001" t="s">
        <v>2949</v>
      </c>
      <c r="R2001">
        <v>747</v>
      </c>
      <c r="S2001" s="9">
        <v>248</v>
      </c>
      <c r="T2001" s="1" t="s">
        <v>11261</v>
      </c>
    </row>
    <row r="2002" spans="1:20" hidden="1" x14ac:dyDescent="0.25">
      <c r="A2002" t="s">
        <v>20</v>
      </c>
      <c r="B2002" s="2" t="s">
        <v>21</v>
      </c>
      <c r="C2002" t="s">
        <v>15747</v>
      </c>
      <c r="D2002" t="s">
        <v>22</v>
      </c>
      <c r="E2002" t="s">
        <v>5</v>
      </c>
      <c r="F2002" s="1" t="s">
        <v>11261</v>
      </c>
      <c r="G2002" t="s">
        <v>907</v>
      </c>
      <c r="H2002">
        <v>2323097</v>
      </c>
      <c r="I2002">
        <v>2324305</v>
      </c>
      <c r="J2002" t="s">
        <v>23</v>
      </c>
      <c r="K2002" s="1" t="s">
        <v>11261</v>
      </c>
      <c r="L2002" s="1" t="s">
        <v>11261</v>
      </c>
      <c r="M2002" s="1" t="s">
        <v>11261</v>
      </c>
      <c r="N2002" s="1" t="s">
        <v>11261</v>
      </c>
      <c r="O2002" s="1" t="s">
        <v>11261</v>
      </c>
      <c r="P2002" s="1" t="s">
        <v>11261</v>
      </c>
      <c r="Q2002" t="s">
        <v>5797</v>
      </c>
      <c r="R2002">
        <v>1209</v>
      </c>
      <c r="S2002" s="10" t="s">
        <v>11261</v>
      </c>
      <c r="T2002" s="1" t="s">
        <v>11261</v>
      </c>
    </row>
    <row r="2003" spans="1:20" hidden="1" x14ac:dyDescent="0.25">
      <c r="A2003" t="s">
        <v>24</v>
      </c>
      <c r="B2003" s="3" t="s">
        <v>11261</v>
      </c>
      <c r="C2003" t="s">
        <v>15748</v>
      </c>
      <c r="D2003" t="s">
        <v>22</v>
      </c>
      <c r="E2003" t="s">
        <v>5</v>
      </c>
      <c r="F2003" s="1" t="s">
        <v>11261</v>
      </c>
      <c r="G2003" t="s">
        <v>907</v>
      </c>
      <c r="H2003">
        <v>2323097</v>
      </c>
      <c r="I2003">
        <v>2324305</v>
      </c>
      <c r="J2003" t="s">
        <v>23</v>
      </c>
      <c r="K2003" t="s">
        <v>5798</v>
      </c>
      <c r="L2003" s="1" t="s">
        <v>11261</v>
      </c>
      <c r="M2003" s="1" t="s">
        <v>11261</v>
      </c>
      <c r="N2003" t="s">
        <v>518</v>
      </c>
      <c r="O2003" s="1" t="s">
        <v>11261</v>
      </c>
      <c r="P2003" s="1" t="s">
        <v>11261</v>
      </c>
      <c r="Q2003" t="s">
        <v>5797</v>
      </c>
      <c r="R2003">
        <v>1209</v>
      </c>
      <c r="S2003" s="9">
        <v>402</v>
      </c>
      <c r="T2003" s="1" t="s">
        <v>11261</v>
      </c>
    </row>
    <row r="2004" spans="1:20" hidden="1" x14ac:dyDescent="0.25">
      <c r="A2004" t="s">
        <v>20</v>
      </c>
      <c r="B2004" s="2" t="s">
        <v>21</v>
      </c>
      <c r="C2004" t="s">
        <v>17144</v>
      </c>
      <c r="D2004" t="s">
        <v>22</v>
      </c>
      <c r="E2004" t="s">
        <v>5</v>
      </c>
      <c r="F2004" s="1" t="s">
        <v>11261</v>
      </c>
      <c r="G2004" t="s">
        <v>907</v>
      </c>
      <c r="H2004">
        <v>3053932</v>
      </c>
      <c r="I2004">
        <v>3055140</v>
      </c>
      <c r="J2004" t="s">
        <v>23</v>
      </c>
      <c r="K2004" s="1" t="s">
        <v>11261</v>
      </c>
      <c r="L2004" s="1" t="s">
        <v>11261</v>
      </c>
      <c r="M2004" s="1" t="s">
        <v>11261</v>
      </c>
      <c r="N2004" s="1" t="s">
        <v>11261</v>
      </c>
      <c r="O2004" s="1" t="s">
        <v>11261</v>
      </c>
      <c r="P2004" s="1" t="s">
        <v>11261</v>
      </c>
      <c r="Q2004" t="s">
        <v>7267</v>
      </c>
      <c r="R2004">
        <v>1209</v>
      </c>
      <c r="S2004" s="10" t="s">
        <v>11261</v>
      </c>
      <c r="T2004" s="1" t="s">
        <v>11261</v>
      </c>
    </row>
    <row r="2005" spans="1:20" hidden="1" x14ac:dyDescent="0.25">
      <c r="A2005" t="s">
        <v>24</v>
      </c>
      <c r="B2005" s="3" t="s">
        <v>11261</v>
      </c>
      <c r="C2005" t="s">
        <v>16607</v>
      </c>
      <c r="D2005" t="s">
        <v>22</v>
      </c>
      <c r="E2005" t="s">
        <v>5</v>
      </c>
      <c r="F2005" s="1" t="s">
        <v>11261</v>
      </c>
      <c r="G2005" t="s">
        <v>907</v>
      </c>
      <c r="H2005">
        <v>2759585</v>
      </c>
      <c r="I2005">
        <v>2760331</v>
      </c>
      <c r="J2005" t="s">
        <v>23</v>
      </c>
      <c r="K2005" t="s">
        <v>6697</v>
      </c>
      <c r="L2005" s="1" t="s">
        <v>11261</v>
      </c>
      <c r="M2005" s="1" t="s">
        <v>11261</v>
      </c>
      <c r="N2005" t="s">
        <v>263</v>
      </c>
      <c r="O2005" s="1" t="s">
        <v>11261</v>
      </c>
      <c r="P2005" s="1" t="s">
        <v>11261</v>
      </c>
      <c r="Q2005" t="s">
        <v>6696</v>
      </c>
      <c r="R2005">
        <v>747</v>
      </c>
      <c r="S2005" s="9">
        <v>248</v>
      </c>
      <c r="T2005" s="1" t="s">
        <v>11261</v>
      </c>
    </row>
    <row r="2006" spans="1:20" hidden="1" x14ac:dyDescent="0.25">
      <c r="A2006" t="s">
        <v>20</v>
      </c>
      <c r="B2006" s="2" t="s">
        <v>21</v>
      </c>
      <c r="C2006" t="s">
        <v>18485</v>
      </c>
      <c r="D2006" t="s">
        <v>22</v>
      </c>
      <c r="E2006" t="s">
        <v>5</v>
      </c>
      <c r="F2006" s="1" t="s">
        <v>11261</v>
      </c>
      <c r="G2006" t="s">
        <v>907</v>
      </c>
      <c r="H2006">
        <v>3763430</v>
      </c>
      <c r="I2006">
        <v>3764638</v>
      </c>
      <c r="J2006" t="s">
        <v>37</v>
      </c>
      <c r="K2006" s="1" t="s">
        <v>11261</v>
      </c>
      <c r="L2006" s="1" t="s">
        <v>11261</v>
      </c>
      <c r="M2006" s="1" t="s">
        <v>11261</v>
      </c>
      <c r="N2006" s="1" t="s">
        <v>11261</v>
      </c>
      <c r="O2006" s="1" t="s">
        <v>11261</v>
      </c>
      <c r="P2006" s="1" t="s">
        <v>11261</v>
      </c>
      <c r="Q2006" t="s">
        <v>8732</v>
      </c>
      <c r="R2006">
        <v>1209</v>
      </c>
      <c r="S2006" s="10" t="s">
        <v>11261</v>
      </c>
      <c r="T2006" s="1" t="s">
        <v>11261</v>
      </c>
    </row>
    <row r="2007" spans="1:20" hidden="1" x14ac:dyDescent="0.25">
      <c r="A2007" t="s">
        <v>24</v>
      </c>
      <c r="B2007" s="3" t="s">
        <v>11261</v>
      </c>
      <c r="C2007" t="s">
        <v>16759</v>
      </c>
      <c r="D2007" t="s">
        <v>22</v>
      </c>
      <c r="E2007" t="s">
        <v>5</v>
      </c>
      <c r="F2007" s="1" t="s">
        <v>11261</v>
      </c>
      <c r="G2007" t="s">
        <v>907</v>
      </c>
      <c r="H2007">
        <v>2838879</v>
      </c>
      <c r="I2007">
        <v>2839625</v>
      </c>
      <c r="J2007" t="s">
        <v>37</v>
      </c>
      <c r="K2007" t="s">
        <v>6860</v>
      </c>
      <c r="L2007" s="1" t="s">
        <v>11261</v>
      </c>
      <c r="M2007" s="1" t="s">
        <v>11261</v>
      </c>
      <c r="N2007" t="s">
        <v>892</v>
      </c>
      <c r="O2007" s="1" t="s">
        <v>11261</v>
      </c>
      <c r="P2007" s="1" t="s">
        <v>11261</v>
      </c>
      <c r="Q2007" t="s">
        <v>6859</v>
      </c>
      <c r="R2007">
        <v>747</v>
      </c>
      <c r="S2007" s="9">
        <v>248</v>
      </c>
      <c r="T2007" s="1" t="s">
        <v>11261</v>
      </c>
    </row>
    <row r="2008" spans="1:20" hidden="1" x14ac:dyDescent="0.25">
      <c r="A2008" t="s">
        <v>20</v>
      </c>
      <c r="B2008" s="2" t="s">
        <v>21</v>
      </c>
      <c r="C2008" t="s">
        <v>19589</v>
      </c>
      <c r="D2008" t="s">
        <v>22</v>
      </c>
      <c r="E2008" t="s">
        <v>5</v>
      </c>
      <c r="F2008" s="1" t="s">
        <v>11261</v>
      </c>
      <c r="G2008" t="s">
        <v>907</v>
      </c>
      <c r="H2008">
        <v>4301778</v>
      </c>
      <c r="I2008">
        <v>4302986</v>
      </c>
      <c r="J2008" t="s">
        <v>37</v>
      </c>
      <c r="K2008" s="1" t="s">
        <v>11261</v>
      </c>
      <c r="L2008" s="1" t="s">
        <v>11261</v>
      </c>
      <c r="M2008" s="1" t="s">
        <v>11261</v>
      </c>
      <c r="N2008" s="1" t="s">
        <v>11261</v>
      </c>
      <c r="O2008" s="1" t="s">
        <v>11261</v>
      </c>
      <c r="P2008" s="1" t="s">
        <v>11261</v>
      </c>
      <c r="Q2008" t="s">
        <v>9995</v>
      </c>
      <c r="R2008">
        <v>1209</v>
      </c>
      <c r="S2008" s="10" t="s">
        <v>11261</v>
      </c>
      <c r="T2008" s="1" t="s">
        <v>11261</v>
      </c>
    </row>
    <row r="2009" spans="1:20" hidden="1" x14ac:dyDescent="0.25">
      <c r="A2009" t="s">
        <v>24</v>
      </c>
      <c r="B2009" s="3" t="s">
        <v>11261</v>
      </c>
      <c r="C2009" t="s">
        <v>17364</v>
      </c>
      <c r="D2009" t="s">
        <v>22</v>
      </c>
      <c r="E2009" t="s">
        <v>5</v>
      </c>
      <c r="F2009" s="1" t="s">
        <v>11261</v>
      </c>
      <c r="G2009" t="s">
        <v>907</v>
      </c>
      <c r="H2009">
        <v>3176555</v>
      </c>
      <c r="I2009">
        <v>3177301</v>
      </c>
      <c r="J2009" t="s">
        <v>37</v>
      </c>
      <c r="K2009" t="s">
        <v>7493</v>
      </c>
      <c r="L2009" s="1" t="s">
        <v>11261</v>
      </c>
      <c r="M2009" s="1" t="s">
        <v>11261</v>
      </c>
      <c r="N2009" t="s">
        <v>426</v>
      </c>
      <c r="O2009" s="1" t="s">
        <v>11261</v>
      </c>
      <c r="P2009" s="1" t="s">
        <v>11261</v>
      </c>
      <c r="Q2009" t="s">
        <v>7492</v>
      </c>
      <c r="R2009">
        <v>747</v>
      </c>
      <c r="S2009" s="9">
        <v>248</v>
      </c>
      <c r="T2009" s="1" t="s">
        <v>11261</v>
      </c>
    </row>
    <row r="2010" spans="1:20" hidden="1" x14ac:dyDescent="0.25">
      <c r="A2010" t="s">
        <v>20</v>
      </c>
      <c r="B2010" s="2" t="s">
        <v>21</v>
      </c>
      <c r="C2010" t="s">
        <v>20597</v>
      </c>
      <c r="D2010" t="s">
        <v>22</v>
      </c>
      <c r="E2010" t="s">
        <v>5</v>
      </c>
      <c r="F2010" s="1" t="s">
        <v>11261</v>
      </c>
      <c r="G2010" t="s">
        <v>907</v>
      </c>
      <c r="H2010">
        <v>4788725</v>
      </c>
      <c r="I2010">
        <v>4789933</v>
      </c>
      <c r="J2010" t="s">
        <v>23</v>
      </c>
      <c r="K2010" s="1" t="s">
        <v>11261</v>
      </c>
      <c r="L2010" s="1" t="s">
        <v>11261</v>
      </c>
      <c r="M2010" s="1" t="s">
        <v>11261</v>
      </c>
      <c r="N2010" s="1" t="s">
        <v>11261</v>
      </c>
      <c r="O2010" s="1" t="s">
        <v>11261</v>
      </c>
      <c r="P2010" s="1" t="s">
        <v>11261</v>
      </c>
      <c r="Q2010" t="s">
        <v>11110</v>
      </c>
      <c r="R2010">
        <v>1209</v>
      </c>
      <c r="S2010" s="10" t="s">
        <v>11261</v>
      </c>
      <c r="T2010" s="1" t="s">
        <v>11261</v>
      </c>
    </row>
    <row r="2011" spans="1:20" hidden="1" x14ac:dyDescent="0.25">
      <c r="A2011" t="s">
        <v>24</v>
      </c>
      <c r="B2011" s="3" t="s">
        <v>11261</v>
      </c>
      <c r="C2011" t="s">
        <v>19150</v>
      </c>
      <c r="D2011" t="s">
        <v>22</v>
      </c>
      <c r="E2011" t="s">
        <v>5</v>
      </c>
      <c r="F2011" s="1" t="s">
        <v>11261</v>
      </c>
      <c r="G2011" t="s">
        <v>907</v>
      </c>
      <c r="H2011">
        <v>4077450</v>
      </c>
      <c r="I2011">
        <v>4078196</v>
      </c>
      <c r="J2011" t="s">
        <v>37</v>
      </c>
      <c r="K2011" t="s">
        <v>9475</v>
      </c>
      <c r="L2011" s="1" t="s">
        <v>11261</v>
      </c>
      <c r="M2011" s="1" t="s">
        <v>11261</v>
      </c>
      <c r="N2011" t="s">
        <v>1016</v>
      </c>
      <c r="O2011" s="1" t="s">
        <v>11261</v>
      </c>
      <c r="P2011" s="1" t="s">
        <v>11261</v>
      </c>
      <c r="Q2011" t="s">
        <v>9474</v>
      </c>
      <c r="R2011">
        <v>747</v>
      </c>
      <c r="S2011" s="9">
        <v>248</v>
      </c>
      <c r="T2011" s="1" t="s">
        <v>11261</v>
      </c>
    </row>
    <row r="2012" spans="1:20" hidden="1" x14ac:dyDescent="0.25">
      <c r="A2012" t="s">
        <v>20</v>
      </c>
      <c r="B2012" s="2" t="s">
        <v>21</v>
      </c>
      <c r="C2012" t="s">
        <v>12460</v>
      </c>
      <c r="D2012" t="s">
        <v>22</v>
      </c>
      <c r="E2012" t="s">
        <v>5</v>
      </c>
      <c r="F2012" s="1" t="s">
        <v>11261</v>
      </c>
      <c r="G2012" t="s">
        <v>907</v>
      </c>
      <c r="H2012">
        <v>603879</v>
      </c>
      <c r="I2012">
        <v>605084</v>
      </c>
      <c r="J2012" t="s">
        <v>37</v>
      </c>
      <c r="K2012" s="1" t="s">
        <v>11261</v>
      </c>
      <c r="L2012" s="1" t="s">
        <v>11261</v>
      </c>
      <c r="M2012" s="1" t="s">
        <v>11261</v>
      </c>
      <c r="N2012" s="1" t="s">
        <v>11261</v>
      </c>
      <c r="O2012" s="1" t="s">
        <v>11261</v>
      </c>
      <c r="P2012" s="1" t="s">
        <v>11261</v>
      </c>
      <c r="Q2012" t="s">
        <v>2195</v>
      </c>
      <c r="R2012">
        <v>1206</v>
      </c>
      <c r="S2012" s="10" t="s">
        <v>11261</v>
      </c>
      <c r="T2012" s="1" t="s">
        <v>11261</v>
      </c>
    </row>
    <row r="2013" spans="1:20" hidden="1" x14ac:dyDescent="0.25">
      <c r="A2013" t="s">
        <v>24</v>
      </c>
      <c r="B2013" s="3" t="s">
        <v>11261</v>
      </c>
      <c r="C2013" t="s">
        <v>12461</v>
      </c>
      <c r="D2013" t="s">
        <v>22</v>
      </c>
      <c r="E2013" t="s">
        <v>5</v>
      </c>
      <c r="F2013" s="1" t="s">
        <v>11261</v>
      </c>
      <c r="G2013" t="s">
        <v>907</v>
      </c>
      <c r="H2013">
        <v>603879</v>
      </c>
      <c r="I2013">
        <v>605084</v>
      </c>
      <c r="J2013" t="s">
        <v>37</v>
      </c>
      <c r="K2013" t="s">
        <v>2196</v>
      </c>
      <c r="L2013" s="1" t="s">
        <v>11261</v>
      </c>
      <c r="M2013" s="1" t="s">
        <v>11261</v>
      </c>
      <c r="N2013" t="s">
        <v>1307</v>
      </c>
      <c r="O2013" s="1" t="s">
        <v>11261</v>
      </c>
      <c r="P2013" s="1" t="s">
        <v>11261</v>
      </c>
      <c r="Q2013" t="s">
        <v>2195</v>
      </c>
      <c r="R2013">
        <v>1206</v>
      </c>
      <c r="S2013" s="9">
        <v>401</v>
      </c>
      <c r="T2013" s="1" t="s">
        <v>11261</v>
      </c>
    </row>
    <row r="2014" spans="1:20" hidden="1" x14ac:dyDescent="0.25">
      <c r="A2014" t="s">
        <v>20</v>
      </c>
      <c r="B2014" s="2" t="s">
        <v>21</v>
      </c>
      <c r="C2014" t="s">
        <v>12932</v>
      </c>
      <c r="D2014" t="s">
        <v>22</v>
      </c>
      <c r="E2014" t="s">
        <v>5</v>
      </c>
      <c r="F2014" s="1" t="s">
        <v>11261</v>
      </c>
      <c r="G2014" t="s">
        <v>907</v>
      </c>
      <c r="H2014">
        <v>844130</v>
      </c>
      <c r="I2014">
        <v>845335</v>
      </c>
      <c r="J2014" t="s">
        <v>37</v>
      </c>
      <c r="K2014" s="1" t="s">
        <v>11261</v>
      </c>
      <c r="L2014" s="1" t="s">
        <v>11261</v>
      </c>
      <c r="M2014" s="1" t="s">
        <v>11261</v>
      </c>
      <c r="N2014" s="1" t="s">
        <v>11261</v>
      </c>
      <c r="O2014" t="s">
        <v>2734</v>
      </c>
      <c r="P2014" s="1" t="s">
        <v>11261</v>
      </c>
      <c r="Q2014" t="s">
        <v>2735</v>
      </c>
      <c r="R2014">
        <v>1206</v>
      </c>
      <c r="S2014" s="10" t="s">
        <v>11261</v>
      </c>
      <c r="T2014" s="1" t="s">
        <v>11261</v>
      </c>
    </row>
    <row r="2015" spans="1:20" hidden="1" x14ac:dyDescent="0.25">
      <c r="A2015" t="s">
        <v>24</v>
      </c>
      <c r="B2015" s="3" t="s">
        <v>11261</v>
      </c>
      <c r="C2015" t="s">
        <v>20562</v>
      </c>
      <c r="D2015" t="s">
        <v>22</v>
      </c>
      <c r="E2015" t="s">
        <v>5</v>
      </c>
      <c r="F2015" s="1" t="s">
        <v>11261</v>
      </c>
      <c r="G2015" t="s">
        <v>907</v>
      </c>
      <c r="H2015">
        <v>4770382</v>
      </c>
      <c r="I2015">
        <v>4771128</v>
      </c>
      <c r="J2015" t="s">
        <v>23</v>
      </c>
      <c r="K2015" t="s">
        <v>11073</v>
      </c>
      <c r="L2015" s="1" t="s">
        <v>11261</v>
      </c>
      <c r="M2015" s="1" t="s">
        <v>11261</v>
      </c>
      <c r="N2015" t="s">
        <v>11074</v>
      </c>
      <c r="O2015" s="1" t="s">
        <v>11261</v>
      </c>
      <c r="P2015" s="1" t="s">
        <v>11261</v>
      </c>
      <c r="Q2015" t="s">
        <v>11072</v>
      </c>
      <c r="R2015">
        <v>747</v>
      </c>
      <c r="S2015" s="9">
        <v>248</v>
      </c>
      <c r="T2015" s="1" t="s">
        <v>11261</v>
      </c>
    </row>
    <row r="2016" spans="1:20" hidden="1" x14ac:dyDescent="0.25">
      <c r="A2016" t="s">
        <v>20</v>
      </c>
      <c r="B2016" s="2" t="s">
        <v>21</v>
      </c>
      <c r="C2016" t="s">
        <v>15235</v>
      </c>
      <c r="D2016" t="s">
        <v>22</v>
      </c>
      <c r="E2016" t="s">
        <v>5</v>
      </c>
      <c r="F2016" s="1" t="s">
        <v>11261</v>
      </c>
      <c r="G2016" t="s">
        <v>907</v>
      </c>
      <c r="H2016">
        <v>2034729</v>
      </c>
      <c r="I2016">
        <v>2035934</v>
      </c>
      <c r="J2016" t="s">
        <v>37</v>
      </c>
      <c r="K2016" s="1" t="s">
        <v>11261</v>
      </c>
      <c r="L2016" s="1" t="s">
        <v>11261</v>
      </c>
      <c r="M2016" s="1" t="s">
        <v>11261</v>
      </c>
      <c r="N2016" s="1" t="s">
        <v>11261</v>
      </c>
      <c r="O2016" s="1" t="s">
        <v>11261</v>
      </c>
      <c r="P2016" s="1" t="s">
        <v>11261</v>
      </c>
      <c r="Q2016" t="s">
        <v>5232</v>
      </c>
      <c r="R2016">
        <v>1206</v>
      </c>
      <c r="S2016" s="10" t="s">
        <v>11261</v>
      </c>
      <c r="T2016" s="1" t="s">
        <v>11261</v>
      </c>
    </row>
    <row r="2017" spans="1:20" hidden="1" x14ac:dyDescent="0.25">
      <c r="A2017" t="s">
        <v>24</v>
      </c>
      <c r="B2017" s="3" t="s">
        <v>11261</v>
      </c>
      <c r="C2017" t="s">
        <v>11502</v>
      </c>
      <c r="D2017" t="s">
        <v>22</v>
      </c>
      <c r="E2017" t="s">
        <v>5</v>
      </c>
      <c r="F2017" s="1" t="s">
        <v>11261</v>
      </c>
      <c r="G2017" t="s">
        <v>907</v>
      </c>
      <c r="H2017">
        <v>115127</v>
      </c>
      <c r="I2017">
        <v>115876</v>
      </c>
      <c r="J2017" t="s">
        <v>23</v>
      </c>
      <c r="K2017" t="s">
        <v>1167</v>
      </c>
      <c r="L2017" s="1" t="s">
        <v>11261</v>
      </c>
      <c r="M2017" s="1" t="s">
        <v>11261</v>
      </c>
      <c r="N2017" t="s">
        <v>1168</v>
      </c>
      <c r="O2017" s="1" t="s">
        <v>11261</v>
      </c>
      <c r="P2017" s="1" t="s">
        <v>11261</v>
      </c>
      <c r="Q2017" t="s">
        <v>1166</v>
      </c>
      <c r="R2017">
        <v>750</v>
      </c>
      <c r="S2017" s="9">
        <v>249</v>
      </c>
      <c r="T2017" s="1" t="s">
        <v>11261</v>
      </c>
    </row>
    <row r="2018" spans="1:20" hidden="1" x14ac:dyDescent="0.25">
      <c r="A2018" t="s">
        <v>20</v>
      </c>
      <c r="B2018" s="2" t="s">
        <v>21</v>
      </c>
      <c r="C2018" t="s">
        <v>15656</v>
      </c>
      <c r="D2018" t="s">
        <v>22</v>
      </c>
      <c r="E2018" t="s">
        <v>5</v>
      </c>
      <c r="F2018" s="1" t="s">
        <v>11261</v>
      </c>
      <c r="G2018" t="s">
        <v>907</v>
      </c>
      <c r="H2018">
        <v>2275296</v>
      </c>
      <c r="I2018">
        <v>2276501</v>
      </c>
      <c r="J2018" t="s">
        <v>23</v>
      </c>
      <c r="K2018" s="1" t="s">
        <v>11261</v>
      </c>
      <c r="L2018" s="1" t="s">
        <v>11261</v>
      </c>
      <c r="M2018" s="1" t="s">
        <v>11261</v>
      </c>
      <c r="N2018" s="1" t="s">
        <v>11261</v>
      </c>
      <c r="O2018" s="1" t="s">
        <v>11261</v>
      </c>
      <c r="P2018" s="1" t="s">
        <v>11261</v>
      </c>
      <c r="Q2018" t="s">
        <v>5697</v>
      </c>
      <c r="R2018">
        <v>1206</v>
      </c>
      <c r="S2018" s="10" t="s">
        <v>11261</v>
      </c>
      <c r="T2018" s="1" t="s">
        <v>11261</v>
      </c>
    </row>
    <row r="2019" spans="1:20" hidden="1" x14ac:dyDescent="0.25">
      <c r="A2019" t="s">
        <v>24</v>
      </c>
      <c r="B2019" s="3" t="s">
        <v>11261</v>
      </c>
      <c r="C2019" t="s">
        <v>12373</v>
      </c>
      <c r="D2019" t="s">
        <v>22</v>
      </c>
      <c r="E2019" t="s">
        <v>5</v>
      </c>
      <c r="F2019" s="1" t="s">
        <v>11261</v>
      </c>
      <c r="G2019" t="s">
        <v>907</v>
      </c>
      <c r="H2019">
        <v>570242</v>
      </c>
      <c r="I2019">
        <v>570991</v>
      </c>
      <c r="J2019" t="s">
        <v>23</v>
      </c>
      <c r="K2019" t="s">
        <v>2118</v>
      </c>
      <c r="L2019" s="1" t="s">
        <v>11261</v>
      </c>
      <c r="M2019" s="1" t="s">
        <v>11261</v>
      </c>
      <c r="N2019" t="s">
        <v>2119</v>
      </c>
      <c r="O2019" s="1" t="s">
        <v>11261</v>
      </c>
      <c r="P2019" s="1" t="s">
        <v>11261</v>
      </c>
      <c r="Q2019" t="s">
        <v>2117</v>
      </c>
      <c r="R2019">
        <v>750</v>
      </c>
      <c r="S2019" s="9">
        <v>249</v>
      </c>
      <c r="T2019" s="1" t="s">
        <v>11261</v>
      </c>
    </row>
    <row r="2020" spans="1:20" hidden="1" x14ac:dyDescent="0.25">
      <c r="A2020" t="s">
        <v>20</v>
      </c>
      <c r="B2020" s="2" t="s">
        <v>21</v>
      </c>
      <c r="C2020" t="s">
        <v>16957</v>
      </c>
      <c r="D2020" t="s">
        <v>22</v>
      </c>
      <c r="E2020" t="s">
        <v>5</v>
      </c>
      <c r="F2020" s="1" t="s">
        <v>11261</v>
      </c>
      <c r="G2020" t="s">
        <v>907</v>
      </c>
      <c r="H2020">
        <v>2949880</v>
      </c>
      <c r="I2020">
        <v>2951085</v>
      </c>
      <c r="J2020" t="s">
        <v>23</v>
      </c>
      <c r="K2020" s="1" t="s">
        <v>11261</v>
      </c>
      <c r="L2020" s="1" t="s">
        <v>11261</v>
      </c>
      <c r="M2020" s="1" t="s">
        <v>11261</v>
      </c>
      <c r="N2020" s="1" t="s">
        <v>11261</v>
      </c>
      <c r="O2020" s="1" t="s">
        <v>11261</v>
      </c>
      <c r="P2020" s="1" t="s">
        <v>11261</v>
      </c>
      <c r="Q2020" t="s">
        <v>7071</v>
      </c>
      <c r="R2020">
        <v>1206</v>
      </c>
      <c r="S2020" s="10" t="s">
        <v>11261</v>
      </c>
      <c r="T2020" s="1" t="s">
        <v>11261</v>
      </c>
    </row>
    <row r="2021" spans="1:20" hidden="1" x14ac:dyDescent="0.25">
      <c r="A2021" t="s">
        <v>24</v>
      </c>
      <c r="B2021" s="3" t="s">
        <v>11261</v>
      </c>
      <c r="C2021" t="s">
        <v>16958</v>
      </c>
      <c r="D2021" t="s">
        <v>22</v>
      </c>
      <c r="E2021" t="s">
        <v>5</v>
      </c>
      <c r="F2021" s="1" t="s">
        <v>11261</v>
      </c>
      <c r="G2021" t="s">
        <v>907</v>
      </c>
      <c r="H2021">
        <v>2949880</v>
      </c>
      <c r="I2021">
        <v>2951085</v>
      </c>
      <c r="J2021" t="s">
        <v>23</v>
      </c>
      <c r="K2021" t="s">
        <v>7072</v>
      </c>
      <c r="L2021" s="1" t="s">
        <v>11261</v>
      </c>
      <c r="M2021" s="1" t="s">
        <v>11261</v>
      </c>
      <c r="N2021" t="s">
        <v>129</v>
      </c>
      <c r="O2021" s="1" t="s">
        <v>11261</v>
      </c>
      <c r="P2021" s="1" t="s">
        <v>11261</v>
      </c>
      <c r="Q2021" t="s">
        <v>7071</v>
      </c>
      <c r="R2021">
        <v>1206</v>
      </c>
      <c r="S2021" s="9">
        <v>401</v>
      </c>
      <c r="T2021" s="1" t="s">
        <v>11261</v>
      </c>
    </row>
    <row r="2022" spans="1:20" hidden="1" x14ac:dyDescent="0.25">
      <c r="A2022" t="s">
        <v>20</v>
      </c>
      <c r="B2022" s="2" t="s">
        <v>21</v>
      </c>
      <c r="C2022" t="s">
        <v>17562</v>
      </c>
      <c r="D2022" t="s">
        <v>22</v>
      </c>
      <c r="E2022" t="s">
        <v>5</v>
      </c>
      <c r="F2022" s="1" t="s">
        <v>11261</v>
      </c>
      <c r="G2022" t="s">
        <v>907</v>
      </c>
      <c r="H2022">
        <v>3280254</v>
      </c>
      <c r="I2022">
        <v>3281459</v>
      </c>
      <c r="J2022" t="s">
        <v>37</v>
      </c>
      <c r="K2022" s="1" t="s">
        <v>11261</v>
      </c>
      <c r="L2022" s="1" t="s">
        <v>11261</v>
      </c>
      <c r="M2022" s="1" t="s">
        <v>11261</v>
      </c>
      <c r="N2022" s="1" t="s">
        <v>11261</v>
      </c>
      <c r="O2022" s="1" t="s">
        <v>11261</v>
      </c>
      <c r="P2022" s="1" t="s">
        <v>11261</v>
      </c>
      <c r="Q2022" t="s">
        <v>7708</v>
      </c>
      <c r="R2022">
        <v>1206</v>
      </c>
      <c r="S2022" s="10" t="s">
        <v>11261</v>
      </c>
      <c r="T2022" s="1" t="s">
        <v>11261</v>
      </c>
    </row>
    <row r="2023" spans="1:20" hidden="1" x14ac:dyDescent="0.25">
      <c r="A2023" t="s">
        <v>24</v>
      </c>
      <c r="B2023" s="3" t="s">
        <v>11261</v>
      </c>
      <c r="C2023" t="s">
        <v>12451</v>
      </c>
      <c r="D2023" t="s">
        <v>22</v>
      </c>
      <c r="E2023" t="s">
        <v>5</v>
      </c>
      <c r="F2023" s="1" t="s">
        <v>11261</v>
      </c>
      <c r="G2023" t="s">
        <v>907</v>
      </c>
      <c r="H2023">
        <v>599306</v>
      </c>
      <c r="I2023">
        <v>600055</v>
      </c>
      <c r="J2023" t="s">
        <v>23</v>
      </c>
      <c r="K2023" t="s">
        <v>2186</v>
      </c>
      <c r="L2023" s="1" t="s">
        <v>11261</v>
      </c>
      <c r="M2023" s="1" t="s">
        <v>11261</v>
      </c>
      <c r="N2023" t="s">
        <v>892</v>
      </c>
      <c r="O2023" s="1" t="s">
        <v>11261</v>
      </c>
      <c r="P2023" s="1" t="s">
        <v>11261</v>
      </c>
      <c r="Q2023" t="s">
        <v>2185</v>
      </c>
      <c r="R2023">
        <v>750</v>
      </c>
      <c r="S2023" s="9">
        <v>249</v>
      </c>
      <c r="T2023" s="1" t="s">
        <v>11261</v>
      </c>
    </row>
    <row r="2024" spans="1:20" hidden="1" x14ac:dyDescent="0.25">
      <c r="A2024" t="s">
        <v>20</v>
      </c>
      <c r="B2024" s="2" t="s">
        <v>21</v>
      </c>
      <c r="C2024" t="s">
        <v>17989</v>
      </c>
      <c r="D2024" t="s">
        <v>22</v>
      </c>
      <c r="E2024" t="s">
        <v>5</v>
      </c>
      <c r="F2024" s="1" t="s">
        <v>11261</v>
      </c>
      <c r="G2024" t="s">
        <v>907</v>
      </c>
      <c r="H2024">
        <v>3509809</v>
      </c>
      <c r="I2024">
        <v>3511014</v>
      </c>
      <c r="J2024" t="s">
        <v>23</v>
      </c>
      <c r="K2024" s="1" t="s">
        <v>11261</v>
      </c>
      <c r="L2024" s="1" t="s">
        <v>11261</v>
      </c>
      <c r="M2024" s="1" t="s">
        <v>11261</v>
      </c>
      <c r="N2024" s="1" t="s">
        <v>11261</v>
      </c>
      <c r="O2024" s="1" t="s">
        <v>11261</v>
      </c>
      <c r="P2024" s="1" t="s">
        <v>11261</v>
      </c>
      <c r="Q2024" t="s">
        <v>8171</v>
      </c>
      <c r="R2024">
        <v>1206</v>
      </c>
      <c r="S2024" s="10" t="s">
        <v>11261</v>
      </c>
      <c r="T2024" s="1" t="s">
        <v>11261</v>
      </c>
    </row>
    <row r="2025" spans="1:20" hidden="1" x14ac:dyDescent="0.25">
      <c r="A2025" t="s">
        <v>24</v>
      </c>
      <c r="B2025" s="3" t="s">
        <v>11261</v>
      </c>
      <c r="C2025" t="s">
        <v>14958</v>
      </c>
      <c r="D2025" t="s">
        <v>22</v>
      </c>
      <c r="E2025" t="s">
        <v>5</v>
      </c>
      <c r="F2025" s="1" t="s">
        <v>11261</v>
      </c>
      <c r="G2025" t="s">
        <v>907</v>
      </c>
      <c r="H2025">
        <v>1881105</v>
      </c>
      <c r="I2025">
        <v>1881854</v>
      </c>
      <c r="J2025" t="s">
        <v>23</v>
      </c>
      <c r="K2025" t="s">
        <v>4933</v>
      </c>
      <c r="L2025" s="1" t="s">
        <v>11261</v>
      </c>
      <c r="M2025" s="1" t="s">
        <v>11261</v>
      </c>
      <c r="N2025" t="s">
        <v>1255</v>
      </c>
      <c r="O2025" s="1" t="s">
        <v>11261</v>
      </c>
      <c r="P2025" s="1" t="s">
        <v>11261</v>
      </c>
      <c r="Q2025" t="s">
        <v>4932</v>
      </c>
      <c r="R2025">
        <v>750</v>
      </c>
      <c r="S2025" s="9">
        <v>249</v>
      </c>
      <c r="T2025" s="1" t="s">
        <v>11261</v>
      </c>
    </row>
    <row r="2026" spans="1:20" hidden="1" x14ac:dyDescent="0.25">
      <c r="A2026" t="s">
        <v>20</v>
      </c>
      <c r="B2026" s="2" t="s">
        <v>21</v>
      </c>
      <c r="C2026" t="s">
        <v>18587</v>
      </c>
      <c r="D2026" t="s">
        <v>22</v>
      </c>
      <c r="E2026" t="s">
        <v>5</v>
      </c>
      <c r="F2026" s="1" t="s">
        <v>11261</v>
      </c>
      <c r="G2026" t="s">
        <v>907</v>
      </c>
      <c r="H2026">
        <v>3818592</v>
      </c>
      <c r="I2026">
        <v>3819797</v>
      </c>
      <c r="J2026" t="s">
        <v>23</v>
      </c>
      <c r="K2026" s="1" t="s">
        <v>11261</v>
      </c>
      <c r="L2026" s="1" t="s">
        <v>11261</v>
      </c>
      <c r="M2026" s="1" t="s">
        <v>11261</v>
      </c>
      <c r="N2026" s="1" t="s">
        <v>11261</v>
      </c>
      <c r="O2026" s="1" t="s">
        <v>11261</v>
      </c>
      <c r="P2026" s="1" t="s">
        <v>11261</v>
      </c>
      <c r="Q2026" t="s">
        <v>8848</v>
      </c>
      <c r="R2026">
        <v>1206</v>
      </c>
      <c r="S2026" s="10" t="s">
        <v>11261</v>
      </c>
      <c r="T2026" s="1" t="s">
        <v>11261</v>
      </c>
    </row>
    <row r="2027" spans="1:20" hidden="1" x14ac:dyDescent="0.25">
      <c r="A2027" t="s">
        <v>24</v>
      </c>
      <c r="B2027" s="3" t="s">
        <v>11261</v>
      </c>
      <c r="C2027" t="s">
        <v>18588</v>
      </c>
      <c r="D2027" t="s">
        <v>22</v>
      </c>
      <c r="E2027" t="s">
        <v>5</v>
      </c>
      <c r="F2027" s="1" t="s">
        <v>11261</v>
      </c>
      <c r="G2027" t="s">
        <v>907</v>
      </c>
      <c r="H2027">
        <v>3818592</v>
      </c>
      <c r="I2027">
        <v>3819797</v>
      </c>
      <c r="J2027" t="s">
        <v>23</v>
      </c>
      <c r="K2027" t="s">
        <v>8849</v>
      </c>
      <c r="L2027" s="1" t="s">
        <v>11261</v>
      </c>
      <c r="M2027" s="1" t="s">
        <v>11261</v>
      </c>
      <c r="N2027" t="s">
        <v>27</v>
      </c>
      <c r="O2027" s="1" t="s">
        <v>11261</v>
      </c>
      <c r="P2027" s="1" t="s">
        <v>11261</v>
      </c>
      <c r="Q2027" t="s">
        <v>8848</v>
      </c>
      <c r="R2027">
        <v>1206</v>
      </c>
      <c r="S2027" s="9">
        <v>401</v>
      </c>
      <c r="T2027" s="1" t="s">
        <v>11261</v>
      </c>
    </row>
    <row r="2028" spans="1:20" hidden="1" x14ac:dyDescent="0.25">
      <c r="A2028" t="s">
        <v>20</v>
      </c>
      <c r="B2028" s="2" t="s">
        <v>21</v>
      </c>
      <c r="C2028" t="s">
        <v>19613</v>
      </c>
      <c r="D2028" t="s">
        <v>22</v>
      </c>
      <c r="E2028" t="s">
        <v>5</v>
      </c>
      <c r="F2028" s="1" t="s">
        <v>11261</v>
      </c>
      <c r="G2028" t="s">
        <v>907</v>
      </c>
      <c r="H2028">
        <v>4314044</v>
      </c>
      <c r="I2028">
        <v>4315249</v>
      </c>
      <c r="J2028" t="s">
        <v>37</v>
      </c>
      <c r="K2028" s="1" t="s">
        <v>11261</v>
      </c>
      <c r="L2028" s="1" t="s">
        <v>11261</v>
      </c>
      <c r="M2028" s="1" t="s">
        <v>11261</v>
      </c>
      <c r="N2028" s="1" t="s">
        <v>11261</v>
      </c>
      <c r="O2028" s="1" t="s">
        <v>11261</v>
      </c>
      <c r="P2028" s="1" t="s">
        <v>11261</v>
      </c>
      <c r="Q2028" t="s">
        <v>10020</v>
      </c>
      <c r="R2028">
        <v>1206</v>
      </c>
      <c r="S2028" s="10" t="s">
        <v>11261</v>
      </c>
      <c r="T2028" s="1" t="s">
        <v>11261</v>
      </c>
    </row>
    <row r="2029" spans="1:20" hidden="1" x14ac:dyDescent="0.25">
      <c r="A2029" t="s">
        <v>24</v>
      </c>
      <c r="B2029" s="3" t="s">
        <v>11261</v>
      </c>
      <c r="C2029" t="s">
        <v>19614</v>
      </c>
      <c r="D2029" t="s">
        <v>22</v>
      </c>
      <c r="E2029" t="s">
        <v>5</v>
      </c>
      <c r="F2029" s="1" t="s">
        <v>11261</v>
      </c>
      <c r="G2029" t="s">
        <v>907</v>
      </c>
      <c r="H2029">
        <v>4314044</v>
      </c>
      <c r="I2029">
        <v>4315249</v>
      </c>
      <c r="J2029" t="s">
        <v>37</v>
      </c>
      <c r="K2029" t="s">
        <v>10021</v>
      </c>
      <c r="L2029" s="1" t="s">
        <v>11261</v>
      </c>
      <c r="M2029" s="1" t="s">
        <v>11261</v>
      </c>
      <c r="N2029" t="s">
        <v>10022</v>
      </c>
      <c r="O2029" s="1" t="s">
        <v>11261</v>
      </c>
      <c r="P2029" s="1" t="s">
        <v>11261</v>
      </c>
      <c r="Q2029" t="s">
        <v>10020</v>
      </c>
      <c r="R2029">
        <v>1206</v>
      </c>
      <c r="S2029" s="9">
        <v>401</v>
      </c>
      <c r="T2029" s="1" t="s">
        <v>11261</v>
      </c>
    </row>
    <row r="2030" spans="1:20" hidden="1" x14ac:dyDescent="0.25">
      <c r="A2030" t="s">
        <v>20</v>
      </c>
      <c r="B2030" s="2" t="s">
        <v>21</v>
      </c>
      <c r="C2030" t="s">
        <v>11383</v>
      </c>
      <c r="D2030" t="s">
        <v>22</v>
      </c>
      <c r="E2030" t="s">
        <v>5</v>
      </c>
      <c r="F2030" s="1" t="s">
        <v>11261</v>
      </c>
      <c r="G2030" t="s">
        <v>907</v>
      </c>
      <c r="H2030">
        <v>53927</v>
      </c>
      <c r="I2030">
        <v>55129</v>
      </c>
      <c r="J2030" t="s">
        <v>23</v>
      </c>
      <c r="K2030" s="1" t="s">
        <v>11261</v>
      </c>
      <c r="L2030" s="1" t="s">
        <v>11261</v>
      </c>
      <c r="M2030" s="1" t="s">
        <v>11261</v>
      </c>
      <c r="N2030" s="1" t="s">
        <v>11261</v>
      </c>
      <c r="O2030" s="1" t="s">
        <v>11261</v>
      </c>
      <c r="P2030" s="1" t="s">
        <v>11261</v>
      </c>
      <c r="Q2030" t="s">
        <v>1026</v>
      </c>
      <c r="R2030">
        <v>1203</v>
      </c>
      <c r="S2030" s="10" t="s">
        <v>11261</v>
      </c>
      <c r="T2030" s="1" t="s">
        <v>11261</v>
      </c>
    </row>
    <row r="2031" spans="1:20" hidden="1" x14ac:dyDescent="0.25">
      <c r="A2031" t="s">
        <v>24</v>
      </c>
      <c r="B2031" s="3" t="s">
        <v>11261</v>
      </c>
      <c r="C2031" t="s">
        <v>11384</v>
      </c>
      <c r="D2031" t="s">
        <v>22</v>
      </c>
      <c r="E2031" t="s">
        <v>5</v>
      </c>
      <c r="F2031" s="1" t="s">
        <v>11261</v>
      </c>
      <c r="G2031" t="s">
        <v>907</v>
      </c>
      <c r="H2031">
        <v>53927</v>
      </c>
      <c r="I2031">
        <v>55129</v>
      </c>
      <c r="J2031" t="s">
        <v>23</v>
      </c>
      <c r="K2031" t="s">
        <v>1027</v>
      </c>
      <c r="L2031" s="1" t="s">
        <v>11261</v>
      </c>
      <c r="M2031" s="1" t="s">
        <v>11261</v>
      </c>
      <c r="N2031" t="s">
        <v>27</v>
      </c>
      <c r="O2031" s="1" t="s">
        <v>11261</v>
      </c>
      <c r="P2031" s="1" t="s">
        <v>11261</v>
      </c>
      <c r="Q2031" t="s">
        <v>1026</v>
      </c>
      <c r="R2031">
        <v>1203</v>
      </c>
      <c r="S2031" s="9">
        <v>400</v>
      </c>
      <c r="T2031" s="1" t="s">
        <v>11261</v>
      </c>
    </row>
    <row r="2032" spans="1:20" hidden="1" x14ac:dyDescent="0.25">
      <c r="A2032" t="s">
        <v>20</v>
      </c>
      <c r="B2032" s="2" t="s">
        <v>21</v>
      </c>
      <c r="C2032" t="s">
        <v>11931</v>
      </c>
      <c r="D2032" t="s">
        <v>22</v>
      </c>
      <c r="E2032" t="s">
        <v>5</v>
      </c>
      <c r="F2032" s="1" t="s">
        <v>11261</v>
      </c>
      <c r="G2032" t="s">
        <v>907</v>
      </c>
      <c r="H2032">
        <v>316391</v>
      </c>
      <c r="I2032">
        <v>317593</v>
      </c>
      <c r="J2032" t="s">
        <v>23</v>
      </c>
      <c r="K2032" s="1" t="s">
        <v>11261</v>
      </c>
      <c r="L2032" s="1" t="s">
        <v>11261</v>
      </c>
      <c r="M2032" s="1" t="s">
        <v>11261</v>
      </c>
      <c r="N2032" s="1" t="s">
        <v>11261</v>
      </c>
      <c r="O2032" s="1" t="s">
        <v>11261</v>
      </c>
      <c r="P2032" s="1" t="s">
        <v>11261</v>
      </c>
      <c r="Q2032" t="s">
        <v>1634</v>
      </c>
      <c r="R2032">
        <v>1203</v>
      </c>
      <c r="S2032" s="10" t="s">
        <v>11261</v>
      </c>
      <c r="T2032" s="1" t="s">
        <v>11261</v>
      </c>
    </row>
    <row r="2033" spans="1:20" hidden="1" x14ac:dyDescent="0.25">
      <c r="A2033" t="s">
        <v>24</v>
      </c>
      <c r="B2033" s="3" t="s">
        <v>11261</v>
      </c>
      <c r="C2033" t="s">
        <v>17535</v>
      </c>
      <c r="D2033" t="s">
        <v>22</v>
      </c>
      <c r="E2033" t="s">
        <v>5</v>
      </c>
      <c r="F2033" s="1" t="s">
        <v>11261</v>
      </c>
      <c r="G2033" t="s">
        <v>907</v>
      </c>
      <c r="H2033">
        <v>3268048</v>
      </c>
      <c r="I2033">
        <v>3268797</v>
      </c>
      <c r="J2033" t="s">
        <v>37</v>
      </c>
      <c r="K2033" t="s">
        <v>7677</v>
      </c>
      <c r="L2033" s="1" t="s">
        <v>11261</v>
      </c>
      <c r="M2033" s="1" t="s">
        <v>11261</v>
      </c>
      <c r="N2033" t="s">
        <v>540</v>
      </c>
      <c r="O2033" s="1" t="s">
        <v>11261</v>
      </c>
      <c r="P2033" s="1" t="s">
        <v>11261</v>
      </c>
      <c r="Q2033" t="s">
        <v>7676</v>
      </c>
      <c r="R2033">
        <v>750</v>
      </c>
      <c r="S2033" s="9">
        <v>249</v>
      </c>
      <c r="T2033" s="1" t="s">
        <v>11261</v>
      </c>
    </row>
    <row r="2034" spans="1:20" hidden="1" x14ac:dyDescent="0.25">
      <c r="A2034" t="s">
        <v>20</v>
      </c>
      <c r="B2034" s="2" t="s">
        <v>21</v>
      </c>
      <c r="C2034" t="s">
        <v>12312</v>
      </c>
      <c r="D2034" t="s">
        <v>22</v>
      </c>
      <c r="E2034" t="s">
        <v>5</v>
      </c>
      <c r="F2034" s="1" t="s">
        <v>11261</v>
      </c>
      <c r="G2034" t="s">
        <v>907</v>
      </c>
      <c r="H2034">
        <v>544136</v>
      </c>
      <c r="I2034">
        <v>545338</v>
      </c>
      <c r="J2034" t="s">
        <v>23</v>
      </c>
      <c r="K2034" s="1" t="s">
        <v>11261</v>
      </c>
      <c r="L2034" s="1" t="s">
        <v>11261</v>
      </c>
      <c r="M2034" s="1" t="s">
        <v>11261</v>
      </c>
      <c r="N2034" s="1" t="s">
        <v>11261</v>
      </c>
      <c r="O2034" s="1" t="s">
        <v>11261</v>
      </c>
      <c r="P2034" s="1" t="s">
        <v>11261</v>
      </c>
      <c r="Q2034" t="s">
        <v>2050</v>
      </c>
      <c r="R2034">
        <v>1203</v>
      </c>
      <c r="S2034" s="10" t="s">
        <v>11261</v>
      </c>
      <c r="T2034" s="1" t="s">
        <v>11261</v>
      </c>
    </row>
    <row r="2035" spans="1:20" hidden="1" x14ac:dyDescent="0.25">
      <c r="A2035" t="s">
        <v>24</v>
      </c>
      <c r="B2035" s="3" t="s">
        <v>11261</v>
      </c>
      <c r="C2035" t="s">
        <v>17784</v>
      </c>
      <c r="D2035" t="s">
        <v>22</v>
      </c>
      <c r="E2035" t="s">
        <v>5</v>
      </c>
      <c r="F2035" s="1" t="s">
        <v>11261</v>
      </c>
      <c r="G2035" t="s">
        <v>907</v>
      </c>
      <c r="H2035">
        <v>3403508</v>
      </c>
      <c r="I2035">
        <v>3404257</v>
      </c>
      <c r="J2035" t="s">
        <v>37</v>
      </c>
      <c r="K2035" t="s">
        <v>7945</v>
      </c>
      <c r="L2035" s="1" t="s">
        <v>11261</v>
      </c>
      <c r="M2035" s="1" t="s">
        <v>11261</v>
      </c>
      <c r="N2035" t="s">
        <v>642</v>
      </c>
      <c r="O2035" s="1" t="s">
        <v>11261</v>
      </c>
      <c r="P2035" s="1" t="s">
        <v>11261</v>
      </c>
      <c r="Q2035" t="s">
        <v>7944</v>
      </c>
      <c r="R2035">
        <v>750</v>
      </c>
      <c r="S2035" s="9">
        <v>249</v>
      </c>
      <c r="T2035" s="1" t="s">
        <v>11261</v>
      </c>
    </row>
    <row r="2036" spans="1:20" hidden="1" x14ac:dyDescent="0.25">
      <c r="A2036" t="s">
        <v>20</v>
      </c>
      <c r="B2036" s="2" t="s">
        <v>21</v>
      </c>
      <c r="C2036" t="s">
        <v>14030</v>
      </c>
      <c r="D2036" t="s">
        <v>22</v>
      </c>
      <c r="E2036" t="s">
        <v>5</v>
      </c>
      <c r="F2036" s="1" t="s">
        <v>11261</v>
      </c>
      <c r="G2036" t="s">
        <v>907</v>
      </c>
      <c r="H2036">
        <v>1402035</v>
      </c>
      <c r="I2036">
        <v>1403237</v>
      </c>
      <c r="J2036" t="s">
        <v>37</v>
      </c>
      <c r="K2036" s="1" t="s">
        <v>11261</v>
      </c>
      <c r="L2036" s="1" t="s">
        <v>11261</v>
      </c>
      <c r="M2036" s="1" t="s">
        <v>11261</v>
      </c>
      <c r="N2036" s="1" t="s">
        <v>11261</v>
      </c>
      <c r="O2036" s="1" t="s">
        <v>11261</v>
      </c>
      <c r="P2036" s="1" t="s">
        <v>11261</v>
      </c>
      <c r="Q2036" t="s">
        <v>3965</v>
      </c>
      <c r="R2036">
        <v>1203</v>
      </c>
      <c r="S2036" s="10" t="s">
        <v>11261</v>
      </c>
      <c r="T2036" s="1" t="s">
        <v>11261</v>
      </c>
    </row>
    <row r="2037" spans="1:20" hidden="1" x14ac:dyDescent="0.25">
      <c r="A2037" t="s">
        <v>24</v>
      </c>
      <c r="B2037" s="3" t="s">
        <v>11261</v>
      </c>
      <c r="C2037" t="s">
        <v>14031</v>
      </c>
      <c r="D2037" t="s">
        <v>22</v>
      </c>
      <c r="E2037" t="s">
        <v>5</v>
      </c>
      <c r="F2037" s="1" t="s">
        <v>11261</v>
      </c>
      <c r="G2037" t="s">
        <v>907</v>
      </c>
      <c r="H2037">
        <v>1402035</v>
      </c>
      <c r="I2037">
        <v>1403237</v>
      </c>
      <c r="J2037" t="s">
        <v>37</v>
      </c>
      <c r="K2037" t="s">
        <v>3966</v>
      </c>
      <c r="L2037" s="1" t="s">
        <v>11261</v>
      </c>
      <c r="M2037" s="1" t="s">
        <v>11261</v>
      </c>
      <c r="N2037" t="s">
        <v>27</v>
      </c>
      <c r="O2037" s="1" t="s">
        <v>11261</v>
      </c>
      <c r="P2037" s="1" t="s">
        <v>11261</v>
      </c>
      <c r="Q2037" t="s">
        <v>3965</v>
      </c>
      <c r="R2037">
        <v>1203</v>
      </c>
      <c r="S2037" s="9">
        <v>400</v>
      </c>
      <c r="T2037" s="1" t="s">
        <v>11261</v>
      </c>
    </row>
    <row r="2038" spans="1:20" hidden="1" x14ac:dyDescent="0.25">
      <c r="A2038" t="s">
        <v>24</v>
      </c>
      <c r="B2038" s="3" t="s">
        <v>11261</v>
      </c>
      <c r="C2038" t="s">
        <v>18442</v>
      </c>
      <c r="D2038" t="s">
        <v>22</v>
      </c>
      <c r="E2038" t="s">
        <v>5</v>
      </c>
      <c r="F2038" s="1" t="s">
        <v>11261</v>
      </c>
      <c r="G2038" t="s">
        <v>907</v>
      </c>
      <c r="H2038">
        <v>3741150</v>
      </c>
      <c r="I2038">
        <v>3741899</v>
      </c>
      <c r="J2038" t="s">
        <v>37</v>
      </c>
      <c r="K2038" t="s">
        <v>8681</v>
      </c>
      <c r="L2038" s="1" t="s">
        <v>11261</v>
      </c>
      <c r="M2038" s="1" t="s">
        <v>11261</v>
      </c>
      <c r="N2038" t="s">
        <v>696</v>
      </c>
      <c r="O2038" s="1" t="s">
        <v>11261</v>
      </c>
      <c r="P2038" s="1" t="s">
        <v>11261</v>
      </c>
      <c r="Q2038" t="s">
        <v>8680</v>
      </c>
      <c r="R2038">
        <v>750</v>
      </c>
      <c r="S2038" s="9">
        <v>249</v>
      </c>
      <c r="T2038" s="1" t="s">
        <v>11261</v>
      </c>
    </row>
    <row r="2039" spans="1:20" hidden="1" x14ac:dyDescent="0.25">
      <c r="A2039" t="s">
        <v>20</v>
      </c>
      <c r="B2039" s="2" t="s">
        <v>21</v>
      </c>
      <c r="C2039" t="s">
        <v>15198</v>
      </c>
      <c r="D2039" t="s">
        <v>22</v>
      </c>
      <c r="E2039" t="s">
        <v>5</v>
      </c>
      <c r="F2039" s="1" t="s">
        <v>11261</v>
      </c>
      <c r="G2039" t="s">
        <v>907</v>
      </c>
      <c r="H2039">
        <v>2015355</v>
      </c>
      <c r="I2039">
        <v>2016557</v>
      </c>
      <c r="J2039" t="s">
        <v>23</v>
      </c>
      <c r="K2039" s="1" t="s">
        <v>11261</v>
      </c>
      <c r="L2039" s="1" t="s">
        <v>11261</v>
      </c>
      <c r="M2039" s="1" t="s">
        <v>11261</v>
      </c>
      <c r="N2039" s="1" t="s">
        <v>11261</v>
      </c>
      <c r="O2039" s="1" t="s">
        <v>11261</v>
      </c>
      <c r="P2039" s="1" t="s">
        <v>11261</v>
      </c>
      <c r="Q2039" t="s">
        <v>5191</v>
      </c>
      <c r="R2039">
        <v>1203</v>
      </c>
      <c r="S2039" s="10" t="s">
        <v>11261</v>
      </c>
      <c r="T2039" s="1" t="s">
        <v>11261</v>
      </c>
    </row>
    <row r="2040" spans="1:20" hidden="1" x14ac:dyDescent="0.25">
      <c r="A2040" t="s">
        <v>24</v>
      </c>
      <c r="B2040" s="3" t="s">
        <v>11261</v>
      </c>
      <c r="C2040" t="s">
        <v>15199</v>
      </c>
      <c r="D2040" t="s">
        <v>22</v>
      </c>
      <c r="E2040" t="s">
        <v>5</v>
      </c>
      <c r="F2040" s="1" t="s">
        <v>11261</v>
      </c>
      <c r="G2040" t="s">
        <v>907</v>
      </c>
      <c r="H2040">
        <v>2015355</v>
      </c>
      <c r="I2040">
        <v>2016557</v>
      </c>
      <c r="J2040" t="s">
        <v>23</v>
      </c>
      <c r="K2040" t="s">
        <v>5192</v>
      </c>
      <c r="L2040" s="1" t="s">
        <v>11261</v>
      </c>
      <c r="M2040" s="1" t="s">
        <v>11261</v>
      </c>
      <c r="N2040" t="s">
        <v>5193</v>
      </c>
      <c r="O2040" s="1" t="s">
        <v>11261</v>
      </c>
      <c r="P2040" s="1" t="s">
        <v>11261</v>
      </c>
      <c r="Q2040" t="s">
        <v>5191</v>
      </c>
      <c r="R2040">
        <v>1203</v>
      </c>
      <c r="S2040" s="9">
        <v>400</v>
      </c>
      <c r="T2040" s="1" t="s">
        <v>11261</v>
      </c>
    </row>
    <row r="2041" spans="1:20" hidden="1" x14ac:dyDescent="0.25">
      <c r="A2041" t="s">
        <v>20</v>
      </c>
      <c r="B2041" s="2" t="s">
        <v>21</v>
      </c>
      <c r="C2041" t="s">
        <v>15435</v>
      </c>
      <c r="D2041" t="s">
        <v>22</v>
      </c>
      <c r="E2041" t="s">
        <v>5</v>
      </c>
      <c r="F2041" s="1" t="s">
        <v>11261</v>
      </c>
      <c r="G2041" t="s">
        <v>907</v>
      </c>
      <c r="H2041">
        <v>2141805</v>
      </c>
      <c r="I2041">
        <v>2143007</v>
      </c>
      <c r="J2041" t="s">
        <v>23</v>
      </c>
      <c r="K2041" s="1" t="s">
        <v>11261</v>
      </c>
      <c r="L2041" s="1" t="s">
        <v>11261</v>
      </c>
      <c r="M2041" s="1" t="s">
        <v>11261</v>
      </c>
      <c r="N2041" s="1" t="s">
        <v>11261</v>
      </c>
      <c r="O2041" s="1" t="s">
        <v>11261</v>
      </c>
      <c r="P2041" s="1" t="s">
        <v>11261</v>
      </c>
      <c r="Q2041" t="s">
        <v>5453</v>
      </c>
      <c r="R2041">
        <v>1203</v>
      </c>
      <c r="S2041" s="10" t="s">
        <v>11261</v>
      </c>
      <c r="T2041" s="1" t="s">
        <v>11261</v>
      </c>
    </row>
    <row r="2042" spans="1:20" hidden="1" x14ac:dyDescent="0.25">
      <c r="A2042" t="s">
        <v>24</v>
      </c>
      <c r="B2042" s="3" t="s">
        <v>11261</v>
      </c>
      <c r="C2042" t="s">
        <v>11898</v>
      </c>
      <c r="D2042" t="s">
        <v>22</v>
      </c>
      <c r="E2042" t="s">
        <v>5</v>
      </c>
      <c r="F2042" s="1" t="s">
        <v>11261</v>
      </c>
      <c r="G2042" t="s">
        <v>907</v>
      </c>
      <c r="H2042">
        <v>299944</v>
      </c>
      <c r="I2042">
        <v>300696</v>
      </c>
      <c r="J2042" t="s">
        <v>23</v>
      </c>
      <c r="K2042" t="s">
        <v>1597</v>
      </c>
      <c r="L2042" s="1" t="s">
        <v>11261</v>
      </c>
      <c r="M2042" s="1" t="s">
        <v>11261</v>
      </c>
      <c r="N2042" t="s">
        <v>1598</v>
      </c>
      <c r="O2042" s="1" t="s">
        <v>11261</v>
      </c>
      <c r="P2042" s="1" t="s">
        <v>11261</v>
      </c>
      <c r="Q2042" t="s">
        <v>1596</v>
      </c>
      <c r="R2042">
        <v>753</v>
      </c>
      <c r="S2042" s="9">
        <v>250</v>
      </c>
      <c r="T2042" s="1" t="s">
        <v>11261</v>
      </c>
    </row>
    <row r="2043" spans="1:20" hidden="1" x14ac:dyDescent="0.25">
      <c r="A2043" t="s">
        <v>20</v>
      </c>
      <c r="B2043" s="2" t="s">
        <v>21</v>
      </c>
      <c r="C2043" t="s">
        <v>15712</v>
      </c>
      <c r="D2043" t="s">
        <v>22</v>
      </c>
      <c r="E2043" t="s">
        <v>5</v>
      </c>
      <c r="F2043" s="1" t="s">
        <v>11261</v>
      </c>
      <c r="G2043" t="s">
        <v>907</v>
      </c>
      <c r="H2043">
        <v>2303003</v>
      </c>
      <c r="I2043">
        <v>2304205</v>
      </c>
      <c r="J2043" t="s">
        <v>23</v>
      </c>
      <c r="K2043" s="1" t="s">
        <v>11261</v>
      </c>
      <c r="L2043" s="1" t="s">
        <v>11261</v>
      </c>
      <c r="M2043" s="1" t="s">
        <v>11261</v>
      </c>
      <c r="N2043" s="1" t="s">
        <v>11261</v>
      </c>
      <c r="O2043" s="1" t="s">
        <v>11261</v>
      </c>
      <c r="P2043" s="1" t="s">
        <v>11261</v>
      </c>
      <c r="Q2043" t="s">
        <v>5760</v>
      </c>
      <c r="R2043">
        <v>1203</v>
      </c>
      <c r="S2043" s="10" t="s">
        <v>11261</v>
      </c>
      <c r="T2043" s="1" t="s">
        <v>11261</v>
      </c>
    </row>
    <row r="2044" spans="1:20" hidden="1" x14ac:dyDescent="0.25">
      <c r="A2044" t="s">
        <v>24</v>
      </c>
      <c r="B2044" s="3" t="s">
        <v>11261</v>
      </c>
      <c r="C2044" t="s">
        <v>15713</v>
      </c>
      <c r="D2044" t="s">
        <v>22</v>
      </c>
      <c r="E2044" t="s">
        <v>5</v>
      </c>
      <c r="F2044" s="1" t="s">
        <v>11261</v>
      </c>
      <c r="G2044" t="s">
        <v>907</v>
      </c>
      <c r="H2044">
        <v>2303003</v>
      </c>
      <c r="I2044">
        <v>2304205</v>
      </c>
      <c r="J2044" t="s">
        <v>23</v>
      </c>
      <c r="K2044" t="s">
        <v>5761</v>
      </c>
      <c r="L2044" s="1" t="s">
        <v>11261</v>
      </c>
      <c r="M2044" s="1" t="s">
        <v>11261</v>
      </c>
      <c r="N2044" t="s">
        <v>129</v>
      </c>
      <c r="O2044" s="1" t="s">
        <v>11261</v>
      </c>
      <c r="P2044" s="1" t="s">
        <v>11261</v>
      </c>
      <c r="Q2044" t="s">
        <v>5760</v>
      </c>
      <c r="R2044">
        <v>1203</v>
      </c>
      <c r="S2044" s="9">
        <v>400</v>
      </c>
      <c r="T2044" s="1" t="s">
        <v>11261</v>
      </c>
    </row>
    <row r="2045" spans="1:20" hidden="1" x14ac:dyDescent="0.25">
      <c r="A2045" t="s">
        <v>20</v>
      </c>
      <c r="B2045" s="2" t="s">
        <v>21</v>
      </c>
      <c r="C2045" t="s">
        <v>15946</v>
      </c>
      <c r="D2045" t="s">
        <v>22</v>
      </c>
      <c r="E2045" t="s">
        <v>5</v>
      </c>
      <c r="F2045" s="1" t="s">
        <v>11261</v>
      </c>
      <c r="G2045" t="s">
        <v>907</v>
      </c>
      <c r="H2045">
        <v>2409823</v>
      </c>
      <c r="I2045">
        <v>2411025</v>
      </c>
      <c r="J2045" t="s">
        <v>23</v>
      </c>
      <c r="K2045" s="1" t="s">
        <v>11261</v>
      </c>
      <c r="L2045" s="1" t="s">
        <v>11261</v>
      </c>
      <c r="M2045" s="1" t="s">
        <v>11261</v>
      </c>
      <c r="N2045" s="1" t="s">
        <v>11261</v>
      </c>
      <c r="O2045" s="1" t="s">
        <v>11261</v>
      </c>
      <c r="P2045" s="1" t="s">
        <v>11261</v>
      </c>
      <c r="Q2045" t="s">
        <v>6001</v>
      </c>
      <c r="R2045">
        <v>1203</v>
      </c>
      <c r="S2045" s="10" t="s">
        <v>11261</v>
      </c>
      <c r="T2045" s="1" t="s">
        <v>11261</v>
      </c>
    </row>
    <row r="2046" spans="1:20" hidden="1" x14ac:dyDescent="0.25">
      <c r="A2046" t="s">
        <v>24</v>
      </c>
      <c r="B2046" s="3" t="s">
        <v>11261</v>
      </c>
      <c r="C2046" t="s">
        <v>19356</v>
      </c>
      <c r="D2046" t="s">
        <v>22</v>
      </c>
      <c r="E2046" t="s">
        <v>5</v>
      </c>
      <c r="F2046" s="1" t="s">
        <v>11261</v>
      </c>
      <c r="G2046" t="s">
        <v>907</v>
      </c>
      <c r="H2046">
        <v>4178110</v>
      </c>
      <c r="I2046">
        <v>4178862</v>
      </c>
      <c r="J2046" t="s">
        <v>37</v>
      </c>
      <c r="K2046" t="s">
        <v>9713</v>
      </c>
      <c r="L2046" s="1" t="s">
        <v>11261</v>
      </c>
      <c r="M2046" s="1" t="s">
        <v>11261</v>
      </c>
      <c r="N2046" t="s">
        <v>803</v>
      </c>
      <c r="O2046" s="1" t="s">
        <v>11261</v>
      </c>
      <c r="P2046" s="1" t="s">
        <v>11261</v>
      </c>
      <c r="Q2046" t="s">
        <v>9712</v>
      </c>
      <c r="R2046">
        <v>753</v>
      </c>
      <c r="S2046" s="9">
        <v>250</v>
      </c>
      <c r="T2046" s="1" t="s">
        <v>11261</v>
      </c>
    </row>
    <row r="2047" spans="1:20" hidden="1" x14ac:dyDescent="0.25">
      <c r="A2047" t="s">
        <v>20</v>
      </c>
      <c r="B2047" s="2" t="s">
        <v>21</v>
      </c>
      <c r="C2047" t="s">
        <v>17070</v>
      </c>
      <c r="D2047" t="s">
        <v>22</v>
      </c>
      <c r="E2047" t="s">
        <v>5</v>
      </c>
      <c r="F2047" s="1" t="s">
        <v>11261</v>
      </c>
      <c r="G2047" t="s">
        <v>907</v>
      </c>
      <c r="H2047">
        <v>3012403</v>
      </c>
      <c r="I2047">
        <v>3013605</v>
      </c>
      <c r="J2047" t="s">
        <v>23</v>
      </c>
      <c r="K2047" s="1" t="s">
        <v>11261</v>
      </c>
      <c r="L2047" s="1" t="s">
        <v>11261</v>
      </c>
      <c r="M2047" s="1" t="s">
        <v>11261</v>
      </c>
      <c r="N2047" s="1" t="s">
        <v>11261</v>
      </c>
      <c r="O2047" s="1" t="s">
        <v>11261</v>
      </c>
      <c r="P2047" s="1" t="s">
        <v>11261</v>
      </c>
      <c r="Q2047" t="s">
        <v>7190</v>
      </c>
      <c r="R2047">
        <v>1203</v>
      </c>
      <c r="S2047" s="10" t="s">
        <v>11261</v>
      </c>
      <c r="T2047" s="1" t="s">
        <v>11261</v>
      </c>
    </row>
    <row r="2048" spans="1:20" hidden="1" x14ac:dyDescent="0.25">
      <c r="A2048" t="s">
        <v>24</v>
      </c>
      <c r="B2048" s="3" t="s">
        <v>11261</v>
      </c>
      <c r="C2048" t="s">
        <v>17071</v>
      </c>
      <c r="D2048" t="s">
        <v>22</v>
      </c>
      <c r="E2048" t="s">
        <v>5</v>
      </c>
      <c r="F2048" s="1" t="s">
        <v>11261</v>
      </c>
      <c r="G2048" t="s">
        <v>907</v>
      </c>
      <c r="H2048">
        <v>3012403</v>
      </c>
      <c r="I2048">
        <v>3013605</v>
      </c>
      <c r="J2048" t="s">
        <v>23</v>
      </c>
      <c r="K2048" t="s">
        <v>7191</v>
      </c>
      <c r="L2048" s="1" t="s">
        <v>11261</v>
      </c>
      <c r="M2048" s="1" t="s">
        <v>11261</v>
      </c>
      <c r="N2048" t="s">
        <v>27</v>
      </c>
      <c r="O2048" s="1" t="s">
        <v>11261</v>
      </c>
      <c r="P2048" s="1" t="s">
        <v>11261</v>
      </c>
      <c r="Q2048" t="s">
        <v>7190</v>
      </c>
      <c r="R2048">
        <v>1203</v>
      </c>
      <c r="S2048" s="9">
        <v>400</v>
      </c>
      <c r="T2048" s="1" t="s">
        <v>11261</v>
      </c>
    </row>
    <row r="2049" spans="1:20" hidden="1" x14ac:dyDescent="0.25">
      <c r="A2049" t="s">
        <v>20</v>
      </c>
      <c r="B2049" s="2" t="s">
        <v>21</v>
      </c>
      <c r="C2049" t="s">
        <v>17272</v>
      </c>
      <c r="D2049" t="s">
        <v>22</v>
      </c>
      <c r="E2049" t="s">
        <v>5</v>
      </c>
      <c r="F2049" s="1" t="s">
        <v>11261</v>
      </c>
      <c r="G2049" t="s">
        <v>907</v>
      </c>
      <c r="H2049">
        <v>3120853</v>
      </c>
      <c r="I2049">
        <v>3122055</v>
      </c>
      <c r="J2049" t="s">
        <v>37</v>
      </c>
      <c r="K2049" s="1" t="s">
        <v>11261</v>
      </c>
      <c r="L2049" s="1" t="s">
        <v>11261</v>
      </c>
      <c r="M2049" s="1" t="s">
        <v>11261</v>
      </c>
      <c r="N2049" s="1" t="s">
        <v>11261</v>
      </c>
      <c r="O2049" s="1" t="s">
        <v>11261</v>
      </c>
      <c r="P2049" s="1" t="s">
        <v>11261</v>
      </c>
      <c r="Q2049" t="s">
        <v>7396</v>
      </c>
      <c r="R2049">
        <v>1203</v>
      </c>
      <c r="S2049" s="10" t="s">
        <v>11261</v>
      </c>
      <c r="T2049" s="1" t="s">
        <v>11261</v>
      </c>
    </row>
    <row r="2050" spans="1:20" hidden="1" x14ac:dyDescent="0.25">
      <c r="A2050" t="s">
        <v>24</v>
      </c>
      <c r="B2050" s="3" t="s">
        <v>11261</v>
      </c>
      <c r="C2050" t="s">
        <v>17273</v>
      </c>
      <c r="D2050" t="s">
        <v>22</v>
      </c>
      <c r="E2050" t="s">
        <v>5</v>
      </c>
      <c r="F2050" s="1" t="s">
        <v>11261</v>
      </c>
      <c r="G2050" t="s">
        <v>907</v>
      </c>
      <c r="H2050">
        <v>3120853</v>
      </c>
      <c r="I2050">
        <v>3122055</v>
      </c>
      <c r="J2050" t="s">
        <v>37</v>
      </c>
      <c r="K2050" t="s">
        <v>7397</v>
      </c>
      <c r="L2050" s="1" t="s">
        <v>11261</v>
      </c>
      <c r="M2050" s="1" t="s">
        <v>11261</v>
      </c>
      <c r="N2050" t="s">
        <v>129</v>
      </c>
      <c r="O2050" s="1" t="s">
        <v>11261</v>
      </c>
      <c r="P2050" s="1" t="s">
        <v>11261</v>
      </c>
      <c r="Q2050" t="s">
        <v>7396</v>
      </c>
      <c r="R2050">
        <v>1203</v>
      </c>
      <c r="S2050" s="9">
        <v>400</v>
      </c>
      <c r="T2050" s="1" t="s">
        <v>11261</v>
      </c>
    </row>
    <row r="2051" spans="1:20" hidden="1" x14ac:dyDescent="0.25">
      <c r="A2051" t="s">
        <v>20</v>
      </c>
      <c r="B2051" s="2" t="s">
        <v>21</v>
      </c>
      <c r="C2051" t="s">
        <v>18096</v>
      </c>
      <c r="D2051" t="s">
        <v>22</v>
      </c>
      <c r="E2051" t="s">
        <v>5</v>
      </c>
      <c r="F2051" s="1" t="s">
        <v>11261</v>
      </c>
      <c r="G2051" t="s">
        <v>907</v>
      </c>
      <c r="H2051">
        <v>3561627</v>
      </c>
      <c r="I2051">
        <v>3562829</v>
      </c>
      <c r="J2051" t="s">
        <v>37</v>
      </c>
      <c r="K2051" s="1" t="s">
        <v>11261</v>
      </c>
      <c r="L2051" s="1" t="s">
        <v>11261</v>
      </c>
      <c r="M2051" s="1" t="s">
        <v>11261</v>
      </c>
      <c r="N2051" s="1" t="s">
        <v>11261</v>
      </c>
      <c r="O2051" s="1" t="s">
        <v>11261</v>
      </c>
      <c r="P2051" s="1" t="s">
        <v>11261</v>
      </c>
      <c r="Q2051" t="s">
        <v>8282</v>
      </c>
      <c r="R2051">
        <v>1203</v>
      </c>
      <c r="S2051" s="10" t="s">
        <v>11261</v>
      </c>
      <c r="T2051" s="1" t="s">
        <v>11261</v>
      </c>
    </row>
    <row r="2052" spans="1:20" hidden="1" x14ac:dyDescent="0.25">
      <c r="A2052" t="s">
        <v>24</v>
      </c>
      <c r="B2052" s="3" t="s">
        <v>11261</v>
      </c>
      <c r="C2052" t="s">
        <v>18097</v>
      </c>
      <c r="D2052" t="s">
        <v>22</v>
      </c>
      <c r="E2052" t="s">
        <v>5</v>
      </c>
      <c r="F2052" s="1" t="s">
        <v>11261</v>
      </c>
      <c r="G2052" t="s">
        <v>907</v>
      </c>
      <c r="H2052">
        <v>3561627</v>
      </c>
      <c r="I2052">
        <v>3562829</v>
      </c>
      <c r="J2052" t="s">
        <v>37</v>
      </c>
      <c r="K2052" t="s">
        <v>8283</v>
      </c>
      <c r="L2052" s="1" t="s">
        <v>11261</v>
      </c>
      <c r="M2052" s="1" t="s">
        <v>11261</v>
      </c>
      <c r="N2052" t="s">
        <v>27</v>
      </c>
      <c r="O2052" s="1" t="s">
        <v>11261</v>
      </c>
      <c r="P2052" s="1" t="s">
        <v>11261</v>
      </c>
      <c r="Q2052" t="s">
        <v>8282</v>
      </c>
      <c r="R2052">
        <v>1203</v>
      </c>
      <c r="S2052" s="9">
        <v>400</v>
      </c>
      <c r="T2052" s="1" t="s">
        <v>11261</v>
      </c>
    </row>
    <row r="2053" spans="1:20" hidden="1" x14ac:dyDescent="0.25">
      <c r="A2053" t="s">
        <v>20</v>
      </c>
      <c r="B2053" s="2" t="s">
        <v>21</v>
      </c>
      <c r="C2053" t="s">
        <v>19777</v>
      </c>
      <c r="D2053" t="s">
        <v>22</v>
      </c>
      <c r="E2053" t="s">
        <v>5</v>
      </c>
      <c r="F2053" s="1" t="s">
        <v>11261</v>
      </c>
      <c r="G2053" t="s">
        <v>907</v>
      </c>
      <c r="H2053">
        <v>4392133</v>
      </c>
      <c r="I2053">
        <v>4393335</v>
      </c>
      <c r="J2053" t="s">
        <v>37</v>
      </c>
      <c r="K2053" s="1" t="s">
        <v>11261</v>
      </c>
      <c r="L2053" s="1" t="s">
        <v>11261</v>
      </c>
      <c r="M2053" s="1" t="s">
        <v>11261</v>
      </c>
      <c r="N2053" s="1" t="s">
        <v>11261</v>
      </c>
      <c r="O2053" s="1" t="s">
        <v>11261</v>
      </c>
      <c r="P2053" s="1" t="s">
        <v>11261</v>
      </c>
      <c r="Q2053" t="s">
        <v>10213</v>
      </c>
      <c r="R2053">
        <v>1203</v>
      </c>
      <c r="S2053" s="10" t="s">
        <v>11261</v>
      </c>
      <c r="T2053" s="1" t="s">
        <v>11261</v>
      </c>
    </row>
    <row r="2054" spans="1:20" hidden="1" x14ac:dyDescent="0.25">
      <c r="A2054" t="s">
        <v>24</v>
      </c>
      <c r="B2054" s="3" t="s">
        <v>11261</v>
      </c>
      <c r="C2054" t="s">
        <v>20175</v>
      </c>
      <c r="D2054" t="s">
        <v>22</v>
      </c>
      <c r="E2054" t="s">
        <v>5</v>
      </c>
      <c r="F2054" s="1" t="s">
        <v>11261</v>
      </c>
      <c r="G2054" t="s">
        <v>907</v>
      </c>
      <c r="H2054">
        <v>4560638</v>
      </c>
      <c r="I2054">
        <v>4561390</v>
      </c>
      <c r="J2054" t="s">
        <v>37</v>
      </c>
      <c r="K2054" t="s">
        <v>10633</v>
      </c>
      <c r="L2054" s="1" t="s">
        <v>11261</v>
      </c>
      <c r="M2054" s="1" t="s">
        <v>11261</v>
      </c>
      <c r="N2054" t="s">
        <v>10634</v>
      </c>
      <c r="O2054" t="s">
        <v>10631</v>
      </c>
      <c r="P2054" s="1" t="s">
        <v>11261</v>
      </c>
      <c r="Q2054" t="s">
        <v>10632</v>
      </c>
      <c r="R2054">
        <v>753</v>
      </c>
      <c r="S2054" s="9">
        <v>250</v>
      </c>
      <c r="T2054" s="1" t="s">
        <v>11261</v>
      </c>
    </row>
    <row r="2055" spans="1:20" hidden="1" x14ac:dyDescent="0.25">
      <c r="A2055" t="s">
        <v>20</v>
      </c>
      <c r="B2055" s="2" t="s">
        <v>21</v>
      </c>
      <c r="C2055" t="s">
        <v>13545</v>
      </c>
      <c r="D2055" t="s">
        <v>22</v>
      </c>
      <c r="E2055" t="s">
        <v>5</v>
      </c>
      <c r="F2055" s="1" t="s">
        <v>11261</v>
      </c>
      <c r="G2055" t="s">
        <v>907</v>
      </c>
      <c r="H2055">
        <v>1164042</v>
      </c>
      <c r="I2055">
        <v>1165241</v>
      </c>
      <c r="J2055" t="s">
        <v>37</v>
      </c>
      <c r="K2055" s="1" t="s">
        <v>11261</v>
      </c>
      <c r="L2055" s="1" t="s">
        <v>11261</v>
      </c>
      <c r="M2055" s="1" t="s">
        <v>11261</v>
      </c>
      <c r="N2055" s="1" t="s">
        <v>11261</v>
      </c>
      <c r="O2055" s="1" t="s">
        <v>11261</v>
      </c>
      <c r="P2055" s="1" t="s">
        <v>11261</v>
      </c>
      <c r="Q2055" t="s">
        <v>3442</v>
      </c>
      <c r="R2055">
        <v>1200</v>
      </c>
      <c r="S2055" s="10" t="s">
        <v>11261</v>
      </c>
      <c r="T2055" s="1" t="s">
        <v>11261</v>
      </c>
    </row>
    <row r="2056" spans="1:20" hidden="1" x14ac:dyDescent="0.25">
      <c r="A2056" t="s">
        <v>24</v>
      </c>
      <c r="B2056" s="3" t="s">
        <v>11261</v>
      </c>
      <c r="C2056" t="s">
        <v>12475</v>
      </c>
      <c r="D2056" t="s">
        <v>22</v>
      </c>
      <c r="E2056" t="s">
        <v>5</v>
      </c>
      <c r="F2056" s="1" t="s">
        <v>11261</v>
      </c>
      <c r="G2056" t="s">
        <v>907</v>
      </c>
      <c r="H2056">
        <v>610469</v>
      </c>
      <c r="I2056">
        <v>611224</v>
      </c>
      <c r="J2056" t="s">
        <v>37</v>
      </c>
      <c r="K2056" t="s">
        <v>2210</v>
      </c>
      <c r="L2056" s="1" t="s">
        <v>11261</v>
      </c>
      <c r="M2056" s="1" t="s">
        <v>11261</v>
      </c>
      <c r="N2056" t="s">
        <v>2211</v>
      </c>
      <c r="O2056" s="1" t="s">
        <v>11261</v>
      </c>
      <c r="P2056" s="1" t="s">
        <v>11261</v>
      </c>
      <c r="Q2056" t="s">
        <v>2209</v>
      </c>
      <c r="R2056">
        <v>756</v>
      </c>
      <c r="S2056" s="9">
        <v>251</v>
      </c>
      <c r="T2056" s="1" t="s">
        <v>11261</v>
      </c>
    </row>
    <row r="2057" spans="1:20" hidden="1" x14ac:dyDescent="0.25">
      <c r="A2057" t="s">
        <v>20</v>
      </c>
      <c r="B2057" s="2" t="s">
        <v>21</v>
      </c>
      <c r="C2057" t="s">
        <v>15257</v>
      </c>
      <c r="D2057" t="s">
        <v>22</v>
      </c>
      <c r="E2057" t="s">
        <v>5</v>
      </c>
      <c r="F2057" s="1" t="s">
        <v>11261</v>
      </c>
      <c r="G2057" t="s">
        <v>907</v>
      </c>
      <c r="H2057">
        <v>2048749</v>
      </c>
      <c r="I2057">
        <v>2049948</v>
      </c>
      <c r="J2057" t="s">
        <v>23</v>
      </c>
      <c r="K2057" s="1" t="s">
        <v>11261</v>
      </c>
      <c r="L2057" s="1" t="s">
        <v>11261</v>
      </c>
      <c r="M2057" s="1" t="s">
        <v>11261</v>
      </c>
      <c r="N2057" s="1" t="s">
        <v>11261</v>
      </c>
      <c r="O2057" s="1" t="s">
        <v>11261</v>
      </c>
      <c r="P2057" s="1" t="s">
        <v>11261</v>
      </c>
      <c r="Q2057" t="s">
        <v>5258</v>
      </c>
      <c r="R2057">
        <v>1200</v>
      </c>
      <c r="S2057" s="10" t="s">
        <v>11261</v>
      </c>
      <c r="T2057" s="1" t="s">
        <v>11261</v>
      </c>
    </row>
    <row r="2058" spans="1:20" hidden="1" x14ac:dyDescent="0.25">
      <c r="A2058" t="s">
        <v>24</v>
      </c>
      <c r="B2058" s="3" t="s">
        <v>11261</v>
      </c>
      <c r="C2058" t="s">
        <v>12818</v>
      </c>
      <c r="D2058" t="s">
        <v>22</v>
      </c>
      <c r="E2058" t="s">
        <v>5</v>
      </c>
      <c r="F2058" s="1" t="s">
        <v>11261</v>
      </c>
      <c r="G2058" t="s">
        <v>907</v>
      </c>
      <c r="H2058">
        <v>789030</v>
      </c>
      <c r="I2058">
        <v>789785</v>
      </c>
      <c r="J2058" t="s">
        <v>37</v>
      </c>
      <c r="K2058" t="s">
        <v>2609</v>
      </c>
      <c r="L2058" s="1" t="s">
        <v>11261</v>
      </c>
      <c r="M2058" s="1" t="s">
        <v>11261</v>
      </c>
      <c r="N2058" t="s">
        <v>294</v>
      </c>
      <c r="O2058" s="1" t="s">
        <v>11261</v>
      </c>
      <c r="P2058" s="1" t="s">
        <v>11261</v>
      </c>
      <c r="Q2058" t="s">
        <v>2608</v>
      </c>
      <c r="R2058">
        <v>756</v>
      </c>
      <c r="S2058" s="9">
        <v>251</v>
      </c>
      <c r="T2058" s="1" t="s">
        <v>11261</v>
      </c>
    </row>
    <row r="2059" spans="1:20" hidden="1" x14ac:dyDescent="0.25">
      <c r="A2059" t="s">
        <v>20</v>
      </c>
      <c r="B2059" s="2" t="s">
        <v>21</v>
      </c>
      <c r="C2059" t="s">
        <v>17292</v>
      </c>
      <c r="D2059" t="s">
        <v>22</v>
      </c>
      <c r="E2059" t="s">
        <v>5</v>
      </c>
      <c r="F2059" s="1" t="s">
        <v>11261</v>
      </c>
      <c r="G2059" t="s">
        <v>907</v>
      </c>
      <c r="H2059">
        <v>3133365</v>
      </c>
      <c r="I2059">
        <v>3134564</v>
      </c>
      <c r="J2059" t="s">
        <v>37</v>
      </c>
      <c r="K2059" s="1" t="s">
        <v>11261</v>
      </c>
      <c r="L2059" s="1" t="s">
        <v>11261</v>
      </c>
      <c r="M2059" s="1" t="s">
        <v>11261</v>
      </c>
      <c r="N2059" s="1" t="s">
        <v>11261</v>
      </c>
      <c r="O2059" s="1" t="s">
        <v>11261</v>
      </c>
      <c r="P2059" s="1" t="s">
        <v>11261</v>
      </c>
      <c r="Q2059" t="s">
        <v>7417</v>
      </c>
      <c r="R2059">
        <v>1200</v>
      </c>
      <c r="S2059" s="10" t="s">
        <v>11261</v>
      </c>
      <c r="T2059" s="1" t="s">
        <v>11261</v>
      </c>
    </row>
    <row r="2060" spans="1:20" hidden="1" x14ac:dyDescent="0.25">
      <c r="A2060" t="s">
        <v>24</v>
      </c>
      <c r="B2060" s="3" t="s">
        <v>11261</v>
      </c>
      <c r="C2060" t="s">
        <v>17293</v>
      </c>
      <c r="D2060" t="s">
        <v>22</v>
      </c>
      <c r="E2060" t="s">
        <v>5</v>
      </c>
      <c r="F2060" s="1" t="s">
        <v>11261</v>
      </c>
      <c r="G2060" t="s">
        <v>907</v>
      </c>
      <c r="H2060">
        <v>3133365</v>
      </c>
      <c r="I2060">
        <v>3134564</v>
      </c>
      <c r="J2060" t="s">
        <v>37</v>
      </c>
      <c r="K2060" t="s">
        <v>7418</v>
      </c>
      <c r="L2060" s="1" t="s">
        <v>11261</v>
      </c>
      <c r="M2060" s="1" t="s">
        <v>11261</v>
      </c>
      <c r="N2060" t="s">
        <v>129</v>
      </c>
      <c r="O2060" s="1" t="s">
        <v>11261</v>
      </c>
      <c r="P2060" s="1" t="s">
        <v>11261</v>
      </c>
      <c r="Q2060" t="s">
        <v>7417</v>
      </c>
      <c r="R2060">
        <v>1200</v>
      </c>
      <c r="S2060" s="9">
        <v>399</v>
      </c>
      <c r="T2060" s="1" t="s">
        <v>11261</v>
      </c>
    </row>
    <row r="2061" spans="1:20" hidden="1" x14ac:dyDescent="0.25">
      <c r="A2061" t="s">
        <v>20</v>
      </c>
      <c r="B2061" s="2" t="s">
        <v>21</v>
      </c>
      <c r="C2061" t="s">
        <v>18236</v>
      </c>
      <c r="D2061" t="s">
        <v>22</v>
      </c>
      <c r="E2061" t="s">
        <v>5</v>
      </c>
      <c r="F2061" s="1" t="s">
        <v>11261</v>
      </c>
      <c r="G2061" t="s">
        <v>907</v>
      </c>
      <c r="H2061">
        <v>3637878</v>
      </c>
      <c r="I2061">
        <v>3639077</v>
      </c>
      <c r="J2061" t="s">
        <v>37</v>
      </c>
      <c r="K2061" s="1" t="s">
        <v>11261</v>
      </c>
      <c r="L2061" s="1" t="s">
        <v>11261</v>
      </c>
      <c r="M2061" s="1" t="s">
        <v>11261</v>
      </c>
      <c r="N2061" s="1" t="s">
        <v>11261</v>
      </c>
      <c r="O2061" s="1" t="s">
        <v>11261</v>
      </c>
      <c r="P2061" s="1" t="s">
        <v>11261</v>
      </c>
      <c r="Q2061" t="s">
        <v>8430</v>
      </c>
      <c r="R2061">
        <v>1200</v>
      </c>
      <c r="S2061" s="10" t="s">
        <v>11261</v>
      </c>
      <c r="T2061" s="1" t="s">
        <v>11261</v>
      </c>
    </row>
    <row r="2062" spans="1:20" hidden="1" x14ac:dyDescent="0.25">
      <c r="A2062" t="s">
        <v>24</v>
      </c>
      <c r="B2062" s="3" t="s">
        <v>11261</v>
      </c>
      <c r="C2062" t="s">
        <v>12867</v>
      </c>
      <c r="D2062" t="s">
        <v>22</v>
      </c>
      <c r="E2062" t="s">
        <v>5</v>
      </c>
      <c r="F2062" s="1" t="s">
        <v>11261</v>
      </c>
      <c r="G2062" t="s">
        <v>907</v>
      </c>
      <c r="H2062">
        <v>810204</v>
      </c>
      <c r="I2062">
        <v>810959</v>
      </c>
      <c r="J2062" t="s">
        <v>23</v>
      </c>
      <c r="K2062" t="s">
        <v>2661</v>
      </c>
      <c r="L2062" s="1" t="s">
        <v>11261</v>
      </c>
      <c r="M2062" s="1" t="s">
        <v>11261</v>
      </c>
      <c r="N2062" t="s">
        <v>2662</v>
      </c>
      <c r="O2062" s="1" t="s">
        <v>11261</v>
      </c>
      <c r="P2062" s="1" t="s">
        <v>11261</v>
      </c>
      <c r="Q2062" t="s">
        <v>2660</v>
      </c>
      <c r="R2062">
        <v>756</v>
      </c>
      <c r="S2062" s="9">
        <v>251</v>
      </c>
      <c r="T2062" s="1" t="s">
        <v>11261</v>
      </c>
    </row>
    <row r="2063" spans="1:20" hidden="1" x14ac:dyDescent="0.25">
      <c r="A2063" t="s">
        <v>20</v>
      </c>
      <c r="B2063" s="2" t="s">
        <v>21</v>
      </c>
      <c r="C2063" t="s">
        <v>20104</v>
      </c>
      <c r="D2063" t="s">
        <v>22</v>
      </c>
      <c r="E2063" t="s">
        <v>5</v>
      </c>
      <c r="F2063" s="1" t="s">
        <v>11261</v>
      </c>
      <c r="G2063" t="s">
        <v>907</v>
      </c>
      <c r="H2063">
        <v>4524880</v>
      </c>
      <c r="I2063">
        <v>4526079</v>
      </c>
      <c r="J2063" t="s">
        <v>23</v>
      </c>
      <c r="K2063" s="1" t="s">
        <v>11261</v>
      </c>
      <c r="L2063" s="1" t="s">
        <v>11261</v>
      </c>
      <c r="M2063" s="1" t="s">
        <v>11261</v>
      </c>
      <c r="N2063" s="1" t="s">
        <v>11261</v>
      </c>
      <c r="O2063" s="1" t="s">
        <v>11261</v>
      </c>
      <c r="P2063" s="1" t="s">
        <v>11261</v>
      </c>
      <c r="Q2063" t="s">
        <v>10554</v>
      </c>
      <c r="R2063">
        <v>1200</v>
      </c>
      <c r="S2063" s="10" t="s">
        <v>11261</v>
      </c>
      <c r="T2063" s="1" t="s">
        <v>11261</v>
      </c>
    </row>
    <row r="2064" spans="1:20" hidden="1" x14ac:dyDescent="0.25">
      <c r="A2064" t="s">
        <v>24</v>
      </c>
      <c r="B2064" s="3" t="s">
        <v>11261</v>
      </c>
      <c r="C2064" t="s">
        <v>20105</v>
      </c>
      <c r="D2064" t="s">
        <v>22</v>
      </c>
      <c r="E2064" t="s">
        <v>5</v>
      </c>
      <c r="F2064" s="1" t="s">
        <v>11261</v>
      </c>
      <c r="G2064" t="s">
        <v>907</v>
      </c>
      <c r="H2064">
        <v>4524880</v>
      </c>
      <c r="I2064">
        <v>4526079</v>
      </c>
      <c r="J2064" t="s">
        <v>23</v>
      </c>
      <c r="K2064" t="s">
        <v>10555</v>
      </c>
      <c r="L2064" s="1" t="s">
        <v>11261</v>
      </c>
      <c r="M2064" s="1" t="s">
        <v>11261</v>
      </c>
      <c r="N2064" t="s">
        <v>1307</v>
      </c>
      <c r="O2064" s="1" t="s">
        <v>11261</v>
      </c>
      <c r="P2064" s="1" t="s">
        <v>11261</v>
      </c>
      <c r="Q2064" t="s">
        <v>10554</v>
      </c>
      <c r="R2064">
        <v>1200</v>
      </c>
      <c r="S2064" s="9">
        <v>399</v>
      </c>
      <c r="T2064" s="1" t="s">
        <v>11261</v>
      </c>
    </row>
    <row r="2065" spans="1:20" hidden="1" x14ac:dyDescent="0.25">
      <c r="A2065" t="s">
        <v>20</v>
      </c>
      <c r="B2065" s="2" t="s">
        <v>21</v>
      </c>
      <c r="C2065" t="s">
        <v>11963</v>
      </c>
      <c r="D2065" t="s">
        <v>22</v>
      </c>
      <c r="E2065" t="s">
        <v>5</v>
      </c>
      <c r="F2065" s="1" t="s">
        <v>11261</v>
      </c>
      <c r="G2065" t="s">
        <v>907</v>
      </c>
      <c r="H2065">
        <v>332667</v>
      </c>
      <c r="I2065">
        <v>333863</v>
      </c>
      <c r="J2065" t="s">
        <v>23</v>
      </c>
      <c r="K2065" s="1" t="s">
        <v>11261</v>
      </c>
      <c r="L2065" s="1" t="s">
        <v>11261</v>
      </c>
      <c r="M2065" s="1" t="s">
        <v>11261</v>
      </c>
      <c r="N2065" s="1" t="s">
        <v>11261</v>
      </c>
      <c r="O2065" s="1" t="s">
        <v>11261</v>
      </c>
      <c r="P2065" s="1" t="s">
        <v>11261</v>
      </c>
      <c r="Q2065" t="s">
        <v>1670</v>
      </c>
      <c r="R2065">
        <v>1197</v>
      </c>
      <c r="S2065" s="10" t="s">
        <v>11261</v>
      </c>
      <c r="T2065" s="1" t="s">
        <v>11261</v>
      </c>
    </row>
    <row r="2066" spans="1:20" hidden="1" x14ac:dyDescent="0.25">
      <c r="A2066" t="s">
        <v>24</v>
      </c>
      <c r="B2066" s="3" t="s">
        <v>11261</v>
      </c>
      <c r="C2066" t="s">
        <v>11964</v>
      </c>
      <c r="D2066" t="s">
        <v>22</v>
      </c>
      <c r="E2066" t="s">
        <v>5</v>
      </c>
      <c r="F2066" s="1" t="s">
        <v>11261</v>
      </c>
      <c r="G2066" t="s">
        <v>907</v>
      </c>
      <c r="H2066">
        <v>332667</v>
      </c>
      <c r="I2066">
        <v>333863</v>
      </c>
      <c r="J2066" t="s">
        <v>23</v>
      </c>
      <c r="K2066" t="s">
        <v>1671</v>
      </c>
      <c r="L2066" s="1" t="s">
        <v>11261</v>
      </c>
      <c r="M2066" s="1" t="s">
        <v>11261</v>
      </c>
      <c r="N2066" t="s">
        <v>27</v>
      </c>
      <c r="O2066" s="1" t="s">
        <v>11261</v>
      </c>
      <c r="P2066" s="1" t="s">
        <v>11261</v>
      </c>
      <c r="Q2066" t="s">
        <v>1670</v>
      </c>
      <c r="R2066">
        <v>1197</v>
      </c>
      <c r="S2066" s="9">
        <v>398</v>
      </c>
      <c r="T2066" s="1" t="s">
        <v>11261</v>
      </c>
    </row>
    <row r="2067" spans="1:20" hidden="1" x14ac:dyDescent="0.25">
      <c r="A2067" t="s">
        <v>20</v>
      </c>
      <c r="B2067" s="2" t="s">
        <v>21</v>
      </c>
      <c r="C2067" t="s">
        <v>14801</v>
      </c>
      <c r="D2067" t="s">
        <v>22</v>
      </c>
      <c r="E2067" t="s">
        <v>5</v>
      </c>
      <c r="F2067" s="1" t="s">
        <v>11261</v>
      </c>
      <c r="G2067" t="s">
        <v>907</v>
      </c>
      <c r="H2067">
        <v>1801256</v>
      </c>
      <c r="I2067">
        <v>1802452</v>
      </c>
      <c r="J2067" t="s">
        <v>23</v>
      </c>
      <c r="K2067" s="1" t="s">
        <v>11261</v>
      </c>
      <c r="L2067" s="1" t="s">
        <v>11261</v>
      </c>
      <c r="M2067" s="1" t="s">
        <v>11261</v>
      </c>
      <c r="N2067" s="1" t="s">
        <v>11261</v>
      </c>
      <c r="O2067" s="1" t="s">
        <v>11261</v>
      </c>
      <c r="P2067" s="1" t="s">
        <v>11261</v>
      </c>
      <c r="Q2067" t="s">
        <v>4769</v>
      </c>
      <c r="R2067">
        <v>1197</v>
      </c>
      <c r="S2067" s="10" t="s">
        <v>11261</v>
      </c>
      <c r="T2067" s="1" t="s">
        <v>11261</v>
      </c>
    </row>
    <row r="2068" spans="1:20" hidden="1" x14ac:dyDescent="0.25">
      <c r="A2068" t="s">
        <v>24</v>
      </c>
      <c r="B2068" s="3" t="s">
        <v>11261</v>
      </c>
      <c r="C2068" t="s">
        <v>14802</v>
      </c>
      <c r="D2068" t="s">
        <v>22</v>
      </c>
      <c r="E2068" t="s">
        <v>5</v>
      </c>
      <c r="F2068" s="1" t="s">
        <v>11261</v>
      </c>
      <c r="G2068" t="s">
        <v>907</v>
      </c>
      <c r="H2068">
        <v>1801256</v>
      </c>
      <c r="I2068">
        <v>1802452</v>
      </c>
      <c r="J2068" t="s">
        <v>23</v>
      </c>
      <c r="K2068" t="s">
        <v>4770</v>
      </c>
      <c r="L2068" s="1" t="s">
        <v>11261</v>
      </c>
      <c r="M2068" s="1" t="s">
        <v>11261</v>
      </c>
      <c r="N2068" t="s">
        <v>417</v>
      </c>
      <c r="O2068" s="1" t="s">
        <v>11261</v>
      </c>
      <c r="P2068" s="1" t="s">
        <v>11261</v>
      </c>
      <c r="Q2068" t="s">
        <v>4769</v>
      </c>
      <c r="R2068">
        <v>1197</v>
      </c>
      <c r="S2068" s="9">
        <v>398</v>
      </c>
      <c r="T2068" s="1" t="s">
        <v>11261</v>
      </c>
    </row>
    <row r="2069" spans="1:20" hidden="1" x14ac:dyDescent="0.25">
      <c r="A2069" t="s">
        <v>20</v>
      </c>
      <c r="B2069" s="2" t="s">
        <v>21</v>
      </c>
      <c r="C2069" t="s">
        <v>14992</v>
      </c>
      <c r="D2069" t="s">
        <v>22</v>
      </c>
      <c r="E2069" t="s">
        <v>5</v>
      </c>
      <c r="F2069" s="1" t="s">
        <v>11261</v>
      </c>
      <c r="G2069" t="s">
        <v>907</v>
      </c>
      <c r="H2069">
        <v>1901649</v>
      </c>
      <c r="I2069">
        <v>1902845</v>
      </c>
      <c r="J2069" t="s">
        <v>37</v>
      </c>
      <c r="K2069" s="1" t="s">
        <v>11261</v>
      </c>
      <c r="L2069" s="1" t="s">
        <v>11261</v>
      </c>
      <c r="M2069" s="1" t="s">
        <v>11261</v>
      </c>
      <c r="N2069" s="1" t="s">
        <v>11261</v>
      </c>
      <c r="O2069" s="1" t="s">
        <v>11261</v>
      </c>
      <c r="P2069" s="1" t="s">
        <v>11261</v>
      </c>
      <c r="Q2069" t="s">
        <v>4971</v>
      </c>
      <c r="R2069">
        <v>1197</v>
      </c>
      <c r="S2069" s="10" t="s">
        <v>11261</v>
      </c>
      <c r="T2069" s="1" t="s">
        <v>11261</v>
      </c>
    </row>
    <row r="2070" spans="1:20" hidden="1" x14ac:dyDescent="0.25">
      <c r="A2070" t="s">
        <v>24</v>
      </c>
      <c r="B2070" s="3" t="s">
        <v>11261</v>
      </c>
      <c r="C2070" t="s">
        <v>16088</v>
      </c>
      <c r="D2070" t="s">
        <v>22</v>
      </c>
      <c r="E2070" t="s">
        <v>5</v>
      </c>
      <c r="F2070" s="1" t="s">
        <v>11261</v>
      </c>
      <c r="G2070" t="s">
        <v>907</v>
      </c>
      <c r="H2070">
        <v>2480155</v>
      </c>
      <c r="I2070">
        <v>2480910</v>
      </c>
      <c r="J2070" t="s">
        <v>23</v>
      </c>
      <c r="K2070" t="s">
        <v>6149</v>
      </c>
      <c r="L2070" s="1" t="s">
        <v>11261</v>
      </c>
      <c r="M2070" s="1" t="s">
        <v>11261</v>
      </c>
      <c r="N2070" t="s">
        <v>3526</v>
      </c>
      <c r="O2070" s="1" t="s">
        <v>11261</v>
      </c>
      <c r="P2070" s="1" t="s">
        <v>11261</v>
      </c>
      <c r="Q2070" t="s">
        <v>6148</v>
      </c>
      <c r="R2070">
        <v>756</v>
      </c>
      <c r="S2070" s="9">
        <v>251</v>
      </c>
      <c r="T2070" s="1" t="s">
        <v>11261</v>
      </c>
    </row>
    <row r="2071" spans="1:20" hidden="1" x14ac:dyDescent="0.25">
      <c r="A2071" t="s">
        <v>20</v>
      </c>
      <c r="B2071" s="2" t="s">
        <v>21</v>
      </c>
      <c r="C2071" t="s">
        <v>15584</v>
      </c>
      <c r="D2071" t="s">
        <v>22</v>
      </c>
      <c r="E2071" t="s">
        <v>5</v>
      </c>
      <c r="F2071" s="1" t="s">
        <v>11261</v>
      </c>
      <c r="G2071" t="s">
        <v>907</v>
      </c>
      <c r="H2071">
        <v>2241675</v>
      </c>
      <c r="I2071">
        <v>2242871</v>
      </c>
      <c r="J2071" t="s">
        <v>23</v>
      </c>
      <c r="K2071" s="1" t="s">
        <v>11261</v>
      </c>
      <c r="L2071" s="1" t="s">
        <v>11261</v>
      </c>
      <c r="M2071" s="1" t="s">
        <v>11261</v>
      </c>
      <c r="N2071" s="1" t="s">
        <v>11261</v>
      </c>
      <c r="O2071" s="1" t="s">
        <v>11261</v>
      </c>
      <c r="P2071" s="1" t="s">
        <v>11261</v>
      </c>
      <c r="Q2071" t="s">
        <v>5617</v>
      </c>
      <c r="R2071">
        <v>1197</v>
      </c>
      <c r="S2071" s="10" t="s">
        <v>11261</v>
      </c>
      <c r="T2071" s="1" t="s">
        <v>11261</v>
      </c>
    </row>
    <row r="2072" spans="1:20" hidden="1" x14ac:dyDescent="0.25">
      <c r="A2072" t="s">
        <v>24</v>
      </c>
      <c r="B2072" s="3" t="s">
        <v>11261</v>
      </c>
      <c r="C2072" t="s">
        <v>15585</v>
      </c>
      <c r="D2072" t="s">
        <v>22</v>
      </c>
      <c r="E2072" t="s">
        <v>5</v>
      </c>
      <c r="F2072" s="1" t="s">
        <v>11261</v>
      </c>
      <c r="G2072" t="s">
        <v>907</v>
      </c>
      <c r="H2072">
        <v>2241675</v>
      </c>
      <c r="I2072">
        <v>2242871</v>
      </c>
      <c r="J2072" t="s">
        <v>23</v>
      </c>
      <c r="K2072" t="s">
        <v>5618</v>
      </c>
      <c r="L2072" s="1" t="s">
        <v>11261</v>
      </c>
      <c r="M2072" s="1" t="s">
        <v>11261</v>
      </c>
      <c r="N2072" t="s">
        <v>27</v>
      </c>
      <c r="O2072" s="1" t="s">
        <v>11261</v>
      </c>
      <c r="P2072" s="1" t="s">
        <v>11261</v>
      </c>
      <c r="Q2072" t="s">
        <v>5617</v>
      </c>
      <c r="R2072">
        <v>1197</v>
      </c>
      <c r="S2072" s="9">
        <v>398</v>
      </c>
      <c r="T2072" s="1" t="s">
        <v>11261</v>
      </c>
    </row>
    <row r="2073" spans="1:20" hidden="1" x14ac:dyDescent="0.25">
      <c r="A2073" t="s">
        <v>20</v>
      </c>
      <c r="B2073" s="2" t="s">
        <v>21</v>
      </c>
      <c r="C2073" t="s">
        <v>16031</v>
      </c>
      <c r="D2073" t="s">
        <v>22</v>
      </c>
      <c r="E2073" t="s">
        <v>5</v>
      </c>
      <c r="F2073" s="1" t="s">
        <v>11261</v>
      </c>
      <c r="G2073" t="s">
        <v>907</v>
      </c>
      <c r="H2073">
        <v>2456550</v>
      </c>
      <c r="I2073">
        <v>2457746</v>
      </c>
      <c r="J2073" t="s">
        <v>37</v>
      </c>
      <c r="K2073" s="1" t="s">
        <v>11261</v>
      </c>
      <c r="L2073" s="1" t="s">
        <v>11261</v>
      </c>
      <c r="M2073" s="1" t="s">
        <v>11261</v>
      </c>
      <c r="N2073" s="1" t="s">
        <v>11261</v>
      </c>
      <c r="O2073" s="1" t="s">
        <v>11261</v>
      </c>
      <c r="P2073" s="1" t="s">
        <v>11261</v>
      </c>
      <c r="Q2073" t="s">
        <v>6089</v>
      </c>
      <c r="R2073">
        <v>1197</v>
      </c>
      <c r="S2073" s="10" t="s">
        <v>11261</v>
      </c>
      <c r="T2073" s="1" t="s">
        <v>11261</v>
      </c>
    </row>
    <row r="2074" spans="1:20" hidden="1" x14ac:dyDescent="0.25">
      <c r="A2074" t="s">
        <v>24</v>
      </c>
      <c r="B2074" s="3" t="s">
        <v>11261</v>
      </c>
      <c r="C2074" t="s">
        <v>19429</v>
      </c>
      <c r="D2074" t="s">
        <v>22</v>
      </c>
      <c r="E2074" t="s">
        <v>5</v>
      </c>
      <c r="F2074" s="1" t="s">
        <v>11261</v>
      </c>
      <c r="G2074" t="s">
        <v>907</v>
      </c>
      <c r="H2074">
        <v>4217100</v>
      </c>
      <c r="I2074">
        <v>4217855</v>
      </c>
      <c r="J2074" t="s">
        <v>37</v>
      </c>
      <c r="K2074" t="s">
        <v>9800</v>
      </c>
      <c r="L2074" s="1" t="s">
        <v>11261</v>
      </c>
      <c r="M2074" s="1" t="s">
        <v>11261</v>
      </c>
      <c r="N2074" t="s">
        <v>813</v>
      </c>
      <c r="O2074" s="1" t="s">
        <v>11261</v>
      </c>
      <c r="P2074" s="1" t="s">
        <v>11261</v>
      </c>
      <c r="Q2074" t="s">
        <v>9799</v>
      </c>
      <c r="R2074">
        <v>756</v>
      </c>
      <c r="S2074" s="9">
        <v>251</v>
      </c>
      <c r="T2074" s="1" t="s">
        <v>11261</v>
      </c>
    </row>
    <row r="2075" spans="1:20" hidden="1" x14ac:dyDescent="0.25">
      <c r="A2075" t="s">
        <v>20</v>
      </c>
      <c r="B2075" s="2" t="s">
        <v>21</v>
      </c>
      <c r="C2075" t="s">
        <v>18026</v>
      </c>
      <c r="D2075" t="s">
        <v>22</v>
      </c>
      <c r="E2075" t="s">
        <v>5</v>
      </c>
      <c r="F2075" s="1" t="s">
        <v>11261</v>
      </c>
      <c r="G2075" t="s">
        <v>907</v>
      </c>
      <c r="H2075">
        <v>3524876</v>
      </c>
      <c r="I2075">
        <v>3526072</v>
      </c>
      <c r="J2075" t="s">
        <v>37</v>
      </c>
      <c r="K2075" s="1" t="s">
        <v>11261</v>
      </c>
      <c r="L2075" s="1" t="s">
        <v>11261</v>
      </c>
      <c r="M2075" s="1" t="s">
        <v>11261</v>
      </c>
      <c r="N2075" s="1" t="s">
        <v>11261</v>
      </c>
      <c r="O2075" s="1" t="s">
        <v>11261</v>
      </c>
      <c r="P2075" s="1" t="s">
        <v>11261</v>
      </c>
      <c r="Q2075" t="s">
        <v>8208</v>
      </c>
      <c r="R2075">
        <v>1197</v>
      </c>
      <c r="S2075" s="10" t="s">
        <v>11261</v>
      </c>
      <c r="T2075" s="1" t="s">
        <v>11261</v>
      </c>
    </row>
    <row r="2076" spans="1:20" hidden="1" x14ac:dyDescent="0.25">
      <c r="A2076" t="s">
        <v>24</v>
      </c>
      <c r="B2076" s="3" t="s">
        <v>11261</v>
      </c>
      <c r="C2076" t="s">
        <v>18027</v>
      </c>
      <c r="D2076" t="s">
        <v>22</v>
      </c>
      <c r="E2076" t="s">
        <v>5</v>
      </c>
      <c r="F2076" s="1" t="s">
        <v>11261</v>
      </c>
      <c r="G2076" t="s">
        <v>907</v>
      </c>
      <c r="H2076">
        <v>3524876</v>
      </c>
      <c r="I2076">
        <v>3526072</v>
      </c>
      <c r="J2076" t="s">
        <v>37</v>
      </c>
      <c r="K2076" t="s">
        <v>8209</v>
      </c>
      <c r="L2076" s="1" t="s">
        <v>11261</v>
      </c>
      <c r="M2076" s="1" t="s">
        <v>11261</v>
      </c>
      <c r="N2076" t="s">
        <v>27</v>
      </c>
      <c r="O2076" s="1" t="s">
        <v>11261</v>
      </c>
      <c r="P2076" s="1" t="s">
        <v>11261</v>
      </c>
      <c r="Q2076" t="s">
        <v>8208</v>
      </c>
      <c r="R2076">
        <v>1197</v>
      </c>
      <c r="S2076" s="9">
        <v>398</v>
      </c>
      <c r="T2076" s="1" t="s">
        <v>11261</v>
      </c>
    </row>
    <row r="2077" spans="1:20" hidden="1" x14ac:dyDescent="0.25">
      <c r="A2077" t="s">
        <v>20</v>
      </c>
      <c r="B2077" s="2" t="s">
        <v>21</v>
      </c>
      <c r="C2077" t="s">
        <v>12195</v>
      </c>
      <c r="D2077" t="s">
        <v>22</v>
      </c>
      <c r="E2077" t="s">
        <v>5</v>
      </c>
      <c r="F2077" s="1" t="s">
        <v>11261</v>
      </c>
      <c r="G2077" t="s">
        <v>907</v>
      </c>
      <c r="H2077">
        <v>475650</v>
      </c>
      <c r="I2077">
        <v>476843</v>
      </c>
      <c r="J2077" t="s">
        <v>37</v>
      </c>
      <c r="K2077" s="1" t="s">
        <v>11261</v>
      </c>
      <c r="L2077" s="1" t="s">
        <v>11261</v>
      </c>
      <c r="M2077" s="1" t="s">
        <v>11261</v>
      </c>
      <c r="N2077" s="1" t="s">
        <v>11261</v>
      </c>
      <c r="O2077" s="1" t="s">
        <v>11261</v>
      </c>
      <c r="P2077" s="1" t="s">
        <v>11261</v>
      </c>
      <c r="Q2077" t="s">
        <v>1917</v>
      </c>
      <c r="R2077">
        <v>1194</v>
      </c>
      <c r="S2077" s="10" t="s">
        <v>11261</v>
      </c>
      <c r="T2077" s="1" t="s">
        <v>11261</v>
      </c>
    </row>
    <row r="2078" spans="1:20" hidden="1" x14ac:dyDescent="0.25">
      <c r="A2078" t="s">
        <v>24</v>
      </c>
      <c r="B2078" s="3" t="s">
        <v>11261</v>
      </c>
      <c r="C2078" t="s">
        <v>15627</v>
      </c>
      <c r="D2078" t="s">
        <v>22</v>
      </c>
      <c r="E2078" t="s">
        <v>5</v>
      </c>
      <c r="F2078" s="1" t="s">
        <v>11261</v>
      </c>
      <c r="G2078" t="s">
        <v>907</v>
      </c>
      <c r="H2078">
        <v>2261588</v>
      </c>
      <c r="I2078">
        <v>2262346</v>
      </c>
      <c r="J2078" t="s">
        <v>23</v>
      </c>
      <c r="K2078" t="s">
        <v>5664</v>
      </c>
      <c r="L2078" s="1" t="s">
        <v>11261</v>
      </c>
      <c r="M2078" s="1" t="s">
        <v>11261</v>
      </c>
      <c r="N2078" t="s">
        <v>193</v>
      </c>
      <c r="O2078" s="1" t="s">
        <v>11261</v>
      </c>
      <c r="P2078" s="1" t="s">
        <v>11261</v>
      </c>
      <c r="Q2078" t="s">
        <v>5663</v>
      </c>
      <c r="R2078">
        <v>759</v>
      </c>
      <c r="S2078" s="9">
        <v>252</v>
      </c>
      <c r="T2078" s="1" t="s">
        <v>11261</v>
      </c>
    </row>
    <row r="2079" spans="1:20" hidden="1" x14ac:dyDescent="0.25">
      <c r="A2079" t="s">
        <v>20</v>
      </c>
      <c r="B2079" s="2" t="s">
        <v>21</v>
      </c>
      <c r="C2079" t="s">
        <v>12787</v>
      </c>
      <c r="D2079" t="s">
        <v>22</v>
      </c>
      <c r="E2079" t="s">
        <v>5</v>
      </c>
      <c r="F2079" s="1" t="s">
        <v>11261</v>
      </c>
      <c r="G2079" t="s">
        <v>907</v>
      </c>
      <c r="H2079">
        <v>773856</v>
      </c>
      <c r="I2079">
        <v>775049</v>
      </c>
      <c r="J2079" t="s">
        <v>37</v>
      </c>
      <c r="K2079" s="1" t="s">
        <v>11261</v>
      </c>
      <c r="L2079" s="1" t="s">
        <v>11261</v>
      </c>
      <c r="M2079" s="1" t="s">
        <v>11261</v>
      </c>
      <c r="N2079" s="1" t="s">
        <v>11261</v>
      </c>
      <c r="O2079" s="1" t="s">
        <v>11261</v>
      </c>
      <c r="P2079" s="1" t="s">
        <v>11261</v>
      </c>
      <c r="Q2079" t="s">
        <v>2570</v>
      </c>
      <c r="R2079">
        <v>1194</v>
      </c>
      <c r="S2079" s="10" t="s">
        <v>11261</v>
      </c>
      <c r="T2079" s="1" t="s">
        <v>11261</v>
      </c>
    </row>
    <row r="2080" spans="1:20" hidden="1" x14ac:dyDescent="0.25">
      <c r="A2080" t="s">
        <v>24</v>
      </c>
      <c r="B2080" s="3" t="s">
        <v>11261</v>
      </c>
      <c r="C2080" t="s">
        <v>12788</v>
      </c>
      <c r="D2080" t="s">
        <v>22</v>
      </c>
      <c r="E2080" t="s">
        <v>5</v>
      </c>
      <c r="F2080" s="1" t="s">
        <v>11261</v>
      </c>
      <c r="G2080" t="s">
        <v>907</v>
      </c>
      <c r="H2080">
        <v>773856</v>
      </c>
      <c r="I2080">
        <v>775049</v>
      </c>
      <c r="J2080" t="s">
        <v>37</v>
      </c>
      <c r="K2080" t="s">
        <v>2571</v>
      </c>
      <c r="L2080" s="1" t="s">
        <v>11261</v>
      </c>
      <c r="M2080" s="1" t="s">
        <v>11261</v>
      </c>
      <c r="N2080" t="s">
        <v>27</v>
      </c>
      <c r="O2080" s="1" t="s">
        <v>11261</v>
      </c>
      <c r="P2080" s="1" t="s">
        <v>11261</v>
      </c>
      <c r="Q2080" t="s">
        <v>2570</v>
      </c>
      <c r="R2080">
        <v>1194</v>
      </c>
      <c r="S2080" s="9">
        <v>397</v>
      </c>
      <c r="T2080" s="1" t="s">
        <v>11261</v>
      </c>
    </row>
    <row r="2081" spans="1:20" hidden="1" x14ac:dyDescent="0.25">
      <c r="A2081" t="s">
        <v>20</v>
      </c>
      <c r="B2081" s="2" t="s">
        <v>21</v>
      </c>
      <c r="C2081" t="s">
        <v>13236</v>
      </c>
      <c r="D2081" t="s">
        <v>22</v>
      </c>
      <c r="E2081" t="s">
        <v>5</v>
      </c>
      <c r="F2081" s="1" t="s">
        <v>11261</v>
      </c>
      <c r="G2081" t="s">
        <v>907</v>
      </c>
      <c r="H2081">
        <v>1011343</v>
      </c>
      <c r="I2081">
        <v>1012536</v>
      </c>
      <c r="J2081" t="s">
        <v>23</v>
      </c>
      <c r="K2081" s="1" t="s">
        <v>11261</v>
      </c>
      <c r="L2081" s="1" t="s">
        <v>11261</v>
      </c>
      <c r="M2081" s="1" t="s">
        <v>11261</v>
      </c>
      <c r="N2081" s="1" t="s">
        <v>11261</v>
      </c>
      <c r="O2081" s="1" t="s">
        <v>11261</v>
      </c>
      <c r="P2081" s="1" t="s">
        <v>11261</v>
      </c>
      <c r="Q2081" t="s">
        <v>3088</v>
      </c>
      <c r="R2081">
        <v>1194</v>
      </c>
      <c r="S2081" s="10" t="s">
        <v>11261</v>
      </c>
      <c r="T2081" s="1" t="s">
        <v>11261</v>
      </c>
    </row>
    <row r="2082" spans="1:20" hidden="1" x14ac:dyDescent="0.25">
      <c r="A2082" t="s">
        <v>24</v>
      </c>
      <c r="B2082" s="3" t="s">
        <v>11261</v>
      </c>
      <c r="C2082" t="s">
        <v>17248</v>
      </c>
      <c r="D2082" t="s">
        <v>22</v>
      </c>
      <c r="E2082" t="s">
        <v>5</v>
      </c>
      <c r="F2082" s="1" t="s">
        <v>11261</v>
      </c>
      <c r="G2082" t="s">
        <v>907</v>
      </c>
      <c r="H2082">
        <v>3106430</v>
      </c>
      <c r="I2082">
        <v>3107188</v>
      </c>
      <c r="J2082" t="s">
        <v>37</v>
      </c>
      <c r="K2082" t="s">
        <v>7372</v>
      </c>
      <c r="L2082" s="1" t="s">
        <v>11261</v>
      </c>
      <c r="M2082" s="1" t="s">
        <v>11261</v>
      </c>
      <c r="N2082" t="s">
        <v>263</v>
      </c>
      <c r="O2082" s="1" t="s">
        <v>11261</v>
      </c>
      <c r="P2082" s="1" t="s">
        <v>11261</v>
      </c>
      <c r="Q2082" t="s">
        <v>7371</v>
      </c>
      <c r="R2082">
        <v>759</v>
      </c>
      <c r="S2082" s="9">
        <v>252</v>
      </c>
      <c r="T2082" s="1" t="s">
        <v>11261</v>
      </c>
    </row>
    <row r="2083" spans="1:20" hidden="1" x14ac:dyDescent="0.25">
      <c r="A2083" t="s">
        <v>20</v>
      </c>
      <c r="B2083" s="2" t="s">
        <v>21</v>
      </c>
      <c r="C2083" t="s">
        <v>13927</v>
      </c>
      <c r="D2083" t="s">
        <v>22</v>
      </c>
      <c r="E2083" t="s">
        <v>5</v>
      </c>
      <c r="F2083" s="1" t="s">
        <v>11261</v>
      </c>
      <c r="G2083" t="s">
        <v>907</v>
      </c>
      <c r="H2083">
        <v>1347866</v>
      </c>
      <c r="I2083">
        <v>1349059</v>
      </c>
      <c r="J2083" t="s">
        <v>23</v>
      </c>
      <c r="K2083" s="1" t="s">
        <v>11261</v>
      </c>
      <c r="L2083" s="1" t="s">
        <v>11261</v>
      </c>
      <c r="M2083" s="1" t="s">
        <v>11261</v>
      </c>
      <c r="N2083" s="1" t="s">
        <v>11261</v>
      </c>
      <c r="O2083" s="1" t="s">
        <v>11261</v>
      </c>
      <c r="P2083" s="1" t="s">
        <v>11261</v>
      </c>
      <c r="Q2083" t="s">
        <v>3855</v>
      </c>
      <c r="R2083">
        <v>1194</v>
      </c>
      <c r="S2083" s="10" t="s">
        <v>11261</v>
      </c>
      <c r="T2083" s="1" t="s">
        <v>11261</v>
      </c>
    </row>
    <row r="2084" spans="1:20" hidden="1" x14ac:dyDescent="0.25">
      <c r="A2084" t="s">
        <v>24</v>
      </c>
      <c r="B2084" s="3" t="s">
        <v>11261</v>
      </c>
      <c r="C2084" t="s">
        <v>17847</v>
      </c>
      <c r="D2084" t="s">
        <v>22</v>
      </c>
      <c r="E2084" t="s">
        <v>5</v>
      </c>
      <c r="F2084" s="1" t="s">
        <v>11261</v>
      </c>
      <c r="G2084" t="s">
        <v>907</v>
      </c>
      <c r="H2084">
        <v>3443873</v>
      </c>
      <c r="I2084">
        <v>3444631</v>
      </c>
      <c r="J2084" t="s">
        <v>37</v>
      </c>
      <c r="K2084" t="s">
        <v>8014</v>
      </c>
      <c r="L2084" s="1" t="s">
        <v>11261</v>
      </c>
      <c r="M2084" s="1" t="s">
        <v>11261</v>
      </c>
      <c r="N2084" t="s">
        <v>426</v>
      </c>
      <c r="O2084" s="1" t="s">
        <v>11261</v>
      </c>
      <c r="P2084" s="1" t="s">
        <v>11261</v>
      </c>
      <c r="Q2084" t="s">
        <v>8013</v>
      </c>
      <c r="R2084">
        <v>759</v>
      </c>
      <c r="S2084" s="9">
        <v>252</v>
      </c>
      <c r="T2084" s="1" t="s">
        <v>11261</v>
      </c>
    </row>
    <row r="2085" spans="1:20" hidden="1" x14ac:dyDescent="0.25">
      <c r="A2085" t="s">
        <v>20</v>
      </c>
      <c r="B2085" s="2" t="s">
        <v>21</v>
      </c>
      <c r="C2085" t="s">
        <v>14503</v>
      </c>
      <c r="D2085" t="s">
        <v>22</v>
      </c>
      <c r="E2085" t="s">
        <v>5</v>
      </c>
      <c r="F2085" s="1" t="s">
        <v>11261</v>
      </c>
      <c r="G2085" t="s">
        <v>907</v>
      </c>
      <c r="H2085">
        <v>1622280</v>
      </c>
      <c r="I2085">
        <v>1623473</v>
      </c>
      <c r="J2085" t="s">
        <v>23</v>
      </c>
      <c r="K2085" s="1" t="s">
        <v>11261</v>
      </c>
      <c r="L2085" s="1" t="s">
        <v>11261</v>
      </c>
      <c r="M2085" s="1" t="s">
        <v>11261</v>
      </c>
      <c r="N2085" s="1" t="s">
        <v>11261</v>
      </c>
      <c r="O2085" s="1" t="s">
        <v>11261</v>
      </c>
      <c r="P2085" s="1" t="s">
        <v>11261</v>
      </c>
      <c r="Q2085" t="s">
        <v>4452</v>
      </c>
      <c r="R2085">
        <v>1194</v>
      </c>
      <c r="S2085" s="10" t="s">
        <v>11261</v>
      </c>
      <c r="T2085" s="1" t="s">
        <v>11261</v>
      </c>
    </row>
    <row r="2086" spans="1:20" hidden="1" x14ac:dyDescent="0.25">
      <c r="A2086" t="s">
        <v>24</v>
      </c>
      <c r="B2086" s="3" t="s">
        <v>11261</v>
      </c>
      <c r="C2086" t="s">
        <v>14504</v>
      </c>
      <c r="D2086" t="s">
        <v>22</v>
      </c>
      <c r="E2086" t="s">
        <v>5</v>
      </c>
      <c r="F2086" s="1" t="s">
        <v>11261</v>
      </c>
      <c r="G2086" t="s">
        <v>907</v>
      </c>
      <c r="H2086">
        <v>1622280</v>
      </c>
      <c r="I2086">
        <v>1623473</v>
      </c>
      <c r="J2086" t="s">
        <v>23</v>
      </c>
      <c r="K2086" t="s">
        <v>4453</v>
      </c>
      <c r="L2086" s="1" t="s">
        <v>11261</v>
      </c>
      <c r="M2086" s="1" t="s">
        <v>11261</v>
      </c>
      <c r="N2086" t="s">
        <v>27</v>
      </c>
      <c r="O2086" s="1" t="s">
        <v>11261</v>
      </c>
      <c r="P2086" s="1" t="s">
        <v>11261</v>
      </c>
      <c r="Q2086" t="s">
        <v>4452</v>
      </c>
      <c r="R2086">
        <v>1194</v>
      </c>
      <c r="S2086" s="9">
        <v>397</v>
      </c>
      <c r="T2086" s="1" t="s">
        <v>11261</v>
      </c>
    </row>
    <row r="2087" spans="1:20" hidden="1" x14ac:dyDescent="0.25">
      <c r="A2087" t="s">
        <v>20</v>
      </c>
      <c r="B2087" s="2" t="s">
        <v>21</v>
      </c>
      <c r="C2087" t="s">
        <v>15790</v>
      </c>
      <c r="D2087" t="s">
        <v>22</v>
      </c>
      <c r="E2087" t="s">
        <v>5</v>
      </c>
      <c r="F2087" s="1" t="s">
        <v>11261</v>
      </c>
      <c r="G2087" t="s">
        <v>907</v>
      </c>
      <c r="H2087">
        <v>2343449</v>
      </c>
      <c r="I2087">
        <v>2344642</v>
      </c>
      <c r="J2087" t="s">
        <v>37</v>
      </c>
      <c r="K2087" s="1" t="s">
        <v>11261</v>
      </c>
      <c r="L2087" s="1" t="s">
        <v>11261</v>
      </c>
      <c r="M2087" s="1" t="s">
        <v>11261</v>
      </c>
      <c r="N2087" s="1" t="s">
        <v>11261</v>
      </c>
      <c r="O2087" s="1" t="s">
        <v>11261</v>
      </c>
      <c r="P2087" s="1" t="s">
        <v>11261</v>
      </c>
      <c r="Q2087" t="s">
        <v>5843</v>
      </c>
      <c r="R2087">
        <v>1194</v>
      </c>
      <c r="S2087" s="10" t="s">
        <v>11261</v>
      </c>
      <c r="T2087" s="1" t="s">
        <v>11261</v>
      </c>
    </row>
    <row r="2088" spans="1:20" hidden="1" x14ac:dyDescent="0.25">
      <c r="A2088" t="s">
        <v>24</v>
      </c>
      <c r="B2088" s="3" t="s">
        <v>11261</v>
      </c>
      <c r="C2088" t="s">
        <v>18265</v>
      </c>
      <c r="D2088" t="s">
        <v>22</v>
      </c>
      <c r="E2088" t="s">
        <v>5</v>
      </c>
      <c r="F2088" s="1" t="s">
        <v>11261</v>
      </c>
      <c r="G2088" t="s">
        <v>907</v>
      </c>
      <c r="H2088">
        <v>3652966</v>
      </c>
      <c r="I2088">
        <v>3653724</v>
      </c>
      <c r="J2088" t="s">
        <v>37</v>
      </c>
      <c r="K2088" t="s">
        <v>8461</v>
      </c>
      <c r="L2088" s="1" t="s">
        <v>11261</v>
      </c>
      <c r="M2088" s="1" t="s">
        <v>11261</v>
      </c>
      <c r="N2088" t="s">
        <v>892</v>
      </c>
      <c r="O2088" t="s">
        <v>670</v>
      </c>
      <c r="P2088" s="1" t="s">
        <v>11261</v>
      </c>
      <c r="Q2088" t="s">
        <v>8460</v>
      </c>
      <c r="R2088">
        <v>759</v>
      </c>
      <c r="S2088" s="9">
        <v>252</v>
      </c>
      <c r="T2088" s="1" t="s">
        <v>11261</v>
      </c>
    </row>
    <row r="2089" spans="1:20" hidden="1" x14ac:dyDescent="0.25">
      <c r="A2089" t="s">
        <v>20</v>
      </c>
      <c r="B2089" s="2" t="s">
        <v>21</v>
      </c>
      <c r="C2089" t="s">
        <v>19943</v>
      </c>
      <c r="D2089" t="s">
        <v>22</v>
      </c>
      <c r="E2089" t="s">
        <v>5</v>
      </c>
      <c r="F2089" s="1" t="s">
        <v>11261</v>
      </c>
      <c r="G2089" t="s">
        <v>907</v>
      </c>
      <c r="H2089">
        <v>4451531</v>
      </c>
      <c r="I2089">
        <v>4452724</v>
      </c>
      <c r="J2089" t="s">
        <v>37</v>
      </c>
      <c r="K2089" s="1" t="s">
        <v>11261</v>
      </c>
      <c r="L2089" s="1" t="s">
        <v>11261</v>
      </c>
      <c r="M2089" s="1" t="s">
        <v>11261</v>
      </c>
      <c r="N2089" s="1" t="s">
        <v>11261</v>
      </c>
      <c r="O2089" t="s">
        <v>2734</v>
      </c>
      <c r="P2089" s="1" t="s">
        <v>11261</v>
      </c>
      <c r="Q2089" t="s">
        <v>10383</v>
      </c>
      <c r="R2089">
        <v>1194</v>
      </c>
      <c r="S2089" s="10" t="s">
        <v>11261</v>
      </c>
      <c r="T2089" s="1" t="s">
        <v>11261</v>
      </c>
    </row>
    <row r="2090" spans="1:20" hidden="1" x14ac:dyDescent="0.25">
      <c r="A2090" t="s">
        <v>24</v>
      </c>
      <c r="B2090" s="3" t="s">
        <v>11261</v>
      </c>
      <c r="C2090" t="s">
        <v>20209</v>
      </c>
      <c r="D2090" t="s">
        <v>22</v>
      </c>
      <c r="E2090" t="s">
        <v>5</v>
      </c>
      <c r="F2090" s="1" t="s">
        <v>11261</v>
      </c>
      <c r="G2090" t="s">
        <v>907</v>
      </c>
      <c r="H2090">
        <v>4576256</v>
      </c>
      <c r="I2090">
        <v>4577014</v>
      </c>
      <c r="J2090" t="s">
        <v>37</v>
      </c>
      <c r="K2090" t="s">
        <v>10673</v>
      </c>
      <c r="L2090" s="1" t="s">
        <v>11261</v>
      </c>
      <c r="M2090" s="1" t="s">
        <v>11261</v>
      </c>
      <c r="N2090" t="s">
        <v>10674</v>
      </c>
      <c r="O2090" s="1" t="s">
        <v>11261</v>
      </c>
      <c r="P2090" s="1" t="s">
        <v>11261</v>
      </c>
      <c r="Q2090" t="s">
        <v>10672</v>
      </c>
      <c r="R2090">
        <v>759</v>
      </c>
      <c r="S2090" s="9">
        <v>252</v>
      </c>
      <c r="T2090" s="1" t="s">
        <v>11261</v>
      </c>
    </row>
    <row r="2091" spans="1:20" hidden="1" x14ac:dyDescent="0.25">
      <c r="A2091" t="s">
        <v>20</v>
      </c>
      <c r="B2091" s="2" t="s">
        <v>21</v>
      </c>
      <c r="C2091" t="s">
        <v>20605</v>
      </c>
      <c r="D2091" t="s">
        <v>22</v>
      </c>
      <c r="E2091" t="s">
        <v>5</v>
      </c>
      <c r="F2091" s="1" t="s">
        <v>11261</v>
      </c>
      <c r="G2091" t="s">
        <v>907</v>
      </c>
      <c r="H2091">
        <v>4795380</v>
      </c>
      <c r="I2091">
        <v>4796573</v>
      </c>
      <c r="J2091" t="s">
        <v>37</v>
      </c>
      <c r="K2091" s="1" t="s">
        <v>11261</v>
      </c>
      <c r="L2091" s="1" t="s">
        <v>11261</v>
      </c>
      <c r="M2091" s="1" t="s">
        <v>11261</v>
      </c>
      <c r="N2091" s="1" t="s">
        <v>11261</v>
      </c>
      <c r="O2091" s="1" t="s">
        <v>11261</v>
      </c>
      <c r="P2091" s="1" t="s">
        <v>11261</v>
      </c>
      <c r="Q2091" t="s">
        <v>11120</v>
      </c>
      <c r="R2091">
        <v>1194</v>
      </c>
      <c r="S2091" s="10" t="s">
        <v>11261</v>
      </c>
      <c r="T2091" s="1" t="s">
        <v>11261</v>
      </c>
    </row>
    <row r="2092" spans="1:20" hidden="1" x14ac:dyDescent="0.25">
      <c r="A2092" t="s">
        <v>24</v>
      </c>
      <c r="B2092" s="3" t="s">
        <v>11261</v>
      </c>
      <c r="C2092" t="s">
        <v>11946</v>
      </c>
      <c r="D2092" t="s">
        <v>22</v>
      </c>
      <c r="E2092" t="s">
        <v>5</v>
      </c>
      <c r="F2092" s="1" t="s">
        <v>11261</v>
      </c>
      <c r="G2092" t="s">
        <v>907</v>
      </c>
      <c r="H2092">
        <v>323710</v>
      </c>
      <c r="I2092">
        <v>324471</v>
      </c>
      <c r="J2092" t="s">
        <v>23</v>
      </c>
      <c r="K2092" t="s">
        <v>1652</v>
      </c>
      <c r="L2092" s="1" t="s">
        <v>11261</v>
      </c>
      <c r="M2092" s="1" t="s">
        <v>11261</v>
      </c>
      <c r="N2092" t="s">
        <v>892</v>
      </c>
      <c r="O2092" s="1" t="s">
        <v>11261</v>
      </c>
      <c r="P2092" s="1" t="s">
        <v>11261</v>
      </c>
      <c r="Q2092" t="s">
        <v>1651</v>
      </c>
      <c r="R2092">
        <v>762</v>
      </c>
      <c r="S2092" s="9">
        <v>253</v>
      </c>
      <c r="T2092" s="1" t="s">
        <v>11261</v>
      </c>
    </row>
    <row r="2093" spans="1:20" hidden="1" x14ac:dyDescent="0.25">
      <c r="A2093" t="s">
        <v>20</v>
      </c>
      <c r="B2093" s="2" t="s">
        <v>21</v>
      </c>
      <c r="C2093" t="s">
        <v>11533</v>
      </c>
      <c r="D2093" t="s">
        <v>22</v>
      </c>
      <c r="E2093" t="s">
        <v>5</v>
      </c>
      <c r="F2093" s="1" t="s">
        <v>11261</v>
      </c>
      <c r="G2093" t="s">
        <v>907</v>
      </c>
      <c r="H2093">
        <v>132810</v>
      </c>
      <c r="I2093">
        <v>134000</v>
      </c>
      <c r="J2093" t="s">
        <v>23</v>
      </c>
      <c r="K2093" s="1" t="s">
        <v>11261</v>
      </c>
      <c r="L2093" s="1" t="s">
        <v>11261</v>
      </c>
      <c r="M2093" s="1" t="s">
        <v>11261</v>
      </c>
      <c r="N2093" s="1" t="s">
        <v>11261</v>
      </c>
      <c r="O2093" t="s">
        <v>1203</v>
      </c>
      <c r="P2093" s="1" t="s">
        <v>11261</v>
      </c>
      <c r="Q2093" t="s">
        <v>1204</v>
      </c>
      <c r="R2093">
        <v>1191</v>
      </c>
      <c r="S2093" s="10" t="s">
        <v>11261</v>
      </c>
      <c r="T2093" s="1" t="s">
        <v>11261</v>
      </c>
    </row>
    <row r="2094" spans="1:20" hidden="1" x14ac:dyDescent="0.25">
      <c r="A2094" t="s">
        <v>24</v>
      </c>
      <c r="B2094" s="3" t="s">
        <v>11261</v>
      </c>
      <c r="C2094" t="s">
        <v>11534</v>
      </c>
      <c r="D2094" t="s">
        <v>22</v>
      </c>
      <c r="E2094" t="s">
        <v>5</v>
      </c>
      <c r="F2094" s="1" t="s">
        <v>11261</v>
      </c>
      <c r="G2094" t="s">
        <v>907</v>
      </c>
      <c r="H2094">
        <v>132810</v>
      </c>
      <c r="I2094">
        <v>134000</v>
      </c>
      <c r="J2094" t="s">
        <v>23</v>
      </c>
      <c r="K2094" t="s">
        <v>1205</v>
      </c>
      <c r="L2094" s="1" t="s">
        <v>11261</v>
      </c>
      <c r="M2094" s="1" t="s">
        <v>11261</v>
      </c>
      <c r="N2094" t="s">
        <v>92</v>
      </c>
      <c r="O2094" t="s">
        <v>1203</v>
      </c>
      <c r="P2094" s="1" t="s">
        <v>11261</v>
      </c>
      <c r="Q2094" t="s">
        <v>1204</v>
      </c>
      <c r="R2094">
        <v>1191</v>
      </c>
      <c r="S2094" s="9">
        <v>396</v>
      </c>
      <c r="T2094" s="1" t="s">
        <v>11261</v>
      </c>
    </row>
    <row r="2095" spans="1:20" hidden="1" x14ac:dyDescent="0.25">
      <c r="A2095" t="s">
        <v>20</v>
      </c>
      <c r="B2095" s="2" t="s">
        <v>21</v>
      </c>
      <c r="C2095" t="s">
        <v>13363</v>
      </c>
      <c r="D2095" t="s">
        <v>22</v>
      </c>
      <c r="E2095" t="s">
        <v>5</v>
      </c>
      <c r="F2095" s="1" t="s">
        <v>11261</v>
      </c>
      <c r="G2095" t="s">
        <v>907</v>
      </c>
      <c r="H2095">
        <v>1068973</v>
      </c>
      <c r="I2095">
        <v>1070163</v>
      </c>
      <c r="J2095" t="s">
        <v>23</v>
      </c>
      <c r="K2095" s="1" t="s">
        <v>11261</v>
      </c>
      <c r="L2095" s="1" t="s">
        <v>11261</v>
      </c>
      <c r="M2095" s="1" t="s">
        <v>11261</v>
      </c>
      <c r="N2095" s="1" t="s">
        <v>11261</v>
      </c>
      <c r="O2095" s="1" t="s">
        <v>11261</v>
      </c>
      <c r="P2095" s="1" t="s">
        <v>11261</v>
      </c>
      <c r="Q2095" t="s">
        <v>3237</v>
      </c>
      <c r="R2095">
        <v>1191</v>
      </c>
      <c r="S2095" s="10" t="s">
        <v>11261</v>
      </c>
      <c r="T2095" s="1" t="s">
        <v>11261</v>
      </c>
    </row>
    <row r="2096" spans="1:20" hidden="1" x14ac:dyDescent="0.25">
      <c r="A2096" t="s">
        <v>24</v>
      </c>
      <c r="B2096" s="3" t="s">
        <v>11261</v>
      </c>
      <c r="C2096" t="s">
        <v>13364</v>
      </c>
      <c r="D2096" t="s">
        <v>22</v>
      </c>
      <c r="E2096" t="s">
        <v>5</v>
      </c>
      <c r="F2096" s="1" t="s">
        <v>11261</v>
      </c>
      <c r="G2096" t="s">
        <v>907</v>
      </c>
      <c r="H2096">
        <v>1068973</v>
      </c>
      <c r="I2096">
        <v>1070163</v>
      </c>
      <c r="J2096" t="s">
        <v>23</v>
      </c>
      <c r="K2096" t="s">
        <v>3238</v>
      </c>
      <c r="L2096" s="1" t="s">
        <v>11261</v>
      </c>
      <c r="M2096" s="1" t="s">
        <v>11261</v>
      </c>
      <c r="N2096" t="s">
        <v>3239</v>
      </c>
      <c r="O2096" s="1" t="s">
        <v>11261</v>
      </c>
      <c r="P2096" s="1" t="s">
        <v>11261</v>
      </c>
      <c r="Q2096" t="s">
        <v>3237</v>
      </c>
      <c r="R2096">
        <v>1191</v>
      </c>
      <c r="S2096" s="9">
        <v>396</v>
      </c>
      <c r="T2096" s="1" t="s">
        <v>11261</v>
      </c>
    </row>
    <row r="2097" spans="1:20" hidden="1" x14ac:dyDescent="0.25">
      <c r="A2097" t="s">
        <v>20</v>
      </c>
      <c r="B2097" s="2" t="s">
        <v>21</v>
      </c>
      <c r="C2097" t="s">
        <v>14135</v>
      </c>
      <c r="D2097" t="s">
        <v>22</v>
      </c>
      <c r="E2097" t="s">
        <v>5</v>
      </c>
      <c r="F2097" s="1" t="s">
        <v>11261</v>
      </c>
      <c r="G2097" t="s">
        <v>907</v>
      </c>
      <c r="H2097">
        <v>1474407</v>
      </c>
      <c r="I2097">
        <v>1475597</v>
      </c>
      <c r="J2097" t="s">
        <v>37</v>
      </c>
      <c r="K2097" s="1" t="s">
        <v>11261</v>
      </c>
      <c r="L2097" s="1" t="s">
        <v>11261</v>
      </c>
      <c r="M2097" s="1" t="s">
        <v>11261</v>
      </c>
      <c r="N2097" s="1" t="s">
        <v>11261</v>
      </c>
      <c r="O2097" s="1" t="s">
        <v>11261</v>
      </c>
      <c r="P2097" s="1" t="s">
        <v>11261</v>
      </c>
      <c r="Q2097" t="s">
        <v>4076</v>
      </c>
      <c r="R2097">
        <v>1191</v>
      </c>
      <c r="S2097" s="10" t="s">
        <v>11261</v>
      </c>
      <c r="T2097" s="1" t="s">
        <v>11261</v>
      </c>
    </row>
    <row r="2098" spans="1:20" hidden="1" x14ac:dyDescent="0.25">
      <c r="A2098" t="s">
        <v>24</v>
      </c>
      <c r="B2098" s="3" t="s">
        <v>11261</v>
      </c>
      <c r="C2098" t="s">
        <v>14136</v>
      </c>
      <c r="D2098" t="s">
        <v>22</v>
      </c>
      <c r="E2098" t="s">
        <v>5</v>
      </c>
      <c r="F2098" s="1" t="s">
        <v>11261</v>
      </c>
      <c r="G2098" t="s">
        <v>907</v>
      </c>
      <c r="H2098">
        <v>1474407</v>
      </c>
      <c r="I2098">
        <v>1475597</v>
      </c>
      <c r="J2098" t="s">
        <v>37</v>
      </c>
      <c r="K2098" t="s">
        <v>4077</v>
      </c>
      <c r="L2098" s="1" t="s">
        <v>11261</v>
      </c>
      <c r="M2098" s="1" t="s">
        <v>11261</v>
      </c>
      <c r="N2098" t="s">
        <v>27</v>
      </c>
      <c r="O2098" s="1" t="s">
        <v>11261</v>
      </c>
      <c r="P2098" s="1" t="s">
        <v>11261</v>
      </c>
      <c r="Q2098" t="s">
        <v>4076</v>
      </c>
      <c r="R2098">
        <v>1191</v>
      </c>
      <c r="S2098" s="9">
        <v>396</v>
      </c>
      <c r="T2098" s="1" t="s">
        <v>11261</v>
      </c>
    </row>
    <row r="2099" spans="1:20" hidden="1" x14ac:dyDescent="0.25">
      <c r="A2099" t="s">
        <v>20</v>
      </c>
      <c r="B2099" s="2" t="s">
        <v>21</v>
      </c>
      <c r="C2099" t="s">
        <v>14615</v>
      </c>
      <c r="D2099" t="s">
        <v>22</v>
      </c>
      <c r="E2099" t="s">
        <v>5</v>
      </c>
      <c r="F2099" s="1" t="s">
        <v>11261</v>
      </c>
      <c r="G2099" t="s">
        <v>907</v>
      </c>
      <c r="H2099">
        <v>1689693</v>
      </c>
      <c r="I2099">
        <v>1690883</v>
      </c>
      <c r="J2099" t="s">
        <v>37</v>
      </c>
      <c r="K2099" s="1" t="s">
        <v>11261</v>
      </c>
      <c r="L2099" s="1" t="s">
        <v>11261</v>
      </c>
      <c r="M2099" s="1" t="s">
        <v>11261</v>
      </c>
      <c r="N2099" s="1" t="s">
        <v>11261</v>
      </c>
      <c r="O2099" s="1" t="s">
        <v>11261</v>
      </c>
      <c r="P2099" s="1" t="s">
        <v>11261</v>
      </c>
      <c r="Q2099" t="s">
        <v>4571</v>
      </c>
      <c r="R2099">
        <v>1191</v>
      </c>
      <c r="S2099" s="10" t="s">
        <v>11261</v>
      </c>
      <c r="T2099" s="1" t="s">
        <v>11261</v>
      </c>
    </row>
    <row r="2100" spans="1:20" hidden="1" x14ac:dyDescent="0.25">
      <c r="A2100" t="s">
        <v>24</v>
      </c>
      <c r="B2100" s="3" t="s">
        <v>11261</v>
      </c>
      <c r="C2100" t="s">
        <v>14616</v>
      </c>
      <c r="D2100" t="s">
        <v>22</v>
      </c>
      <c r="E2100" t="s">
        <v>5</v>
      </c>
      <c r="F2100" s="1" t="s">
        <v>11261</v>
      </c>
      <c r="G2100" t="s">
        <v>907</v>
      </c>
      <c r="H2100">
        <v>1689693</v>
      </c>
      <c r="I2100">
        <v>1690883</v>
      </c>
      <c r="J2100" t="s">
        <v>37</v>
      </c>
      <c r="K2100" t="s">
        <v>4572</v>
      </c>
      <c r="L2100" s="1" t="s">
        <v>11261</v>
      </c>
      <c r="M2100" s="1" t="s">
        <v>11261</v>
      </c>
      <c r="N2100" t="s">
        <v>27</v>
      </c>
      <c r="O2100" s="1" t="s">
        <v>11261</v>
      </c>
      <c r="P2100" s="1" t="s">
        <v>11261</v>
      </c>
      <c r="Q2100" t="s">
        <v>4571</v>
      </c>
      <c r="R2100">
        <v>1191</v>
      </c>
      <c r="S2100" s="9">
        <v>396</v>
      </c>
      <c r="T2100" s="1" t="s">
        <v>11261</v>
      </c>
    </row>
    <row r="2101" spans="1:20" hidden="1" x14ac:dyDescent="0.25">
      <c r="A2101" t="s">
        <v>20</v>
      </c>
      <c r="B2101" s="2" t="s">
        <v>21</v>
      </c>
      <c r="C2101" t="s">
        <v>15049</v>
      </c>
      <c r="D2101" t="s">
        <v>22</v>
      </c>
      <c r="E2101" t="s">
        <v>5</v>
      </c>
      <c r="F2101" s="1" t="s">
        <v>11261</v>
      </c>
      <c r="G2101" t="s">
        <v>907</v>
      </c>
      <c r="H2101">
        <v>1934938</v>
      </c>
      <c r="I2101">
        <v>1936128</v>
      </c>
      <c r="J2101" t="s">
        <v>37</v>
      </c>
      <c r="K2101" s="1" t="s">
        <v>11261</v>
      </c>
      <c r="L2101" s="1" t="s">
        <v>11261</v>
      </c>
      <c r="M2101" s="1" t="s">
        <v>11261</v>
      </c>
      <c r="N2101" s="1" t="s">
        <v>11261</v>
      </c>
      <c r="O2101" s="1" t="s">
        <v>11261</v>
      </c>
      <c r="P2101" s="1" t="s">
        <v>11261</v>
      </c>
      <c r="Q2101" t="s">
        <v>5032</v>
      </c>
      <c r="R2101">
        <v>1191</v>
      </c>
      <c r="S2101" s="10" t="s">
        <v>11261</v>
      </c>
      <c r="T2101" s="1" t="s">
        <v>11261</v>
      </c>
    </row>
    <row r="2102" spans="1:20" hidden="1" x14ac:dyDescent="0.25">
      <c r="A2102" t="s">
        <v>24</v>
      </c>
      <c r="B2102" s="3" t="s">
        <v>11261</v>
      </c>
      <c r="C2102" t="s">
        <v>15050</v>
      </c>
      <c r="D2102" t="s">
        <v>22</v>
      </c>
      <c r="E2102" t="s">
        <v>5</v>
      </c>
      <c r="F2102" s="1" t="s">
        <v>11261</v>
      </c>
      <c r="G2102" t="s">
        <v>907</v>
      </c>
      <c r="H2102">
        <v>1934938</v>
      </c>
      <c r="I2102">
        <v>1936128</v>
      </c>
      <c r="J2102" t="s">
        <v>37</v>
      </c>
      <c r="K2102" t="s">
        <v>5033</v>
      </c>
      <c r="L2102" s="1" t="s">
        <v>11261</v>
      </c>
      <c r="M2102" s="1" t="s">
        <v>11261</v>
      </c>
      <c r="N2102" t="s">
        <v>27</v>
      </c>
      <c r="O2102" s="1" t="s">
        <v>11261</v>
      </c>
      <c r="P2102" s="1" t="s">
        <v>11261</v>
      </c>
      <c r="Q2102" t="s">
        <v>5032</v>
      </c>
      <c r="R2102">
        <v>1191</v>
      </c>
      <c r="S2102" s="9">
        <v>396</v>
      </c>
      <c r="T2102" s="1" t="s">
        <v>11261</v>
      </c>
    </row>
    <row r="2103" spans="1:20" hidden="1" x14ac:dyDescent="0.25">
      <c r="A2103" t="s">
        <v>20</v>
      </c>
      <c r="B2103" s="2" t="s">
        <v>21</v>
      </c>
      <c r="C2103" t="s">
        <v>16256</v>
      </c>
      <c r="D2103" t="s">
        <v>22</v>
      </c>
      <c r="E2103" t="s">
        <v>5</v>
      </c>
      <c r="F2103" s="1" t="s">
        <v>11261</v>
      </c>
      <c r="G2103" t="s">
        <v>907</v>
      </c>
      <c r="H2103">
        <v>2572715</v>
      </c>
      <c r="I2103">
        <v>2573905</v>
      </c>
      <c r="J2103" t="s">
        <v>37</v>
      </c>
      <c r="K2103" s="1" t="s">
        <v>11261</v>
      </c>
      <c r="L2103" s="1" t="s">
        <v>11261</v>
      </c>
      <c r="M2103" s="1" t="s">
        <v>11261</v>
      </c>
      <c r="N2103" s="1" t="s">
        <v>11261</v>
      </c>
      <c r="O2103" s="1" t="s">
        <v>11261</v>
      </c>
      <c r="P2103" s="1" t="s">
        <v>11261</v>
      </c>
      <c r="Q2103" t="s">
        <v>6328</v>
      </c>
      <c r="R2103">
        <v>1191</v>
      </c>
      <c r="S2103" s="10" t="s">
        <v>11261</v>
      </c>
      <c r="T2103" s="1" t="s">
        <v>11261</v>
      </c>
    </row>
    <row r="2104" spans="1:20" hidden="1" x14ac:dyDescent="0.25">
      <c r="A2104" t="s">
        <v>24</v>
      </c>
      <c r="B2104" s="3" t="s">
        <v>11261</v>
      </c>
      <c r="C2104" t="s">
        <v>15742</v>
      </c>
      <c r="D2104" t="s">
        <v>22</v>
      </c>
      <c r="E2104" t="s">
        <v>5</v>
      </c>
      <c r="F2104" s="1" t="s">
        <v>11261</v>
      </c>
      <c r="G2104" t="s">
        <v>907</v>
      </c>
      <c r="H2104">
        <v>2319967</v>
      </c>
      <c r="I2104">
        <v>2320728</v>
      </c>
      <c r="J2104" t="s">
        <v>23</v>
      </c>
      <c r="K2104" t="s">
        <v>5792</v>
      </c>
      <c r="L2104" s="1" t="s">
        <v>11261</v>
      </c>
      <c r="M2104" s="1" t="s">
        <v>11261</v>
      </c>
      <c r="N2104" t="s">
        <v>131</v>
      </c>
      <c r="O2104" s="1" t="s">
        <v>11261</v>
      </c>
      <c r="P2104" s="1" t="s">
        <v>11261</v>
      </c>
      <c r="Q2104" t="s">
        <v>5791</v>
      </c>
      <c r="R2104">
        <v>762</v>
      </c>
      <c r="S2104" s="9">
        <v>253</v>
      </c>
      <c r="T2104" s="1" t="s">
        <v>11261</v>
      </c>
    </row>
    <row r="2105" spans="1:20" hidden="1" x14ac:dyDescent="0.25">
      <c r="A2105" t="s">
        <v>20</v>
      </c>
      <c r="B2105" s="2" t="s">
        <v>21</v>
      </c>
      <c r="C2105" t="s">
        <v>16940</v>
      </c>
      <c r="D2105" t="s">
        <v>22</v>
      </c>
      <c r="E2105" t="s">
        <v>5</v>
      </c>
      <c r="F2105" s="1" t="s">
        <v>11261</v>
      </c>
      <c r="G2105" t="s">
        <v>907</v>
      </c>
      <c r="H2105">
        <v>2939761</v>
      </c>
      <c r="I2105">
        <v>2940951</v>
      </c>
      <c r="J2105" t="s">
        <v>37</v>
      </c>
      <c r="K2105" s="1" t="s">
        <v>11261</v>
      </c>
      <c r="L2105" s="1" t="s">
        <v>11261</v>
      </c>
      <c r="M2105" s="1" t="s">
        <v>11261</v>
      </c>
      <c r="N2105" s="1" t="s">
        <v>11261</v>
      </c>
      <c r="O2105" s="1" t="s">
        <v>11261</v>
      </c>
      <c r="P2105" s="1" t="s">
        <v>11261</v>
      </c>
      <c r="Q2105" t="s">
        <v>7053</v>
      </c>
      <c r="R2105">
        <v>1191</v>
      </c>
      <c r="S2105" s="10" t="s">
        <v>11261</v>
      </c>
      <c r="T2105" s="1" t="s">
        <v>11261</v>
      </c>
    </row>
    <row r="2106" spans="1:20" hidden="1" x14ac:dyDescent="0.25">
      <c r="A2106" t="s">
        <v>24</v>
      </c>
      <c r="B2106" s="3" t="s">
        <v>11261</v>
      </c>
      <c r="C2106" t="s">
        <v>16941</v>
      </c>
      <c r="D2106" t="s">
        <v>22</v>
      </c>
      <c r="E2106" t="s">
        <v>5</v>
      </c>
      <c r="F2106" s="1" t="s">
        <v>11261</v>
      </c>
      <c r="G2106" t="s">
        <v>907</v>
      </c>
      <c r="H2106">
        <v>2939761</v>
      </c>
      <c r="I2106">
        <v>2940951</v>
      </c>
      <c r="J2106" t="s">
        <v>37</v>
      </c>
      <c r="K2106" t="s">
        <v>7054</v>
      </c>
      <c r="L2106" s="1" t="s">
        <v>11261</v>
      </c>
      <c r="M2106" s="1" t="s">
        <v>11261</v>
      </c>
      <c r="N2106" t="s">
        <v>1475</v>
      </c>
      <c r="O2106" s="1" t="s">
        <v>11261</v>
      </c>
      <c r="P2106" s="1" t="s">
        <v>11261</v>
      </c>
      <c r="Q2106" t="s">
        <v>7053</v>
      </c>
      <c r="R2106">
        <v>1191</v>
      </c>
      <c r="S2106" s="9">
        <v>396</v>
      </c>
      <c r="T2106" s="1" t="s">
        <v>11261</v>
      </c>
    </row>
    <row r="2107" spans="1:20" hidden="1" x14ac:dyDescent="0.25">
      <c r="A2107" t="s">
        <v>20</v>
      </c>
      <c r="B2107" s="2" t="s">
        <v>21</v>
      </c>
      <c r="C2107" t="s">
        <v>16999</v>
      </c>
      <c r="D2107" t="s">
        <v>22</v>
      </c>
      <c r="E2107" t="s">
        <v>5</v>
      </c>
      <c r="F2107" s="1" t="s">
        <v>11261</v>
      </c>
      <c r="G2107" t="s">
        <v>907</v>
      </c>
      <c r="H2107">
        <v>2976320</v>
      </c>
      <c r="I2107">
        <v>2977510</v>
      </c>
      <c r="J2107" t="s">
        <v>37</v>
      </c>
      <c r="K2107" s="1" t="s">
        <v>11261</v>
      </c>
      <c r="L2107" s="1" t="s">
        <v>11261</v>
      </c>
      <c r="M2107" s="1" t="s">
        <v>11261</v>
      </c>
      <c r="N2107" s="1" t="s">
        <v>11261</v>
      </c>
      <c r="O2107" s="1" t="s">
        <v>11261</v>
      </c>
      <c r="P2107" s="1" t="s">
        <v>11261</v>
      </c>
      <c r="Q2107" t="s">
        <v>7114</v>
      </c>
      <c r="R2107">
        <v>1191</v>
      </c>
      <c r="S2107" s="10" t="s">
        <v>11261</v>
      </c>
      <c r="T2107" s="1" t="s">
        <v>11261</v>
      </c>
    </row>
    <row r="2108" spans="1:20" hidden="1" x14ac:dyDescent="0.25">
      <c r="A2108" t="s">
        <v>24</v>
      </c>
      <c r="B2108" s="3" t="s">
        <v>11261</v>
      </c>
      <c r="C2108" t="s">
        <v>15770</v>
      </c>
      <c r="D2108" t="s">
        <v>22</v>
      </c>
      <c r="E2108" t="s">
        <v>5</v>
      </c>
      <c r="F2108" s="1" t="s">
        <v>11261</v>
      </c>
      <c r="G2108" t="s">
        <v>907</v>
      </c>
      <c r="H2108">
        <v>2333413</v>
      </c>
      <c r="I2108">
        <v>2334174</v>
      </c>
      <c r="J2108" t="s">
        <v>37</v>
      </c>
      <c r="K2108" t="s">
        <v>5821</v>
      </c>
      <c r="L2108" s="1" t="s">
        <v>11261</v>
      </c>
      <c r="M2108" s="1" t="s">
        <v>11261</v>
      </c>
      <c r="N2108" t="s">
        <v>2134</v>
      </c>
      <c r="O2108" s="1" t="s">
        <v>11261</v>
      </c>
      <c r="P2108" s="1" t="s">
        <v>11261</v>
      </c>
      <c r="Q2108" t="s">
        <v>5820</v>
      </c>
      <c r="R2108">
        <v>762</v>
      </c>
      <c r="S2108" s="9">
        <v>253</v>
      </c>
      <c r="T2108" s="1" t="s">
        <v>11261</v>
      </c>
    </row>
    <row r="2109" spans="1:20" hidden="1" x14ac:dyDescent="0.25">
      <c r="A2109" t="s">
        <v>20</v>
      </c>
      <c r="B2109" s="2" t="s">
        <v>21</v>
      </c>
      <c r="C2109" t="s">
        <v>19072</v>
      </c>
      <c r="D2109" t="s">
        <v>22</v>
      </c>
      <c r="E2109" t="s">
        <v>5</v>
      </c>
      <c r="F2109" s="1" t="s">
        <v>11261</v>
      </c>
      <c r="G2109" t="s">
        <v>907</v>
      </c>
      <c r="H2109">
        <v>4042698</v>
      </c>
      <c r="I2109">
        <v>4043888</v>
      </c>
      <c r="J2109" t="s">
        <v>37</v>
      </c>
      <c r="K2109" s="1" t="s">
        <v>11261</v>
      </c>
      <c r="L2109" s="1" t="s">
        <v>11261</v>
      </c>
      <c r="M2109" s="1" t="s">
        <v>11261</v>
      </c>
      <c r="N2109" s="1" t="s">
        <v>11261</v>
      </c>
      <c r="O2109" s="1" t="s">
        <v>11261</v>
      </c>
      <c r="P2109" s="1" t="s">
        <v>11261</v>
      </c>
      <c r="Q2109" t="s">
        <v>9386</v>
      </c>
      <c r="R2109">
        <v>1191</v>
      </c>
      <c r="S2109" s="10" t="s">
        <v>11261</v>
      </c>
      <c r="T2109" s="1" t="s">
        <v>11261</v>
      </c>
    </row>
    <row r="2110" spans="1:20" hidden="1" x14ac:dyDescent="0.25">
      <c r="A2110" t="s">
        <v>24</v>
      </c>
      <c r="B2110" s="3" t="s">
        <v>11261</v>
      </c>
      <c r="C2110" t="s">
        <v>19073</v>
      </c>
      <c r="D2110" t="s">
        <v>22</v>
      </c>
      <c r="E2110" t="s">
        <v>5</v>
      </c>
      <c r="F2110" s="1" t="s">
        <v>11261</v>
      </c>
      <c r="G2110" t="s">
        <v>907</v>
      </c>
      <c r="H2110">
        <v>4042698</v>
      </c>
      <c r="I2110">
        <v>4043888</v>
      </c>
      <c r="J2110" t="s">
        <v>37</v>
      </c>
      <c r="K2110" t="s">
        <v>9387</v>
      </c>
      <c r="L2110" s="1" t="s">
        <v>11261</v>
      </c>
      <c r="M2110" s="1" t="s">
        <v>11261</v>
      </c>
      <c r="N2110" t="s">
        <v>129</v>
      </c>
      <c r="O2110" s="1" t="s">
        <v>11261</v>
      </c>
      <c r="P2110" s="1" t="s">
        <v>11261</v>
      </c>
      <c r="Q2110" t="s">
        <v>9386</v>
      </c>
      <c r="R2110">
        <v>1191</v>
      </c>
      <c r="S2110" s="9">
        <v>396</v>
      </c>
      <c r="T2110" s="1" t="s">
        <v>11261</v>
      </c>
    </row>
    <row r="2111" spans="1:20" hidden="1" x14ac:dyDescent="0.25">
      <c r="A2111" t="s">
        <v>20</v>
      </c>
      <c r="B2111" s="2" t="s">
        <v>21</v>
      </c>
      <c r="C2111" t="s">
        <v>19599</v>
      </c>
      <c r="D2111" t="s">
        <v>22</v>
      </c>
      <c r="E2111" t="s">
        <v>5</v>
      </c>
      <c r="F2111" s="1" t="s">
        <v>11261</v>
      </c>
      <c r="G2111" t="s">
        <v>907</v>
      </c>
      <c r="H2111">
        <v>4306880</v>
      </c>
      <c r="I2111">
        <v>4308070</v>
      </c>
      <c r="J2111" t="s">
        <v>37</v>
      </c>
      <c r="K2111" s="1" t="s">
        <v>11261</v>
      </c>
      <c r="L2111" s="1" t="s">
        <v>11261</v>
      </c>
      <c r="M2111" s="1" t="s">
        <v>11261</v>
      </c>
      <c r="N2111" s="1" t="s">
        <v>11261</v>
      </c>
      <c r="O2111" s="1" t="s">
        <v>11261</v>
      </c>
      <c r="P2111" s="1" t="s">
        <v>11261</v>
      </c>
      <c r="Q2111" t="s">
        <v>10006</v>
      </c>
      <c r="R2111">
        <v>1191</v>
      </c>
      <c r="S2111" s="10" t="s">
        <v>11261</v>
      </c>
      <c r="T2111" s="1" t="s">
        <v>11261</v>
      </c>
    </row>
    <row r="2112" spans="1:20" hidden="1" x14ac:dyDescent="0.25">
      <c r="A2112" t="s">
        <v>24</v>
      </c>
      <c r="B2112" s="3" t="s">
        <v>11261</v>
      </c>
      <c r="C2112" t="s">
        <v>16829</v>
      </c>
      <c r="D2112" t="s">
        <v>22</v>
      </c>
      <c r="E2112" t="s">
        <v>5</v>
      </c>
      <c r="F2112" s="1" t="s">
        <v>11261</v>
      </c>
      <c r="G2112" t="s">
        <v>907</v>
      </c>
      <c r="H2112">
        <v>2878168</v>
      </c>
      <c r="I2112">
        <v>2878929</v>
      </c>
      <c r="J2112" t="s">
        <v>37</v>
      </c>
      <c r="K2112" t="s">
        <v>6935</v>
      </c>
      <c r="L2112" s="1" t="s">
        <v>11261</v>
      </c>
      <c r="M2112" s="1" t="s">
        <v>11261</v>
      </c>
      <c r="N2112" t="s">
        <v>6936</v>
      </c>
      <c r="O2112" s="1" t="s">
        <v>11261</v>
      </c>
      <c r="P2112" s="1" t="s">
        <v>11261</v>
      </c>
      <c r="Q2112" t="s">
        <v>6934</v>
      </c>
      <c r="R2112">
        <v>762</v>
      </c>
      <c r="S2112" s="9">
        <v>253</v>
      </c>
      <c r="T2112" s="1" t="s">
        <v>11261</v>
      </c>
    </row>
    <row r="2113" spans="1:20" hidden="1" x14ac:dyDescent="0.25">
      <c r="A2113" t="s">
        <v>20</v>
      </c>
      <c r="B2113" s="2" t="s">
        <v>21</v>
      </c>
      <c r="C2113" t="s">
        <v>20519</v>
      </c>
      <c r="D2113" t="s">
        <v>22</v>
      </c>
      <c r="E2113" t="s">
        <v>5</v>
      </c>
      <c r="F2113" s="1" t="s">
        <v>11261</v>
      </c>
      <c r="G2113" t="s">
        <v>907</v>
      </c>
      <c r="H2113">
        <v>4749318</v>
      </c>
      <c r="I2113">
        <v>4750508</v>
      </c>
      <c r="J2113" t="s">
        <v>23</v>
      </c>
      <c r="K2113" s="1" t="s">
        <v>11261</v>
      </c>
      <c r="L2113" s="1" t="s">
        <v>11261</v>
      </c>
      <c r="M2113" s="1" t="s">
        <v>11261</v>
      </c>
      <c r="N2113" s="1" t="s">
        <v>11261</v>
      </c>
      <c r="O2113" s="1" t="s">
        <v>11261</v>
      </c>
      <c r="P2113" s="1" t="s">
        <v>11261</v>
      </c>
      <c r="Q2113" t="s">
        <v>11026</v>
      </c>
      <c r="R2113">
        <v>1191</v>
      </c>
      <c r="S2113" s="10" t="s">
        <v>11261</v>
      </c>
      <c r="T2113" s="1" t="s">
        <v>11261</v>
      </c>
    </row>
    <row r="2114" spans="1:20" hidden="1" x14ac:dyDescent="0.25">
      <c r="A2114" t="s">
        <v>24</v>
      </c>
      <c r="B2114" s="3" t="s">
        <v>11261</v>
      </c>
      <c r="C2114" t="s">
        <v>17084</v>
      </c>
      <c r="D2114" t="s">
        <v>22</v>
      </c>
      <c r="E2114" t="s">
        <v>5</v>
      </c>
      <c r="F2114" s="1" t="s">
        <v>11261</v>
      </c>
      <c r="G2114" t="s">
        <v>907</v>
      </c>
      <c r="H2114">
        <v>3017600</v>
      </c>
      <c r="I2114">
        <v>3018361</v>
      </c>
      <c r="J2114" t="s">
        <v>23</v>
      </c>
      <c r="K2114" t="s">
        <v>7205</v>
      </c>
      <c r="L2114" s="1" t="s">
        <v>11261</v>
      </c>
      <c r="M2114" s="1" t="s">
        <v>11261</v>
      </c>
      <c r="N2114" t="s">
        <v>605</v>
      </c>
      <c r="O2114" s="1" t="s">
        <v>11261</v>
      </c>
      <c r="P2114" s="1" t="s">
        <v>11261</v>
      </c>
      <c r="Q2114" t="s">
        <v>7204</v>
      </c>
      <c r="R2114">
        <v>762</v>
      </c>
      <c r="S2114" s="9">
        <v>253</v>
      </c>
      <c r="T2114" s="1" t="s">
        <v>11261</v>
      </c>
    </row>
    <row r="2115" spans="1:20" hidden="1" x14ac:dyDescent="0.25">
      <c r="A2115" t="s">
        <v>20</v>
      </c>
      <c r="B2115" s="2" t="s">
        <v>21</v>
      </c>
      <c r="C2115" t="s">
        <v>12797</v>
      </c>
      <c r="D2115" t="s">
        <v>22</v>
      </c>
      <c r="E2115" t="s">
        <v>5</v>
      </c>
      <c r="F2115" s="1" t="s">
        <v>11261</v>
      </c>
      <c r="G2115" t="s">
        <v>907</v>
      </c>
      <c r="H2115">
        <v>779496</v>
      </c>
      <c r="I2115">
        <v>780683</v>
      </c>
      <c r="J2115" t="s">
        <v>23</v>
      </c>
      <c r="K2115" s="1" t="s">
        <v>11261</v>
      </c>
      <c r="L2115" s="1" t="s">
        <v>11261</v>
      </c>
      <c r="M2115" s="1" t="s">
        <v>11261</v>
      </c>
      <c r="N2115" s="1" t="s">
        <v>11261</v>
      </c>
      <c r="O2115" s="1" t="s">
        <v>11261</v>
      </c>
      <c r="P2115" s="1" t="s">
        <v>11261</v>
      </c>
      <c r="Q2115" t="s">
        <v>2582</v>
      </c>
      <c r="R2115">
        <v>1188</v>
      </c>
      <c r="S2115" s="10" t="s">
        <v>11261</v>
      </c>
      <c r="T2115" s="1" t="s">
        <v>11261</v>
      </c>
    </row>
    <row r="2116" spans="1:20" hidden="1" x14ac:dyDescent="0.25">
      <c r="A2116" t="s">
        <v>24</v>
      </c>
      <c r="B2116" s="3" t="s">
        <v>11261</v>
      </c>
      <c r="C2116" t="s">
        <v>12798</v>
      </c>
      <c r="D2116" t="s">
        <v>22</v>
      </c>
      <c r="E2116" t="s">
        <v>5</v>
      </c>
      <c r="F2116" s="1" t="s">
        <v>11261</v>
      </c>
      <c r="G2116" t="s">
        <v>907</v>
      </c>
      <c r="H2116">
        <v>779496</v>
      </c>
      <c r="I2116">
        <v>780683</v>
      </c>
      <c r="J2116" t="s">
        <v>23</v>
      </c>
      <c r="K2116" t="s">
        <v>2583</v>
      </c>
      <c r="L2116" s="1" t="s">
        <v>11261</v>
      </c>
      <c r="M2116" s="1" t="s">
        <v>11261</v>
      </c>
      <c r="N2116" t="s">
        <v>27</v>
      </c>
      <c r="O2116" s="1" t="s">
        <v>11261</v>
      </c>
      <c r="P2116" s="1" t="s">
        <v>11261</v>
      </c>
      <c r="Q2116" t="s">
        <v>2582</v>
      </c>
      <c r="R2116">
        <v>1188</v>
      </c>
      <c r="S2116" s="9">
        <v>395</v>
      </c>
      <c r="T2116" s="1" t="s">
        <v>11261</v>
      </c>
    </row>
    <row r="2117" spans="1:20" hidden="1" x14ac:dyDescent="0.25">
      <c r="A2117" t="s">
        <v>20</v>
      </c>
      <c r="B2117" s="2" t="s">
        <v>21</v>
      </c>
      <c r="C2117" t="s">
        <v>13481</v>
      </c>
      <c r="D2117" t="s">
        <v>22</v>
      </c>
      <c r="E2117" t="s">
        <v>5</v>
      </c>
      <c r="F2117" s="1" t="s">
        <v>11261</v>
      </c>
      <c r="G2117" t="s">
        <v>907</v>
      </c>
      <c r="H2117">
        <v>1129670</v>
      </c>
      <c r="I2117">
        <v>1130857</v>
      </c>
      <c r="J2117" t="s">
        <v>23</v>
      </c>
      <c r="K2117" s="1" t="s">
        <v>11261</v>
      </c>
      <c r="L2117" s="1" t="s">
        <v>11261</v>
      </c>
      <c r="M2117" s="1" t="s">
        <v>11261</v>
      </c>
      <c r="N2117" s="1" t="s">
        <v>11261</v>
      </c>
      <c r="O2117" s="1" t="s">
        <v>11261</v>
      </c>
      <c r="P2117" s="1" t="s">
        <v>11261</v>
      </c>
      <c r="Q2117" t="s">
        <v>3370</v>
      </c>
      <c r="R2117">
        <v>1188</v>
      </c>
      <c r="S2117" s="10" t="s">
        <v>11261</v>
      </c>
      <c r="T2117" s="1" t="s">
        <v>11261</v>
      </c>
    </row>
    <row r="2118" spans="1:20" hidden="1" x14ac:dyDescent="0.25">
      <c r="A2118" t="s">
        <v>24</v>
      </c>
      <c r="B2118" s="3" t="s">
        <v>11261</v>
      </c>
      <c r="C2118" t="s">
        <v>13482</v>
      </c>
      <c r="D2118" t="s">
        <v>22</v>
      </c>
      <c r="E2118" t="s">
        <v>5</v>
      </c>
      <c r="F2118" s="1" t="s">
        <v>11261</v>
      </c>
      <c r="G2118" t="s">
        <v>907</v>
      </c>
      <c r="H2118">
        <v>1129670</v>
      </c>
      <c r="I2118">
        <v>1130857</v>
      </c>
      <c r="J2118" t="s">
        <v>23</v>
      </c>
      <c r="K2118" t="s">
        <v>3371</v>
      </c>
      <c r="L2118" s="1" t="s">
        <v>11261</v>
      </c>
      <c r="M2118" s="1" t="s">
        <v>11261</v>
      </c>
      <c r="N2118" t="s">
        <v>129</v>
      </c>
      <c r="O2118" s="1" t="s">
        <v>11261</v>
      </c>
      <c r="P2118" s="1" t="s">
        <v>11261</v>
      </c>
      <c r="Q2118" t="s">
        <v>3370</v>
      </c>
      <c r="R2118">
        <v>1188</v>
      </c>
      <c r="S2118" s="9">
        <v>395</v>
      </c>
      <c r="T2118" s="1" t="s">
        <v>11261</v>
      </c>
    </row>
    <row r="2119" spans="1:20" hidden="1" x14ac:dyDescent="0.25">
      <c r="A2119" t="s">
        <v>20</v>
      </c>
      <c r="B2119" s="2" t="s">
        <v>21</v>
      </c>
      <c r="C2119" t="s">
        <v>14577</v>
      </c>
      <c r="D2119" t="s">
        <v>22</v>
      </c>
      <c r="E2119" t="s">
        <v>5</v>
      </c>
      <c r="F2119" s="1" t="s">
        <v>11261</v>
      </c>
      <c r="G2119" t="s">
        <v>907</v>
      </c>
      <c r="H2119">
        <v>1663716</v>
      </c>
      <c r="I2119">
        <v>1664903</v>
      </c>
      <c r="J2119" t="s">
        <v>37</v>
      </c>
      <c r="K2119" s="1" t="s">
        <v>11261</v>
      </c>
      <c r="L2119" s="1" t="s">
        <v>11261</v>
      </c>
      <c r="M2119" s="1" t="s">
        <v>11261</v>
      </c>
      <c r="N2119" s="1" t="s">
        <v>11261</v>
      </c>
      <c r="O2119" s="1" t="s">
        <v>11261</v>
      </c>
      <c r="P2119" s="1" t="s">
        <v>11261</v>
      </c>
      <c r="Q2119" t="s">
        <v>4531</v>
      </c>
      <c r="R2119">
        <v>1188</v>
      </c>
      <c r="S2119" s="10" t="s">
        <v>11261</v>
      </c>
      <c r="T2119" s="1" t="s">
        <v>11261</v>
      </c>
    </row>
    <row r="2120" spans="1:20" hidden="1" x14ac:dyDescent="0.25">
      <c r="A2120" t="s">
        <v>24</v>
      </c>
      <c r="B2120" s="3" t="s">
        <v>11261</v>
      </c>
      <c r="C2120" t="s">
        <v>14578</v>
      </c>
      <c r="D2120" t="s">
        <v>22</v>
      </c>
      <c r="E2120" t="s">
        <v>5</v>
      </c>
      <c r="F2120" s="1" t="s">
        <v>11261</v>
      </c>
      <c r="G2120" t="s">
        <v>907</v>
      </c>
      <c r="H2120">
        <v>1663716</v>
      </c>
      <c r="I2120">
        <v>1664903</v>
      </c>
      <c r="J2120" t="s">
        <v>37</v>
      </c>
      <c r="K2120" t="s">
        <v>4532</v>
      </c>
      <c r="L2120" s="1" t="s">
        <v>11261</v>
      </c>
      <c r="M2120" s="1" t="s">
        <v>11261</v>
      </c>
      <c r="N2120" t="s">
        <v>27</v>
      </c>
      <c r="O2120" s="1" t="s">
        <v>11261</v>
      </c>
      <c r="P2120" s="1" t="s">
        <v>11261</v>
      </c>
      <c r="Q2120" t="s">
        <v>4531</v>
      </c>
      <c r="R2120">
        <v>1188</v>
      </c>
      <c r="S2120" s="9">
        <v>395</v>
      </c>
      <c r="T2120" s="1" t="s">
        <v>11261</v>
      </c>
    </row>
    <row r="2121" spans="1:20" hidden="1" x14ac:dyDescent="0.25">
      <c r="A2121" t="s">
        <v>20</v>
      </c>
      <c r="B2121" s="2" t="s">
        <v>21</v>
      </c>
      <c r="C2121" t="s">
        <v>15037</v>
      </c>
      <c r="D2121" t="s">
        <v>22</v>
      </c>
      <c r="E2121" t="s">
        <v>5</v>
      </c>
      <c r="F2121" s="1" t="s">
        <v>11261</v>
      </c>
      <c r="G2121" t="s">
        <v>907</v>
      </c>
      <c r="H2121">
        <v>1928268</v>
      </c>
      <c r="I2121">
        <v>1929455</v>
      </c>
      <c r="J2121" t="s">
        <v>23</v>
      </c>
      <c r="K2121" s="1" t="s">
        <v>11261</v>
      </c>
      <c r="L2121" s="1" t="s">
        <v>11261</v>
      </c>
      <c r="M2121" s="1" t="s">
        <v>11261</v>
      </c>
      <c r="N2121" s="1" t="s">
        <v>11261</v>
      </c>
      <c r="O2121" s="1" t="s">
        <v>11261</v>
      </c>
      <c r="P2121" s="1" t="s">
        <v>11261</v>
      </c>
      <c r="Q2121" t="s">
        <v>5020</v>
      </c>
      <c r="R2121">
        <v>1188</v>
      </c>
      <c r="S2121" s="10" t="s">
        <v>11261</v>
      </c>
      <c r="T2121" s="1" t="s">
        <v>11261</v>
      </c>
    </row>
    <row r="2122" spans="1:20" hidden="1" x14ac:dyDescent="0.25">
      <c r="A2122" t="s">
        <v>24</v>
      </c>
      <c r="B2122" s="3" t="s">
        <v>11261</v>
      </c>
      <c r="C2122" t="s">
        <v>15038</v>
      </c>
      <c r="D2122" t="s">
        <v>22</v>
      </c>
      <c r="E2122" t="s">
        <v>5</v>
      </c>
      <c r="F2122" s="1" t="s">
        <v>11261</v>
      </c>
      <c r="G2122" t="s">
        <v>907</v>
      </c>
      <c r="H2122">
        <v>1928268</v>
      </c>
      <c r="I2122">
        <v>1929455</v>
      </c>
      <c r="J2122" t="s">
        <v>23</v>
      </c>
      <c r="K2122" t="s">
        <v>5021</v>
      </c>
      <c r="L2122" s="1" t="s">
        <v>11261</v>
      </c>
      <c r="M2122" s="1" t="s">
        <v>11261</v>
      </c>
      <c r="N2122" t="s">
        <v>129</v>
      </c>
      <c r="O2122" s="1" t="s">
        <v>11261</v>
      </c>
      <c r="P2122" s="1" t="s">
        <v>11261</v>
      </c>
      <c r="Q2122" t="s">
        <v>5020</v>
      </c>
      <c r="R2122">
        <v>1188</v>
      </c>
      <c r="S2122" s="9">
        <v>395</v>
      </c>
      <c r="T2122" s="1" t="s">
        <v>11261</v>
      </c>
    </row>
    <row r="2123" spans="1:20" hidden="1" x14ac:dyDescent="0.25">
      <c r="A2123" t="s">
        <v>20</v>
      </c>
      <c r="B2123" s="2" t="s">
        <v>21</v>
      </c>
      <c r="C2123" t="s">
        <v>16701</v>
      </c>
      <c r="D2123" t="s">
        <v>22</v>
      </c>
      <c r="E2123" t="s">
        <v>5</v>
      </c>
      <c r="F2123" s="1" t="s">
        <v>11261</v>
      </c>
      <c r="G2123" t="s">
        <v>907</v>
      </c>
      <c r="H2123">
        <v>2809050</v>
      </c>
      <c r="I2123">
        <v>2810237</v>
      </c>
      <c r="J2123" t="s">
        <v>37</v>
      </c>
      <c r="K2123" s="1" t="s">
        <v>11261</v>
      </c>
      <c r="L2123" s="1" t="s">
        <v>11261</v>
      </c>
      <c r="M2123" s="1" t="s">
        <v>11261</v>
      </c>
      <c r="N2123" s="1" t="s">
        <v>11261</v>
      </c>
      <c r="O2123" s="1" t="s">
        <v>11261</v>
      </c>
      <c r="P2123" s="1" t="s">
        <v>11261</v>
      </c>
      <c r="Q2123" t="s">
        <v>6797</v>
      </c>
      <c r="R2123">
        <v>1188</v>
      </c>
      <c r="S2123" s="10" t="s">
        <v>11261</v>
      </c>
      <c r="T2123" s="1" t="s">
        <v>11261</v>
      </c>
    </row>
    <row r="2124" spans="1:20" hidden="1" x14ac:dyDescent="0.25">
      <c r="A2124" t="s">
        <v>24</v>
      </c>
      <c r="B2124" s="3" t="s">
        <v>11261</v>
      </c>
      <c r="C2124" t="s">
        <v>16702</v>
      </c>
      <c r="D2124" t="s">
        <v>22</v>
      </c>
      <c r="E2124" t="s">
        <v>5</v>
      </c>
      <c r="F2124" s="1" t="s">
        <v>11261</v>
      </c>
      <c r="G2124" t="s">
        <v>907</v>
      </c>
      <c r="H2124">
        <v>2809050</v>
      </c>
      <c r="I2124">
        <v>2810237</v>
      </c>
      <c r="J2124" t="s">
        <v>37</v>
      </c>
      <c r="K2124" t="s">
        <v>6798</v>
      </c>
      <c r="L2124" s="1" t="s">
        <v>11261</v>
      </c>
      <c r="M2124" s="1" t="s">
        <v>11261</v>
      </c>
      <c r="N2124" t="s">
        <v>27</v>
      </c>
      <c r="O2124" s="1" t="s">
        <v>11261</v>
      </c>
      <c r="P2124" s="1" t="s">
        <v>11261</v>
      </c>
      <c r="Q2124" t="s">
        <v>6797</v>
      </c>
      <c r="R2124">
        <v>1188</v>
      </c>
      <c r="S2124" s="9">
        <v>395</v>
      </c>
      <c r="T2124" s="1" t="s">
        <v>11261</v>
      </c>
    </row>
    <row r="2125" spans="1:20" hidden="1" x14ac:dyDescent="0.25">
      <c r="A2125" t="s">
        <v>20</v>
      </c>
      <c r="B2125" s="2" t="s">
        <v>21</v>
      </c>
      <c r="C2125" t="s">
        <v>16756</v>
      </c>
      <c r="D2125" t="s">
        <v>22</v>
      </c>
      <c r="E2125" t="s">
        <v>5</v>
      </c>
      <c r="F2125" s="1" t="s">
        <v>11261</v>
      </c>
      <c r="G2125" t="s">
        <v>907</v>
      </c>
      <c r="H2125">
        <v>2837641</v>
      </c>
      <c r="I2125">
        <v>2838828</v>
      </c>
      <c r="J2125" t="s">
        <v>23</v>
      </c>
      <c r="K2125" s="1" t="s">
        <v>11261</v>
      </c>
      <c r="L2125" s="1" t="s">
        <v>11261</v>
      </c>
      <c r="M2125" s="1" t="s">
        <v>11261</v>
      </c>
      <c r="N2125" s="1" t="s">
        <v>11261</v>
      </c>
      <c r="O2125" s="1" t="s">
        <v>11261</v>
      </c>
      <c r="P2125" s="1" t="s">
        <v>11261</v>
      </c>
      <c r="Q2125" t="s">
        <v>6856</v>
      </c>
      <c r="R2125">
        <v>1188</v>
      </c>
      <c r="S2125" s="10" t="s">
        <v>11261</v>
      </c>
      <c r="T2125" s="1" t="s">
        <v>11261</v>
      </c>
    </row>
    <row r="2126" spans="1:20" hidden="1" x14ac:dyDescent="0.25">
      <c r="A2126" t="s">
        <v>24</v>
      </c>
      <c r="B2126" s="3" t="s">
        <v>11261</v>
      </c>
      <c r="C2126" t="s">
        <v>16757</v>
      </c>
      <c r="D2126" t="s">
        <v>22</v>
      </c>
      <c r="E2126" t="s">
        <v>5</v>
      </c>
      <c r="F2126" s="1" t="s">
        <v>11261</v>
      </c>
      <c r="G2126" t="s">
        <v>907</v>
      </c>
      <c r="H2126">
        <v>2837641</v>
      </c>
      <c r="I2126">
        <v>2838828</v>
      </c>
      <c r="J2126" t="s">
        <v>23</v>
      </c>
      <c r="K2126" t="s">
        <v>6857</v>
      </c>
      <c r="L2126" s="1" t="s">
        <v>11261</v>
      </c>
      <c r="M2126" s="1" t="s">
        <v>11261</v>
      </c>
      <c r="N2126" t="s">
        <v>6858</v>
      </c>
      <c r="O2126" s="1" t="s">
        <v>11261</v>
      </c>
      <c r="P2126" s="1" t="s">
        <v>11261</v>
      </c>
      <c r="Q2126" t="s">
        <v>6856</v>
      </c>
      <c r="R2126">
        <v>1188</v>
      </c>
      <c r="S2126" s="9">
        <v>395</v>
      </c>
      <c r="T2126" s="1" t="s">
        <v>11261</v>
      </c>
    </row>
    <row r="2127" spans="1:20" hidden="1" x14ac:dyDescent="0.25">
      <c r="A2127" t="s">
        <v>20</v>
      </c>
      <c r="B2127" s="2" t="s">
        <v>21</v>
      </c>
      <c r="C2127" t="s">
        <v>18790</v>
      </c>
      <c r="D2127" t="s">
        <v>22</v>
      </c>
      <c r="E2127" t="s">
        <v>5</v>
      </c>
      <c r="F2127" s="1" t="s">
        <v>11261</v>
      </c>
      <c r="G2127" t="s">
        <v>907</v>
      </c>
      <c r="H2127">
        <v>3909418</v>
      </c>
      <c r="I2127">
        <v>3910605</v>
      </c>
      <c r="J2127" t="s">
        <v>37</v>
      </c>
      <c r="K2127" s="1" t="s">
        <v>11261</v>
      </c>
      <c r="L2127" s="1" t="s">
        <v>11261</v>
      </c>
      <c r="M2127" s="1" t="s">
        <v>11261</v>
      </c>
      <c r="N2127" s="1" t="s">
        <v>11261</v>
      </c>
      <c r="O2127" s="1" t="s">
        <v>11261</v>
      </c>
      <c r="P2127" s="1" t="s">
        <v>11261</v>
      </c>
      <c r="Q2127" t="s">
        <v>9083</v>
      </c>
      <c r="R2127">
        <v>1188</v>
      </c>
      <c r="S2127" s="10" t="s">
        <v>11261</v>
      </c>
      <c r="T2127" s="1" t="s">
        <v>11261</v>
      </c>
    </row>
    <row r="2128" spans="1:20" hidden="1" x14ac:dyDescent="0.25">
      <c r="A2128" t="s">
        <v>24</v>
      </c>
      <c r="B2128" s="3" t="s">
        <v>11261</v>
      </c>
      <c r="C2128" t="s">
        <v>11667</v>
      </c>
      <c r="D2128" t="s">
        <v>22</v>
      </c>
      <c r="E2128" t="s">
        <v>5</v>
      </c>
      <c r="F2128" s="1" t="s">
        <v>11261</v>
      </c>
      <c r="G2128" t="s">
        <v>907</v>
      </c>
      <c r="H2128">
        <v>191481</v>
      </c>
      <c r="I2128">
        <v>192245</v>
      </c>
      <c r="J2128" t="s">
        <v>37</v>
      </c>
      <c r="K2128" t="s">
        <v>1357</v>
      </c>
      <c r="L2128" s="1" t="s">
        <v>11261</v>
      </c>
      <c r="M2128" s="1" t="s">
        <v>11261</v>
      </c>
      <c r="N2128" t="s">
        <v>628</v>
      </c>
      <c r="O2128" s="1" t="s">
        <v>11261</v>
      </c>
      <c r="P2128" s="1" t="s">
        <v>11261</v>
      </c>
      <c r="Q2128" t="s">
        <v>1356</v>
      </c>
      <c r="R2128">
        <v>765</v>
      </c>
      <c r="S2128" s="9">
        <v>254</v>
      </c>
      <c r="T2128" s="1" t="s">
        <v>11261</v>
      </c>
    </row>
    <row r="2129" spans="1:20" hidden="1" x14ac:dyDescent="0.25">
      <c r="A2129" t="s">
        <v>20</v>
      </c>
      <c r="B2129" s="2" t="s">
        <v>21</v>
      </c>
      <c r="C2129" t="s">
        <v>18808</v>
      </c>
      <c r="D2129" t="s">
        <v>22</v>
      </c>
      <c r="E2129" t="s">
        <v>5</v>
      </c>
      <c r="F2129" s="1" t="s">
        <v>11261</v>
      </c>
      <c r="G2129" t="s">
        <v>907</v>
      </c>
      <c r="H2129">
        <v>3916669</v>
      </c>
      <c r="I2129">
        <v>3917856</v>
      </c>
      <c r="J2129" t="s">
        <v>37</v>
      </c>
      <c r="K2129" s="1" t="s">
        <v>11261</v>
      </c>
      <c r="L2129" s="1" t="s">
        <v>11261</v>
      </c>
      <c r="M2129" s="1" t="s">
        <v>11261</v>
      </c>
      <c r="N2129" s="1" t="s">
        <v>11261</v>
      </c>
      <c r="O2129" s="1" t="s">
        <v>11261</v>
      </c>
      <c r="P2129" s="1" t="s">
        <v>11261</v>
      </c>
      <c r="Q2129" t="s">
        <v>9101</v>
      </c>
      <c r="R2129">
        <v>1188</v>
      </c>
      <c r="S2129" s="10" t="s">
        <v>11261</v>
      </c>
      <c r="T2129" s="1" t="s">
        <v>11261</v>
      </c>
    </row>
    <row r="2130" spans="1:20" hidden="1" x14ac:dyDescent="0.25">
      <c r="A2130" t="s">
        <v>24</v>
      </c>
      <c r="B2130" s="3" t="s">
        <v>11261</v>
      </c>
      <c r="C2130" t="s">
        <v>18107</v>
      </c>
      <c r="D2130" t="s">
        <v>22</v>
      </c>
      <c r="E2130" t="s">
        <v>5</v>
      </c>
      <c r="F2130" s="1" t="s">
        <v>11261</v>
      </c>
      <c r="G2130" t="s">
        <v>907</v>
      </c>
      <c r="H2130">
        <v>3568871</v>
      </c>
      <c r="I2130">
        <v>3569635</v>
      </c>
      <c r="J2130" t="s">
        <v>37</v>
      </c>
      <c r="K2130" t="s">
        <v>8295</v>
      </c>
      <c r="L2130" s="1" t="s">
        <v>11261</v>
      </c>
      <c r="M2130" s="1" t="s">
        <v>11261</v>
      </c>
      <c r="N2130" t="s">
        <v>661</v>
      </c>
      <c r="O2130" s="1" t="s">
        <v>11261</v>
      </c>
      <c r="P2130" s="1" t="s">
        <v>11261</v>
      </c>
      <c r="Q2130" t="s">
        <v>8294</v>
      </c>
      <c r="R2130">
        <v>765</v>
      </c>
      <c r="S2130" s="9">
        <v>254</v>
      </c>
      <c r="T2130" s="1" t="s">
        <v>11261</v>
      </c>
    </row>
    <row r="2131" spans="1:20" hidden="1" x14ac:dyDescent="0.25">
      <c r="A2131" t="s">
        <v>20</v>
      </c>
      <c r="B2131" s="2" t="s">
        <v>21</v>
      </c>
      <c r="C2131" t="s">
        <v>19129</v>
      </c>
      <c r="D2131" t="s">
        <v>22</v>
      </c>
      <c r="E2131" t="s">
        <v>5</v>
      </c>
      <c r="F2131" s="1" t="s">
        <v>11261</v>
      </c>
      <c r="G2131" t="s">
        <v>907</v>
      </c>
      <c r="H2131">
        <v>4069066</v>
      </c>
      <c r="I2131">
        <v>4070253</v>
      </c>
      <c r="J2131" t="s">
        <v>37</v>
      </c>
      <c r="K2131" s="1" t="s">
        <v>11261</v>
      </c>
      <c r="L2131" s="1" t="s">
        <v>11261</v>
      </c>
      <c r="M2131" s="1" t="s">
        <v>11261</v>
      </c>
      <c r="N2131" s="1" t="s">
        <v>11261</v>
      </c>
      <c r="O2131" s="1" t="s">
        <v>11261</v>
      </c>
      <c r="P2131" s="1" t="s">
        <v>11261</v>
      </c>
      <c r="Q2131" t="s">
        <v>9452</v>
      </c>
      <c r="R2131">
        <v>1188</v>
      </c>
      <c r="S2131" s="10" t="s">
        <v>11261</v>
      </c>
      <c r="T2131" s="1" t="s">
        <v>11261</v>
      </c>
    </row>
    <row r="2132" spans="1:20" hidden="1" x14ac:dyDescent="0.25">
      <c r="A2132" t="s">
        <v>24</v>
      </c>
      <c r="B2132" s="3" t="s">
        <v>11261</v>
      </c>
      <c r="C2132" t="s">
        <v>19130</v>
      </c>
      <c r="D2132" t="s">
        <v>22</v>
      </c>
      <c r="E2132" t="s">
        <v>5</v>
      </c>
      <c r="F2132" s="1" t="s">
        <v>11261</v>
      </c>
      <c r="G2132" t="s">
        <v>907</v>
      </c>
      <c r="H2132">
        <v>4069066</v>
      </c>
      <c r="I2132">
        <v>4070253</v>
      </c>
      <c r="J2132" t="s">
        <v>37</v>
      </c>
      <c r="K2132" t="s">
        <v>9453</v>
      </c>
      <c r="L2132" s="1" t="s">
        <v>11261</v>
      </c>
      <c r="M2132" s="1" t="s">
        <v>11261</v>
      </c>
      <c r="N2132" t="s">
        <v>9454</v>
      </c>
      <c r="O2132" s="1" t="s">
        <v>11261</v>
      </c>
      <c r="P2132" s="1" t="s">
        <v>11261</v>
      </c>
      <c r="Q2132" t="s">
        <v>9452</v>
      </c>
      <c r="R2132">
        <v>1188</v>
      </c>
      <c r="S2132" s="9">
        <v>395</v>
      </c>
      <c r="T2132" s="1" t="s">
        <v>11261</v>
      </c>
    </row>
    <row r="2133" spans="1:20" hidden="1" x14ac:dyDescent="0.25">
      <c r="A2133" t="s">
        <v>20</v>
      </c>
      <c r="B2133" s="2" t="s">
        <v>21</v>
      </c>
      <c r="C2133" t="s">
        <v>20670</v>
      </c>
      <c r="D2133" t="s">
        <v>22</v>
      </c>
      <c r="E2133" t="s">
        <v>5</v>
      </c>
      <c r="F2133" s="1" t="s">
        <v>11261</v>
      </c>
      <c r="G2133" t="s">
        <v>907</v>
      </c>
      <c r="H2133">
        <v>4835256</v>
      </c>
      <c r="I2133">
        <v>4836443</v>
      </c>
      <c r="J2133" t="s">
        <v>37</v>
      </c>
      <c r="K2133" s="1" t="s">
        <v>11261</v>
      </c>
      <c r="L2133" s="1" t="s">
        <v>11261</v>
      </c>
      <c r="M2133" s="1" t="s">
        <v>11261</v>
      </c>
      <c r="N2133" s="1" t="s">
        <v>11261</v>
      </c>
      <c r="O2133" s="1" t="s">
        <v>11261</v>
      </c>
      <c r="P2133" s="1" t="s">
        <v>11261</v>
      </c>
      <c r="Q2133" t="s">
        <v>11191</v>
      </c>
      <c r="R2133">
        <v>1188</v>
      </c>
      <c r="S2133" s="10" t="s">
        <v>11261</v>
      </c>
      <c r="T2133" s="1" t="s">
        <v>11261</v>
      </c>
    </row>
    <row r="2134" spans="1:20" hidden="1" x14ac:dyDescent="0.25">
      <c r="A2134" t="s">
        <v>24</v>
      </c>
      <c r="B2134" s="3" t="s">
        <v>11261</v>
      </c>
      <c r="C2134" t="s">
        <v>18502</v>
      </c>
      <c r="D2134" t="s">
        <v>22</v>
      </c>
      <c r="E2134" t="s">
        <v>5</v>
      </c>
      <c r="F2134" s="1" t="s">
        <v>11261</v>
      </c>
      <c r="G2134" t="s">
        <v>907</v>
      </c>
      <c r="H2134">
        <v>3772326</v>
      </c>
      <c r="I2134">
        <v>3773090</v>
      </c>
      <c r="J2134" t="s">
        <v>37</v>
      </c>
      <c r="K2134" t="s">
        <v>8750</v>
      </c>
      <c r="L2134" s="1" t="s">
        <v>11261</v>
      </c>
      <c r="M2134" s="1" t="s">
        <v>11261</v>
      </c>
      <c r="N2134" t="s">
        <v>8751</v>
      </c>
      <c r="O2134" s="1" t="s">
        <v>11261</v>
      </c>
      <c r="P2134" s="1" t="s">
        <v>11261</v>
      </c>
      <c r="Q2134" t="s">
        <v>8749</v>
      </c>
      <c r="R2134">
        <v>765</v>
      </c>
      <c r="S2134" s="9">
        <v>254</v>
      </c>
      <c r="T2134" s="1" t="s">
        <v>11261</v>
      </c>
    </row>
    <row r="2135" spans="1:20" hidden="1" x14ac:dyDescent="0.25">
      <c r="A2135" t="s">
        <v>20</v>
      </c>
      <c r="B2135" s="2" t="s">
        <v>21</v>
      </c>
      <c r="C2135" t="s">
        <v>12029</v>
      </c>
      <c r="D2135" t="s">
        <v>22</v>
      </c>
      <c r="E2135" t="s">
        <v>5</v>
      </c>
      <c r="F2135" s="1" t="s">
        <v>11261</v>
      </c>
      <c r="G2135" t="s">
        <v>907</v>
      </c>
      <c r="H2135">
        <v>380389</v>
      </c>
      <c r="I2135">
        <v>381573</v>
      </c>
      <c r="J2135" t="s">
        <v>23</v>
      </c>
      <c r="K2135" s="1" t="s">
        <v>11261</v>
      </c>
      <c r="L2135" s="1" t="s">
        <v>11261</v>
      </c>
      <c r="M2135" s="1" t="s">
        <v>11261</v>
      </c>
      <c r="N2135" s="1" t="s">
        <v>11261</v>
      </c>
      <c r="O2135" s="1" t="s">
        <v>11261</v>
      </c>
      <c r="P2135" s="1" t="s">
        <v>11261</v>
      </c>
      <c r="Q2135" t="s">
        <v>1739</v>
      </c>
      <c r="R2135">
        <v>1185</v>
      </c>
      <c r="S2135" s="10" t="s">
        <v>11261</v>
      </c>
      <c r="T2135" s="1" t="s">
        <v>11261</v>
      </c>
    </row>
    <row r="2136" spans="1:20" hidden="1" x14ac:dyDescent="0.25">
      <c r="A2136" t="s">
        <v>24</v>
      </c>
      <c r="B2136" s="3" t="s">
        <v>11261</v>
      </c>
      <c r="C2136" t="s">
        <v>12030</v>
      </c>
      <c r="D2136" t="s">
        <v>22</v>
      </c>
      <c r="E2136" t="s">
        <v>5</v>
      </c>
      <c r="F2136" s="1" t="s">
        <v>11261</v>
      </c>
      <c r="G2136" t="s">
        <v>907</v>
      </c>
      <c r="H2136">
        <v>380389</v>
      </c>
      <c r="I2136">
        <v>381573</v>
      </c>
      <c r="J2136" t="s">
        <v>23</v>
      </c>
      <c r="K2136" t="s">
        <v>1740</v>
      </c>
      <c r="L2136" s="1" t="s">
        <v>11261</v>
      </c>
      <c r="M2136" s="1" t="s">
        <v>11261</v>
      </c>
      <c r="N2136" t="s">
        <v>27</v>
      </c>
      <c r="O2136" s="1" t="s">
        <v>11261</v>
      </c>
      <c r="P2136" s="1" t="s">
        <v>11261</v>
      </c>
      <c r="Q2136" t="s">
        <v>1739</v>
      </c>
      <c r="R2136">
        <v>1185</v>
      </c>
      <c r="S2136" s="9">
        <v>394</v>
      </c>
      <c r="T2136" s="1" t="s">
        <v>11261</v>
      </c>
    </row>
    <row r="2137" spans="1:20" hidden="1" x14ac:dyDescent="0.25">
      <c r="A2137" t="s">
        <v>20</v>
      </c>
      <c r="B2137" s="2" t="s">
        <v>21</v>
      </c>
      <c r="C2137" t="s">
        <v>13403</v>
      </c>
      <c r="D2137" t="s">
        <v>22</v>
      </c>
      <c r="E2137" t="s">
        <v>5</v>
      </c>
      <c r="F2137" s="1" t="s">
        <v>11261</v>
      </c>
      <c r="G2137" t="s">
        <v>907</v>
      </c>
      <c r="H2137">
        <v>1090059</v>
      </c>
      <c r="I2137">
        <v>1091243</v>
      </c>
      <c r="J2137" t="s">
        <v>23</v>
      </c>
      <c r="K2137" s="1" t="s">
        <v>11261</v>
      </c>
      <c r="L2137" s="1" t="s">
        <v>11261</v>
      </c>
      <c r="M2137" s="1" t="s">
        <v>11261</v>
      </c>
      <c r="N2137" s="1" t="s">
        <v>11261</v>
      </c>
      <c r="O2137" s="1" t="s">
        <v>11261</v>
      </c>
      <c r="P2137" s="1" t="s">
        <v>11261</v>
      </c>
      <c r="Q2137" t="s">
        <v>3286</v>
      </c>
      <c r="R2137">
        <v>1185</v>
      </c>
      <c r="S2137" s="10" t="s">
        <v>11261</v>
      </c>
      <c r="T2137" s="1" t="s">
        <v>11261</v>
      </c>
    </row>
    <row r="2138" spans="1:20" hidden="1" x14ac:dyDescent="0.25">
      <c r="A2138" t="s">
        <v>24</v>
      </c>
      <c r="B2138" s="3" t="s">
        <v>11261</v>
      </c>
      <c r="C2138" t="s">
        <v>13404</v>
      </c>
      <c r="D2138" t="s">
        <v>22</v>
      </c>
      <c r="E2138" t="s">
        <v>5</v>
      </c>
      <c r="F2138" s="1" t="s">
        <v>11261</v>
      </c>
      <c r="G2138" t="s">
        <v>907</v>
      </c>
      <c r="H2138">
        <v>1090059</v>
      </c>
      <c r="I2138">
        <v>1091243</v>
      </c>
      <c r="J2138" t="s">
        <v>23</v>
      </c>
      <c r="K2138" t="s">
        <v>3287</v>
      </c>
      <c r="L2138" s="1" t="s">
        <v>11261</v>
      </c>
      <c r="M2138" s="1" t="s">
        <v>11261</v>
      </c>
      <c r="N2138" t="s">
        <v>27</v>
      </c>
      <c r="O2138" s="1" t="s">
        <v>11261</v>
      </c>
      <c r="P2138" s="1" t="s">
        <v>11261</v>
      </c>
      <c r="Q2138" t="s">
        <v>3286</v>
      </c>
      <c r="R2138">
        <v>1185</v>
      </c>
      <c r="S2138" s="9">
        <v>394</v>
      </c>
      <c r="T2138" s="1" t="s">
        <v>11261</v>
      </c>
    </row>
    <row r="2139" spans="1:20" hidden="1" x14ac:dyDescent="0.25">
      <c r="A2139" t="s">
        <v>20</v>
      </c>
      <c r="B2139" s="2" t="s">
        <v>21</v>
      </c>
      <c r="C2139" t="s">
        <v>13415</v>
      </c>
      <c r="D2139" t="s">
        <v>22</v>
      </c>
      <c r="E2139" t="s">
        <v>5</v>
      </c>
      <c r="F2139" s="1" t="s">
        <v>11261</v>
      </c>
      <c r="G2139" t="s">
        <v>907</v>
      </c>
      <c r="H2139">
        <v>1098119</v>
      </c>
      <c r="I2139">
        <v>1099303</v>
      </c>
      <c r="J2139" t="s">
        <v>23</v>
      </c>
      <c r="K2139" s="1" t="s">
        <v>11261</v>
      </c>
      <c r="L2139" s="1" t="s">
        <v>11261</v>
      </c>
      <c r="M2139" s="1" t="s">
        <v>11261</v>
      </c>
      <c r="N2139" s="1" t="s">
        <v>11261</v>
      </c>
      <c r="O2139" s="1" t="s">
        <v>11261</v>
      </c>
      <c r="P2139" s="1" t="s">
        <v>11261</v>
      </c>
      <c r="Q2139" t="s">
        <v>3299</v>
      </c>
      <c r="R2139">
        <v>1185</v>
      </c>
      <c r="S2139" s="10" t="s">
        <v>11261</v>
      </c>
      <c r="T2139" s="1" t="s">
        <v>11261</v>
      </c>
    </row>
    <row r="2140" spans="1:20" hidden="1" x14ac:dyDescent="0.25">
      <c r="A2140" t="s">
        <v>24</v>
      </c>
      <c r="B2140" s="3" t="s">
        <v>11261</v>
      </c>
      <c r="C2140" t="s">
        <v>12587</v>
      </c>
      <c r="D2140" t="s">
        <v>22</v>
      </c>
      <c r="E2140" t="s">
        <v>5</v>
      </c>
      <c r="F2140" s="1" t="s">
        <v>11261</v>
      </c>
      <c r="G2140" t="s">
        <v>907</v>
      </c>
      <c r="H2140">
        <v>664159</v>
      </c>
      <c r="I2140">
        <v>664926</v>
      </c>
      <c r="J2140" t="s">
        <v>23</v>
      </c>
      <c r="K2140" t="s">
        <v>2344</v>
      </c>
      <c r="L2140" s="1" t="s">
        <v>11261</v>
      </c>
      <c r="M2140" s="1" t="s">
        <v>11261</v>
      </c>
      <c r="N2140" t="s">
        <v>267</v>
      </c>
      <c r="O2140" s="1" t="s">
        <v>11261</v>
      </c>
      <c r="P2140" s="1" t="s">
        <v>11261</v>
      </c>
      <c r="Q2140" t="s">
        <v>2343</v>
      </c>
      <c r="R2140">
        <v>768</v>
      </c>
      <c r="S2140" s="9">
        <v>255</v>
      </c>
      <c r="T2140" s="1" t="s">
        <v>11261</v>
      </c>
    </row>
    <row r="2141" spans="1:20" hidden="1" x14ac:dyDescent="0.25">
      <c r="A2141" t="s">
        <v>20</v>
      </c>
      <c r="B2141" s="2" t="s">
        <v>21</v>
      </c>
      <c r="C2141" t="s">
        <v>14056</v>
      </c>
      <c r="D2141" t="s">
        <v>22</v>
      </c>
      <c r="E2141" t="s">
        <v>5</v>
      </c>
      <c r="F2141" s="1" t="s">
        <v>11261</v>
      </c>
      <c r="G2141" t="s">
        <v>907</v>
      </c>
      <c r="H2141">
        <v>1422378</v>
      </c>
      <c r="I2141">
        <v>1423562</v>
      </c>
      <c r="J2141" t="s">
        <v>23</v>
      </c>
      <c r="K2141" s="1" t="s">
        <v>11261</v>
      </c>
      <c r="L2141" s="1" t="s">
        <v>11261</v>
      </c>
      <c r="M2141" s="1" t="s">
        <v>11261</v>
      </c>
      <c r="N2141" s="1" t="s">
        <v>11261</v>
      </c>
      <c r="O2141" s="1" t="s">
        <v>11261</v>
      </c>
      <c r="P2141" s="1" t="s">
        <v>11261</v>
      </c>
      <c r="Q2141" t="s">
        <v>3994</v>
      </c>
      <c r="R2141">
        <v>1185</v>
      </c>
      <c r="S2141" s="10" t="s">
        <v>11261</v>
      </c>
      <c r="T2141" s="1" t="s">
        <v>11261</v>
      </c>
    </row>
    <row r="2142" spans="1:20" hidden="1" x14ac:dyDescent="0.25">
      <c r="A2142" t="s">
        <v>24</v>
      </c>
      <c r="B2142" s="3" t="s">
        <v>11261</v>
      </c>
      <c r="C2142" t="s">
        <v>14057</v>
      </c>
      <c r="D2142" t="s">
        <v>22</v>
      </c>
      <c r="E2142" t="s">
        <v>5</v>
      </c>
      <c r="F2142" s="1" t="s">
        <v>11261</v>
      </c>
      <c r="G2142" t="s">
        <v>907</v>
      </c>
      <c r="H2142">
        <v>1422378</v>
      </c>
      <c r="I2142">
        <v>1423562</v>
      </c>
      <c r="J2142" t="s">
        <v>23</v>
      </c>
      <c r="K2142" t="s">
        <v>3995</v>
      </c>
      <c r="L2142" s="1" t="s">
        <v>11261</v>
      </c>
      <c r="M2142" s="1" t="s">
        <v>11261</v>
      </c>
      <c r="N2142" t="s">
        <v>3996</v>
      </c>
      <c r="O2142" s="1" t="s">
        <v>11261</v>
      </c>
      <c r="P2142" s="1" t="s">
        <v>11261</v>
      </c>
      <c r="Q2142" t="s">
        <v>3994</v>
      </c>
      <c r="R2142">
        <v>1185</v>
      </c>
      <c r="S2142" s="9">
        <v>394</v>
      </c>
      <c r="T2142" s="1" t="s">
        <v>11261</v>
      </c>
    </row>
    <row r="2143" spans="1:20" hidden="1" x14ac:dyDescent="0.25">
      <c r="A2143" t="s">
        <v>20</v>
      </c>
      <c r="B2143" s="2" t="s">
        <v>21</v>
      </c>
      <c r="C2143" t="s">
        <v>16868</v>
      </c>
      <c r="D2143" t="s">
        <v>22</v>
      </c>
      <c r="E2143" t="s">
        <v>5</v>
      </c>
      <c r="F2143" s="1" t="s">
        <v>11261</v>
      </c>
      <c r="G2143" t="s">
        <v>907</v>
      </c>
      <c r="H2143">
        <v>2898872</v>
      </c>
      <c r="I2143">
        <v>2900056</v>
      </c>
      <c r="J2143" t="s">
        <v>23</v>
      </c>
      <c r="K2143" s="1" t="s">
        <v>11261</v>
      </c>
      <c r="L2143" s="1" t="s">
        <v>11261</v>
      </c>
      <c r="M2143" s="1" t="s">
        <v>11261</v>
      </c>
      <c r="N2143" s="1" t="s">
        <v>11261</v>
      </c>
      <c r="O2143" s="1" t="s">
        <v>11261</v>
      </c>
      <c r="P2143" s="1" t="s">
        <v>11261</v>
      </c>
      <c r="Q2143" t="s">
        <v>6977</v>
      </c>
      <c r="R2143">
        <v>1185</v>
      </c>
      <c r="S2143" s="10" t="s">
        <v>11261</v>
      </c>
      <c r="T2143" s="1" t="s">
        <v>11261</v>
      </c>
    </row>
    <row r="2144" spans="1:20" hidden="1" x14ac:dyDescent="0.25">
      <c r="A2144" t="s">
        <v>24</v>
      </c>
      <c r="B2144" s="3" t="s">
        <v>11261</v>
      </c>
      <c r="C2144" t="s">
        <v>16869</v>
      </c>
      <c r="D2144" t="s">
        <v>22</v>
      </c>
      <c r="E2144" t="s">
        <v>5</v>
      </c>
      <c r="F2144" s="1" t="s">
        <v>11261</v>
      </c>
      <c r="G2144" t="s">
        <v>907</v>
      </c>
      <c r="H2144">
        <v>2898872</v>
      </c>
      <c r="I2144">
        <v>2900056</v>
      </c>
      <c r="J2144" t="s">
        <v>23</v>
      </c>
      <c r="K2144" t="s">
        <v>6978</v>
      </c>
      <c r="L2144" s="1" t="s">
        <v>11261</v>
      </c>
      <c r="M2144" s="1" t="s">
        <v>11261</v>
      </c>
      <c r="N2144" t="s">
        <v>595</v>
      </c>
      <c r="O2144" s="1" t="s">
        <v>11261</v>
      </c>
      <c r="P2144" s="1" t="s">
        <v>11261</v>
      </c>
      <c r="Q2144" t="s">
        <v>6977</v>
      </c>
      <c r="R2144">
        <v>1185</v>
      </c>
      <c r="S2144" s="9">
        <v>394</v>
      </c>
      <c r="T2144" s="1" t="s">
        <v>11261</v>
      </c>
    </row>
    <row r="2145" spans="1:20" hidden="1" x14ac:dyDescent="0.25">
      <c r="A2145" t="s">
        <v>20</v>
      </c>
      <c r="B2145" s="2" t="s">
        <v>21</v>
      </c>
      <c r="C2145" t="s">
        <v>18723</v>
      </c>
      <c r="D2145" t="s">
        <v>22</v>
      </c>
      <c r="E2145" t="s">
        <v>5</v>
      </c>
      <c r="F2145" s="1" t="s">
        <v>11261</v>
      </c>
      <c r="G2145" t="s">
        <v>907</v>
      </c>
      <c r="H2145">
        <v>3880430</v>
      </c>
      <c r="I2145">
        <v>3881614</v>
      </c>
      <c r="J2145" t="s">
        <v>37</v>
      </c>
      <c r="K2145" s="1" t="s">
        <v>11261</v>
      </c>
      <c r="L2145" s="1" t="s">
        <v>11261</v>
      </c>
      <c r="M2145" s="1" t="s">
        <v>11261</v>
      </c>
      <c r="N2145" s="1" t="s">
        <v>11261</v>
      </c>
      <c r="O2145" s="1" t="s">
        <v>11261</v>
      </c>
      <c r="P2145" s="1" t="s">
        <v>11261</v>
      </c>
      <c r="Q2145" t="s">
        <v>9004</v>
      </c>
      <c r="R2145">
        <v>1185</v>
      </c>
      <c r="S2145" s="10" t="s">
        <v>11261</v>
      </c>
      <c r="T2145" s="1" t="s">
        <v>11261</v>
      </c>
    </row>
    <row r="2146" spans="1:20" hidden="1" x14ac:dyDescent="0.25">
      <c r="A2146" t="s">
        <v>24</v>
      </c>
      <c r="B2146" s="3" t="s">
        <v>11261</v>
      </c>
      <c r="C2146" t="s">
        <v>18724</v>
      </c>
      <c r="D2146" t="s">
        <v>22</v>
      </c>
      <c r="E2146" t="s">
        <v>5</v>
      </c>
      <c r="F2146" s="1" t="s">
        <v>11261</v>
      </c>
      <c r="G2146" t="s">
        <v>907</v>
      </c>
      <c r="H2146">
        <v>3880430</v>
      </c>
      <c r="I2146">
        <v>3881614</v>
      </c>
      <c r="J2146" t="s">
        <v>37</v>
      </c>
      <c r="K2146" t="s">
        <v>9005</v>
      </c>
      <c r="L2146" s="1" t="s">
        <v>11261</v>
      </c>
      <c r="M2146" s="1" t="s">
        <v>11261</v>
      </c>
      <c r="N2146" t="s">
        <v>9006</v>
      </c>
      <c r="O2146" s="1" t="s">
        <v>11261</v>
      </c>
      <c r="P2146" s="1" t="s">
        <v>11261</v>
      </c>
      <c r="Q2146" t="s">
        <v>9004</v>
      </c>
      <c r="R2146">
        <v>1185</v>
      </c>
      <c r="S2146" s="9">
        <v>394</v>
      </c>
      <c r="T2146" s="1" t="s">
        <v>11261</v>
      </c>
    </row>
    <row r="2147" spans="1:20" hidden="1" x14ac:dyDescent="0.25">
      <c r="A2147" t="s">
        <v>20</v>
      </c>
      <c r="B2147" s="2" t="s">
        <v>21</v>
      </c>
      <c r="C2147" t="s">
        <v>19949</v>
      </c>
      <c r="D2147" t="s">
        <v>22</v>
      </c>
      <c r="E2147" t="s">
        <v>5</v>
      </c>
      <c r="F2147" s="1" t="s">
        <v>11261</v>
      </c>
      <c r="G2147" t="s">
        <v>907</v>
      </c>
      <c r="H2147">
        <v>4454124</v>
      </c>
      <c r="I2147">
        <v>4455308</v>
      </c>
      <c r="J2147" t="s">
        <v>37</v>
      </c>
      <c r="K2147" s="1" t="s">
        <v>11261</v>
      </c>
      <c r="L2147" s="1" t="s">
        <v>11261</v>
      </c>
      <c r="M2147" s="1" t="s">
        <v>11261</v>
      </c>
      <c r="N2147" s="1" t="s">
        <v>11261</v>
      </c>
      <c r="O2147" s="1" t="s">
        <v>11261</v>
      </c>
      <c r="P2147" s="1" t="s">
        <v>11261</v>
      </c>
      <c r="Q2147" t="s">
        <v>10389</v>
      </c>
      <c r="R2147">
        <v>1185</v>
      </c>
      <c r="S2147" s="10" t="s">
        <v>11261</v>
      </c>
      <c r="T2147" s="1" t="s">
        <v>11261</v>
      </c>
    </row>
    <row r="2148" spans="1:20" hidden="1" x14ac:dyDescent="0.25">
      <c r="A2148" t="s">
        <v>24</v>
      </c>
      <c r="B2148" s="3" t="s">
        <v>11261</v>
      </c>
      <c r="C2148" t="s">
        <v>12955</v>
      </c>
      <c r="D2148" t="s">
        <v>22</v>
      </c>
      <c r="E2148" t="s">
        <v>5</v>
      </c>
      <c r="F2148" s="1" t="s">
        <v>11261</v>
      </c>
      <c r="G2148" t="s">
        <v>907</v>
      </c>
      <c r="H2148">
        <v>858504</v>
      </c>
      <c r="I2148">
        <v>859271</v>
      </c>
      <c r="J2148" t="s">
        <v>37</v>
      </c>
      <c r="K2148" t="s">
        <v>2762</v>
      </c>
      <c r="L2148" s="1" t="s">
        <v>11261</v>
      </c>
      <c r="M2148" s="1" t="s">
        <v>11261</v>
      </c>
      <c r="N2148" t="s">
        <v>311</v>
      </c>
      <c r="O2148" s="1" t="s">
        <v>11261</v>
      </c>
      <c r="P2148" s="1" t="s">
        <v>11261</v>
      </c>
      <c r="Q2148" t="s">
        <v>2761</v>
      </c>
      <c r="R2148">
        <v>768</v>
      </c>
      <c r="S2148" s="9">
        <v>255</v>
      </c>
      <c r="T2148" s="1" t="s">
        <v>11261</v>
      </c>
    </row>
    <row r="2149" spans="1:20" hidden="1" x14ac:dyDescent="0.25">
      <c r="A2149" t="s">
        <v>20</v>
      </c>
      <c r="B2149" s="2" t="s">
        <v>21</v>
      </c>
      <c r="C2149" t="s">
        <v>20176</v>
      </c>
      <c r="D2149" t="s">
        <v>22</v>
      </c>
      <c r="E2149" t="s">
        <v>5</v>
      </c>
      <c r="F2149" s="1" t="s">
        <v>11261</v>
      </c>
      <c r="G2149" t="s">
        <v>907</v>
      </c>
      <c r="H2149">
        <v>4561464</v>
      </c>
      <c r="I2149">
        <v>4562648</v>
      </c>
      <c r="J2149" t="s">
        <v>37</v>
      </c>
      <c r="K2149" s="1" t="s">
        <v>11261</v>
      </c>
      <c r="L2149" s="1" t="s">
        <v>11261</v>
      </c>
      <c r="M2149" s="1" t="s">
        <v>11261</v>
      </c>
      <c r="N2149" s="1" t="s">
        <v>11261</v>
      </c>
      <c r="O2149" t="s">
        <v>10635</v>
      </c>
      <c r="P2149" s="1" t="s">
        <v>11261</v>
      </c>
      <c r="Q2149" t="s">
        <v>10636</v>
      </c>
      <c r="R2149">
        <v>1185</v>
      </c>
      <c r="S2149" s="10" t="s">
        <v>11261</v>
      </c>
      <c r="T2149" s="1" t="s">
        <v>11261</v>
      </c>
    </row>
    <row r="2150" spans="1:20" hidden="1" x14ac:dyDescent="0.25">
      <c r="A2150" t="s">
        <v>24</v>
      </c>
      <c r="B2150" s="3" t="s">
        <v>11261</v>
      </c>
      <c r="C2150" t="s">
        <v>16216</v>
      </c>
      <c r="D2150" t="s">
        <v>22</v>
      </c>
      <c r="E2150" t="s">
        <v>5</v>
      </c>
      <c r="F2150" s="1" t="s">
        <v>11261</v>
      </c>
      <c r="G2150" t="s">
        <v>907</v>
      </c>
      <c r="H2150">
        <v>2548595</v>
      </c>
      <c r="I2150">
        <v>2549362</v>
      </c>
      <c r="J2150" t="s">
        <v>37</v>
      </c>
      <c r="K2150" t="s">
        <v>6284</v>
      </c>
      <c r="L2150" s="1" t="s">
        <v>11261</v>
      </c>
      <c r="M2150" s="1" t="s">
        <v>11261</v>
      </c>
      <c r="N2150" t="s">
        <v>193</v>
      </c>
      <c r="O2150" s="1" t="s">
        <v>11261</v>
      </c>
      <c r="P2150" s="1" t="s">
        <v>11261</v>
      </c>
      <c r="Q2150" t="s">
        <v>6283</v>
      </c>
      <c r="R2150">
        <v>768</v>
      </c>
      <c r="S2150" s="9">
        <v>255</v>
      </c>
      <c r="T2150" s="1" t="s">
        <v>11261</v>
      </c>
    </row>
    <row r="2151" spans="1:20" hidden="1" x14ac:dyDescent="0.25">
      <c r="A2151" t="s">
        <v>20</v>
      </c>
      <c r="B2151" s="2" t="s">
        <v>21</v>
      </c>
      <c r="C2151" t="s">
        <v>11750</v>
      </c>
      <c r="D2151" t="s">
        <v>22</v>
      </c>
      <c r="E2151" t="s">
        <v>5</v>
      </c>
      <c r="F2151" s="1" t="s">
        <v>11261</v>
      </c>
      <c r="G2151" t="s">
        <v>907</v>
      </c>
      <c r="H2151">
        <v>232746</v>
      </c>
      <c r="I2151">
        <v>233927</v>
      </c>
      <c r="J2151" t="s">
        <v>23</v>
      </c>
      <c r="K2151" s="1" t="s">
        <v>11261</v>
      </c>
      <c r="L2151" s="1" t="s">
        <v>11261</v>
      </c>
      <c r="M2151" s="1" t="s">
        <v>11261</v>
      </c>
      <c r="N2151" s="1" t="s">
        <v>11261</v>
      </c>
      <c r="O2151" s="1" t="s">
        <v>11261</v>
      </c>
      <c r="P2151" s="1" t="s">
        <v>11261</v>
      </c>
      <c r="Q2151" t="s">
        <v>1440</v>
      </c>
      <c r="R2151">
        <v>1182</v>
      </c>
      <c r="S2151" s="10" t="s">
        <v>11261</v>
      </c>
      <c r="T2151" s="1" t="s">
        <v>11261</v>
      </c>
    </row>
    <row r="2152" spans="1:20" hidden="1" x14ac:dyDescent="0.25">
      <c r="A2152" t="s">
        <v>24</v>
      </c>
      <c r="B2152" s="3" t="s">
        <v>11261</v>
      </c>
      <c r="C2152" t="s">
        <v>18339</v>
      </c>
      <c r="D2152" t="s">
        <v>22</v>
      </c>
      <c r="E2152" t="s">
        <v>5</v>
      </c>
      <c r="F2152" s="1" t="s">
        <v>11261</v>
      </c>
      <c r="G2152" t="s">
        <v>907</v>
      </c>
      <c r="H2152">
        <v>3692710</v>
      </c>
      <c r="I2152">
        <v>3693477</v>
      </c>
      <c r="J2152" t="s">
        <v>37</v>
      </c>
      <c r="K2152" t="s">
        <v>8552</v>
      </c>
      <c r="L2152" s="1" t="s">
        <v>11261</v>
      </c>
      <c r="M2152" s="1" t="s">
        <v>11261</v>
      </c>
      <c r="N2152" t="s">
        <v>682</v>
      </c>
      <c r="O2152" s="1" t="s">
        <v>11261</v>
      </c>
      <c r="P2152" s="1" t="s">
        <v>11261</v>
      </c>
      <c r="Q2152" t="s">
        <v>8551</v>
      </c>
      <c r="R2152">
        <v>768</v>
      </c>
      <c r="S2152" s="9">
        <v>255</v>
      </c>
      <c r="T2152" s="1" t="s">
        <v>11261</v>
      </c>
    </row>
    <row r="2153" spans="1:20" hidden="1" x14ac:dyDescent="0.25">
      <c r="A2153" t="s">
        <v>20</v>
      </c>
      <c r="B2153" s="2" t="s">
        <v>21</v>
      </c>
      <c r="C2153" t="s">
        <v>15273</v>
      </c>
      <c r="D2153" t="s">
        <v>22</v>
      </c>
      <c r="E2153" t="s">
        <v>5</v>
      </c>
      <c r="F2153" s="1" t="s">
        <v>11261</v>
      </c>
      <c r="G2153" t="s">
        <v>907</v>
      </c>
      <c r="H2153">
        <v>2057174</v>
      </c>
      <c r="I2153">
        <v>2058355</v>
      </c>
      <c r="J2153" t="s">
        <v>37</v>
      </c>
      <c r="K2153" s="1" t="s">
        <v>11261</v>
      </c>
      <c r="L2153" s="1" t="s">
        <v>11261</v>
      </c>
      <c r="M2153" s="1" t="s">
        <v>11261</v>
      </c>
      <c r="N2153" s="1" t="s">
        <v>11261</v>
      </c>
      <c r="O2153" s="1" t="s">
        <v>11261</v>
      </c>
      <c r="P2153" s="1" t="s">
        <v>11261</v>
      </c>
      <c r="Q2153" t="s">
        <v>5274</v>
      </c>
      <c r="R2153">
        <v>1182</v>
      </c>
      <c r="S2153" s="10" t="s">
        <v>11261</v>
      </c>
      <c r="T2153" s="1" t="s">
        <v>11261</v>
      </c>
    </row>
    <row r="2154" spans="1:20" hidden="1" x14ac:dyDescent="0.25">
      <c r="A2154" t="s">
        <v>24</v>
      </c>
      <c r="B2154" s="3" t="s">
        <v>11261</v>
      </c>
      <c r="C2154" t="s">
        <v>15274</v>
      </c>
      <c r="D2154" t="s">
        <v>22</v>
      </c>
      <c r="E2154" t="s">
        <v>5</v>
      </c>
      <c r="F2154" s="1" t="s">
        <v>11261</v>
      </c>
      <c r="G2154" t="s">
        <v>907</v>
      </c>
      <c r="H2154">
        <v>2057174</v>
      </c>
      <c r="I2154">
        <v>2058355</v>
      </c>
      <c r="J2154" t="s">
        <v>37</v>
      </c>
      <c r="K2154" t="s">
        <v>5275</v>
      </c>
      <c r="L2154" s="1" t="s">
        <v>11261</v>
      </c>
      <c r="M2154" s="1" t="s">
        <v>11261</v>
      </c>
      <c r="N2154" t="s">
        <v>27</v>
      </c>
      <c r="O2154" s="1" t="s">
        <v>11261</v>
      </c>
      <c r="P2154" s="1" t="s">
        <v>11261</v>
      </c>
      <c r="Q2154" t="s">
        <v>5274</v>
      </c>
      <c r="R2154">
        <v>1182</v>
      </c>
      <c r="S2154" s="9">
        <v>393</v>
      </c>
      <c r="T2154" s="1" t="s">
        <v>11261</v>
      </c>
    </row>
    <row r="2155" spans="1:20" hidden="1" x14ac:dyDescent="0.25">
      <c r="A2155" t="s">
        <v>20</v>
      </c>
      <c r="B2155" s="2" t="s">
        <v>21</v>
      </c>
      <c r="C2155" t="s">
        <v>16652</v>
      </c>
      <c r="D2155" t="s">
        <v>22</v>
      </c>
      <c r="E2155" t="s">
        <v>5</v>
      </c>
      <c r="F2155" s="1" t="s">
        <v>11261</v>
      </c>
      <c r="G2155" t="s">
        <v>907</v>
      </c>
      <c r="H2155">
        <v>2786270</v>
      </c>
      <c r="I2155">
        <v>2787451</v>
      </c>
      <c r="J2155" t="s">
        <v>37</v>
      </c>
      <c r="K2155" s="1" t="s">
        <v>11261</v>
      </c>
      <c r="L2155" s="1" t="s">
        <v>11261</v>
      </c>
      <c r="M2155" s="1" t="s">
        <v>11261</v>
      </c>
      <c r="N2155" s="1" t="s">
        <v>11261</v>
      </c>
      <c r="O2155" s="1" t="s">
        <v>11261</v>
      </c>
      <c r="P2155" s="1" t="s">
        <v>11261</v>
      </c>
      <c r="Q2155" t="s">
        <v>6742</v>
      </c>
      <c r="R2155">
        <v>1182</v>
      </c>
      <c r="S2155" s="10" t="s">
        <v>11261</v>
      </c>
      <c r="T2155" s="1" t="s">
        <v>11261</v>
      </c>
    </row>
    <row r="2156" spans="1:20" hidden="1" x14ac:dyDescent="0.25">
      <c r="A2156" t="s">
        <v>24</v>
      </c>
      <c r="B2156" s="3" t="s">
        <v>11261</v>
      </c>
      <c r="C2156" t="s">
        <v>18639</v>
      </c>
      <c r="D2156" t="s">
        <v>22</v>
      </c>
      <c r="E2156" t="s">
        <v>5</v>
      </c>
      <c r="F2156" s="1" t="s">
        <v>11261</v>
      </c>
      <c r="G2156" t="s">
        <v>907</v>
      </c>
      <c r="H2156">
        <v>3838686</v>
      </c>
      <c r="I2156">
        <v>3839453</v>
      </c>
      <c r="J2156" t="s">
        <v>37</v>
      </c>
      <c r="K2156" t="s">
        <v>8905</v>
      </c>
      <c r="L2156" s="1" t="s">
        <v>11261</v>
      </c>
      <c r="M2156" s="1" t="s">
        <v>11261</v>
      </c>
      <c r="N2156" t="s">
        <v>8906</v>
      </c>
      <c r="O2156" s="1" t="s">
        <v>11261</v>
      </c>
      <c r="P2156" s="1" t="s">
        <v>11261</v>
      </c>
      <c r="Q2156" t="s">
        <v>8904</v>
      </c>
      <c r="R2156">
        <v>768</v>
      </c>
      <c r="S2156" s="9">
        <v>255</v>
      </c>
      <c r="T2156" s="1" t="s">
        <v>11261</v>
      </c>
    </row>
    <row r="2157" spans="1:20" hidden="1" x14ac:dyDescent="0.25">
      <c r="A2157" t="s">
        <v>20</v>
      </c>
      <c r="B2157" s="2" t="s">
        <v>21</v>
      </c>
      <c r="C2157" t="s">
        <v>16760</v>
      </c>
      <c r="D2157" t="s">
        <v>22</v>
      </c>
      <c r="E2157" t="s">
        <v>5</v>
      </c>
      <c r="F2157" s="1" t="s">
        <v>11261</v>
      </c>
      <c r="G2157" t="s">
        <v>907</v>
      </c>
      <c r="H2157">
        <v>2839641</v>
      </c>
      <c r="I2157">
        <v>2840822</v>
      </c>
      <c r="J2157" t="s">
        <v>37</v>
      </c>
      <c r="K2157" s="1" t="s">
        <v>11261</v>
      </c>
      <c r="L2157" s="1" t="s">
        <v>11261</v>
      </c>
      <c r="M2157" s="1" t="s">
        <v>11261</v>
      </c>
      <c r="N2157" s="1" t="s">
        <v>11261</v>
      </c>
      <c r="O2157" s="1" t="s">
        <v>11261</v>
      </c>
      <c r="P2157" s="1" t="s">
        <v>11261</v>
      </c>
      <c r="Q2157" t="s">
        <v>6861</v>
      </c>
      <c r="R2157">
        <v>1182</v>
      </c>
      <c r="S2157" s="10" t="s">
        <v>11261</v>
      </c>
      <c r="T2157" s="1" t="s">
        <v>11261</v>
      </c>
    </row>
    <row r="2158" spans="1:20" hidden="1" x14ac:dyDescent="0.25">
      <c r="A2158" t="s">
        <v>24</v>
      </c>
      <c r="B2158" s="3" t="s">
        <v>11261</v>
      </c>
      <c r="C2158" t="s">
        <v>19472</v>
      </c>
      <c r="D2158" t="s">
        <v>22</v>
      </c>
      <c r="E2158" t="s">
        <v>5</v>
      </c>
      <c r="F2158" s="1" t="s">
        <v>11261</v>
      </c>
      <c r="G2158" t="s">
        <v>907</v>
      </c>
      <c r="H2158">
        <v>4236722</v>
      </c>
      <c r="I2158">
        <v>4237489</v>
      </c>
      <c r="J2158" t="s">
        <v>37</v>
      </c>
      <c r="K2158" t="s">
        <v>9857</v>
      </c>
      <c r="L2158" s="1" t="s">
        <v>11261</v>
      </c>
      <c r="M2158" s="1" t="s">
        <v>11261</v>
      </c>
      <c r="N2158" t="s">
        <v>9858</v>
      </c>
      <c r="O2158" t="s">
        <v>9855</v>
      </c>
      <c r="P2158" s="1" t="s">
        <v>11261</v>
      </c>
      <c r="Q2158" t="s">
        <v>9856</v>
      </c>
      <c r="R2158">
        <v>768</v>
      </c>
      <c r="S2158" s="9">
        <v>255</v>
      </c>
      <c r="T2158" s="1" t="s">
        <v>11261</v>
      </c>
    </row>
    <row r="2159" spans="1:20" hidden="1" x14ac:dyDescent="0.25">
      <c r="A2159" t="s">
        <v>20</v>
      </c>
      <c r="B2159" s="2" t="s">
        <v>21</v>
      </c>
      <c r="C2159" t="s">
        <v>17298</v>
      </c>
      <c r="D2159" t="s">
        <v>22</v>
      </c>
      <c r="E2159" t="s">
        <v>5</v>
      </c>
      <c r="F2159" s="1" t="s">
        <v>11261</v>
      </c>
      <c r="G2159" t="s">
        <v>907</v>
      </c>
      <c r="H2159">
        <v>3136073</v>
      </c>
      <c r="I2159">
        <v>3137254</v>
      </c>
      <c r="J2159" t="s">
        <v>37</v>
      </c>
      <c r="K2159" s="1" t="s">
        <v>11261</v>
      </c>
      <c r="L2159" s="1" t="s">
        <v>11261</v>
      </c>
      <c r="M2159" s="1" t="s">
        <v>11261</v>
      </c>
      <c r="N2159" s="1" t="s">
        <v>11261</v>
      </c>
      <c r="O2159" s="1" t="s">
        <v>11261</v>
      </c>
      <c r="P2159" s="1" t="s">
        <v>11261</v>
      </c>
      <c r="Q2159" t="s">
        <v>7423</v>
      </c>
      <c r="R2159">
        <v>1182</v>
      </c>
      <c r="S2159" s="10" t="s">
        <v>11261</v>
      </c>
      <c r="T2159" s="1" t="s">
        <v>11261</v>
      </c>
    </row>
    <row r="2160" spans="1:20" hidden="1" x14ac:dyDescent="0.25">
      <c r="A2160" t="s">
        <v>24</v>
      </c>
      <c r="B2160" s="3" t="s">
        <v>11261</v>
      </c>
      <c r="C2160" t="s">
        <v>17299</v>
      </c>
      <c r="D2160" t="s">
        <v>22</v>
      </c>
      <c r="E2160" t="s">
        <v>5</v>
      </c>
      <c r="F2160" s="1" t="s">
        <v>11261</v>
      </c>
      <c r="G2160" t="s">
        <v>907</v>
      </c>
      <c r="H2160">
        <v>3136073</v>
      </c>
      <c r="I2160">
        <v>3137254</v>
      </c>
      <c r="J2160" t="s">
        <v>37</v>
      </c>
      <c r="K2160" t="s">
        <v>7424</v>
      </c>
      <c r="L2160" s="1" t="s">
        <v>11261</v>
      </c>
      <c r="M2160" s="1" t="s">
        <v>11261</v>
      </c>
      <c r="N2160" t="s">
        <v>129</v>
      </c>
      <c r="O2160" s="1" t="s">
        <v>11261</v>
      </c>
      <c r="P2160" s="1" t="s">
        <v>11261</v>
      </c>
      <c r="Q2160" t="s">
        <v>7423</v>
      </c>
      <c r="R2160">
        <v>1182</v>
      </c>
      <c r="S2160" s="9">
        <v>393</v>
      </c>
      <c r="T2160" s="1" t="s">
        <v>11261</v>
      </c>
    </row>
    <row r="2161" spans="1:20" hidden="1" x14ac:dyDescent="0.25">
      <c r="A2161" t="s">
        <v>20</v>
      </c>
      <c r="B2161" s="2" t="s">
        <v>21</v>
      </c>
      <c r="C2161" t="s">
        <v>18044</v>
      </c>
      <c r="D2161" t="s">
        <v>22</v>
      </c>
      <c r="E2161" t="s">
        <v>5</v>
      </c>
      <c r="F2161" s="1" t="s">
        <v>11261</v>
      </c>
      <c r="G2161" t="s">
        <v>907</v>
      </c>
      <c r="H2161">
        <v>3535674</v>
      </c>
      <c r="I2161">
        <v>3536855</v>
      </c>
      <c r="J2161" t="s">
        <v>37</v>
      </c>
      <c r="K2161" s="1" t="s">
        <v>11261</v>
      </c>
      <c r="L2161" s="1" t="s">
        <v>11261</v>
      </c>
      <c r="M2161" s="1" t="s">
        <v>11261</v>
      </c>
      <c r="N2161" s="1" t="s">
        <v>11261</v>
      </c>
      <c r="O2161" s="1" t="s">
        <v>11261</v>
      </c>
      <c r="P2161" s="1" t="s">
        <v>11261</v>
      </c>
      <c r="Q2161" t="s">
        <v>8227</v>
      </c>
      <c r="R2161">
        <v>1182</v>
      </c>
      <c r="S2161" s="10" t="s">
        <v>11261</v>
      </c>
      <c r="T2161" s="1" t="s">
        <v>11261</v>
      </c>
    </row>
    <row r="2162" spans="1:20" hidden="1" x14ac:dyDescent="0.25">
      <c r="A2162" t="s">
        <v>24</v>
      </c>
      <c r="B2162" s="3" t="s">
        <v>11261</v>
      </c>
      <c r="C2162" t="s">
        <v>19904</v>
      </c>
      <c r="D2162" t="s">
        <v>22</v>
      </c>
      <c r="E2162" t="s">
        <v>5</v>
      </c>
      <c r="F2162" s="1" t="s">
        <v>11261</v>
      </c>
      <c r="G2162" t="s">
        <v>907</v>
      </c>
      <c r="H2162">
        <v>4433719</v>
      </c>
      <c r="I2162">
        <v>4434486</v>
      </c>
      <c r="J2162" t="s">
        <v>37</v>
      </c>
      <c r="K2162" t="s">
        <v>10334</v>
      </c>
      <c r="L2162" s="1" t="s">
        <v>11261</v>
      </c>
      <c r="M2162" s="1" t="s">
        <v>11261</v>
      </c>
      <c r="N2162" t="s">
        <v>9815</v>
      </c>
      <c r="O2162" s="1" t="s">
        <v>11261</v>
      </c>
      <c r="P2162" s="1" t="s">
        <v>11261</v>
      </c>
      <c r="Q2162" t="s">
        <v>10333</v>
      </c>
      <c r="R2162">
        <v>768</v>
      </c>
      <c r="S2162" s="9">
        <v>255</v>
      </c>
      <c r="T2162" s="1" t="s">
        <v>11261</v>
      </c>
    </row>
    <row r="2163" spans="1:20" hidden="1" x14ac:dyDescent="0.25">
      <c r="A2163" t="s">
        <v>20</v>
      </c>
      <c r="B2163" s="2" t="s">
        <v>21</v>
      </c>
      <c r="C2163" t="s">
        <v>12482</v>
      </c>
      <c r="D2163" t="s">
        <v>22</v>
      </c>
      <c r="E2163" t="s">
        <v>5</v>
      </c>
      <c r="F2163" s="1" t="s">
        <v>11261</v>
      </c>
      <c r="G2163" t="s">
        <v>907</v>
      </c>
      <c r="H2163">
        <v>615713</v>
      </c>
      <c r="I2163">
        <v>616891</v>
      </c>
      <c r="J2163" t="s">
        <v>23</v>
      </c>
      <c r="K2163" s="1" t="s">
        <v>11261</v>
      </c>
      <c r="L2163" s="1" t="s">
        <v>11261</v>
      </c>
      <c r="M2163" s="1" t="s">
        <v>11261</v>
      </c>
      <c r="N2163" s="1" t="s">
        <v>11261</v>
      </c>
      <c r="O2163" s="1" t="s">
        <v>11261</v>
      </c>
      <c r="P2163" s="1" t="s">
        <v>11261</v>
      </c>
      <c r="Q2163" t="s">
        <v>2220</v>
      </c>
      <c r="R2163">
        <v>1179</v>
      </c>
      <c r="S2163" s="10" t="s">
        <v>11261</v>
      </c>
      <c r="T2163" s="1" t="s">
        <v>11261</v>
      </c>
    </row>
    <row r="2164" spans="1:20" hidden="1" x14ac:dyDescent="0.25">
      <c r="A2164" t="s">
        <v>24</v>
      </c>
      <c r="B2164" s="3" t="s">
        <v>11261</v>
      </c>
      <c r="C2164" t="s">
        <v>12483</v>
      </c>
      <c r="D2164" t="s">
        <v>22</v>
      </c>
      <c r="E2164" t="s">
        <v>5</v>
      </c>
      <c r="F2164" s="1" t="s">
        <v>11261</v>
      </c>
      <c r="G2164" t="s">
        <v>907</v>
      </c>
      <c r="H2164">
        <v>615713</v>
      </c>
      <c r="I2164">
        <v>616891</v>
      </c>
      <c r="J2164" t="s">
        <v>23</v>
      </c>
      <c r="K2164" t="s">
        <v>2221</v>
      </c>
      <c r="L2164" s="1" t="s">
        <v>11261</v>
      </c>
      <c r="M2164" s="1" t="s">
        <v>11261</v>
      </c>
      <c r="N2164" t="s">
        <v>2222</v>
      </c>
      <c r="O2164" s="1" t="s">
        <v>11261</v>
      </c>
      <c r="P2164" s="1" t="s">
        <v>11261</v>
      </c>
      <c r="Q2164" t="s">
        <v>2220</v>
      </c>
      <c r="R2164">
        <v>1179</v>
      </c>
      <c r="S2164" s="9">
        <v>392</v>
      </c>
      <c r="T2164" s="1" t="s">
        <v>11261</v>
      </c>
    </row>
    <row r="2165" spans="1:20" hidden="1" x14ac:dyDescent="0.25">
      <c r="A2165" t="s">
        <v>20</v>
      </c>
      <c r="B2165" s="2" t="s">
        <v>21</v>
      </c>
      <c r="C2165" t="s">
        <v>13956</v>
      </c>
      <c r="D2165" t="s">
        <v>22</v>
      </c>
      <c r="E2165" t="s">
        <v>5</v>
      </c>
      <c r="F2165" s="1" t="s">
        <v>11261</v>
      </c>
      <c r="G2165" t="s">
        <v>907</v>
      </c>
      <c r="H2165">
        <v>1364201</v>
      </c>
      <c r="I2165">
        <v>1365379</v>
      </c>
      <c r="J2165" t="s">
        <v>23</v>
      </c>
      <c r="K2165" s="1" t="s">
        <v>11261</v>
      </c>
      <c r="L2165" s="1" t="s">
        <v>11261</v>
      </c>
      <c r="M2165" s="1" t="s">
        <v>11261</v>
      </c>
      <c r="N2165" s="1" t="s">
        <v>11261</v>
      </c>
      <c r="O2165" s="1" t="s">
        <v>11261</v>
      </c>
      <c r="P2165" s="1" t="s">
        <v>11261</v>
      </c>
      <c r="Q2165" t="s">
        <v>3884</v>
      </c>
      <c r="R2165">
        <v>1179</v>
      </c>
      <c r="S2165" s="10" t="s">
        <v>11261</v>
      </c>
      <c r="T2165" s="1" t="s">
        <v>11261</v>
      </c>
    </row>
    <row r="2166" spans="1:20" hidden="1" x14ac:dyDescent="0.25">
      <c r="A2166" t="s">
        <v>24</v>
      </c>
      <c r="B2166" s="3" t="s">
        <v>11261</v>
      </c>
      <c r="C2166" t="s">
        <v>11382</v>
      </c>
      <c r="D2166" t="s">
        <v>22</v>
      </c>
      <c r="E2166" t="s">
        <v>5</v>
      </c>
      <c r="F2166" s="1" t="s">
        <v>11261</v>
      </c>
      <c r="G2166" t="s">
        <v>907</v>
      </c>
      <c r="H2166">
        <v>52922</v>
      </c>
      <c r="I2166">
        <v>53692</v>
      </c>
      <c r="J2166" t="s">
        <v>23</v>
      </c>
      <c r="K2166" t="s">
        <v>1024</v>
      </c>
      <c r="L2166" s="1" t="s">
        <v>11261</v>
      </c>
      <c r="M2166" s="1" t="s">
        <v>11261</v>
      </c>
      <c r="N2166" t="s">
        <v>1025</v>
      </c>
      <c r="O2166" s="1" t="s">
        <v>11261</v>
      </c>
      <c r="P2166" s="1" t="s">
        <v>11261</v>
      </c>
      <c r="Q2166" t="s">
        <v>1023</v>
      </c>
      <c r="R2166">
        <v>771</v>
      </c>
      <c r="S2166" s="9">
        <v>256</v>
      </c>
      <c r="T2166" s="1" t="s">
        <v>11261</v>
      </c>
    </row>
    <row r="2167" spans="1:20" hidden="1" x14ac:dyDescent="0.25">
      <c r="A2167" t="s">
        <v>20</v>
      </c>
      <c r="B2167" s="2" t="s">
        <v>21</v>
      </c>
      <c r="C2167" t="s">
        <v>15334</v>
      </c>
      <c r="D2167" t="s">
        <v>22</v>
      </c>
      <c r="E2167" t="s">
        <v>5</v>
      </c>
      <c r="F2167" s="1" t="s">
        <v>11261</v>
      </c>
      <c r="G2167" t="s">
        <v>907</v>
      </c>
      <c r="H2167">
        <v>2086894</v>
      </c>
      <c r="I2167">
        <v>2088072</v>
      </c>
      <c r="J2167" t="s">
        <v>37</v>
      </c>
      <c r="K2167" s="1" t="s">
        <v>11261</v>
      </c>
      <c r="L2167" s="1" t="s">
        <v>11261</v>
      </c>
      <c r="M2167" s="1" t="s">
        <v>11261</v>
      </c>
      <c r="N2167" s="1" t="s">
        <v>11261</v>
      </c>
      <c r="O2167" s="1" t="s">
        <v>11261</v>
      </c>
      <c r="P2167" s="1" t="s">
        <v>11261</v>
      </c>
      <c r="Q2167" t="s">
        <v>5342</v>
      </c>
      <c r="R2167">
        <v>1179</v>
      </c>
      <c r="S2167" s="10" t="s">
        <v>11261</v>
      </c>
      <c r="T2167" s="1" t="s">
        <v>11261</v>
      </c>
    </row>
    <row r="2168" spans="1:20" hidden="1" x14ac:dyDescent="0.25">
      <c r="A2168" t="s">
        <v>24</v>
      </c>
      <c r="B2168" s="3" t="s">
        <v>11261</v>
      </c>
      <c r="C2168" t="s">
        <v>15335</v>
      </c>
      <c r="D2168" t="s">
        <v>22</v>
      </c>
      <c r="E2168" t="s">
        <v>5</v>
      </c>
      <c r="F2168" s="1" t="s">
        <v>11261</v>
      </c>
      <c r="G2168" t="s">
        <v>907</v>
      </c>
      <c r="H2168">
        <v>2086894</v>
      </c>
      <c r="I2168">
        <v>2088072</v>
      </c>
      <c r="J2168" t="s">
        <v>37</v>
      </c>
      <c r="K2168" t="s">
        <v>5343</v>
      </c>
      <c r="L2168" s="1" t="s">
        <v>11261</v>
      </c>
      <c r="M2168" s="1" t="s">
        <v>11261</v>
      </c>
      <c r="N2168" t="s">
        <v>265</v>
      </c>
      <c r="O2168" s="1" t="s">
        <v>11261</v>
      </c>
      <c r="P2168" s="1" t="s">
        <v>11261</v>
      </c>
      <c r="Q2168" t="s">
        <v>5342</v>
      </c>
      <c r="R2168">
        <v>1179</v>
      </c>
      <c r="S2168" s="9">
        <v>392</v>
      </c>
      <c r="T2168" s="1" t="s">
        <v>11261</v>
      </c>
    </row>
    <row r="2169" spans="1:20" hidden="1" x14ac:dyDescent="0.25">
      <c r="A2169" t="s">
        <v>20</v>
      </c>
      <c r="B2169" s="2" t="s">
        <v>21</v>
      </c>
      <c r="C2169" t="s">
        <v>15354</v>
      </c>
      <c r="D2169" t="s">
        <v>22</v>
      </c>
      <c r="E2169" t="s">
        <v>5</v>
      </c>
      <c r="F2169" s="1" t="s">
        <v>11261</v>
      </c>
      <c r="G2169" t="s">
        <v>907</v>
      </c>
      <c r="H2169">
        <v>2100589</v>
      </c>
      <c r="I2169">
        <v>2101767</v>
      </c>
      <c r="J2169" t="s">
        <v>37</v>
      </c>
      <c r="K2169" s="1" t="s">
        <v>11261</v>
      </c>
      <c r="L2169" s="1" t="s">
        <v>11261</v>
      </c>
      <c r="M2169" s="1" t="s">
        <v>11261</v>
      </c>
      <c r="N2169" s="1" t="s">
        <v>11261</v>
      </c>
      <c r="O2169" s="1" t="s">
        <v>11261</v>
      </c>
      <c r="P2169" s="1" t="s">
        <v>11261</v>
      </c>
      <c r="Q2169" t="s">
        <v>5364</v>
      </c>
      <c r="R2169">
        <v>1179</v>
      </c>
      <c r="S2169" s="10" t="s">
        <v>11261</v>
      </c>
      <c r="T2169" s="1" t="s">
        <v>11261</v>
      </c>
    </row>
    <row r="2170" spans="1:20" hidden="1" x14ac:dyDescent="0.25">
      <c r="A2170" t="s">
        <v>24</v>
      </c>
      <c r="B2170" s="3" t="s">
        <v>11261</v>
      </c>
      <c r="C2170" t="s">
        <v>15355</v>
      </c>
      <c r="D2170" t="s">
        <v>22</v>
      </c>
      <c r="E2170" t="s">
        <v>5</v>
      </c>
      <c r="F2170" s="1" t="s">
        <v>11261</v>
      </c>
      <c r="G2170" t="s">
        <v>907</v>
      </c>
      <c r="H2170">
        <v>2100589</v>
      </c>
      <c r="I2170">
        <v>2101767</v>
      </c>
      <c r="J2170" t="s">
        <v>37</v>
      </c>
      <c r="K2170" t="s">
        <v>5365</v>
      </c>
      <c r="L2170" s="1" t="s">
        <v>11261</v>
      </c>
      <c r="M2170" s="1" t="s">
        <v>11261</v>
      </c>
      <c r="N2170" t="s">
        <v>27</v>
      </c>
      <c r="O2170" s="1" t="s">
        <v>11261</v>
      </c>
      <c r="P2170" s="1" t="s">
        <v>11261</v>
      </c>
      <c r="Q2170" t="s">
        <v>5364</v>
      </c>
      <c r="R2170">
        <v>1179</v>
      </c>
      <c r="S2170" s="9">
        <v>392</v>
      </c>
      <c r="T2170" s="1" t="s">
        <v>11261</v>
      </c>
    </row>
    <row r="2171" spans="1:20" hidden="1" x14ac:dyDescent="0.25">
      <c r="A2171" t="s">
        <v>20</v>
      </c>
      <c r="B2171" s="2" t="s">
        <v>21</v>
      </c>
      <c r="C2171" t="s">
        <v>19967</v>
      </c>
      <c r="D2171" t="s">
        <v>22</v>
      </c>
      <c r="E2171" t="s">
        <v>5</v>
      </c>
      <c r="F2171" s="1" t="s">
        <v>11261</v>
      </c>
      <c r="G2171" t="s">
        <v>907</v>
      </c>
      <c r="H2171">
        <v>4460895</v>
      </c>
      <c r="I2171">
        <v>4462073</v>
      </c>
      <c r="J2171" t="s">
        <v>23</v>
      </c>
      <c r="K2171" s="1" t="s">
        <v>11261</v>
      </c>
      <c r="L2171" s="1" t="s">
        <v>11261</v>
      </c>
      <c r="M2171" s="1" t="s">
        <v>11261</v>
      </c>
      <c r="N2171" s="1" t="s">
        <v>11261</v>
      </c>
      <c r="O2171" s="1" t="s">
        <v>11261</v>
      </c>
      <c r="P2171" s="1" t="s">
        <v>11261</v>
      </c>
      <c r="Q2171" t="s">
        <v>10409</v>
      </c>
      <c r="R2171">
        <v>1179</v>
      </c>
      <c r="S2171" s="10" t="s">
        <v>11261</v>
      </c>
      <c r="T2171" s="1" t="s">
        <v>11261</v>
      </c>
    </row>
    <row r="2172" spans="1:20" hidden="1" x14ac:dyDescent="0.25">
      <c r="A2172" t="s">
        <v>24</v>
      </c>
      <c r="B2172" s="3" t="s">
        <v>11261</v>
      </c>
      <c r="C2172" t="s">
        <v>11629</v>
      </c>
      <c r="D2172" t="s">
        <v>22</v>
      </c>
      <c r="E2172" t="s">
        <v>5</v>
      </c>
      <c r="F2172" s="1" t="s">
        <v>11261</v>
      </c>
      <c r="G2172" t="s">
        <v>907</v>
      </c>
      <c r="H2172">
        <v>169007</v>
      </c>
      <c r="I2172">
        <v>169777</v>
      </c>
      <c r="J2172" t="s">
        <v>23</v>
      </c>
      <c r="K2172" t="s">
        <v>1311</v>
      </c>
      <c r="L2172" s="1" t="s">
        <v>11261</v>
      </c>
      <c r="M2172" s="1" t="s">
        <v>11261</v>
      </c>
      <c r="N2172" t="s">
        <v>131</v>
      </c>
      <c r="O2172" s="1" t="s">
        <v>11261</v>
      </c>
      <c r="P2172" s="1" t="s">
        <v>11261</v>
      </c>
      <c r="Q2172" t="s">
        <v>1310</v>
      </c>
      <c r="R2172">
        <v>771</v>
      </c>
      <c r="S2172" s="9">
        <v>256</v>
      </c>
      <c r="T2172" s="1" t="s">
        <v>11261</v>
      </c>
    </row>
    <row r="2173" spans="1:20" hidden="1" x14ac:dyDescent="0.25">
      <c r="A2173" t="s">
        <v>20</v>
      </c>
      <c r="B2173" s="2" t="s">
        <v>21</v>
      </c>
      <c r="C2173" t="s">
        <v>20063</v>
      </c>
      <c r="D2173" t="s">
        <v>22</v>
      </c>
      <c r="E2173" t="s">
        <v>5</v>
      </c>
      <c r="F2173" s="1" t="s">
        <v>11261</v>
      </c>
      <c r="G2173" t="s">
        <v>907</v>
      </c>
      <c r="H2173">
        <v>4504392</v>
      </c>
      <c r="I2173">
        <v>4505570</v>
      </c>
      <c r="J2173" t="s">
        <v>37</v>
      </c>
      <c r="K2173" s="1" t="s">
        <v>11261</v>
      </c>
      <c r="L2173" s="1" t="s">
        <v>11261</v>
      </c>
      <c r="M2173" s="1" t="s">
        <v>11261</v>
      </c>
      <c r="N2173" s="1" t="s">
        <v>11261</v>
      </c>
      <c r="O2173" s="1" t="s">
        <v>11261</v>
      </c>
      <c r="P2173" s="1" t="s">
        <v>11261</v>
      </c>
      <c r="Q2173" t="s">
        <v>10511</v>
      </c>
      <c r="R2173">
        <v>1179</v>
      </c>
      <c r="S2173" s="10" t="s">
        <v>11261</v>
      </c>
      <c r="T2173" s="1" t="s">
        <v>11261</v>
      </c>
    </row>
    <row r="2174" spans="1:20" hidden="1" x14ac:dyDescent="0.25">
      <c r="A2174" t="s">
        <v>24</v>
      </c>
      <c r="B2174" s="3" t="s">
        <v>11261</v>
      </c>
      <c r="C2174" t="s">
        <v>13256</v>
      </c>
      <c r="D2174" t="s">
        <v>22</v>
      </c>
      <c r="E2174" t="s">
        <v>5</v>
      </c>
      <c r="F2174" s="1" t="s">
        <v>11261</v>
      </c>
      <c r="G2174" t="s">
        <v>907</v>
      </c>
      <c r="H2174">
        <v>1021739</v>
      </c>
      <c r="I2174">
        <v>1022509</v>
      </c>
      <c r="J2174" t="s">
        <v>23</v>
      </c>
      <c r="K2174" t="s">
        <v>3115</v>
      </c>
      <c r="L2174" s="1" t="s">
        <v>11261</v>
      </c>
      <c r="M2174" s="1" t="s">
        <v>11261</v>
      </c>
      <c r="N2174" t="s">
        <v>289</v>
      </c>
      <c r="O2174" s="1" t="s">
        <v>11261</v>
      </c>
      <c r="P2174" s="1" t="s">
        <v>11261</v>
      </c>
      <c r="Q2174" t="s">
        <v>3114</v>
      </c>
      <c r="R2174">
        <v>771</v>
      </c>
      <c r="S2174" s="9">
        <v>256</v>
      </c>
      <c r="T2174" s="1" t="s">
        <v>11261</v>
      </c>
    </row>
    <row r="2175" spans="1:20" hidden="1" x14ac:dyDescent="0.25">
      <c r="A2175" t="s">
        <v>20</v>
      </c>
      <c r="B2175" s="2" t="s">
        <v>21</v>
      </c>
      <c r="C2175" t="s">
        <v>20220</v>
      </c>
      <c r="D2175" t="s">
        <v>22</v>
      </c>
      <c r="E2175" t="s">
        <v>5</v>
      </c>
      <c r="F2175" s="1" t="s">
        <v>11261</v>
      </c>
      <c r="G2175" t="s">
        <v>907</v>
      </c>
      <c r="H2175">
        <v>4580880</v>
      </c>
      <c r="I2175">
        <v>4582058</v>
      </c>
      <c r="J2175" t="s">
        <v>37</v>
      </c>
      <c r="K2175" s="1" t="s">
        <v>11261</v>
      </c>
      <c r="L2175" s="1" t="s">
        <v>11261</v>
      </c>
      <c r="M2175" s="1" t="s">
        <v>11261</v>
      </c>
      <c r="N2175" s="1" t="s">
        <v>11261</v>
      </c>
      <c r="O2175" s="1" t="s">
        <v>11261</v>
      </c>
      <c r="P2175" s="1" t="s">
        <v>11261</v>
      </c>
      <c r="Q2175" t="s">
        <v>10688</v>
      </c>
      <c r="R2175">
        <v>1179</v>
      </c>
      <c r="S2175" s="10" t="s">
        <v>11261</v>
      </c>
      <c r="T2175" s="1" t="s">
        <v>11261</v>
      </c>
    </row>
    <row r="2176" spans="1:20" hidden="1" x14ac:dyDescent="0.25">
      <c r="A2176" t="s">
        <v>24</v>
      </c>
      <c r="B2176" s="3" t="s">
        <v>11261</v>
      </c>
      <c r="C2176" t="s">
        <v>16234</v>
      </c>
      <c r="D2176" t="s">
        <v>22</v>
      </c>
      <c r="E2176" t="s">
        <v>5</v>
      </c>
      <c r="F2176" s="1" t="s">
        <v>11261</v>
      </c>
      <c r="G2176" t="s">
        <v>907</v>
      </c>
      <c r="H2176">
        <v>2558647</v>
      </c>
      <c r="I2176">
        <v>2559417</v>
      </c>
      <c r="J2176" t="s">
        <v>23</v>
      </c>
      <c r="K2176" t="s">
        <v>6303</v>
      </c>
      <c r="L2176" s="1" t="s">
        <v>11261</v>
      </c>
      <c r="M2176" s="1" t="s">
        <v>11261</v>
      </c>
      <c r="N2176" t="s">
        <v>6304</v>
      </c>
      <c r="O2176" s="1" t="s">
        <v>11261</v>
      </c>
      <c r="P2176" s="1" t="s">
        <v>11261</v>
      </c>
      <c r="Q2176" t="s">
        <v>6302</v>
      </c>
      <c r="R2176">
        <v>771</v>
      </c>
      <c r="S2176" s="9">
        <v>256</v>
      </c>
      <c r="T2176" s="1" t="s">
        <v>11261</v>
      </c>
    </row>
    <row r="2177" spans="1:20" hidden="1" x14ac:dyDescent="0.25">
      <c r="A2177" t="s">
        <v>20</v>
      </c>
      <c r="B2177" s="2" t="s">
        <v>21</v>
      </c>
      <c r="C2177" t="s">
        <v>13442</v>
      </c>
      <c r="D2177" t="s">
        <v>22</v>
      </c>
      <c r="E2177" t="s">
        <v>5</v>
      </c>
      <c r="F2177" s="1" t="s">
        <v>11261</v>
      </c>
      <c r="G2177" t="s">
        <v>907</v>
      </c>
      <c r="H2177">
        <v>1111115</v>
      </c>
      <c r="I2177">
        <v>1112290</v>
      </c>
      <c r="J2177" t="s">
        <v>23</v>
      </c>
      <c r="K2177" s="1" t="s">
        <v>11261</v>
      </c>
      <c r="L2177" s="1" t="s">
        <v>11261</v>
      </c>
      <c r="M2177" s="1" t="s">
        <v>11261</v>
      </c>
      <c r="N2177" s="1" t="s">
        <v>11261</v>
      </c>
      <c r="O2177" s="1" t="s">
        <v>11261</v>
      </c>
      <c r="P2177" s="1" t="s">
        <v>11261</v>
      </c>
      <c r="Q2177" t="s">
        <v>3328</v>
      </c>
      <c r="R2177">
        <v>1176</v>
      </c>
      <c r="S2177" s="10" t="s">
        <v>11261</v>
      </c>
      <c r="T2177" s="1" t="s">
        <v>11261</v>
      </c>
    </row>
    <row r="2178" spans="1:20" hidden="1" x14ac:dyDescent="0.25">
      <c r="A2178" t="s">
        <v>24</v>
      </c>
      <c r="B2178" s="3" t="s">
        <v>11261</v>
      </c>
      <c r="C2178" t="s">
        <v>17232</v>
      </c>
      <c r="D2178" t="s">
        <v>22</v>
      </c>
      <c r="E2178" t="s">
        <v>5</v>
      </c>
      <c r="F2178" s="1" t="s">
        <v>11261</v>
      </c>
      <c r="G2178" t="s">
        <v>907</v>
      </c>
      <c r="H2178">
        <v>3098056</v>
      </c>
      <c r="I2178">
        <v>3098826</v>
      </c>
      <c r="J2178" t="s">
        <v>37</v>
      </c>
      <c r="K2178" t="s">
        <v>7356</v>
      </c>
      <c r="L2178" s="1" t="s">
        <v>11261</v>
      </c>
      <c r="M2178" s="1" t="s">
        <v>11261</v>
      </c>
      <c r="N2178" t="s">
        <v>263</v>
      </c>
      <c r="O2178" s="1" t="s">
        <v>11261</v>
      </c>
      <c r="P2178" s="1" t="s">
        <v>11261</v>
      </c>
      <c r="Q2178" t="s">
        <v>7355</v>
      </c>
      <c r="R2178">
        <v>771</v>
      </c>
      <c r="S2178" s="9">
        <v>256</v>
      </c>
      <c r="T2178" s="1" t="s">
        <v>11261</v>
      </c>
    </row>
    <row r="2179" spans="1:20" hidden="1" x14ac:dyDescent="0.25">
      <c r="A2179" t="s">
        <v>20</v>
      </c>
      <c r="B2179" s="2" t="s">
        <v>21</v>
      </c>
      <c r="C2179" t="s">
        <v>13749</v>
      </c>
      <c r="D2179" t="s">
        <v>22</v>
      </c>
      <c r="E2179" t="s">
        <v>5</v>
      </c>
      <c r="F2179" s="1" t="s">
        <v>11261</v>
      </c>
      <c r="G2179" t="s">
        <v>907</v>
      </c>
      <c r="H2179">
        <v>1270019</v>
      </c>
      <c r="I2179">
        <v>1271194</v>
      </c>
      <c r="J2179" t="s">
        <v>37</v>
      </c>
      <c r="K2179" s="1" t="s">
        <v>11261</v>
      </c>
      <c r="L2179" s="1" t="s">
        <v>11261</v>
      </c>
      <c r="M2179" s="1" t="s">
        <v>11261</v>
      </c>
      <c r="N2179" s="1" t="s">
        <v>11261</v>
      </c>
      <c r="O2179" s="1" t="s">
        <v>11261</v>
      </c>
      <c r="P2179" s="1" t="s">
        <v>11261</v>
      </c>
      <c r="Q2179" t="s">
        <v>3662</v>
      </c>
      <c r="R2179">
        <v>1176</v>
      </c>
      <c r="S2179" s="10" t="s">
        <v>11261</v>
      </c>
      <c r="T2179" s="1" t="s">
        <v>11261</v>
      </c>
    </row>
    <row r="2180" spans="1:20" hidden="1" x14ac:dyDescent="0.25">
      <c r="A2180" t="s">
        <v>24</v>
      </c>
      <c r="B2180" s="3" t="s">
        <v>11261</v>
      </c>
      <c r="C2180" t="s">
        <v>13750</v>
      </c>
      <c r="D2180" t="s">
        <v>22</v>
      </c>
      <c r="E2180" t="s">
        <v>5</v>
      </c>
      <c r="F2180" s="1" t="s">
        <v>11261</v>
      </c>
      <c r="G2180" t="s">
        <v>907</v>
      </c>
      <c r="H2180">
        <v>1270019</v>
      </c>
      <c r="I2180">
        <v>1271194</v>
      </c>
      <c r="J2180" t="s">
        <v>37</v>
      </c>
      <c r="K2180" t="s">
        <v>3663</v>
      </c>
      <c r="L2180" s="1" t="s">
        <v>11261</v>
      </c>
      <c r="M2180" s="1" t="s">
        <v>11261</v>
      </c>
      <c r="N2180" t="s">
        <v>3664</v>
      </c>
      <c r="O2180" s="1" t="s">
        <v>11261</v>
      </c>
      <c r="P2180" s="1" t="s">
        <v>11261</v>
      </c>
      <c r="Q2180" t="s">
        <v>3662</v>
      </c>
      <c r="R2180">
        <v>1176</v>
      </c>
      <c r="S2180" s="9">
        <v>391</v>
      </c>
      <c r="T2180" s="1" t="s">
        <v>11261</v>
      </c>
    </row>
    <row r="2181" spans="1:20" hidden="1" x14ac:dyDescent="0.25">
      <c r="A2181" t="s">
        <v>20</v>
      </c>
      <c r="B2181" s="2" t="s">
        <v>21</v>
      </c>
      <c r="C2181" t="s">
        <v>15889</v>
      </c>
      <c r="D2181" t="s">
        <v>22</v>
      </c>
      <c r="E2181" t="s">
        <v>5</v>
      </c>
      <c r="F2181" s="1" t="s">
        <v>11261</v>
      </c>
      <c r="G2181" t="s">
        <v>907</v>
      </c>
      <c r="H2181">
        <v>2377830</v>
      </c>
      <c r="I2181">
        <v>2379005</v>
      </c>
      <c r="J2181" t="s">
        <v>23</v>
      </c>
      <c r="K2181" s="1" t="s">
        <v>11261</v>
      </c>
      <c r="L2181" s="1" t="s">
        <v>11261</v>
      </c>
      <c r="M2181" s="1" t="s">
        <v>11261</v>
      </c>
      <c r="N2181" s="1" t="s">
        <v>11261</v>
      </c>
      <c r="O2181" s="1" t="s">
        <v>11261</v>
      </c>
      <c r="P2181" s="1" t="s">
        <v>11261</v>
      </c>
      <c r="Q2181" t="s">
        <v>5943</v>
      </c>
      <c r="R2181">
        <v>1176</v>
      </c>
      <c r="S2181" s="10" t="s">
        <v>11261</v>
      </c>
      <c r="T2181" s="1" t="s">
        <v>11261</v>
      </c>
    </row>
    <row r="2182" spans="1:20" hidden="1" x14ac:dyDescent="0.25">
      <c r="A2182" t="s">
        <v>24</v>
      </c>
      <c r="B2182" s="3" t="s">
        <v>11261</v>
      </c>
      <c r="C2182" t="s">
        <v>15890</v>
      </c>
      <c r="D2182" t="s">
        <v>22</v>
      </c>
      <c r="E2182" t="s">
        <v>5</v>
      </c>
      <c r="F2182" s="1" t="s">
        <v>11261</v>
      </c>
      <c r="G2182" t="s">
        <v>907</v>
      </c>
      <c r="H2182">
        <v>2377830</v>
      </c>
      <c r="I2182">
        <v>2379005</v>
      </c>
      <c r="J2182" t="s">
        <v>23</v>
      </c>
      <c r="K2182" t="s">
        <v>5944</v>
      </c>
      <c r="L2182" s="1" t="s">
        <v>11261</v>
      </c>
      <c r="M2182" s="1" t="s">
        <v>11261</v>
      </c>
      <c r="N2182" t="s">
        <v>27</v>
      </c>
      <c r="O2182" s="1" t="s">
        <v>11261</v>
      </c>
      <c r="P2182" s="1" t="s">
        <v>11261</v>
      </c>
      <c r="Q2182" t="s">
        <v>5943</v>
      </c>
      <c r="R2182">
        <v>1176</v>
      </c>
      <c r="S2182" s="9">
        <v>391</v>
      </c>
      <c r="T2182" s="1" t="s">
        <v>11261</v>
      </c>
    </row>
    <row r="2183" spans="1:20" hidden="1" x14ac:dyDescent="0.25">
      <c r="A2183" t="s">
        <v>20</v>
      </c>
      <c r="B2183" s="2" t="s">
        <v>21</v>
      </c>
      <c r="C2183" t="s">
        <v>16694</v>
      </c>
      <c r="D2183" t="s">
        <v>22</v>
      </c>
      <c r="E2183" t="s">
        <v>5</v>
      </c>
      <c r="F2183" s="1" t="s">
        <v>11261</v>
      </c>
      <c r="G2183" t="s">
        <v>907</v>
      </c>
      <c r="H2183">
        <v>2804971</v>
      </c>
      <c r="I2183">
        <v>2806146</v>
      </c>
      <c r="J2183" t="s">
        <v>37</v>
      </c>
      <c r="K2183" s="1" t="s">
        <v>11261</v>
      </c>
      <c r="L2183" s="1" t="s">
        <v>11261</v>
      </c>
      <c r="M2183" s="1" t="s">
        <v>11261</v>
      </c>
      <c r="N2183" s="1" t="s">
        <v>11261</v>
      </c>
      <c r="O2183" s="1" t="s">
        <v>11261</v>
      </c>
      <c r="P2183" s="1" t="s">
        <v>11261</v>
      </c>
      <c r="Q2183" t="s">
        <v>6789</v>
      </c>
      <c r="R2183">
        <v>1176</v>
      </c>
      <c r="S2183" s="10" t="s">
        <v>11261</v>
      </c>
      <c r="T2183" s="1" t="s">
        <v>11261</v>
      </c>
    </row>
    <row r="2184" spans="1:20" hidden="1" x14ac:dyDescent="0.25">
      <c r="A2184" t="s">
        <v>24</v>
      </c>
      <c r="B2184" s="3" t="s">
        <v>11261</v>
      </c>
      <c r="C2184" t="s">
        <v>20008</v>
      </c>
      <c r="D2184" t="s">
        <v>22</v>
      </c>
      <c r="E2184" t="s">
        <v>5</v>
      </c>
      <c r="F2184" s="1" t="s">
        <v>11261</v>
      </c>
      <c r="G2184" t="s">
        <v>907</v>
      </c>
      <c r="H2184">
        <v>4481059</v>
      </c>
      <c r="I2184">
        <v>4481829</v>
      </c>
      <c r="J2184" t="s">
        <v>37</v>
      </c>
      <c r="K2184" t="s">
        <v>10453</v>
      </c>
      <c r="L2184" s="1" t="s">
        <v>11261</v>
      </c>
      <c r="M2184" s="1" t="s">
        <v>11261</v>
      </c>
      <c r="N2184" t="s">
        <v>537</v>
      </c>
      <c r="O2184" s="1" t="s">
        <v>11261</v>
      </c>
      <c r="P2184" s="1" t="s">
        <v>11261</v>
      </c>
      <c r="Q2184" t="s">
        <v>10452</v>
      </c>
      <c r="R2184">
        <v>771</v>
      </c>
      <c r="S2184" s="9">
        <v>256</v>
      </c>
      <c r="T2184" s="1" t="s">
        <v>11261</v>
      </c>
    </row>
    <row r="2185" spans="1:20" hidden="1" x14ac:dyDescent="0.25">
      <c r="A2185" t="s">
        <v>20</v>
      </c>
      <c r="B2185" s="2" t="s">
        <v>21</v>
      </c>
      <c r="C2185" t="s">
        <v>16973</v>
      </c>
      <c r="D2185" t="s">
        <v>22</v>
      </c>
      <c r="E2185" t="s">
        <v>5</v>
      </c>
      <c r="F2185" s="1" t="s">
        <v>11261</v>
      </c>
      <c r="G2185" t="s">
        <v>907</v>
      </c>
      <c r="H2185">
        <v>2958907</v>
      </c>
      <c r="I2185">
        <v>2960082</v>
      </c>
      <c r="J2185" t="s">
        <v>23</v>
      </c>
      <c r="K2185" s="1" t="s">
        <v>11261</v>
      </c>
      <c r="L2185" s="1" t="s">
        <v>11261</v>
      </c>
      <c r="M2185" s="1" t="s">
        <v>11261</v>
      </c>
      <c r="N2185" s="1" t="s">
        <v>11261</v>
      </c>
      <c r="O2185" s="1" t="s">
        <v>11261</v>
      </c>
      <c r="P2185" s="1" t="s">
        <v>11261</v>
      </c>
      <c r="Q2185" t="s">
        <v>7087</v>
      </c>
      <c r="R2185">
        <v>1176</v>
      </c>
      <c r="S2185" s="10" t="s">
        <v>11261</v>
      </c>
      <c r="T2185" s="1" t="s">
        <v>11261</v>
      </c>
    </row>
    <row r="2186" spans="1:20" hidden="1" x14ac:dyDescent="0.25">
      <c r="A2186" t="s">
        <v>24</v>
      </c>
      <c r="B2186" s="3" t="s">
        <v>11261</v>
      </c>
      <c r="C2186" t="s">
        <v>11448</v>
      </c>
      <c r="D2186" t="s">
        <v>22</v>
      </c>
      <c r="E2186" t="s">
        <v>5</v>
      </c>
      <c r="F2186" s="1" t="s">
        <v>11261</v>
      </c>
      <c r="G2186" t="s">
        <v>907</v>
      </c>
      <c r="H2186">
        <v>85551</v>
      </c>
      <c r="I2186">
        <v>86324</v>
      </c>
      <c r="J2186" t="s">
        <v>23</v>
      </c>
      <c r="K2186" t="s">
        <v>1104</v>
      </c>
      <c r="L2186" s="1" t="s">
        <v>11261</v>
      </c>
      <c r="M2186" s="1" t="s">
        <v>11261</v>
      </c>
      <c r="N2186" t="s">
        <v>1105</v>
      </c>
      <c r="O2186" s="1" t="s">
        <v>11261</v>
      </c>
      <c r="P2186" s="1" t="s">
        <v>11261</v>
      </c>
      <c r="Q2186" t="s">
        <v>1103</v>
      </c>
      <c r="R2186">
        <v>774</v>
      </c>
      <c r="S2186" s="9">
        <v>257</v>
      </c>
      <c r="T2186" s="1" t="s">
        <v>11261</v>
      </c>
    </row>
    <row r="2187" spans="1:20" hidden="1" x14ac:dyDescent="0.25">
      <c r="A2187" t="s">
        <v>20</v>
      </c>
      <c r="B2187" s="2" t="s">
        <v>21</v>
      </c>
      <c r="C2187" t="s">
        <v>17333</v>
      </c>
      <c r="D2187" t="s">
        <v>22</v>
      </c>
      <c r="E2187" t="s">
        <v>5</v>
      </c>
      <c r="F2187" s="1" t="s">
        <v>11261</v>
      </c>
      <c r="G2187" t="s">
        <v>907</v>
      </c>
      <c r="H2187">
        <v>3160461</v>
      </c>
      <c r="I2187">
        <v>3161636</v>
      </c>
      <c r="J2187" t="s">
        <v>37</v>
      </c>
      <c r="K2187" s="1" t="s">
        <v>11261</v>
      </c>
      <c r="L2187" s="1" t="s">
        <v>11261</v>
      </c>
      <c r="M2187" s="1" t="s">
        <v>11261</v>
      </c>
      <c r="N2187" s="1" t="s">
        <v>11261</v>
      </c>
      <c r="O2187" s="1" t="s">
        <v>11261</v>
      </c>
      <c r="P2187" s="1" t="s">
        <v>11261</v>
      </c>
      <c r="Q2187" t="s">
        <v>7462</v>
      </c>
      <c r="R2187">
        <v>1176</v>
      </c>
      <c r="S2187" s="10" t="s">
        <v>11261</v>
      </c>
      <c r="T2187" s="1" t="s">
        <v>11261</v>
      </c>
    </row>
    <row r="2188" spans="1:20" hidden="1" x14ac:dyDescent="0.25">
      <c r="A2188" t="s">
        <v>24</v>
      </c>
      <c r="B2188" s="3" t="s">
        <v>11261</v>
      </c>
      <c r="C2188" t="s">
        <v>17334</v>
      </c>
      <c r="D2188" t="s">
        <v>22</v>
      </c>
      <c r="E2188" t="s">
        <v>5</v>
      </c>
      <c r="F2188" s="1" t="s">
        <v>11261</v>
      </c>
      <c r="G2188" t="s">
        <v>907</v>
      </c>
      <c r="H2188">
        <v>3160461</v>
      </c>
      <c r="I2188">
        <v>3161636</v>
      </c>
      <c r="J2188" t="s">
        <v>37</v>
      </c>
      <c r="K2188" t="s">
        <v>7463</v>
      </c>
      <c r="L2188" s="1" t="s">
        <v>11261</v>
      </c>
      <c r="M2188" s="1" t="s">
        <v>11261</v>
      </c>
      <c r="N2188" t="s">
        <v>27</v>
      </c>
      <c r="O2188" s="1" t="s">
        <v>11261</v>
      </c>
      <c r="P2188" s="1" t="s">
        <v>11261</v>
      </c>
      <c r="Q2188" t="s">
        <v>7462</v>
      </c>
      <c r="R2188">
        <v>1176</v>
      </c>
      <c r="S2188" s="9">
        <v>391</v>
      </c>
      <c r="T2188" s="1" t="s">
        <v>11261</v>
      </c>
    </row>
    <row r="2189" spans="1:20" hidden="1" x14ac:dyDescent="0.25">
      <c r="A2189" t="s">
        <v>20</v>
      </c>
      <c r="B2189" s="2" t="s">
        <v>21</v>
      </c>
      <c r="C2189" t="s">
        <v>17910</v>
      </c>
      <c r="D2189" t="s">
        <v>22</v>
      </c>
      <c r="E2189" t="s">
        <v>5</v>
      </c>
      <c r="F2189" s="1" t="s">
        <v>11261</v>
      </c>
      <c r="G2189" t="s">
        <v>907</v>
      </c>
      <c r="H2189">
        <v>3478776</v>
      </c>
      <c r="I2189">
        <v>3479951</v>
      </c>
      <c r="J2189" t="s">
        <v>37</v>
      </c>
      <c r="K2189" s="1" t="s">
        <v>11261</v>
      </c>
      <c r="L2189" s="1" t="s">
        <v>11261</v>
      </c>
      <c r="M2189" s="1" t="s">
        <v>11261</v>
      </c>
      <c r="N2189" s="1" t="s">
        <v>11261</v>
      </c>
      <c r="O2189" s="1" t="s">
        <v>11261</v>
      </c>
      <c r="P2189" s="1" t="s">
        <v>11261</v>
      </c>
      <c r="Q2189" t="s">
        <v>8083</v>
      </c>
      <c r="R2189">
        <v>1176</v>
      </c>
      <c r="S2189" s="10" t="s">
        <v>11261</v>
      </c>
      <c r="T2189" s="1" t="s">
        <v>11261</v>
      </c>
    </row>
    <row r="2190" spans="1:20" hidden="1" x14ac:dyDescent="0.25">
      <c r="A2190" t="s">
        <v>24</v>
      </c>
      <c r="B2190" s="3" t="s">
        <v>11261</v>
      </c>
      <c r="C2190" t="s">
        <v>13176</v>
      </c>
      <c r="D2190" t="s">
        <v>22</v>
      </c>
      <c r="E2190" t="s">
        <v>5</v>
      </c>
      <c r="F2190" s="1" t="s">
        <v>11261</v>
      </c>
      <c r="G2190" t="s">
        <v>907</v>
      </c>
      <c r="H2190">
        <v>978210</v>
      </c>
      <c r="I2190">
        <v>978983</v>
      </c>
      <c r="J2190" t="s">
        <v>37</v>
      </c>
      <c r="K2190" t="s">
        <v>3019</v>
      </c>
      <c r="L2190" s="1" t="s">
        <v>11261</v>
      </c>
      <c r="M2190" s="1" t="s">
        <v>11261</v>
      </c>
      <c r="N2190" t="s">
        <v>3020</v>
      </c>
      <c r="O2190" s="1" t="s">
        <v>11261</v>
      </c>
      <c r="P2190" s="1" t="s">
        <v>11261</v>
      </c>
      <c r="Q2190" t="s">
        <v>3018</v>
      </c>
      <c r="R2190">
        <v>774</v>
      </c>
      <c r="S2190" s="9">
        <v>257</v>
      </c>
      <c r="T2190" s="1" t="s">
        <v>11261</v>
      </c>
    </row>
    <row r="2191" spans="1:20" hidden="1" x14ac:dyDescent="0.25">
      <c r="A2191" t="s">
        <v>20</v>
      </c>
      <c r="B2191" s="2" t="s">
        <v>21</v>
      </c>
      <c r="C2191" t="s">
        <v>19637</v>
      </c>
      <c r="D2191" t="s">
        <v>22</v>
      </c>
      <c r="E2191" t="s">
        <v>5</v>
      </c>
      <c r="F2191" s="1" t="s">
        <v>11261</v>
      </c>
      <c r="G2191" t="s">
        <v>907</v>
      </c>
      <c r="H2191">
        <v>4330625</v>
      </c>
      <c r="I2191">
        <v>4331800</v>
      </c>
      <c r="J2191" t="s">
        <v>23</v>
      </c>
      <c r="K2191" s="1" t="s">
        <v>11261</v>
      </c>
      <c r="L2191" s="1" t="s">
        <v>11261</v>
      </c>
      <c r="M2191" s="1" t="s">
        <v>11261</v>
      </c>
      <c r="N2191" s="1" t="s">
        <v>11261</v>
      </c>
      <c r="O2191" s="1" t="s">
        <v>11261</v>
      </c>
      <c r="P2191" s="1" t="s">
        <v>11261</v>
      </c>
      <c r="Q2191" t="s">
        <v>10048</v>
      </c>
      <c r="R2191">
        <v>1176</v>
      </c>
      <c r="S2191" s="10" t="s">
        <v>11261</v>
      </c>
      <c r="T2191" s="1" t="s">
        <v>11261</v>
      </c>
    </row>
    <row r="2192" spans="1:20" hidden="1" x14ac:dyDescent="0.25">
      <c r="A2192" t="s">
        <v>24</v>
      </c>
      <c r="B2192" s="3" t="s">
        <v>11261</v>
      </c>
      <c r="C2192" t="s">
        <v>13320</v>
      </c>
      <c r="D2192" t="s">
        <v>22</v>
      </c>
      <c r="E2192" t="s">
        <v>5</v>
      </c>
      <c r="F2192" s="1" t="s">
        <v>11261</v>
      </c>
      <c r="G2192" t="s">
        <v>907</v>
      </c>
      <c r="H2192">
        <v>1049886</v>
      </c>
      <c r="I2192">
        <v>1050659</v>
      </c>
      <c r="J2192" t="s">
        <v>23</v>
      </c>
      <c r="K2192" t="s">
        <v>3189</v>
      </c>
      <c r="L2192" s="1" t="s">
        <v>11261</v>
      </c>
      <c r="M2192" s="1" t="s">
        <v>11261</v>
      </c>
      <c r="N2192" t="s">
        <v>2498</v>
      </c>
      <c r="O2192" s="1" t="s">
        <v>11261</v>
      </c>
      <c r="P2192" s="1" t="s">
        <v>11261</v>
      </c>
      <c r="Q2192" t="s">
        <v>3188</v>
      </c>
      <c r="R2192">
        <v>774</v>
      </c>
      <c r="S2192" s="9">
        <v>257</v>
      </c>
      <c r="T2192" s="1" t="s">
        <v>11261</v>
      </c>
    </row>
    <row r="2193" spans="1:20" hidden="1" x14ac:dyDescent="0.25">
      <c r="A2193" t="s">
        <v>20</v>
      </c>
      <c r="B2193" s="2" t="s">
        <v>21</v>
      </c>
      <c r="C2193" t="s">
        <v>20260</v>
      </c>
      <c r="D2193" t="s">
        <v>22</v>
      </c>
      <c r="E2193" t="s">
        <v>5</v>
      </c>
      <c r="F2193" s="1" t="s">
        <v>11261</v>
      </c>
      <c r="G2193" t="s">
        <v>907</v>
      </c>
      <c r="H2193">
        <v>4604760</v>
      </c>
      <c r="I2193">
        <v>4605935</v>
      </c>
      <c r="J2193" t="s">
        <v>37</v>
      </c>
      <c r="K2193" s="1" t="s">
        <v>11261</v>
      </c>
      <c r="L2193" s="1" t="s">
        <v>11261</v>
      </c>
      <c r="M2193" s="1" t="s">
        <v>11261</v>
      </c>
      <c r="N2193" s="1" t="s">
        <v>11261</v>
      </c>
      <c r="O2193" s="1" t="s">
        <v>11261</v>
      </c>
      <c r="P2193" s="1" t="s">
        <v>11261</v>
      </c>
      <c r="Q2193" t="s">
        <v>10733</v>
      </c>
      <c r="R2193">
        <v>1176</v>
      </c>
      <c r="S2193" s="10" t="s">
        <v>11261</v>
      </c>
      <c r="T2193" s="1" t="s">
        <v>11261</v>
      </c>
    </row>
    <row r="2194" spans="1:20" hidden="1" x14ac:dyDescent="0.25">
      <c r="A2194" t="s">
        <v>24</v>
      </c>
      <c r="B2194" s="3" t="s">
        <v>11261</v>
      </c>
      <c r="C2194" t="s">
        <v>20261</v>
      </c>
      <c r="D2194" t="s">
        <v>22</v>
      </c>
      <c r="E2194" t="s">
        <v>5</v>
      </c>
      <c r="F2194" s="1" t="s">
        <v>11261</v>
      </c>
      <c r="G2194" t="s">
        <v>907</v>
      </c>
      <c r="H2194">
        <v>4604760</v>
      </c>
      <c r="I2194">
        <v>4605935</v>
      </c>
      <c r="J2194" t="s">
        <v>37</v>
      </c>
      <c r="K2194" t="s">
        <v>10734</v>
      </c>
      <c r="L2194" s="1" t="s">
        <v>11261</v>
      </c>
      <c r="M2194" s="1" t="s">
        <v>11261</v>
      </c>
      <c r="N2194" t="s">
        <v>10171</v>
      </c>
      <c r="O2194" s="1" t="s">
        <v>11261</v>
      </c>
      <c r="P2194" s="1" t="s">
        <v>11261</v>
      </c>
      <c r="Q2194" t="s">
        <v>10733</v>
      </c>
      <c r="R2194">
        <v>1176</v>
      </c>
      <c r="S2194" s="9">
        <v>391</v>
      </c>
      <c r="T2194" s="1" t="s">
        <v>11261</v>
      </c>
    </row>
    <row r="2195" spans="1:20" hidden="1" x14ac:dyDescent="0.25">
      <c r="A2195" t="s">
        <v>20</v>
      </c>
      <c r="B2195" s="2" t="s">
        <v>21</v>
      </c>
      <c r="C2195" t="s">
        <v>20359</v>
      </c>
      <c r="D2195" t="s">
        <v>22</v>
      </c>
      <c r="E2195" t="s">
        <v>5</v>
      </c>
      <c r="F2195" s="1" t="s">
        <v>11261</v>
      </c>
      <c r="G2195" t="s">
        <v>907</v>
      </c>
      <c r="H2195">
        <v>4654569</v>
      </c>
      <c r="I2195">
        <v>4655744</v>
      </c>
      <c r="J2195" t="s">
        <v>37</v>
      </c>
      <c r="K2195" s="1" t="s">
        <v>11261</v>
      </c>
      <c r="L2195" s="1" t="s">
        <v>11261</v>
      </c>
      <c r="M2195" s="1" t="s">
        <v>11261</v>
      </c>
      <c r="N2195" s="1" t="s">
        <v>11261</v>
      </c>
      <c r="O2195" s="1" t="s">
        <v>11261</v>
      </c>
      <c r="P2195" s="1" t="s">
        <v>11261</v>
      </c>
      <c r="Q2195" t="s">
        <v>10842</v>
      </c>
      <c r="R2195">
        <v>1176</v>
      </c>
      <c r="S2195" s="10" t="s">
        <v>11261</v>
      </c>
      <c r="T2195" s="1" t="s">
        <v>11261</v>
      </c>
    </row>
    <row r="2196" spans="1:20" hidden="1" x14ac:dyDescent="0.25">
      <c r="A2196" t="s">
        <v>24</v>
      </c>
      <c r="B2196" s="3" t="s">
        <v>11261</v>
      </c>
      <c r="C2196" t="s">
        <v>15651</v>
      </c>
      <c r="D2196" t="s">
        <v>22</v>
      </c>
      <c r="E2196" t="s">
        <v>5</v>
      </c>
      <c r="F2196" s="1" t="s">
        <v>11261</v>
      </c>
      <c r="G2196" t="s">
        <v>907</v>
      </c>
      <c r="H2196">
        <v>2272038</v>
      </c>
      <c r="I2196">
        <v>2272811</v>
      </c>
      <c r="J2196" t="s">
        <v>23</v>
      </c>
      <c r="K2196" t="s">
        <v>5692</v>
      </c>
      <c r="L2196" s="1" t="s">
        <v>11261</v>
      </c>
      <c r="M2196" s="1" t="s">
        <v>11261</v>
      </c>
      <c r="N2196" t="s">
        <v>507</v>
      </c>
      <c r="O2196" s="1" t="s">
        <v>11261</v>
      </c>
      <c r="P2196" s="1" t="s">
        <v>11261</v>
      </c>
      <c r="Q2196" t="s">
        <v>5691</v>
      </c>
      <c r="R2196">
        <v>774</v>
      </c>
      <c r="S2196" s="9">
        <v>257</v>
      </c>
      <c r="T2196" s="1" t="s">
        <v>11261</v>
      </c>
    </row>
    <row r="2197" spans="1:20" hidden="1" x14ac:dyDescent="0.25">
      <c r="A2197" t="s">
        <v>20</v>
      </c>
      <c r="B2197" s="2" t="s">
        <v>21</v>
      </c>
      <c r="C2197" t="s">
        <v>20515</v>
      </c>
      <c r="D2197" t="s">
        <v>22</v>
      </c>
      <c r="E2197" t="s">
        <v>5</v>
      </c>
      <c r="F2197" s="1" t="s">
        <v>11261</v>
      </c>
      <c r="G2197" t="s">
        <v>907</v>
      </c>
      <c r="H2197">
        <v>4745865</v>
      </c>
      <c r="I2197">
        <v>4747040</v>
      </c>
      <c r="J2197" t="s">
        <v>37</v>
      </c>
      <c r="K2197" s="1" t="s">
        <v>11261</v>
      </c>
      <c r="L2197" s="1" t="s">
        <v>11261</v>
      </c>
      <c r="M2197" s="1" t="s">
        <v>11261</v>
      </c>
      <c r="N2197" s="1" t="s">
        <v>11261</v>
      </c>
      <c r="O2197" s="1" t="s">
        <v>11261</v>
      </c>
      <c r="P2197" s="1" t="s">
        <v>11261</v>
      </c>
      <c r="Q2197" t="s">
        <v>11022</v>
      </c>
      <c r="R2197">
        <v>1176</v>
      </c>
      <c r="S2197" s="10" t="s">
        <v>11261</v>
      </c>
      <c r="T2197" s="1" t="s">
        <v>11261</v>
      </c>
    </row>
    <row r="2198" spans="1:20" hidden="1" x14ac:dyDescent="0.25">
      <c r="A2198" t="s">
        <v>24</v>
      </c>
      <c r="B2198" s="3" t="s">
        <v>11261</v>
      </c>
      <c r="C2198" t="s">
        <v>16261</v>
      </c>
      <c r="D2198" t="s">
        <v>22</v>
      </c>
      <c r="E2198" t="s">
        <v>5</v>
      </c>
      <c r="F2198" s="1" t="s">
        <v>11261</v>
      </c>
      <c r="G2198" t="s">
        <v>907</v>
      </c>
      <c r="H2198">
        <v>2575911</v>
      </c>
      <c r="I2198">
        <v>2576684</v>
      </c>
      <c r="J2198" t="s">
        <v>23</v>
      </c>
      <c r="K2198" t="s">
        <v>6335</v>
      </c>
      <c r="L2198" s="1" t="s">
        <v>11261</v>
      </c>
      <c r="M2198" s="1" t="s">
        <v>11261</v>
      </c>
      <c r="N2198" t="s">
        <v>555</v>
      </c>
      <c r="O2198" s="1" t="s">
        <v>11261</v>
      </c>
      <c r="P2198" s="1" t="s">
        <v>11261</v>
      </c>
      <c r="Q2198" t="s">
        <v>6334</v>
      </c>
      <c r="R2198">
        <v>774</v>
      </c>
      <c r="S2198" s="9">
        <v>257</v>
      </c>
      <c r="T2198" s="1" t="s">
        <v>11261</v>
      </c>
    </row>
    <row r="2199" spans="1:20" hidden="1" x14ac:dyDescent="0.25">
      <c r="A2199" t="s">
        <v>20</v>
      </c>
      <c r="B2199" s="2" t="s">
        <v>21</v>
      </c>
      <c r="C2199" t="s">
        <v>11650</v>
      </c>
      <c r="D2199" t="s">
        <v>22</v>
      </c>
      <c r="E2199" t="s">
        <v>5</v>
      </c>
      <c r="F2199" s="1" t="s">
        <v>11261</v>
      </c>
      <c r="G2199" t="s">
        <v>907</v>
      </c>
      <c r="H2199">
        <v>182594</v>
      </c>
      <c r="I2199">
        <v>183766</v>
      </c>
      <c r="J2199" t="s">
        <v>37</v>
      </c>
      <c r="K2199" s="1" t="s">
        <v>11261</v>
      </c>
      <c r="L2199" s="1" t="s">
        <v>11261</v>
      </c>
      <c r="M2199" s="1" t="s">
        <v>11261</v>
      </c>
      <c r="N2199" s="1" t="s">
        <v>11261</v>
      </c>
      <c r="O2199" s="1" t="s">
        <v>11261</v>
      </c>
      <c r="P2199" s="1" t="s">
        <v>11261</v>
      </c>
      <c r="Q2199" t="s">
        <v>1338</v>
      </c>
      <c r="R2199">
        <v>1173</v>
      </c>
      <c r="S2199" s="10" t="s">
        <v>11261</v>
      </c>
      <c r="T2199" s="1" t="s">
        <v>11261</v>
      </c>
    </row>
    <row r="2200" spans="1:20" hidden="1" x14ac:dyDescent="0.25">
      <c r="A2200" t="s">
        <v>24</v>
      </c>
      <c r="B2200" s="3" t="s">
        <v>11261</v>
      </c>
      <c r="C2200" t="s">
        <v>11651</v>
      </c>
      <c r="D2200" t="s">
        <v>22</v>
      </c>
      <c r="E2200" t="s">
        <v>5</v>
      </c>
      <c r="F2200" s="1" t="s">
        <v>11261</v>
      </c>
      <c r="G2200" t="s">
        <v>907</v>
      </c>
      <c r="H2200">
        <v>182594</v>
      </c>
      <c r="I2200">
        <v>183766</v>
      </c>
      <c r="J2200" t="s">
        <v>37</v>
      </c>
      <c r="K2200" t="s">
        <v>1339</v>
      </c>
      <c r="L2200" s="1" t="s">
        <v>11261</v>
      </c>
      <c r="M2200" s="1" t="s">
        <v>11261</v>
      </c>
      <c r="N2200" t="s">
        <v>1340</v>
      </c>
      <c r="O2200" s="1" t="s">
        <v>11261</v>
      </c>
      <c r="P2200" s="1" t="s">
        <v>11261</v>
      </c>
      <c r="Q2200" t="s">
        <v>1338</v>
      </c>
      <c r="R2200">
        <v>1173</v>
      </c>
      <c r="S2200" s="9">
        <v>390</v>
      </c>
      <c r="T2200" s="1" t="s">
        <v>11261</v>
      </c>
    </row>
    <row r="2201" spans="1:20" hidden="1" x14ac:dyDescent="0.25">
      <c r="A2201" t="s">
        <v>20</v>
      </c>
      <c r="B2201" s="2" t="s">
        <v>21</v>
      </c>
      <c r="C2201" t="s">
        <v>13161</v>
      </c>
      <c r="D2201" t="s">
        <v>22</v>
      </c>
      <c r="E2201" t="s">
        <v>5</v>
      </c>
      <c r="F2201" s="1" t="s">
        <v>11261</v>
      </c>
      <c r="G2201" t="s">
        <v>907</v>
      </c>
      <c r="H2201">
        <v>972105</v>
      </c>
      <c r="I2201">
        <v>973277</v>
      </c>
      <c r="J2201" t="s">
        <v>23</v>
      </c>
      <c r="K2201" s="1" t="s">
        <v>11261</v>
      </c>
      <c r="L2201" s="1" t="s">
        <v>11261</v>
      </c>
      <c r="M2201" s="1" t="s">
        <v>11261</v>
      </c>
      <c r="N2201" s="1" t="s">
        <v>11261</v>
      </c>
      <c r="O2201" s="1" t="s">
        <v>11261</v>
      </c>
      <c r="P2201" s="1" t="s">
        <v>11261</v>
      </c>
      <c r="Q2201" t="s">
        <v>3000</v>
      </c>
      <c r="R2201">
        <v>1173</v>
      </c>
      <c r="S2201" s="10" t="s">
        <v>11261</v>
      </c>
      <c r="T2201" s="1" t="s">
        <v>11261</v>
      </c>
    </row>
    <row r="2202" spans="1:20" hidden="1" x14ac:dyDescent="0.25">
      <c r="A2202" t="s">
        <v>24</v>
      </c>
      <c r="B2202" s="3" t="s">
        <v>11261</v>
      </c>
      <c r="C2202" t="s">
        <v>18418</v>
      </c>
      <c r="D2202" t="s">
        <v>22</v>
      </c>
      <c r="E2202" t="s">
        <v>5</v>
      </c>
      <c r="F2202" s="1" t="s">
        <v>11261</v>
      </c>
      <c r="G2202" t="s">
        <v>907</v>
      </c>
      <c r="H2202">
        <v>3729736</v>
      </c>
      <c r="I2202">
        <v>3730509</v>
      </c>
      <c r="J2202" t="s">
        <v>37</v>
      </c>
      <c r="K2202" t="s">
        <v>8652</v>
      </c>
      <c r="L2202" s="1" t="s">
        <v>11261</v>
      </c>
      <c r="M2202" s="1" t="s">
        <v>11261</v>
      </c>
      <c r="N2202" t="s">
        <v>610</v>
      </c>
      <c r="O2202" s="1" t="s">
        <v>11261</v>
      </c>
      <c r="P2202" s="1" t="s">
        <v>11261</v>
      </c>
      <c r="Q2202" t="s">
        <v>8651</v>
      </c>
      <c r="R2202">
        <v>774</v>
      </c>
      <c r="S2202" s="9">
        <v>257</v>
      </c>
      <c r="T2202" s="1" t="s">
        <v>11261</v>
      </c>
    </row>
    <row r="2203" spans="1:20" hidden="1" x14ac:dyDescent="0.25">
      <c r="A2203" t="s">
        <v>20</v>
      </c>
      <c r="B2203" s="2" t="s">
        <v>21</v>
      </c>
      <c r="C2203" t="s">
        <v>14060</v>
      </c>
      <c r="D2203" t="s">
        <v>22</v>
      </c>
      <c r="E2203" t="s">
        <v>5</v>
      </c>
      <c r="F2203" s="1" t="s">
        <v>11261</v>
      </c>
      <c r="G2203" t="s">
        <v>907</v>
      </c>
      <c r="H2203">
        <v>1424042</v>
      </c>
      <c r="I2203">
        <v>1425214</v>
      </c>
      <c r="J2203" t="s">
        <v>23</v>
      </c>
      <c r="K2203" s="1" t="s">
        <v>11261</v>
      </c>
      <c r="L2203" s="1" t="s">
        <v>11261</v>
      </c>
      <c r="M2203" s="1" t="s">
        <v>11261</v>
      </c>
      <c r="N2203" s="1" t="s">
        <v>11261</v>
      </c>
      <c r="O2203" s="1" t="s">
        <v>11261</v>
      </c>
      <c r="P2203" s="1" t="s">
        <v>11261</v>
      </c>
      <c r="Q2203" t="s">
        <v>3999</v>
      </c>
      <c r="R2203">
        <v>1173</v>
      </c>
      <c r="S2203" s="10" t="s">
        <v>11261</v>
      </c>
      <c r="T2203" s="1" t="s">
        <v>11261</v>
      </c>
    </row>
    <row r="2204" spans="1:20" hidden="1" x14ac:dyDescent="0.25">
      <c r="A2204" t="s">
        <v>24</v>
      </c>
      <c r="B2204" s="3" t="s">
        <v>11261</v>
      </c>
      <c r="C2204" t="s">
        <v>14061</v>
      </c>
      <c r="D2204" t="s">
        <v>22</v>
      </c>
      <c r="E2204" t="s">
        <v>5</v>
      </c>
      <c r="F2204" s="1" t="s">
        <v>11261</v>
      </c>
      <c r="G2204" t="s">
        <v>907</v>
      </c>
      <c r="H2204">
        <v>1424042</v>
      </c>
      <c r="I2204">
        <v>1425214</v>
      </c>
      <c r="J2204" t="s">
        <v>23</v>
      </c>
      <c r="K2204" t="s">
        <v>4000</v>
      </c>
      <c r="L2204" s="1" t="s">
        <v>11261</v>
      </c>
      <c r="M2204" s="1" t="s">
        <v>11261</v>
      </c>
      <c r="N2204" t="s">
        <v>317</v>
      </c>
      <c r="O2204" s="1" t="s">
        <v>11261</v>
      </c>
      <c r="P2204" s="1" t="s">
        <v>11261</v>
      </c>
      <c r="Q2204" t="s">
        <v>3999</v>
      </c>
      <c r="R2204">
        <v>1173</v>
      </c>
      <c r="S2204" s="9">
        <v>390</v>
      </c>
      <c r="T2204" s="1" t="s">
        <v>11261</v>
      </c>
    </row>
    <row r="2205" spans="1:20" hidden="1" x14ac:dyDescent="0.25">
      <c r="A2205" t="s">
        <v>20</v>
      </c>
      <c r="B2205" s="2" t="s">
        <v>21</v>
      </c>
      <c r="C2205" t="s">
        <v>14990</v>
      </c>
      <c r="D2205" t="s">
        <v>22</v>
      </c>
      <c r="E2205" t="s">
        <v>5</v>
      </c>
      <c r="F2205" s="1" t="s">
        <v>11261</v>
      </c>
      <c r="G2205" t="s">
        <v>907</v>
      </c>
      <c r="H2205">
        <v>1900438</v>
      </c>
      <c r="I2205">
        <v>1901610</v>
      </c>
      <c r="J2205" t="s">
        <v>23</v>
      </c>
      <c r="K2205" s="1" t="s">
        <v>11261</v>
      </c>
      <c r="L2205" s="1" t="s">
        <v>11261</v>
      </c>
      <c r="M2205" s="1" t="s">
        <v>11261</v>
      </c>
      <c r="N2205" s="1" t="s">
        <v>11261</v>
      </c>
      <c r="O2205" s="1" t="s">
        <v>11261</v>
      </c>
      <c r="P2205" s="1" t="s">
        <v>11261</v>
      </c>
      <c r="Q2205" t="s">
        <v>4968</v>
      </c>
      <c r="R2205">
        <v>1173</v>
      </c>
      <c r="S2205" s="10" t="s">
        <v>11261</v>
      </c>
      <c r="T2205" s="1" t="s">
        <v>11261</v>
      </c>
    </row>
    <row r="2206" spans="1:20" hidden="1" x14ac:dyDescent="0.25">
      <c r="A2206" t="s">
        <v>24</v>
      </c>
      <c r="B2206" s="3" t="s">
        <v>11261</v>
      </c>
      <c r="C2206" t="s">
        <v>18506</v>
      </c>
      <c r="D2206" t="s">
        <v>22</v>
      </c>
      <c r="E2206" t="s">
        <v>5</v>
      </c>
      <c r="F2206" s="1" t="s">
        <v>11261</v>
      </c>
      <c r="G2206" t="s">
        <v>907</v>
      </c>
      <c r="H2206">
        <v>3773952</v>
      </c>
      <c r="I2206">
        <v>3774725</v>
      </c>
      <c r="J2206" t="s">
        <v>37</v>
      </c>
      <c r="K2206" t="s">
        <v>8755</v>
      </c>
      <c r="L2206" s="1" t="s">
        <v>11261</v>
      </c>
      <c r="M2206" s="1" t="s">
        <v>11261</v>
      </c>
      <c r="N2206" t="s">
        <v>705</v>
      </c>
      <c r="O2206" s="1" t="s">
        <v>11261</v>
      </c>
      <c r="P2206" s="1" t="s">
        <v>11261</v>
      </c>
      <c r="Q2206" t="s">
        <v>8754</v>
      </c>
      <c r="R2206">
        <v>774</v>
      </c>
      <c r="S2206" s="9">
        <v>257</v>
      </c>
      <c r="T2206" s="1" t="s">
        <v>11261</v>
      </c>
    </row>
    <row r="2207" spans="1:20" hidden="1" x14ac:dyDescent="0.25">
      <c r="A2207" t="s">
        <v>20</v>
      </c>
      <c r="B2207" s="2" t="s">
        <v>21</v>
      </c>
      <c r="C2207" t="s">
        <v>15672</v>
      </c>
      <c r="D2207" t="s">
        <v>22</v>
      </c>
      <c r="E2207" t="s">
        <v>5</v>
      </c>
      <c r="F2207" s="1" t="s">
        <v>11261</v>
      </c>
      <c r="G2207" t="s">
        <v>907</v>
      </c>
      <c r="H2207">
        <v>2283368</v>
      </c>
      <c r="I2207">
        <v>2284540</v>
      </c>
      <c r="J2207" t="s">
        <v>23</v>
      </c>
      <c r="K2207" s="1" t="s">
        <v>11261</v>
      </c>
      <c r="L2207" s="1" t="s">
        <v>11261</v>
      </c>
      <c r="M2207" s="1" t="s">
        <v>11261</v>
      </c>
      <c r="N2207" s="1" t="s">
        <v>11261</v>
      </c>
      <c r="O2207" s="1" t="s">
        <v>11261</v>
      </c>
      <c r="P2207" s="1" t="s">
        <v>11261</v>
      </c>
      <c r="Q2207" t="s">
        <v>5718</v>
      </c>
      <c r="R2207">
        <v>1173</v>
      </c>
      <c r="S2207" s="10" t="s">
        <v>11261</v>
      </c>
      <c r="T2207" s="1" t="s">
        <v>11261</v>
      </c>
    </row>
    <row r="2208" spans="1:20" hidden="1" x14ac:dyDescent="0.25">
      <c r="A2208" t="s">
        <v>24</v>
      </c>
      <c r="B2208" s="3" t="s">
        <v>11261</v>
      </c>
      <c r="C2208" t="s">
        <v>19449</v>
      </c>
      <c r="D2208" t="s">
        <v>22</v>
      </c>
      <c r="E2208" t="s">
        <v>5</v>
      </c>
      <c r="F2208" s="1" t="s">
        <v>11261</v>
      </c>
      <c r="G2208" t="s">
        <v>907</v>
      </c>
      <c r="H2208">
        <v>4226521</v>
      </c>
      <c r="I2208">
        <v>4227294</v>
      </c>
      <c r="J2208" t="s">
        <v>37</v>
      </c>
      <c r="K2208" t="s">
        <v>9825</v>
      </c>
      <c r="L2208" s="1" t="s">
        <v>11261</v>
      </c>
      <c r="M2208" s="1" t="s">
        <v>11261</v>
      </c>
      <c r="N2208" t="s">
        <v>9826</v>
      </c>
      <c r="O2208" s="1" t="s">
        <v>11261</v>
      </c>
      <c r="P2208" s="1" t="s">
        <v>11261</v>
      </c>
      <c r="Q2208" t="s">
        <v>9824</v>
      </c>
      <c r="R2208">
        <v>774</v>
      </c>
      <c r="S2208" s="9">
        <v>257</v>
      </c>
      <c r="T2208" s="1" t="s">
        <v>11261</v>
      </c>
    </row>
    <row r="2209" spans="1:20" hidden="1" x14ac:dyDescent="0.25">
      <c r="A2209" t="s">
        <v>20</v>
      </c>
      <c r="B2209" s="2" t="s">
        <v>21</v>
      </c>
      <c r="C2209" t="s">
        <v>18547</v>
      </c>
      <c r="D2209" t="s">
        <v>22</v>
      </c>
      <c r="E2209" t="s">
        <v>5</v>
      </c>
      <c r="F2209" s="1" t="s">
        <v>11261</v>
      </c>
      <c r="G2209" t="s">
        <v>907</v>
      </c>
      <c r="H2209">
        <v>3795658</v>
      </c>
      <c r="I2209">
        <v>3796830</v>
      </c>
      <c r="J2209" t="s">
        <v>37</v>
      </c>
      <c r="K2209" s="1" t="s">
        <v>11261</v>
      </c>
      <c r="L2209" s="1" t="s">
        <v>11261</v>
      </c>
      <c r="M2209" s="1" t="s">
        <v>11261</v>
      </c>
      <c r="N2209" s="1" t="s">
        <v>11261</v>
      </c>
      <c r="O2209" s="1" t="s">
        <v>11261</v>
      </c>
      <c r="P2209" s="1" t="s">
        <v>11261</v>
      </c>
      <c r="Q2209" t="s">
        <v>8803</v>
      </c>
      <c r="R2209">
        <v>1173</v>
      </c>
      <c r="S2209" s="10" t="s">
        <v>11261</v>
      </c>
      <c r="T2209" s="1" t="s">
        <v>11261</v>
      </c>
    </row>
    <row r="2210" spans="1:20" hidden="1" x14ac:dyDescent="0.25">
      <c r="A2210" t="s">
        <v>24</v>
      </c>
      <c r="B2210" s="3" t="s">
        <v>11261</v>
      </c>
      <c r="C2210" t="s">
        <v>18548</v>
      </c>
      <c r="D2210" t="s">
        <v>22</v>
      </c>
      <c r="E2210" t="s">
        <v>5</v>
      </c>
      <c r="F2210" s="1" t="s">
        <v>11261</v>
      </c>
      <c r="G2210" t="s">
        <v>907</v>
      </c>
      <c r="H2210">
        <v>3795658</v>
      </c>
      <c r="I2210">
        <v>3796830</v>
      </c>
      <c r="J2210" t="s">
        <v>37</v>
      </c>
      <c r="K2210" t="s">
        <v>8804</v>
      </c>
      <c r="L2210" s="1" t="s">
        <v>11261</v>
      </c>
      <c r="M2210" s="1" t="s">
        <v>11261</v>
      </c>
      <c r="N2210" t="s">
        <v>711</v>
      </c>
      <c r="O2210" s="1" t="s">
        <v>11261</v>
      </c>
      <c r="P2210" s="1" t="s">
        <v>11261</v>
      </c>
      <c r="Q2210" t="s">
        <v>8803</v>
      </c>
      <c r="R2210">
        <v>1173</v>
      </c>
      <c r="S2210" s="9">
        <v>390</v>
      </c>
      <c r="T2210" s="1" t="s">
        <v>11261</v>
      </c>
    </row>
    <row r="2211" spans="1:20" hidden="1" x14ac:dyDescent="0.25">
      <c r="A2211" t="s">
        <v>20</v>
      </c>
      <c r="B2211" s="2" t="s">
        <v>21</v>
      </c>
      <c r="C2211" t="s">
        <v>18646</v>
      </c>
      <c r="D2211" t="s">
        <v>22</v>
      </c>
      <c r="E2211" t="s">
        <v>5</v>
      </c>
      <c r="F2211" s="1" t="s">
        <v>11261</v>
      </c>
      <c r="G2211" t="s">
        <v>907</v>
      </c>
      <c r="H2211">
        <v>3843333</v>
      </c>
      <c r="I2211">
        <v>3844505</v>
      </c>
      <c r="J2211" t="s">
        <v>37</v>
      </c>
      <c r="K2211" s="1" t="s">
        <v>11261</v>
      </c>
      <c r="L2211" s="1" t="s">
        <v>11261</v>
      </c>
      <c r="M2211" s="1" t="s">
        <v>11261</v>
      </c>
      <c r="N2211" s="1" t="s">
        <v>11261</v>
      </c>
      <c r="O2211" s="1" t="s">
        <v>11261</v>
      </c>
      <c r="P2211" s="1" t="s">
        <v>11261</v>
      </c>
      <c r="Q2211" t="s">
        <v>8914</v>
      </c>
      <c r="R2211">
        <v>1173</v>
      </c>
      <c r="S2211" s="10" t="s">
        <v>11261</v>
      </c>
      <c r="T2211" s="1" t="s">
        <v>11261</v>
      </c>
    </row>
    <row r="2212" spans="1:20" hidden="1" x14ac:dyDescent="0.25">
      <c r="A2212" t="s">
        <v>24</v>
      </c>
      <c r="B2212" s="3" t="s">
        <v>11261</v>
      </c>
      <c r="C2212" t="s">
        <v>19490</v>
      </c>
      <c r="D2212" t="s">
        <v>22</v>
      </c>
      <c r="E2212" t="s">
        <v>5</v>
      </c>
      <c r="F2212" s="1" t="s">
        <v>11261</v>
      </c>
      <c r="G2212" t="s">
        <v>907</v>
      </c>
      <c r="H2212">
        <v>4246490</v>
      </c>
      <c r="I2212">
        <v>4247263</v>
      </c>
      <c r="J2212" t="s">
        <v>37</v>
      </c>
      <c r="K2212" t="s">
        <v>9879</v>
      </c>
      <c r="L2212" s="1" t="s">
        <v>11261</v>
      </c>
      <c r="M2212" s="1" t="s">
        <v>11261</v>
      </c>
      <c r="N2212" t="s">
        <v>507</v>
      </c>
      <c r="O2212" s="1" t="s">
        <v>11261</v>
      </c>
      <c r="P2212" s="1" t="s">
        <v>11261</v>
      </c>
      <c r="Q2212" t="s">
        <v>9878</v>
      </c>
      <c r="R2212">
        <v>774</v>
      </c>
      <c r="S2212" s="9">
        <v>257</v>
      </c>
      <c r="T2212" s="1" t="s">
        <v>11261</v>
      </c>
    </row>
    <row r="2213" spans="1:20" hidden="1" x14ac:dyDescent="0.25">
      <c r="A2213" t="s">
        <v>20</v>
      </c>
      <c r="B2213" s="2" t="s">
        <v>21</v>
      </c>
      <c r="C2213" t="s">
        <v>18931</v>
      </c>
      <c r="D2213" t="s">
        <v>22</v>
      </c>
      <c r="E2213" t="s">
        <v>5</v>
      </c>
      <c r="F2213" s="1" t="s">
        <v>11261</v>
      </c>
      <c r="G2213" t="s">
        <v>907</v>
      </c>
      <c r="H2213">
        <v>3978177</v>
      </c>
      <c r="I2213">
        <v>3979349</v>
      </c>
      <c r="J2213" t="s">
        <v>37</v>
      </c>
      <c r="K2213" s="1" t="s">
        <v>11261</v>
      </c>
      <c r="L2213" s="1" t="s">
        <v>11261</v>
      </c>
      <c r="M2213" s="1" t="s">
        <v>11261</v>
      </c>
      <c r="N2213" s="1" t="s">
        <v>11261</v>
      </c>
      <c r="O2213" s="1" t="s">
        <v>11261</v>
      </c>
      <c r="P2213" s="1" t="s">
        <v>11261</v>
      </c>
      <c r="Q2213" t="s">
        <v>9237</v>
      </c>
      <c r="R2213">
        <v>1173</v>
      </c>
      <c r="S2213" s="10" t="s">
        <v>11261</v>
      </c>
      <c r="T2213" s="1" t="s">
        <v>11261</v>
      </c>
    </row>
    <row r="2214" spans="1:20" hidden="1" x14ac:dyDescent="0.25">
      <c r="A2214" t="s">
        <v>24</v>
      </c>
      <c r="B2214" s="3" t="s">
        <v>11261</v>
      </c>
      <c r="C2214" t="s">
        <v>18932</v>
      </c>
      <c r="D2214" t="s">
        <v>22</v>
      </c>
      <c r="E2214" t="s">
        <v>5</v>
      </c>
      <c r="F2214" s="1" t="s">
        <v>11261</v>
      </c>
      <c r="G2214" t="s">
        <v>907</v>
      </c>
      <c r="H2214">
        <v>3978177</v>
      </c>
      <c r="I2214">
        <v>3979349</v>
      </c>
      <c r="J2214" t="s">
        <v>37</v>
      </c>
      <c r="K2214" t="s">
        <v>9238</v>
      </c>
      <c r="L2214" s="1" t="s">
        <v>11261</v>
      </c>
      <c r="M2214" s="1" t="s">
        <v>11261</v>
      </c>
      <c r="N2214" t="s">
        <v>757</v>
      </c>
      <c r="O2214" s="1" t="s">
        <v>11261</v>
      </c>
      <c r="P2214" s="1" t="s">
        <v>11261</v>
      </c>
      <c r="Q2214" t="s">
        <v>9237</v>
      </c>
      <c r="R2214">
        <v>1173</v>
      </c>
      <c r="S2214" s="9">
        <v>390</v>
      </c>
      <c r="T2214" s="1" t="s">
        <v>11261</v>
      </c>
    </row>
    <row r="2215" spans="1:20" hidden="1" x14ac:dyDescent="0.25">
      <c r="A2215" t="s">
        <v>20</v>
      </c>
      <c r="B2215" s="2" t="s">
        <v>21</v>
      </c>
      <c r="C2215" t="s">
        <v>20613</v>
      </c>
      <c r="D2215" t="s">
        <v>22</v>
      </c>
      <c r="E2215" t="s">
        <v>5</v>
      </c>
      <c r="F2215" s="1" t="s">
        <v>11261</v>
      </c>
      <c r="G2215" t="s">
        <v>907</v>
      </c>
      <c r="H2215">
        <v>4800234</v>
      </c>
      <c r="I2215">
        <v>4801406</v>
      </c>
      <c r="J2215" t="s">
        <v>23</v>
      </c>
      <c r="K2215" s="1" t="s">
        <v>11261</v>
      </c>
      <c r="L2215" s="1" t="s">
        <v>11261</v>
      </c>
      <c r="M2215" s="1" t="s">
        <v>11261</v>
      </c>
      <c r="N2215" s="1" t="s">
        <v>11261</v>
      </c>
      <c r="O2215" s="1" t="s">
        <v>11261</v>
      </c>
      <c r="P2215" s="1" t="s">
        <v>11261</v>
      </c>
      <c r="Q2215" t="s">
        <v>11129</v>
      </c>
      <c r="R2215">
        <v>1173</v>
      </c>
      <c r="S2215" s="10" t="s">
        <v>11261</v>
      </c>
      <c r="T2215" s="1" t="s">
        <v>11261</v>
      </c>
    </row>
    <row r="2216" spans="1:20" hidden="1" x14ac:dyDescent="0.25">
      <c r="A2216" t="s">
        <v>24</v>
      </c>
      <c r="B2216" s="3" t="s">
        <v>11261</v>
      </c>
      <c r="C2216" t="s">
        <v>13217</v>
      </c>
      <c r="D2216" t="s">
        <v>22</v>
      </c>
      <c r="E2216" t="s">
        <v>5</v>
      </c>
      <c r="F2216" s="1" t="s">
        <v>11261</v>
      </c>
      <c r="G2216" t="s">
        <v>907</v>
      </c>
      <c r="H2216">
        <v>999265</v>
      </c>
      <c r="I2216">
        <v>1000041</v>
      </c>
      <c r="J2216" t="s">
        <v>37</v>
      </c>
      <c r="K2216" t="s">
        <v>3066</v>
      </c>
      <c r="L2216" s="1" t="s">
        <v>11261</v>
      </c>
      <c r="M2216" s="1" t="s">
        <v>11261</v>
      </c>
      <c r="N2216" t="s">
        <v>329</v>
      </c>
      <c r="O2216" s="1" t="s">
        <v>11261</v>
      </c>
      <c r="P2216" s="1" t="s">
        <v>11261</v>
      </c>
      <c r="Q2216" t="s">
        <v>3065</v>
      </c>
      <c r="R2216">
        <v>777</v>
      </c>
      <c r="S2216" s="9">
        <v>258</v>
      </c>
      <c r="T2216" s="1" t="s">
        <v>11261</v>
      </c>
    </row>
    <row r="2217" spans="1:20" hidden="1" x14ac:dyDescent="0.25">
      <c r="A2217" t="s">
        <v>20</v>
      </c>
      <c r="B2217" s="2" t="s">
        <v>21</v>
      </c>
      <c r="C2217" t="s">
        <v>20660</v>
      </c>
      <c r="D2217" t="s">
        <v>22</v>
      </c>
      <c r="E2217" t="s">
        <v>5</v>
      </c>
      <c r="F2217" s="1" t="s">
        <v>11261</v>
      </c>
      <c r="G2217" t="s">
        <v>907</v>
      </c>
      <c r="H2217">
        <v>4828827</v>
      </c>
      <c r="I2217">
        <v>4829999</v>
      </c>
      <c r="J2217" t="s">
        <v>23</v>
      </c>
      <c r="K2217" s="1" t="s">
        <v>11261</v>
      </c>
      <c r="L2217" s="1" t="s">
        <v>11261</v>
      </c>
      <c r="M2217" s="1" t="s">
        <v>11261</v>
      </c>
      <c r="N2217" s="1" t="s">
        <v>11261</v>
      </c>
      <c r="O2217" s="1" t="s">
        <v>11261</v>
      </c>
      <c r="P2217" s="1" t="s">
        <v>11261</v>
      </c>
      <c r="Q2217" t="s">
        <v>11179</v>
      </c>
      <c r="R2217">
        <v>1173</v>
      </c>
      <c r="S2217" s="10" t="s">
        <v>11261</v>
      </c>
      <c r="T2217" s="1" t="s">
        <v>11261</v>
      </c>
    </row>
    <row r="2218" spans="1:20" hidden="1" x14ac:dyDescent="0.25">
      <c r="A2218" t="s">
        <v>24</v>
      </c>
      <c r="B2218" s="3" t="s">
        <v>11261</v>
      </c>
      <c r="C2218" t="s">
        <v>14869</v>
      </c>
      <c r="D2218" t="s">
        <v>22</v>
      </c>
      <c r="E2218" t="s">
        <v>5</v>
      </c>
      <c r="F2218" s="1" t="s">
        <v>11261</v>
      </c>
      <c r="G2218" t="s">
        <v>907</v>
      </c>
      <c r="H2218">
        <v>1839901</v>
      </c>
      <c r="I2218">
        <v>1840677</v>
      </c>
      <c r="J2218" t="s">
        <v>23</v>
      </c>
      <c r="K2218" t="s">
        <v>4838</v>
      </c>
      <c r="L2218" s="1" t="s">
        <v>11261</v>
      </c>
      <c r="M2218" s="1" t="s">
        <v>11261</v>
      </c>
      <c r="N2218" t="s">
        <v>422</v>
      </c>
      <c r="O2218" s="1" t="s">
        <v>11261</v>
      </c>
      <c r="P2218" s="1" t="s">
        <v>11261</v>
      </c>
      <c r="Q2218" t="s">
        <v>4837</v>
      </c>
      <c r="R2218">
        <v>777</v>
      </c>
      <c r="S2218" s="9">
        <v>258</v>
      </c>
      <c r="T2218" s="1" t="s">
        <v>11261</v>
      </c>
    </row>
    <row r="2219" spans="1:20" hidden="1" x14ac:dyDescent="0.25">
      <c r="A2219" t="s">
        <v>20</v>
      </c>
      <c r="B2219" s="2" t="s">
        <v>21</v>
      </c>
      <c r="C2219" t="s">
        <v>12212</v>
      </c>
      <c r="D2219" t="s">
        <v>22</v>
      </c>
      <c r="E2219" t="s">
        <v>5</v>
      </c>
      <c r="F2219" s="1" t="s">
        <v>11261</v>
      </c>
      <c r="G2219" t="s">
        <v>907</v>
      </c>
      <c r="H2219">
        <v>485071</v>
      </c>
      <c r="I2219">
        <v>486240</v>
      </c>
      <c r="J2219" t="s">
        <v>23</v>
      </c>
      <c r="K2219" s="1" t="s">
        <v>11261</v>
      </c>
      <c r="L2219" s="1" t="s">
        <v>11261</v>
      </c>
      <c r="M2219" s="1" t="s">
        <v>11261</v>
      </c>
      <c r="N2219" s="1" t="s">
        <v>11261</v>
      </c>
      <c r="O2219" s="1" t="s">
        <v>11261</v>
      </c>
      <c r="P2219" s="1" t="s">
        <v>11261</v>
      </c>
      <c r="Q2219" t="s">
        <v>1934</v>
      </c>
      <c r="R2219">
        <v>1170</v>
      </c>
      <c r="S2219" s="10" t="s">
        <v>11261</v>
      </c>
      <c r="T2219" s="1" t="s">
        <v>11261</v>
      </c>
    </row>
    <row r="2220" spans="1:20" hidden="1" x14ac:dyDescent="0.25">
      <c r="A2220" t="s">
        <v>24</v>
      </c>
      <c r="B2220" s="3" t="s">
        <v>11261</v>
      </c>
      <c r="C2220" t="s">
        <v>12213</v>
      </c>
      <c r="D2220" t="s">
        <v>22</v>
      </c>
      <c r="E2220" t="s">
        <v>5</v>
      </c>
      <c r="F2220" s="1" t="s">
        <v>11261</v>
      </c>
      <c r="G2220" t="s">
        <v>907</v>
      </c>
      <c r="H2220">
        <v>485071</v>
      </c>
      <c r="I2220">
        <v>486240</v>
      </c>
      <c r="J2220" t="s">
        <v>23</v>
      </c>
      <c r="K2220" t="s">
        <v>1935</v>
      </c>
      <c r="L2220" s="1" t="s">
        <v>11261</v>
      </c>
      <c r="M2220" s="1" t="s">
        <v>11261</v>
      </c>
      <c r="N2220" t="s">
        <v>1307</v>
      </c>
      <c r="O2220" s="1" t="s">
        <v>11261</v>
      </c>
      <c r="P2220" s="1" t="s">
        <v>11261</v>
      </c>
      <c r="Q2220" t="s">
        <v>1934</v>
      </c>
      <c r="R2220">
        <v>1170</v>
      </c>
      <c r="S2220" s="9">
        <v>389</v>
      </c>
      <c r="T2220" s="1" t="s">
        <v>11261</v>
      </c>
    </row>
    <row r="2221" spans="1:20" hidden="1" x14ac:dyDescent="0.25">
      <c r="A2221" t="s">
        <v>20</v>
      </c>
      <c r="B2221" s="2" t="s">
        <v>21</v>
      </c>
      <c r="C2221" t="s">
        <v>16292</v>
      </c>
      <c r="D2221" t="s">
        <v>22</v>
      </c>
      <c r="E2221" t="s">
        <v>5</v>
      </c>
      <c r="F2221" s="1" t="s">
        <v>11261</v>
      </c>
      <c r="G2221" t="s">
        <v>907</v>
      </c>
      <c r="H2221">
        <v>2588828</v>
      </c>
      <c r="I2221">
        <v>2589997</v>
      </c>
      <c r="J2221" t="s">
        <v>37</v>
      </c>
      <c r="K2221" s="1" t="s">
        <v>11261</v>
      </c>
      <c r="L2221" s="1" t="s">
        <v>11261</v>
      </c>
      <c r="M2221" s="1" t="s">
        <v>11261</v>
      </c>
      <c r="N2221" s="1" t="s">
        <v>11261</v>
      </c>
      <c r="O2221" s="1" t="s">
        <v>11261</v>
      </c>
      <c r="P2221" s="1" t="s">
        <v>11261</v>
      </c>
      <c r="Q2221" t="s">
        <v>6367</v>
      </c>
      <c r="R2221">
        <v>1170</v>
      </c>
      <c r="S2221" s="10" t="s">
        <v>11261</v>
      </c>
      <c r="T2221" s="1" t="s">
        <v>11261</v>
      </c>
    </row>
    <row r="2222" spans="1:20" hidden="1" x14ac:dyDescent="0.25">
      <c r="A2222" t="s">
        <v>24</v>
      </c>
      <c r="B2222" s="3" t="s">
        <v>11261</v>
      </c>
      <c r="C2222" t="s">
        <v>15649</v>
      </c>
      <c r="D2222" t="s">
        <v>22</v>
      </c>
      <c r="E2222" t="s">
        <v>5</v>
      </c>
      <c r="F2222" s="1" t="s">
        <v>11261</v>
      </c>
      <c r="G2222" t="s">
        <v>907</v>
      </c>
      <c r="H2222">
        <v>2271247</v>
      </c>
      <c r="I2222">
        <v>2272023</v>
      </c>
      <c r="J2222" t="s">
        <v>23</v>
      </c>
      <c r="K2222" t="s">
        <v>5690</v>
      </c>
      <c r="L2222" s="1" t="s">
        <v>11261</v>
      </c>
      <c r="M2222" s="1" t="s">
        <v>11261</v>
      </c>
      <c r="N2222" t="s">
        <v>507</v>
      </c>
      <c r="O2222" s="1" t="s">
        <v>11261</v>
      </c>
      <c r="P2222" s="1" t="s">
        <v>11261</v>
      </c>
      <c r="Q2222" t="s">
        <v>5689</v>
      </c>
      <c r="R2222">
        <v>777</v>
      </c>
      <c r="S2222" s="9">
        <v>258</v>
      </c>
      <c r="T2222" s="1" t="s">
        <v>11261</v>
      </c>
    </row>
    <row r="2223" spans="1:20" hidden="1" x14ac:dyDescent="0.25">
      <c r="A2223" t="s">
        <v>20</v>
      </c>
      <c r="B2223" s="2" t="s">
        <v>21</v>
      </c>
      <c r="C2223" t="s">
        <v>19957</v>
      </c>
      <c r="D2223" t="s">
        <v>22</v>
      </c>
      <c r="E2223" t="s">
        <v>5</v>
      </c>
      <c r="F2223" s="1" t="s">
        <v>11261</v>
      </c>
      <c r="G2223" t="s">
        <v>907</v>
      </c>
      <c r="H2223">
        <v>4457248</v>
      </c>
      <c r="I2223">
        <v>4458417</v>
      </c>
      <c r="J2223" t="s">
        <v>23</v>
      </c>
      <c r="K2223" s="1" t="s">
        <v>11261</v>
      </c>
      <c r="L2223" s="1" t="s">
        <v>11261</v>
      </c>
      <c r="M2223" s="1" t="s">
        <v>11261</v>
      </c>
      <c r="N2223" s="1" t="s">
        <v>11261</v>
      </c>
      <c r="O2223" s="1" t="s">
        <v>11261</v>
      </c>
      <c r="P2223" s="1" t="s">
        <v>11261</v>
      </c>
      <c r="Q2223" t="s">
        <v>10397</v>
      </c>
      <c r="R2223">
        <v>1170</v>
      </c>
      <c r="S2223" s="10" t="s">
        <v>11261</v>
      </c>
      <c r="T2223" s="1" t="s">
        <v>11261</v>
      </c>
    </row>
    <row r="2224" spans="1:20" hidden="1" x14ac:dyDescent="0.25">
      <c r="A2224" t="s">
        <v>24</v>
      </c>
      <c r="B2224" s="3" t="s">
        <v>11261</v>
      </c>
      <c r="C2224" t="s">
        <v>15659</v>
      </c>
      <c r="D2224" t="s">
        <v>22</v>
      </c>
      <c r="E2224" t="s">
        <v>5</v>
      </c>
      <c r="F2224" s="1" t="s">
        <v>11261</v>
      </c>
      <c r="G2224" t="s">
        <v>907</v>
      </c>
      <c r="H2224">
        <v>2276571</v>
      </c>
      <c r="I2224">
        <v>2277347</v>
      </c>
      <c r="J2224" t="s">
        <v>23</v>
      </c>
      <c r="K2224" t="s">
        <v>5701</v>
      </c>
      <c r="L2224" s="1" t="s">
        <v>11261</v>
      </c>
      <c r="M2224" s="1" t="s">
        <v>11261</v>
      </c>
      <c r="N2224" t="s">
        <v>507</v>
      </c>
      <c r="O2224" s="1" t="s">
        <v>11261</v>
      </c>
      <c r="P2224" s="1" t="s">
        <v>11261</v>
      </c>
      <c r="Q2224" t="s">
        <v>5700</v>
      </c>
      <c r="R2224">
        <v>777</v>
      </c>
      <c r="S2224" s="9">
        <v>258</v>
      </c>
      <c r="T2224" s="1" t="s">
        <v>11261</v>
      </c>
    </row>
    <row r="2225" spans="1:20" hidden="1" x14ac:dyDescent="0.25">
      <c r="A2225" t="s">
        <v>20</v>
      </c>
      <c r="B2225" s="2" t="s">
        <v>21</v>
      </c>
      <c r="C2225" t="s">
        <v>12275</v>
      </c>
      <c r="D2225" t="s">
        <v>22</v>
      </c>
      <c r="E2225" t="s">
        <v>5</v>
      </c>
      <c r="F2225" s="1" t="s">
        <v>11261</v>
      </c>
      <c r="G2225" t="s">
        <v>907</v>
      </c>
      <c r="H2225">
        <v>526561</v>
      </c>
      <c r="I2225">
        <v>527727</v>
      </c>
      <c r="J2225" t="s">
        <v>23</v>
      </c>
      <c r="K2225" s="1" t="s">
        <v>11261</v>
      </c>
      <c r="L2225" s="1" t="s">
        <v>11261</v>
      </c>
      <c r="M2225" s="1" t="s">
        <v>11261</v>
      </c>
      <c r="N2225" s="1" t="s">
        <v>11261</v>
      </c>
      <c r="O2225" s="1" t="s">
        <v>11261</v>
      </c>
      <c r="P2225" s="1" t="s">
        <v>11261</v>
      </c>
      <c r="Q2225" t="s">
        <v>2008</v>
      </c>
      <c r="R2225">
        <v>1167</v>
      </c>
      <c r="S2225" s="10" t="s">
        <v>11261</v>
      </c>
      <c r="T2225" s="1" t="s">
        <v>11261</v>
      </c>
    </row>
    <row r="2226" spans="1:20" hidden="1" x14ac:dyDescent="0.25">
      <c r="A2226" t="s">
        <v>24</v>
      </c>
      <c r="B2226" s="3" t="s">
        <v>11261</v>
      </c>
      <c r="C2226" t="s">
        <v>17463</v>
      </c>
      <c r="D2226" t="s">
        <v>22</v>
      </c>
      <c r="E2226" t="s">
        <v>5</v>
      </c>
      <c r="F2226" s="1" t="s">
        <v>11261</v>
      </c>
      <c r="G2226" t="s">
        <v>907</v>
      </c>
      <c r="H2226">
        <v>3228508</v>
      </c>
      <c r="I2226">
        <v>3229284</v>
      </c>
      <c r="J2226" t="s">
        <v>23</v>
      </c>
      <c r="K2226" t="s">
        <v>7602</v>
      </c>
      <c r="L2226" s="1" t="s">
        <v>11261</v>
      </c>
      <c r="M2226" s="1" t="s">
        <v>11261</v>
      </c>
      <c r="N2226" t="s">
        <v>622</v>
      </c>
      <c r="O2226" s="1" t="s">
        <v>11261</v>
      </c>
      <c r="P2226" s="1" t="s">
        <v>11261</v>
      </c>
      <c r="Q2226" t="s">
        <v>7601</v>
      </c>
      <c r="R2226">
        <v>777</v>
      </c>
      <c r="S2226" s="9">
        <v>258</v>
      </c>
      <c r="T2226" s="1" t="s">
        <v>11261</v>
      </c>
    </row>
    <row r="2227" spans="1:20" hidden="1" x14ac:dyDescent="0.25">
      <c r="A2227" t="s">
        <v>20</v>
      </c>
      <c r="B2227" s="2" t="s">
        <v>21</v>
      </c>
      <c r="C2227" t="s">
        <v>12306</v>
      </c>
      <c r="D2227" t="s">
        <v>22</v>
      </c>
      <c r="E2227" t="s">
        <v>5</v>
      </c>
      <c r="F2227" s="1" t="s">
        <v>11261</v>
      </c>
      <c r="G2227" t="s">
        <v>907</v>
      </c>
      <c r="H2227">
        <v>541787</v>
      </c>
      <c r="I2227">
        <v>542953</v>
      </c>
      <c r="J2227" t="s">
        <v>37</v>
      </c>
      <c r="K2227" s="1" t="s">
        <v>11261</v>
      </c>
      <c r="L2227" s="1" t="s">
        <v>11261</v>
      </c>
      <c r="M2227" s="1" t="s">
        <v>11261</v>
      </c>
      <c r="N2227" s="1" t="s">
        <v>11261</v>
      </c>
      <c r="O2227" s="1" t="s">
        <v>11261</v>
      </c>
      <c r="P2227" s="1" t="s">
        <v>11261</v>
      </c>
      <c r="Q2227" t="s">
        <v>2044</v>
      </c>
      <c r="R2227">
        <v>1167</v>
      </c>
      <c r="S2227" s="10" t="s">
        <v>11261</v>
      </c>
      <c r="T2227" s="1" t="s">
        <v>11261</v>
      </c>
    </row>
    <row r="2228" spans="1:20" hidden="1" x14ac:dyDescent="0.25">
      <c r="A2228" t="s">
        <v>24</v>
      </c>
      <c r="B2228" s="3" t="s">
        <v>11261</v>
      </c>
      <c r="C2228" t="s">
        <v>12307</v>
      </c>
      <c r="D2228" t="s">
        <v>22</v>
      </c>
      <c r="E2228" t="s">
        <v>5</v>
      </c>
      <c r="F2228" s="1" t="s">
        <v>11261</v>
      </c>
      <c r="G2228" t="s">
        <v>907</v>
      </c>
      <c r="H2228">
        <v>541787</v>
      </c>
      <c r="I2228">
        <v>542953</v>
      </c>
      <c r="J2228" t="s">
        <v>37</v>
      </c>
      <c r="K2228" t="s">
        <v>2045</v>
      </c>
      <c r="L2228" s="1" t="s">
        <v>11261</v>
      </c>
      <c r="M2228" s="1" t="s">
        <v>11261</v>
      </c>
      <c r="N2228" t="s">
        <v>265</v>
      </c>
      <c r="O2228" s="1" t="s">
        <v>11261</v>
      </c>
      <c r="P2228" s="1" t="s">
        <v>11261</v>
      </c>
      <c r="Q2228" t="s">
        <v>2044</v>
      </c>
      <c r="R2228">
        <v>1167</v>
      </c>
      <c r="S2228" s="9">
        <v>388</v>
      </c>
      <c r="T2228" s="1" t="s">
        <v>11261</v>
      </c>
    </row>
    <row r="2229" spans="1:20" hidden="1" x14ac:dyDescent="0.25">
      <c r="A2229" t="s">
        <v>20</v>
      </c>
      <c r="B2229" s="2" t="s">
        <v>21</v>
      </c>
      <c r="C2229" t="s">
        <v>12993</v>
      </c>
      <c r="D2229" t="s">
        <v>22</v>
      </c>
      <c r="E2229" t="s">
        <v>5</v>
      </c>
      <c r="F2229" s="1" t="s">
        <v>11261</v>
      </c>
      <c r="G2229" t="s">
        <v>907</v>
      </c>
      <c r="H2229">
        <v>878178</v>
      </c>
      <c r="I2229">
        <v>879344</v>
      </c>
      <c r="J2229" t="s">
        <v>37</v>
      </c>
      <c r="K2229" s="1" t="s">
        <v>11261</v>
      </c>
      <c r="L2229" s="1" t="s">
        <v>11261</v>
      </c>
      <c r="M2229" s="1" t="s">
        <v>11261</v>
      </c>
      <c r="N2229" s="1" t="s">
        <v>11261</v>
      </c>
      <c r="O2229" s="1" t="s">
        <v>11261</v>
      </c>
      <c r="P2229" s="1" t="s">
        <v>11261</v>
      </c>
      <c r="Q2229" t="s">
        <v>2801</v>
      </c>
      <c r="R2229">
        <v>1167</v>
      </c>
      <c r="S2229" s="10" t="s">
        <v>11261</v>
      </c>
      <c r="T2229" s="1" t="s">
        <v>11261</v>
      </c>
    </row>
    <row r="2230" spans="1:20" hidden="1" x14ac:dyDescent="0.25">
      <c r="A2230" t="s">
        <v>24</v>
      </c>
      <c r="B2230" s="3" t="s">
        <v>11261</v>
      </c>
      <c r="C2230" t="s">
        <v>12994</v>
      </c>
      <c r="D2230" t="s">
        <v>22</v>
      </c>
      <c r="E2230" t="s">
        <v>5</v>
      </c>
      <c r="F2230" s="1" t="s">
        <v>11261</v>
      </c>
      <c r="G2230" t="s">
        <v>907</v>
      </c>
      <c r="H2230">
        <v>878178</v>
      </c>
      <c r="I2230">
        <v>879344</v>
      </c>
      <c r="J2230" t="s">
        <v>37</v>
      </c>
      <c r="K2230" t="s">
        <v>2802</v>
      </c>
      <c r="L2230" s="1" t="s">
        <v>11261</v>
      </c>
      <c r="M2230" s="1" t="s">
        <v>11261</v>
      </c>
      <c r="N2230" t="s">
        <v>2803</v>
      </c>
      <c r="O2230" s="1" t="s">
        <v>11261</v>
      </c>
      <c r="P2230" s="1" t="s">
        <v>11261</v>
      </c>
      <c r="Q2230" t="s">
        <v>2801</v>
      </c>
      <c r="R2230">
        <v>1167</v>
      </c>
      <c r="S2230" s="9">
        <v>388</v>
      </c>
      <c r="T2230" s="1" t="s">
        <v>11261</v>
      </c>
    </row>
    <row r="2231" spans="1:20" hidden="1" x14ac:dyDescent="0.25">
      <c r="A2231" t="s">
        <v>20</v>
      </c>
      <c r="B2231" s="2" t="s">
        <v>21</v>
      </c>
      <c r="C2231" t="s">
        <v>13444</v>
      </c>
      <c r="D2231" t="s">
        <v>22</v>
      </c>
      <c r="E2231" t="s">
        <v>5</v>
      </c>
      <c r="F2231" s="1" t="s">
        <v>11261</v>
      </c>
      <c r="G2231" t="s">
        <v>907</v>
      </c>
      <c r="H2231">
        <v>1112244</v>
      </c>
      <c r="I2231">
        <v>1113410</v>
      </c>
      <c r="J2231" t="s">
        <v>23</v>
      </c>
      <c r="K2231" s="1" t="s">
        <v>11261</v>
      </c>
      <c r="L2231" s="1" t="s">
        <v>11261</v>
      </c>
      <c r="M2231" s="1" t="s">
        <v>11261</v>
      </c>
      <c r="N2231" s="1" t="s">
        <v>11261</v>
      </c>
      <c r="O2231" s="1" t="s">
        <v>11261</v>
      </c>
      <c r="P2231" s="1" t="s">
        <v>11261</v>
      </c>
      <c r="Q2231" t="s">
        <v>3330</v>
      </c>
      <c r="R2231">
        <v>1167</v>
      </c>
      <c r="S2231" s="10" t="s">
        <v>11261</v>
      </c>
      <c r="T2231" s="1" t="s">
        <v>11261</v>
      </c>
    </row>
    <row r="2232" spans="1:20" hidden="1" x14ac:dyDescent="0.25">
      <c r="A2232" t="s">
        <v>24</v>
      </c>
      <c r="B2232" s="3" t="s">
        <v>11261</v>
      </c>
      <c r="C2232" t="s">
        <v>17509</v>
      </c>
      <c r="D2232" t="s">
        <v>22</v>
      </c>
      <c r="E2232" t="s">
        <v>5</v>
      </c>
      <c r="F2232" s="1" t="s">
        <v>11261</v>
      </c>
      <c r="G2232" t="s">
        <v>907</v>
      </c>
      <c r="H2232">
        <v>3256279</v>
      </c>
      <c r="I2232">
        <v>3257055</v>
      </c>
      <c r="J2232" t="s">
        <v>37</v>
      </c>
      <c r="K2232" t="s">
        <v>7650</v>
      </c>
      <c r="L2232" s="1" t="s">
        <v>11261</v>
      </c>
      <c r="M2232" s="1" t="s">
        <v>11261</v>
      </c>
      <c r="N2232" t="s">
        <v>605</v>
      </c>
      <c r="O2232" s="1" t="s">
        <v>11261</v>
      </c>
      <c r="P2232" s="1" t="s">
        <v>11261</v>
      </c>
      <c r="Q2232" t="s">
        <v>7649</v>
      </c>
      <c r="R2232">
        <v>777</v>
      </c>
      <c r="S2232" s="9">
        <v>258</v>
      </c>
      <c r="T2232" s="1" t="s">
        <v>11261</v>
      </c>
    </row>
    <row r="2233" spans="1:20" hidden="1" x14ac:dyDescent="0.25">
      <c r="A2233" t="s">
        <v>20</v>
      </c>
      <c r="B2233" s="2" t="s">
        <v>21</v>
      </c>
      <c r="C2233" t="s">
        <v>14949</v>
      </c>
      <c r="D2233" t="s">
        <v>22</v>
      </c>
      <c r="E2233" t="s">
        <v>5</v>
      </c>
      <c r="F2233" s="1" t="s">
        <v>11261</v>
      </c>
      <c r="G2233" t="s">
        <v>907</v>
      </c>
      <c r="H2233">
        <v>1876295</v>
      </c>
      <c r="I2233">
        <v>1877461</v>
      </c>
      <c r="J2233" t="s">
        <v>23</v>
      </c>
      <c r="K2233" s="1" t="s">
        <v>11261</v>
      </c>
      <c r="L2233" s="1" t="s">
        <v>11261</v>
      </c>
      <c r="M2233" s="1" t="s">
        <v>11261</v>
      </c>
      <c r="N2233" s="1" t="s">
        <v>11261</v>
      </c>
      <c r="O2233" s="1" t="s">
        <v>11261</v>
      </c>
      <c r="P2233" s="1" t="s">
        <v>11261</v>
      </c>
      <c r="Q2233" t="s">
        <v>4924</v>
      </c>
      <c r="R2233">
        <v>1167</v>
      </c>
      <c r="S2233" s="10" t="s">
        <v>11261</v>
      </c>
      <c r="T2233" s="1" t="s">
        <v>11261</v>
      </c>
    </row>
    <row r="2234" spans="1:20" hidden="1" x14ac:dyDescent="0.25">
      <c r="A2234" t="s">
        <v>24</v>
      </c>
      <c r="B2234" s="3" t="s">
        <v>11261</v>
      </c>
      <c r="C2234" t="s">
        <v>17786</v>
      </c>
      <c r="D2234" t="s">
        <v>22</v>
      </c>
      <c r="E2234" t="s">
        <v>5</v>
      </c>
      <c r="F2234" s="1" t="s">
        <v>11261</v>
      </c>
      <c r="G2234" t="s">
        <v>907</v>
      </c>
      <c r="H2234">
        <v>3404581</v>
      </c>
      <c r="I2234">
        <v>3405357</v>
      </c>
      <c r="J2234" t="s">
        <v>23</v>
      </c>
      <c r="K2234" t="s">
        <v>7947</v>
      </c>
      <c r="L2234" s="1" t="s">
        <v>11261</v>
      </c>
      <c r="M2234" s="1" t="s">
        <v>11261</v>
      </c>
      <c r="N2234" t="s">
        <v>638</v>
      </c>
      <c r="O2234" s="1" t="s">
        <v>11261</v>
      </c>
      <c r="P2234" s="1" t="s">
        <v>11261</v>
      </c>
      <c r="Q2234" t="s">
        <v>7946</v>
      </c>
      <c r="R2234">
        <v>777</v>
      </c>
      <c r="S2234" s="9">
        <v>258</v>
      </c>
      <c r="T2234" s="1" t="s">
        <v>11261</v>
      </c>
    </row>
    <row r="2235" spans="1:20" hidden="1" x14ac:dyDescent="0.25">
      <c r="A2235" t="s">
        <v>20</v>
      </c>
      <c r="B2235" s="2" t="s">
        <v>21</v>
      </c>
      <c r="C2235" t="s">
        <v>16768</v>
      </c>
      <c r="D2235" t="s">
        <v>22</v>
      </c>
      <c r="E2235" t="s">
        <v>5</v>
      </c>
      <c r="F2235" s="1" t="s">
        <v>11261</v>
      </c>
      <c r="G2235" t="s">
        <v>907</v>
      </c>
      <c r="H2235">
        <v>2844774</v>
      </c>
      <c r="I2235">
        <v>2845940</v>
      </c>
      <c r="J2235" t="s">
        <v>37</v>
      </c>
      <c r="K2235" s="1" t="s">
        <v>11261</v>
      </c>
      <c r="L2235" s="1" t="s">
        <v>11261</v>
      </c>
      <c r="M2235" s="1" t="s">
        <v>11261</v>
      </c>
      <c r="N2235" s="1" t="s">
        <v>11261</v>
      </c>
      <c r="O2235" s="1" t="s">
        <v>11261</v>
      </c>
      <c r="P2235" s="1" t="s">
        <v>11261</v>
      </c>
      <c r="Q2235" t="s">
        <v>6870</v>
      </c>
      <c r="R2235">
        <v>1167</v>
      </c>
      <c r="S2235" s="10" t="s">
        <v>11261</v>
      </c>
      <c r="T2235" s="1" t="s">
        <v>11261</v>
      </c>
    </row>
    <row r="2236" spans="1:20" hidden="1" x14ac:dyDescent="0.25">
      <c r="A2236" t="s">
        <v>24</v>
      </c>
      <c r="B2236" s="3" t="s">
        <v>11261</v>
      </c>
      <c r="C2236" t="s">
        <v>19458</v>
      </c>
      <c r="D2236" t="s">
        <v>22</v>
      </c>
      <c r="E2236" t="s">
        <v>5</v>
      </c>
      <c r="F2236" s="1" t="s">
        <v>11261</v>
      </c>
      <c r="G2236" t="s">
        <v>907</v>
      </c>
      <c r="H2236">
        <v>4230959</v>
      </c>
      <c r="I2236">
        <v>4231735</v>
      </c>
      <c r="J2236" t="s">
        <v>37</v>
      </c>
      <c r="K2236" t="s">
        <v>9838</v>
      </c>
      <c r="L2236" s="1" t="s">
        <v>11261</v>
      </c>
      <c r="M2236" s="1" t="s">
        <v>11261</v>
      </c>
      <c r="N2236" t="s">
        <v>9839</v>
      </c>
      <c r="O2236" s="1" t="s">
        <v>11261</v>
      </c>
      <c r="P2236" s="1" t="s">
        <v>11261</v>
      </c>
      <c r="Q2236" t="s">
        <v>9837</v>
      </c>
      <c r="R2236">
        <v>777</v>
      </c>
      <c r="S2236" s="9">
        <v>258</v>
      </c>
      <c r="T2236" s="1" t="s">
        <v>11261</v>
      </c>
    </row>
    <row r="2237" spans="1:20" hidden="1" x14ac:dyDescent="0.25">
      <c r="A2237" t="s">
        <v>20</v>
      </c>
      <c r="B2237" s="2" t="s">
        <v>21</v>
      </c>
      <c r="C2237" t="s">
        <v>16938</v>
      </c>
      <c r="D2237" t="s">
        <v>22</v>
      </c>
      <c r="E2237" t="s">
        <v>5</v>
      </c>
      <c r="F2237" s="1" t="s">
        <v>11261</v>
      </c>
      <c r="G2237" t="s">
        <v>907</v>
      </c>
      <c r="H2237">
        <v>2938472</v>
      </c>
      <c r="I2237">
        <v>2939638</v>
      </c>
      <c r="J2237" t="s">
        <v>37</v>
      </c>
      <c r="K2237" s="1" t="s">
        <v>11261</v>
      </c>
      <c r="L2237" s="1" t="s">
        <v>11261</v>
      </c>
      <c r="M2237" s="1" t="s">
        <v>11261</v>
      </c>
      <c r="N2237" s="1" t="s">
        <v>11261</v>
      </c>
      <c r="O2237" s="1" t="s">
        <v>11261</v>
      </c>
      <c r="P2237" s="1" t="s">
        <v>11261</v>
      </c>
      <c r="Q2237" t="s">
        <v>7051</v>
      </c>
      <c r="R2237">
        <v>1167</v>
      </c>
      <c r="S2237" s="10" t="s">
        <v>11261</v>
      </c>
      <c r="T2237" s="1" t="s">
        <v>11261</v>
      </c>
    </row>
    <row r="2238" spans="1:20" hidden="1" x14ac:dyDescent="0.25">
      <c r="A2238" t="s">
        <v>24</v>
      </c>
      <c r="B2238" s="3" t="s">
        <v>11261</v>
      </c>
      <c r="C2238" t="s">
        <v>19676</v>
      </c>
      <c r="D2238" t="s">
        <v>22</v>
      </c>
      <c r="E2238" t="s">
        <v>5</v>
      </c>
      <c r="F2238" s="1" t="s">
        <v>11261</v>
      </c>
      <c r="G2238" t="s">
        <v>907</v>
      </c>
      <c r="H2238">
        <v>4348259</v>
      </c>
      <c r="I2238">
        <v>4349035</v>
      </c>
      <c r="J2238" t="s">
        <v>37</v>
      </c>
      <c r="K2238" t="s">
        <v>10094</v>
      </c>
      <c r="L2238" s="1" t="s">
        <v>11261</v>
      </c>
      <c r="M2238" s="1" t="s">
        <v>11261</v>
      </c>
      <c r="N2238" t="s">
        <v>837</v>
      </c>
      <c r="O2238" s="1" t="s">
        <v>11261</v>
      </c>
      <c r="P2238" s="1" t="s">
        <v>11261</v>
      </c>
      <c r="Q2238" t="s">
        <v>10093</v>
      </c>
      <c r="R2238">
        <v>777</v>
      </c>
      <c r="S2238" s="9">
        <v>258</v>
      </c>
      <c r="T2238" s="1" t="s">
        <v>11261</v>
      </c>
    </row>
    <row r="2239" spans="1:20" hidden="1" x14ac:dyDescent="0.25">
      <c r="A2239" t="s">
        <v>20</v>
      </c>
      <c r="B2239" s="2" t="s">
        <v>21</v>
      </c>
      <c r="C2239" t="s">
        <v>16993</v>
      </c>
      <c r="D2239" t="s">
        <v>22</v>
      </c>
      <c r="E2239" t="s">
        <v>5</v>
      </c>
      <c r="F2239" s="1" t="s">
        <v>11261</v>
      </c>
      <c r="G2239" t="s">
        <v>907</v>
      </c>
      <c r="H2239">
        <v>2973432</v>
      </c>
      <c r="I2239">
        <v>2974598</v>
      </c>
      <c r="J2239" t="s">
        <v>23</v>
      </c>
      <c r="K2239" s="1" t="s">
        <v>11261</v>
      </c>
      <c r="L2239" s="1" t="s">
        <v>11261</v>
      </c>
      <c r="M2239" s="1" t="s">
        <v>11261</v>
      </c>
      <c r="N2239" s="1" t="s">
        <v>11261</v>
      </c>
      <c r="O2239" s="1" t="s">
        <v>11261</v>
      </c>
      <c r="P2239" s="1" t="s">
        <v>11261</v>
      </c>
      <c r="Q2239" t="s">
        <v>7108</v>
      </c>
      <c r="R2239">
        <v>1167</v>
      </c>
      <c r="S2239" s="10" t="s">
        <v>11261</v>
      </c>
      <c r="T2239" s="1" t="s">
        <v>11261</v>
      </c>
    </row>
    <row r="2240" spans="1:20" hidden="1" x14ac:dyDescent="0.25">
      <c r="A2240" t="s">
        <v>24</v>
      </c>
      <c r="B2240" s="3" t="s">
        <v>11261</v>
      </c>
      <c r="C2240" t="s">
        <v>19766</v>
      </c>
      <c r="D2240" t="s">
        <v>22</v>
      </c>
      <c r="E2240" t="s">
        <v>5</v>
      </c>
      <c r="F2240" s="1" t="s">
        <v>11261</v>
      </c>
      <c r="G2240" t="s">
        <v>907</v>
      </c>
      <c r="H2240">
        <v>4386677</v>
      </c>
      <c r="I2240">
        <v>4387453</v>
      </c>
      <c r="J2240" t="s">
        <v>37</v>
      </c>
      <c r="K2240" t="s">
        <v>10200</v>
      </c>
      <c r="L2240" s="1" t="s">
        <v>11261</v>
      </c>
      <c r="M2240" s="1" t="s">
        <v>11261</v>
      </c>
      <c r="N2240" t="s">
        <v>10201</v>
      </c>
      <c r="O2240" s="1" t="s">
        <v>11261</v>
      </c>
      <c r="P2240" s="1" t="s">
        <v>11261</v>
      </c>
      <c r="Q2240" t="s">
        <v>10199</v>
      </c>
      <c r="R2240">
        <v>777</v>
      </c>
      <c r="S2240" s="9">
        <v>258</v>
      </c>
      <c r="T2240" s="1" t="s">
        <v>11261</v>
      </c>
    </row>
    <row r="2241" spans="1:20" hidden="1" x14ac:dyDescent="0.25">
      <c r="A2241" t="s">
        <v>20</v>
      </c>
      <c r="B2241" s="2" t="s">
        <v>21</v>
      </c>
      <c r="C2241" t="s">
        <v>18363</v>
      </c>
      <c r="D2241" t="s">
        <v>22</v>
      </c>
      <c r="E2241" t="s">
        <v>5</v>
      </c>
      <c r="F2241" s="1" t="s">
        <v>11261</v>
      </c>
      <c r="G2241" t="s">
        <v>907</v>
      </c>
      <c r="H2241">
        <v>3704454</v>
      </c>
      <c r="I2241">
        <v>3705620</v>
      </c>
      <c r="J2241" t="s">
        <v>37</v>
      </c>
      <c r="K2241" s="1" t="s">
        <v>11261</v>
      </c>
      <c r="L2241" s="1" t="s">
        <v>11261</v>
      </c>
      <c r="M2241" s="1" t="s">
        <v>11261</v>
      </c>
      <c r="N2241" s="1" t="s">
        <v>11261</v>
      </c>
      <c r="O2241" s="1" t="s">
        <v>11261</v>
      </c>
      <c r="P2241" s="1" t="s">
        <v>11261</v>
      </c>
      <c r="Q2241" t="s">
        <v>8580</v>
      </c>
      <c r="R2241">
        <v>1167</v>
      </c>
      <c r="S2241" s="10" t="s">
        <v>11261</v>
      </c>
      <c r="T2241" s="1" t="s">
        <v>11261</v>
      </c>
    </row>
    <row r="2242" spans="1:20" hidden="1" x14ac:dyDescent="0.25">
      <c r="A2242" t="s">
        <v>24</v>
      </c>
      <c r="B2242" s="3" t="s">
        <v>11261</v>
      </c>
      <c r="C2242" t="s">
        <v>18364</v>
      </c>
      <c r="D2242" t="s">
        <v>22</v>
      </c>
      <c r="E2242" t="s">
        <v>5</v>
      </c>
      <c r="F2242" s="1" t="s">
        <v>11261</v>
      </c>
      <c r="G2242" t="s">
        <v>907</v>
      </c>
      <c r="H2242">
        <v>3704454</v>
      </c>
      <c r="I2242">
        <v>3705620</v>
      </c>
      <c r="J2242" t="s">
        <v>37</v>
      </c>
      <c r="K2242" t="s">
        <v>8581</v>
      </c>
      <c r="L2242" s="1" t="s">
        <v>11261</v>
      </c>
      <c r="M2242" s="1" t="s">
        <v>11261</v>
      </c>
      <c r="N2242" t="s">
        <v>8582</v>
      </c>
      <c r="O2242" s="1" t="s">
        <v>11261</v>
      </c>
      <c r="P2242" s="1" t="s">
        <v>11261</v>
      </c>
      <c r="Q2242" t="s">
        <v>8580</v>
      </c>
      <c r="R2242">
        <v>1167</v>
      </c>
      <c r="S2242" s="9">
        <v>388</v>
      </c>
      <c r="T2242" s="1" t="s">
        <v>11261</v>
      </c>
    </row>
    <row r="2243" spans="1:20" hidden="1" x14ac:dyDescent="0.25">
      <c r="A2243" t="s">
        <v>20</v>
      </c>
      <c r="B2243" s="2" t="s">
        <v>21</v>
      </c>
      <c r="C2243" t="s">
        <v>18784</v>
      </c>
      <c r="D2243" t="s">
        <v>22</v>
      </c>
      <c r="E2243" t="s">
        <v>5</v>
      </c>
      <c r="F2243" s="1" t="s">
        <v>11261</v>
      </c>
      <c r="G2243" t="s">
        <v>907</v>
      </c>
      <c r="H2243">
        <v>3905929</v>
      </c>
      <c r="I2243">
        <v>3907095</v>
      </c>
      <c r="J2243" t="s">
        <v>37</v>
      </c>
      <c r="K2243" s="1" t="s">
        <v>11261</v>
      </c>
      <c r="L2243" s="1" t="s">
        <v>11261</v>
      </c>
      <c r="M2243" s="1" t="s">
        <v>11261</v>
      </c>
      <c r="N2243" s="1" t="s">
        <v>11261</v>
      </c>
      <c r="O2243" s="1" t="s">
        <v>11261</v>
      </c>
      <c r="P2243" s="1" t="s">
        <v>11261</v>
      </c>
      <c r="Q2243" t="s">
        <v>9075</v>
      </c>
      <c r="R2243">
        <v>1167</v>
      </c>
      <c r="S2243" s="10" t="s">
        <v>11261</v>
      </c>
      <c r="T2243" s="1" t="s">
        <v>11261</v>
      </c>
    </row>
    <row r="2244" spans="1:20" hidden="1" x14ac:dyDescent="0.25">
      <c r="A2244" t="s">
        <v>24</v>
      </c>
      <c r="B2244" s="3" t="s">
        <v>11261</v>
      </c>
      <c r="C2244" t="s">
        <v>19902</v>
      </c>
      <c r="D2244" t="s">
        <v>22</v>
      </c>
      <c r="E2244" t="s">
        <v>5</v>
      </c>
      <c r="F2244" s="1" t="s">
        <v>11261</v>
      </c>
      <c r="G2244" t="s">
        <v>907</v>
      </c>
      <c r="H2244">
        <v>4432928</v>
      </c>
      <c r="I2244">
        <v>4433704</v>
      </c>
      <c r="J2244" t="s">
        <v>37</v>
      </c>
      <c r="K2244" t="s">
        <v>10331</v>
      </c>
      <c r="L2244" s="1" t="s">
        <v>11261</v>
      </c>
      <c r="M2244" s="1" t="s">
        <v>11261</v>
      </c>
      <c r="N2244" t="s">
        <v>10332</v>
      </c>
      <c r="O2244" s="1" t="s">
        <v>11261</v>
      </c>
      <c r="P2244" s="1" t="s">
        <v>11261</v>
      </c>
      <c r="Q2244" t="s">
        <v>10330</v>
      </c>
      <c r="R2244">
        <v>777</v>
      </c>
      <c r="S2244" s="9">
        <v>258</v>
      </c>
      <c r="T2244" s="1" t="s">
        <v>11261</v>
      </c>
    </row>
    <row r="2245" spans="1:20" hidden="1" x14ac:dyDescent="0.25">
      <c r="A2245" t="s">
        <v>20</v>
      </c>
      <c r="B2245" s="2" t="s">
        <v>21</v>
      </c>
      <c r="C2245" t="s">
        <v>12600</v>
      </c>
      <c r="D2245" t="s">
        <v>22</v>
      </c>
      <c r="E2245" t="s">
        <v>5</v>
      </c>
      <c r="F2245" s="1" t="s">
        <v>11261</v>
      </c>
      <c r="G2245" t="s">
        <v>907</v>
      </c>
      <c r="H2245">
        <v>671914</v>
      </c>
      <c r="I2245">
        <v>673077</v>
      </c>
      <c r="J2245" t="s">
        <v>37</v>
      </c>
      <c r="K2245" s="1" t="s">
        <v>11261</v>
      </c>
      <c r="L2245" s="1" t="s">
        <v>11261</v>
      </c>
      <c r="M2245" s="1" t="s">
        <v>11261</v>
      </c>
      <c r="N2245" s="1" t="s">
        <v>11261</v>
      </c>
      <c r="O2245" s="1" t="s">
        <v>11261</v>
      </c>
      <c r="P2245" s="1" t="s">
        <v>11261</v>
      </c>
      <c r="Q2245" t="s">
        <v>2358</v>
      </c>
      <c r="R2245">
        <v>1164</v>
      </c>
      <c r="S2245" s="10" t="s">
        <v>11261</v>
      </c>
      <c r="T2245" s="1" t="s">
        <v>11261</v>
      </c>
    </row>
    <row r="2246" spans="1:20" hidden="1" x14ac:dyDescent="0.25">
      <c r="A2246" t="s">
        <v>24</v>
      </c>
      <c r="B2246" s="3" t="s">
        <v>11261</v>
      </c>
      <c r="C2246" t="s">
        <v>12601</v>
      </c>
      <c r="D2246" t="s">
        <v>22</v>
      </c>
      <c r="E2246" t="s">
        <v>5</v>
      </c>
      <c r="F2246" s="1" t="s">
        <v>11261</v>
      </c>
      <c r="G2246" t="s">
        <v>907</v>
      </c>
      <c r="H2246">
        <v>671914</v>
      </c>
      <c r="I2246">
        <v>673077</v>
      </c>
      <c r="J2246" t="s">
        <v>37</v>
      </c>
      <c r="K2246" t="s">
        <v>2359</v>
      </c>
      <c r="L2246" s="1" t="s">
        <v>11261</v>
      </c>
      <c r="M2246" s="1" t="s">
        <v>11261</v>
      </c>
      <c r="N2246" t="s">
        <v>27</v>
      </c>
      <c r="O2246" s="1" t="s">
        <v>11261</v>
      </c>
      <c r="P2246" s="1" t="s">
        <v>11261</v>
      </c>
      <c r="Q2246" t="s">
        <v>2358</v>
      </c>
      <c r="R2246">
        <v>1164</v>
      </c>
      <c r="S2246" s="9">
        <v>387</v>
      </c>
      <c r="T2246" s="1" t="s">
        <v>11261</v>
      </c>
    </row>
    <row r="2247" spans="1:20" hidden="1" x14ac:dyDescent="0.25">
      <c r="A2247" t="s">
        <v>20</v>
      </c>
      <c r="B2247" s="2" t="s">
        <v>21</v>
      </c>
      <c r="C2247" t="s">
        <v>12698</v>
      </c>
      <c r="D2247" t="s">
        <v>22</v>
      </c>
      <c r="E2247" t="s">
        <v>5</v>
      </c>
      <c r="F2247" s="1" t="s">
        <v>11261</v>
      </c>
      <c r="G2247" t="s">
        <v>907</v>
      </c>
      <c r="H2247">
        <v>723692</v>
      </c>
      <c r="I2247">
        <v>724855</v>
      </c>
      <c r="J2247" t="s">
        <v>23</v>
      </c>
      <c r="K2247" s="1" t="s">
        <v>11261</v>
      </c>
      <c r="L2247" s="1" t="s">
        <v>11261</v>
      </c>
      <c r="M2247" s="1" t="s">
        <v>11261</v>
      </c>
      <c r="N2247" s="1" t="s">
        <v>11261</v>
      </c>
      <c r="O2247" s="1" t="s">
        <v>11261</v>
      </c>
      <c r="P2247" s="1" t="s">
        <v>11261</v>
      </c>
      <c r="Q2247" t="s">
        <v>2466</v>
      </c>
      <c r="R2247">
        <v>1164</v>
      </c>
      <c r="S2247" s="10" t="s">
        <v>11261</v>
      </c>
      <c r="T2247" s="1" t="s">
        <v>11261</v>
      </c>
    </row>
    <row r="2248" spans="1:20" hidden="1" x14ac:dyDescent="0.25">
      <c r="A2248" t="s">
        <v>24</v>
      </c>
      <c r="B2248" s="3" t="s">
        <v>11261</v>
      </c>
      <c r="C2248" t="s">
        <v>12699</v>
      </c>
      <c r="D2248" t="s">
        <v>22</v>
      </c>
      <c r="E2248" t="s">
        <v>5</v>
      </c>
      <c r="F2248" s="1" t="s">
        <v>11261</v>
      </c>
      <c r="G2248" t="s">
        <v>907</v>
      </c>
      <c r="H2248">
        <v>723692</v>
      </c>
      <c r="I2248">
        <v>724855</v>
      </c>
      <c r="J2248" t="s">
        <v>23</v>
      </c>
      <c r="K2248" t="s">
        <v>2467</v>
      </c>
      <c r="L2248" s="1" t="s">
        <v>11261</v>
      </c>
      <c r="M2248" s="1" t="s">
        <v>11261</v>
      </c>
      <c r="N2248" t="s">
        <v>27</v>
      </c>
      <c r="O2248" s="1" t="s">
        <v>11261</v>
      </c>
      <c r="P2248" s="1" t="s">
        <v>11261</v>
      </c>
      <c r="Q2248" t="s">
        <v>2466</v>
      </c>
      <c r="R2248">
        <v>1164</v>
      </c>
      <c r="S2248" s="9">
        <v>387</v>
      </c>
      <c r="T2248" s="1" t="s">
        <v>11261</v>
      </c>
    </row>
    <row r="2249" spans="1:20" hidden="1" x14ac:dyDescent="0.25">
      <c r="A2249" t="s">
        <v>20</v>
      </c>
      <c r="B2249" s="2" t="s">
        <v>21</v>
      </c>
      <c r="C2249" t="s">
        <v>12706</v>
      </c>
      <c r="D2249" t="s">
        <v>22</v>
      </c>
      <c r="E2249" t="s">
        <v>5</v>
      </c>
      <c r="F2249" s="1" t="s">
        <v>11261</v>
      </c>
      <c r="G2249" t="s">
        <v>907</v>
      </c>
      <c r="H2249">
        <v>728937</v>
      </c>
      <c r="I2249">
        <v>730100</v>
      </c>
      <c r="J2249" t="s">
        <v>23</v>
      </c>
      <c r="K2249" s="1" t="s">
        <v>11261</v>
      </c>
      <c r="L2249" s="1" t="s">
        <v>11261</v>
      </c>
      <c r="M2249" s="1" t="s">
        <v>11261</v>
      </c>
      <c r="N2249" s="1" t="s">
        <v>11261</v>
      </c>
      <c r="O2249" s="1" t="s">
        <v>11261</v>
      </c>
      <c r="P2249" s="1" t="s">
        <v>11261</v>
      </c>
      <c r="Q2249" t="s">
        <v>2475</v>
      </c>
      <c r="R2249">
        <v>1164</v>
      </c>
      <c r="S2249" s="10" t="s">
        <v>11261</v>
      </c>
      <c r="T2249" s="1" t="s">
        <v>11261</v>
      </c>
    </row>
    <row r="2250" spans="1:20" hidden="1" x14ac:dyDescent="0.25">
      <c r="A2250" t="s">
        <v>24</v>
      </c>
      <c r="B2250" s="3" t="s">
        <v>11261</v>
      </c>
      <c r="C2250" t="s">
        <v>12707</v>
      </c>
      <c r="D2250" t="s">
        <v>22</v>
      </c>
      <c r="E2250" t="s">
        <v>5</v>
      </c>
      <c r="F2250" s="1" t="s">
        <v>11261</v>
      </c>
      <c r="G2250" t="s">
        <v>907</v>
      </c>
      <c r="H2250">
        <v>728937</v>
      </c>
      <c r="I2250">
        <v>730100</v>
      </c>
      <c r="J2250" t="s">
        <v>23</v>
      </c>
      <c r="K2250" t="s">
        <v>2476</v>
      </c>
      <c r="L2250" s="1" t="s">
        <v>11261</v>
      </c>
      <c r="M2250" s="1" t="s">
        <v>11261</v>
      </c>
      <c r="N2250" t="s">
        <v>598</v>
      </c>
      <c r="O2250" s="1" t="s">
        <v>11261</v>
      </c>
      <c r="P2250" s="1" t="s">
        <v>11261</v>
      </c>
      <c r="Q2250" t="s">
        <v>2475</v>
      </c>
      <c r="R2250">
        <v>1164</v>
      </c>
      <c r="S2250" s="9">
        <v>387</v>
      </c>
      <c r="T2250" s="1" t="s">
        <v>11261</v>
      </c>
    </row>
    <row r="2251" spans="1:20" hidden="1" x14ac:dyDescent="0.25">
      <c r="A2251" t="s">
        <v>20</v>
      </c>
      <c r="B2251" s="2" t="s">
        <v>21</v>
      </c>
      <c r="C2251" t="s">
        <v>15075</v>
      </c>
      <c r="D2251" t="s">
        <v>22</v>
      </c>
      <c r="E2251" t="s">
        <v>5</v>
      </c>
      <c r="F2251" s="1" t="s">
        <v>11261</v>
      </c>
      <c r="G2251" t="s">
        <v>907</v>
      </c>
      <c r="H2251">
        <v>1949380</v>
      </c>
      <c r="I2251">
        <v>1950543</v>
      </c>
      <c r="J2251" t="s">
        <v>37</v>
      </c>
      <c r="K2251" s="1" t="s">
        <v>11261</v>
      </c>
      <c r="L2251" s="1" t="s">
        <v>11261</v>
      </c>
      <c r="M2251" s="1" t="s">
        <v>11261</v>
      </c>
      <c r="N2251" s="1" t="s">
        <v>11261</v>
      </c>
      <c r="O2251" t="s">
        <v>5062</v>
      </c>
      <c r="P2251" s="1" t="s">
        <v>11261</v>
      </c>
      <c r="Q2251" t="s">
        <v>5063</v>
      </c>
      <c r="R2251">
        <v>1164</v>
      </c>
      <c r="S2251" s="10" t="s">
        <v>11261</v>
      </c>
      <c r="T2251" s="1" t="s">
        <v>11261</v>
      </c>
    </row>
    <row r="2252" spans="1:20" hidden="1" x14ac:dyDescent="0.25">
      <c r="A2252" t="s">
        <v>24</v>
      </c>
      <c r="B2252" s="3" t="s">
        <v>11261</v>
      </c>
      <c r="C2252" t="s">
        <v>12343</v>
      </c>
      <c r="D2252" t="s">
        <v>22</v>
      </c>
      <c r="E2252" t="s">
        <v>5</v>
      </c>
      <c r="F2252" s="1" t="s">
        <v>11261</v>
      </c>
      <c r="G2252" t="s">
        <v>907</v>
      </c>
      <c r="H2252">
        <v>556122</v>
      </c>
      <c r="I2252">
        <v>556901</v>
      </c>
      <c r="J2252" t="s">
        <v>23</v>
      </c>
      <c r="K2252" t="s">
        <v>2084</v>
      </c>
      <c r="L2252" s="1" t="s">
        <v>11261</v>
      </c>
      <c r="M2252" s="1" t="s">
        <v>11261</v>
      </c>
      <c r="N2252" t="s">
        <v>628</v>
      </c>
      <c r="O2252" s="1" t="s">
        <v>11261</v>
      </c>
      <c r="P2252" s="1" t="s">
        <v>11261</v>
      </c>
      <c r="Q2252" t="s">
        <v>2083</v>
      </c>
      <c r="R2252">
        <v>780</v>
      </c>
      <c r="S2252" s="9">
        <v>259</v>
      </c>
      <c r="T2252" s="1" t="s">
        <v>11261</v>
      </c>
    </row>
    <row r="2253" spans="1:20" hidden="1" x14ac:dyDescent="0.25">
      <c r="A2253" t="s">
        <v>20</v>
      </c>
      <c r="B2253" s="2" t="s">
        <v>21</v>
      </c>
      <c r="C2253" t="s">
        <v>16724</v>
      </c>
      <c r="D2253" t="s">
        <v>22</v>
      </c>
      <c r="E2253" t="s">
        <v>5</v>
      </c>
      <c r="F2253" s="1" t="s">
        <v>11261</v>
      </c>
      <c r="G2253" t="s">
        <v>907</v>
      </c>
      <c r="H2253">
        <v>2822496</v>
      </c>
      <c r="I2253">
        <v>2823659</v>
      </c>
      <c r="J2253" t="s">
        <v>37</v>
      </c>
      <c r="K2253" s="1" t="s">
        <v>11261</v>
      </c>
      <c r="L2253" s="1" t="s">
        <v>11261</v>
      </c>
      <c r="M2253" s="1" t="s">
        <v>11261</v>
      </c>
      <c r="N2253" s="1" t="s">
        <v>11261</v>
      </c>
      <c r="O2253" s="1" t="s">
        <v>11261</v>
      </c>
      <c r="P2253" s="1" t="s">
        <v>11261</v>
      </c>
      <c r="Q2253" t="s">
        <v>6821</v>
      </c>
      <c r="R2253">
        <v>1164</v>
      </c>
      <c r="S2253" s="10" t="s">
        <v>11261</v>
      </c>
      <c r="T2253" s="1" t="s">
        <v>11261</v>
      </c>
    </row>
    <row r="2254" spans="1:20" hidden="1" x14ac:dyDescent="0.25">
      <c r="A2254" t="s">
        <v>24</v>
      </c>
      <c r="B2254" s="3" t="s">
        <v>11261</v>
      </c>
      <c r="C2254" t="s">
        <v>12824</v>
      </c>
      <c r="D2254" t="s">
        <v>22</v>
      </c>
      <c r="E2254" t="s">
        <v>5</v>
      </c>
      <c r="F2254" s="1" t="s">
        <v>11261</v>
      </c>
      <c r="G2254" t="s">
        <v>907</v>
      </c>
      <c r="H2254">
        <v>793451</v>
      </c>
      <c r="I2254">
        <v>794230</v>
      </c>
      <c r="J2254" t="s">
        <v>23</v>
      </c>
      <c r="K2254" t="s">
        <v>2616</v>
      </c>
      <c r="L2254" s="1" t="s">
        <v>11261</v>
      </c>
      <c r="M2254" s="1" t="s">
        <v>11261</v>
      </c>
      <c r="N2254" t="s">
        <v>2119</v>
      </c>
      <c r="O2254" s="1" t="s">
        <v>11261</v>
      </c>
      <c r="P2254" s="1" t="s">
        <v>11261</v>
      </c>
      <c r="Q2254" t="s">
        <v>2615</v>
      </c>
      <c r="R2254">
        <v>780</v>
      </c>
      <c r="S2254" s="9">
        <v>259</v>
      </c>
      <c r="T2254" s="1" t="s">
        <v>11261</v>
      </c>
    </row>
    <row r="2255" spans="1:20" hidden="1" x14ac:dyDescent="0.25">
      <c r="A2255" t="s">
        <v>20</v>
      </c>
      <c r="B2255" s="2" t="s">
        <v>21</v>
      </c>
      <c r="C2255" t="s">
        <v>18800</v>
      </c>
      <c r="D2255" t="s">
        <v>22</v>
      </c>
      <c r="E2255" t="s">
        <v>5</v>
      </c>
      <c r="F2255" s="1" t="s">
        <v>11261</v>
      </c>
      <c r="G2255" t="s">
        <v>907</v>
      </c>
      <c r="H2255">
        <v>3913340</v>
      </c>
      <c r="I2255">
        <v>3914503</v>
      </c>
      <c r="J2255" t="s">
        <v>37</v>
      </c>
      <c r="K2255" s="1" t="s">
        <v>11261</v>
      </c>
      <c r="L2255" s="1" t="s">
        <v>11261</v>
      </c>
      <c r="M2255" s="1" t="s">
        <v>11261</v>
      </c>
      <c r="N2255" s="1" t="s">
        <v>11261</v>
      </c>
      <c r="O2255" s="1" t="s">
        <v>11261</v>
      </c>
      <c r="P2255" s="1" t="s">
        <v>11261</v>
      </c>
      <c r="Q2255" t="s">
        <v>9093</v>
      </c>
      <c r="R2255">
        <v>1164</v>
      </c>
      <c r="S2255" s="10" t="s">
        <v>11261</v>
      </c>
      <c r="T2255" s="1" t="s">
        <v>11261</v>
      </c>
    </row>
    <row r="2256" spans="1:20" hidden="1" x14ac:dyDescent="0.25">
      <c r="A2256" t="s">
        <v>24</v>
      </c>
      <c r="B2256" s="3" t="s">
        <v>11261</v>
      </c>
      <c r="C2256" t="s">
        <v>18801</v>
      </c>
      <c r="D2256" t="s">
        <v>22</v>
      </c>
      <c r="E2256" t="s">
        <v>5</v>
      </c>
      <c r="F2256" s="1" t="s">
        <v>11261</v>
      </c>
      <c r="G2256" t="s">
        <v>907</v>
      </c>
      <c r="H2256">
        <v>3913340</v>
      </c>
      <c r="I2256">
        <v>3914503</v>
      </c>
      <c r="J2256" t="s">
        <v>37</v>
      </c>
      <c r="K2256" t="s">
        <v>9094</v>
      </c>
      <c r="L2256" s="1" t="s">
        <v>11261</v>
      </c>
      <c r="M2256" s="1" t="s">
        <v>11261</v>
      </c>
      <c r="N2256" t="s">
        <v>27</v>
      </c>
      <c r="O2256" s="1" t="s">
        <v>11261</v>
      </c>
      <c r="P2256" s="1" t="s">
        <v>11261</v>
      </c>
      <c r="Q2256" t="s">
        <v>9093</v>
      </c>
      <c r="R2256">
        <v>1164</v>
      </c>
      <c r="S2256" s="9">
        <v>387</v>
      </c>
      <c r="T2256" s="1" t="s">
        <v>11261</v>
      </c>
    </row>
    <row r="2257" spans="1:20" hidden="1" x14ac:dyDescent="0.25">
      <c r="A2257" t="s">
        <v>20</v>
      </c>
      <c r="B2257" s="2" t="s">
        <v>21</v>
      </c>
      <c r="C2257" t="s">
        <v>19939</v>
      </c>
      <c r="D2257" t="s">
        <v>22</v>
      </c>
      <c r="E2257" t="s">
        <v>5</v>
      </c>
      <c r="F2257" s="1" t="s">
        <v>11261</v>
      </c>
      <c r="G2257" t="s">
        <v>907</v>
      </c>
      <c r="H2257">
        <v>4449884</v>
      </c>
      <c r="I2257">
        <v>4451047</v>
      </c>
      <c r="J2257" t="s">
        <v>37</v>
      </c>
      <c r="K2257" s="1" t="s">
        <v>11261</v>
      </c>
      <c r="L2257" s="1" t="s">
        <v>11261</v>
      </c>
      <c r="M2257" s="1" t="s">
        <v>11261</v>
      </c>
      <c r="N2257" s="1" t="s">
        <v>11261</v>
      </c>
      <c r="O2257" s="1" t="s">
        <v>11261</v>
      </c>
      <c r="P2257" s="1" t="s">
        <v>11261</v>
      </c>
      <c r="Q2257" t="s">
        <v>10379</v>
      </c>
      <c r="R2257">
        <v>1164</v>
      </c>
      <c r="S2257" s="10" t="s">
        <v>11261</v>
      </c>
      <c r="T2257" s="1" t="s">
        <v>11261</v>
      </c>
    </row>
    <row r="2258" spans="1:20" hidden="1" x14ac:dyDescent="0.25">
      <c r="A2258" t="s">
        <v>24</v>
      </c>
      <c r="B2258" s="3" t="s">
        <v>11261</v>
      </c>
      <c r="C2258" t="s">
        <v>13144</v>
      </c>
      <c r="D2258" t="s">
        <v>22</v>
      </c>
      <c r="E2258" t="s">
        <v>5</v>
      </c>
      <c r="F2258" s="1" t="s">
        <v>11261</v>
      </c>
      <c r="G2258" t="s">
        <v>907</v>
      </c>
      <c r="H2258">
        <v>960411</v>
      </c>
      <c r="I2258">
        <v>961190</v>
      </c>
      <c r="J2258" t="s">
        <v>37</v>
      </c>
      <c r="K2258" t="s">
        <v>2977</v>
      </c>
      <c r="L2258" s="1" t="s">
        <v>11261</v>
      </c>
      <c r="M2258" s="1" t="s">
        <v>11261</v>
      </c>
      <c r="N2258" t="s">
        <v>322</v>
      </c>
      <c r="O2258" s="1" t="s">
        <v>11261</v>
      </c>
      <c r="P2258" s="1" t="s">
        <v>11261</v>
      </c>
      <c r="Q2258" t="s">
        <v>2976</v>
      </c>
      <c r="R2258">
        <v>780</v>
      </c>
      <c r="S2258" s="9">
        <v>259</v>
      </c>
      <c r="T2258" s="1" t="s">
        <v>11261</v>
      </c>
    </row>
    <row r="2259" spans="1:20" hidden="1" x14ac:dyDescent="0.25">
      <c r="A2259" t="s">
        <v>20</v>
      </c>
      <c r="B2259" s="2" t="s">
        <v>126</v>
      </c>
      <c r="C2259" t="s">
        <v>20382</v>
      </c>
      <c r="D2259" t="s">
        <v>22</v>
      </c>
      <c r="E2259" t="s">
        <v>5</v>
      </c>
      <c r="F2259" s="1" t="s">
        <v>11261</v>
      </c>
      <c r="G2259" t="s">
        <v>907</v>
      </c>
      <c r="H2259">
        <v>4672137</v>
      </c>
      <c r="I2259">
        <v>4673300</v>
      </c>
      <c r="J2259" t="s">
        <v>37</v>
      </c>
      <c r="K2259" s="1" t="s">
        <v>11261</v>
      </c>
      <c r="L2259" s="1" t="s">
        <v>11261</v>
      </c>
      <c r="M2259" s="1" t="s">
        <v>11261</v>
      </c>
      <c r="N2259" t="s">
        <v>27</v>
      </c>
      <c r="O2259" s="1" t="s">
        <v>11261</v>
      </c>
      <c r="P2259" s="1" t="s">
        <v>11261</v>
      </c>
      <c r="Q2259" t="s">
        <v>10867</v>
      </c>
      <c r="R2259">
        <v>1164</v>
      </c>
      <c r="S2259" s="10" t="s">
        <v>11261</v>
      </c>
      <c r="T2259" t="s">
        <v>127</v>
      </c>
    </row>
    <row r="2260" spans="1:20" hidden="1" x14ac:dyDescent="0.25">
      <c r="A2260" t="s">
        <v>20</v>
      </c>
      <c r="B2260" s="2" t="s">
        <v>21</v>
      </c>
      <c r="C2260" t="s">
        <v>12680</v>
      </c>
      <c r="D2260" t="s">
        <v>22</v>
      </c>
      <c r="E2260" t="s">
        <v>5</v>
      </c>
      <c r="F2260" s="1" t="s">
        <v>11261</v>
      </c>
      <c r="G2260" t="s">
        <v>907</v>
      </c>
      <c r="H2260">
        <v>716643</v>
      </c>
      <c r="I2260">
        <v>717803</v>
      </c>
      <c r="J2260" t="s">
        <v>23</v>
      </c>
      <c r="K2260" s="1" t="s">
        <v>11261</v>
      </c>
      <c r="L2260" s="1" t="s">
        <v>11261</v>
      </c>
      <c r="M2260" s="1" t="s">
        <v>11261</v>
      </c>
      <c r="N2260" s="1" t="s">
        <v>11261</v>
      </c>
      <c r="O2260" s="1" t="s">
        <v>11261</v>
      </c>
      <c r="P2260" s="1" t="s">
        <v>11261</v>
      </c>
      <c r="Q2260" t="s">
        <v>2445</v>
      </c>
      <c r="R2260">
        <v>1161</v>
      </c>
      <c r="S2260" s="10" t="s">
        <v>11261</v>
      </c>
      <c r="T2260" s="1" t="s">
        <v>11261</v>
      </c>
    </row>
    <row r="2261" spans="1:20" hidden="1" x14ac:dyDescent="0.25">
      <c r="A2261" t="s">
        <v>24</v>
      </c>
      <c r="B2261" s="3" t="s">
        <v>11261</v>
      </c>
      <c r="C2261" t="s">
        <v>15669</v>
      </c>
      <c r="D2261" t="s">
        <v>22</v>
      </c>
      <c r="E2261" t="s">
        <v>5</v>
      </c>
      <c r="F2261" s="1" t="s">
        <v>11261</v>
      </c>
      <c r="G2261" t="s">
        <v>907</v>
      </c>
      <c r="H2261">
        <v>2281263</v>
      </c>
      <c r="I2261">
        <v>2282042</v>
      </c>
      <c r="J2261" t="s">
        <v>23</v>
      </c>
      <c r="K2261" t="s">
        <v>5714</v>
      </c>
      <c r="L2261" s="1" t="s">
        <v>11261</v>
      </c>
      <c r="M2261" s="1" t="s">
        <v>11261</v>
      </c>
      <c r="N2261" t="s">
        <v>510</v>
      </c>
      <c r="O2261" s="1" t="s">
        <v>11261</v>
      </c>
      <c r="P2261" s="1" t="s">
        <v>11261</v>
      </c>
      <c r="Q2261" t="s">
        <v>5713</v>
      </c>
      <c r="R2261">
        <v>780</v>
      </c>
      <c r="S2261" s="9">
        <v>259</v>
      </c>
      <c r="T2261" s="1" t="s">
        <v>11261</v>
      </c>
    </row>
    <row r="2262" spans="1:20" hidden="1" x14ac:dyDescent="0.25">
      <c r="A2262" t="s">
        <v>20</v>
      </c>
      <c r="B2262" s="2" t="s">
        <v>21</v>
      </c>
      <c r="C2262" t="s">
        <v>12736</v>
      </c>
      <c r="D2262" t="s">
        <v>22</v>
      </c>
      <c r="E2262" t="s">
        <v>5</v>
      </c>
      <c r="F2262" s="1" t="s">
        <v>11261</v>
      </c>
      <c r="G2262" t="s">
        <v>907</v>
      </c>
      <c r="H2262">
        <v>743112</v>
      </c>
      <c r="I2262">
        <v>744272</v>
      </c>
      <c r="J2262" t="s">
        <v>23</v>
      </c>
      <c r="K2262" s="1" t="s">
        <v>11261</v>
      </c>
      <c r="L2262" s="1" t="s">
        <v>11261</v>
      </c>
      <c r="M2262" s="1" t="s">
        <v>11261</v>
      </c>
      <c r="N2262" s="1" t="s">
        <v>11261</v>
      </c>
      <c r="O2262" s="1" t="s">
        <v>11261</v>
      </c>
      <c r="P2262" s="1" t="s">
        <v>11261</v>
      </c>
      <c r="Q2262" t="s">
        <v>2512</v>
      </c>
      <c r="R2262">
        <v>1161</v>
      </c>
      <c r="S2262" s="10" t="s">
        <v>11261</v>
      </c>
      <c r="T2262" s="1" t="s">
        <v>11261</v>
      </c>
    </row>
    <row r="2263" spans="1:20" hidden="1" x14ac:dyDescent="0.25">
      <c r="A2263" t="s">
        <v>24</v>
      </c>
      <c r="B2263" s="3" t="s">
        <v>11261</v>
      </c>
      <c r="C2263" t="s">
        <v>16949</v>
      </c>
      <c r="D2263" t="s">
        <v>22</v>
      </c>
      <c r="E2263" t="s">
        <v>5</v>
      </c>
      <c r="F2263" s="1" t="s">
        <v>11261</v>
      </c>
      <c r="G2263" t="s">
        <v>907</v>
      </c>
      <c r="H2263">
        <v>2943391</v>
      </c>
      <c r="I2263">
        <v>2944170</v>
      </c>
      <c r="J2263" t="s">
        <v>37</v>
      </c>
      <c r="K2263" t="s">
        <v>7062</v>
      </c>
      <c r="L2263" s="1" t="s">
        <v>11261</v>
      </c>
      <c r="M2263" s="1" t="s">
        <v>11261</v>
      </c>
      <c r="N2263" t="s">
        <v>426</v>
      </c>
      <c r="O2263" s="1" t="s">
        <v>11261</v>
      </c>
      <c r="P2263" s="1" t="s">
        <v>11261</v>
      </c>
      <c r="Q2263" t="s">
        <v>7061</v>
      </c>
      <c r="R2263">
        <v>780</v>
      </c>
      <c r="S2263" s="9">
        <v>259</v>
      </c>
      <c r="T2263" s="1" t="s">
        <v>11261</v>
      </c>
    </row>
    <row r="2264" spans="1:20" hidden="1" x14ac:dyDescent="0.25">
      <c r="A2264" t="s">
        <v>20</v>
      </c>
      <c r="B2264" s="2" t="s">
        <v>21</v>
      </c>
      <c r="C2264" t="s">
        <v>12995</v>
      </c>
      <c r="D2264" t="s">
        <v>22</v>
      </c>
      <c r="E2264" t="s">
        <v>5</v>
      </c>
      <c r="F2264" s="1" t="s">
        <v>11261</v>
      </c>
      <c r="G2264" t="s">
        <v>907</v>
      </c>
      <c r="H2264">
        <v>879447</v>
      </c>
      <c r="I2264">
        <v>880607</v>
      </c>
      <c r="J2264" t="s">
        <v>37</v>
      </c>
      <c r="K2264" s="1" t="s">
        <v>11261</v>
      </c>
      <c r="L2264" s="1" t="s">
        <v>11261</v>
      </c>
      <c r="M2264" s="1" t="s">
        <v>11261</v>
      </c>
      <c r="N2264" s="1" t="s">
        <v>11261</v>
      </c>
      <c r="O2264" s="1" t="s">
        <v>11261</v>
      </c>
      <c r="P2264" s="1" t="s">
        <v>11261</v>
      </c>
      <c r="Q2264" t="s">
        <v>2804</v>
      </c>
      <c r="R2264">
        <v>1161</v>
      </c>
      <c r="S2264" s="10" t="s">
        <v>11261</v>
      </c>
      <c r="T2264" s="1" t="s">
        <v>11261</v>
      </c>
    </row>
    <row r="2265" spans="1:20" hidden="1" x14ac:dyDescent="0.25">
      <c r="A2265" t="s">
        <v>24</v>
      </c>
      <c r="B2265" s="3" t="s">
        <v>11261</v>
      </c>
      <c r="C2265" t="s">
        <v>12996</v>
      </c>
      <c r="D2265" t="s">
        <v>22</v>
      </c>
      <c r="E2265" t="s">
        <v>5</v>
      </c>
      <c r="F2265" s="1" t="s">
        <v>11261</v>
      </c>
      <c r="G2265" t="s">
        <v>907</v>
      </c>
      <c r="H2265">
        <v>879447</v>
      </c>
      <c r="I2265">
        <v>880607</v>
      </c>
      <c r="J2265" t="s">
        <v>37</v>
      </c>
      <c r="K2265" t="s">
        <v>2805</v>
      </c>
      <c r="L2265" s="1" t="s">
        <v>11261</v>
      </c>
      <c r="M2265" s="1" t="s">
        <v>11261</v>
      </c>
      <c r="N2265" t="s">
        <v>27</v>
      </c>
      <c r="O2265" s="1" t="s">
        <v>11261</v>
      </c>
      <c r="P2265" s="1" t="s">
        <v>11261</v>
      </c>
      <c r="Q2265" t="s">
        <v>2804</v>
      </c>
      <c r="R2265">
        <v>1161</v>
      </c>
      <c r="S2265" s="9">
        <v>386</v>
      </c>
      <c r="T2265" s="1" t="s">
        <v>11261</v>
      </c>
    </row>
    <row r="2266" spans="1:20" hidden="1" x14ac:dyDescent="0.25">
      <c r="A2266" t="s">
        <v>20</v>
      </c>
      <c r="B2266" s="2" t="s">
        <v>21</v>
      </c>
      <c r="C2266" t="s">
        <v>14819</v>
      </c>
      <c r="D2266" t="s">
        <v>22</v>
      </c>
      <c r="E2266" t="s">
        <v>5</v>
      </c>
      <c r="F2266" s="1" t="s">
        <v>11261</v>
      </c>
      <c r="G2266" t="s">
        <v>907</v>
      </c>
      <c r="H2266">
        <v>1811803</v>
      </c>
      <c r="I2266">
        <v>1812963</v>
      </c>
      <c r="J2266" t="s">
        <v>37</v>
      </c>
      <c r="K2266" s="1" t="s">
        <v>11261</v>
      </c>
      <c r="L2266" s="1" t="s">
        <v>11261</v>
      </c>
      <c r="M2266" s="1" t="s">
        <v>11261</v>
      </c>
      <c r="N2266" s="1" t="s">
        <v>11261</v>
      </c>
      <c r="O2266" s="1" t="s">
        <v>11261</v>
      </c>
      <c r="P2266" s="1" t="s">
        <v>11261</v>
      </c>
      <c r="Q2266" t="s">
        <v>4787</v>
      </c>
      <c r="R2266">
        <v>1161</v>
      </c>
      <c r="S2266" s="10" t="s">
        <v>11261</v>
      </c>
      <c r="T2266" s="1" t="s">
        <v>11261</v>
      </c>
    </row>
    <row r="2267" spans="1:20" hidden="1" x14ac:dyDescent="0.25">
      <c r="A2267" t="s">
        <v>24</v>
      </c>
      <c r="B2267" s="3" t="s">
        <v>11261</v>
      </c>
      <c r="C2267" t="s">
        <v>14820</v>
      </c>
      <c r="D2267" t="s">
        <v>22</v>
      </c>
      <c r="E2267" t="s">
        <v>5</v>
      </c>
      <c r="F2267" s="1" t="s">
        <v>11261</v>
      </c>
      <c r="G2267" t="s">
        <v>907</v>
      </c>
      <c r="H2267">
        <v>1811803</v>
      </c>
      <c r="I2267">
        <v>1812963</v>
      </c>
      <c r="J2267" t="s">
        <v>37</v>
      </c>
      <c r="K2267" t="s">
        <v>4788</v>
      </c>
      <c r="L2267" s="1" t="s">
        <v>11261</v>
      </c>
      <c r="M2267" s="1" t="s">
        <v>11261</v>
      </c>
      <c r="N2267" t="s">
        <v>27</v>
      </c>
      <c r="O2267" s="1" t="s">
        <v>11261</v>
      </c>
      <c r="P2267" s="1" t="s">
        <v>11261</v>
      </c>
      <c r="Q2267" t="s">
        <v>4787</v>
      </c>
      <c r="R2267">
        <v>1161</v>
      </c>
      <c r="S2267" s="9">
        <v>386</v>
      </c>
      <c r="T2267" s="1" t="s">
        <v>11261</v>
      </c>
    </row>
    <row r="2268" spans="1:20" hidden="1" x14ac:dyDescent="0.25">
      <c r="A2268" t="s">
        <v>20</v>
      </c>
      <c r="B2268" s="2" t="s">
        <v>21</v>
      </c>
      <c r="C2268" t="s">
        <v>16112</v>
      </c>
      <c r="D2268" t="s">
        <v>22</v>
      </c>
      <c r="E2268" t="s">
        <v>5</v>
      </c>
      <c r="F2268" s="1" t="s">
        <v>11261</v>
      </c>
      <c r="G2268" t="s">
        <v>907</v>
      </c>
      <c r="H2268">
        <v>2491412</v>
      </c>
      <c r="I2268">
        <v>2492572</v>
      </c>
      <c r="J2268" t="s">
        <v>37</v>
      </c>
      <c r="K2268" s="1" t="s">
        <v>11261</v>
      </c>
      <c r="L2268" s="1" t="s">
        <v>11261</v>
      </c>
      <c r="M2268" s="1" t="s">
        <v>11261</v>
      </c>
      <c r="N2268" s="1" t="s">
        <v>11261</v>
      </c>
      <c r="O2268" s="1" t="s">
        <v>11261</v>
      </c>
      <c r="P2268" s="1" t="s">
        <v>11261</v>
      </c>
      <c r="Q2268" t="s">
        <v>6176</v>
      </c>
      <c r="R2268">
        <v>1161</v>
      </c>
      <c r="S2268" s="10" t="s">
        <v>11261</v>
      </c>
      <c r="T2268" s="1" t="s">
        <v>11261</v>
      </c>
    </row>
    <row r="2269" spans="1:20" hidden="1" x14ac:dyDescent="0.25">
      <c r="A2269" t="s">
        <v>24</v>
      </c>
      <c r="B2269" s="3" t="s">
        <v>11261</v>
      </c>
      <c r="C2269" t="s">
        <v>16113</v>
      </c>
      <c r="D2269" t="s">
        <v>22</v>
      </c>
      <c r="E2269" t="s">
        <v>5</v>
      </c>
      <c r="F2269" s="1" t="s">
        <v>11261</v>
      </c>
      <c r="G2269" t="s">
        <v>907</v>
      </c>
      <c r="H2269">
        <v>2491412</v>
      </c>
      <c r="I2269">
        <v>2492572</v>
      </c>
      <c r="J2269" t="s">
        <v>37</v>
      </c>
      <c r="K2269" t="s">
        <v>6177</v>
      </c>
      <c r="L2269" s="1" t="s">
        <v>11261</v>
      </c>
      <c r="M2269" s="1" t="s">
        <v>11261</v>
      </c>
      <c r="N2269" t="s">
        <v>538</v>
      </c>
      <c r="O2269" s="1" t="s">
        <v>11261</v>
      </c>
      <c r="P2269" s="1" t="s">
        <v>11261</v>
      </c>
      <c r="Q2269" t="s">
        <v>6176</v>
      </c>
      <c r="R2269">
        <v>1161</v>
      </c>
      <c r="S2269" s="9">
        <v>386</v>
      </c>
      <c r="T2269" s="1" t="s">
        <v>11261</v>
      </c>
    </row>
    <row r="2270" spans="1:20" hidden="1" x14ac:dyDescent="0.25">
      <c r="A2270" t="s">
        <v>20</v>
      </c>
      <c r="B2270" s="2" t="s">
        <v>21</v>
      </c>
      <c r="C2270" t="s">
        <v>18411</v>
      </c>
      <c r="D2270" t="s">
        <v>22</v>
      </c>
      <c r="E2270" t="s">
        <v>5</v>
      </c>
      <c r="F2270" s="1" t="s">
        <v>11261</v>
      </c>
      <c r="G2270" t="s">
        <v>907</v>
      </c>
      <c r="H2270">
        <v>3726615</v>
      </c>
      <c r="I2270">
        <v>3727775</v>
      </c>
      <c r="J2270" t="s">
        <v>37</v>
      </c>
      <c r="K2270" s="1" t="s">
        <v>11261</v>
      </c>
      <c r="L2270" s="1" t="s">
        <v>11261</v>
      </c>
      <c r="M2270" s="1" t="s">
        <v>11261</v>
      </c>
      <c r="N2270" s="1" t="s">
        <v>11261</v>
      </c>
      <c r="O2270" t="s">
        <v>8643</v>
      </c>
      <c r="P2270" s="1" t="s">
        <v>11261</v>
      </c>
      <c r="Q2270" t="s">
        <v>8644</v>
      </c>
      <c r="R2270">
        <v>1161</v>
      </c>
      <c r="S2270" s="10" t="s">
        <v>11261</v>
      </c>
      <c r="T2270" s="1" t="s">
        <v>11261</v>
      </c>
    </row>
    <row r="2271" spans="1:20" hidden="1" x14ac:dyDescent="0.25">
      <c r="A2271" t="s">
        <v>24</v>
      </c>
      <c r="B2271" s="3" t="s">
        <v>11261</v>
      </c>
      <c r="C2271" t="s">
        <v>17913</v>
      </c>
      <c r="D2271" t="s">
        <v>22</v>
      </c>
      <c r="E2271" t="s">
        <v>5</v>
      </c>
      <c r="F2271" s="1" t="s">
        <v>11261</v>
      </c>
      <c r="G2271" t="s">
        <v>907</v>
      </c>
      <c r="H2271">
        <v>3479973</v>
      </c>
      <c r="I2271">
        <v>3480752</v>
      </c>
      <c r="J2271" t="s">
        <v>37</v>
      </c>
      <c r="K2271" t="s">
        <v>8086</v>
      </c>
      <c r="L2271" s="1" t="s">
        <v>11261</v>
      </c>
      <c r="M2271" s="1" t="s">
        <v>11261</v>
      </c>
      <c r="N2271" t="s">
        <v>8087</v>
      </c>
      <c r="O2271" s="1" t="s">
        <v>11261</v>
      </c>
      <c r="P2271" s="1" t="s">
        <v>11261</v>
      </c>
      <c r="Q2271" t="s">
        <v>8085</v>
      </c>
      <c r="R2271">
        <v>780</v>
      </c>
      <c r="S2271" s="9">
        <v>259</v>
      </c>
      <c r="T2271" s="1" t="s">
        <v>11261</v>
      </c>
    </row>
    <row r="2272" spans="1:20" hidden="1" x14ac:dyDescent="0.25">
      <c r="A2272" t="s">
        <v>20</v>
      </c>
      <c r="B2272" s="2" t="s">
        <v>21</v>
      </c>
      <c r="C2272" t="s">
        <v>11815</v>
      </c>
      <c r="D2272" t="s">
        <v>22</v>
      </c>
      <c r="E2272" t="s">
        <v>5</v>
      </c>
      <c r="F2272" s="1" t="s">
        <v>11261</v>
      </c>
      <c r="G2272" t="s">
        <v>907</v>
      </c>
      <c r="H2272">
        <v>273582</v>
      </c>
      <c r="I2272">
        <v>274739</v>
      </c>
      <c r="J2272" t="s">
        <v>23</v>
      </c>
      <c r="K2272" s="1" t="s">
        <v>11261</v>
      </c>
      <c r="L2272" s="1" t="s">
        <v>11261</v>
      </c>
      <c r="M2272" s="1" t="s">
        <v>11261</v>
      </c>
      <c r="N2272" s="1" t="s">
        <v>11261</v>
      </c>
      <c r="O2272" s="1" t="s">
        <v>11261</v>
      </c>
      <c r="P2272" s="1" t="s">
        <v>11261</v>
      </c>
      <c r="Q2272" t="s">
        <v>1520</v>
      </c>
      <c r="R2272">
        <v>1158</v>
      </c>
      <c r="S2272" s="10" t="s">
        <v>11261</v>
      </c>
      <c r="T2272" s="1" t="s">
        <v>11261</v>
      </c>
    </row>
    <row r="2273" spans="1:20" hidden="1" x14ac:dyDescent="0.25">
      <c r="A2273" t="s">
        <v>24</v>
      </c>
      <c r="B2273" s="3" t="s">
        <v>11261</v>
      </c>
      <c r="C2273" t="s">
        <v>19750</v>
      </c>
      <c r="D2273" t="s">
        <v>22</v>
      </c>
      <c r="E2273" t="s">
        <v>5</v>
      </c>
      <c r="F2273" s="1" t="s">
        <v>11261</v>
      </c>
      <c r="G2273" t="s">
        <v>907</v>
      </c>
      <c r="H2273">
        <v>4379300</v>
      </c>
      <c r="I2273">
        <v>4380079</v>
      </c>
      <c r="J2273" t="s">
        <v>37</v>
      </c>
      <c r="K2273" t="s">
        <v>10180</v>
      </c>
      <c r="L2273" s="1" t="s">
        <v>11261</v>
      </c>
      <c r="M2273" s="1" t="s">
        <v>11261</v>
      </c>
      <c r="N2273" t="s">
        <v>534</v>
      </c>
      <c r="O2273" s="1" t="s">
        <v>11261</v>
      </c>
      <c r="P2273" s="1" t="s">
        <v>11261</v>
      </c>
      <c r="Q2273" t="s">
        <v>10179</v>
      </c>
      <c r="R2273">
        <v>780</v>
      </c>
      <c r="S2273" s="9">
        <v>259</v>
      </c>
      <c r="T2273" s="1" t="s">
        <v>11261</v>
      </c>
    </row>
    <row r="2274" spans="1:20" hidden="1" x14ac:dyDescent="0.25">
      <c r="A2274" t="s">
        <v>20</v>
      </c>
      <c r="B2274" s="2" t="s">
        <v>126</v>
      </c>
      <c r="C2274" t="s">
        <v>14034</v>
      </c>
      <c r="D2274" t="s">
        <v>22</v>
      </c>
      <c r="E2274" t="s">
        <v>5</v>
      </c>
      <c r="F2274" s="1" t="s">
        <v>11261</v>
      </c>
      <c r="G2274" t="s">
        <v>907</v>
      </c>
      <c r="H2274">
        <v>1405303</v>
      </c>
      <c r="I2274">
        <v>1406460</v>
      </c>
      <c r="J2274" t="s">
        <v>23</v>
      </c>
      <c r="K2274" s="1" t="s">
        <v>11261</v>
      </c>
      <c r="L2274" s="1" t="s">
        <v>11261</v>
      </c>
      <c r="M2274" s="1" t="s">
        <v>11261</v>
      </c>
      <c r="N2274" t="s">
        <v>27</v>
      </c>
      <c r="O2274" s="1" t="s">
        <v>11261</v>
      </c>
      <c r="P2274" s="1" t="s">
        <v>11261</v>
      </c>
      <c r="Q2274" t="s">
        <v>3969</v>
      </c>
      <c r="R2274">
        <v>1158</v>
      </c>
      <c r="S2274" s="10" t="s">
        <v>11261</v>
      </c>
      <c r="T2274" t="s">
        <v>127</v>
      </c>
    </row>
    <row r="2275" spans="1:20" hidden="1" x14ac:dyDescent="0.25">
      <c r="A2275" t="s">
        <v>20</v>
      </c>
      <c r="B2275" s="2" t="s">
        <v>21</v>
      </c>
      <c r="C2275" t="s">
        <v>16522</v>
      </c>
      <c r="D2275" t="s">
        <v>22</v>
      </c>
      <c r="E2275" t="s">
        <v>5</v>
      </c>
      <c r="F2275" s="1" t="s">
        <v>11261</v>
      </c>
      <c r="G2275" t="s">
        <v>907</v>
      </c>
      <c r="H2275">
        <v>2710912</v>
      </c>
      <c r="I2275">
        <v>2712069</v>
      </c>
      <c r="J2275" t="s">
        <v>37</v>
      </c>
      <c r="K2275" s="1" t="s">
        <v>11261</v>
      </c>
      <c r="L2275" s="1" t="s">
        <v>11261</v>
      </c>
      <c r="M2275" s="1" t="s">
        <v>11261</v>
      </c>
      <c r="N2275" s="1" t="s">
        <v>11261</v>
      </c>
      <c r="O2275" s="1" t="s">
        <v>11261</v>
      </c>
      <c r="P2275" s="1" t="s">
        <v>11261</v>
      </c>
      <c r="Q2275" t="s">
        <v>6608</v>
      </c>
      <c r="R2275">
        <v>1158</v>
      </c>
      <c r="S2275" s="10" t="s">
        <v>11261</v>
      </c>
      <c r="T2275" s="1" t="s">
        <v>11261</v>
      </c>
    </row>
    <row r="2276" spans="1:20" hidden="1" x14ac:dyDescent="0.25">
      <c r="A2276" t="s">
        <v>24</v>
      </c>
      <c r="B2276" s="3" t="s">
        <v>11261</v>
      </c>
      <c r="C2276" t="s">
        <v>12522</v>
      </c>
      <c r="D2276" t="s">
        <v>22</v>
      </c>
      <c r="E2276" t="s">
        <v>5</v>
      </c>
      <c r="F2276" s="1" t="s">
        <v>11261</v>
      </c>
      <c r="G2276" t="s">
        <v>907</v>
      </c>
      <c r="H2276">
        <v>631455</v>
      </c>
      <c r="I2276">
        <v>632237</v>
      </c>
      <c r="J2276" t="s">
        <v>23</v>
      </c>
      <c r="K2276" t="s">
        <v>2268</v>
      </c>
      <c r="L2276" s="1" t="s">
        <v>11261</v>
      </c>
      <c r="M2276" s="1" t="s">
        <v>11261</v>
      </c>
      <c r="N2276" t="s">
        <v>1408</v>
      </c>
      <c r="O2276" s="1" t="s">
        <v>11261</v>
      </c>
      <c r="P2276" s="1" t="s">
        <v>11261</v>
      </c>
      <c r="Q2276" t="s">
        <v>2267</v>
      </c>
      <c r="R2276">
        <v>783</v>
      </c>
      <c r="S2276" s="9">
        <v>260</v>
      </c>
      <c r="T2276" s="1" t="s">
        <v>11261</v>
      </c>
    </row>
    <row r="2277" spans="1:20" hidden="1" x14ac:dyDescent="0.25">
      <c r="A2277" t="s">
        <v>20</v>
      </c>
      <c r="B2277" s="2" t="s">
        <v>21</v>
      </c>
      <c r="C2277" t="s">
        <v>17045</v>
      </c>
      <c r="D2277" t="s">
        <v>22</v>
      </c>
      <c r="E2277" t="s">
        <v>5</v>
      </c>
      <c r="F2277" s="1" t="s">
        <v>11261</v>
      </c>
      <c r="G2277" t="s">
        <v>907</v>
      </c>
      <c r="H2277">
        <v>3000342</v>
      </c>
      <c r="I2277">
        <v>3001499</v>
      </c>
      <c r="J2277" t="s">
        <v>23</v>
      </c>
      <c r="K2277" s="1" t="s">
        <v>11261</v>
      </c>
      <c r="L2277" s="1" t="s">
        <v>11261</v>
      </c>
      <c r="M2277" s="1" t="s">
        <v>11261</v>
      </c>
      <c r="N2277" s="1" t="s">
        <v>11261</v>
      </c>
      <c r="O2277" s="1" t="s">
        <v>11261</v>
      </c>
      <c r="P2277" s="1" t="s">
        <v>11261</v>
      </c>
      <c r="Q2277" t="s">
        <v>7163</v>
      </c>
      <c r="R2277">
        <v>1158</v>
      </c>
      <c r="S2277" s="10" t="s">
        <v>11261</v>
      </c>
      <c r="T2277" s="1" t="s">
        <v>11261</v>
      </c>
    </row>
    <row r="2278" spans="1:20" hidden="1" x14ac:dyDescent="0.25">
      <c r="A2278" t="s">
        <v>24</v>
      </c>
      <c r="B2278" s="3" t="s">
        <v>11261</v>
      </c>
      <c r="C2278" t="s">
        <v>13518</v>
      </c>
      <c r="D2278" t="s">
        <v>22</v>
      </c>
      <c r="E2278" t="s">
        <v>5</v>
      </c>
      <c r="F2278" s="1" t="s">
        <v>11261</v>
      </c>
      <c r="G2278" t="s">
        <v>907</v>
      </c>
      <c r="H2278">
        <v>1151907</v>
      </c>
      <c r="I2278">
        <v>1152689</v>
      </c>
      <c r="J2278" t="s">
        <v>37</v>
      </c>
      <c r="K2278" t="s">
        <v>3411</v>
      </c>
      <c r="L2278" s="1" t="s">
        <v>11261</v>
      </c>
      <c r="M2278" s="1" t="s">
        <v>11261</v>
      </c>
      <c r="N2278" t="s">
        <v>131</v>
      </c>
      <c r="O2278" s="1" t="s">
        <v>11261</v>
      </c>
      <c r="P2278" s="1" t="s">
        <v>11261</v>
      </c>
      <c r="Q2278" t="s">
        <v>3410</v>
      </c>
      <c r="R2278">
        <v>783</v>
      </c>
      <c r="S2278" s="9">
        <v>260</v>
      </c>
      <c r="T2278" s="1" t="s">
        <v>11261</v>
      </c>
    </row>
    <row r="2279" spans="1:20" hidden="1" x14ac:dyDescent="0.25">
      <c r="A2279" t="s">
        <v>20</v>
      </c>
      <c r="B2279" s="2" t="s">
        <v>21</v>
      </c>
      <c r="C2279" t="s">
        <v>17520</v>
      </c>
      <c r="D2279" t="s">
        <v>22</v>
      </c>
      <c r="E2279" t="s">
        <v>5</v>
      </c>
      <c r="F2279" s="1" t="s">
        <v>11261</v>
      </c>
      <c r="G2279" t="s">
        <v>907</v>
      </c>
      <c r="H2279">
        <v>3261106</v>
      </c>
      <c r="I2279">
        <v>3262263</v>
      </c>
      <c r="J2279" t="s">
        <v>37</v>
      </c>
      <c r="K2279" s="1" t="s">
        <v>11261</v>
      </c>
      <c r="L2279" s="1" t="s">
        <v>11261</v>
      </c>
      <c r="M2279" s="1" t="s">
        <v>11261</v>
      </c>
      <c r="N2279" s="1" t="s">
        <v>11261</v>
      </c>
      <c r="O2279" s="1" t="s">
        <v>11261</v>
      </c>
      <c r="P2279" s="1" t="s">
        <v>11261</v>
      </c>
      <c r="Q2279" t="s">
        <v>7662</v>
      </c>
      <c r="R2279">
        <v>1158</v>
      </c>
      <c r="S2279" s="10" t="s">
        <v>11261</v>
      </c>
      <c r="T2279" s="1" t="s">
        <v>11261</v>
      </c>
    </row>
    <row r="2280" spans="1:20" hidden="1" x14ac:dyDescent="0.25">
      <c r="A2280" t="s">
        <v>24</v>
      </c>
      <c r="B2280" s="3" t="s">
        <v>11261</v>
      </c>
      <c r="C2280" t="s">
        <v>14768</v>
      </c>
      <c r="D2280" t="s">
        <v>22</v>
      </c>
      <c r="E2280" t="s">
        <v>5</v>
      </c>
      <c r="F2280" s="1" t="s">
        <v>11261</v>
      </c>
      <c r="G2280" t="s">
        <v>907</v>
      </c>
      <c r="H2280">
        <v>1781549</v>
      </c>
      <c r="I2280">
        <v>1782331</v>
      </c>
      <c r="J2280" t="s">
        <v>23</v>
      </c>
      <c r="K2280" t="s">
        <v>4733</v>
      </c>
      <c r="L2280" s="1" t="s">
        <v>11261</v>
      </c>
      <c r="M2280" s="1" t="s">
        <v>11261</v>
      </c>
      <c r="N2280" t="s">
        <v>131</v>
      </c>
      <c r="O2280" s="1" t="s">
        <v>11261</v>
      </c>
      <c r="P2280" s="1" t="s">
        <v>11261</v>
      </c>
      <c r="Q2280" t="s">
        <v>4732</v>
      </c>
      <c r="R2280">
        <v>783</v>
      </c>
      <c r="S2280" s="9">
        <v>260</v>
      </c>
      <c r="T2280" s="1" t="s">
        <v>11261</v>
      </c>
    </row>
    <row r="2281" spans="1:20" hidden="1" x14ac:dyDescent="0.25">
      <c r="A2281" t="s">
        <v>20</v>
      </c>
      <c r="B2281" s="2" t="s">
        <v>21</v>
      </c>
      <c r="C2281" t="s">
        <v>20330</v>
      </c>
      <c r="D2281" t="s">
        <v>22</v>
      </c>
      <c r="E2281" t="s">
        <v>5</v>
      </c>
      <c r="F2281" s="1" t="s">
        <v>11261</v>
      </c>
      <c r="G2281" t="s">
        <v>907</v>
      </c>
      <c r="H2281">
        <v>4639465</v>
      </c>
      <c r="I2281">
        <v>4640622</v>
      </c>
      <c r="J2281" t="s">
        <v>37</v>
      </c>
      <c r="K2281" s="1" t="s">
        <v>11261</v>
      </c>
      <c r="L2281" s="1" t="s">
        <v>11261</v>
      </c>
      <c r="M2281" s="1" t="s">
        <v>11261</v>
      </c>
      <c r="N2281" s="1" t="s">
        <v>11261</v>
      </c>
      <c r="O2281" s="1" t="s">
        <v>11261</v>
      </c>
      <c r="P2281" s="1" t="s">
        <v>11261</v>
      </c>
      <c r="Q2281" t="s">
        <v>10810</v>
      </c>
      <c r="R2281">
        <v>1158</v>
      </c>
      <c r="S2281" s="10" t="s">
        <v>11261</v>
      </c>
      <c r="T2281" s="1" t="s">
        <v>11261</v>
      </c>
    </row>
    <row r="2282" spans="1:20" hidden="1" x14ac:dyDescent="0.25">
      <c r="A2282" t="s">
        <v>24</v>
      </c>
      <c r="B2282" s="3" t="s">
        <v>11261</v>
      </c>
      <c r="C2282" t="s">
        <v>16373</v>
      </c>
      <c r="D2282" t="s">
        <v>22</v>
      </c>
      <c r="E2282" t="s">
        <v>5</v>
      </c>
      <c r="F2282" s="1" t="s">
        <v>11261</v>
      </c>
      <c r="G2282" t="s">
        <v>907</v>
      </c>
      <c r="H2282">
        <v>2631303</v>
      </c>
      <c r="I2282">
        <v>2632085</v>
      </c>
      <c r="J2282" t="s">
        <v>37</v>
      </c>
      <c r="K2282" t="s">
        <v>6450</v>
      </c>
      <c r="L2282" s="1" t="s">
        <v>11261</v>
      </c>
      <c r="M2282" s="1" t="s">
        <v>11261</v>
      </c>
      <c r="N2282" t="s">
        <v>507</v>
      </c>
      <c r="O2282" s="1" t="s">
        <v>11261</v>
      </c>
      <c r="P2282" s="1" t="s">
        <v>11261</v>
      </c>
      <c r="Q2282" t="s">
        <v>6449</v>
      </c>
      <c r="R2282">
        <v>783</v>
      </c>
      <c r="S2282" s="9">
        <v>260</v>
      </c>
      <c r="T2282" s="1" t="s">
        <v>11261</v>
      </c>
    </row>
    <row r="2283" spans="1:20" hidden="1" x14ac:dyDescent="0.25">
      <c r="A2283" t="s">
        <v>20</v>
      </c>
      <c r="B2283" s="2" t="s">
        <v>21</v>
      </c>
      <c r="C2283" t="s">
        <v>20642</v>
      </c>
      <c r="D2283" t="s">
        <v>22</v>
      </c>
      <c r="E2283" t="s">
        <v>5</v>
      </c>
      <c r="F2283" s="1" t="s">
        <v>11261</v>
      </c>
      <c r="G2283" t="s">
        <v>907</v>
      </c>
      <c r="H2283">
        <v>4817422</v>
      </c>
      <c r="I2283">
        <v>4818579</v>
      </c>
      <c r="J2283" t="s">
        <v>37</v>
      </c>
      <c r="K2283" s="1" t="s">
        <v>11261</v>
      </c>
      <c r="L2283" s="1" t="s">
        <v>11261</v>
      </c>
      <c r="M2283" s="1" t="s">
        <v>11261</v>
      </c>
      <c r="N2283" s="1" t="s">
        <v>11261</v>
      </c>
      <c r="O2283" s="1" t="s">
        <v>11261</v>
      </c>
      <c r="P2283" s="1" t="s">
        <v>11261</v>
      </c>
      <c r="Q2283" t="s">
        <v>11159</v>
      </c>
      <c r="R2283">
        <v>1158</v>
      </c>
      <c r="S2283" s="10" t="s">
        <v>11261</v>
      </c>
      <c r="T2283" s="1" t="s">
        <v>11261</v>
      </c>
    </row>
    <row r="2284" spans="1:20" hidden="1" x14ac:dyDescent="0.25">
      <c r="A2284" t="s">
        <v>24</v>
      </c>
      <c r="B2284" s="3" t="s">
        <v>11261</v>
      </c>
      <c r="C2284" t="s">
        <v>16669</v>
      </c>
      <c r="D2284" t="s">
        <v>22</v>
      </c>
      <c r="E2284" t="s">
        <v>5</v>
      </c>
      <c r="F2284" s="1" t="s">
        <v>11261</v>
      </c>
      <c r="G2284" t="s">
        <v>907</v>
      </c>
      <c r="H2284">
        <v>2793928</v>
      </c>
      <c r="I2284">
        <v>2794710</v>
      </c>
      <c r="J2284" t="s">
        <v>37</v>
      </c>
      <c r="K2284" t="s">
        <v>6762</v>
      </c>
      <c r="L2284" s="1" t="s">
        <v>11261</v>
      </c>
      <c r="M2284" s="1" t="s">
        <v>11261</v>
      </c>
      <c r="N2284" t="s">
        <v>2316</v>
      </c>
      <c r="O2284" s="1" t="s">
        <v>11261</v>
      </c>
      <c r="P2284" s="1" t="s">
        <v>11261</v>
      </c>
      <c r="Q2284" t="s">
        <v>6761</v>
      </c>
      <c r="R2284">
        <v>783</v>
      </c>
      <c r="S2284" s="9">
        <v>260</v>
      </c>
      <c r="T2284" s="1" t="s">
        <v>11261</v>
      </c>
    </row>
    <row r="2285" spans="1:20" hidden="1" x14ac:dyDescent="0.25">
      <c r="A2285" t="s">
        <v>20</v>
      </c>
      <c r="B2285" s="2" t="s">
        <v>21</v>
      </c>
      <c r="C2285" t="s">
        <v>13381</v>
      </c>
      <c r="D2285" t="s">
        <v>22</v>
      </c>
      <c r="E2285" t="s">
        <v>5</v>
      </c>
      <c r="F2285" s="1" t="s">
        <v>11261</v>
      </c>
      <c r="G2285" t="s">
        <v>907</v>
      </c>
      <c r="H2285">
        <v>1081250</v>
      </c>
      <c r="I2285">
        <v>1082404</v>
      </c>
      <c r="J2285" t="s">
        <v>23</v>
      </c>
      <c r="K2285" s="1" t="s">
        <v>11261</v>
      </c>
      <c r="L2285" s="1" t="s">
        <v>11261</v>
      </c>
      <c r="M2285" s="1" t="s">
        <v>11261</v>
      </c>
      <c r="N2285" s="1" t="s">
        <v>11261</v>
      </c>
      <c r="O2285" s="1" t="s">
        <v>11261</v>
      </c>
      <c r="P2285" s="1" t="s">
        <v>11261</v>
      </c>
      <c r="Q2285" t="s">
        <v>3260</v>
      </c>
      <c r="R2285">
        <v>1155</v>
      </c>
      <c r="S2285" s="10" t="s">
        <v>11261</v>
      </c>
      <c r="T2285" s="1" t="s">
        <v>11261</v>
      </c>
    </row>
    <row r="2286" spans="1:20" hidden="1" x14ac:dyDescent="0.25">
      <c r="A2286" t="s">
        <v>24</v>
      </c>
      <c r="B2286" s="3" t="s">
        <v>11261</v>
      </c>
      <c r="C2286" t="s">
        <v>13382</v>
      </c>
      <c r="D2286" t="s">
        <v>22</v>
      </c>
      <c r="E2286" t="s">
        <v>5</v>
      </c>
      <c r="F2286" s="1" t="s">
        <v>11261</v>
      </c>
      <c r="G2286" t="s">
        <v>907</v>
      </c>
      <c r="H2286">
        <v>1081250</v>
      </c>
      <c r="I2286">
        <v>1082404</v>
      </c>
      <c r="J2286" t="s">
        <v>23</v>
      </c>
      <c r="K2286" t="s">
        <v>3261</v>
      </c>
      <c r="L2286" s="1" t="s">
        <v>11261</v>
      </c>
      <c r="M2286" s="1" t="s">
        <v>11261</v>
      </c>
      <c r="N2286" t="s">
        <v>27</v>
      </c>
      <c r="O2286" s="1" t="s">
        <v>11261</v>
      </c>
      <c r="P2286" s="1" t="s">
        <v>11261</v>
      </c>
      <c r="Q2286" t="s">
        <v>3260</v>
      </c>
      <c r="R2286">
        <v>1155</v>
      </c>
      <c r="S2286" s="9">
        <v>384</v>
      </c>
      <c r="T2286" s="1" t="s">
        <v>11261</v>
      </c>
    </row>
    <row r="2287" spans="1:20" hidden="1" x14ac:dyDescent="0.25">
      <c r="A2287" t="s">
        <v>20</v>
      </c>
      <c r="B2287" s="2" t="s">
        <v>21</v>
      </c>
      <c r="C2287" t="s">
        <v>13462</v>
      </c>
      <c r="D2287" t="s">
        <v>22</v>
      </c>
      <c r="E2287" t="s">
        <v>5</v>
      </c>
      <c r="F2287" s="1" t="s">
        <v>11261</v>
      </c>
      <c r="G2287" t="s">
        <v>907</v>
      </c>
      <c r="H2287">
        <v>1119613</v>
      </c>
      <c r="I2287">
        <v>1120764</v>
      </c>
      <c r="J2287" t="s">
        <v>23</v>
      </c>
      <c r="K2287" s="1" t="s">
        <v>11261</v>
      </c>
      <c r="L2287" s="1" t="s">
        <v>11261</v>
      </c>
      <c r="M2287" s="1" t="s">
        <v>11261</v>
      </c>
      <c r="N2287" s="1" t="s">
        <v>11261</v>
      </c>
      <c r="O2287" s="1" t="s">
        <v>11261</v>
      </c>
      <c r="P2287" s="1" t="s">
        <v>11261</v>
      </c>
      <c r="Q2287" t="s">
        <v>3350</v>
      </c>
      <c r="R2287">
        <v>1152</v>
      </c>
      <c r="S2287" s="10" t="s">
        <v>11261</v>
      </c>
      <c r="T2287" s="1" t="s">
        <v>11261</v>
      </c>
    </row>
    <row r="2288" spans="1:20" hidden="1" x14ac:dyDescent="0.25">
      <c r="A2288" t="s">
        <v>24</v>
      </c>
      <c r="B2288" s="3" t="s">
        <v>11261</v>
      </c>
      <c r="C2288" t="s">
        <v>13463</v>
      </c>
      <c r="D2288" t="s">
        <v>22</v>
      </c>
      <c r="E2288" t="s">
        <v>5</v>
      </c>
      <c r="F2288" s="1" t="s">
        <v>11261</v>
      </c>
      <c r="G2288" t="s">
        <v>907</v>
      </c>
      <c r="H2288">
        <v>1119613</v>
      </c>
      <c r="I2288">
        <v>1120764</v>
      </c>
      <c r="J2288" t="s">
        <v>23</v>
      </c>
      <c r="K2288" t="s">
        <v>3351</v>
      </c>
      <c r="L2288" s="1" t="s">
        <v>11261</v>
      </c>
      <c r="M2288" s="1" t="s">
        <v>11261</v>
      </c>
      <c r="N2288" t="s">
        <v>27</v>
      </c>
      <c r="O2288" s="1" t="s">
        <v>11261</v>
      </c>
      <c r="P2288" s="1" t="s">
        <v>11261</v>
      </c>
      <c r="Q2288" t="s">
        <v>3350</v>
      </c>
      <c r="R2288">
        <v>1152</v>
      </c>
      <c r="S2288" s="9">
        <v>383</v>
      </c>
      <c r="T2288" s="1" t="s">
        <v>11261</v>
      </c>
    </row>
    <row r="2289" spans="1:20" hidden="1" x14ac:dyDescent="0.25">
      <c r="A2289" t="s">
        <v>20</v>
      </c>
      <c r="B2289" s="2" t="s">
        <v>21</v>
      </c>
      <c r="C2289" t="s">
        <v>13582</v>
      </c>
      <c r="D2289" t="s">
        <v>22</v>
      </c>
      <c r="E2289" t="s">
        <v>5</v>
      </c>
      <c r="F2289" s="1" t="s">
        <v>11261</v>
      </c>
      <c r="G2289" t="s">
        <v>907</v>
      </c>
      <c r="H2289">
        <v>1184446</v>
      </c>
      <c r="I2289">
        <v>1185597</v>
      </c>
      <c r="J2289" t="s">
        <v>23</v>
      </c>
      <c r="K2289" s="1" t="s">
        <v>11261</v>
      </c>
      <c r="L2289" s="1" t="s">
        <v>11261</v>
      </c>
      <c r="M2289" s="1" t="s">
        <v>11261</v>
      </c>
      <c r="N2289" s="1" t="s">
        <v>11261</v>
      </c>
      <c r="O2289" s="1" t="s">
        <v>11261</v>
      </c>
      <c r="P2289" s="1" t="s">
        <v>11261</v>
      </c>
      <c r="Q2289" t="s">
        <v>3483</v>
      </c>
      <c r="R2289">
        <v>1152</v>
      </c>
      <c r="S2289" s="10" t="s">
        <v>11261</v>
      </c>
      <c r="T2289" s="1" t="s">
        <v>11261</v>
      </c>
    </row>
    <row r="2290" spans="1:20" hidden="1" x14ac:dyDescent="0.25">
      <c r="A2290" t="s">
        <v>24</v>
      </c>
      <c r="B2290" s="3" t="s">
        <v>11261</v>
      </c>
      <c r="C2290" t="s">
        <v>18325</v>
      </c>
      <c r="D2290" t="s">
        <v>22</v>
      </c>
      <c r="E2290" t="s">
        <v>5</v>
      </c>
      <c r="F2290" s="1" t="s">
        <v>11261</v>
      </c>
      <c r="G2290" t="s">
        <v>907</v>
      </c>
      <c r="H2290">
        <v>3687210</v>
      </c>
      <c r="I2290">
        <v>3687992</v>
      </c>
      <c r="J2290" t="s">
        <v>37</v>
      </c>
      <c r="K2290" t="s">
        <v>8534</v>
      </c>
      <c r="L2290" s="1" t="s">
        <v>11261</v>
      </c>
      <c r="M2290" s="1" t="s">
        <v>11261</v>
      </c>
      <c r="N2290" t="s">
        <v>679</v>
      </c>
      <c r="O2290" s="1" t="s">
        <v>11261</v>
      </c>
      <c r="P2290" s="1" t="s">
        <v>11261</v>
      </c>
      <c r="Q2290" t="s">
        <v>8533</v>
      </c>
      <c r="R2290">
        <v>783</v>
      </c>
      <c r="S2290" s="9">
        <v>260</v>
      </c>
      <c r="T2290" s="1" t="s">
        <v>11261</v>
      </c>
    </row>
    <row r="2291" spans="1:20" hidden="1" x14ac:dyDescent="0.25">
      <c r="A2291" t="s">
        <v>20</v>
      </c>
      <c r="B2291" s="2" t="s">
        <v>21</v>
      </c>
      <c r="C2291" t="s">
        <v>17836</v>
      </c>
      <c r="D2291" t="s">
        <v>22</v>
      </c>
      <c r="E2291" t="s">
        <v>5</v>
      </c>
      <c r="F2291" s="1" t="s">
        <v>11261</v>
      </c>
      <c r="G2291" t="s">
        <v>907</v>
      </c>
      <c r="H2291">
        <v>3436212</v>
      </c>
      <c r="I2291">
        <v>3437363</v>
      </c>
      <c r="J2291" t="s">
        <v>37</v>
      </c>
      <c r="K2291" s="1" t="s">
        <v>11261</v>
      </c>
      <c r="L2291" s="1" t="s">
        <v>11261</v>
      </c>
      <c r="M2291" s="1" t="s">
        <v>11261</v>
      </c>
      <c r="N2291" s="1" t="s">
        <v>11261</v>
      </c>
      <c r="O2291" s="1" t="s">
        <v>11261</v>
      </c>
      <c r="P2291" s="1" t="s">
        <v>11261</v>
      </c>
      <c r="Q2291" t="s">
        <v>8001</v>
      </c>
      <c r="R2291">
        <v>1152</v>
      </c>
      <c r="S2291" s="10" t="s">
        <v>11261</v>
      </c>
      <c r="T2291" s="1" t="s">
        <v>11261</v>
      </c>
    </row>
    <row r="2292" spans="1:20" hidden="1" x14ac:dyDescent="0.25">
      <c r="A2292" t="s">
        <v>24</v>
      </c>
      <c r="B2292" s="3" t="s">
        <v>11261</v>
      </c>
      <c r="C2292" t="s">
        <v>17837</v>
      </c>
      <c r="D2292" t="s">
        <v>22</v>
      </c>
      <c r="E2292" t="s">
        <v>5</v>
      </c>
      <c r="F2292" s="1" t="s">
        <v>11261</v>
      </c>
      <c r="G2292" t="s">
        <v>907</v>
      </c>
      <c r="H2292">
        <v>3436212</v>
      </c>
      <c r="I2292">
        <v>3437363</v>
      </c>
      <c r="J2292" t="s">
        <v>37</v>
      </c>
      <c r="K2292" t="s">
        <v>8002</v>
      </c>
      <c r="L2292" s="1" t="s">
        <v>11261</v>
      </c>
      <c r="M2292" s="1" t="s">
        <v>11261</v>
      </c>
      <c r="N2292" t="s">
        <v>8003</v>
      </c>
      <c r="O2292" s="1" t="s">
        <v>11261</v>
      </c>
      <c r="P2292" s="1" t="s">
        <v>11261</v>
      </c>
      <c r="Q2292" t="s">
        <v>8001</v>
      </c>
      <c r="R2292">
        <v>1152</v>
      </c>
      <c r="S2292" s="9">
        <v>383</v>
      </c>
      <c r="T2292" s="1" t="s">
        <v>11261</v>
      </c>
    </row>
    <row r="2293" spans="1:20" hidden="1" x14ac:dyDescent="0.25">
      <c r="A2293" t="s">
        <v>20</v>
      </c>
      <c r="B2293" s="2" t="s">
        <v>21</v>
      </c>
      <c r="C2293" t="s">
        <v>19709</v>
      </c>
      <c r="D2293" t="s">
        <v>22</v>
      </c>
      <c r="E2293" t="s">
        <v>5</v>
      </c>
      <c r="F2293" s="1" t="s">
        <v>11261</v>
      </c>
      <c r="G2293" t="s">
        <v>907</v>
      </c>
      <c r="H2293">
        <v>4361824</v>
      </c>
      <c r="I2293">
        <v>4362975</v>
      </c>
      <c r="J2293" t="s">
        <v>37</v>
      </c>
      <c r="K2293" s="1" t="s">
        <v>11261</v>
      </c>
      <c r="L2293" s="1" t="s">
        <v>11261</v>
      </c>
      <c r="M2293" s="1" t="s">
        <v>11261</v>
      </c>
      <c r="N2293" s="1" t="s">
        <v>11261</v>
      </c>
      <c r="O2293" s="1" t="s">
        <v>11261</v>
      </c>
      <c r="P2293" s="1" t="s">
        <v>11261</v>
      </c>
      <c r="Q2293" t="s">
        <v>10132</v>
      </c>
      <c r="R2293">
        <v>1152</v>
      </c>
      <c r="S2293" s="10" t="s">
        <v>11261</v>
      </c>
      <c r="T2293" s="1" t="s">
        <v>11261</v>
      </c>
    </row>
    <row r="2294" spans="1:20" hidden="1" x14ac:dyDescent="0.25">
      <c r="A2294" t="s">
        <v>24</v>
      </c>
      <c r="B2294" s="3" t="s">
        <v>11261</v>
      </c>
      <c r="C2294" t="s">
        <v>19202</v>
      </c>
      <c r="D2294" t="s">
        <v>22</v>
      </c>
      <c r="E2294" t="s">
        <v>5</v>
      </c>
      <c r="F2294" s="1" t="s">
        <v>11261</v>
      </c>
      <c r="G2294" t="s">
        <v>907</v>
      </c>
      <c r="H2294">
        <v>4101254</v>
      </c>
      <c r="I2294">
        <v>4102036</v>
      </c>
      <c r="J2294" t="s">
        <v>37</v>
      </c>
      <c r="K2294" t="s">
        <v>9533</v>
      </c>
      <c r="L2294" s="1" t="s">
        <v>11261</v>
      </c>
      <c r="M2294" s="1" t="s">
        <v>11261</v>
      </c>
      <c r="N2294" t="s">
        <v>785</v>
      </c>
      <c r="O2294" s="1" t="s">
        <v>11261</v>
      </c>
      <c r="P2294" s="1" t="s">
        <v>11261</v>
      </c>
      <c r="Q2294" t="s">
        <v>9532</v>
      </c>
      <c r="R2294">
        <v>783</v>
      </c>
      <c r="S2294" s="9">
        <v>260</v>
      </c>
      <c r="T2294" s="1" t="s">
        <v>11261</v>
      </c>
    </row>
    <row r="2295" spans="1:20" hidden="1" x14ac:dyDescent="0.25">
      <c r="A2295" t="s">
        <v>20</v>
      </c>
      <c r="B2295" s="2" t="s">
        <v>21</v>
      </c>
      <c r="C2295" t="s">
        <v>11799</v>
      </c>
      <c r="D2295" t="s">
        <v>22</v>
      </c>
      <c r="E2295" t="s">
        <v>5</v>
      </c>
      <c r="F2295" s="1" t="s">
        <v>11261</v>
      </c>
      <c r="G2295" t="s">
        <v>907</v>
      </c>
      <c r="H2295">
        <v>264347</v>
      </c>
      <c r="I2295">
        <v>265495</v>
      </c>
      <c r="J2295" t="s">
        <v>23</v>
      </c>
      <c r="K2295" s="1" t="s">
        <v>11261</v>
      </c>
      <c r="L2295" s="1" t="s">
        <v>11261</v>
      </c>
      <c r="M2295" s="1" t="s">
        <v>11261</v>
      </c>
      <c r="N2295" s="1" t="s">
        <v>11261</v>
      </c>
      <c r="O2295" s="1" t="s">
        <v>11261</v>
      </c>
      <c r="P2295" s="1" t="s">
        <v>11261</v>
      </c>
      <c r="Q2295" t="s">
        <v>1500</v>
      </c>
      <c r="R2295">
        <v>1149</v>
      </c>
      <c r="S2295" s="10" t="s">
        <v>11261</v>
      </c>
      <c r="T2295" s="1" t="s">
        <v>11261</v>
      </c>
    </row>
    <row r="2296" spans="1:20" hidden="1" x14ac:dyDescent="0.25">
      <c r="A2296" t="s">
        <v>24</v>
      </c>
      <c r="B2296" s="3" t="s">
        <v>11261</v>
      </c>
      <c r="C2296" t="s">
        <v>11800</v>
      </c>
      <c r="D2296" t="s">
        <v>22</v>
      </c>
      <c r="E2296" t="s">
        <v>5</v>
      </c>
      <c r="F2296" s="1" t="s">
        <v>11261</v>
      </c>
      <c r="G2296" t="s">
        <v>907</v>
      </c>
      <c r="H2296">
        <v>264347</v>
      </c>
      <c r="I2296">
        <v>265495</v>
      </c>
      <c r="J2296" t="s">
        <v>23</v>
      </c>
      <c r="K2296" t="s">
        <v>1501</v>
      </c>
      <c r="L2296" s="1" t="s">
        <v>11261</v>
      </c>
      <c r="M2296" s="1" t="s">
        <v>11261</v>
      </c>
      <c r="N2296" t="s">
        <v>1307</v>
      </c>
      <c r="O2296" s="1" t="s">
        <v>11261</v>
      </c>
      <c r="P2296" s="1" t="s">
        <v>11261</v>
      </c>
      <c r="Q2296" t="s">
        <v>1500</v>
      </c>
      <c r="R2296">
        <v>1149</v>
      </c>
      <c r="S2296" s="9">
        <v>382</v>
      </c>
      <c r="T2296" s="1" t="s">
        <v>11261</v>
      </c>
    </row>
    <row r="2297" spans="1:20" hidden="1" x14ac:dyDescent="0.25">
      <c r="A2297" t="s">
        <v>20</v>
      </c>
      <c r="B2297" s="2" t="s">
        <v>21</v>
      </c>
      <c r="C2297" t="s">
        <v>13267</v>
      </c>
      <c r="D2297" t="s">
        <v>22</v>
      </c>
      <c r="E2297" t="s">
        <v>5</v>
      </c>
      <c r="F2297" s="1" t="s">
        <v>11261</v>
      </c>
      <c r="G2297" t="s">
        <v>907</v>
      </c>
      <c r="H2297">
        <v>1026002</v>
      </c>
      <c r="I2297">
        <v>1027150</v>
      </c>
      <c r="J2297" t="s">
        <v>37</v>
      </c>
      <c r="K2297" s="1" t="s">
        <v>11261</v>
      </c>
      <c r="L2297" s="1" t="s">
        <v>11261</v>
      </c>
      <c r="M2297" s="1" t="s">
        <v>11261</v>
      </c>
      <c r="N2297" s="1" t="s">
        <v>11261</v>
      </c>
      <c r="O2297" s="1" t="s">
        <v>11261</v>
      </c>
      <c r="P2297" s="1" t="s">
        <v>11261</v>
      </c>
      <c r="Q2297" t="s">
        <v>3126</v>
      </c>
      <c r="R2297">
        <v>1149</v>
      </c>
      <c r="S2297" s="10" t="s">
        <v>11261</v>
      </c>
      <c r="T2297" s="1" t="s">
        <v>11261</v>
      </c>
    </row>
    <row r="2298" spans="1:20" hidden="1" x14ac:dyDescent="0.25">
      <c r="A2298" t="s">
        <v>24</v>
      </c>
      <c r="B2298" s="3" t="s">
        <v>11261</v>
      </c>
      <c r="C2298" t="s">
        <v>19441</v>
      </c>
      <c r="D2298" t="s">
        <v>22</v>
      </c>
      <c r="E2298" t="s">
        <v>5</v>
      </c>
      <c r="F2298" s="1" t="s">
        <v>11261</v>
      </c>
      <c r="G2298" t="s">
        <v>907</v>
      </c>
      <c r="H2298">
        <v>4221676</v>
      </c>
      <c r="I2298">
        <v>4222458</v>
      </c>
      <c r="J2298" t="s">
        <v>37</v>
      </c>
      <c r="K2298" t="s">
        <v>9814</v>
      </c>
      <c r="L2298" s="1" t="s">
        <v>11261</v>
      </c>
      <c r="M2298" s="1" t="s">
        <v>11261</v>
      </c>
      <c r="N2298" t="s">
        <v>9815</v>
      </c>
      <c r="O2298" s="1" t="s">
        <v>11261</v>
      </c>
      <c r="P2298" s="1" t="s">
        <v>11261</v>
      </c>
      <c r="Q2298" t="s">
        <v>9813</v>
      </c>
      <c r="R2298">
        <v>783</v>
      </c>
      <c r="S2298" s="9">
        <v>260</v>
      </c>
      <c r="T2298" s="1" t="s">
        <v>11261</v>
      </c>
    </row>
    <row r="2299" spans="1:20" hidden="1" x14ac:dyDescent="0.25">
      <c r="A2299" t="s">
        <v>20</v>
      </c>
      <c r="B2299" s="2" t="s">
        <v>21</v>
      </c>
      <c r="C2299" t="s">
        <v>15604</v>
      </c>
      <c r="D2299" t="s">
        <v>22</v>
      </c>
      <c r="E2299" t="s">
        <v>5</v>
      </c>
      <c r="F2299" s="1" t="s">
        <v>11261</v>
      </c>
      <c r="G2299" t="s">
        <v>907</v>
      </c>
      <c r="H2299">
        <v>2250463</v>
      </c>
      <c r="I2299">
        <v>2251611</v>
      </c>
      <c r="J2299" t="s">
        <v>23</v>
      </c>
      <c r="K2299" s="1" t="s">
        <v>11261</v>
      </c>
      <c r="L2299" s="1" t="s">
        <v>11261</v>
      </c>
      <c r="M2299" s="1" t="s">
        <v>11261</v>
      </c>
      <c r="N2299" s="1" t="s">
        <v>11261</v>
      </c>
      <c r="O2299" s="1" t="s">
        <v>11261</v>
      </c>
      <c r="P2299" s="1" t="s">
        <v>11261</v>
      </c>
      <c r="Q2299" t="s">
        <v>5638</v>
      </c>
      <c r="R2299">
        <v>1149</v>
      </c>
      <c r="S2299" s="10" t="s">
        <v>11261</v>
      </c>
      <c r="T2299" s="1" t="s">
        <v>11261</v>
      </c>
    </row>
    <row r="2300" spans="1:20" hidden="1" x14ac:dyDescent="0.25">
      <c r="A2300" t="s">
        <v>20</v>
      </c>
      <c r="B2300" s="2" t="s">
        <v>126</v>
      </c>
      <c r="C2300" t="s">
        <v>16696</v>
      </c>
      <c r="D2300" t="s">
        <v>22</v>
      </c>
      <c r="E2300" t="s">
        <v>5</v>
      </c>
      <c r="F2300" s="1" t="s">
        <v>11261</v>
      </c>
      <c r="G2300" t="s">
        <v>907</v>
      </c>
      <c r="H2300">
        <v>2806198</v>
      </c>
      <c r="I2300">
        <v>2806982</v>
      </c>
      <c r="J2300" t="s">
        <v>37</v>
      </c>
      <c r="K2300" s="1" t="s">
        <v>11261</v>
      </c>
      <c r="L2300" s="1" t="s">
        <v>11261</v>
      </c>
      <c r="M2300" s="1" t="s">
        <v>11261</v>
      </c>
      <c r="N2300" t="s">
        <v>6791</v>
      </c>
      <c r="O2300" s="1" t="s">
        <v>11261</v>
      </c>
      <c r="P2300" s="1" t="s">
        <v>11261</v>
      </c>
      <c r="Q2300" t="s">
        <v>6792</v>
      </c>
      <c r="R2300">
        <v>785</v>
      </c>
      <c r="S2300" s="10" t="s">
        <v>11261</v>
      </c>
      <c r="T2300" t="s">
        <v>127</v>
      </c>
    </row>
    <row r="2301" spans="1:20" hidden="1" x14ac:dyDescent="0.25">
      <c r="A2301" t="s">
        <v>20</v>
      </c>
      <c r="B2301" s="2" t="s">
        <v>21</v>
      </c>
      <c r="C2301" t="s">
        <v>17493</v>
      </c>
      <c r="D2301" t="s">
        <v>22</v>
      </c>
      <c r="E2301" t="s">
        <v>5</v>
      </c>
      <c r="F2301" s="1" t="s">
        <v>11261</v>
      </c>
      <c r="G2301" t="s">
        <v>907</v>
      </c>
      <c r="H2301">
        <v>3247161</v>
      </c>
      <c r="I2301">
        <v>3248309</v>
      </c>
      <c r="J2301" t="s">
        <v>23</v>
      </c>
      <c r="K2301" s="1" t="s">
        <v>11261</v>
      </c>
      <c r="L2301" s="1" t="s">
        <v>11261</v>
      </c>
      <c r="M2301" s="1" t="s">
        <v>11261</v>
      </c>
      <c r="N2301" s="1" t="s">
        <v>11261</v>
      </c>
      <c r="O2301" s="1" t="s">
        <v>11261</v>
      </c>
      <c r="P2301" s="1" t="s">
        <v>11261</v>
      </c>
      <c r="Q2301" t="s">
        <v>7633</v>
      </c>
      <c r="R2301">
        <v>1149</v>
      </c>
      <c r="S2301" s="10" t="s">
        <v>11261</v>
      </c>
      <c r="T2301" s="1" t="s">
        <v>11261</v>
      </c>
    </row>
    <row r="2302" spans="1:20" hidden="1" x14ac:dyDescent="0.25">
      <c r="A2302" t="s">
        <v>24</v>
      </c>
      <c r="B2302" s="3" t="s">
        <v>11261</v>
      </c>
      <c r="C2302" t="s">
        <v>17494</v>
      </c>
      <c r="D2302" t="s">
        <v>22</v>
      </c>
      <c r="E2302" t="s">
        <v>5</v>
      </c>
      <c r="F2302" s="1" t="s">
        <v>11261</v>
      </c>
      <c r="G2302" t="s">
        <v>907</v>
      </c>
      <c r="H2302">
        <v>3247161</v>
      </c>
      <c r="I2302">
        <v>3248309</v>
      </c>
      <c r="J2302" t="s">
        <v>23</v>
      </c>
      <c r="K2302" t="s">
        <v>7634</v>
      </c>
      <c r="L2302" s="1" t="s">
        <v>11261</v>
      </c>
      <c r="M2302" s="1" t="s">
        <v>11261</v>
      </c>
      <c r="N2302" t="s">
        <v>27</v>
      </c>
      <c r="O2302" s="1" t="s">
        <v>11261</v>
      </c>
      <c r="P2302" s="1" t="s">
        <v>11261</v>
      </c>
      <c r="Q2302" t="s">
        <v>7633</v>
      </c>
      <c r="R2302">
        <v>1149</v>
      </c>
      <c r="S2302" s="9">
        <v>382</v>
      </c>
      <c r="T2302" s="1" t="s">
        <v>11261</v>
      </c>
    </row>
    <row r="2303" spans="1:20" hidden="1" x14ac:dyDescent="0.25">
      <c r="A2303" t="s">
        <v>20</v>
      </c>
      <c r="B2303" s="2" t="s">
        <v>21</v>
      </c>
      <c r="C2303" t="s">
        <v>19020</v>
      </c>
      <c r="D2303" t="s">
        <v>22</v>
      </c>
      <c r="E2303" t="s">
        <v>5</v>
      </c>
      <c r="F2303" s="1" t="s">
        <v>11261</v>
      </c>
      <c r="G2303" t="s">
        <v>907</v>
      </c>
      <c r="H2303">
        <v>4018150</v>
      </c>
      <c r="I2303">
        <v>4019298</v>
      </c>
      <c r="J2303" t="s">
        <v>37</v>
      </c>
      <c r="K2303" s="1" t="s">
        <v>11261</v>
      </c>
      <c r="L2303" s="1" t="s">
        <v>11261</v>
      </c>
      <c r="M2303" s="1" t="s">
        <v>11261</v>
      </c>
      <c r="N2303" s="1" t="s">
        <v>11261</v>
      </c>
      <c r="O2303" s="1" t="s">
        <v>11261</v>
      </c>
      <c r="P2303" s="1" t="s">
        <v>11261</v>
      </c>
      <c r="Q2303" t="s">
        <v>9334</v>
      </c>
      <c r="R2303">
        <v>1149</v>
      </c>
      <c r="S2303" s="10" t="s">
        <v>11261</v>
      </c>
      <c r="T2303" s="1" t="s">
        <v>11261</v>
      </c>
    </row>
    <row r="2304" spans="1:20" hidden="1" x14ac:dyDescent="0.25">
      <c r="A2304" t="s">
        <v>24</v>
      </c>
      <c r="B2304" s="3" t="s">
        <v>11261</v>
      </c>
      <c r="C2304" t="s">
        <v>19021</v>
      </c>
      <c r="D2304" t="s">
        <v>22</v>
      </c>
      <c r="E2304" t="s">
        <v>5</v>
      </c>
      <c r="F2304" s="1" t="s">
        <v>11261</v>
      </c>
      <c r="G2304" t="s">
        <v>907</v>
      </c>
      <c r="H2304">
        <v>4018150</v>
      </c>
      <c r="I2304">
        <v>4019298</v>
      </c>
      <c r="J2304" t="s">
        <v>37</v>
      </c>
      <c r="K2304" t="s">
        <v>9335</v>
      </c>
      <c r="L2304" s="1" t="s">
        <v>11261</v>
      </c>
      <c r="M2304" s="1" t="s">
        <v>11261</v>
      </c>
      <c r="N2304" t="s">
        <v>27</v>
      </c>
      <c r="O2304" s="1" t="s">
        <v>11261</v>
      </c>
      <c r="P2304" s="1" t="s">
        <v>11261</v>
      </c>
      <c r="Q2304" t="s">
        <v>9334</v>
      </c>
      <c r="R2304">
        <v>1149</v>
      </c>
      <c r="S2304" s="9">
        <v>382</v>
      </c>
      <c r="T2304" s="1" t="s">
        <v>11261</v>
      </c>
    </row>
    <row r="2305" spans="1:20" hidden="1" x14ac:dyDescent="0.25">
      <c r="A2305" t="s">
        <v>20</v>
      </c>
      <c r="B2305" s="2" t="s">
        <v>21</v>
      </c>
      <c r="C2305" t="s">
        <v>20120</v>
      </c>
      <c r="D2305" t="s">
        <v>22</v>
      </c>
      <c r="E2305" t="s">
        <v>5</v>
      </c>
      <c r="F2305" s="1" t="s">
        <v>11261</v>
      </c>
      <c r="G2305" t="s">
        <v>907</v>
      </c>
      <c r="H2305">
        <v>4531833</v>
      </c>
      <c r="I2305">
        <v>4532981</v>
      </c>
      <c r="J2305" t="s">
        <v>37</v>
      </c>
      <c r="K2305" s="1" t="s">
        <v>11261</v>
      </c>
      <c r="L2305" s="1" t="s">
        <v>11261</v>
      </c>
      <c r="M2305" s="1" t="s">
        <v>11261</v>
      </c>
      <c r="N2305" s="1" t="s">
        <v>11261</v>
      </c>
      <c r="O2305" s="1" t="s">
        <v>11261</v>
      </c>
      <c r="P2305" s="1" t="s">
        <v>11261</v>
      </c>
      <c r="Q2305" t="s">
        <v>10571</v>
      </c>
      <c r="R2305">
        <v>1149</v>
      </c>
      <c r="S2305" s="10" t="s">
        <v>11261</v>
      </c>
      <c r="T2305" s="1" t="s">
        <v>11261</v>
      </c>
    </row>
    <row r="2306" spans="1:20" hidden="1" x14ac:dyDescent="0.25">
      <c r="A2306" t="s">
        <v>24</v>
      </c>
      <c r="B2306" s="3" t="s">
        <v>11261</v>
      </c>
      <c r="C2306" t="s">
        <v>12062</v>
      </c>
      <c r="D2306" t="s">
        <v>22</v>
      </c>
      <c r="E2306" t="s">
        <v>5</v>
      </c>
      <c r="F2306" s="1" t="s">
        <v>11261</v>
      </c>
      <c r="G2306" t="s">
        <v>907</v>
      </c>
      <c r="H2306">
        <v>397742</v>
      </c>
      <c r="I2306">
        <v>398527</v>
      </c>
      <c r="J2306" t="s">
        <v>23</v>
      </c>
      <c r="K2306" t="s">
        <v>1775</v>
      </c>
      <c r="L2306" s="1" t="s">
        <v>11261</v>
      </c>
      <c r="M2306" s="1" t="s">
        <v>11261</v>
      </c>
      <c r="N2306" t="s">
        <v>208</v>
      </c>
      <c r="O2306" s="1" t="s">
        <v>11261</v>
      </c>
      <c r="P2306" s="1" t="s">
        <v>11261</v>
      </c>
      <c r="Q2306" t="s">
        <v>1774</v>
      </c>
      <c r="R2306">
        <v>786</v>
      </c>
      <c r="S2306" s="9">
        <v>261</v>
      </c>
      <c r="T2306" s="1" t="s">
        <v>11261</v>
      </c>
    </row>
    <row r="2307" spans="1:20" hidden="1" x14ac:dyDescent="0.25">
      <c r="A2307" t="s">
        <v>20</v>
      </c>
      <c r="B2307" s="2" t="s">
        <v>21</v>
      </c>
      <c r="C2307" t="s">
        <v>11776</v>
      </c>
      <c r="D2307" t="s">
        <v>22</v>
      </c>
      <c r="E2307" t="s">
        <v>5</v>
      </c>
      <c r="F2307" s="1" t="s">
        <v>11261</v>
      </c>
      <c r="G2307" t="s">
        <v>907</v>
      </c>
      <c r="H2307">
        <v>248086</v>
      </c>
      <c r="I2307">
        <v>249231</v>
      </c>
      <c r="J2307" t="s">
        <v>23</v>
      </c>
      <c r="K2307" s="1" t="s">
        <v>11261</v>
      </c>
      <c r="L2307" s="1" t="s">
        <v>11261</v>
      </c>
      <c r="M2307" s="1" t="s">
        <v>11261</v>
      </c>
      <c r="N2307" s="1" t="s">
        <v>11261</v>
      </c>
      <c r="O2307" s="1" t="s">
        <v>11261</v>
      </c>
      <c r="P2307" s="1" t="s">
        <v>11261</v>
      </c>
      <c r="Q2307" t="s">
        <v>1471</v>
      </c>
      <c r="R2307">
        <v>1146</v>
      </c>
      <c r="S2307" s="10" t="s">
        <v>11261</v>
      </c>
      <c r="T2307" s="1" t="s">
        <v>11261</v>
      </c>
    </row>
    <row r="2308" spans="1:20" hidden="1" x14ac:dyDescent="0.25">
      <c r="A2308" t="s">
        <v>24</v>
      </c>
      <c r="B2308" s="3" t="s">
        <v>11261</v>
      </c>
      <c r="C2308" t="s">
        <v>12401</v>
      </c>
      <c r="D2308" t="s">
        <v>22</v>
      </c>
      <c r="E2308" t="s">
        <v>5</v>
      </c>
      <c r="F2308" s="1" t="s">
        <v>11261</v>
      </c>
      <c r="G2308" t="s">
        <v>907</v>
      </c>
      <c r="H2308">
        <v>584625</v>
      </c>
      <c r="I2308">
        <v>585410</v>
      </c>
      <c r="J2308" t="s">
        <v>23</v>
      </c>
      <c r="K2308" t="s">
        <v>2151</v>
      </c>
      <c r="L2308" s="1" t="s">
        <v>11261</v>
      </c>
      <c r="M2308" s="1" t="s">
        <v>11261</v>
      </c>
      <c r="N2308" t="s">
        <v>238</v>
      </c>
      <c r="O2308" s="1" t="s">
        <v>11261</v>
      </c>
      <c r="P2308" s="1" t="s">
        <v>11261</v>
      </c>
      <c r="Q2308" t="s">
        <v>2150</v>
      </c>
      <c r="R2308">
        <v>786</v>
      </c>
      <c r="S2308" s="9">
        <v>261</v>
      </c>
      <c r="T2308" s="1" t="s">
        <v>11261</v>
      </c>
    </row>
    <row r="2309" spans="1:20" hidden="1" x14ac:dyDescent="0.25">
      <c r="A2309" t="s">
        <v>20</v>
      </c>
      <c r="B2309" s="2" t="s">
        <v>21</v>
      </c>
      <c r="C2309" t="s">
        <v>13879</v>
      </c>
      <c r="D2309" t="s">
        <v>22</v>
      </c>
      <c r="E2309" t="s">
        <v>5</v>
      </c>
      <c r="F2309" s="1" t="s">
        <v>11261</v>
      </c>
      <c r="G2309" t="s">
        <v>907</v>
      </c>
      <c r="H2309">
        <v>1327390</v>
      </c>
      <c r="I2309">
        <v>1328535</v>
      </c>
      <c r="J2309" t="s">
        <v>23</v>
      </c>
      <c r="K2309" s="1" t="s">
        <v>11261</v>
      </c>
      <c r="L2309" s="1" t="s">
        <v>11261</v>
      </c>
      <c r="M2309" s="1" t="s">
        <v>11261</v>
      </c>
      <c r="N2309" s="1" t="s">
        <v>11261</v>
      </c>
      <c r="O2309" s="1" t="s">
        <v>11261</v>
      </c>
      <c r="P2309" s="1" t="s">
        <v>11261</v>
      </c>
      <c r="Q2309" t="s">
        <v>3802</v>
      </c>
      <c r="R2309">
        <v>1146</v>
      </c>
      <c r="S2309" s="10" t="s">
        <v>11261</v>
      </c>
      <c r="T2309" s="1" t="s">
        <v>11261</v>
      </c>
    </row>
    <row r="2310" spans="1:20" hidden="1" x14ac:dyDescent="0.25">
      <c r="A2310" t="s">
        <v>24</v>
      </c>
      <c r="B2310" s="3" t="s">
        <v>11261</v>
      </c>
      <c r="C2310" t="s">
        <v>13880</v>
      </c>
      <c r="D2310" t="s">
        <v>22</v>
      </c>
      <c r="E2310" t="s">
        <v>5</v>
      </c>
      <c r="F2310" s="1" t="s">
        <v>11261</v>
      </c>
      <c r="G2310" t="s">
        <v>907</v>
      </c>
      <c r="H2310">
        <v>1327390</v>
      </c>
      <c r="I2310">
        <v>1328535</v>
      </c>
      <c r="J2310" t="s">
        <v>23</v>
      </c>
      <c r="K2310" t="s">
        <v>3803</v>
      </c>
      <c r="L2310" s="1" t="s">
        <v>11261</v>
      </c>
      <c r="M2310" s="1" t="s">
        <v>11261</v>
      </c>
      <c r="N2310" t="s">
        <v>27</v>
      </c>
      <c r="O2310" s="1" t="s">
        <v>11261</v>
      </c>
      <c r="P2310" s="1" t="s">
        <v>11261</v>
      </c>
      <c r="Q2310" t="s">
        <v>3802</v>
      </c>
      <c r="R2310">
        <v>1146</v>
      </c>
      <c r="S2310" s="9">
        <v>381</v>
      </c>
      <c r="T2310" s="1" t="s">
        <v>11261</v>
      </c>
    </row>
    <row r="2311" spans="1:20" hidden="1" x14ac:dyDescent="0.25">
      <c r="A2311" t="s">
        <v>20</v>
      </c>
      <c r="B2311" s="2" t="s">
        <v>21</v>
      </c>
      <c r="C2311" t="s">
        <v>16584</v>
      </c>
      <c r="D2311" t="s">
        <v>22</v>
      </c>
      <c r="E2311" t="s">
        <v>5</v>
      </c>
      <c r="F2311" s="1" t="s">
        <v>11261</v>
      </c>
      <c r="G2311" t="s">
        <v>907</v>
      </c>
      <c r="H2311">
        <v>2745416</v>
      </c>
      <c r="I2311">
        <v>2746561</v>
      </c>
      <c r="J2311" t="s">
        <v>37</v>
      </c>
      <c r="K2311" s="1" t="s">
        <v>11261</v>
      </c>
      <c r="L2311" s="1" t="s">
        <v>11261</v>
      </c>
      <c r="M2311" s="1" t="s">
        <v>11261</v>
      </c>
      <c r="N2311" s="1" t="s">
        <v>11261</v>
      </c>
      <c r="O2311" s="1" t="s">
        <v>11261</v>
      </c>
      <c r="P2311" s="1" t="s">
        <v>11261</v>
      </c>
      <c r="Q2311" t="s">
        <v>6674</v>
      </c>
      <c r="R2311">
        <v>1146</v>
      </c>
      <c r="S2311" s="10" t="s">
        <v>11261</v>
      </c>
      <c r="T2311" s="1" t="s">
        <v>11261</v>
      </c>
    </row>
    <row r="2312" spans="1:20" hidden="1" x14ac:dyDescent="0.25">
      <c r="A2312" t="s">
        <v>24</v>
      </c>
      <c r="B2312" s="3" t="s">
        <v>11261</v>
      </c>
      <c r="C2312" t="s">
        <v>16585</v>
      </c>
      <c r="D2312" t="s">
        <v>22</v>
      </c>
      <c r="E2312" t="s">
        <v>5</v>
      </c>
      <c r="F2312" s="1" t="s">
        <v>11261</v>
      </c>
      <c r="G2312" t="s">
        <v>907</v>
      </c>
      <c r="H2312">
        <v>2745416</v>
      </c>
      <c r="I2312">
        <v>2746561</v>
      </c>
      <c r="J2312" t="s">
        <v>37</v>
      </c>
      <c r="K2312" t="s">
        <v>6675</v>
      </c>
      <c r="L2312" s="1" t="s">
        <v>11261</v>
      </c>
      <c r="M2312" s="1" t="s">
        <v>11261</v>
      </c>
      <c r="N2312" t="s">
        <v>27</v>
      </c>
      <c r="O2312" s="1" t="s">
        <v>11261</v>
      </c>
      <c r="P2312" s="1" t="s">
        <v>11261</v>
      </c>
      <c r="Q2312" t="s">
        <v>6674</v>
      </c>
      <c r="R2312">
        <v>1146</v>
      </c>
      <c r="S2312" s="9">
        <v>381</v>
      </c>
      <c r="T2312" s="1" t="s">
        <v>11261</v>
      </c>
    </row>
    <row r="2313" spans="1:20" hidden="1" x14ac:dyDescent="0.25">
      <c r="A2313" t="s">
        <v>20</v>
      </c>
      <c r="B2313" s="2" t="s">
        <v>21</v>
      </c>
      <c r="C2313" t="s">
        <v>16684</v>
      </c>
      <c r="D2313" t="s">
        <v>22</v>
      </c>
      <c r="E2313" t="s">
        <v>5</v>
      </c>
      <c r="F2313" s="1" t="s">
        <v>11261</v>
      </c>
      <c r="G2313" t="s">
        <v>907</v>
      </c>
      <c r="H2313">
        <v>2801355</v>
      </c>
      <c r="I2313">
        <v>2802500</v>
      </c>
      <c r="J2313" t="s">
        <v>37</v>
      </c>
      <c r="K2313" s="1" t="s">
        <v>11261</v>
      </c>
      <c r="L2313" s="1" t="s">
        <v>11261</v>
      </c>
      <c r="M2313" s="1" t="s">
        <v>11261</v>
      </c>
      <c r="N2313" s="1" t="s">
        <v>11261</v>
      </c>
      <c r="O2313" s="1" t="s">
        <v>11261</v>
      </c>
      <c r="P2313" s="1" t="s">
        <v>11261</v>
      </c>
      <c r="Q2313" t="s">
        <v>6779</v>
      </c>
      <c r="R2313">
        <v>1146</v>
      </c>
      <c r="S2313" s="10" t="s">
        <v>11261</v>
      </c>
      <c r="T2313" s="1" t="s">
        <v>11261</v>
      </c>
    </row>
    <row r="2314" spans="1:20" hidden="1" x14ac:dyDescent="0.25">
      <c r="A2314" t="s">
        <v>24</v>
      </c>
      <c r="B2314" s="3" t="s">
        <v>11261</v>
      </c>
      <c r="C2314" t="s">
        <v>16685</v>
      </c>
      <c r="D2314" t="s">
        <v>22</v>
      </c>
      <c r="E2314" t="s">
        <v>5</v>
      </c>
      <c r="F2314" s="1" t="s">
        <v>11261</v>
      </c>
      <c r="G2314" t="s">
        <v>907</v>
      </c>
      <c r="H2314">
        <v>2801355</v>
      </c>
      <c r="I2314">
        <v>2802500</v>
      </c>
      <c r="J2314" t="s">
        <v>37</v>
      </c>
      <c r="K2314" t="s">
        <v>6780</v>
      </c>
      <c r="L2314" s="1" t="s">
        <v>11261</v>
      </c>
      <c r="M2314" s="1" t="s">
        <v>11261</v>
      </c>
      <c r="N2314" t="s">
        <v>27</v>
      </c>
      <c r="O2314" s="1" t="s">
        <v>11261</v>
      </c>
      <c r="P2314" s="1" t="s">
        <v>11261</v>
      </c>
      <c r="Q2314" t="s">
        <v>6779</v>
      </c>
      <c r="R2314">
        <v>1146</v>
      </c>
      <c r="S2314" s="9">
        <v>381</v>
      </c>
      <c r="T2314" s="1" t="s">
        <v>11261</v>
      </c>
    </row>
    <row r="2315" spans="1:20" hidden="1" x14ac:dyDescent="0.25">
      <c r="A2315" t="s">
        <v>20</v>
      </c>
      <c r="B2315" s="2" t="s">
        <v>21</v>
      </c>
      <c r="C2315" t="s">
        <v>18677</v>
      </c>
      <c r="D2315" t="s">
        <v>22</v>
      </c>
      <c r="E2315" t="s">
        <v>5</v>
      </c>
      <c r="F2315" s="1" t="s">
        <v>11261</v>
      </c>
      <c r="G2315" t="s">
        <v>907</v>
      </c>
      <c r="H2315">
        <v>3857815</v>
      </c>
      <c r="I2315">
        <v>3858960</v>
      </c>
      <c r="J2315" t="s">
        <v>37</v>
      </c>
      <c r="K2315" s="1" t="s">
        <v>11261</v>
      </c>
      <c r="L2315" s="1" t="s">
        <v>11261</v>
      </c>
      <c r="M2315" s="1" t="s">
        <v>11261</v>
      </c>
      <c r="N2315" s="1" t="s">
        <v>11261</v>
      </c>
      <c r="O2315" s="1" t="s">
        <v>11261</v>
      </c>
      <c r="P2315" s="1" t="s">
        <v>11261</v>
      </c>
      <c r="Q2315" t="s">
        <v>8954</v>
      </c>
      <c r="R2315">
        <v>1146</v>
      </c>
      <c r="S2315" s="10" t="s">
        <v>11261</v>
      </c>
      <c r="T2315" s="1" t="s">
        <v>11261</v>
      </c>
    </row>
    <row r="2316" spans="1:20" hidden="1" x14ac:dyDescent="0.25">
      <c r="A2316" t="s">
        <v>24</v>
      </c>
      <c r="B2316" s="3" t="s">
        <v>11261</v>
      </c>
      <c r="C2316" t="s">
        <v>18678</v>
      </c>
      <c r="D2316" t="s">
        <v>22</v>
      </c>
      <c r="E2316" t="s">
        <v>5</v>
      </c>
      <c r="F2316" s="1" t="s">
        <v>11261</v>
      </c>
      <c r="G2316" t="s">
        <v>907</v>
      </c>
      <c r="H2316">
        <v>3857815</v>
      </c>
      <c r="I2316">
        <v>3858960</v>
      </c>
      <c r="J2316" t="s">
        <v>37</v>
      </c>
      <c r="K2316" t="s">
        <v>8955</v>
      </c>
      <c r="L2316" s="1" t="s">
        <v>11261</v>
      </c>
      <c r="M2316" s="1" t="s">
        <v>11261</v>
      </c>
      <c r="N2316" t="s">
        <v>729</v>
      </c>
      <c r="O2316" s="1" t="s">
        <v>11261</v>
      </c>
      <c r="P2316" s="1" t="s">
        <v>11261</v>
      </c>
      <c r="Q2316" t="s">
        <v>8954</v>
      </c>
      <c r="R2316">
        <v>1146</v>
      </c>
      <c r="S2316" s="9">
        <v>381</v>
      </c>
      <c r="T2316" s="1" t="s">
        <v>11261</v>
      </c>
    </row>
    <row r="2317" spans="1:20" hidden="1" x14ac:dyDescent="0.25">
      <c r="A2317" t="s">
        <v>20</v>
      </c>
      <c r="B2317" s="2" t="s">
        <v>21</v>
      </c>
      <c r="C2317" t="s">
        <v>19729</v>
      </c>
      <c r="D2317" t="s">
        <v>22</v>
      </c>
      <c r="E2317" t="s">
        <v>5</v>
      </c>
      <c r="F2317" s="1" t="s">
        <v>11261</v>
      </c>
      <c r="G2317" t="s">
        <v>907</v>
      </c>
      <c r="H2317">
        <v>4370450</v>
      </c>
      <c r="I2317">
        <v>4371595</v>
      </c>
      <c r="J2317" t="s">
        <v>37</v>
      </c>
      <c r="K2317" s="1" t="s">
        <v>11261</v>
      </c>
      <c r="L2317" s="1" t="s">
        <v>11261</v>
      </c>
      <c r="M2317" s="1" t="s">
        <v>11261</v>
      </c>
      <c r="N2317" s="1" t="s">
        <v>11261</v>
      </c>
      <c r="O2317" s="1" t="s">
        <v>11261</v>
      </c>
      <c r="P2317" s="1" t="s">
        <v>11261</v>
      </c>
      <c r="Q2317" t="s">
        <v>10155</v>
      </c>
      <c r="R2317">
        <v>1146</v>
      </c>
      <c r="S2317" s="10" t="s">
        <v>11261</v>
      </c>
      <c r="T2317" s="1" t="s">
        <v>11261</v>
      </c>
    </row>
    <row r="2318" spans="1:20" hidden="1" x14ac:dyDescent="0.25">
      <c r="A2318" t="s">
        <v>24</v>
      </c>
      <c r="B2318" s="3" t="s">
        <v>11261</v>
      </c>
      <c r="C2318" t="s">
        <v>12510</v>
      </c>
      <c r="D2318" t="s">
        <v>22</v>
      </c>
      <c r="E2318" t="s">
        <v>5</v>
      </c>
      <c r="F2318" s="1" t="s">
        <v>11261</v>
      </c>
      <c r="G2318" t="s">
        <v>907</v>
      </c>
      <c r="H2318">
        <v>624473</v>
      </c>
      <c r="I2318">
        <v>625258</v>
      </c>
      <c r="J2318" t="s">
        <v>23</v>
      </c>
      <c r="K2318" t="s">
        <v>2255</v>
      </c>
      <c r="L2318" s="1" t="s">
        <v>11261</v>
      </c>
      <c r="M2318" s="1" t="s">
        <v>11261</v>
      </c>
      <c r="N2318" t="s">
        <v>2256</v>
      </c>
      <c r="O2318" s="1" t="s">
        <v>11261</v>
      </c>
      <c r="P2318" s="1" t="s">
        <v>11261</v>
      </c>
      <c r="Q2318" t="s">
        <v>2254</v>
      </c>
      <c r="R2318">
        <v>786</v>
      </c>
      <c r="S2318" s="9">
        <v>261</v>
      </c>
      <c r="T2318" s="1" t="s">
        <v>11261</v>
      </c>
    </row>
    <row r="2319" spans="1:20" hidden="1" x14ac:dyDescent="0.25">
      <c r="A2319" t="s">
        <v>20</v>
      </c>
      <c r="B2319" s="2" t="s">
        <v>21</v>
      </c>
      <c r="C2319" t="s">
        <v>19771</v>
      </c>
      <c r="D2319" t="s">
        <v>22</v>
      </c>
      <c r="E2319" t="s">
        <v>5</v>
      </c>
      <c r="F2319" s="1" t="s">
        <v>11261</v>
      </c>
      <c r="G2319" t="s">
        <v>907</v>
      </c>
      <c r="H2319">
        <v>4388774</v>
      </c>
      <c r="I2319">
        <v>4389919</v>
      </c>
      <c r="J2319" t="s">
        <v>23</v>
      </c>
      <c r="K2319" s="1" t="s">
        <v>11261</v>
      </c>
      <c r="L2319" s="1" t="s">
        <v>11261</v>
      </c>
      <c r="M2319" s="1" t="s">
        <v>11261</v>
      </c>
      <c r="N2319" s="1" t="s">
        <v>11261</v>
      </c>
      <c r="O2319" s="1" t="s">
        <v>11261</v>
      </c>
      <c r="P2319" s="1" t="s">
        <v>11261</v>
      </c>
      <c r="Q2319" t="s">
        <v>10206</v>
      </c>
      <c r="R2319">
        <v>1146</v>
      </c>
      <c r="S2319" s="10" t="s">
        <v>11261</v>
      </c>
      <c r="T2319" s="1" t="s">
        <v>11261</v>
      </c>
    </row>
    <row r="2320" spans="1:20" hidden="1" x14ac:dyDescent="0.25">
      <c r="A2320" t="s">
        <v>24</v>
      </c>
      <c r="B2320" s="3" t="s">
        <v>11261</v>
      </c>
      <c r="C2320" t="s">
        <v>13260</v>
      </c>
      <c r="D2320" t="s">
        <v>22</v>
      </c>
      <c r="E2320" t="s">
        <v>5</v>
      </c>
      <c r="F2320" s="1" t="s">
        <v>11261</v>
      </c>
      <c r="G2320" t="s">
        <v>907</v>
      </c>
      <c r="H2320">
        <v>1023310</v>
      </c>
      <c r="I2320">
        <v>1024095</v>
      </c>
      <c r="J2320" t="s">
        <v>23</v>
      </c>
      <c r="K2320" t="s">
        <v>3119</v>
      </c>
      <c r="L2320" s="1" t="s">
        <v>11261</v>
      </c>
      <c r="M2320" s="1" t="s">
        <v>11261</v>
      </c>
      <c r="N2320" t="s">
        <v>193</v>
      </c>
      <c r="O2320" s="1" t="s">
        <v>11261</v>
      </c>
      <c r="P2320" s="1" t="s">
        <v>11261</v>
      </c>
      <c r="Q2320" t="s">
        <v>3118</v>
      </c>
      <c r="R2320">
        <v>786</v>
      </c>
      <c r="S2320" s="9">
        <v>261</v>
      </c>
      <c r="T2320" s="1" t="s">
        <v>11261</v>
      </c>
    </row>
    <row r="2321" spans="1:20" hidden="1" x14ac:dyDescent="0.25">
      <c r="A2321" t="s">
        <v>20</v>
      </c>
      <c r="B2321" s="2" t="s">
        <v>21</v>
      </c>
      <c r="C2321" t="s">
        <v>19907</v>
      </c>
      <c r="D2321" t="s">
        <v>22</v>
      </c>
      <c r="E2321" t="s">
        <v>5</v>
      </c>
      <c r="F2321" s="1" t="s">
        <v>11261</v>
      </c>
      <c r="G2321" t="s">
        <v>907</v>
      </c>
      <c r="H2321">
        <v>4435301</v>
      </c>
      <c r="I2321">
        <v>4436446</v>
      </c>
      <c r="J2321" t="s">
        <v>37</v>
      </c>
      <c r="K2321" s="1" t="s">
        <v>11261</v>
      </c>
      <c r="L2321" s="1" t="s">
        <v>11261</v>
      </c>
      <c r="M2321" s="1" t="s">
        <v>11261</v>
      </c>
      <c r="N2321" s="1" t="s">
        <v>11261</v>
      </c>
      <c r="O2321" t="s">
        <v>10338</v>
      </c>
      <c r="P2321" s="1" t="s">
        <v>11261</v>
      </c>
      <c r="Q2321" t="s">
        <v>10339</v>
      </c>
      <c r="R2321">
        <v>1146</v>
      </c>
      <c r="S2321" s="10" t="s">
        <v>11261</v>
      </c>
      <c r="T2321" s="1" t="s">
        <v>11261</v>
      </c>
    </row>
    <row r="2322" spans="1:20" hidden="1" x14ac:dyDescent="0.25">
      <c r="A2322" t="s">
        <v>24</v>
      </c>
      <c r="B2322" s="3" t="s">
        <v>11261</v>
      </c>
      <c r="C2322" t="s">
        <v>13278</v>
      </c>
      <c r="D2322" t="s">
        <v>22</v>
      </c>
      <c r="E2322" t="s">
        <v>5</v>
      </c>
      <c r="F2322" s="1" t="s">
        <v>11261</v>
      </c>
      <c r="G2322" t="s">
        <v>907</v>
      </c>
      <c r="H2322">
        <v>1030556</v>
      </c>
      <c r="I2322">
        <v>1031341</v>
      </c>
      <c r="J2322" t="s">
        <v>23</v>
      </c>
      <c r="K2322" t="s">
        <v>3138</v>
      </c>
      <c r="L2322" s="1" t="s">
        <v>11261</v>
      </c>
      <c r="M2322" s="1" t="s">
        <v>11261</v>
      </c>
      <c r="N2322" t="s">
        <v>208</v>
      </c>
      <c r="O2322" s="1" t="s">
        <v>11261</v>
      </c>
      <c r="P2322" s="1" t="s">
        <v>11261</v>
      </c>
      <c r="Q2322" t="s">
        <v>3137</v>
      </c>
      <c r="R2322">
        <v>786</v>
      </c>
      <c r="S2322" s="9">
        <v>261</v>
      </c>
      <c r="T2322" s="1" t="s">
        <v>11261</v>
      </c>
    </row>
    <row r="2323" spans="1:20" hidden="1" x14ac:dyDescent="0.25">
      <c r="A2323" t="s">
        <v>20</v>
      </c>
      <c r="B2323" s="2" t="s">
        <v>21</v>
      </c>
      <c r="C2323" t="s">
        <v>20458</v>
      </c>
      <c r="D2323" t="s">
        <v>22</v>
      </c>
      <c r="E2323" t="s">
        <v>5</v>
      </c>
      <c r="F2323" s="1" t="s">
        <v>11261</v>
      </c>
      <c r="G2323" t="s">
        <v>907</v>
      </c>
      <c r="H2323">
        <v>4714898</v>
      </c>
      <c r="I2323">
        <v>4716043</v>
      </c>
      <c r="J2323" t="s">
        <v>37</v>
      </c>
      <c r="K2323" s="1" t="s">
        <v>11261</v>
      </c>
      <c r="L2323" s="1" t="s">
        <v>11261</v>
      </c>
      <c r="M2323" s="1" t="s">
        <v>11261</v>
      </c>
      <c r="N2323" s="1" t="s">
        <v>11261</v>
      </c>
      <c r="O2323" s="1" t="s">
        <v>11261</v>
      </c>
      <c r="P2323" s="1" t="s">
        <v>11261</v>
      </c>
      <c r="Q2323" t="s">
        <v>10959</v>
      </c>
      <c r="R2323">
        <v>1146</v>
      </c>
      <c r="S2323" s="10" t="s">
        <v>11261</v>
      </c>
      <c r="T2323" s="1" t="s">
        <v>11261</v>
      </c>
    </row>
    <row r="2324" spans="1:20" hidden="1" x14ac:dyDescent="0.25">
      <c r="A2324" t="s">
        <v>24</v>
      </c>
      <c r="B2324" s="3" t="s">
        <v>11261</v>
      </c>
      <c r="C2324" t="s">
        <v>15373</v>
      </c>
      <c r="D2324" t="s">
        <v>22</v>
      </c>
      <c r="E2324" t="s">
        <v>5</v>
      </c>
      <c r="F2324" s="1" t="s">
        <v>11261</v>
      </c>
      <c r="G2324" t="s">
        <v>907</v>
      </c>
      <c r="H2324">
        <v>2113418</v>
      </c>
      <c r="I2324">
        <v>2114203</v>
      </c>
      <c r="J2324" t="s">
        <v>23</v>
      </c>
      <c r="K2324" t="s">
        <v>5385</v>
      </c>
      <c r="L2324" s="1" t="s">
        <v>11261</v>
      </c>
      <c r="M2324" s="1" t="s">
        <v>11261</v>
      </c>
      <c r="N2324" t="s">
        <v>489</v>
      </c>
      <c r="O2324" s="1" t="s">
        <v>11261</v>
      </c>
      <c r="P2324" s="1" t="s">
        <v>11261</v>
      </c>
      <c r="Q2324" t="s">
        <v>5384</v>
      </c>
      <c r="R2324">
        <v>786</v>
      </c>
      <c r="S2324" s="9">
        <v>261</v>
      </c>
      <c r="T2324" s="1" t="s">
        <v>11261</v>
      </c>
    </row>
    <row r="2325" spans="1:20" hidden="1" x14ac:dyDescent="0.25">
      <c r="A2325" t="s">
        <v>20</v>
      </c>
      <c r="B2325" s="2" t="s">
        <v>21</v>
      </c>
      <c r="C2325" t="s">
        <v>12582</v>
      </c>
      <c r="D2325" t="s">
        <v>22</v>
      </c>
      <c r="E2325" t="s">
        <v>5</v>
      </c>
      <c r="F2325" s="1" t="s">
        <v>11261</v>
      </c>
      <c r="G2325" t="s">
        <v>907</v>
      </c>
      <c r="H2325">
        <v>662807</v>
      </c>
      <c r="I2325">
        <v>663949</v>
      </c>
      <c r="J2325" t="s">
        <v>23</v>
      </c>
      <c r="K2325" s="1" t="s">
        <v>11261</v>
      </c>
      <c r="L2325" s="1" t="s">
        <v>11261</v>
      </c>
      <c r="M2325" s="1" t="s">
        <v>11261</v>
      </c>
      <c r="N2325" s="1" t="s">
        <v>11261</v>
      </c>
      <c r="O2325" s="1" t="s">
        <v>11261</v>
      </c>
      <c r="P2325" s="1" t="s">
        <v>11261</v>
      </c>
      <c r="Q2325" t="s">
        <v>2339</v>
      </c>
      <c r="R2325">
        <v>1143</v>
      </c>
      <c r="S2325" s="10" t="s">
        <v>11261</v>
      </c>
      <c r="T2325" s="1" t="s">
        <v>11261</v>
      </c>
    </row>
    <row r="2326" spans="1:20" hidden="1" x14ac:dyDescent="0.25">
      <c r="A2326" t="s">
        <v>24</v>
      </c>
      <c r="B2326" s="3" t="s">
        <v>11261</v>
      </c>
      <c r="C2326" t="s">
        <v>12583</v>
      </c>
      <c r="D2326" t="s">
        <v>22</v>
      </c>
      <c r="E2326" t="s">
        <v>5</v>
      </c>
      <c r="F2326" s="1" t="s">
        <v>11261</v>
      </c>
      <c r="G2326" t="s">
        <v>907</v>
      </c>
      <c r="H2326">
        <v>662807</v>
      </c>
      <c r="I2326">
        <v>663949</v>
      </c>
      <c r="J2326" t="s">
        <v>23</v>
      </c>
      <c r="K2326" t="s">
        <v>2340</v>
      </c>
      <c r="L2326" s="1" t="s">
        <v>11261</v>
      </c>
      <c r="M2326" s="1" t="s">
        <v>11261</v>
      </c>
      <c r="N2326" t="s">
        <v>27</v>
      </c>
      <c r="O2326" s="1" t="s">
        <v>11261</v>
      </c>
      <c r="P2326" s="1" t="s">
        <v>11261</v>
      </c>
      <c r="Q2326" t="s">
        <v>2339</v>
      </c>
      <c r="R2326">
        <v>1143</v>
      </c>
      <c r="S2326" s="9">
        <v>380</v>
      </c>
      <c r="T2326" s="1" t="s">
        <v>11261</v>
      </c>
    </row>
    <row r="2327" spans="1:20" hidden="1" x14ac:dyDescent="0.25">
      <c r="A2327" t="s">
        <v>20</v>
      </c>
      <c r="B2327" s="2" t="s">
        <v>21</v>
      </c>
      <c r="C2327" t="s">
        <v>16732</v>
      </c>
      <c r="D2327" t="s">
        <v>22</v>
      </c>
      <c r="E2327" t="s">
        <v>5</v>
      </c>
      <c r="F2327" s="1" t="s">
        <v>11261</v>
      </c>
      <c r="G2327" t="s">
        <v>907</v>
      </c>
      <c r="H2327">
        <v>2827255</v>
      </c>
      <c r="I2327">
        <v>2828397</v>
      </c>
      <c r="J2327" t="s">
        <v>37</v>
      </c>
      <c r="K2327" s="1" t="s">
        <v>11261</v>
      </c>
      <c r="L2327" s="1" t="s">
        <v>11261</v>
      </c>
      <c r="M2327" s="1" t="s">
        <v>11261</v>
      </c>
      <c r="N2327" s="1" t="s">
        <v>11261</v>
      </c>
      <c r="O2327" s="1" t="s">
        <v>11261</v>
      </c>
      <c r="P2327" s="1" t="s">
        <v>11261</v>
      </c>
      <c r="Q2327" t="s">
        <v>6830</v>
      </c>
      <c r="R2327">
        <v>1143</v>
      </c>
      <c r="S2327" s="10" t="s">
        <v>11261</v>
      </c>
      <c r="T2327" s="1" t="s">
        <v>11261</v>
      </c>
    </row>
    <row r="2328" spans="1:20" hidden="1" x14ac:dyDescent="0.25">
      <c r="A2328" t="s">
        <v>24</v>
      </c>
      <c r="B2328" s="3" t="s">
        <v>11261</v>
      </c>
      <c r="C2328" t="s">
        <v>16166</v>
      </c>
      <c r="D2328" t="s">
        <v>22</v>
      </c>
      <c r="E2328" t="s">
        <v>5</v>
      </c>
      <c r="F2328" s="1" t="s">
        <v>11261</v>
      </c>
      <c r="G2328" t="s">
        <v>907</v>
      </c>
      <c r="H2328">
        <v>2518089</v>
      </c>
      <c r="I2328">
        <v>2518874</v>
      </c>
      <c r="J2328" t="s">
        <v>37</v>
      </c>
      <c r="K2328" t="s">
        <v>6231</v>
      </c>
      <c r="L2328" s="1" t="s">
        <v>11261</v>
      </c>
      <c r="M2328" s="1" t="s">
        <v>11261</v>
      </c>
      <c r="N2328" t="s">
        <v>546</v>
      </c>
      <c r="O2328" s="1" t="s">
        <v>11261</v>
      </c>
      <c r="P2328" s="1" t="s">
        <v>11261</v>
      </c>
      <c r="Q2328" t="s">
        <v>6230</v>
      </c>
      <c r="R2328">
        <v>786</v>
      </c>
      <c r="S2328" s="9">
        <v>261</v>
      </c>
      <c r="T2328" s="1" t="s">
        <v>11261</v>
      </c>
    </row>
    <row r="2329" spans="1:20" hidden="1" x14ac:dyDescent="0.25">
      <c r="A2329" t="s">
        <v>20</v>
      </c>
      <c r="B2329" s="2" t="s">
        <v>21</v>
      </c>
      <c r="C2329" t="s">
        <v>18073</v>
      </c>
      <c r="D2329" t="s">
        <v>22</v>
      </c>
      <c r="E2329" t="s">
        <v>5</v>
      </c>
      <c r="F2329" s="1" t="s">
        <v>11261</v>
      </c>
      <c r="G2329" t="s">
        <v>907</v>
      </c>
      <c r="H2329">
        <v>3551597</v>
      </c>
      <c r="I2329">
        <v>3552739</v>
      </c>
      <c r="J2329" t="s">
        <v>37</v>
      </c>
      <c r="K2329" s="1" t="s">
        <v>11261</v>
      </c>
      <c r="L2329" s="1" t="s">
        <v>11261</v>
      </c>
      <c r="M2329" s="1" t="s">
        <v>11261</v>
      </c>
      <c r="N2329" s="1" t="s">
        <v>11261</v>
      </c>
      <c r="O2329" s="1" t="s">
        <v>11261</v>
      </c>
      <c r="P2329" s="1" t="s">
        <v>11261</v>
      </c>
      <c r="Q2329" t="s">
        <v>8258</v>
      </c>
      <c r="R2329">
        <v>1143</v>
      </c>
      <c r="S2329" s="10" t="s">
        <v>11261</v>
      </c>
      <c r="T2329" s="1" t="s">
        <v>11261</v>
      </c>
    </row>
    <row r="2330" spans="1:20" hidden="1" x14ac:dyDescent="0.25">
      <c r="A2330" t="s">
        <v>24</v>
      </c>
      <c r="B2330" s="3" t="s">
        <v>11261</v>
      </c>
      <c r="C2330" t="s">
        <v>18074</v>
      </c>
      <c r="D2330" t="s">
        <v>22</v>
      </c>
      <c r="E2330" t="s">
        <v>5</v>
      </c>
      <c r="F2330" s="1" t="s">
        <v>11261</v>
      </c>
      <c r="G2330" t="s">
        <v>907</v>
      </c>
      <c r="H2330">
        <v>3551597</v>
      </c>
      <c r="I2330">
        <v>3552739</v>
      </c>
      <c r="J2330" t="s">
        <v>37</v>
      </c>
      <c r="K2330" t="s">
        <v>8259</v>
      </c>
      <c r="L2330" s="1" t="s">
        <v>11261</v>
      </c>
      <c r="M2330" s="1" t="s">
        <v>11261</v>
      </c>
      <c r="N2330" t="s">
        <v>4709</v>
      </c>
      <c r="O2330" s="1" t="s">
        <v>11261</v>
      </c>
      <c r="P2330" s="1" t="s">
        <v>11261</v>
      </c>
      <c r="Q2330" t="s">
        <v>8258</v>
      </c>
      <c r="R2330">
        <v>1143</v>
      </c>
      <c r="S2330" s="9">
        <v>380</v>
      </c>
      <c r="T2330" s="1" t="s">
        <v>11261</v>
      </c>
    </row>
    <row r="2331" spans="1:20" hidden="1" x14ac:dyDescent="0.25">
      <c r="A2331" t="s">
        <v>20</v>
      </c>
      <c r="B2331" s="2" t="s">
        <v>21</v>
      </c>
      <c r="C2331" t="s">
        <v>18322</v>
      </c>
      <c r="D2331" t="s">
        <v>22</v>
      </c>
      <c r="E2331" t="s">
        <v>5</v>
      </c>
      <c r="F2331" s="1" t="s">
        <v>11261</v>
      </c>
      <c r="G2331" t="s">
        <v>907</v>
      </c>
      <c r="H2331">
        <v>3686049</v>
      </c>
      <c r="I2331">
        <v>3687191</v>
      </c>
      <c r="J2331" t="s">
        <v>37</v>
      </c>
      <c r="K2331" s="1" t="s">
        <v>11261</v>
      </c>
      <c r="L2331" s="1" t="s">
        <v>11261</v>
      </c>
      <c r="M2331" s="1" t="s">
        <v>11261</v>
      </c>
      <c r="N2331" s="1" t="s">
        <v>11261</v>
      </c>
      <c r="O2331" s="1" t="s">
        <v>11261</v>
      </c>
      <c r="P2331" s="1" t="s">
        <v>11261</v>
      </c>
      <c r="Q2331" t="s">
        <v>8530</v>
      </c>
      <c r="R2331">
        <v>1143</v>
      </c>
      <c r="S2331" s="10" t="s">
        <v>11261</v>
      </c>
      <c r="T2331" s="1" t="s">
        <v>11261</v>
      </c>
    </row>
    <row r="2332" spans="1:20" hidden="1" x14ac:dyDescent="0.25">
      <c r="A2332" t="s">
        <v>24</v>
      </c>
      <c r="B2332" s="3" t="s">
        <v>11261</v>
      </c>
      <c r="C2332" t="s">
        <v>16549</v>
      </c>
      <c r="D2332" t="s">
        <v>22</v>
      </c>
      <c r="E2332" t="s">
        <v>5</v>
      </c>
      <c r="F2332" s="1" t="s">
        <v>11261</v>
      </c>
      <c r="G2332" t="s">
        <v>907</v>
      </c>
      <c r="H2332">
        <v>2724048</v>
      </c>
      <c r="I2332">
        <v>2724833</v>
      </c>
      <c r="J2332" t="s">
        <v>37</v>
      </c>
      <c r="K2332" t="s">
        <v>6635</v>
      </c>
      <c r="L2332" s="1" t="s">
        <v>11261</v>
      </c>
      <c r="M2332" s="1" t="s">
        <v>11261</v>
      </c>
      <c r="N2332" t="s">
        <v>576</v>
      </c>
      <c r="O2332" s="1" t="s">
        <v>11261</v>
      </c>
      <c r="P2332" s="1" t="s">
        <v>11261</v>
      </c>
      <c r="Q2332" t="s">
        <v>6634</v>
      </c>
      <c r="R2332">
        <v>786</v>
      </c>
      <c r="S2332" s="9">
        <v>261</v>
      </c>
      <c r="T2332" s="1" t="s">
        <v>11261</v>
      </c>
    </row>
    <row r="2333" spans="1:20" hidden="1" x14ac:dyDescent="0.25">
      <c r="A2333" t="s">
        <v>20</v>
      </c>
      <c r="B2333" s="2" t="s">
        <v>21</v>
      </c>
      <c r="C2333" t="s">
        <v>19251</v>
      </c>
      <c r="D2333" t="s">
        <v>22</v>
      </c>
      <c r="E2333" t="s">
        <v>5</v>
      </c>
      <c r="F2333" s="1" t="s">
        <v>11261</v>
      </c>
      <c r="G2333" t="s">
        <v>907</v>
      </c>
      <c r="H2333">
        <v>4125244</v>
      </c>
      <c r="I2333">
        <v>4126386</v>
      </c>
      <c r="J2333" t="s">
        <v>37</v>
      </c>
      <c r="K2333" s="1" t="s">
        <v>11261</v>
      </c>
      <c r="L2333" s="1" t="s">
        <v>11261</v>
      </c>
      <c r="M2333" s="1" t="s">
        <v>11261</v>
      </c>
      <c r="N2333" s="1" t="s">
        <v>11261</v>
      </c>
      <c r="O2333" s="1" t="s">
        <v>11261</v>
      </c>
      <c r="P2333" s="1" t="s">
        <v>11261</v>
      </c>
      <c r="Q2333" t="s">
        <v>9589</v>
      </c>
      <c r="R2333">
        <v>1143</v>
      </c>
      <c r="S2333" s="10" t="s">
        <v>11261</v>
      </c>
      <c r="T2333" s="1" t="s">
        <v>11261</v>
      </c>
    </row>
    <row r="2334" spans="1:20" hidden="1" x14ac:dyDescent="0.25">
      <c r="A2334" t="s">
        <v>24</v>
      </c>
      <c r="B2334" s="3" t="s">
        <v>11261</v>
      </c>
      <c r="C2334" t="s">
        <v>16877</v>
      </c>
      <c r="D2334" t="s">
        <v>22</v>
      </c>
      <c r="E2334" t="s">
        <v>5</v>
      </c>
      <c r="F2334" s="1" t="s">
        <v>11261</v>
      </c>
      <c r="G2334" t="s">
        <v>907</v>
      </c>
      <c r="H2334">
        <v>2903689</v>
      </c>
      <c r="I2334">
        <v>2904474</v>
      </c>
      <c r="J2334" t="s">
        <v>37</v>
      </c>
      <c r="K2334" t="s">
        <v>6986</v>
      </c>
      <c r="L2334" s="1" t="s">
        <v>11261</v>
      </c>
      <c r="M2334" s="1" t="s">
        <v>11261</v>
      </c>
      <c r="N2334" t="s">
        <v>542</v>
      </c>
      <c r="O2334" s="1" t="s">
        <v>11261</v>
      </c>
      <c r="P2334" s="1" t="s">
        <v>11261</v>
      </c>
      <c r="Q2334" t="s">
        <v>6985</v>
      </c>
      <c r="R2334">
        <v>786</v>
      </c>
      <c r="S2334" s="9">
        <v>261</v>
      </c>
      <c r="T2334" s="1" t="s">
        <v>11261</v>
      </c>
    </row>
    <row r="2335" spans="1:20" hidden="1" x14ac:dyDescent="0.25">
      <c r="A2335" t="s">
        <v>20</v>
      </c>
      <c r="B2335" s="2" t="s">
        <v>21</v>
      </c>
      <c r="C2335" t="s">
        <v>11634</v>
      </c>
      <c r="D2335" t="s">
        <v>22</v>
      </c>
      <c r="E2335" t="s">
        <v>5</v>
      </c>
      <c r="F2335" s="1" t="s">
        <v>11261</v>
      </c>
      <c r="G2335" t="s">
        <v>907</v>
      </c>
      <c r="H2335">
        <v>171280</v>
      </c>
      <c r="I2335">
        <v>172419</v>
      </c>
      <c r="J2335" t="s">
        <v>23</v>
      </c>
      <c r="K2335" s="1" t="s">
        <v>11261</v>
      </c>
      <c r="L2335" s="1" t="s">
        <v>11261</v>
      </c>
      <c r="M2335" s="1" t="s">
        <v>11261</v>
      </c>
      <c r="N2335" s="1" t="s">
        <v>11261</v>
      </c>
      <c r="O2335" s="1" t="s">
        <v>11261</v>
      </c>
      <c r="P2335" s="1" t="s">
        <v>11261</v>
      </c>
      <c r="Q2335" t="s">
        <v>1317</v>
      </c>
      <c r="R2335">
        <v>1140</v>
      </c>
      <c r="S2335" s="10" t="s">
        <v>11261</v>
      </c>
      <c r="T2335" s="1" t="s">
        <v>11261</v>
      </c>
    </row>
    <row r="2336" spans="1:20" hidden="1" x14ac:dyDescent="0.25">
      <c r="A2336" t="s">
        <v>24</v>
      </c>
      <c r="B2336" s="3" t="s">
        <v>11261</v>
      </c>
      <c r="C2336" t="s">
        <v>17234</v>
      </c>
      <c r="D2336" t="s">
        <v>22</v>
      </c>
      <c r="E2336" t="s">
        <v>5</v>
      </c>
      <c r="F2336" s="1" t="s">
        <v>11261</v>
      </c>
      <c r="G2336" t="s">
        <v>907</v>
      </c>
      <c r="H2336">
        <v>3098883</v>
      </c>
      <c r="I2336">
        <v>3099668</v>
      </c>
      <c r="J2336" t="s">
        <v>37</v>
      </c>
      <c r="K2336" t="s">
        <v>7358</v>
      </c>
      <c r="L2336" s="1" t="s">
        <v>11261</v>
      </c>
      <c r="M2336" s="1" t="s">
        <v>11261</v>
      </c>
      <c r="N2336" t="s">
        <v>263</v>
      </c>
      <c r="O2336" s="1" t="s">
        <v>11261</v>
      </c>
      <c r="P2336" s="1" t="s">
        <v>11261</v>
      </c>
      <c r="Q2336" t="s">
        <v>7357</v>
      </c>
      <c r="R2336">
        <v>786</v>
      </c>
      <c r="S2336" s="9">
        <v>261</v>
      </c>
      <c r="T2336" s="1" t="s">
        <v>11261</v>
      </c>
    </row>
    <row r="2337" spans="1:20" hidden="1" x14ac:dyDescent="0.25">
      <c r="A2337" t="s">
        <v>20</v>
      </c>
      <c r="B2337" s="2" t="s">
        <v>21</v>
      </c>
      <c r="C2337" t="s">
        <v>12350</v>
      </c>
      <c r="D2337" t="s">
        <v>22</v>
      </c>
      <c r="E2337" t="s">
        <v>5</v>
      </c>
      <c r="F2337" s="1" t="s">
        <v>11261</v>
      </c>
      <c r="G2337" t="s">
        <v>907</v>
      </c>
      <c r="H2337">
        <v>560345</v>
      </c>
      <c r="I2337">
        <v>561484</v>
      </c>
      <c r="J2337" t="s">
        <v>23</v>
      </c>
      <c r="K2337" s="1" t="s">
        <v>11261</v>
      </c>
      <c r="L2337" s="1" t="s">
        <v>11261</v>
      </c>
      <c r="M2337" s="1" t="s">
        <v>11261</v>
      </c>
      <c r="N2337" s="1" t="s">
        <v>11261</v>
      </c>
      <c r="O2337" s="1" t="s">
        <v>11261</v>
      </c>
      <c r="P2337" s="1" t="s">
        <v>11261</v>
      </c>
      <c r="Q2337" t="s">
        <v>2091</v>
      </c>
      <c r="R2337">
        <v>1140</v>
      </c>
      <c r="S2337" s="10" t="s">
        <v>11261</v>
      </c>
      <c r="T2337" s="1" t="s">
        <v>11261</v>
      </c>
    </row>
    <row r="2338" spans="1:20" hidden="1" x14ac:dyDescent="0.25">
      <c r="A2338" t="s">
        <v>24</v>
      </c>
      <c r="B2338" s="3" t="s">
        <v>11261</v>
      </c>
      <c r="C2338" t="s">
        <v>12264</v>
      </c>
      <c r="D2338" t="s">
        <v>22</v>
      </c>
      <c r="E2338" t="s">
        <v>5</v>
      </c>
      <c r="F2338" s="1" t="s">
        <v>11261</v>
      </c>
      <c r="G2338" t="s">
        <v>907</v>
      </c>
      <c r="H2338">
        <v>519492</v>
      </c>
      <c r="I2338">
        <v>520280</v>
      </c>
      <c r="J2338" t="s">
        <v>37</v>
      </c>
      <c r="K2338" t="s">
        <v>1995</v>
      </c>
      <c r="L2338" s="1" t="s">
        <v>11261</v>
      </c>
      <c r="M2338" s="1" t="s">
        <v>11261</v>
      </c>
      <c r="N2338" t="s">
        <v>231</v>
      </c>
      <c r="O2338" s="1" t="s">
        <v>11261</v>
      </c>
      <c r="P2338" s="1" t="s">
        <v>11261</v>
      </c>
      <c r="Q2338" t="s">
        <v>1994</v>
      </c>
      <c r="R2338">
        <v>789</v>
      </c>
      <c r="S2338" s="9">
        <v>262</v>
      </c>
      <c r="T2338" s="1" t="s">
        <v>11261</v>
      </c>
    </row>
    <row r="2339" spans="1:20" hidden="1" x14ac:dyDescent="0.25">
      <c r="A2339" t="s">
        <v>20</v>
      </c>
      <c r="B2339" s="2" t="s">
        <v>21</v>
      </c>
      <c r="C2339" t="s">
        <v>13114</v>
      </c>
      <c r="D2339" t="s">
        <v>22</v>
      </c>
      <c r="E2339" t="s">
        <v>5</v>
      </c>
      <c r="F2339" s="1" t="s">
        <v>11261</v>
      </c>
      <c r="G2339" t="s">
        <v>907</v>
      </c>
      <c r="H2339">
        <v>944732</v>
      </c>
      <c r="I2339">
        <v>945871</v>
      </c>
      <c r="J2339" t="s">
        <v>23</v>
      </c>
      <c r="K2339" s="1" t="s">
        <v>11261</v>
      </c>
      <c r="L2339" s="1" t="s">
        <v>11261</v>
      </c>
      <c r="M2339" s="1" t="s">
        <v>11261</v>
      </c>
      <c r="N2339" s="1" t="s">
        <v>11261</v>
      </c>
      <c r="O2339" s="1" t="s">
        <v>11261</v>
      </c>
      <c r="P2339" s="1" t="s">
        <v>11261</v>
      </c>
      <c r="Q2339" t="s">
        <v>2939</v>
      </c>
      <c r="R2339">
        <v>1140</v>
      </c>
      <c r="S2339" s="10" t="s">
        <v>11261</v>
      </c>
      <c r="T2339" s="1" t="s">
        <v>11261</v>
      </c>
    </row>
    <row r="2340" spans="1:20" hidden="1" x14ac:dyDescent="0.25">
      <c r="A2340" t="s">
        <v>24</v>
      </c>
      <c r="B2340" s="3" t="s">
        <v>11261</v>
      </c>
      <c r="C2340" t="s">
        <v>13115</v>
      </c>
      <c r="D2340" t="s">
        <v>22</v>
      </c>
      <c r="E2340" t="s">
        <v>5</v>
      </c>
      <c r="F2340" s="1" t="s">
        <v>11261</v>
      </c>
      <c r="G2340" t="s">
        <v>907</v>
      </c>
      <c r="H2340">
        <v>944732</v>
      </c>
      <c r="I2340">
        <v>945871</v>
      </c>
      <c r="J2340" t="s">
        <v>23</v>
      </c>
      <c r="K2340" t="s">
        <v>2940</v>
      </c>
      <c r="L2340" s="1" t="s">
        <v>11261</v>
      </c>
      <c r="M2340" s="1" t="s">
        <v>11261</v>
      </c>
      <c r="N2340" t="s">
        <v>27</v>
      </c>
      <c r="O2340" s="1" t="s">
        <v>11261</v>
      </c>
      <c r="P2340" s="1" t="s">
        <v>11261</v>
      </c>
      <c r="Q2340" t="s">
        <v>2939</v>
      </c>
      <c r="R2340">
        <v>1140</v>
      </c>
      <c r="S2340" s="9">
        <v>379</v>
      </c>
      <c r="T2340" s="1" t="s">
        <v>11261</v>
      </c>
    </row>
    <row r="2341" spans="1:20" hidden="1" x14ac:dyDescent="0.25">
      <c r="A2341" t="s">
        <v>20</v>
      </c>
      <c r="B2341" s="2" t="s">
        <v>21</v>
      </c>
      <c r="C2341" t="s">
        <v>16219</v>
      </c>
      <c r="D2341" t="s">
        <v>22</v>
      </c>
      <c r="E2341" t="s">
        <v>5</v>
      </c>
      <c r="F2341" s="1" t="s">
        <v>11261</v>
      </c>
      <c r="G2341" t="s">
        <v>907</v>
      </c>
      <c r="H2341">
        <v>2550840</v>
      </c>
      <c r="I2341">
        <v>2551979</v>
      </c>
      <c r="J2341" t="s">
        <v>37</v>
      </c>
      <c r="K2341" s="1" t="s">
        <v>11261</v>
      </c>
      <c r="L2341" s="1" t="s">
        <v>11261</v>
      </c>
      <c r="M2341" s="1" t="s">
        <v>11261</v>
      </c>
      <c r="N2341" s="1" t="s">
        <v>11261</v>
      </c>
      <c r="O2341" s="1" t="s">
        <v>11261</v>
      </c>
      <c r="P2341" s="1" t="s">
        <v>11261</v>
      </c>
      <c r="Q2341" t="s">
        <v>6287</v>
      </c>
      <c r="R2341">
        <v>1140</v>
      </c>
      <c r="S2341" s="10" t="s">
        <v>11261</v>
      </c>
      <c r="T2341" s="1" t="s">
        <v>11261</v>
      </c>
    </row>
    <row r="2342" spans="1:20" hidden="1" x14ac:dyDescent="0.25">
      <c r="A2342" t="s">
        <v>24</v>
      </c>
      <c r="B2342" s="3" t="s">
        <v>11261</v>
      </c>
      <c r="C2342" t="s">
        <v>16048</v>
      </c>
      <c r="D2342" t="s">
        <v>22</v>
      </c>
      <c r="E2342" t="s">
        <v>5</v>
      </c>
      <c r="F2342" s="1" t="s">
        <v>11261</v>
      </c>
      <c r="G2342" t="s">
        <v>907</v>
      </c>
      <c r="H2342">
        <v>2461419</v>
      </c>
      <c r="I2342">
        <v>2462207</v>
      </c>
      <c r="J2342" t="s">
        <v>23</v>
      </c>
      <c r="K2342" t="s">
        <v>6106</v>
      </c>
      <c r="L2342" s="1" t="s">
        <v>11261</v>
      </c>
      <c r="M2342" s="1" t="s">
        <v>11261</v>
      </c>
      <c r="N2342" t="s">
        <v>411</v>
      </c>
      <c r="O2342" s="1" t="s">
        <v>11261</v>
      </c>
      <c r="P2342" s="1" t="s">
        <v>11261</v>
      </c>
      <c r="Q2342" t="s">
        <v>6105</v>
      </c>
      <c r="R2342">
        <v>789</v>
      </c>
      <c r="S2342" s="9">
        <v>262</v>
      </c>
      <c r="T2342" s="1" t="s">
        <v>11261</v>
      </c>
    </row>
    <row r="2343" spans="1:20" hidden="1" x14ac:dyDescent="0.25">
      <c r="A2343" t="s">
        <v>20</v>
      </c>
      <c r="B2343" s="2" t="s">
        <v>21</v>
      </c>
      <c r="C2343" t="s">
        <v>16382</v>
      </c>
      <c r="D2343" t="s">
        <v>22</v>
      </c>
      <c r="E2343" t="s">
        <v>5</v>
      </c>
      <c r="F2343" s="1" t="s">
        <v>11261</v>
      </c>
      <c r="G2343" t="s">
        <v>907</v>
      </c>
      <c r="H2343">
        <v>2636852</v>
      </c>
      <c r="I2343">
        <v>2637991</v>
      </c>
      <c r="J2343" t="s">
        <v>37</v>
      </c>
      <c r="K2343" s="1" t="s">
        <v>11261</v>
      </c>
      <c r="L2343" s="1" t="s">
        <v>11261</v>
      </c>
      <c r="M2343" s="1" t="s">
        <v>11261</v>
      </c>
      <c r="N2343" s="1" t="s">
        <v>11261</v>
      </c>
      <c r="O2343" s="1" t="s">
        <v>11261</v>
      </c>
      <c r="P2343" s="1" t="s">
        <v>11261</v>
      </c>
      <c r="Q2343" t="s">
        <v>6462</v>
      </c>
      <c r="R2343">
        <v>1140</v>
      </c>
      <c r="S2343" s="10" t="s">
        <v>11261</v>
      </c>
      <c r="T2343" s="1" t="s">
        <v>11261</v>
      </c>
    </row>
    <row r="2344" spans="1:20" hidden="1" x14ac:dyDescent="0.25">
      <c r="A2344" t="s">
        <v>24</v>
      </c>
      <c r="B2344" s="3" t="s">
        <v>11261</v>
      </c>
      <c r="C2344" t="s">
        <v>18327</v>
      </c>
      <c r="D2344" t="s">
        <v>22</v>
      </c>
      <c r="E2344" t="s">
        <v>5</v>
      </c>
      <c r="F2344" s="1" t="s">
        <v>11261</v>
      </c>
      <c r="G2344" t="s">
        <v>907</v>
      </c>
      <c r="H2344">
        <v>3687989</v>
      </c>
      <c r="I2344">
        <v>3688777</v>
      </c>
      <c r="J2344" t="s">
        <v>37</v>
      </c>
      <c r="K2344" t="s">
        <v>8536</v>
      </c>
      <c r="L2344" s="1" t="s">
        <v>11261</v>
      </c>
      <c r="M2344" s="1" t="s">
        <v>11261</v>
      </c>
      <c r="N2344" t="s">
        <v>8537</v>
      </c>
      <c r="O2344" s="1" t="s">
        <v>11261</v>
      </c>
      <c r="P2344" s="1" t="s">
        <v>11261</v>
      </c>
      <c r="Q2344" t="s">
        <v>8535</v>
      </c>
      <c r="R2344">
        <v>789</v>
      </c>
      <c r="S2344" s="9">
        <v>262</v>
      </c>
      <c r="T2344" s="1" t="s">
        <v>11261</v>
      </c>
    </row>
    <row r="2345" spans="1:20" hidden="1" x14ac:dyDescent="0.25">
      <c r="A2345" t="s">
        <v>20</v>
      </c>
      <c r="B2345" s="2" t="s">
        <v>21</v>
      </c>
      <c r="C2345" t="s">
        <v>16803</v>
      </c>
      <c r="D2345" t="s">
        <v>22</v>
      </c>
      <c r="E2345" t="s">
        <v>5</v>
      </c>
      <c r="F2345" s="1" t="s">
        <v>11261</v>
      </c>
      <c r="G2345" t="s">
        <v>907</v>
      </c>
      <c r="H2345">
        <v>2864175</v>
      </c>
      <c r="I2345">
        <v>2865314</v>
      </c>
      <c r="J2345" t="s">
        <v>37</v>
      </c>
      <c r="K2345" s="1" t="s">
        <v>11261</v>
      </c>
      <c r="L2345" s="1" t="s">
        <v>11261</v>
      </c>
      <c r="M2345" s="1" t="s">
        <v>11261</v>
      </c>
      <c r="N2345" s="1" t="s">
        <v>11261</v>
      </c>
      <c r="O2345" s="1" t="s">
        <v>11261</v>
      </c>
      <c r="P2345" s="1" t="s">
        <v>11261</v>
      </c>
      <c r="Q2345" t="s">
        <v>6906</v>
      </c>
      <c r="R2345">
        <v>1140</v>
      </c>
      <c r="S2345" s="10" t="s">
        <v>11261</v>
      </c>
      <c r="T2345" s="1" t="s">
        <v>11261</v>
      </c>
    </row>
    <row r="2346" spans="1:20" hidden="1" x14ac:dyDescent="0.25">
      <c r="A2346" t="s">
        <v>24</v>
      </c>
      <c r="B2346" s="3" t="s">
        <v>11261</v>
      </c>
      <c r="C2346" t="s">
        <v>12399</v>
      </c>
      <c r="D2346" t="s">
        <v>22</v>
      </c>
      <c r="E2346" t="s">
        <v>5</v>
      </c>
      <c r="F2346" s="1" t="s">
        <v>11261</v>
      </c>
      <c r="G2346" t="s">
        <v>907</v>
      </c>
      <c r="H2346">
        <v>583827</v>
      </c>
      <c r="I2346">
        <v>584618</v>
      </c>
      <c r="J2346" t="s">
        <v>23</v>
      </c>
      <c r="K2346" t="s">
        <v>2149</v>
      </c>
      <c r="L2346" s="1" t="s">
        <v>11261</v>
      </c>
      <c r="M2346" s="1" t="s">
        <v>11261</v>
      </c>
      <c r="N2346" t="s">
        <v>241</v>
      </c>
      <c r="O2346" s="1" t="s">
        <v>11261</v>
      </c>
      <c r="P2346" s="1" t="s">
        <v>11261</v>
      </c>
      <c r="Q2346" t="s">
        <v>2148</v>
      </c>
      <c r="R2346">
        <v>792</v>
      </c>
      <c r="S2346" s="9">
        <v>263</v>
      </c>
      <c r="T2346" s="1" t="s">
        <v>11261</v>
      </c>
    </row>
    <row r="2347" spans="1:20" hidden="1" x14ac:dyDescent="0.25">
      <c r="A2347" t="s">
        <v>20</v>
      </c>
      <c r="B2347" s="2" t="s">
        <v>21</v>
      </c>
      <c r="C2347" t="s">
        <v>17452</v>
      </c>
      <c r="D2347" t="s">
        <v>22</v>
      </c>
      <c r="E2347" t="s">
        <v>5</v>
      </c>
      <c r="F2347" s="1" t="s">
        <v>11261</v>
      </c>
      <c r="G2347" t="s">
        <v>907</v>
      </c>
      <c r="H2347">
        <v>3223110</v>
      </c>
      <c r="I2347">
        <v>3224249</v>
      </c>
      <c r="J2347" t="s">
        <v>37</v>
      </c>
      <c r="K2347" s="1" t="s">
        <v>11261</v>
      </c>
      <c r="L2347" s="1" t="s">
        <v>11261</v>
      </c>
      <c r="M2347" s="1" t="s">
        <v>11261</v>
      </c>
      <c r="N2347" s="1" t="s">
        <v>11261</v>
      </c>
      <c r="O2347" s="1" t="s">
        <v>11261</v>
      </c>
      <c r="P2347" s="1" t="s">
        <v>11261</v>
      </c>
      <c r="Q2347" t="s">
        <v>7590</v>
      </c>
      <c r="R2347">
        <v>1140</v>
      </c>
      <c r="S2347" s="10" t="s">
        <v>11261</v>
      </c>
      <c r="T2347" s="1" t="s">
        <v>11261</v>
      </c>
    </row>
    <row r="2348" spans="1:20" hidden="1" x14ac:dyDescent="0.25">
      <c r="A2348" t="s">
        <v>24</v>
      </c>
      <c r="B2348" s="3" t="s">
        <v>11261</v>
      </c>
      <c r="C2348" t="s">
        <v>17453</v>
      </c>
      <c r="D2348" t="s">
        <v>22</v>
      </c>
      <c r="E2348" t="s">
        <v>5</v>
      </c>
      <c r="F2348" s="1" t="s">
        <v>11261</v>
      </c>
      <c r="G2348" t="s">
        <v>907</v>
      </c>
      <c r="H2348">
        <v>3223110</v>
      </c>
      <c r="I2348">
        <v>3224249</v>
      </c>
      <c r="J2348" t="s">
        <v>37</v>
      </c>
      <c r="K2348" t="s">
        <v>7591</v>
      </c>
      <c r="L2348" s="1" t="s">
        <v>11261</v>
      </c>
      <c r="M2348" s="1" t="s">
        <v>11261</v>
      </c>
      <c r="N2348" t="s">
        <v>27</v>
      </c>
      <c r="O2348" s="1" t="s">
        <v>11261</v>
      </c>
      <c r="P2348" s="1" t="s">
        <v>11261</v>
      </c>
      <c r="Q2348" t="s">
        <v>7590</v>
      </c>
      <c r="R2348">
        <v>1140</v>
      </c>
      <c r="S2348" s="9">
        <v>379</v>
      </c>
      <c r="T2348" s="1" t="s">
        <v>11261</v>
      </c>
    </row>
    <row r="2349" spans="1:20" hidden="1" x14ac:dyDescent="0.25">
      <c r="A2349" t="s">
        <v>20</v>
      </c>
      <c r="B2349" s="2" t="s">
        <v>21</v>
      </c>
      <c r="C2349" t="s">
        <v>17721</v>
      </c>
      <c r="D2349" t="s">
        <v>22</v>
      </c>
      <c r="E2349" t="s">
        <v>5</v>
      </c>
      <c r="F2349" s="1" t="s">
        <v>11261</v>
      </c>
      <c r="G2349" t="s">
        <v>907</v>
      </c>
      <c r="H2349">
        <v>3367859</v>
      </c>
      <c r="I2349">
        <v>3368998</v>
      </c>
      <c r="J2349" t="s">
        <v>37</v>
      </c>
      <c r="K2349" s="1" t="s">
        <v>11261</v>
      </c>
      <c r="L2349" s="1" t="s">
        <v>11261</v>
      </c>
      <c r="M2349" s="1" t="s">
        <v>11261</v>
      </c>
      <c r="N2349" s="1" t="s">
        <v>11261</v>
      </c>
      <c r="O2349" s="1" t="s">
        <v>11261</v>
      </c>
      <c r="P2349" s="1" t="s">
        <v>11261</v>
      </c>
      <c r="Q2349" t="s">
        <v>7877</v>
      </c>
      <c r="R2349">
        <v>1140</v>
      </c>
      <c r="S2349" s="10" t="s">
        <v>11261</v>
      </c>
      <c r="T2349" s="1" t="s">
        <v>11261</v>
      </c>
    </row>
    <row r="2350" spans="1:20" hidden="1" x14ac:dyDescent="0.25">
      <c r="A2350" t="s">
        <v>24</v>
      </c>
      <c r="B2350" s="3" t="s">
        <v>11261</v>
      </c>
      <c r="C2350" t="s">
        <v>15363</v>
      </c>
      <c r="D2350" t="s">
        <v>22</v>
      </c>
      <c r="E2350" t="s">
        <v>5</v>
      </c>
      <c r="F2350" s="1" t="s">
        <v>11261</v>
      </c>
      <c r="G2350" t="s">
        <v>907</v>
      </c>
      <c r="H2350">
        <v>2107400</v>
      </c>
      <c r="I2350">
        <v>2108191</v>
      </c>
      <c r="J2350" t="s">
        <v>23</v>
      </c>
      <c r="K2350" t="s">
        <v>5374</v>
      </c>
      <c r="L2350" s="1" t="s">
        <v>11261</v>
      </c>
      <c r="M2350" s="1" t="s">
        <v>11261</v>
      </c>
      <c r="N2350" t="s">
        <v>487</v>
      </c>
      <c r="O2350" s="1" t="s">
        <v>11261</v>
      </c>
      <c r="P2350" s="1" t="s">
        <v>11261</v>
      </c>
      <c r="Q2350" t="s">
        <v>5373</v>
      </c>
      <c r="R2350">
        <v>792</v>
      </c>
      <c r="S2350" s="9">
        <v>263</v>
      </c>
      <c r="T2350" s="1" t="s">
        <v>11261</v>
      </c>
    </row>
    <row r="2351" spans="1:20" hidden="1" x14ac:dyDescent="0.25">
      <c r="A2351" t="s">
        <v>20</v>
      </c>
      <c r="B2351" s="2" t="s">
        <v>21</v>
      </c>
      <c r="C2351" t="s">
        <v>19161</v>
      </c>
      <c r="D2351" t="s">
        <v>22</v>
      </c>
      <c r="E2351" t="s">
        <v>5</v>
      </c>
      <c r="F2351" s="1" t="s">
        <v>11261</v>
      </c>
      <c r="G2351" t="s">
        <v>907</v>
      </c>
      <c r="H2351">
        <v>4084113</v>
      </c>
      <c r="I2351">
        <v>4085252</v>
      </c>
      <c r="J2351" t="s">
        <v>37</v>
      </c>
      <c r="K2351" s="1" t="s">
        <v>11261</v>
      </c>
      <c r="L2351" s="1" t="s">
        <v>11261</v>
      </c>
      <c r="M2351" s="1" t="s">
        <v>11261</v>
      </c>
      <c r="N2351" s="1" t="s">
        <v>11261</v>
      </c>
      <c r="O2351" s="1" t="s">
        <v>11261</v>
      </c>
      <c r="P2351" s="1" t="s">
        <v>11261</v>
      </c>
      <c r="Q2351" t="s">
        <v>9490</v>
      </c>
      <c r="R2351">
        <v>1140</v>
      </c>
      <c r="S2351" s="10" t="s">
        <v>11261</v>
      </c>
      <c r="T2351" s="1" t="s">
        <v>11261</v>
      </c>
    </row>
    <row r="2352" spans="1:20" hidden="1" x14ac:dyDescent="0.25">
      <c r="A2352" t="s">
        <v>24</v>
      </c>
      <c r="B2352" s="3" t="s">
        <v>11261</v>
      </c>
      <c r="C2352" t="s">
        <v>15595</v>
      </c>
      <c r="D2352" t="s">
        <v>22</v>
      </c>
      <c r="E2352" t="s">
        <v>5</v>
      </c>
      <c r="F2352" s="1" t="s">
        <v>11261</v>
      </c>
      <c r="G2352" t="s">
        <v>907</v>
      </c>
      <c r="H2352">
        <v>2246664</v>
      </c>
      <c r="I2352">
        <v>2247455</v>
      </c>
      <c r="J2352" t="s">
        <v>23</v>
      </c>
      <c r="K2352" t="s">
        <v>5628</v>
      </c>
      <c r="L2352" s="1" t="s">
        <v>11261</v>
      </c>
      <c r="M2352" s="1" t="s">
        <v>11261</v>
      </c>
      <c r="N2352" t="s">
        <v>263</v>
      </c>
      <c r="O2352" s="1" t="s">
        <v>11261</v>
      </c>
      <c r="P2352" s="1" t="s">
        <v>11261</v>
      </c>
      <c r="Q2352" t="s">
        <v>5627</v>
      </c>
      <c r="R2352">
        <v>792</v>
      </c>
      <c r="S2352" s="9">
        <v>263</v>
      </c>
      <c r="T2352" s="1" t="s">
        <v>11261</v>
      </c>
    </row>
    <row r="2353" spans="1:20" hidden="1" x14ac:dyDescent="0.25">
      <c r="A2353" t="s">
        <v>20</v>
      </c>
      <c r="B2353" s="2" t="s">
        <v>21</v>
      </c>
      <c r="C2353" t="s">
        <v>19287</v>
      </c>
      <c r="D2353" t="s">
        <v>22</v>
      </c>
      <c r="E2353" t="s">
        <v>5</v>
      </c>
      <c r="F2353" s="1" t="s">
        <v>11261</v>
      </c>
      <c r="G2353" t="s">
        <v>907</v>
      </c>
      <c r="H2353">
        <v>4146732</v>
      </c>
      <c r="I2353">
        <v>4147871</v>
      </c>
      <c r="J2353" t="s">
        <v>37</v>
      </c>
      <c r="K2353" s="1" t="s">
        <v>11261</v>
      </c>
      <c r="L2353" s="1" t="s">
        <v>11261</v>
      </c>
      <c r="M2353" s="1" t="s">
        <v>11261</v>
      </c>
      <c r="N2353" s="1" t="s">
        <v>11261</v>
      </c>
      <c r="O2353" s="1" t="s">
        <v>11261</v>
      </c>
      <c r="P2353" s="1" t="s">
        <v>11261</v>
      </c>
      <c r="Q2353" t="s">
        <v>9632</v>
      </c>
      <c r="R2353">
        <v>1140</v>
      </c>
      <c r="S2353" s="10" t="s">
        <v>11261</v>
      </c>
      <c r="T2353" s="1" t="s">
        <v>11261</v>
      </c>
    </row>
    <row r="2354" spans="1:20" hidden="1" x14ac:dyDescent="0.25">
      <c r="A2354" t="s">
        <v>24</v>
      </c>
      <c r="B2354" s="3" t="s">
        <v>11261</v>
      </c>
      <c r="C2354" t="s">
        <v>11834</v>
      </c>
      <c r="D2354" t="s">
        <v>22</v>
      </c>
      <c r="E2354" t="s">
        <v>5</v>
      </c>
      <c r="F2354" s="1" t="s">
        <v>11261</v>
      </c>
      <c r="G2354" t="s">
        <v>907</v>
      </c>
      <c r="H2354">
        <v>279391</v>
      </c>
      <c r="I2354">
        <v>280185</v>
      </c>
      <c r="J2354" t="s">
        <v>23</v>
      </c>
      <c r="K2354" t="s">
        <v>1544</v>
      </c>
      <c r="L2354" s="1" t="s">
        <v>11261</v>
      </c>
      <c r="M2354" s="1" t="s">
        <v>11261</v>
      </c>
      <c r="N2354" t="s">
        <v>176</v>
      </c>
      <c r="O2354" s="1" t="s">
        <v>11261</v>
      </c>
      <c r="P2354" s="1" t="s">
        <v>11261</v>
      </c>
      <c r="Q2354" t="s">
        <v>1543</v>
      </c>
      <c r="R2354">
        <v>795</v>
      </c>
      <c r="S2354" s="9">
        <v>264</v>
      </c>
      <c r="T2354" s="1" t="s">
        <v>11261</v>
      </c>
    </row>
    <row r="2355" spans="1:20" hidden="1" x14ac:dyDescent="0.25">
      <c r="A2355" t="s">
        <v>20</v>
      </c>
      <c r="B2355" s="2" t="s">
        <v>21</v>
      </c>
      <c r="C2355" t="s">
        <v>11263</v>
      </c>
      <c r="D2355" t="s">
        <v>22</v>
      </c>
      <c r="E2355" t="s">
        <v>5</v>
      </c>
      <c r="F2355" s="1" t="s">
        <v>11261</v>
      </c>
      <c r="G2355" t="s">
        <v>907</v>
      </c>
      <c r="H2355">
        <v>1963</v>
      </c>
      <c r="I2355">
        <v>3099</v>
      </c>
      <c r="J2355" t="s">
        <v>23</v>
      </c>
      <c r="K2355" s="1" t="s">
        <v>11261</v>
      </c>
      <c r="L2355" s="1" t="s">
        <v>11261</v>
      </c>
      <c r="M2355" s="1" t="s">
        <v>11261</v>
      </c>
      <c r="N2355" s="1" t="s">
        <v>11261</v>
      </c>
      <c r="O2355" s="1" t="s">
        <v>11261</v>
      </c>
      <c r="P2355" s="1" t="s">
        <v>11261</v>
      </c>
      <c r="Q2355" t="s">
        <v>911</v>
      </c>
      <c r="R2355">
        <v>1137</v>
      </c>
      <c r="S2355" s="10" t="s">
        <v>11261</v>
      </c>
      <c r="T2355" s="1" t="s">
        <v>11261</v>
      </c>
    </row>
    <row r="2356" spans="1:20" hidden="1" x14ac:dyDescent="0.25">
      <c r="A2356" t="s">
        <v>24</v>
      </c>
      <c r="B2356" s="3" t="s">
        <v>11261</v>
      </c>
      <c r="C2356" t="s">
        <v>12814</v>
      </c>
      <c r="D2356" t="s">
        <v>22</v>
      </c>
      <c r="E2356" t="s">
        <v>5</v>
      </c>
      <c r="F2356" s="1" t="s">
        <v>11261</v>
      </c>
      <c r="G2356" t="s">
        <v>907</v>
      </c>
      <c r="H2356">
        <v>787196</v>
      </c>
      <c r="I2356">
        <v>787990</v>
      </c>
      <c r="J2356" t="s">
        <v>23</v>
      </c>
      <c r="K2356" t="s">
        <v>2603</v>
      </c>
      <c r="L2356" s="1" t="s">
        <v>11261</v>
      </c>
      <c r="M2356" s="1" t="s">
        <v>11261</v>
      </c>
      <c r="N2356" t="s">
        <v>2604</v>
      </c>
      <c r="O2356" t="s">
        <v>2601</v>
      </c>
      <c r="P2356" s="1" t="s">
        <v>11261</v>
      </c>
      <c r="Q2356" t="s">
        <v>2602</v>
      </c>
      <c r="R2356">
        <v>795</v>
      </c>
      <c r="S2356" s="9">
        <v>264</v>
      </c>
      <c r="T2356" s="1" t="s">
        <v>11261</v>
      </c>
    </row>
    <row r="2357" spans="1:20" hidden="1" x14ac:dyDescent="0.25">
      <c r="A2357" t="s">
        <v>20</v>
      </c>
      <c r="B2357" s="2" t="s">
        <v>21</v>
      </c>
      <c r="C2357" t="s">
        <v>12053</v>
      </c>
      <c r="D2357" t="s">
        <v>22</v>
      </c>
      <c r="E2357" t="s">
        <v>5</v>
      </c>
      <c r="F2357" s="1" t="s">
        <v>11261</v>
      </c>
      <c r="G2357" t="s">
        <v>907</v>
      </c>
      <c r="H2357">
        <v>393376</v>
      </c>
      <c r="I2357">
        <v>394512</v>
      </c>
      <c r="J2357" t="s">
        <v>37</v>
      </c>
      <c r="K2357" s="1" t="s">
        <v>11261</v>
      </c>
      <c r="L2357" s="1" t="s">
        <v>11261</v>
      </c>
      <c r="M2357" s="1" t="s">
        <v>11261</v>
      </c>
      <c r="N2357" s="1" t="s">
        <v>11261</v>
      </c>
      <c r="O2357" s="1" t="s">
        <v>11261</v>
      </c>
      <c r="P2357" s="1" t="s">
        <v>11261</v>
      </c>
      <c r="Q2357" t="s">
        <v>1766</v>
      </c>
      <c r="R2357">
        <v>1137</v>
      </c>
      <c r="S2357" s="10" t="s">
        <v>11261</v>
      </c>
      <c r="T2357" s="1" t="s">
        <v>11261</v>
      </c>
    </row>
    <row r="2358" spans="1:20" hidden="1" x14ac:dyDescent="0.25">
      <c r="A2358" t="s">
        <v>24</v>
      </c>
      <c r="B2358" s="3" t="s">
        <v>11261</v>
      </c>
      <c r="C2358" t="s">
        <v>12054</v>
      </c>
      <c r="D2358" t="s">
        <v>22</v>
      </c>
      <c r="E2358" t="s">
        <v>5</v>
      </c>
      <c r="F2358" s="1" t="s">
        <v>11261</v>
      </c>
      <c r="G2358" t="s">
        <v>907</v>
      </c>
      <c r="H2358">
        <v>393376</v>
      </c>
      <c r="I2358">
        <v>394512</v>
      </c>
      <c r="J2358" t="s">
        <v>37</v>
      </c>
      <c r="K2358" t="s">
        <v>1767</v>
      </c>
      <c r="L2358" s="1" t="s">
        <v>11261</v>
      </c>
      <c r="M2358" s="1" t="s">
        <v>11261</v>
      </c>
      <c r="N2358" t="s">
        <v>27</v>
      </c>
      <c r="O2358" s="1" t="s">
        <v>11261</v>
      </c>
      <c r="P2358" s="1" t="s">
        <v>11261</v>
      </c>
      <c r="Q2358" t="s">
        <v>1766</v>
      </c>
      <c r="R2358">
        <v>1137</v>
      </c>
      <c r="S2358" s="9">
        <v>378</v>
      </c>
      <c r="T2358" s="1" t="s">
        <v>11261</v>
      </c>
    </row>
    <row r="2359" spans="1:20" hidden="1" x14ac:dyDescent="0.25">
      <c r="A2359" t="s">
        <v>20</v>
      </c>
      <c r="B2359" s="2" t="s">
        <v>21</v>
      </c>
      <c r="C2359" t="s">
        <v>14693</v>
      </c>
      <c r="D2359" t="s">
        <v>22</v>
      </c>
      <c r="E2359" t="s">
        <v>5</v>
      </c>
      <c r="F2359" s="1" t="s">
        <v>11261</v>
      </c>
      <c r="G2359" t="s">
        <v>907</v>
      </c>
      <c r="H2359">
        <v>1737773</v>
      </c>
      <c r="I2359">
        <v>1738909</v>
      </c>
      <c r="J2359" t="s">
        <v>23</v>
      </c>
      <c r="K2359" s="1" t="s">
        <v>11261</v>
      </c>
      <c r="L2359" s="1" t="s">
        <v>11261</v>
      </c>
      <c r="M2359" s="1" t="s">
        <v>11261</v>
      </c>
      <c r="N2359" s="1" t="s">
        <v>11261</v>
      </c>
      <c r="O2359" s="1" t="s">
        <v>11261</v>
      </c>
      <c r="P2359" s="1" t="s">
        <v>11261</v>
      </c>
      <c r="Q2359" t="s">
        <v>4653</v>
      </c>
      <c r="R2359">
        <v>1137</v>
      </c>
      <c r="S2359" s="10" t="s">
        <v>11261</v>
      </c>
      <c r="T2359" s="1" t="s">
        <v>11261</v>
      </c>
    </row>
    <row r="2360" spans="1:20" hidden="1" x14ac:dyDescent="0.25">
      <c r="A2360" t="s">
        <v>24</v>
      </c>
      <c r="B2360" s="3" t="s">
        <v>11261</v>
      </c>
      <c r="C2360" t="s">
        <v>13679</v>
      </c>
      <c r="D2360" t="s">
        <v>22</v>
      </c>
      <c r="E2360" t="s">
        <v>5</v>
      </c>
      <c r="F2360" s="1" t="s">
        <v>11261</v>
      </c>
      <c r="G2360" t="s">
        <v>907</v>
      </c>
      <c r="H2360">
        <v>1234650</v>
      </c>
      <c r="I2360">
        <v>1235444</v>
      </c>
      <c r="J2360" t="s">
        <v>23</v>
      </c>
      <c r="K2360" t="s">
        <v>3588</v>
      </c>
      <c r="L2360" s="1" t="s">
        <v>11261</v>
      </c>
      <c r="M2360" s="1" t="s">
        <v>11261</v>
      </c>
      <c r="N2360" t="s">
        <v>373</v>
      </c>
      <c r="O2360" s="1" t="s">
        <v>11261</v>
      </c>
      <c r="P2360" s="1" t="s">
        <v>11261</v>
      </c>
      <c r="Q2360" t="s">
        <v>3587</v>
      </c>
      <c r="R2360">
        <v>795</v>
      </c>
      <c r="S2360" s="9">
        <v>264</v>
      </c>
      <c r="T2360" s="1" t="s">
        <v>11261</v>
      </c>
    </row>
    <row r="2361" spans="1:20" hidden="1" x14ac:dyDescent="0.25">
      <c r="A2361" t="s">
        <v>20</v>
      </c>
      <c r="B2361" s="2" t="s">
        <v>21</v>
      </c>
      <c r="C2361" t="s">
        <v>18735</v>
      </c>
      <c r="D2361" t="s">
        <v>22</v>
      </c>
      <c r="E2361" t="s">
        <v>5</v>
      </c>
      <c r="F2361" s="1" t="s">
        <v>11261</v>
      </c>
      <c r="G2361" t="s">
        <v>907</v>
      </c>
      <c r="H2361">
        <v>3885856</v>
      </c>
      <c r="I2361">
        <v>3886992</v>
      </c>
      <c r="J2361" t="s">
        <v>37</v>
      </c>
      <c r="K2361" s="1" t="s">
        <v>11261</v>
      </c>
      <c r="L2361" s="1" t="s">
        <v>11261</v>
      </c>
      <c r="M2361" s="1" t="s">
        <v>11261</v>
      </c>
      <c r="N2361" s="1" t="s">
        <v>11261</v>
      </c>
      <c r="O2361" s="1" t="s">
        <v>11261</v>
      </c>
      <c r="P2361" s="1" t="s">
        <v>11261</v>
      </c>
      <c r="Q2361" t="s">
        <v>9017</v>
      </c>
      <c r="R2361">
        <v>1137</v>
      </c>
      <c r="S2361" s="10" t="s">
        <v>11261</v>
      </c>
      <c r="T2361" s="1" t="s">
        <v>11261</v>
      </c>
    </row>
    <row r="2362" spans="1:20" hidden="1" x14ac:dyDescent="0.25">
      <c r="A2362" t="s">
        <v>24</v>
      </c>
      <c r="B2362" s="3" t="s">
        <v>11261</v>
      </c>
      <c r="C2362" t="s">
        <v>14508</v>
      </c>
      <c r="D2362" t="s">
        <v>22</v>
      </c>
      <c r="E2362" t="s">
        <v>5</v>
      </c>
      <c r="F2362" s="1" t="s">
        <v>11261</v>
      </c>
      <c r="G2362" t="s">
        <v>907</v>
      </c>
      <c r="H2362">
        <v>1624535</v>
      </c>
      <c r="I2362">
        <v>1625329</v>
      </c>
      <c r="J2362" t="s">
        <v>23</v>
      </c>
      <c r="K2362" t="s">
        <v>4458</v>
      </c>
      <c r="L2362" s="1" t="s">
        <v>11261</v>
      </c>
      <c r="M2362" s="1" t="s">
        <v>11261</v>
      </c>
      <c r="N2362" t="s">
        <v>4459</v>
      </c>
      <c r="O2362" s="1" t="s">
        <v>11261</v>
      </c>
      <c r="P2362" s="1" t="s">
        <v>11261</v>
      </c>
      <c r="Q2362" t="s">
        <v>4457</v>
      </c>
      <c r="R2362">
        <v>795</v>
      </c>
      <c r="S2362" s="9">
        <v>264</v>
      </c>
      <c r="T2362" s="1" t="s">
        <v>11261</v>
      </c>
    </row>
    <row r="2363" spans="1:20" hidden="1" x14ac:dyDescent="0.25">
      <c r="A2363" t="s">
        <v>20</v>
      </c>
      <c r="B2363" s="2" t="s">
        <v>21</v>
      </c>
      <c r="C2363" t="s">
        <v>19076</v>
      </c>
      <c r="D2363" t="s">
        <v>22</v>
      </c>
      <c r="E2363" t="s">
        <v>5</v>
      </c>
      <c r="F2363" s="1" t="s">
        <v>11261</v>
      </c>
      <c r="G2363" t="s">
        <v>907</v>
      </c>
      <c r="H2363">
        <v>4044491</v>
      </c>
      <c r="I2363">
        <v>4045627</v>
      </c>
      <c r="J2363" t="s">
        <v>23</v>
      </c>
      <c r="K2363" s="1" t="s">
        <v>11261</v>
      </c>
      <c r="L2363" s="1" t="s">
        <v>11261</v>
      </c>
      <c r="M2363" s="1" t="s">
        <v>11261</v>
      </c>
      <c r="N2363" s="1" t="s">
        <v>11261</v>
      </c>
      <c r="O2363" s="1" t="s">
        <v>11261</v>
      </c>
      <c r="P2363" s="1" t="s">
        <v>11261</v>
      </c>
      <c r="Q2363" t="s">
        <v>9390</v>
      </c>
      <c r="R2363">
        <v>1137</v>
      </c>
      <c r="S2363" s="10" t="s">
        <v>11261</v>
      </c>
      <c r="T2363" s="1" t="s">
        <v>11261</v>
      </c>
    </row>
    <row r="2364" spans="1:20" hidden="1" x14ac:dyDescent="0.25">
      <c r="A2364" t="s">
        <v>24</v>
      </c>
      <c r="B2364" s="3" t="s">
        <v>11261</v>
      </c>
      <c r="C2364" t="s">
        <v>17338</v>
      </c>
      <c r="D2364" t="s">
        <v>22</v>
      </c>
      <c r="E2364" t="s">
        <v>5</v>
      </c>
      <c r="F2364" s="1" t="s">
        <v>11261</v>
      </c>
      <c r="G2364" t="s">
        <v>907</v>
      </c>
      <c r="H2364">
        <v>3163288</v>
      </c>
      <c r="I2364">
        <v>3164082</v>
      </c>
      <c r="J2364" t="s">
        <v>37</v>
      </c>
      <c r="K2364" t="s">
        <v>7467</v>
      </c>
      <c r="L2364" s="1" t="s">
        <v>11261</v>
      </c>
      <c r="M2364" s="1" t="s">
        <v>11261</v>
      </c>
      <c r="N2364" t="s">
        <v>193</v>
      </c>
      <c r="O2364" s="1" t="s">
        <v>11261</v>
      </c>
      <c r="P2364" s="1" t="s">
        <v>11261</v>
      </c>
      <c r="Q2364" t="s">
        <v>7466</v>
      </c>
      <c r="R2364">
        <v>795</v>
      </c>
      <c r="S2364" s="9">
        <v>264</v>
      </c>
      <c r="T2364" s="1" t="s">
        <v>11261</v>
      </c>
    </row>
    <row r="2365" spans="1:20" hidden="1" x14ac:dyDescent="0.25">
      <c r="A2365" t="s">
        <v>20</v>
      </c>
      <c r="B2365" s="2" t="s">
        <v>21</v>
      </c>
      <c r="C2365" t="s">
        <v>12468</v>
      </c>
      <c r="D2365" t="s">
        <v>22</v>
      </c>
      <c r="E2365" t="s">
        <v>5</v>
      </c>
      <c r="F2365" s="1" t="s">
        <v>11261</v>
      </c>
      <c r="G2365" t="s">
        <v>907</v>
      </c>
      <c r="H2365">
        <v>607886</v>
      </c>
      <c r="I2365">
        <v>609019</v>
      </c>
      <c r="J2365" t="s">
        <v>23</v>
      </c>
      <c r="K2365" s="1" t="s">
        <v>11261</v>
      </c>
      <c r="L2365" s="1" t="s">
        <v>11261</v>
      </c>
      <c r="M2365" s="1" t="s">
        <v>11261</v>
      </c>
      <c r="N2365" s="1" t="s">
        <v>11261</v>
      </c>
      <c r="O2365" s="1" t="s">
        <v>11261</v>
      </c>
      <c r="P2365" s="1" t="s">
        <v>11261</v>
      </c>
      <c r="Q2365" t="s">
        <v>2202</v>
      </c>
      <c r="R2365">
        <v>1134</v>
      </c>
      <c r="S2365" s="10" t="s">
        <v>11261</v>
      </c>
      <c r="T2365" s="1" t="s">
        <v>11261</v>
      </c>
    </row>
    <row r="2366" spans="1:20" hidden="1" x14ac:dyDescent="0.25">
      <c r="A2366" t="s">
        <v>24</v>
      </c>
      <c r="B2366" s="3" t="s">
        <v>11261</v>
      </c>
      <c r="C2366" t="s">
        <v>12469</v>
      </c>
      <c r="D2366" t="s">
        <v>22</v>
      </c>
      <c r="E2366" t="s">
        <v>5</v>
      </c>
      <c r="F2366" s="1" t="s">
        <v>11261</v>
      </c>
      <c r="G2366" t="s">
        <v>907</v>
      </c>
      <c r="H2366">
        <v>607886</v>
      </c>
      <c r="I2366">
        <v>609019</v>
      </c>
      <c r="J2366" t="s">
        <v>23</v>
      </c>
      <c r="K2366" t="s">
        <v>2203</v>
      </c>
      <c r="L2366" s="1" t="s">
        <v>11261</v>
      </c>
      <c r="M2366" s="1" t="s">
        <v>11261</v>
      </c>
      <c r="N2366" t="s">
        <v>324</v>
      </c>
      <c r="O2366" s="1" t="s">
        <v>11261</v>
      </c>
      <c r="P2366" s="1" t="s">
        <v>11261</v>
      </c>
      <c r="Q2366" t="s">
        <v>2202</v>
      </c>
      <c r="R2366">
        <v>1134</v>
      </c>
      <c r="S2366" s="9">
        <v>377</v>
      </c>
      <c r="T2366" s="1" t="s">
        <v>11261</v>
      </c>
    </row>
    <row r="2367" spans="1:20" hidden="1" x14ac:dyDescent="0.25">
      <c r="A2367" t="s">
        <v>20</v>
      </c>
      <c r="B2367" s="2" t="s">
        <v>21</v>
      </c>
      <c r="C2367" t="s">
        <v>13401</v>
      </c>
      <c r="D2367" t="s">
        <v>22</v>
      </c>
      <c r="E2367" t="s">
        <v>5</v>
      </c>
      <c r="F2367" s="1" t="s">
        <v>11261</v>
      </c>
      <c r="G2367" t="s">
        <v>907</v>
      </c>
      <c r="H2367">
        <v>1088920</v>
      </c>
      <c r="I2367">
        <v>1090053</v>
      </c>
      <c r="J2367" t="s">
        <v>23</v>
      </c>
      <c r="K2367" s="1" t="s">
        <v>11261</v>
      </c>
      <c r="L2367" s="1" t="s">
        <v>11261</v>
      </c>
      <c r="M2367" s="1" t="s">
        <v>11261</v>
      </c>
      <c r="N2367" s="1" t="s">
        <v>11261</v>
      </c>
      <c r="O2367" s="1" t="s">
        <v>11261</v>
      </c>
      <c r="P2367" s="1" t="s">
        <v>11261</v>
      </c>
      <c r="Q2367" t="s">
        <v>3283</v>
      </c>
      <c r="R2367">
        <v>1134</v>
      </c>
      <c r="S2367" s="10" t="s">
        <v>11261</v>
      </c>
      <c r="T2367" s="1" t="s">
        <v>11261</v>
      </c>
    </row>
    <row r="2368" spans="1:20" hidden="1" x14ac:dyDescent="0.25">
      <c r="A2368" t="s">
        <v>24</v>
      </c>
      <c r="B2368" s="3" t="s">
        <v>11261</v>
      </c>
      <c r="C2368" t="s">
        <v>18249</v>
      </c>
      <c r="D2368" t="s">
        <v>22</v>
      </c>
      <c r="E2368" t="s">
        <v>5</v>
      </c>
      <c r="F2368" s="1" t="s">
        <v>11261</v>
      </c>
      <c r="G2368" t="s">
        <v>907</v>
      </c>
      <c r="H2368">
        <v>3644629</v>
      </c>
      <c r="I2368">
        <v>3645423</v>
      </c>
      <c r="J2368" t="s">
        <v>37</v>
      </c>
      <c r="K2368" t="s">
        <v>8445</v>
      </c>
      <c r="L2368" s="1" t="s">
        <v>11261</v>
      </c>
      <c r="M2368" s="1" t="s">
        <v>11261</v>
      </c>
      <c r="N2368" t="s">
        <v>335</v>
      </c>
      <c r="O2368" s="1" t="s">
        <v>11261</v>
      </c>
      <c r="P2368" s="1" t="s">
        <v>11261</v>
      </c>
      <c r="Q2368" t="s">
        <v>8444</v>
      </c>
      <c r="R2368">
        <v>795</v>
      </c>
      <c r="S2368" s="9">
        <v>264</v>
      </c>
      <c r="T2368" s="1" t="s">
        <v>11261</v>
      </c>
    </row>
    <row r="2369" spans="1:20" hidden="1" x14ac:dyDescent="0.25">
      <c r="A2369" t="s">
        <v>20</v>
      </c>
      <c r="B2369" s="2" t="s">
        <v>21</v>
      </c>
      <c r="C2369" t="s">
        <v>13623</v>
      </c>
      <c r="D2369" t="s">
        <v>22</v>
      </c>
      <c r="E2369" t="s">
        <v>5</v>
      </c>
      <c r="F2369" s="1" t="s">
        <v>11261</v>
      </c>
      <c r="G2369" t="s">
        <v>907</v>
      </c>
      <c r="H2369">
        <v>1206082</v>
      </c>
      <c r="I2369">
        <v>1207215</v>
      </c>
      <c r="J2369" t="s">
        <v>37</v>
      </c>
      <c r="K2369" s="1" t="s">
        <v>11261</v>
      </c>
      <c r="L2369" s="1" t="s">
        <v>11261</v>
      </c>
      <c r="M2369" s="1" t="s">
        <v>11261</v>
      </c>
      <c r="N2369" s="1" t="s">
        <v>11261</v>
      </c>
      <c r="O2369" s="1" t="s">
        <v>11261</v>
      </c>
      <c r="P2369" s="1" t="s">
        <v>11261</v>
      </c>
      <c r="Q2369" t="s">
        <v>3529</v>
      </c>
      <c r="R2369">
        <v>1134</v>
      </c>
      <c r="S2369" s="10" t="s">
        <v>11261</v>
      </c>
      <c r="T2369" s="1" t="s">
        <v>11261</v>
      </c>
    </row>
    <row r="2370" spans="1:20" hidden="1" x14ac:dyDescent="0.25">
      <c r="A2370" t="s">
        <v>24</v>
      </c>
      <c r="B2370" s="3" t="s">
        <v>11261</v>
      </c>
      <c r="C2370" t="s">
        <v>18592</v>
      </c>
      <c r="D2370" t="s">
        <v>22</v>
      </c>
      <c r="E2370" t="s">
        <v>5</v>
      </c>
      <c r="F2370" s="1" t="s">
        <v>11261</v>
      </c>
      <c r="G2370" t="s">
        <v>907</v>
      </c>
      <c r="H2370">
        <v>3820855</v>
      </c>
      <c r="I2370">
        <v>3821649</v>
      </c>
      <c r="J2370" t="s">
        <v>37</v>
      </c>
      <c r="K2370" t="s">
        <v>8853</v>
      </c>
      <c r="L2370" s="1" t="s">
        <v>11261</v>
      </c>
      <c r="M2370" s="1" t="s">
        <v>11261</v>
      </c>
      <c r="N2370" t="s">
        <v>467</v>
      </c>
      <c r="O2370" s="1" t="s">
        <v>11261</v>
      </c>
      <c r="P2370" s="1" t="s">
        <v>11261</v>
      </c>
      <c r="Q2370" t="s">
        <v>8852</v>
      </c>
      <c r="R2370">
        <v>795</v>
      </c>
      <c r="S2370" s="9">
        <v>264</v>
      </c>
      <c r="T2370" s="1" t="s">
        <v>11261</v>
      </c>
    </row>
    <row r="2371" spans="1:20" hidden="1" x14ac:dyDescent="0.25">
      <c r="A2371" t="s">
        <v>20</v>
      </c>
      <c r="B2371" s="2" t="s">
        <v>21</v>
      </c>
      <c r="C2371" t="s">
        <v>14517</v>
      </c>
      <c r="D2371" t="s">
        <v>22</v>
      </c>
      <c r="E2371" t="s">
        <v>5</v>
      </c>
      <c r="F2371" s="1" t="s">
        <v>11261</v>
      </c>
      <c r="G2371" t="s">
        <v>907</v>
      </c>
      <c r="H2371">
        <v>1628465</v>
      </c>
      <c r="I2371">
        <v>1629598</v>
      </c>
      <c r="J2371" t="s">
        <v>23</v>
      </c>
      <c r="K2371" s="1" t="s">
        <v>11261</v>
      </c>
      <c r="L2371" s="1" t="s">
        <v>11261</v>
      </c>
      <c r="M2371" s="1" t="s">
        <v>11261</v>
      </c>
      <c r="N2371" s="1" t="s">
        <v>11261</v>
      </c>
      <c r="O2371" s="1" t="s">
        <v>11261</v>
      </c>
      <c r="P2371" s="1" t="s">
        <v>11261</v>
      </c>
      <c r="Q2371" t="s">
        <v>4468</v>
      </c>
      <c r="R2371">
        <v>1134</v>
      </c>
      <c r="S2371" s="10" t="s">
        <v>11261</v>
      </c>
      <c r="T2371" s="1" t="s">
        <v>11261</v>
      </c>
    </row>
    <row r="2372" spans="1:20" hidden="1" x14ac:dyDescent="0.25">
      <c r="A2372" t="s">
        <v>24</v>
      </c>
      <c r="B2372" s="3" t="s">
        <v>11261</v>
      </c>
      <c r="C2372" t="s">
        <v>18817</v>
      </c>
      <c r="D2372" t="s">
        <v>22</v>
      </c>
      <c r="E2372" t="s">
        <v>5</v>
      </c>
      <c r="F2372" s="1" t="s">
        <v>11261</v>
      </c>
      <c r="G2372" t="s">
        <v>907</v>
      </c>
      <c r="H2372">
        <v>3919633</v>
      </c>
      <c r="I2372">
        <v>3920427</v>
      </c>
      <c r="J2372" t="s">
        <v>37</v>
      </c>
      <c r="K2372" t="s">
        <v>9111</v>
      </c>
      <c r="L2372" s="1" t="s">
        <v>11261</v>
      </c>
      <c r="M2372" s="1" t="s">
        <v>11261</v>
      </c>
      <c r="N2372" t="s">
        <v>263</v>
      </c>
      <c r="O2372" s="1" t="s">
        <v>11261</v>
      </c>
      <c r="P2372" s="1" t="s">
        <v>11261</v>
      </c>
      <c r="Q2372" t="s">
        <v>9110</v>
      </c>
      <c r="R2372">
        <v>795</v>
      </c>
      <c r="S2372" s="9">
        <v>264</v>
      </c>
      <c r="T2372" s="1" t="s">
        <v>11261</v>
      </c>
    </row>
    <row r="2373" spans="1:20" hidden="1" x14ac:dyDescent="0.25">
      <c r="A2373" t="s">
        <v>20</v>
      </c>
      <c r="B2373" s="2" t="s">
        <v>21</v>
      </c>
      <c r="C2373" t="s">
        <v>16187</v>
      </c>
      <c r="D2373" t="s">
        <v>22</v>
      </c>
      <c r="E2373" t="s">
        <v>5</v>
      </c>
      <c r="F2373" s="1" t="s">
        <v>11261</v>
      </c>
      <c r="G2373" t="s">
        <v>907</v>
      </c>
      <c r="H2373">
        <v>2529890</v>
      </c>
      <c r="I2373">
        <v>2531023</v>
      </c>
      <c r="J2373" t="s">
        <v>37</v>
      </c>
      <c r="K2373" s="1" t="s">
        <v>11261</v>
      </c>
      <c r="L2373" s="1" t="s">
        <v>11261</v>
      </c>
      <c r="M2373" s="1" t="s">
        <v>11261</v>
      </c>
      <c r="N2373" s="1" t="s">
        <v>11261</v>
      </c>
      <c r="O2373" s="1" t="s">
        <v>11261</v>
      </c>
      <c r="P2373" s="1" t="s">
        <v>11261</v>
      </c>
      <c r="Q2373" t="s">
        <v>6252</v>
      </c>
      <c r="R2373">
        <v>1134</v>
      </c>
      <c r="S2373" s="10" t="s">
        <v>11261</v>
      </c>
      <c r="T2373" s="1" t="s">
        <v>11261</v>
      </c>
    </row>
    <row r="2374" spans="1:20" hidden="1" x14ac:dyDescent="0.25">
      <c r="A2374" t="s">
        <v>24</v>
      </c>
      <c r="B2374" s="3" t="s">
        <v>11261</v>
      </c>
      <c r="C2374" t="s">
        <v>16188</v>
      </c>
      <c r="D2374" t="s">
        <v>22</v>
      </c>
      <c r="E2374" t="s">
        <v>5</v>
      </c>
      <c r="F2374" s="1" t="s">
        <v>11261</v>
      </c>
      <c r="G2374" t="s">
        <v>907</v>
      </c>
      <c r="H2374">
        <v>2529890</v>
      </c>
      <c r="I2374">
        <v>2531023</v>
      </c>
      <c r="J2374" t="s">
        <v>37</v>
      </c>
      <c r="K2374" t="s">
        <v>6253</v>
      </c>
      <c r="L2374" s="1" t="s">
        <v>11261</v>
      </c>
      <c r="M2374" s="1" t="s">
        <v>11261</v>
      </c>
      <c r="N2374" t="s">
        <v>6254</v>
      </c>
      <c r="O2374" s="1" t="s">
        <v>11261</v>
      </c>
      <c r="P2374" s="1" t="s">
        <v>11261</v>
      </c>
      <c r="Q2374" t="s">
        <v>6252</v>
      </c>
      <c r="R2374">
        <v>1134</v>
      </c>
      <c r="S2374" s="9">
        <v>377</v>
      </c>
      <c r="T2374" s="1" t="s">
        <v>11261</v>
      </c>
    </row>
    <row r="2375" spans="1:20" hidden="1" x14ac:dyDescent="0.25">
      <c r="A2375" t="s">
        <v>24</v>
      </c>
      <c r="B2375" s="3" t="s">
        <v>11261</v>
      </c>
      <c r="C2375" t="s">
        <v>19620</v>
      </c>
      <c r="D2375" t="s">
        <v>22</v>
      </c>
      <c r="E2375" t="s">
        <v>5</v>
      </c>
      <c r="F2375" s="1" t="s">
        <v>11261</v>
      </c>
      <c r="G2375" t="s">
        <v>907</v>
      </c>
      <c r="H2375">
        <v>4318442</v>
      </c>
      <c r="I2375">
        <v>4319236</v>
      </c>
      <c r="J2375" t="s">
        <v>23</v>
      </c>
      <c r="K2375" t="s">
        <v>10029</v>
      </c>
      <c r="L2375" s="1" t="s">
        <v>11261</v>
      </c>
      <c r="M2375" s="1" t="s">
        <v>11261</v>
      </c>
      <c r="N2375" t="s">
        <v>7131</v>
      </c>
      <c r="O2375" s="1" t="s">
        <v>11261</v>
      </c>
      <c r="P2375" s="1" t="s">
        <v>11261</v>
      </c>
      <c r="Q2375" t="s">
        <v>10028</v>
      </c>
      <c r="R2375">
        <v>795</v>
      </c>
      <c r="S2375" s="9">
        <v>264</v>
      </c>
      <c r="T2375" s="1" t="s">
        <v>11261</v>
      </c>
    </row>
    <row r="2376" spans="1:20" hidden="1" x14ac:dyDescent="0.25">
      <c r="A2376" t="s">
        <v>20</v>
      </c>
      <c r="B2376" s="2" t="s">
        <v>21</v>
      </c>
      <c r="C2376" t="s">
        <v>16441</v>
      </c>
      <c r="D2376" t="s">
        <v>22</v>
      </c>
      <c r="E2376" t="s">
        <v>5</v>
      </c>
      <c r="F2376" s="1" t="s">
        <v>11261</v>
      </c>
      <c r="G2376" t="s">
        <v>907</v>
      </c>
      <c r="H2376">
        <v>2668132</v>
      </c>
      <c r="I2376">
        <v>2669265</v>
      </c>
      <c r="J2376" t="s">
        <v>37</v>
      </c>
      <c r="K2376" s="1" t="s">
        <v>11261</v>
      </c>
      <c r="L2376" s="1" t="s">
        <v>11261</v>
      </c>
      <c r="M2376" s="1" t="s">
        <v>11261</v>
      </c>
      <c r="N2376" s="1" t="s">
        <v>11261</v>
      </c>
      <c r="O2376" s="1" t="s">
        <v>11261</v>
      </c>
      <c r="P2376" s="1" t="s">
        <v>11261</v>
      </c>
      <c r="Q2376" t="s">
        <v>6522</v>
      </c>
      <c r="R2376">
        <v>1134</v>
      </c>
      <c r="S2376" s="10" t="s">
        <v>11261</v>
      </c>
      <c r="T2376" s="1" t="s">
        <v>11261</v>
      </c>
    </row>
    <row r="2377" spans="1:20" hidden="1" x14ac:dyDescent="0.25">
      <c r="A2377" t="s">
        <v>24</v>
      </c>
      <c r="B2377" s="3" t="s">
        <v>11261</v>
      </c>
      <c r="C2377" t="s">
        <v>20127</v>
      </c>
      <c r="D2377" t="s">
        <v>22</v>
      </c>
      <c r="E2377" t="s">
        <v>5</v>
      </c>
      <c r="F2377" s="1" t="s">
        <v>11261</v>
      </c>
      <c r="G2377" t="s">
        <v>907</v>
      </c>
      <c r="H2377">
        <v>4535883</v>
      </c>
      <c r="I2377">
        <v>4536677</v>
      </c>
      <c r="J2377" t="s">
        <v>23</v>
      </c>
      <c r="K2377" t="s">
        <v>10578</v>
      </c>
      <c r="L2377" s="1" t="s">
        <v>11261</v>
      </c>
      <c r="M2377" s="1" t="s">
        <v>11261</v>
      </c>
      <c r="N2377" t="s">
        <v>426</v>
      </c>
      <c r="O2377" s="1" t="s">
        <v>11261</v>
      </c>
      <c r="P2377" s="1" t="s">
        <v>11261</v>
      </c>
      <c r="Q2377" t="s">
        <v>10577</v>
      </c>
      <c r="R2377">
        <v>795</v>
      </c>
      <c r="S2377" s="9">
        <v>264</v>
      </c>
      <c r="T2377" s="1" t="s">
        <v>11261</v>
      </c>
    </row>
    <row r="2378" spans="1:20" hidden="1" x14ac:dyDescent="0.25">
      <c r="A2378" t="s">
        <v>20</v>
      </c>
      <c r="B2378" s="2" t="s">
        <v>21</v>
      </c>
      <c r="C2378" t="s">
        <v>16604</v>
      </c>
      <c r="D2378" t="s">
        <v>22</v>
      </c>
      <c r="E2378" t="s">
        <v>5</v>
      </c>
      <c r="F2378" s="1" t="s">
        <v>11261</v>
      </c>
      <c r="G2378" t="s">
        <v>907</v>
      </c>
      <c r="H2378">
        <v>2757767</v>
      </c>
      <c r="I2378">
        <v>2758900</v>
      </c>
      <c r="J2378" t="s">
        <v>37</v>
      </c>
      <c r="K2378" s="1" t="s">
        <v>11261</v>
      </c>
      <c r="L2378" s="1" t="s">
        <v>11261</v>
      </c>
      <c r="M2378" s="1" t="s">
        <v>11261</v>
      </c>
      <c r="N2378" s="1" t="s">
        <v>11261</v>
      </c>
      <c r="O2378" s="1" t="s">
        <v>11261</v>
      </c>
      <c r="P2378" s="1" t="s">
        <v>11261</v>
      </c>
      <c r="Q2378" t="s">
        <v>6694</v>
      </c>
      <c r="R2378">
        <v>1134</v>
      </c>
      <c r="S2378" s="10" t="s">
        <v>11261</v>
      </c>
      <c r="T2378" s="1" t="s">
        <v>11261</v>
      </c>
    </row>
    <row r="2379" spans="1:20" hidden="1" x14ac:dyDescent="0.25">
      <c r="A2379" t="s">
        <v>24</v>
      </c>
      <c r="B2379" s="3" t="s">
        <v>11261</v>
      </c>
      <c r="C2379" t="s">
        <v>16605</v>
      </c>
      <c r="D2379" t="s">
        <v>22</v>
      </c>
      <c r="E2379" t="s">
        <v>5</v>
      </c>
      <c r="F2379" s="1" t="s">
        <v>11261</v>
      </c>
      <c r="G2379" t="s">
        <v>907</v>
      </c>
      <c r="H2379">
        <v>2757767</v>
      </c>
      <c r="I2379">
        <v>2758900</v>
      </c>
      <c r="J2379" t="s">
        <v>37</v>
      </c>
      <c r="K2379" t="s">
        <v>6695</v>
      </c>
      <c r="L2379" s="1" t="s">
        <v>11261</v>
      </c>
      <c r="M2379" s="1" t="s">
        <v>11261</v>
      </c>
      <c r="N2379" t="s">
        <v>265</v>
      </c>
      <c r="O2379" s="1" t="s">
        <v>11261</v>
      </c>
      <c r="P2379" s="1" t="s">
        <v>11261</v>
      </c>
      <c r="Q2379" t="s">
        <v>6694</v>
      </c>
      <c r="R2379">
        <v>1134</v>
      </c>
      <c r="S2379" s="9">
        <v>377</v>
      </c>
      <c r="T2379" s="1" t="s">
        <v>11261</v>
      </c>
    </row>
    <row r="2380" spans="1:20" hidden="1" x14ac:dyDescent="0.25">
      <c r="A2380" t="s">
        <v>20</v>
      </c>
      <c r="B2380" s="2" t="s">
        <v>21</v>
      </c>
      <c r="C2380" t="s">
        <v>17648</v>
      </c>
      <c r="D2380" t="s">
        <v>22</v>
      </c>
      <c r="E2380" t="s">
        <v>5</v>
      </c>
      <c r="F2380" s="1" t="s">
        <v>11261</v>
      </c>
      <c r="G2380" t="s">
        <v>907</v>
      </c>
      <c r="H2380">
        <v>3326321</v>
      </c>
      <c r="I2380">
        <v>3327454</v>
      </c>
      <c r="J2380" t="s">
        <v>37</v>
      </c>
      <c r="K2380" s="1" t="s">
        <v>11261</v>
      </c>
      <c r="L2380" s="1" t="s">
        <v>11261</v>
      </c>
      <c r="M2380" s="1" t="s">
        <v>11261</v>
      </c>
      <c r="N2380" s="1" t="s">
        <v>11261</v>
      </c>
      <c r="O2380" s="1" t="s">
        <v>11261</v>
      </c>
      <c r="P2380" s="1" t="s">
        <v>11261</v>
      </c>
      <c r="Q2380" t="s">
        <v>7799</v>
      </c>
      <c r="R2380">
        <v>1134</v>
      </c>
      <c r="S2380" s="10" t="s">
        <v>11261</v>
      </c>
      <c r="T2380" s="1" t="s">
        <v>11261</v>
      </c>
    </row>
    <row r="2381" spans="1:20" hidden="1" x14ac:dyDescent="0.25">
      <c r="A2381" t="s">
        <v>24</v>
      </c>
      <c r="B2381" s="3" t="s">
        <v>11261</v>
      </c>
      <c r="C2381" t="s">
        <v>11600</v>
      </c>
      <c r="D2381" t="s">
        <v>22</v>
      </c>
      <c r="E2381" t="s">
        <v>5</v>
      </c>
      <c r="F2381" s="1" t="s">
        <v>11261</v>
      </c>
      <c r="G2381" t="s">
        <v>907</v>
      </c>
      <c r="H2381">
        <v>151047</v>
      </c>
      <c r="I2381">
        <v>151844</v>
      </c>
      <c r="J2381" t="s">
        <v>23</v>
      </c>
      <c r="K2381" t="s">
        <v>1277</v>
      </c>
      <c r="L2381" s="1" t="s">
        <v>11261</v>
      </c>
      <c r="M2381" s="1" t="s">
        <v>11261</v>
      </c>
      <c r="N2381" t="s">
        <v>1278</v>
      </c>
      <c r="O2381" s="1" t="s">
        <v>11261</v>
      </c>
      <c r="P2381" s="1" t="s">
        <v>11261</v>
      </c>
      <c r="Q2381" t="s">
        <v>1276</v>
      </c>
      <c r="R2381">
        <v>798</v>
      </c>
      <c r="S2381" s="9">
        <v>265</v>
      </c>
      <c r="T2381" s="1" t="s">
        <v>11261</v>
      </c>
    </row>
    <row r="2382" spans="1:20" hidden="1" x14ac:dyDescent="0.25">
      <c r="A2382" t="s">
        <v>20</v>
      </c>
      <c r="B2382" s="2" t="s">
        <v>21</v>
      </c>
      <c r="C2382" t="s">
        <v>17967</v>
      </c>
      <c r="D2382" t="s">
        <v>22</v>
      </c>
      <c r="E2382" t="s">
        <v>5</v>
      </c>
      <c r="F2382" s="1" t="s">
        <v>11261</v>
      </c>
      <c r="G2382" t="s">
        <v>907</v>
      </c>
      <c r="H2382">
        <v>3501319</v>
      </c>
      <c r="I2382">
        <v>3502452</v>
      </c>
      <c r="J2382" t="s">
        <v>37</v>
      </c>
      <c r="K2382" s="1" t="s">
        <v>11261</v>
      </c>
      <c r="L2382" s="1" t="s">
        <v>11261</v>
      </c>
      <c r="M2382" s="1" t="s">
        <v>11261</v>
      </c>
      <c r="N2382" s="1" t="s">
        <v>11261</v>
      </c>
      <c r="O2382" s="1" t="s">
        <v>11261</v>
      </c>
      <c r="P2382" s="1" t="s">
        <v>11261</v>
      </c>
      <c r="Q2382" t="s">
        <v>8149</v>
      </c>
      <c r="R2382">
        <v>1134</v>
      </c>
      <c r="S2382" s="10" t="s">
        <v>11261</v>
      </c>
      <c r="T2382" s="1" t="s">
        <v>11261</v>
      </c>
    </row>
    <row r="2383" spans="1:20" hidden="1" x14ac:dyDescent="0.25">
      <c r="A2383" t="s">
        <v>24</v>
      </c>
      <c r="B2383" s="3" t="s">
        <v>11261</v>
      </c>
      <c r="C2383" t="s">
        <v>17968</v>
      </c>
      <c r="D2383" t="s">
        <v>22</v>
      </c>
      <c r="E2383" t="s">
        <v>5</v>
      </c>
      <c r="F2383" s="1" t="s">
        <v>11261</v>
      </c>
      <c r="G2383" t="s">
        <v>907</v>
      </c>
      <c r="H2383">
        <v>3501319</v>
      </c>
      <c r="I2383">
        <v>3502452</v>
      </c>
      <c r="J2383" t="s">
        <v>37</v>
      </c>
      <c r="K2383" t="s">
        <v>8150</v>
      </c>
      <c r="L2383" s="1" t="s">
        <v>11261</v>
      </c>
      <c r="M2383" s="1" t="s">
        <v>11261</v>
      </c>
      <c r="N2383" t="s">
        <v>27</v>
      </c>
      <c r="O2383" s="1" t="s">
        <v>11261</v>
      </c>
      <c r="P2383" s="1" t="s">
        <v>11261</v>
      </c>
      <c r="Q2383" t="s">
        <v>8149</v>
      </c>
      <c r="R2383">
        <v>1134</v>
      </c>
      <c r="S2383" s="9">
        <v>377</v>
      </c>
      <c r="T2383" s="1" t="s">
        <v>11261</v>
      </c>
    </row>
    <row r="2384" spans="1:20" hidden="1" x14ac:dyDescent="0.25">
      <c r="A2384" t="s">
        <v>20</v>
      </c>
      <c r="B2384" s="2" t="s">
        <v>21</v>
      </c>
      <c r="C2384" t="s">
        <v>19105</v>
      </c>
      <c r="D2384" t="s">
        <v>22</v>
      </c>
      <c r="E2384" t="s">
        <v>5</v>
      </c>
      <c r="F2384" s="1" t="s">
        <v>11261</v>
      </c>
      <c r="G2384" t="s">
        <v>907</v>
      </c>
      <c r="H2384">
        <v>4057281</v>
      </c>
      <c r="I2384">
        <v>4058414</v>
      </c>
      <c r="J2384" t="s">
        <v>37</v>
      </c>
      <c r="K2384" s="1" t="s">
        <v>11261</v>
      </c>
      <c r="L2384" s="1" t="s">
        <v>11261</v>
      </c>
      <c r="M2384" s="1" t="s">
        <v>11261</v>
      </c>
      <c r="N2384" s="1" t="s">
        <v>11261</v>
      </c>
      <c r="O2384" s="1" t="s">
        <v>11261</v>
      </c>
      <c r="P2384" s="1" t="s">
        <v>11261</v>
      </c>
      <c r="Q2384" t="s">
        <v>9423</v>
      </c>
      <c r="R2384">
        <v>1134</v>
      </c>
      <c r="S2384" s="10" t="s">
        <v>11261</v>
      </c>
      <c r="T2384" s="1" t="s">
        <v>11261</v>
      </c>
    </row>
    <row r="2385" spans="1:20" hidden="1" x14ac:dyDescent="0.25">
      <c r="A2385" t="s">
        <v>24</v>
      </c>
      <c r="B2385" s="3" t="s">
        <v>11261</v>
      </c>
      <c r="C2385" t="s">
        <v>14752</v>
      </c>
      <c r="D2385" t="s">
        <v>22</v>
      </c>
      <c r="E2385" t="s">
        <v>5</v>
      </c>
      <c r="F2385" s="1" t="s">
        <v>11261</v>
      </c>
      <c r="G2385" t="s">
        <v>907</v>
      </c>
      <c r="H2385">
        <v>1771999</v>
      </c>
      <c r="I2385">
        <v>1772796</v>
      </c>
      <c r="J2385" t="s">
        <v>23</v>
      </c>
      <c r="K2385" t="s">
        <v>4717</v>
      </c>
      <c r="L2385" s="1" t="s">
        <v>11261</v>
      </c>
      <c r="M2385" s="1" t="s">
        <v>11261</v>
      </c>
      <c r="N2385" t="s">
        <v>439</v>
      </c>
      <c r="O2385" s="1" t="s">
        <v>11261</v>
      </c>
      <c r="P2385" s="1" t="s">
        <v>11261</v>
      </c>
      <c r="Q2385" t="s">
        <v>4716</v>
      </c>
      <c r="R2385">
        <v>798</v>
      </c>
      <c r="S2385" s="9">
        <v>265</v>
      </c>
      <c r="T2385" s="1" t="s">
        <v>11261</v>
      </c>
    </row>
    <row r="2386" spans="1:20" hidden="1" x14ac:dyDescent="0.25">
      <c r="A2386" t="s">
        <v>20</v>
      </c>
      <c r="B2386" s="2" t="s">
        <v>21</v>
      </c>
      <c r="C2386" t="s">
        <v>19615</v>
      </c>
      <c r="D2386" t="s">
        <v>22</v>
      </c>
      <c r="E2386" t="s">
        <v>5</v>
      </c>
      <c r="F2386" s="1" t="s">
        <v>11261</v>
      </c>
      <c r="G2386" t="s">
        <v>907</v>
      </c>
      <c r="H2386">
        <v>4315253</v>
      </c>
      <c r="I2386">
        <v>4316386</v>
      </c>
      <c r="J2386" t="s">
        <v>37</v>
      </c>
      <c r="K2386" s="1" t="s">
        <v>11261</v>
      </c>
      <c r="L2386" s="1" t="s">
        <v>11261</v>
      </c>
      <c r="M2386" s="1" t="s">
        <v>11261</v>
      </c>
      <c r="N2386" s="1" t="s">
        <v>11261</v>
      </c>
      <c r="O2386" s="1" t="s">
        <v>11261</v>
      </c>
      <c r="P2386" s="1" t="s">
        <v>11261</v>
      </c>
      <c r="Q2386" t="s">
        <v>10023</v>
      </c>
      <c r="R2386">
        <v>1134</v>
      </c>
      <c r="S2386" s="10" t="s">
        <v>11261</v>
      </c>
      <c r="T2386" s="1" t="s">
        <v>11261</v>
      </c>
    </row>
    <row r="2387" spans="1:20" hidden="1" x14ac:dyDescent="0.25">
      <c r="A2387" t="s">
        <v>24</v>
      </c>
      <c r="B2387" s="3" t="s">
        <v>11261</v>
      </c>
      <c r="C2387" t="s">
        <v>16064</v>
      </c>
      <c r="D2387" t="s">
        <v>22</v>
      </c>
      <c r="E2387" t="s">
        <v>5</v>
      </c>
      <c r="F2387" s="1" t="s">
        <v>11261</v>
      </c>
      <c r="G2387" t="s">
        <v>907</v>
      </c>
      <c r="H2387">
        <v>2468284</v>
      </c>
      <c r="I2387">
        <v>2469081</v>
      </c>
      <c r="J2387" t="s">
        <v>23</v>
      </c>
      <c r="K2387" t="s">
        <v>6123</v>
      </c>
      <c r="L2387" s="1" t="s">
        <v>11261</v>
      </c>
      <c r="M2387" s="1" t="s">
        <v>11261</v>
      </c>
      <c r="N2387" t="s">
        <v>6124</v>
      </c>
      <c r="O2387" s="1" t="s">
        <v>11261</v>
      </c>
      <c r="P2387" s="1" t="s">
        <v>11261</v>
      </c>
      <c r="Q2387" t="s">
        <v>6122</v>
      </c>
      <c r="R2387">
        <v>798</v>
      </c>
      <c r="S2387" s="9">
        <v>265</v>
      </c>
      <c r="T2387" s="1" t="s">
        <v>11261</v>
      </c>
    </row>
    <row r="2388" spans="1:20" hidden="1" x14ac:dyDescent="0.25">
      <c r="A2388" t="s">
        <v>20</v>
      </c>
      <c r="B2388" s="2" t="s">
        <v>21</v>
      </c>
      <c r="C2388" t="s">
        <v>20282</v>
      </c>
      <c r="D2388" t="s">
        <v>22</v>
      </c>
      <c r="E2388" t="s">
        <v>5</v>
      </c>
      <c r="F2388" s="1" t="s">
        <v>11261</v>
      </c>
      <c r="G2388" t="s">
        <v>907</v>
      </c>
      <c r="H2388">
        <v>4617060</v>
      </c>
      <c r="I2388">
        <v>4618193</v>
      </c>
      <c r="J2388" t="s">
        <v>37</v>
      </c>
      <c r="K2388" s="1" t="s">
        <v>11261</v>
      </c>
      <c r="L2388" s="1" t="s">
        <v>11261</v>
      </c>
      <c r="M2388" s="1" t="s">
        <v>11261</v>
      </c>
      <c r="N2388" s="1" t="s">
        <v>11261</v>
      </c>
      <c r="O2388" s="1" t="s">
        <v>11261</v>
      </c>
      <c r="P2388" s="1" t="s">
        <v>11261</v>
      </c>
      <c r="Q2388" t="s">
        <v>10757</v>
      </c>
      <c r="R2388">
        <v>1134</v>
      </c>
      <c r="S2388" s="10" t="s">
        <v>11261</v>
      </c>
      <c r="T2388" s="1" t="s">
        <v>11261</v>
      </c>
    </row>
    <row r="2389" spans="1:20" hidden="1" x14ac:dyDescent="0.25">
      <c r="A2389" t="s">
        <v>24</v>
      </c>
      <c r="B2389" s="3" t="s">
        <v>11261</v>
      </c>
      <c r="C2389" t="s">
        <v>20283</v>
      </c>
      <c r="D2389" t="s">
        <v>22</v>
      </c>
      <c r="E2389" t="s">
        <v>5</v>
      </c>
      <c r="F2389" s="1" t="s">
        <v>11261</v>
      </c>
      <c r="G2389" t="s">
        <v>907</v>
      </c>
      <c r="H2389">
        <v>4617060</v>
      </c>
      <c r="I2389">
        <v>4618193</v>
      </c>
      <c r="J2389" t="s">
        <v>37</v>
      </c>
      <c r="K2389" t="s">
        <v>10758</v>
      </c>
      <c r="L2389" s="1" t="s">
        <v>11261</v>
      </c>
      <c r="M2389" s="1" t="s">
        <v>11261</v>
      </c>
      <c r="N2389" t="s">
        <v>265</v>
      </c>
      <c r="O2389" s="1" t="s">
        <v>11261</v>
      </c>
      <c r="P2389" s="1" t="s">
        <v>11261</v>
      </c>
      <c r="Q2389" t="s">
        <v>10757</v>
      </c>
      <c r="R2389">
        <v>1134</v>
      </c>
      <c r="S2389" s="9">
        <v>377</v>
      </c>
      <c r="T2389" s="1" t="s">
        <v>11261</v>
      </c>
    </row>
    <row r="2390" spans="1:20" hidden="1" x14ac:dyDescent="0.25">
      <c r="A2390" t="s">
        <v>20</v>
      </c>
      <c r="B2390" s="2" t="s">
        <v>21</v>
      </c>
      <c r="C2390" t="s">
        <v>20579</v>
      </c>
      <c r="D2390" t="s">
        <v>22</v>
      </c>
      <c r="E2390" t="s">
        <v>5</v>
      </c>
      <c r="F2390" s="1" t="s">
        <v>11261</v>
      </c>
      <c r="G2390" t="s">
        <v>907</v>
      </c>
      <c r="H2390">
        <v>4779129</v>
      </c>
      <c r="I2390">
        <v>4780262</v>
      </c>
      <c r="J2390" t="s">
        <v>23</v>
      </c>
      <c r="K2390" s="1" t="s">
        <v>11261</v>
      </c>
      <c r="L2390" s="1" t="s">
        <v>11261</v>
      </c>
      <c r="M2390" s="1" t="s">
        <v>11261</v>
      </c>
      <c r="N2390" s="1" t="s">
        <v>11261</v>
      </c>
      <c r="O2390" s="1" t="s">
        <v>11261</v>
      </c>
      <c r="P2390" s="1" t="s">
        <v>11261</v>
      </c>
      <c r="Q2390" t="s">
        <v>11091</v>
      </c>
      <c r="R2390">
        <v>1134</v>
      </c>
      <c r="S2390" s="10" t="s">
        <v>11261</v>
      </c>
      <c r="T2390" s="1" t="s">
        <v>11261</v>
      </c>
    </row>
    <row r="2391" spans="1:20" hidden="1" x14ac:dyDescent="0.25">
      <c r="A2391" t="s">
        <v>24</v>
      </c>
      <c r="B2391" s="3" t="s">
        <v>11261</v>
      </c>
      <c r="C2391" t="s">
        <v>16154</v>
      </c>
      <c r="D2391" t="s">
        <v>22</v>
      </c>
      <c r="E2391" t="s">
        <v>5</v>
      </c>
      <c r="F2391" s="1" t="s">
        <v>11261</v>
      </c>
      <c r="G2391" t="s">
        <v>907</v>
      </c>
      <c r="H2391">
        <v>2512011</v>
      </c>
      <c r="I2391">
        <v>2512808</v>
      </c>
      <c r="J2391" t="s">
        <v>37</v>
      </c>
      <c r="K2391" t="s">
        <v>6219</v>
      </c>
      <c r="L2391" s="1" t="s">
        <v>11261</v>
      </c>
      <c r="M2391" s="1" t="s">
        <v>11261</v>
      </c>
      <c r="N2391" t="s">
        <v>542</v>
      </c>
      <c r="O2391" s="1" t="s">
        <v>11261</v>
      </c>
      <c r="P2391" s="1" t="s">
        <v>11261</v>
      </c>
      <c r="Q2391" t="s">
        <v>6218</v>
      </c>
      <c r="R2391">
        <v>798</v>
      </c>
      <c r="S2391" s="9">
        <v>265</v>
      </c>
      <c r="T2391" s="1" t="s">
        <v>11261</v>
      </c>
    </row>
    <row r="2392" spans="1:20" hidden="1" x14ac:dyDescent="0.25">
      <c r="A2392" t="s">
        <v>20</v>
      </c>
      <c r="B2392" s="2" t="s">
        <v>21</v>
      </c>
      <c r="C2392" t="s">
        <v>12404</v>
      </c>
      <c r="D2392" t="s">
        <v>22</v>
      </c>
      <c r="E2392" t="s">
        <v>5</v>
      </c>
      <c r="F2392" s="1" t="s">
        <v>11261</v>
      </c>
      <c r="G2392" t="s">
        <v>907</v>
      </c>
      <c r="H2392">
        <v>586125</v>
      </c>
      <c r="I2392">
        <v>587255</v>
      </c>
      <c r="J2392" t="s">
        <v>23</v>
      </c>
      <c r="K2392" s="1" t="s">
        <v>11261</v>
      </c>
      <c r="L2392" s="1" t="s">
        <v>11261</v>
      </c>
      <c r="M2392" s="1" t="s">
        <v>11261</v>
      </c>
      <c r="N2392" s="1" t="s">
        <v>11261</v>
      </c>
      <c r="O2392" s="1" t="s">
        <v>11261</v>
      </c>
      <c r="P2392" s="1" t="s">
        <v>11261</v>
      </c>
      <c r="Q2392" t="s">
        <v>2154</v>
      </c>
      <c r="R2392">
        <v>1131</v>
      </c>
      <c r="S2392" s="10" t="s">
        <v>11261</v>
      </c>
      <c r="T2392" s="1" t="s">
        <v>11261</v>
      </c>
    </row>
    <row r="2393" spans="1:20" hidden="1" x14ac:dyDescent="0.25">
      <c r="A2393" t="s">
        <v>24</v>
      </c>
      <c r="B2393" s="3" t="s">
        <v>11261</v>
      </c>
      <c r="C2393" t="s">
        <v>16164</v>
      </c>
      <c r="D2393" t="s">
        <v>22</v>
      </c>
      <c r="E2393" t="s">
        <v>5</v>
      </c>
      <c r="F2393" s="1" t="s">
        <v>11261</v>
      </c>
      <c r="G2393" t="s">
        <v>907</v>
      </c>
      <c r="H2393">
        <v>2517295</v>
      </c>
      <c r="I2393">
        <v>2518092</v>
      </c>
      <c r="J2393" t="s">
        <v>37</v>
      </c>
      <c r="K2393" t="s">
        <v>6229</v>
      </c>
      <c r="L2393" s="1" t="s">
        <v>11261</v>
      </c>
      <c r="M2393" s="1" t="s">
        <v>11261</v>
      </c>
      <c r="N2393" t="s">
        <v>545</v>
      </c>
      <c r="O2393" s="1" t="s">
        <v>11261</v>
      </c>
      <c r="P2393" s="1" t="s">
        <v>11261</v>
      </c>
      <c r="Q2393" t="s">
        <v>6228</v>
      </c>
      <c r="R2393">
        <v>798</v>
      </c>
      <c r="S2393" s="9">
        <v>265</v>
      </c>
      <c r="T2393" s="1" t="s">
        <v>11261</v>
      </c>
    </row>
    <row r="2394" spans="1:20" hidden="1" x14ac:dyDescent="0.25">
      <c r="A2394" t="s">
        <v>20</v>
      </c>
      <c r="B2394" s="2" t="s">
        <v>21</v>
      </c>
      <c r="C2394" t="s">
        <v>13615</v>
      </c>
      <c r="D2394" t="s">
        <v>22</v>
      </c>
      <c r="E2394" t="s">
        <v>5</v>
      </c>
      <c r="F2394" s="1" t="s">
        <v>11261</v>
      </c>
      <c r="G2394" t="s">
        <v>907</v>
      </c>
      <c r="H2394">
        <v>1200822</v>
      </c>
      <c r="I2394">
        <v>1201952</v>
      </c>
      <c r="J2394" t="s">
        <v>37</v>
      </c>
      <c r="K2394" s="1" t="s">
        <v>11261</v>
      </c>
      <c r="L2394" s="1" t="s">
        <v>11261</v>
      </c>
      <c r="M2394" s="1" t="s">
        <v>11261</v>
      </c>
      <c r="N2394" s="1" t="s">
        <v>11261</v>
      </c>
      <c r="O2394" s="1" t="s">
        <v>11261</v>
      </c>
      <c r="P2394" s="1" t="s">
        <v>11261</v>
      </c>
      <c r="Q2394" t="s">
        <v>3520</v>
      </c>
      <c r="R2394">
        <v>1131</v>
      </c>
      <c r="S2394" s="10" t="s">
        <v>11261</v>
      </c>
      <c r="T2394" s="1" t="s">
        <v>11261</v>
      </c>
    </row>
    <row r="2395" spans="1:20" hidden="1" x14ac:dyDescent="0.25">
      <c r="A2395" t="s">
        <v>24</v>
      </c>
      <c r="B2395" s="3" t="s">
        <v>11261</v>
      </c>
      <c r="C2395" t="s">
        <v>13344</v>
      </c>
      <c r="D2395" t="s">
        <v>22</v>
      </c>
      <c r="E2395" t="s">
        <v>5</v>
      </c>
      <c r="F2395" s="1" t="s">
        <v>11261</v>
      </c>
      <c r="G2395" t="s">
        <v>907</v>
      </c>
      <c r="H2395">
        <v>1061048</v>
      </c>
      <c r="I2395">
        <v>1061848</v>
      </c>
      <c r="J2395" t="s">
        <v>23</v>
      </c>
      <c r="K2395" t="s">
        <v>3216</v>
      </c>
      <c r="L2395" s="1" t="s">
        <v>11261</v>
      </c>
      <c r="M2395" s="1" t="s">
        <v>11261</v>
      </c>
      <c r="N2395" t="s">
        <v>3217</v>
      </c>
      <c r="O2395" s="1" t="s">
        <v>11261</v>
      </c>
      <c r="P2395" s="1" t="s">
        <v>11261</v>
      </c>
      <c r="Q2395" t="s">
        <v>3215</v>
      </c>
      <c r="R2395">
        <v>801</v>
      </c>
      <c r="S2395" s="9">
        <v>266</v>
      </c>
      <c r="T2395" s="1" t="s">
        <v>11261</v>
      </c>
    </row>
    <row r="2396" spans="1:20" hidden="1" x14ac:dyDescent="0.25">
      <c r="A2396" t="s">
        <v>20</v>
      </c>
      <c r="B2396" s="2" t="s">
        <v>21</v>
      </c>
      <c r="C2396" t="s">
        <v>13923</v>
      </c>
      <c r="D2396" t="s">
        <v>22</v>
      </c>
      <c r="E2396" t="s">
        <v>5</v>
      </c>
      <c r="F2396" s="1" t="s">
        <v>11261</v>
      </c>
      <c r="G2396" t="s">
        <v>907</v>
      </c>
      <c r="H2396">
        <v>1346318</v>
      </c>
      <c r="I2396">
        <v>1347448</v>
      </c>
      <c r="J2396" t="s">
        <v>23</v>
      </c>
      <c r="K2396" s="1" t="s">
        <v>11261</v>
      </c>
      <c r="L2396" s="1" t="s">
        <v>11261</v>
      </c>
      <c r="M2396" s="1" t="s">
        <v>11261</v>
      </c>
      <c r="N2396" s="1" t="s">
        <v>11261</v>
      </c>
      <c r="O2396" s="1" t="s">
        <v>11261</v>
      </c>
      <c r="P2396" s="1" t="s">
        <v>11261</v>
      </c>
      <c r="Q2396" t="s">
        <v>3851</v>
      </c>
      <c r="R2396">
        <v>1131</v>
      </c>
      <c r="S2396" s="10" t="s">
        <v>11261</v>
      </c>
      <c r="T2396" s="1" t="s">
        <v>11261</v>
      </c>
    </row>
    <row r="2397" spans="1:20" hidden="1" x14ac:dyDescent="0.25">
      <c r="A2397" t="s">
        <v>24</v>
      </c>
      <c r="B2397" s="3" t="s">
        <v>11261</v>
      </c>
      <c r="C2397" t="s">
        <v>13398</v>
      </c>
      <c r="D2397" t="s">
        <v>22</v>
      </c>
      <c r="E2397" t="s">
        <v>5</v>
      </c>
      <c r="F2397" s="1" t="s">
        <v>11261</v>
      </c>
      <c r="G2397" t="s">
        <v>907</v>
      </c>
      <c r="H2397">
        <v>1087688</v>
      </c>
      <c r="I2397">
        <v>1088488</v>
      </c>
      <c r="J2397" t="s">
        <v>23</v>
      </c>
      <c r="K2397" t="s">
        <v>3279</v>
      </c>
      <c r="L2397" s="1" t="s">
        <v>11261</v>
      </c>
      <c r="M2397" s="1" t="s">
        <v>11261</v>
      </c>
      <c r="N2397" t="s">
        <v>3280</v>
      </c>
      <c r="O2397" s="1" t="s">
        <v>11261</v>
      </c>
      <c r="P2397" s="1" t="s">
        <v>11261</v>
      </c>
      <c r="Q2397" t="s">
        <v>3278</v>
      </c>
      <c r="R2397">
        <v>801</v>
      </c>
      <c r="S2397" s="9">
        <v>266</v>
      </c>
      <c r="T2397" s="1" t="s">
        <v>11261</v>
      </c>
    </row>
    <row r="2398" spans="1:20" hidden="1" x14ac:dyDescent="0.25">
      <c r="A2398" t="s">
        <v>20</v>
      </c>
      <c r="B2398" s="2" t="s">
        <v>21</v>
      </c>
      <c r="C2398" t="s">
        <v>14150</v>
      </c>
      <c r="D2398" t="s">
        <v>22</v>
      </c>
      <c r="E2398" t="s">
        <v>5</v>
      </c>
      <c r="F2398" s="1" t="s">
        <v>11261</v>
      </c>
      <c r="G2398" t="s">
        <v>907</v>
      </c>
      <c r="H2398">
        <v>1481571</v>
      </c>
      <c r="I2398">
        <v>1482701</v>
      </c>
      <c r="J2398" t="s">
        <v>23</v>
      </c>
      <c r="K2398" s="1" t="s">
        <v>11261</v>
      </c>
      <c r="L2398" s="1" t="s">
        <v>11261</v>
      </c>
      <c r="M2398" s="1" t="s">
        <v>11261</v>
      </c>
      <c r="N2398" s="1" t="s">
        <v>11261</v>
      </c>
      <c r="O2398" s="1" t="s">
        <v>11261</v>
      </c>
      <c r="P2398" s="1" t="s">
        <v>11261</v>
      </c>
      <c r="Q2398" t="s">
        <v>4091</v>
      </c>
      <c r="R2398">
        <v>1131</v>
      </c>
      <c r="S2398" s="10" t="s">
        <v>11261</v>
      </c>
      <c r="T2398" s="1" t="s">
        <v>11261</v>
      </c>
    </row>
    <row r="2399" spans="1:20" hidden="1" x14ac:dyDescent="0.25">
      <c r="A2399" t="s">
        <v>24</v>
      </c>
      <c r="B2399" s="3" t="s">
        <v>11261</v>
      </c>
      <c r="C2399" t="s">
        <v>14151</v>
      </c>
      <c r="D2399" t="s">
        <v>22</v>
      </c>
      <c r="E2399" t="s">
        <v>5</v>
      </c>
      <c r="F2399" s="1" t="s">
        <v>11261</v>
      </c>
      <c r="G2399" t="s">
        <v>907</v>
      </c>
      <c r="H2399">
        <v>1481571</v>
      </c>
      <c r="I2399">
        <v>1482701</v>
      </c>
      <c r="J2399" t="s">
        <v>23</v>
      </c>
      <c r="K2399" t="s">
        <v>4092</v>
      </c>
      <c r="L2399" s="1" t="s">
        <v>11261</v>
      </c>
      <c r="M2399" s="1" t="s">
        <v>11261</v>
      </c>
      <c r="N2399" t="s">
        <v>27</v>
      </c>
      <c r="O2399" s="1" t="s">
        <v>11261</v>
      </c>
      <c r="P2399" s="1" t="s">
        <v>11261</v>
      </c>
      <c r="Q2399" t="s">
        <v>4091</v>
      </c>
      <c r="R2399">
        <v>1131</v>
      </c>
      <c r="S2399" s="9">
        <v>376</v>
      </c>
      <c r="T2399" s="1" t="s">
        <v>11261</v>
      </c>
    </row>
    <row r="2400" spans="1:20" hidden="1" x14ac:dyDescent="0.25">
      <c r="A2400" t="s">
        <v>20</v>
      </c>
      <c r="B2400" s="2" t="s">
        <v>21</v>
      </c>
      <c r="C2400" t="s">
        <v>16528</v>
      </c>
      <c r="D2400" t="s">
        <v>22</v>
      </c>
      <c r="E2400" t="s">
        <v>5</v>
      </c>
      <c r="F2400" s="1" t="s">
        <v>11261</v>
      </c>
      <c r="G2400" t="s">
        <v>907</v>
      </c>
      <c r="H2400">
        <v>2713660</v>
      </c>
      <c r="I2400">
        <v>2714790</v>
      </c>
      <c r="J2400" t="s">
        <v>37</v>
      </c>
      <c r="K2400" s="1" t="s">
        <v>11261</v>
      </c>
      <c r="L2400" s="1" t="s">
        <v>11261</v>
      </c>
      <c r="M2400" s="1" t="s">
        <v>11261</v>
      </c>
      <c r="N2400" s="1" t="s">
        <v>11261</v>
      </c>
      <c r="O2400" s="1" t="s">
        <v>11261</v>
      </c>
      <c r="P2400" s="1" t="s">
        <v>11261</v>
      </c>
      <c r="Q2400" t="s">
        <v>6614</v>
      </c>
      <c r="R2400">
        <v>1131</v>
      </c>
      <c r="S2400" s="10" t="s">
        <v>11261</v>
      </c>
      <c r="T2400" s="1" t="s">
        <v>11261</v>
      </c>
    </row>
    <row r="2401" spans="1:20" hidden="1" x14ac:dyDescent="0.25">
      <c r="A2401" t="s">
        <v>24</v>
      </c>
      <c r="B2401" s="3" t="s">
        <v>11261</v>
      </c>
      <c r="C2401" t="s">
        <v>14404</v>
      </c>
      <c r="D2401" t="s">
        <v>22</v>
      </c>
      <c r="E2401" t="s">
        <v>5</v>
      </c>
      <c r="F2401" s="1" t="s">
        <v>11261</v>
      </c>
      <c r="G2401" t="s">
        <v>907</v>
      </c>
      <c r="H2401">
        <v>1569489</v>
      </c>
      <c r="I2401">
        <v>1570289</v>
      </c>
      <c r="J2401" t="s">
        <v>23</v>
      </c>
      <c r="K2401" t="s">
        <v>4350</v>
      </c>
      <c r="L2401" s="1" t="s">
        <v>11261</v>
      </c>
      <c r="M2401" s="1" t="s">
        <v>11261</v>
      </c>
      <c r="N2401" t="s">
        <v>373</v>
      </c>
      <c r="O2401" s="1" t="s">
        <v>11261</v>
      </c>
      <c r="P2401" s="1" t="s">
        <v>11261</v>
      </c>
      <c r="Q2401" t="s">
        <v>4349</v>
      </c>
      <c r="R2401">
        <v>801</v>
      </c>
      <c r="S2401" s="9">
        <v>266</v>
      </c>
      <c r="T2401" s="1" t="s">
        <v>11261</v>
      </c>
    </row>
    <row r="2402" spans="1:20" hidden="1" x14ac:dyDescent="0.25">
      <c r="A2402" t="s">
        <v>20</v>
      </c>
      <c r="B2402" s="2" t="s">
        <v>21</v>
      </c>
      <c r="C2402" t="s">
        <v>16895</v>
      </c>
      <c r="D2402" t="s">
        <v>22</v>
      </c>
      <c r="E2402" t="s">
        <v>5</v>
      </c>
      <c r="F2402" s="1" t="s">
        <v>11261</v>
      </c>
      <c r="G2402" t="s">
        <v>907</v>
      </c>
      <c r="H2402">
        <v>2914882</v>
      </c>
      <c r="I2402">
        <v>2916012</v>
      </c>
      <c r="J2402" t="s">
        <v>37</v>
      </c>
      <c r="K2402" s="1" t="s">
        <v>11261</v>
      </c>
      <c r="L2402" s="1" t="s">
        <v>11261</v>
      </c>
      <c r="M2402" s="1" t="s">
        <v>11261</v>
      </c>
      <c r="N2402" s="1" t="s">
        <v>11261</v>
      </c>
      <c r="O2402" s="1" t="s">
        <v>11261</v>
      </c>
      <c r="P2402" s="1" t="s">
        <v>11261</v>
      </c>
      <c r="Q2402" t="s">
        <v>7006</v>
      </c>
      <c r="R2402">
        <v>1131</v>
      </c>
      <c r="S2402" s="10" t="s">
        <v>11261</v>
      </c>
      <c r="T2402" s="1" t="s">
        <v>11261</v>
      </c>
    </row>
    <row r="2403" spans="1:20" hidden="1" x14ac:dyDescent="0.25">
      <c r="A2403" t="s">
        <v>24</v>
      </c>
      <c r="B2403" s="3" t="s">
        <v>11261</v>
      </c>
      <c r="C2403" t="s">
        <v>16896</v>
      </c>
      <c r="D2403" t="s">
        <v>22</v>
      </c>
      <c r="E2403" t="s">
        <v>5</v>
      </c>
      <c r="F2403" s="1" t="s">
        <v>11261</v>
      </c>
      <c r="G2403" t="s">
        <v>907</v>
      </c>
      <c r="H2403">
        <v>2914882</v>
      </c>
      <c r="I2403">
        <v>2916012</v>
      </c>
      <c r="J2403" t="s">
        <v>37</v>
      </c>
      <c r="K2403" t="s">
        <v>7007</v>
      </c>
      <c r="L2403" s="1" t="s">
        <v>11261</v>
      </c>
      <c r="M2403" s="1" t="s">
        <v>11261</v>
      </c>
      <c r="N2403" t="s">
        <v>190</v>
      </c>
      <c r="O2403" s="1" t="s">
        <v>11261</v>
      </c>
      <c r="P2403" s="1" t="s">
        <v>11261</v>
      </c>
      <c r="Q2403" t="s">
        <v>7006</v>
      </c>
      <c r="R2403">
        <v>1131</v>
      </c>
      <c r="S2403" s="9">
        <v>376</v>
      </c>
      <c r="T2403" s="1" t="s">
        <v>11261</v>
      </c>
    </row>
    <row r="2404" spans="1:20" hidden="1" x14ac:dyDescent="0.25">
      <c r="A2404" t="s">
        <v>20</v>
      </c>
      <c r="B2404" s="2" t="s">
        <v>21</v>
      </c>
      <c r="C2404" t="s">
        <v>20346</v>
      </c>
      <c r="D2404" t="s">
        <v>22</v>
      </c>
      <c r="E2404" t="s">
        <v>5</v>
      </c>
      <c r="F2404" s="1" t="s">
        <v>11261</v>
      </c>
      <c r="G2404" t="s">
        <v>907</v>
      </c>
      <c r="H2404">
        <v>4648122</v>
      </c>
      <c r="I2404">
        <v>4649252</v>
      </c>
      <c r="J2404" t="s">
        <v>37</v>
      </c>
      <c r="K2404" s="1" t="s">
        <v>11261</v>
      </c>
      <c r="L2404" s="1" t="s">
        <v>11261</v>
      </c>
      <c r="M2404" s="1" t="s">
        <v>11261</v>
      </c>
      <c r="N2404" s="1" t="s">
        <v>11261</v>
      </c>
      <c r="O2404" s="1" t="s">
        <v>11261</v>
      </c>
      <c r="P2404" s="1" t="s">
        <v>11261</v>
      </c>
      <c r="Q2404" t="s">
        <v>10829</v>
      </c>
      <c r="R2404">
        <v>1131</v>
      </c>
      <c r="S2404" s="10" t="s">
        <v>11261</v>
      </c>
      <c r="T2404" s="1" t="s">
        <v>11261</v>
      </c>
    </row>
    <row r="2405" spans="1:20" hidden="1" x14ac:dyDescent="0.25">
      <c r="A2405" t="s">
        <v>24</v>
      </c>
      <c r="B2405" s="3" t="s">
        <v>11261</v>
      </c>
      <c r="C2405" t="s">
        <v>15240</v>
      </c>
      <c r="D2405" t="s">
        <v>22</v>
      </c>
      <c r="E2405" t="s">
        <v>5</v>
      </c>
      <c r="F2405" s="1" t="s">
        <v>11261</v>
      </c>
      <c r="G2405" t="s">
        <v>907</v>
      </c>
      <c r="H2405">
        <v>2036714</v>
      </c>
      <c r="I2405">
        <v>2037514</v>
      </c>
      <c r="J2405" t="s">
        <v>23</v>
      </c>
      <c r="K2405" t="s">
        <v>5238</v>
      </c>
      <c r="L2405" s="1" t="s">
        <v>11261</v>
      </c>
      <c r="M2405" s="1" t="s">
        <v>11261</v>
      </c>
      <c r="N2405" t="s">
        <v>3722</v>
      </c>
      <c r="O2405" s="1" t="s">
        <v>11261</v>
      </c>
      <c r="P2405" s="1" t="s">
        <v>11261</v>
      </c>
      <c r="Q2405" t="s">
        <v>5237</v>
      </c>
      <c r="R2405">
        <v>801</v>
      </c>
      <c r="S2405" s="9">
        <v>266</v>
      </c>
      <c r="T2405" s="1" t="s">
        <v>11261</v>
      </c>
    </row>
    <row r="2406" spans="1:20" hidden="1" x14ac:dyDescent="0.25">
      <c r="A2406" t="s">
        <v>20</v>
      </c>
      <c r="B2406" s="2" t="s">
        <v>21</v>
      </c>
      <c r="C2406" t="s">
        <v>20509</v>
      </c>
      <c r="D2406" t="s">
        <v>22</v>
      </c>
      <c r="E2406" t="s">
        <v>5</v>
      </c>
      <c r="F2406" s="1" t="s">
        <v>11261</v>
      </c>
      <c r="G2406" t="s">
        <v>907</v>
      </c>
      <c r="H2406">
        <v>4742754</v>
      </c>
      <c r="I2406">
        <v>4743884</v>
      </c>
      <c r="J2406" t="s">
        <v>37</v>
      </c>
      <c r="K2406" s="1" t="s">
        <v>11261</v>
      </c>
      <c r="L2406" s="1" t="s">
        <v>11261</v>
      </c>
      <c r="M2406" s="1" t="s">
        <v>11261</v>
      </c>
      <c r="N2406" s="1" t="s">
        <v>11261</v>
      </c>
      <c r="O2406" s="1" t="s">
        <v>11261</v>
      </c>
      <c r="P2406" s="1" t="s">
        <v>11261</v>
      </c>
      <c r="Q2406" t="s">
        <v>11016</v>
      </c>
      <c r="R2406">
        <v>1131</v>
      </c>
      <c r="S2406" s="10" t="s">
        <v>11261</v>
      </c>
      <c r="T2406" s="1" t="s">
        <v>11261</v>
      </c>
    </row>
    <row r="2407" spans="1:20" hidden="1" x14ac:dyDescent="0.25">
      <c r="A2407" t="s">
        <v>24</v>
      </c>
      <c r="B2407" s="3" t="s">
        <v>11261</v>
      </c>
      <c r="C2407" t="s">
        <v>15772</v>
      </c>
      <c r="D2407" t="s">
        <v>22</v>
      </c>
      <c r="E2407" t="s">
        <v>5</v>
      </c>
      <c r="F2407" s="1" t="s">
        <v>11261</v>
      </c>
      <c r="G2407" t="s">
        <v>907</v>
      </c>
      <c r="H2407">
        <v>2334171</v>
      </c>
      <c r="I2407">
        <v>2334971</v>
      </c>
      <c r="J2407" t="s">
        <v>37</v>
      </c>
      <c r="K2407" t="s">
        <v>5823</v>
      </c>
      <c r="L2407" s="1" t="s">
        <v>11261</v>
      </c>
      <c r="M2407" s="1" t="s">
        <v>11261</v>
      </c>
      <c r="N2407" t="s">
        <v>2134</v>
      </c>
      <c r="O2407" s="1" t="s">
        <v>11261</v>
      </c>
      <c r="P2407" s="1" t="s">
        <v>11261</v>
      </c>
      <c r="Q2407" t="s">
        <v>5822</v>
      </c>
      <c r="R2407">
        <v>801</v>
      </c>
      <c r="S2407" s="9">
        <v>266</v>
      </c>
      <c r="T2407" s="1" t="s">
        <v>11261</v>
      </c>
    </row>
    <row r="2408" spans="1:20" hidden="1" x14ac:dyDescent="0.25">
      <c r="A2408" t="s">
        <v>20</v>
      </c>
      <c r="B2408" s="2" t="s">
        <v>21</v>
      </c>
      <c r="C2408" t="s">
        <v>12354</v>
      </c>
      <c r="D2408" t="s">
        <v>22</v>
      </c>
      <c r="E2408" t="s">
        <v>5</v>
      </c>
      <c r="F2408" s="1" t="s">
        <v>11261</v>
      </c>
      <c r="G2408" t="s">
        <v>907</v>
      </c>
      <c r="H2408">
        <v>563130</v>
      </c>
      <c r="I2408">
        <v>564257</v>
      </c>
      <c r="J2408" t="s">
        <v>37</v>
      </c>
      <c r="K2408" s="1" t="s">
        <v>11261</v>
      </c>
      <c r="L2408" s="1" t="s">
        <v>11261</v>
      </c>
      <c r="M2408" s="1" t="s">
        <v>11261</v>
      </c>
      <c r="N2408" s="1" t="s">
        <v>11261</v>
      </c>
      <c r="O2408" s="1" t="s">
        <v>11261</v>
      </c>
      <c r="P2408" s="1" t="s">
        <v>11261</v>
      </c>
      <c r="Q2408" t="s">
        <v>2096</v>
      </c>
      <c r="R2408">
        <v>1128</v>
      </c>
      <c r="S2408" s="10" t="s">
        <v>11261</v>
      </c>
      <c r="T2408" s="1" t="s">
        <v>11261</v>
      </c>
    </row>
    <row r="2409" spans="1:20" hidden="1" x14ac:dyDescent="0.25">
      <c r="A2409" t="s">
        <v>24</v>
      </c>
      <c r="B2409" s="3" t="s">
        <v>11261</v>
      </c>
      <c r="C2409" t="s">
        <v>17204</v>
      </c>
      <c r="D2409" t="s">
        <v>22</v>
      </c>
      <c r="E2409" t="s">
        <v>5</v>
      </c>
      <c r="F2409" s="1" t="s">
        <v>11261</v>
      </c>
      <c r="G2409" t="s">
        <v>907</v>
      </c>
      <c r="H2409">
        <v>3082764</v>
      </c>
      <c r="I2409">
        <v>3083564</v>
      </c>
      <c r="J2409" t="s">
        <v>37</v>
      </c>
      <c r="K2409" t="s">
        <v>7328</v>
      </c>
      <c r="L2409" s="1" t="s">
        <v>11261</v>
      </c>
      <c r="M2409" s="1" t="s">
        <v>11261</v>
      </c>
      <c r="N2409" t="s">
        <v>439</v>
      </c>
      <c r="O2409" s="1" t="s">
        <v>11261</v>
      </c>
      <c r="P2409" s="1" t="s">
        <v>11261</v>
      </c>
      <c r="Q2409" t="s">
        <v>7327</v>
      </c>
      <c r="R2409">
        <v>801</v>
      </c>
      <c r="S2409" s="9">
        <v>266</v>
      </c>
      <c r="T2409" s="1" t="s">
        <v>11261</v>
      </c>
    </row>
    <row r="2410" spans="1:20" hidden="1" x14ac:dyDescent="0.25">
      <c r="A2410" t="s">
        <v>20</v>
      </c>
      <c r="B2410" s="2" t="s">
        <v>21</v>
      </c>
      <c r="C2410" t="s">
        <v>12606</v>
      </c>
      <c r="D2410" t="s">
        <v>22</v>
      </c>
      <c r="E2410" t="s">
        <v>5</v>
      </c>
      <c r="F2410" s="1" t="s">
        <v>11261</v>
      </c>
      <c r="G2410" t="s">
        <v>907</v>
      </c>
      <c r="H2410">
        <v>675489</v>
      </c>
      <c r="I2410">
        <v>676616</v>
      </c>
      <c r="J2410" t="s">
        <v>37</v>
      </c>
      <c r="K2410" s="1" t="s">
        <v>11261</v>
      </c>
      <c r="L2410" s="1" t="s">
        <v>11261</v>
      </c>
      <c r="M2410" s="1" t="s">
        <v>11261</v>
      </c>
      <c r="N2410" s="1" t="s">
        <v>11261</v>
      </c>
      <c r="O2410" s="1" t="s">
        <v>11261</v>
      </c>
      <c r="P2410" s="1" t="s">
        <v>11261</v>
      </c>
      <c r="Q2410" t="s">
        <v>2364</v>
      </c>
      <c r="R2410">
        <v>1128</v>
      </c>
      <c r="S2410" s="10" t="s">
        <v>11261</v>
      </c>
      <c r="T2410" s="1" t="s">
        <v>11261</v>
      </c>
    </row>
    <row r="2411" spans="1:20" hidden="1" x14ac:dyDescent="0.25">
      <c r="A2411" t="s">
        <v>24</v>
      </c>
      <c r="B2411" s="3" t="s">
        <v>11261</v>
      </c>
      <c r="C2411" t="s">
        <v>12607</v>
      </c>
      <c r="D2411" t="s">
        <v>22</v>
      </c>
      <c r="E2411" t="s">
        <v>5</v>
      </c>
      <c r="F2411" s="1" t="s">
        <v>11261</v>
      </c>
      <c r="G2411" t="s">
        <v>907</v>
      </c>
      <c r="H2411">
        <v>675489</v>
      </c>
      <c r="I2411">
        <v>676616</v>
      </c>
      <c r="J2411" t="s">
        <v>37</v>
      </c>
      <c r="K2411" t="s">
        <v>2365</v>
      </c>
      <c r="L2411" s="1" t="s">
        <v>11261</v>
      </c>
      <c r="M2411" s="1" t="s">
        <v>11261</v>
      </c>
      <c r="N2411" t="s">
        <v>27</v>
      </c>
      <c r="O2411" s="1" t="s">
        <v>11261</v>
      </c>
      <c r="P2411" s="1" t="s">
        <v>11261</v>
      </c>
      <c r="Q2411" t="s">
        <v>2364</v>
      </c>
      <c r="R2411">
        <v>1128</v>
      </c>
      <c r="S2411" s="9">
        <v>375</v>
      </c>
      <c r="T2411" s="1" t="s">
        <v>11261</v>
      </c>
    </row>
    <row r="2412" spans="1:20" hidden="1" x14ac:dyDescent="0.25">
      <c r="A2412" t="s">
        <v>20</v>
      </c>
      <c r="B2412" s="2" t="s">
        <v>21</v>
      </c>
      <c r="C2412" t="s">
        <v>13303</v>
      </c>
      <c r="D2412" t="s">
        <v>22</v>
      </c>
      <c r="E2412" t="s">
        <v>5</v>
      </c>
      <c r="F2412" s="1" t="s">
        <v>11261</v>
      </c>
      <c r="G2412" t="s">
        <v>907</v>
      </c>
      <c r="H2412">
        <v>1042611</v>
      </c>
      <c r="I2412">
        <v>1043738</v>
      </c>
      <c r="J2412" t="s">
        <v>23</v>
      </c>
      <c r="K2412" s="1" t="s">
        <v>11261</v>
      </c>
      <c r="L2412" s="1" t="s">
        <v>11261</v>
      </c>
      <c r="M2412" s="1" t="s">
        <v>11261</v>
      </c>
      <c r="N2412" s="1" t="s">
        <v>11261</v>
      </c>
      <c r="O2412" s="1" t="s">
        <v>11261</v>
      </c>
      <c r="P2412" s="1" t="s">
        <v>11261</v>
      </c>
      <c r="Q2412" t="s">
        <v>3169</v>
      </c>
      <c r="R2412">
        <v>1128</v>
      </c>
      <c r="S2412" s="10" t="s">
        <v>11261</v>
      </c>
      <c r="T2412" s="1" t="s">
        <v>11261</v>
      </c>
    </row>
    <row r="2413" spans="1:20" hidden="1" x14ac:dyDescent="0.25">
      <c r="A2413" t="s">
        <v>24</v>
      </c>
      <c r="B2413" s="3" t="s">
        <v>11261</v>
      </c>
      <c r="C2413" t="s">
        <v>17322</v>
      </c>
      <c r="D2413" t="s">
        <v>22</v>
      </c>
      <c r="E2413" t="s">
        <v>5</v>
      </c>
      <c r="F2413" s="1" t="s">
        <v>11261</v>
      </c>
      <c r="G2413" t="s">
        <v>907</v>
      </c>
      <c r="H2413">
        <v>3154726</v>
      </c>
      <c r="I2413">
        <v>3155526</v>
      </c>
      <c r="J2413" t="s">
        <v>37</v>
      </c>
      <c r="K2413" t="s">
        <v>7451</v>
      </c>
      <c r="L2413" s="1" t="s">
        <v>11261</v>
      </c>
      <c r="M2413" s="1" t="s">
        <v>11261</v>
      </c>
      <c r="N2413" t="s">
        <v>263</v>
      </c>
      <c r="O2413" s="1" t="s">
        <v>11261</v>
      </c>
      <c r="P2413" s="1" t="s">
        <v>11261</v>
      </c>
      <c r="Q2413" t="s">
        <v>7450</v>
      </c>
      <c r="R2413">
        <v>801</v>
      </c>
      <c r="S2413" s="9">
        <v>266</v>
      </c>
      <c r="T2413" s="1" t="s">
        <v>11261</v>
      </c>
    </row>
    <row r="2414" spans="1:20" hidden="1" x14ac:dyDescent="0.25">
      <c r="A2414" t="s">
        <v>20</v>
      </c>
      <c r="B2414" s="2" t="s">
        <v>21</v>
      </c>
      <c r="C2414" t="s">
        <v>13547</v>
      </c>
      <c r="D2414" t="s">
        <v>22</v>
      </c>
      <c r="E2414" t="s">
        <v>5</v>
      </c>
      <c r="F2414" s="1" t="s">
        <v>11261</v>
      </c>
      <c r="G2414" t="s">
        <v>907</v>
      </c>
      <c r="H2414">
        <v>1165750</v>
      </c>
      <c r="I2414">
        <v>1166877</v>
      </c>
      <c r="J2414" t="s">
        <v>37</v>
      </c>
      <c r="K2414" s="1" t="s">
        <v>11261</v>
      </c>
      <c r="L2414" s="1" t="s">
        <v>11261</v>
      </c>
      <c r="M2414" s="1" t="s">
        <v>11261</v>
      </c>
      <c r="N2414" s="1" t="s">
        <v>11261</v>
      </c>
      <c r="O2414" s="1" t="s">
        <v>11261</v>
      </c>
      <c r="P2414" s="1" t="s">
        <v>11261</v>
      </c>
      <c r="Q2414" t="s">
        <v>3445</v>
      </c>
      <c r="R2414">
        <v>1128</v>
      </c>
      <c r="S2414" s="10" t="s">
        <v>11261</v>
      </c>
      <c r="T2414" s="1" t="s">
        <v>11261</v>
      </c>
    </row>
    <row r="2415" spans="1:20" hidden="1" x14ac:dyDescent="0.25">
      <c r="A2415" t="s">
        <v>24</v>
      </c>
      <c r="B2415" s="3" t="s">
        <v>11261</v>
      </c>
      <c r="C2415" t="s">
        <v>19788</v>
      </c>
      <c r="D2415" t="s">
        <v>22</v>
      </c>
      <c r="E2415" t="s">
        <v>5</v>
      </c>
      <c r="F2415" s="1" t="s">
        <v>11261</v>
      </c>
      <c r="G2415" t="s">
        <v>907</v>
      </c>
      <c r="H2415">
        <v>4396929</v>
      </c>
      <c r="I2415">
        <v>4397729</v>
      </c>
      <c r="J2415" t="s">
        <v>37</v>
      </c>
      <c r="K2415" t="s">
        <v>10226</v>
      </c>
      <c r="L2415" s="1" t="s">
        <v>11261</v>
      </c>
      <c r="M2415" s="1" t="s">
        <v>11261</v>
      </c>
      <c r="N2415" t="s">
        <v>482</v>
      </c>
      <c r="O2415" s="1" t="s">
        <v>11261</v>
      </c>
      <c r="P2415" s="1" t="s">
        <v>11261</v>
      </c>
      <c r="Q2415" t="s">
        <v>10225</v>
      </c>
      <c r="R2415">
        <v>801</v>
      </c>
      <c r="S2415" s="9">
        <v>266</v>
      </c>
      <c r="T2415" s="1" t="s">
        <v>11261</v>
      </c>
    </row>
    <row r="2416" spans="1:20" hidden="1" x14ac:dyDescent="0.25">
      <c r="A2416" t="s">
        <v>20</v>
      </c>
      <c r="B2416" s="2" t="s">
        <v>21</v>
      </c>
      <c r="C2416" t="s">
        <v>14652</v>
      </c>
      <c r="D2416" t="s">
        <v>22</v>
      </c>
      <c r="E2416" t="s">
        <v>5</v>
      </c>
      <c r="F2416" s="1" t="s">
        <v>11261</v>
      </c>
      <c r="G2416" t="s">
        <v>907</v>
      </c>
      <c r="H2416">
        <v>1714963</v>
      </c>
      <c r="I2416">
        <v>1716090</v>
      </c>
      <c r="J2416" t="s">
        <v>23</v>
      </c>
      <c r="K2416" s="1" t="s">
        <v>11261</v>
      </c>
      <c r="L2416" s="1" t="s">
        <v>11261</v>
      </c>
      <c r="M2416" s="1" t="s">
        <v>11261</v>
      </c>
      <c r="N2416" s="1" t="s">
        <v>11261</v>
      </c>
      <c r="O2416" s="1" t="s">
        <v>11261</v>
      </c>
      <c r="P2416" s="1" t="s">
        <v>11261</v>
      </c>
      <c r="Q2416" t="s">
        <v>4609</v>
      </c>
      <c r="R2416">
        <v>1128</v>
      </c>
      <c r="S2416" s="10" t="s">
        <v>11261</v>
      </c>
      <c r="T2416" s="1" t="s">
        <v>11261</v>
      </c>
    </row>
    <row r="2417" spans="1:20" hidden="1" x14ac:dyDescent="0.25">
      <c r="A2417" t="s">
        <v>24</v>
      </c>
      <c r="B2417" s="3" t="s">
        <v>11261</v>
      </c>
      <c r="C2417" t="s">
        <v>19794</v>
      </c>
      <c r="D2417" t="s">
        <v>22</v>
      </c>
      <c r="E2417" t="s">
        <v>5</v>
      </c>
      <c r="F2417" s="1" t="s">
        <v>11261</v>
      </c>
      <c r="G2417" t="s">
        <v>907</v>
      </c>
      <c r="H2417">
        <v>4399603</v>
      </c>
      <c r="I2417">
        <v>4400403</v>
      </c>
      <c r="J2417" t="s">
        <v>23</v>
      </c>
      <c r="K2417" t="s">
        <v>10233</v>
      </c>
      <c r="L2417" s="1" t="s">
        <v>11261</v>
      </c>
      <c r="M2417" s="1" t="s">
        <v>11261</v>
      </c>
      <c r="N2417" t="s">
        <v>238</v>
      </c>
      <c r="O2417" s="1" t="s">
        <v>11261</v>
      </c>
      <c r="P2417" s="1" t="s">
        <v>11261</v>
      </c>
      <c r="Q2417" t="s">
        <v>10232</v>
      </c>
      <c r="R2417">
        <v>801</v>
      </c>
      <c r="S2417" s="9">
        <v>266</v>
      </c>
      <c r="T2417" s="1" t="s">
        <v>11261</v>
      </c>
    </row>
    <row r="2418" spans="1:20" hidden="1" x14ac:dyDescent="0.25">
      <c r="A2418" t="s">
        <v>20</v>
      </c>
      <c r="B2418" s="2" t="s">
        <v>21</v>
      </c>
      <c r="C2418" t="s">
        <v>16266</v>
      </c>
      <c r="D2418" t="s">
        <v>22</v>
      </c>
      <c r="E2418" t="s">
        <v>5</v>
      </c>
      <c r="F2418" s="1" t="s">
        <v>11261</v>
      </c>
      <c r="G2418" t="s">
        <v>907</v>
      </c>
      <c r="H2418">
        <v>2577930</v>
      </c>
      <c r="I2418">
        <v>2579057</v>
      </c>
      <c r="J2418" t="s">
        <v>37</v>
      </c>
      <c r="K2418" s="1" t="s">
        <v>11261</v>
      </c>
      <c r="L2418" s="1" t="s">
        <v>11261</v>
      </c>
      <c r="M2418" s="1" t="s">
        <v>11261</v>
      </c>
      <c r="N2418" s="1" t="s">
        <v>11261</v>
      </c>
      <c r="O2418" s="1" t="s">
        <v>11261</v>
      </c>
      <c r="P2418" s="1" t="s">
        <v>11261</v>
      </c>
      <c r="Q2418" t="s">
        <v>6340</v>
      </c>
      <c r="R2418">
        <v>1128</v>
      </c>
      <c r="S2418" s="10" t="s">
        <v>11261</v>
      </c>
      <c r="T2418" s="1" t="s">
        <v>11261</v>
      </c>
    </row>
    <row r="2419" spans="1:20" hidden="1" x14ac:dyDescent="0.25">
      <c r="A2419" t="s">
        <v>24</v>
      </c>
      <c r="B2419" s="3" t="s">
        <v>11261</v>
      </c>
      <c r="C2419" t="s">
        <v>16267</v>
      </c>
      <c r="D2419" t="s">
        <v>22</v>
      </c>
      <c r="E2419" t="s">
        <v>5</v>
      </c>
      <c r="F2419" s="1" t="s">
        <v>11261</v>
      </c>
      <c r="G2419" t="s">
        <v>907</v>
      </c>
      <c r="H2419">
        <v>2577930</v>
      </c>
      <c r="I2419">
        <v>2579057</v>
      </c>
      <c r="J2419" t="s">
        <v>37</v>
      </c>
      <c r="K2419" t="s">
        <v>6341</v>
      </c>
      <c r="L2419" s="1" t="s">
        <v>11261</v>
      </c>
      <c r="M2419" s="1" t="s">
        <v>11261</v>
      </c>
      <c r="N2419" t="s">
        <v>27</v>
      </c>
      <c r="O2419" s="1" t="s">
        <v>11261</v>
      </c>
      <c r="P2419" s="1" t="s">
        <v>11261</v>
      </c>
      <c r="Q2419" t="s">
        <v>6340</v>
      </c>
      <c r="R2419">
        <v>1128</v>
      </c>
      <c r="S2419" s="9">
        <v>375</v>
      </c>
      <c r="T2419" s="1" t="s">
        <v>11261</v>
      </c>
    </row>
    <row r="2420" spans="1:20" hidden="1" x14ac:dyDescent="0.25">
      <c r="A2420" t="s">
        <v>20</v>
      </c>
      <c r="B2420" s="2" t="s">
        <v>21</v>
      </c>
      <c r="C2420" t="s">
        <v>11995</v>
      </c>
      <c r="D2420" t="s">
        <v>22</v>
      </c>
      <c r="E2420" t="s">
        <v>5</v>
      </c>
      <c r="F2420" s="1" t="s">
        <v>11261</v>
      </c>
      <c r="G2420" t="s">
        <v>907</v>
      </c>
      <c r="H2420">
        <v>358538</v>
      </c>
      <c r="I2420">
        <v>359662</v>
      </c>
      <c r="J2420" t="s">
        <v>23</v>
      </c>
      <c r="K2420" s="1" t="s">
        <v>11261</v>
      </c>
      <c r="L2420" s="1" t="s">
        <v>11261</v>
      </c>
      <c r="M2420" s="1" t="s">
        <v>11261</v>
      </c>
      <c r="N2420" s="1" t="s">
        <v>11261</v>
      </c>
      <c r="O2420" s="1" t="s">
        <v>11261</v>
      </c>
      <c r="P2420" s="1" t="s">
        <v>11261</v>
      </c>
      <c r="Q2420" t="s">
        <v>1697</v>
      </c>
      <c r="R2420">
        <v>1125</v>
      </c>
      <c r="S2420" s="10" t="s">
        <v>11261</v>
      </c>
      <c r="T2420" s="1" t="s">
        <v>11261</v>
      </c>
    </row>
    <row r="2421" spans="1:20" hidden="1" x14ac:dyDescent="0.25">
      <c r="A2421" t="s">
        <v>24</v>
      </c>
      <c r="B2421" s="3" t="s">
        <v>11261</v>
      </c>
      <c r="C2421" t="s">
        <v>11708</v>
      </c>
      <c r="D2421" t="s">
        <v>22</v>
      </c>
      <c r="E2421" t="s">
        <v>5</v>
      </c>
      <c r="F2421" s="1" t="s">
        <v>11261</v>
      </c>
      <c r="G2421" t="s">
        <v>907</v>
      </c>
      <c r="H2421">
        <v>208938</v>
      </c>
      <c r="I2421">
        <v>209741</v>
      </c>
      <c r="J2421" t="s">
        <v>23</v>
      </c>
      <c r="K2421" t="s">
        <v>1391</v>
      </c>
      <c r="L2421" s="1" t="s">
        <v>11261</v>
      </c>
      <c r="M2421" s="1" t="s">
        <v>11261</v>
      </c>
      <c r="N2421" t="s">
        <v>1392</v>
      </c>
      <c r="O2421" s="1" t="s">
        <v>11261</v>
      </c>
      <c r="P2421" s="1" t="s">
        <v>11261</v>
      </c>
      <c r="Q2421" t="s">
        <v>1390</v>
      </c>
      <c r="R2421">
        <v>804</v>
      </c>
      <c r="S2421" s="9">
        <v>267</v>
      </c>
      <c r="T2421" s="1" t="s">
        <v>11261</v>
      </c>
    </row>
    <row r="2422" spans="1:20" hidden="1" x14ac:dyDescent="0.25">
      <c r="A2422" t="s">
        <v>20</v>
      </c>
      <c r="B2422" s="2" t="s">
        <v>21</v>
      </c>
      <c r="C2422" t="s">
        <v>12486</v>
      </c>
      <c r="D2422" t="s">
        <v>22</v>
      </c>
      <c r="E2422" t="s">
        <v>5</v>
      </c>
      <c r="F2422" s="1" t="s">
        <v>11261</v>
      </c>
      <c r="G2422" t="s">
        <v>907</v>
      </c>
      <c r="H2422">
        <v>617232</v>
      </c>
      <c r="I2422">
        <v>618356</v>
      </c>
      <c r="J2422" t="s">
        <v>23</v>
      </c>
      <c r="K2422" s="1" t="s">
        <v>11261</v>
      </c>
      <c r="L2422" s="1" t="s">
        <v>11261</v>
      </c>
      <c r="M2422" s="1" t="s">
        <v>11261</v>
      </c>
      <c r="N2422" s="1" t="s">
        <v>11261</v>
      </c>
      <c r="O2422" s="1" t="s">
        <v>11261</v>
      </c>
      <c r="P2422" s="1" t="s">
        <v>11261</v>
      </c>
      <c r="Q2422" t="s">
        <v>2225</v>
      </c>
      <c r="R2422">
        <v>1125</v>
      </c>
      <c r="S2422" s="10" t="s">
        <v>11261</v>
      </c>
      <c r="T2422" s="1" t="s">
        <v>11261</v>
      </c>
    </row>
    <row r="2423" spans="1:20" hidden="1" x14ac:dyDescent="0.25">
      <c r="A2423" t="s">
        <v>24</v>
      </c>
      <c r="B2423" s="3" t="s">
        <v>11261</v>
      </c>
      <c r="C2423" t="s">
        <v>12487</v>
      </c>
      <c r="D2423" t="s">
        <v>22</v>
      </c>
      <c r="E2423" t="s">
        <v>5</v>
      </c>
      <c r="F2423" s="1" t="s">
        <v>11261</v>
      </c>
      <c r="G2423" t="s">
        <v>907</v>
      </c>
      <c r="H2423">
        <v>617232</v>
      </c>
      <c r="I2423">
        <v>618356</v>
      </c>
      <c r="J2423" t="s">
        <v>23</v>
      </c>
      <c r="K2423" t="s">
        <v>2226</v>
      </c>
      <c r="L2423" s="1" t="s">
        <v>11261</v>
      </c>
      <c r="M2423" s="1" t="s">
        <v>11261</v>
      </c>
      <c r="N2423" t="s">
        <v>27</v>
      </c>
      <c r="O2423" s="1" t="s">
        <v>11261</v>
      </c>
      <c r="P2423" s="1" t="s">
        <v>11261</v>
      </c>
      <c r="Q2423" t="s">
        <v>2225</v>
      </c>
      <c r="R2423">
        <v>1125</v>
      </c>
      <c r="S2423" s="9">
        <v>374</v>
      </c>
      <c r="T2423" s="1" t="s">
        <v>11261</v>
      </c>
    </row>
    <row r="2424" spans="1:20" hidden="1" x14ac:dyDescent="0.25">
      <c r="A2424" t="s">
        <v>20</v>
      </c>
      <c r="B2424" s="2" t="s">
        <v>21</v>
      </c>
      <c r="C2424" t="s">
        <v>15216</v>
      </c>
      <c r="D2424" t="s">
        <v>22</v>
      </c>
      <c r="E2424" t="s">
        <v>5</v>
      </c>
      <c r="F2424" s="1" t="s">
        <v>11261</v>
      </c>
      <c r="G2424" t="s">
        <v>907</v>
      </c>
      <c r="H2424">
        <v>2025390</v>
      </c>
      <c r="I2424">
        <v>2026514</v>
      </c>
      <c r="J2424" t="s">
        <v>23</v>
      </c>
      <c r="K2424" s="1" t="s">
        <v>11261</v>
      </c>
      <c r="L2424" s="1" t="s">
        <v>11261</v>
      </c>
      <c r="M2424" s="1" t="s">
        <v>11261</v>
      </c>
      <c r="N2424" s="1" t="s">
        <v>11261</v>
      </c>
      <c r="O2424" s="1" t="s">
        <v>11261</v>
      </c>
      <c r="P2424" s="1" t="s">
        <v>11261</v>
      </c>
      <c r="Q2424" t="s">
        <v>5210</v>
      </c>
      <c r="R2424">
        <v>1125</v>
      </c>
      <c r="S2424" s="10" t="s">
        <v>11261</v>
      </c>
      <c r="T2424" s="1" t="s">
        <v>11261</v>
      </c>
    </row>
    <row r="2425" spans="1:20" hidden="1" x14ac:dyDescent="0.25">
      <c r="A2425" t="s">
        <v>24</v>
      </c>
      <c r="B2425" s="3" t="s">
        <v>11261</v>
      </c>
      <c r="C2425" t="s">
        <v>12901</v>
      </c>
      <c r="D2425" t="s">
        <v>22</v>
      </c>
      <c r="E2425" t="s">
        <v>5</v>
      </c>
      <c r="F2425" s="1" t="s">
        <v>11261</v>
      </c>
      <c r="G2425" t="s">
        <v>907</v>
      </c>
      <c r="H2425">
        <v>828092</v>
      </c>
      <c r="I2425">
        <v>828895</v>
      </c>
      <c r="J2425" t="s">
        <v>23</v>
      </c>
      <c r="K2425" t="s">
        <v>2700</v>
      </c>
      <c r="L2425" s="1" t="s">
        <v>11261</v>
      </c>
      <c r="M2425" s="1" t="s">
        <v>11261</v>
      </c>
      <c r="N2425" t="s">
        <v>2698</v>
      </c>
      <c r="O2425" s="1" t="s">
        <v>11261</v>
      </c>
      <c r="P2425" s="1" t="s">
        <v>11261</v>
      </c>
      <c r="Q2425" t="s">
        <v>2699</v>
      </c>
      <c r="R2425">
        <v>804</v>
      </c>
      <c r="S2425" s="9">
        <v>267</v>
      </c>
      <c r="T2425" s="1" t="s">
        <v>11261</v>
      </c>
    </row>
    <row r="2426" spans="1:20" hidden="1" x14ac:dyDescent="0.25">
      <c r="A2426" t="s">
        <v>20</v>
      </c>
      <c r="B2426" s="2" t="s">
        <v>21</v>
      </c>
      <c r="C2426" t="s">
        <v>15718</v>
      </c>
      <c r="D2426" t="s">
        <v>22</v>
      </c>
      <c r="E2426" t="s">
        <v>5</v>
      </c>
      <c r="F2426" s="1" t="s">
        <v>11261</v>
      </c>
      <c r="G2426" t="s">
        <v>907</v>
      </c>
      <c r="H2426">
        <v>2306990</v>
      </c>
      <c r="I2426">
        <v>2308114</v>
      </c>
      <c r="J2426" t="s">
        <v>23</v>
      </c>
      <c r="K2426" s="1" t="s">
        <v>11261</v>
      </c>
      <c r="L2426" s="1" t="s">
        <v>11261</v>
      </c>
      <c r="M2426" s="1" t="s">
        <v>11261</v>
      </c>
      <c r="N2426" s="1" t="s">
        <v>11261</v>
      </c>
      <c r="O2426" s="1" t="s">
        <v>11261</v>
      </c>
      <c r="P2426" s="1" t="s">
        <v>11261</v>
      </c>
      <c r="Q2426" t="s">
        <v>5767</v>
      </c>
      <c r="R2426">
        <v>1125</v>
      </c>
      <c r="S2426" s="10" t="s">
        <v>11261</v>
      </c>
      <c r="T2426" s="1" t="s">
        <v>11261</v>
      </c>
    </row>
    <row r="2427" spans="1:20" hidden="1" x14ac:dyDescent="0.25">
      <c r="A2427" t="s">
        <v>24</v>
      </c>
      <c r="B2427" s="3" t="s">
        <v>11261</v>
      </c>
      <c r="C2427" t="s">
        <v>13227</v>
      </c>
      <c r="D2427" t="s">
        <v>22</v>
      </c>
      <c r="E2427" t="s">
        <v>5</v>
      </c>
      <c r="F2427" s="1" t="s">
        <v>11261</v>
      </c>
      <c r="G2427" t="s">
        <v>907</v>
      </c>
      <c r="H2427">
        <v>1002576</v>
      </c>
      <c r="I2427">
        <v>1003379</v>
      </c>
      <c r="J2427" t="s">
        <v>37</v>
      </c>
      <c r="K2427" t="s">
        <v>3076</v>
      </c>
      <c r="L2427" s="1" t="s">
        <v>11261</v>
      </c>
      <c r="M2427" s="1" t="s">
        <v>11261</v>
      </c>
      <c r="N2427" t="s">
        <v>537</v>
      </c>
      <c r="O2427" s="1" t="s">
        <v>11261</v>
      </c>
      <c r="P2427" s="1" t="s">
        <v>11261</v>
      </c>
      <c r="Q2427" t="s">
        <v>3075</v>
      </c>
      <c r="R2427">
        <v>804</v>
      </c>
      <c r="S2427" s="9">
        <v>267</v>
      </c>
      <c r="T2427" s="1" t="s">
        <v>11261</v>
      </c>
    </row>
    <row r="2428" spans="1:20" hidden="1" x14ac:dyDescent="0.25">
      <c r="A2428" t="s">
        <v>20</v>
      </c>
      <c r="B2428" s="2" t="s">
        <v>21</v>
      </c>
      <c r="C2428" t="s">
        <v>16235</v>
      </c>
      <c r="D2428" t="s">
        <v>22</v>
      </c>
      <c r="E2428" t="s">
        <v>5</v>
      </c>
      <c r="F2428" s="1" t="s">
        <v>11261</v>
      </c>
      <c r="G2428" t="s">
        <v>907</v>
      </c>
      <c r="H2428">
        <v>2559541</v>
      </c>
      <c r="I2428">
        <v>2560665</v>
      </c>
      <c r="J2428" t="s">
        <v>37</v>
      </c>
      <c r="K2428" s="1" t="s">
        <v>11261</v>
      </c>
      <c r="L2428" s="1" t="s">
        <v>11261</v>
      </c>
      <c r="M2428" s="1" t="s">
        <v>11261</v>
      </c>
      <c r="N2428" s="1" t="s">
        <v>11261</v>
      </c>
      <c r="O2428" s="1" t="s">
        <v>11261</v>
      </c>
      <c r="P2428" s="1" t="s">
        <v>11261</v>
      </c>
      <c r="Q2428" t="s">
        <v>6305</v>
      </c>
      <c r="R2428">
        <v>1125</v>
      </c>
      <c r="S2428" s="10" t="s">
        <v>11261</v>
      </c>
      <c r="T2428" s="1" t="s">
        <v>11261</v>
      </c>
    </row>
    <row r="2429" spans="1:20" hidden="1" x14ac:dyDescent="0.25">
      <c r="A2429" t="s">
        <v>24</v>
      </c>
      <c r="B2429" s="3" t="s">
        <v>11261</v>
      </c>
      <c r="C2429" t="s">
        <v>15272</v>
      </c>
      <c r="D2429" t="s">
        <v>22</v>
      </c>
      <c r="E2429" t="s">
        <v>5</v>
      </c>
      <c r="F2429" s="1" t="s">
        <v>11261</v>
      </c>
      <c r="G2429" t="s">
        <v>907</v>
      </c>
      <c r="H2429">
        <v>2056236</v>
      </c>
      <c r="I2429">
        <v>2057039</v>
      </c>
      <c r="J2429" t="s">
        <v>37</v>
      </c>
      <c r="K2429" t="s">
        <v>5273</v>
      </c>
      <c r="L2429" s="1" t="s">
        <v>11261</v>
      </c>
      <c r="M2429" s="1" t="s">
        <v>11261</v>
      </c>
      <c r="N2429" t="s">
        <v>475</v>
      </c>
      <c r="O2429" s="1" t="s">
        <v>11261</v>
      </c>
      <c r="P2429" s="1" t="s">
        <v>11261</v>
      </c>
      <c r="Q2429" t="s">
        <v>5272</v>
      </c>
      <c r="R2429">
        <v>804</v>
      </c>
      <c r="S2429" s="9">
        <v>267</v>
      </c>
      <c r="T2429" s="1" t="s">
        <v>11261</v>
      </c>
    </row>
    <row r="2430" spans="1:20" hidden="1" x14ac:dyDescent="0.25">
      <c r="A2430" t="s">
        <v>20</v>
      </c>
      <c r="B2430" s="2" t="s">
        <v>21</v>
      </c>
      <c r="C2430" t="s">
        <v>16526</v>
      </c>
      <c r="D2430" t="s">
        <v>22</v>
      </c>
      <c r="E2430" t="s">
        <v>5</v>
      </c>
      <c r="F2430" s="1" t="s">
        <v>11261</v>
      </c>
      <c r="G2430" t="s">
        <v>907</v>
      </c>
      <c r="H2430">
        <v>2712465</v>
      </c>
      <c r="I2430">
        <v>2713589</v>
      </c>
      <c r="J2430" t="s">
        <v>37</v>
      </c>
      <c r="K2430" s="1" t="s">
        <v>11261</v>
      </c>
      <c r="L2430" s="1" t="s">
        <v>11261</v>
      </c>
      <c r="M2430" s="1" t="s">
        <v>11261</v>
      </c>
      <c r="N2430" s="1" t="s">
        <v>11261</v>
      </c>
      <c r="O2430" s="1" t="s">
        <v>11261</v>
      </c>
      <c r="P2430" s="1" t="s">
        <v>11261</v>
      </c>
      <c r="Q2430" t="s">
        <v>6612</v>
      </c>
      <c r="R2430">
        <v>1125</v>
      </c>
      <c r="S2430" s="10" t="s">
        <v>11261</v>
      </c>
      <c r="T2430" s="1" t="s">
        <v>11261</v>
      </c>
    </row>
    <row r="2431" spans="1:20" hidden="1" x14ac:dyDescent="0.25">
      <c r="A2431" t="s">
        <v>24</v>
      </c>
      <c r="B2431" s="3" t="s">
        <v>11261</v>
      </c>
      <c r="C2431" t="s">
        <v>16207</v>
      </c>
      <c r="D2431" t="s">
        <v>22</v>
      </c>
      <c r="E2431" t="s">
        <v>5</v>
      </c>
      <c r="F2431" s="1" t="s">
        <v>11261</v>
      </c>
      <c r="G2431" t="s">
        <v>907</v>
      </c>
      <c r="H2431">
        <v>2542689</v>
      </c>
      <c r="I2431">
        <v>2543492</v>
      </c>
      <c r="J2431" t="s">
        <v>37</v>
      </c>
      <c r="K2431" t="s">
        <v>6274</v>
      </c>
      <c r="L2431" s="1" t="s">
        <v>11261</v>
      </c>
      <c r="M2431" s="1" t="s">
        <v>11261</v>
      </c>
      <c r="N2431" t="s">
        <v>6275</v>
      </c>
      <c r="O2431" s="1" t="s">
        <v>11261</v>
      </c>
      <c r="P2431" s="1" t="s">
        <v>11261</v>
      </c>
      <c r="Q2431" t="s">
        <v>6273</v>
      </c>
      <c r="R2431">
        <v>804</v>
      </c>
      <c r="S2431" s="9">
        <v>267</v>
      </c>
      <c r="T2431" s="1" t="s">
        <v>11261</v>
      </c>
    </row>
    <row r="2432" spans="1:20" hidden="1" x14ac:dyDescent="0.25">
      <c r="A2432" t="s">
        <v>20</v>
      </c>
      <c r="B2432" s="2" t="s">
        <v>21</v>
      </c>
      <c r="C2432" t="s">
        <v>17201</v>
      </c>
      <c r="D2432" t="s">
        <v>22</v>
      </c>
      <c r="E2432" t="s">
        <v>5</v>
      </c>
      <c r="F2432" s="1" t="s">
        <v>11261</v>
      </c>
      <c r="G2432" t="s">
        <v>907</v>
      </c>
      <c r="H2432">
        <v>3081591</v>
      </c>
      <c r="I2432">
        <v>3082715</v>
      </c>
      <c r="J2432" t="s">
        <v>37</v>
      </c>
      <c r="K2432" s="1" t="s">
        <v>11261</v>
      </c>
      <c r="L2432" s="1" t="s">
        <v>11261</v>
      </c>
      <c r="M2432" s="1" t="s">
        <v>11261</v>
      </c>
      <c r="N2432" s="1" t="s">
        <v>11261</v>
      </c>
      <c r="O2432" s="1" t="s">
        <v>11261</v>
      </c>
      <c r="P2432" s="1" t="s">
        <v>11261</v>
      </c>
      <c r="Q2432" t="s">
        <v>7325</v>
      </c>
      <c r="R2432">
        <v>1125</v>
      </c>
      <c r="S2432" s="10" t="s">
        <v>11261</v>
      </c>
      <c r="T2432" s="1" t="s">
        <v>11261</v>
      </c>
    </row>
    <row r="2433" spans="1:20" hidden="1" x14ac:dyDescent="0.25">
      <c r="A2433" t="s">
        <v>24</v>
      </c>
      <c r="B2433" s="3" t="s">
        <v>11261</v>
      </c>
      <c r="C2433" t="s">
        <v>19112</v>
      </c>
      <c r="D2433" t="s">
        <v>22</v>
      </c>
      <c r="E2433" t="s">
        <v>5</v>
      </c>
      <c r="F2433" s="1" t="s">
        <v>11261</v>
      </c>
      <c r="G2433" t="s">
        <v>907</v>
      </c>
      <c r="H2433">
        <v>4061082</v>
      </c>
      <c r="I2433">
        <v>4061885</v>
      </c>
      <c r="J2433" t="s">
        <v>37</v>
      </c>
      <c r="K2433" t="s">
        <v>9430</v>
      </c>
      <c r="L2433" s="1" t="s">
        <v>11261</v>
      </c>
      <c r="M2433" s="1" t="s">
        <v>11261</v>
      </c>
      <c r="N2433" t="s">
        <v>837</v>
      </c>
      <c r="O2433" s="1" t="s">
        <v>11261</v>
      </c>
      <c r="P2433" s="1" t="s">
        <v>11261</v>
      </c>
      <c r="Q2433" t="s">
        <v>9429</v>
      </c>
      <c r="R2433">
        <v>804</v>
      </c>
      <c r="S2433" s="9">
        <v>267</v>
      </c>
      <c r="T2433" s="1" t="s">
        <v>11261</v>
      </c>
    </row>
    <row r="2434" spans="1:20" hidden="1" x14ac:dyDescent="0.25">
      <c r="A2434" t="s">
        <v>20</v>
      </c>
      <c r="B2434" s="2" t="s">
        <v>21</v>
      </c>
      <c r="C2434" t="s">
        <v>17454</v>
      </c>
      <c r="D2434" t="s">
        <v>22</v>
      </c>
      <c r="E2434" t="s">
        <v>5</v>
      </c>
      <c r="F2434" s="1" t="s">
        <v>11261</v>
      </c>
      <c r="G2434" t="s">
        <v>907</v>
      </c>
      <c r="H2434">
        <v>3224250</v>
      </c>
      <c r="I2434">
        <v>3225374</v>
      </c>
      <c r="J2434" t="s">
        <v>37</v>
      </c>
      <c r="K2434" s="1" t="s">
        <v>11261</v>
      </c>
      <c r="L2434" s="1" t="s">
        <v>11261</v>
      </c>
      <c r="M2434" s="1" t="s">
        <v>11261</v>
      </c>
      <c r="N2434" s="1" t="s">
        <v>11261</v>
      </c>
      <c r="O2434" s="1" t="s">
        <v>11261</v>
      </c>
      <c r="P2434" s="1" t="s">
        <v>11261</v>
      </c>
      <c r="Q2434" t="s">
        <v>7592</v>
      </c>
      <c r="R2434">
        <v>1125</v>
      </c>
      <c r="S2434" s="10" t="s">
        <v>11261</v>
      </c>
      <c r="T2434" s="1" t="s">
        <v>11261</v>
      </c>
    </row>
    <row r="2435" spans="1:20" hidden="1" x14ac:dyDescent="0.25">
      <c r="A2435" t="s">
        <v>24</v>
      </c>
      <c r="B2435" s="3" t="s">
        <v>11261</v>
      </c>
      <c r="C2435" t="s">
        <v>17455</v>
      </c>
      <c r="D2435" t="s">
        <v>22</v>
      </c>
      <c r="E2435" t="s">
        <v>5</v>
      </c>
      <c r="F2435" s="1" t="s">
        <v>11261</v>
      </c>
      <c r="G2435" t="s">
        <v>907</v>
      </c>
      <c r="H2435">
        <v>3224250</v>
      </c>
      <c r="I2435">
        <v>3225374</v>
      </c>
      <c r="J2435" t="s">
        <v>37</v>
      </c>
      <c r="K2435" t="s">
        <v>7593</v>
      </c>
      <c r="L2435" s="1" t="s">
        <v>11261</v>
      </c>
      <c r="M2435" s="1" t="s">
        <v>11261</v>
      </c>
      <c r="N2435" t="s">
        <v>27</v>
      </c>
      <c r="O2435" s="1" t="s">
        <v>11261</v>
      </c>
      <c r="P2435" s="1" t="s">
        <v>11261</v>
      </c>
      <c r="Q2435" t="s">
        <v>7592</v>
      </c>
      <c r="R2435">
        <v>1125</v>
      </c>
      <c r="S2435" s="9">
        <v>374</v>
      </c>
      <c r="T2435" s="1" t="s">
        <v>11261</v>
      </c>
    </row>
    <row r="2436" spans="1:20" hidden="1" x14ac:dyDescent="0.25">
      <c r="A2436" t="s">
        <v>20</v>
      </c>
      <c r="B2436" s="2" t="s">
        <v>21</v>
      </c>
      <c r="C2436" t="s">
        <v>19153</v>
      </c>
      <c r="D2436" t="s">
        <v>22</v>
      </c>
      <c r="E2436" t="s">
        <v>5</v>
      </c>
      <c r="F2436" s="1" t="s">
        <v>11261</v>
      </c>
      <c r="G2436" t="s">
        <v>907</v>
      </c>
      <c r="H2436">
        <v>4079194</v>
      </c>
      <c r="I2436">
        <v>4080318</v>
      </c>
      <c r="J2436" t="s">
        <v>37</v>
      </c>
      <c r="K2436" s="1" t="s">
        <v>11261</v>
      </c>
      <c r="L2436" s="1" t="s">
        <v>11261</v>
      </c>
      <c r="M2436" s="1" t="s">
        <v>11261</v>
      </c>
      <c r="N2436" s="1" t="s">
        <v>11261</v>
      </c>
      <c r="O2436" s="1" t="s">
        <v>11261</v>
      </c>
      <c r="P2436" s="1" t="s">
        <v>11261</v>
      </c>
      <c r="Q2436" t="s">
        <v>9479</v>
      </c>
      <c r="R2436">
        <v>1125</v>
      </c>
      <c r="S2436" s="10" t="s">
        <v>11261</v>
      </c>
      <c r="T2436" s="1" t="s">
        <v>11261</v>
      </c>
    </row>
    <row r="2437" spans="1:20" hidden="1" x14ac:dyDescent="0.25">
      <c r="A2437" t="s">
        <v>24</v>
      </c>
      <c r="B2437" s="3" t="s">
        <v>11261</v>
      </c>
      <c r="C2437" t="s">
        <v>19154</v>
      </c>
      <c r="D2437" t="s">
        <v>22</v>
      </c>
      <c r="E2437" t="s">
        <v>5</v>
      </c>
      <c r="F2437" s="1" t="s">
        <v>11261</v>
      </c>
      <c r="G2437" t="s">
        <v>907</v>
      </c>
      <c r="H2437">
        <v>4079194</v>
      </c>
      <c r="I2437">
        <v>4080318</v>
      </c>
      <c r="J2437" t="s">
        <v>37</v>
      </c>
      <c r="K2437" t="s">
        <v>9480</v>
      </c>
      <c r="L2437" s="1" t="s">
        <v>11261</v>
      </c>
      <c r="M2437" s="1" t="s">
        <v>11261</v>
      </c>
      <c r="N2437" t="s">
        <v>777</v>
      </c>
      <c r="O2437" s="1" t="s">
        <v>11261</v>
      </c>
      <c r="P2437" s="1" t="s">
        <v>11261</v>
      </c>
      <c r="Q2437" t="s">
        <v>9479</v>
      </c>
      <c r="R2437">
        <v>1125</v>
      </c>
      <c r="S2437" s="9">
        <v>374</v>
      </c>
      <c r="T2437" s="1" t="s">
        <v>11261</v>
      </c>
    </row>
    <row r="2438" spans="1:20" hidden="1" x14ac:dyDescent="0.25">
      <c r="A2438" t="s">
        <v>20</v>
      </c>
      <c r="B2438" s="2" t="s">
        <v>21</v>
      </c>
      <c r="C2438" t="s">
        <v>19167</v>
      </c>
      <c r="D2438" t="s">
        <v>22</v>
      </c>
      <c r="E2438" t="s">
        <v>5</v>
      </c>
      <c r="F2438" s="1" t="s">
        <v>11261</v>
      </c>
      <c r="G2438" t="s">
        <v>907</v>
      </c>
      <c r="H2438">
        <v>4087776</v>
      </c>
      <c r="I2438">
        <v>4088900</v>
      </c>
      <c r="J2438" t="s">
        <v>37</v>
      </c>
      <c r="K2438" s="1" t="s">
        <v>11261</v>
      </c>
      <c r="L2438" s="1" t="s">
        <v>11261</v>
      </c>
      <c r="M2438" s="1" t="s">
        <v>11261</v>
      </c>
      <c r="N2438" s="1" t="s">
        <v>11261</v>
      </c>
      <c r="O2438" s="1" t="s">
        <v>11261</v>
      </c>
      <c r="P2438" s="1" t="s">
        <v>11261</v>
      </c>
      <c r="Q2438" t="s">
        <v>9496</v>
      </c>
      <c r="R2438">
        <v>1125</v>
      </c>
      <c r="S2438" s="10" t="s">
        <v>11261</v>
      </c>
      <c r="T2438" s="1" t="s">
        <v>11261</v>
      </c>
    </row>
    <row r="2439" spans="1:20" hidden="1" x14ac:dyDescent="0.25">
      <c r="A2439" t="s">
        <v>24</v>
      </c>
      <c r="B2439" s="3" t="s">
        <v>11261</v>
      </c>
      <c r="C2439" t="s">
        <v>19610</v>
      </c>
      <c r="D2439" t="s">
        <v>22</v>
      </c>
      <c r="E2439" t="s">
        <v>5</v>
      </c>
      <c r="F2439" s="1" t="s">
        <v>11261</v>
      </c>
      <c r="G2439" t="s">
        <v>907</v>
      </c>
      <c r="H2439">
        <v>4311437</v>
      </c>
      <c r="I2439">
        <v>4312240</v>
      </c>
      <c r="J2439" t="s">
        <v>23</v>
      </c>
      <c r="K2439" t="s">
        <v>10017</v>
      </c>
      <c r="L2439" s="1" t="s">
        <v>11261</v>
      </c>
      <c r="M2439" s="1" t="s">
        <v>11261</v>
      </c>
      <c r="N2439" t="s">
        <v>2604</v>
      </c>
      <c r="O2439" t="s">
        <v>2601</v>
      </c>
      <c r="P2439" s="1" t="s">
        <v>11261</v>
      </c>
      <c r="Q2439" t="s">
        <v>10016</v>
      </c>
      <c r="R2439">
        <v>804</v>
      </c>
      <c r="S2439" s="9">
        <v>267</v>
      </c>
      <c r="T2439" s="1" t="s">
        <v>11261</v>
      </c>
    </row>
    <row r="2440" spans="1:20" hidden="1" x14ac:dyDescent="0.25">
      <c r="A2440" t="s">
        <v>20</v>
      </c>
      <c r="B2440" s="2" t="s">
        <v>21</v>
      </c>
      <c r="C2440" t="s">
        <v>19446</v>
      </c>
      <c r="D2440" t="s">
        <v>22</v>
      </c>
      <c r="E2440" t="s">
        <v>5</v>
      </c>
      <c r="F2440" s="1" t="s">
        <v>11261</v>
      </c>
      <c r="G2440" t="s">
        <v>907</v>
      </c>
      <c r="H2440">
        <v>4225400</v>
      </c>
      <c r="I2440">
        <v>4226524</v>
      </c>
      <c r="J2440" t="s">
        <v>37</v>
      </c>
      <c r="K2440" s="1" t="s">
        <v>11261</v>
      </c>
      <c r="L2440" s="1" t="s">
        <v>11261</v>
      </c>
      <c r="M2440" s="1" t="s">
        <v>11261</v>
      </c>
      <c r="N2440" s="1" t="s">
        <v>11261</v>
      </c>
      <c r="O2440" s="1" t="s">
        <v>11261</v>
      </c>
      <c r="P2440" s="1" t="s">
        <v>11261</v>
      </c>
      <c r="Q2440" t="s">
        <v>9822</v>
      </c>
      <c r="R2440">
        <v>1125</v>
      </c>
      <c r="S2440" s="10" t="s">
        <v>11261</v>
      </c>
      <c r="T2440" s="1" t="s">
        <v>11261</v>
      </c>
    </row>
    <row r="2441" spans="1:20" hidden="1" x14ac:dyDescent="0.25">
      <c r="A2441" t="s">
        <v>24</v>
      </c>
      <c r="B2441" s="3" t="s">
        <v>11261</v>
      </c>
      <c r="C2441" t="s">
        <v>19447</v>
      </c>
      <c r="D2441" t="s">
        <v>22</v>
      </c>
      <c r="E2441" t="s">
        <v>5</v>
      </c>
      <c r="F2441" s="1" t="s">
        <v>11261</v>
      </c>
      <c r="G2441" t="s">
        <v>907</v>
      </c>
      <c r="H2441">
        <v>4225400</v>
      </c>
      <c r="I2441">
        <v>4226524</v>
      </c>
      <c r="J2441" t="s">
        <v>37</v>
      </c>
      <c r="K2441" t="s">
        <v>9823</v>
      </c>
      <c r="L2441" s="1" t="s">
        <v>11261</v>
      </c>
      <c r="M2441" s="1" t="s">
        <v>11261</v>
      </c>
      <c r="N2441" t="s">
        <v>814</v>
      </c>
      <c r="O2441" s="1" t="s">
        <v>11261</v>
      </c>
      <c r="P2441" s="1" t="s">
        <v>11261</v>
      </c>
      <c r="Q2441" t="s">
        <v>9822</v>
      </c>
      <c r="R2441">
        <v>1125</v>
      </c>
      <c r="S2441" s="9">
        <v>374</v>
      </c>
      <c r="T2441" s="1" t="s">
        <v>11261</v>
      </c>
    </row>
    <row r="2442" spans="1:20" hidden="1" x14ac:dyDescent="0.25">
      <c r="A2442" t="s">
        <v>20</v>
      </c>
      <c r="B2442" s="2" t="s">
        <v>21</v>
      </c>
      <c r="C2442" t="s">
        <v>11785</v>
      </c>
      <c r="D2442" t="s">
        <v>22</v>
      </c>
      <c r="E2442" t="s">
        <v>5</v>
      </c>
      <c r="F2442" s="1" t="s">
        <v>11261</v>
      </c>
      <c r="G2442" t="s">
        <v>907</v>
      </c>
      <c r="H2442">
        <v>256259</v>
      </c>
      <c r="I2442">
        <v>257380</v>
      </c>
      <c r="J2442" t="s">
        <v>23</v>
      </c>
      <c r="K2442" s="1" t="s">
        <v>11261</v>
      </c>
      <c r="L2442" s="1" t="s">
        <v>11261</v>
      </c>
      <c r="M2442" s="1" t="s">
        <v>11261</v>
      </c>
      <c r="N2442" s="1" t="s">
        <v>11261</v>
      </c>
      <c r="O2442" s="1" t="s">
        <v>11261</v>
      </c>
      <c r="P2442" s="1" t="s">
        <v>11261</v>
      </c>
      <c r="Q2442" t="s">
        <v>1481</v>
      </c>
      <c r="R2442">
        <v>1122</v>
      </c>
      <c r="S2442" s="10" t="s">
        <v>11261</v>
      </c>
      <c r="T2442" s="1" t="s">
        <v>11261</v>
      </c>
    </row>
    <row r="2443" spans="1:20" hidden="1" x14ac:dyDescent="0.25">
      <c r="A2443" t="s">
        <v>24</v>
      </c>
      <c r="B2443" s="3" t="s">
        <v>11261</v>
      </c>
      <c r="C2443" t="s">
        <v>20673</v>
      </c>
      <c r="D2443" t="s">
        <v>22</v>
      </c>
      <c r="E2443" t="s">
        <v>5</v>
      </c>
      <c r="F2443" s="1" t="s">
        <v>11261</v>
      </c>
      <c r="G2443" t="s">
        <v>907</v>
      </c>
      <c r="H2443">
        <v>4836520</v>
      </c>
      <c r="I2443">
        <v>4837323</v>
      </c>
      <c r="J2443" t="s">
        <v>37</v>
      </c>
      <c r="K2443" t="s">
        <v>11194</v>
      </c>
      <c r="L2443" s="1" t="s">
        <v>11261</v>
      </c>
      <c r="M2443" s="1" t="s">
        <v>11261</v>
      </c>
      <c r="N2443" t="s">
        <v>11195</v>
      </c>
      <c r="O2443" s="1" t="s">
        <v>11261</v>
      </c>
      <c r="P2443" s="1" t="s">
        <v>11261</v>
      </c>
      <c r="Q2443" t="s">
        <v>11193</v>
      </c>
      <c r="R2443">
        <v>804</v>
      </c>
      <c r="S2443" s="9">
        <v>267</v>
      </c>
      <c r="T2443" s="1" t="s">
        <v>11261</v>
      </c>
    </row>
    <row r="2444" spans="1:20" hidden="1" x14ac:dyDescent="0.25">
      <c r="A2444" t="s">
        <v>20</v>
      </c>
      <c r="B2444" s="2" t="s">
        <v>21</v>
      </c>
      <c r="C2444" t="s">
        <v>12338</v>
      </c>
      <c r="D2444" t="s">
        <v>22</v>
      </c>
      <c r="E2444" t="s">
        <v>5</v>
      </c>
      <c r="F2444" s="1" t="s">
        <v>11261</v>
      </c>
      <c r="G2444" t="s">
        <v>907</v>
      </c>
      <c r="H2444">
        <v>554585</v>
      </c>
      <c r="I2444">
        <v>555706</v>
      </c>
      <c r="J2444" t="s">
        <v>37</v>
      </c>
      <c r="K2444" s="1" t="s">
        <v>11261</v>
      </c>
      <c r="L2444" s="1" t="s">
        <v>11261</v>
      </c>
      <c r="M2444" s="1" t="s">
        <v>11261</v>
      </c>
      <c r="N2444" s="1" t="s">
        <v>11261</v>
      </c>
      <c r="O2444" s="1" t="s">
        <v>11261</v>
      </c>
      <c r="P2444" s="1" t="s">
        <v>11261</v>
      </c>
      <c r="Q2444" t="s">
        <v>2079</v>
      </c>
      <c r="R2444">
        <v>1122</v>
      </c>
      <c r="S2444" s="10" t="s">
        <v>11261</v>
      </c>
      <c r="T2444" s="1" t="s">
        <v>11261</v>
      </c>
    </row>
    <row r="2445" spans="1:20" hidden="1" x14ac:dyDescent="0.25">
      <c r="A2445" t="s">
        <v>24</v>
      </c>
      <c r="B2445" s="3" t="s">
        <v>11261</v>
      </c>
      <c r="C2445" t="s">
        <v>12339</v>
      </c>
      <c r="D2445" t="s">
        <v>22</v>
      </c>
      <c r="E2445" t="s">
        <v>5</v>
      </c>
      <c r="F2445" s="1" t="s">
        <v>11261</v>
      </c>
      <c r="G2445" t="s">
        <v>907</v>
      </c>
      <c r="H2445">
        <v>554585</v>
      </c>
      <c r="I2445">
        <v>555706</v>
      </c>
      <c r="J2445" t="s">
        <v>37</v>
      </c>
      <c r="K2445" t="s">
        <v>2080</v>
      </c>
      <c r="L2445" s="1" t="s">
        <v>11261</v>
      </c>
      <c r="M2445" s="1" t="s">
        <v>11261</v>
      </c>
      <c r="N2445" t="s">
        <v>27</v>
      </c>
      <c r="O2445" s="1" t="s">
        <v>11261</v>
      </c>
      <c r="P2445" s="1" t="s">
        <v>11261</v>
      </c>
      <c r="Q2445" t="s">
        <v>2079</v>
      </c>
      <c r="R2445">
        <v>1122</v>
      </c>
      <c r="S2445" s="9">
        <v>373</v>
      </c>
      <c r="T2445" s="1" t="s">
        <v>11261</v>
      </c>
    </row>
    <row r="2446" spans="1:20" hidden="1" x14ac:dyDescent="0.25">
      <c r="A2446" t="s">
        <v>20</v>
      </c>
      <c r="B2446" s="2" t="s">
        <v>21</v>
      </c>
      <c r="C2446" t="s">
        <v>13666</v>
      </c>
      <c r="D2446" t="s">
        <v>22</v>
      </c>
      <c r="E2446" t="s">
        <v>5</v>
      </c>
      <c r="F2446" s="1" t="s">
        <v>11261</v>
      </c>
      <c r="G2446" t="s">
        <v>907</v>
      </c>
      <c r="H2446">
        <v>1228104</v>
      </c>
      <c r="I2446">
        <v>1229225</v>
      </c>
      <c r="J2446" t="s">
        <v>23</v>
      </c>
      <c r="K2446" s="1" t="s">
        <v>11261</v>
      </c>
      <c r="L2446" s="1" t="s">
        <v>11261</v>
      </c>
      <c r="M2446" s="1" t="s">
        <v>11261</v>
      </c>
      <c r="N2446" s="1" t="s">
        <v>11261</v>
      </c>
      <c r="O2446" s="1" t="s">
        <v>11261</v>
      </c>
      <c r="P2446" s="1" t="s">
        <v>11261</v>
      </c>
      <c r="Q2446" t="s">
        <v>3575</v>
      </c>
      <c r="R2446">
        <v>1122</v>
      </c>
      <c r="S2446" s="10" t="s">
        <v>11261</v>
      </c>
      <c r="T2446" s="1" t="s">
        <v>11261</v>
      </c>
    </row>
    <row r="2447" spans="1:20" hidden="1" x14ac:dyDescent="0.25">
      <c r="A2447" t="s">
        <v>24</v>
      </c>
      <c r="B2447" s="3" t="s">
        <v>11261</v>
      </c>
      <c r="C2447" t="s">
        <v>13667</v>
      </c>
      <c r="D2447" t="s">
        <v>22</v>
      </c>
      <c r="E2447" t="s">
        <v>5</v>
      </c>
      <c r="F2447" s="1" t="s">
        <v>11261</v>
      </c>
      <c r="G2447" t="s">
        <v>907</v>
      </c>
      <c r="H2447">
        <v>1228104</v>
      </c>
      <c r="I2447">
        <v>1229225</v>
      </c>
      <c r="J2447" t="s">
        <v>23</v>
      </c>
      <c r="K2447" t="s">
        <v>3576</v>
      </c>
      <c r="L2447" s="1" t="s">
        <v>11261</v>
      </c>
      <c r="M2447" s="1" t="s">
        <v>11261</v>
      </c>
      <c r="N2447" t="s">
        <v>370</v>
      </c>
      <c r="O2447" s="1" t="s">
        <v>11261</v>
      </c>
      <c r="P2447" s="1" t="s">
        <v>11261</v>
      </c>
      <c r="Q2447" t="s">
        <v>3575</v>
      </c>
      <c r="R2447">
        <v>1122</v>
      </c>
      <c r="S2447" s="9">
        <v>373</v>
      </c>
      <c r="T2447" s="1" t="s">
        <v>11261</v>
      </c>
    </row>
    <row r="2448" spans="1:20" hidden="1" x14ac:dyDescent="0.25">
      <c r="A2448" t="s">
        <v>20</v>
      </c>
      <c r="B2448" s="2" t="s">
        <v>21</v>
      </c>
      <c r="C2448" t="s">
        <v>13863</v>
      </c>
      <c r="D2448" t="s">
        <v>22</v>
      </c>
      <c r="E2448" t="s">
        <v>5</v>
      </c>
      <c r="F2448" s="1" t="s">
        <v>11261</v>
      </c>
      <c r="G2448" t="s">
        <v>907</v>
      </c>
      <c r="H2448">
        <v>1320341</v>
      </c>
      <c r="I2448">
        <v>1321462</v>
      </c>
      <c r="J2448" t="s">
        <v>23</v>
      </c>
      <c r="K2448" s="1" t="s">
        <v>11261</v>
      </c>
      <c r="L2448" s="1" t="s">
        <v>11261</v>
      </c>
      <c r="M2448" s="1" t="s">
        <v>11261</v>
      </c>
      <c r="N2448" s="1" t="s">
        <v>11261</v>
      </c>
      <c r="O2448" s="1" t="s">
        <v>11261</v>
      </c>
      <c r="P2448" s="1" t="s">
        <v>11261</v>
      </c>
      <c r="Q2448" t="s">
        <v>3785</v>
      </c>
      <c r="R2448">
        <v>1122</v>
      </c>
      <c r="S2448" s="10" t="s">
        <v>11261</v>
      </c>
      <c r="T2448" s="1" t="s">
        <v>11261</v>
      </c>
    </row>
    <row r="2449" spans="1:20" hidden="1" x14ac:dyDescent="0.25">
      <c r="A2449" t="s">
        <v>24</v>
      </c>
      <c r="B2449" s="3" t="s">
        <v>11261</v>
      </c>
      <c r="C2449" t="s">
        <v>13864</v>
      </c>
      <c r="D2449" t="s">
        <v>22</v>
      </c>
      <c r="E2449" t="s">
        <v>5</v>
      </c>
      <c r="F2449" s="1" t="s">
        <v>11261</v>
      </c>
      <c r="G2449" t="s">
        <v>907</v>
      </c>
      <c r="H2449">
        <v>1320341</v>
      </c>
      <c r="I2449">
        <v>1321462</v>
      </c>
      <c r="J2449" t="s">
        <v>23</v>
      </c>
      <c r="K2449" t="s">
        <v>3786</v>
      </c>
      <c r="L2449" s="1" t="s">
        <v>11261</v>
      </c>
      <c r="M2449" s="1" t="s">
        <v>11261</v>
      </c>
      <c r="N2449" t="s">
        <v>516</v>
      </c>
      <c r="O2449" s="1" t="s">
        <v>11261</v>
      </c>
      <c r="P2449" s="1" t="s">
        <v>11261</v>
      </c>
      <c r="Q2449" t="s">
        <v>3785</v>
      </c>
      <c r="R2449">
        <v>1122</v>
      </c>
      <c r="S2449" s="9">
        <v>373</v>
      </c>
      <c r="T2449" s="1" t="s">
        <v>11261</v>
      </c>
    </row>
    <row r="2450" spans="1:20" hidden="1" x14ac:dyDescent="0.25">
      <c r="A2450" t="s">
        <v>20</v>
      </c>
      <c r="B2450" s="2" t="s">
        <v>126</v>
      </c>
      <c r="C2450" t="s">
        <v>17470</v>
      </c>
      <c r="D2450" t="s">
        <v>22</v>
      </c>
      <c r="E2450" t="s">
        <v>5</v>
      </c>
      <c r="F2450" s="1" t="s">
        <v>11261</v>
      </c>
      <c r="G2450" t="s">
        <v>907</v>
      </c>
      <c r="H2450">
        <v>3233409</v>
      </c>
      <c r="I2450">
        <v>3234530</v>
      </c>
      <c r="J2450" t="s">
        <v>37</v>
      </c>
      <c r="K2450" s="1" t="s">
        <v>11261</v>
      </c>
      <c r="L2450" s="1" t="s">
        <v>11261</v>
      </c>
      <c r="M2450" s="1" t="s">
        <v>11261</v>
      </c>
      <c r="N2450" t="s">
        <v>27</v>
      </c>
      <c r="O2450" s="1" t="s">
        <v>11261</v>
      </c>
      <c r="P2450" s="1" t="s">
        <v>11261</v>
      </c>
      <c r="Q2450" t="s">
        <v>7609</v>
      </c>
      <c r="R2450">
        <v>1122</v>
      </c>
      <c r="S2450" s="10" t="s">
        <v>11261</v>
      </c>
      <c r="T2450" t="s">
        <v>127</v>
      </c>
    </row>
    <row r="2451" spans="1:20" hidden="1" x14ac:dyDescent="0.25">
      <c r="A2451" t="s">
        <v>20</v>
      </c>
      <c r="B2451" s="2" t="s">
        <v>21</v>
      </c>
      <c r="C2451" t="s">
        <v>18842</v>
      </c>
      <c r="D2451" t="s">
        <v>22</v>
      </c>
      <c r="E2451" t="s">
        <v>5</v>
      </c>
      <c r="F2451" s="1" t="s">
        <v>11261</v>
      </c>
      <c r="G2451" t="s">
        <v>907</v>
      </c>
      <c r="H2451">
        <v>3933840</v>
      </c>
      <c r="I2451">
        <v>3934961</v>
      </c>
      <c r="J2451" t="s">
        <v>37</v>
      </c>
      <c r="K2451" s="1" t="s">
        <v>11261</v>
      </c>
      <c r="L2451" s="1" t="s">
        <v>11261</v>
      </c>
      <c r="M2451" s="1" t="s">
        <v>11261</v>
      </c>
      <c r="N2451" s="1" t="s">
        <v>11261</v>
      </c>
      <c r="O2451" s="1" t="s">
        <v>11261</v>
      </c>
      <c r="P2451" s="1" t="s">
        <v>11261</v>
      </c>
      <c r="Q2451" t="s">
        <v>9137</v>
      </c>
      <c r="R2451">
        <v>1122</v>
      </c>
      <c r="S2451" s="10" t="s">
        <v>11261</v>
      </c>
      <c r="T2451" s="1" t="s">
        <v>11261</v>
      </c>
    </row>
    <row r="2452" spans="1:20" hidden="1" x14ac:dyDescent="0.25">
      <c r="A2452" t="s">
        <v>24</v>
      </c>
      <c r="B2452" s="3" t="s">
        <v>11261</v>
      </c>
      <c r="C2452" t="s">
        <v>18843</v>
      </c>
      <c r="D2452" t="s">
        <v>22</v>
      </c>
      <c r="E2452" t="s">
        <v>5</v>
      </c>
      <c r="F2452" s="1" t="s">
        <v>11261</v>
      </c>
      <c r="G2452" t="s">
        <v>907</v>
      </c>
      <c r="H2452">
        <v>3933840</v>
      </c>
      <c r="I2452">
        <v>3934961</v>
      </c>
      <c r="J2452" t="s">
        <v>37</v>
      </c>
      <c r="K2452" t="s">
        <v>9138</v>
      </c>
      <c r="L2452" s="1" t="s">
        <v>11261</v>
      </c>
      <c r="M2452" s="1" t="s">
        <v>11261</v>
      </c>
      <c r="N2452" t="s">
        <v>27</v>
      </c>
      <c r="O2452" s="1" t="s">
        <v>11261</v>
      </c>
      <c r="P2452" s="1" t="s">
        <v>11261</v>
      </c>
      <c r="Q2452" t="s">
        <v>9137</v>
      </c>
      <c r="R2452">
        <v>1122</v>
      </c>
      <c r="S2452" s="9">
        <v>373</v>
      </c>
      <c r="T2452" s="1" t="s">
        <v>11261</v>
      </c>
    </row>
    <row r="2453" spans="1:20" hidden="1" x14ac:dyDescent="0.25">
      <c r="A2453" t="s">
        <v>20</v>
      </c>
      <c r="B2453" s="2" t="s">
        <v>21</v>
      </c>
      <c r="C2453" t="s">
        <v>19099</v>
      </c>
      <c r="D2453" t="s">
        <v>22</v>
      </c>
      <c r="E2453" t="s">
        <v>5</v>
      </c>
      <c r="F2453" s="1" t="s">
        <v>11261</v>
      </c>
      <c r="G2453" t="s">
        <v>907</v>
      </c>
      <c r="H2453">
        <v>4054530</v>
      </c>
      <c r="I2453">
        <v>4055651</v>
      </c>
      <c r="J2453" t="s">
        <v>37</v>
      </c>
      <c r="K2453" s="1" t="s">
        <v>11261</v>
      </c>
      <c r="L2453" s="1" t="s">
        <v>11261</v>
      </c>
      <c r="M2453" s="1" t="s">
        <v>11261</v>
      </c>
      <c r="N2453" s="1" t="s">
        <v>11261</v>
      </c>
      <c r="O2453" s="1" t="s">
        <v>11261</v>
      </c>
      <c r="P2453" s="1" t="s">
        <v>11261</v>
      </c>
      <c r="Q2453" t="s">
        <v>9417</v>
      </c>
      <c r="R2453">
        <v>1122</v>
      </c>
      <c r="S2453" s="10" t="s">
        <v>11261</v>
      </c>
      <c r="T2453" s="1" t="s">
        <v>11261</v>
      </c>
    </row>
    <row r="2454" spans="1:20" hidden="1" x14ac:dyDescent="0.25">
      <c r="A2454" t="s">
        <v>24</v>
      </c>
      <c r="B2454" s="3" t="s">
        <v>11261</v>
      </c>
      <c r="C2454" t="s">
        <v>19100</v>
      </c>
      <c r="D2454" t="s">
        <v>22</v>
      </c>
      <c r="E2454" t="s">
        <v>5</v>
      </c>
      <c r="F2454" s="1" t="s">
        <v>11261</v>
      </c>
      <c r="G2454" t="s">
        <v>907</v>
      </c>
      <c r="H2454">
        <v>4054530</v>
      </c>
      <c r="I2454">
        <v>4055651</v>
      </c>
      <c r="J2454" t="s">
        <v>37</v>
      </c>
      <c r="K2454" t="s">
        <v>9418</v>
      </c>
      <c r="L2454" s="1" t="s">
        <v>11261</v>
      </c>
      <c r="M2454" s="1" t="s">
        <v>11261</v>
      </c>
      <c r="N2454" t="s">
        <v>27</v>
      </c>
      <c r="O2454" s="1" t="s">
        <v>11261</v>
      </c>
      <c r="P2454" s="1" t="s">
        <v>11261</v>
      </c>
      <c r="Q2454" t="s">
        <v>9417</v>
      </c>
      <c r="R2454">
        <v>1122</v>
      </c>
      <c r="S2454" s="9">
        <v>373</v>
      </c>
      <c r="T2454" s="1" t="s">
        <v>11261</v>
      </c>
    </row>
    <row r="2455" spans="1:20" hidden="1" x14ac:dyDescent="0.25">
      <c r="A2455" t="s">
        <v>20</v>
      </c>
      <c r="B2455" s="2" t="s">
        <v>21</v>
      </c>
      <c r="C2455" t="s">
        <v>19561</v>
      </c>
      <c r="D2455" t="s">
        <v>22</v>
      </c>
      <c r="E2455" t="s">
        <v>5</v>
      </c>
      <c r="F2455" s="1" t="s">
        <v>11261</v>
      </c>
      <c r="G2455" t="s">
        <v>907</v>
      </c>
      <c r="H2455">
        <v>4285169</v>
      </c>
      <c r="I2455">
        <v>4286290</v>
      </c>
      <c r="J2455" t="s">
        <v>23</v>
      </c>
      <c r="K2455" s="1" t="s">
        <v>11261</v>
      </c>
      <c r="L2455" s="1" t="s">
        <v>11261</v>
      </c>
      <c r="M2455" s="1" t="s">
        <v>11261</v>
      </c>
      <c r="N2455" s="1" t="s">
        <v>11261</v>
      </c>
      <c r="O2455" s="1" t="s">
        <v>11261</v>
      </c>
      <c r="P2455" s="1" t="s">
        <v>11261</v>
      </c>
      <c r="Q2455" t="s">
        <v>9961</v>
      </c>
      <c r="R2455">
        <v>1122</v>
      </c>
      <c r="S2455" s="10" t="s">
        <v>11261</v>
      </c>
      <c r="T2455" s="1" t="s">
        <v>11261</v>
      </c>
    </row>
    <row r="2456" spans="1:20" hidden="1" x14ac:dyDescent="0.25">
      <c r="A2456" t="s">
        <v>24</v>
      </c>
      <c r="B2456" s="3" t="s">
        <v>11261</v>
      </c>
      <c r="C2456" t="s">
        <v>19562</v>
      </c>
      <c r="D2456" t="s">
        <v>22</v>
      </c>
      <c r="E2456" t="s">
        <v>5</v>
      </c>
      <c r="F2456" s="1" t="s">
        <v>11261</v>
      </c>
      <c r="G2456" t="s">
        <v>907</v>
      </c>
      <c r="H2456">
        <v>4285169</v>
      </c>
      <c r="I2456">
        <v>4286290</v>
      </c>
      <c r="J2456" t="s">
        <v>23</v>
      </c>
      <c r="K2456" t="s">
        <v>9962</v>
      </c>
      <c r="L2456" s="1" t="s">
        <v>11261</v>
      </c>
      <c r="M2456" s="1" t="s">
        <v>11261</v>
      </c>
      <c r="N2456" t="s">
        <v>265</v>
      </c>
      <c r="O2456" s="1" t="s">
        <v>11261</v>
      </c>
      <c r="P2456" s="1" t="s">
        <v>11261</v>
      </c>
      <c r="Q2456" t="s">
        <v>9961</v>
      </c>
      <c r="R2456">
        <v>1122</v>
      </c>
      <c r="S2456" s="9">
        <v>373</v>
      </c>
      <c r="T2456" s="1" t="s">
        <v>11261</v>
      </c>
    </row>
    <row r="2457" spans="1:20" hidden="1" x14ac:dyDescent="0.25">
      <c r="A2457" t="s">
        <v>20</v>
      </c>
      <c r="B2457" s="2" t="s">
        <v>21</v>
      </c>
      <c r="C2457" t="s">
        <v>13515</v>
      </c>
      <c r="D2457" t="s">
        <v>22</v>
      </c>
      <c r="E2457" t="s">
        <v>5</v>
      </c>
      <c r="F2457" s="1" t="s">
        <v>11261</v>
      </c>
      <c r="G2457" t="s">
        <v>907</v>
      </c>
      <c r="H2457">
        <v>1150635</v>
      </c>
      <c r="I2457">
        <v>1151753</v>
      </c>
      <c r="J2457" t="s">
        <v>23</v>
      </c>
      <c r="K2457" s="1" t="s">
        <v>11261</v>
      </c>
      <c r="L2457" s="1" t="s">
        <v>11261</v>
      </c>
      <c r="M2457" s="1" t="s">
        <v>11261</v>
      </c>
      <c r="N2457" s="1" t="s">
        <v>11261</v>
      </c>
      <c r="O2457" s="1" t="s">
        <v>11261</v>
      </c>
      <c r="P2457" s="1" t="s">
        <v>11261</v>
      </c>
      <c r="Q2457" t="s">
        <v>3408</v>
      </c>
      <c r="R2457">
        <v>1119</v>
      </c>
      <c r="S2457" s="10" t="s">
        <v>11261</v>
      </c>
      <c r="T2457" s="1" t="s">
        <v>11261</v>
      </c>
    </row>
    <row r="2458" spans="1:20" hidden="1" x14ac:dyDescent="0.25">
      <c r="A2458" t="s">
        <v>24</v>
      </c>
      <c r="B2458" s="3" t="s">
        <v>11261</v>
      </c>
      <c r="C2458" t="s">
        <v>13842</v>
      </c>
      <c r="D2458" t="s">
        <v>22</v>
      </c>
      <c r="E2458" t="s">
        <v>5</v>
      </c>
      <c r="F2458" s="1" t="s">
        <v>11261</v>
      </c>
      <c r="G2458" t="s">
        <v>907</v>
      </c>
      <c r="H2458">
        <v>1310910</v>
      </c>
      <c r="I2458">
        <v>1311716</v>
      </c>
      <c r="J2458" t="s">
        <v>23</v>
      </c>
      <c r="K2458" t="s">
        <v>3763</v>
      </c>
      <c r="L2458" s="1" t="s">
        <v>11261</v>
      </c>
      <c r="M2458" s="1" t="s">
        <v>11261</v>
      </c>
      <c r="N2458" t="s">
        <v>387</v>
      </c>
      <c r="O2458" s="1" t="s">
        <v>11261</v>
      </c>
      <c r="P2458" s="1" t="s">
        <v>11261</v>
      </c>
      <c r="Q2458" t="s">
        <v>3762</v>
      </c>
      <c r="R2458">
        <v>807</v>
      </c>
      <c r="S2458" s="9">
        <v>268</v>
      </c>
      <c r="T2458" s="1" t="s">
        <v>11261</v>
      </c>
    </row>
    <row r="2459" spans="1:20" hidden="1" x14ac:dyDescent="0.25">
      <c r="A2459" t="s">
        <v>20</v>
      </c>
      <c r="B2459" s="2" t="s">
        <v>21</v>
      </c>
      <c r="C2459" t="s">
        <v>16422</v>
      </c>
      <c r="D2459" t="s">
        <v>22</v>
      </c>
      <c r="E2459" t="s">
        <v>5</v>
      </c>
      <c r="F2459" s="1" t="s">
        <v>11261</v>
      </c>
      <c r="G2459" t="s">
        <v>907</v>
      </c>
      <c r="H2459">
        <v>2657003</v>
      </c>
      <c r="I2459">
        <v>2658121</v>
      </c>
      <c r="J2459" t="s">
        <v>37</v>
      </c>
      <c r="K2459" s="1" t="s">
        <v>11261</v>
      </c>
      <c r="L2459" s="1" t="s">
        <v>11261</v>
      </c>
      <c r="M2459" s="1" t="s">
        <v>11261</v>
      </c>
      <c r="N2459" s="1" t="s">
        <v>11261</v>
      </c>
      <c r="O2459" s="1" t="s">
        <v>11261</v>
      </c>
      <c r="P2459" s="1" t="s">
        <v>11261</v>
      </c>
      <c r="Q2459" t="s">
        <v>6503</v>
      </c>
      <c r="R2459">
        <v>1119</v>
      </c>
      <c r="S2459" s="10" t="s">
        <v>11261</v>
      </c>
      <c r="T2459" s="1" t="s">
        <v>11261</v>
      </c>
    </row>
    <row r="2460" spans="1:20" hidden="1" x14ac:dyDescent="0.25">
      <c r="A2460" t="s">
        <v>24</v>
      </c>
      <c r="B2460" s="3" t="s">
        <v>11261</v>
      </c>
      <c r="C2460" t="s">
        <v>16423</v>
      </c>
      <c r="D2460" t="s">
        <v>22</v>
      </c>
      <c r="E2460" t="s">
        <v>5</v>
      </c>
      <c r="F2460" s="1" t="s">
        <v>11261</v>
      </c>
      <c r="G2460" t="s">
        <v>907</v>
      </c>
      <c r="H2460">
        <v>2657003</v>
      </c>
      <c r="I2460">
        <v>2658121</v>
      </c>
      <c r="J2460" t="s">
        <v>37</v>
      </c>
      <c r="K2460" t="s">
        <v>6504</v>
      </c>
      <c r="L2460" s="1" t="s">
        <v>11261</v>
      </c>
      <c r="M2460" s="1" t="s">
        <v>11261</v>
      </c>
      <c r="N2460" t="s">
        <v>27</v>
      </c>
      <c r="O2460" s="1" t="s">
        <v>11261</v>
      </c>
      <c r="P2460" s="1" t="s">
        <v>11261</v>
      </c>
      <c r="Q2460" t="s">
        <v>6503</v>
      </c>
      <c r="R2460">
        <v>1119</v>
      </c>
      <c r="S2460" s="9">
        <v>372</v>
      </c>
      <c r="T2460" s="1" t="s">
        <v>11261</v>
      </c>
    </row>
    <row r="2461" spans="1:20" hidden="1" x14ac:dyDescent="0.25">
      <c r="A2461" t="s">
        <v>20</v>
      </c>
      <c r="B2461" s="2" t="s">
        <v>21</v>
      </c>
      <c r="C2461" t="s">
        <v>18094</v>
      </c>
      <c r="D2461" t="s">
        <v>22</v>
      </c>
      <c r="E2461" t="s">
        <v>5</v>
      </c>
      <c r="F2461" s="1" t="s">
        <v>11261</v>
      </c>
      <c r="G2461" t="s">
        <v>907</v>
      </c>
      <c r="H2461">
        <v>3560178</v>
      </c>
      <c r="I2461">
        <v>3561296</v>
      </c>
      <c r="J2461" t="s">
        <v>23</v>
      </c>
      <c r="K2461" s="1" t="s">
        <v>11261</v>
      </c>
      <c r="L2461" s="1" t="s">
        <v>11261</v>
      </c>
      <c r="M2461" s="1" t="s">
        <v>11261</v>
      </c>
      <c r="N2461" s="1" t="s">
        <v>11261</v>
      </c>
      <c r="O2461" s="1" t="s">
        <v>11261</v>
      </c>
      <c r="P2461" s="1" t="s">
        <v>11261</v>
      </c>
      <c r="Q2461" t="s">
        <v>8280</v>
      </c>
      <c r="R2461">
        <v>1119</v>
      </c>
      <c r="S2461" s="10" t="s">
        <v>11261</v>
      </c>
      <c r="T2461" s="1" t="s">
        <v>11261</v>
      </c>
    </row>
    <row r="2462" spans="1:20" hidden="1" x14ac:dyDescent="0.25">
      <c r="A2462" t="s">
        <v>24</v>
      </c>
      <c r="B2462" s="3" t="s">
        <v>11261</v>
      </c>
      <c r="C2462" t="s">
        <v>18095</v>
      </c>
      <c r="D2462" t="s">
        <v>22</v>
      </c>
      <c r="E2462" t="s">
        <v>5</v>
      </c>
      <c r="F2462" s="1" t="s">
        <v>11261</v>
      </c>
      <c r="G2462" t="s">
        <v>907</v>
      </c>
      <c r="H2462">
        <v>3560178</v>
      </c>
      <c r="I2462">
        <v>3561296</v>
      </c>
      <c r="J2462" t="s">
        <v>23</v>
      </c>
      <c r="K2462" t="s">
        <v>8281</v>
      </c>
      <c r="L2462" s="1" t="s">
        <v>11261</v>
      </c>
      <c r="M2462" s="1" t="s">
        <v>11261</v>
      </c>
      <c r="N2462" t="s">
        <v>660</v>
      </c>
      <c r="O2462" s="1" t="s">
        <v>11261</v>
      </c>
      <c r="P2462" s="1" t="s">
        <v>11261</v>
      </c>
      <c r="Q2462" t="s">
        <v>8280</v>
      </c>
      <c r="R2462">
        <v>1119</v>
      </c>
      <c r="S2462" s="9">
        <v>372</v>
      </c>
      <c r="T2462" s="1" t="s">
        <v>11261</v>
      </c>
    </row>
    <row r="2463" spans="1:20" hidden="1" x14ac:dyDescent="0.25">
      <c r="A2463" t="s">
        <v>20</v>
      </c>
      <c r="B2463" s="2" t="s">
        <v>21</v>
      </c>
      <c r="C2463" t="s">
        <v>18877</v>
      </c>
      <c r="D2463" t="s">
        <v>22</v>
      </c>
      <c r="E2463" t="s">
        <v>5</v>
      </c>
      <c r="F2463" s="1" t="s">
        <v>11261</v>
      </c>
      <c r="G2463" t="s">
        <v>907</v>
      </c>
      <c r="H2463">
        <v>3952788</v>
      </c>
      <c r="I2463">
        <v>3953906</v>
      </c>
      <c r="J2463" t="s">
        <v>37</v>
      </c>
      <c r="K2463" s="1" t="s">
        <v>11261</v>
      </c>
      <c r="L2463" s="1" t="s">
        <v>11261</v>
      </c>
      <c r="M2463" s="1" t="s">
        <v>11261</v>
      </c>
      <c r="N2463" s="1" t="s">
        <v>11261</v>
      </c>
      <c r="O2463" s="1" t="s">
        <v>11261</v>
      </c>
      <c r="P2463" s="1" t="s">
        <v>11261</v>
      </c>
      <c r="Q2463" t="s">
        <v>9175</v>
      </c>
      <c r="R2463">
        <v>1119</v>
      </c>
      <c r="S2463" s="10" t="s">
        <v>11261</v>
      </c>
      <c r="T2463" s="1" t="s">
        <v>11261</v>
      </c>
    </row>
    <row r="2464" spans="1:20" hidden="1" x14ac:dyDescent="0.25">
      <c r="A2464" t="s">
        <v>24</v>
      </c>
      <c r="B2464" s="3" t="s">
        <v>11261</v>
      </c>
      <c r="C2464" t="s">
        <v>17183</v>
      </c>
      <c r="D2464" t="s">
        <v>22</v>
      </c>
      <c r="E2464" t="s">
        <v>5</v>
      </c>
      <c r="F2464" s="1" t="s">
        <v>11261</v>
      </c>
      <c r="G2464" t="s">
        <v>907</v>
      </c>
      <c r="H2464">
        <v>3070920</v>
      </c>
      <c r="I2464">
        <v>3071726</v>
      </c>
      <c r="J2464" t="s">
        <v>37</v>
      </c>
      <c r="K2464" t="s">
        <v>7307</v>
      </c>
      <c r="L2464" s="1" t="s">
        <v>11261</v>
      </c>
      <c r="M2464" s="1" t="s">
        <v>11261</v>
      </c>
      <c r="N2464" t="s">
        <v>611</v>
      </c>
      <c r="O2464" s="1" t="s">
        <v>11261</v>
      </c>
      <c r="P2464" s="1" t="s">
        <v>11261</v>
      </c>
      <c r="Q2464" t="s">
        <v>7306</v>
      </c>
      <c r="R2464">
        <v>807</v>
      </c>
      <c r="S2464" s="9">
        <v>268</v>
      </c>
      <c r="T2464" s="1" t="s">
        <v>11261</v>
      </c>
    </row>
    <row r="2465" spans="1:20" hidden="1" x14ac:dyDescent="0.25">
      <c r="A2465" t="s">
        <v>20</v>
      </c>
      <c r="B2465" s="2" t="s">
        <v>21</v>
      </c>
      <c r="C2465" t="s">
        <v>11267</v>
      </c>
      <c r="D2465" t="s">
        <v>22</v>
      </c>
      <c r="E2465" t="s">
        <v>5</v>
      </c>
      <c r="F2465" s="1" t="s">
        <v>11261</v>
      </c>
      <c r="G2465" t="s">
        <v>907</v>
      </c>
      <c r="H2465">
        <v>3437</v>
      </c>
      <c r="I2465">
        <v>4552</v>
      </c>
      <c r="J2465" t="s">
        <v>23</v>
      </c>
      <c r="K2465" s="1" t="s">
        <v>11261</v>
      </c>
      <c r="L2465" s="1" t="s">
        <v>11261</v>
      </c>
      <c r="M2465" s="1" t="s">
        <v>11261</v>
      </c>
      <c r="N2465" s="1" t="s">
        <v>11261</v>
      </c>
      <c r="O2465" s="1" t="s">
        <v>11261</v>
      </c>
      <c r="P2465" s="1" t="s">
        <v>11261</v>
      </c>
      <c r="Q2465" t="s">
        <v>915</v>
      </c>
      <c r="R2465">
        <v>1116</v>
      </c>
      <c r="S2465" s="10" t="s">
        <v>11261</v>
      </c>
      <c r="T2465" s="1" t="s">
        <v>11261</v>
      </c>
    </row>
    <row r="2466" spans="1:20" hidden="1" x14ac:dyDescent="0.25">
      <c r="A2466" t="s">
        <v>24</v>
      </c>
      <c r="B2466" s="3" t="s">
        <v>11261</v>
      </c>
      <c r="C2466" t="s">
        <v>18851</v>
      </c>
      <c r="D2466" t="s">
        <v>22</v>
      </c>
      <c r="E2466" t="s">
        <v>5</v>
      </c>
      <c r="F2466" s="1" t="s">
        <v>11261</v>
      </c>
      <c r="G2466" t="s">
        <v>907</v>
      </c>
      <c r="H2466">
        <v>3937669</v>
      </c>
      <c r="I2466">
        <v>3938475</v>
      </c>
      <c r="J2466" t="s">
        <v>37</v>
      </c>
      <c r="K2466" t="s">
        <v>9148</v>
      </c>
      <c r="L2466" s="1" t="s">
        <v>11261</v>
      </c>
      <c r="M2466" s="1" t="s">
        <v>11261</v>
      </c>
      <c r="N2466" t="s">
        <v>38</v>
      </c>
      <c r="O2466" s="1" t="s">
        <v>11261</v>
      </c>
      <c r="P2466" s="1" t="s">
        <v>11261</v>
      </c>
      <c r="Q2466" t="s">
        <v>9147</v>
      </c>
      <c r="R2466">
        <v>807</v>
      </c>
      <c r="S2466" s="9">
        <v>268</v>
      </c>
      <c r="T2466" s="1" t="s">
        <v>11261</v>
      </c>
    </row>
    <row r="2467" spans="1:20" hidden="1" x14ac:dyDescent="0.25">
      <c r="A2467" t="s">
        <v>20</v>
      </c>
      <c r="B2467" s="2" t="s">
        <v>21</v>
      </c>
      <c r="C2467" t="s">
        <v>11791</v>
      </c>
      <c r="D2467" t="s">
        <v>22</v>
      </c>
      <c r="E2467" t="s">
        <v>5</v>
      </c>
      <c r="F2467" s="1" t="s">
        <v>11261</v>
      </c>
      <c r="G2467" t="s">
        <v>907</v>
      </c>
      <c r="H2467">
        <v>259781</v>
      </c>
      <c r="I2467">
        <v>260896</v>
      </c>
      <c r="J2467" t="s">
        <v>23</v>
      </c>
      <c r="K2467" s="1" t="s">
        <v>11261</v>
      </c>
      <c r="L2467" s="1" t="s">
        <v>11261</v>
      </c>
      <c r="M2467" s="1" t="s">
        <v>11261</v>
      </c>
      <c r="N2467" s="1" t="s">
        <v>11261</v>
      </c>
      <c r="O2467" s="1" t="s">
        <v>11261</v>
      </c>
      <c r="P2467" s="1" t="s">
        <v>11261</v>
      </c>
      <c r="Q2467" t="s">
        <v>1488</v>
      </c>
      <c r="R2467">
        <v>1116</v>
      </c>
      <c r="S2467" s="10" t="s">
        <v>11261</v>
      </c>
      <c r="T2467" s="1" t="s">
        <v>11261</v>
      </c>
    </row>
    <row r="2468" spans="1:20" hidden="1" x14ac:dyDescent="0.25">
      <c r="A2468" t="s">
        <v>24</v>
      </c>
      <c r="B2468" s="3" t="s">
        <v>11261</v>
      </c>
      <c r="C2468" t="s">
        <v>19433</v>
      </c>
      <c r="D2468" t="s">
        <v>22</v>
      </c>
      <c r="E2468" t="s">
        <v>5</v>
      </c>
      <c r="F2468" s="1" t="s">
        <v>11261</v>
      </c>
      <c r="G2468" t="s">
        <v>907</v>
      </c>
      <c r="H2468">
        <v>4219159</v>
      </c>
      <c r="I2468">
        <v>4219965</v>
      </c>
      <c r="J2468" t="s">
        <v>37</v>
      </c>
      <c r="K2468" t="s">
        <v>9804</v>
      </c>
      <c r="L2468" s="1" t="s">
        <v>11261</v>
      </c>
      <c r="M2468" s="1" t="s">
        <v>11261</v>
      </c>
      <c r="N2468" t="s">
        <v>475</v>
      </c>
      <c r="O2468" s="1" t="s">
        <v>11261</v>
      </c>
      <c r="P2468" s="1" t="s">
        <v>11261</v>
      </c>
      <c r="Q2468" t="s">
        <v>9803</v>
      </c>
      <c r="R2468">
        <v>807</v>
      </c>
      <c r="S2468" s="9">
        <v>268</v>
      </c>
      <c r="T2468" s="1" t="s">
        <v>11261</v>
      </c>
    </row>
    <row r="2469" spans="1:20" hidden="1" x14ac:dyDescent="0.25">
      <c r="A2469" t="s">
        <v>20</v>
      </c>
      <c r="B2469" s="2" t="s">
        <v>21</v>
      </c>
      <c r="C2469" t="s">
        <v>13325</v>
      </c>
      <c r="D2469" t="s">
        <v>22</v>
      </c>
      <c r="E2469" t="s">
        <v>5</v>
      </c>
      <c r="F2469" s="1" t="s">
        <v>11261</v>
      </c>
      <c r="G2469" t="s">
        <v>907</v>
      </c>
      <c r="H2469">
        <v>1052244</v>
      </c>
      <c r="I2469">
        <v>1053359</v>
      </c>
      <c r="J2469" t="s">
        <v>23</v>
      </c>
      <c r="K2469" s="1" t="s">
        <v>11261</v>
      </c>
      <c r="L2469" s="1" t="s">
        <v>11261</v>
      </c>
      <c r="M2469" s="1" t="s">
        <v>11261</v>
      </c>
      <c r="N2469" s="1" t="s">
        <v>11261</v>
      </c>
      <c r="O2469" s="1" t="s">
        <v>11261</v>
      </c>
      <c r="P2469" s="1" t="s">
        <v>11261</v>
      </c>
      <c r="Q2469" t="s">
        <v>3195</v>
      </c>
      <c r="R2469">
        <v>1116</v>
      </c>
      <c r="S2469" s="10" t="s">
        <v>11261</v>
      </c>
      <c r="T2469" s="1" t="s">
        <v>11261</v>
      </c>
    </row>
    <row r="2470" spans="1:20" hidden="1" x14ac:dyDescent="0.25">
      <c r="A2470" t="s">
        <v>24</v>
      </c>
      <c r="B2470" s="3" t="s">
        <v>11261</v>
      </c>
      <c r="C2470" t="s">
        <v>12725</v>
      </c>
      <c r="D2470" t="s">
        <v>22</v>
      </c>
      <c r="E2470" t="s">
        <v>5</v>
      </c>
      <c r="F2470" s="1" t="s">
        <v>11261</v>
      </c>
      <c r="G2470" t="s">
        <v>907</v>
      </c>
      <c r="H2470">
        <v>736928</v>
      </c>
      <c r="I2470">
        <v>737737</v>
      </c>
      <c r="J2470" t="s">
        <v>37</v>
      </c>
      <c r="K2470" t="s">
        <v>2497</v>
      </c>
      <c r="L2470" s="1" t="s">
        <v>11261</v>
      </c>
      <c r="M2470" s="1" t="s">
        <v>11261</v>
      </c>
      <c r="N2470" t="s">
        <v>2498</v>
      </c>
      <c r="O2470" s="1" t="s">
        <v>11261</v>
      </c>
      <c r="P2470" s="1" t="s">
        <v>11261</v>
      </c>
      <c r="Q2470" t="s">
        <v>2496</v>
      </c>
      <c r="R2470">
        <v>810</v>
      </c>
      <c r="S2470" s="9">
        <v>269</v>
      </c>
      <c r="T2470" s="1" t="s">
        <v>11261</v>
      </c>
    </row>
    <row r="2471" spans="1:20" hidden="1" x14ac:dyDescent="0.25">
      <c r="A2471" t="s">
        <v>20</v>
      </c>
      <c r="B2471" s="2" t="s">
        <v>21</v>
      </c>
      <c r="C2471" t="s">
        <v>14795</v>
      </c>
      <c r="D2471" t="s">
        <v>22</v>
      </c>
      <c r="E2471" t="s">
        <v>5</v>
      </c>
      <c r="F2471" s="1" t="s">
        <v>11261</v>
      </c>
      <c r="G2471" t="s">
        <v>907</v>
      </c>
      <c r="H2471">
        <v>1797847</v>
      </c>
      <c r="I2471">
        <v>1798962</v>
      </c>
      <c r="J2471" t="s">
        <v>37</v>
      </c>
      <c r="K2471" s="1" t="s">
        <v>11261</v>
      </c>
      <c r="L2471" s="1" t="s">
        <v>11261</v>
      </c>
      <c r="M2471" s="1" t="s">
        <v>11261</v>
      </c>
      <c r="N2471" s="1" t="s">
        <v>11261</v>
      </c>
      <c r="O2471" s="1" t="s">
        <v>11261</v>
      </c>
      <c r="P2471" s="1" t="s">
        <v>11261</v>
      </c>
      <c r="Q2471" t="s">
        <v>4761</v>
      </c>
      <c r="R2471">
        <v>1116</v>
      </c>
      <c r="S2471" s="10" t="s">
        <v>11261</v>
      </c>
      <c r="T2471" s="1" t="s">
        <v>11261</v>
      </c>
    </row>
    <row r="2472" spans="1:20" hidden="1" x14ac:dyDescent="0.25">
      <c r="A2472" t="s">
        <v>24</v>
      </c>
      <c r="B2472" s="3" t="s">
        <v>11261</v>
      </c>
      <c r="C2472" t="s">
        <v>12899</v>
      </c>
      <c r="D2472" t="s">
        <v>22</v>
      </c>
      <c r="E2472" t="s">
        <v>5</v>
      </c>
      <c r="F2472" s="1" t="s">
        <v>11261</v>
      </c>
      <c r="G2472" t="s">
        <v>907</v>
      </c>
      <c r="H2472">
        <v>827286</v>
      </c>
      <c r="I2472">
        <v>828095</v>
      </c>
      <c r="J2472" t="s">
        <v>23</v>
      </c>
      <c r="K2472" t="s">
        <v>2697</v>
      </c>
      <c r="L2472" s="1" t="s">
        <v>11261</v>
      </c>
      <c r="M2472" s="1" t="s">
        <v>11261</v>
      </c>
      <c r="N2472" t="s">
        <v>2698</v>
      </c>
      <c r="O2472" s="1" t="s">
        <v>11261</v>
      </c>
      <c r="P2472" s="1" t="s">
        <v>11261</v>
      </c>
      <c r="Q2472" t="s">
        <v>2696</v>
      </c>
      <c r="R2472">
        <v>810</v>
      </c>
      <c r="S2472" s="9">
        <v>269</v>
      </c>
      <c r="T2472" s="1" t="s">
        <v>11261</v>
      </c>
    </row>
    <row r="2473" spans="1:20" hidden="1" x14ac:dyDescent="0.25">
      <c r="A2473" t="s">
        <v>20</v>
      </c>
      <c r="B2473" s="2" t="s">
        <v>21</v>
      </c>
      <c r="C2473" t="s">
        <v>14870</v>
      </c>
      <c r="D2473" t="s">
        <v>22</v>
      </c>
      <c r="E2473" t="s">
        <v>5</v>
      </c>
      <c r="F2473" s="1" t="s">
        <v>11261</v>
      </c>
      <c r="G2473" t="s">
        <v>907</v>
      </c>
      <c r="H2473">
        <v>1840682</v>
      </c>
      <c r="I2473">
        <v>1841797</v>
      </c>
      <c r="J2473" t="s">
        <v>37</v>
      </c>
      <c r="K2473" s="1" t="s">
        <v>11261</v>
      </c>
      <c r="L2473" s="1" t="s">
        <v>11261</v>
      </c>
      <c r="M2473" s="1" t="s">
        <v>11261</v>
      </c>
      <c r="N2473" s="1" t="s">
        <v>11261</v>
      </c>
      <c r="O2473" s="1" t="s">
        <v>11261</v>
      </c>
      <c r="P2473" s="1" t="s">
        <v>11261</v>
      </c>
      <c r="Q2473" t="s">
        <v>4839</v>
      </c>
      <c r="R2473">
        <v>1116</v>
      </c>
      <c r="S2473" s="10" t="s">
        <v>11261</v>
      </c>
      <c r="T2473" s="1" t="s">
        <v>11261</v>
      </c>
    </row>
    <row r="2474" spans="1:20" hidden="1" x14ac:dyDescent="0.25">
      <c r="A2474" t="s">
        <v>24</v>
      </c>
      <c r="B2474" s="3" t="s">
        <v>11261</v>
      </c>
      <c r="C2474" t="s">
        <v>14871</v>
      </c>
      <c r="D2474" t="s">
        <v>22</v>
      </c>
      <c r="E2474" t="s">
        <v>5</v>
      </c>
      <c r="F2474" s="1" t="s">
        <v>11261</v>
      </c>
      <c r="G2474" t="s">
        <v>907</v>
      </c>
      <c r="H2474">
        <v>1840682</v>
      </c>
      <c r="I2474">
        <v>1841797</v>
      </c>
      <c r="J2474" t="s">
        <v>37</v>
      </c>
      <c r="K2474" t="s">
        <v>4840</v>
      </c>
      <c r="L2474" s="1" t="s">
        <v>11261</v>
      </c>
      <c r="M2474" s="1" t="s">
        <v>11261</v>
      </c>
      <c r="N2474" t="s">
        <v>265</v>
      </c>
      <c r="O2474" s="1" t="s">
        <v>11261</v>
      </c>
      <c r="P2474" s="1" t="s">
        <v>11261</v>
      </c>
      <c r="Q2474" t="s">
        <v>4839</v>
      </c>
      <c r="R2474">
        <v>1116</v>
      </c>
      <c r="S2474" s="9">
        <v>371</v>
      </c>
      <c r="T2474" s="1" t="s">
        <v>11261</v>
      </c>
    </row>
    <row r="2475" spans="1:20" hidden="1" x14ac:dyDescent="0.25">
      <c r="A2475" t="s">
        <v>20</v>
      </c>
      <c r="B2475" s="2" t="s">
        <v>21</v>
      </c>
      <c r="C2475" t="s">
        <v>16645</v>
      </c>
      <c r="D2475" t="s">
        <v>22</v>
      </c>
      <c r="E2475" t="s">
        <v>5</v>
      </c>
      <c r="F2475" s="1" t="s">
        <v>11261</v>
      </c>
      <c r="G2475" t="s">
        <v>907</v>
      </c>
      <c r="H2475">
        <v>2782084</v>
      </c>
      <c r="I2475">
        <v>2783199</v>
      </c>
      <c r="J2475" t="s">
        <v>37</v>
      </c>
      <c r="K2475" s="1" t="s">
        <v>11261</v>
      </c>
      <c r="L2475" s="1" t="s">
        <v>11261</v>
      </c>
      <c r="M2475" s="1" t="s">
        <v>11261</v>
      </c>
      <c r="N2475" s="1" t="s">
        <v>11261</v>
      </c>
      <c r="O2475" s="1" t="s">
        <v>11261</v>
      </c>
      <c r="P2475" s="1" t="s">
        <v>11261</v>
      </c>
      <c r="Q2475" t="s">
        <v>6735</v>
      </c>
      <c r="R2475">
        <v>1116</v>
      </c>
      <c r="S2475" s="10" t="s">
        <v>11261</v>
      </c>
      <c r="T2475" s="1" t="s">
        <v>11261</v>
      </c>
    </row>
    <row r="2476" spans="1:20" hidden="1" x14ac:dyDescent="0.25">
      <c r="A2476" t="s">
        <v>24</v>
      </c>
      <c r="B2476" s="3" t="s">
        <v>11261</v>
      </c>
      <c r="C2476" t="s">
        <v>16646</v>
      </c>
      <c r="D2476" t="s">
        <v>22</v>
      </c>
      <c r="E2476" t="s">
        <v>5</v>
      </c>
      <c r="F2476" s="1" t="s">
        <v>11261</v>
      </c>
      <c r="G2476" t="s">
        <v>907</v>
      </c>
      <c r="H2476">
        <v>2782084</v>
      </c>
      <c r="I2476">
        <v>2783199</v>
      </c>
      <c r="J2476" t="s">
        <v>37</v>
      </c>
      <c r="K2476" t="s">
        <v>6736</v>
      </c>
      <c r="L2476" s="1" t="s">
        <v>11261</v>
      </c>
      <c r="M2476" s="1" t="s">
        <v>11261</v>
      </c>
      <c r="N2476" t="s">
        <v>129</v>
      </c>
      <c r="O2476" s="1" t="s">
        <v>11261</v>
      </c>
      <c r="P2476" s="1" t="s">
        <v>11261</v>
      </c>
      <c r="Q2476" t="s">
        <v>6735</v>
      </c>
      <c r="R2476">
        <v>1116</v>
      </c>
      <c r="S2476" s="9">
        <v>371</v>
      </c>
      <c r="T2476" s="1" t="s">
        <v>11261</v>
      </c>
    </row>
    <row r="2477" spans="1:20" hidden="1" x14ac:dyDescent="0.25">
      <c r="A2477" t="s">
        <v>20</v>
      </c>
      <c r="B2477" s="2" t="s">
        <v>21</v>
      </c>
      <c r="C2477" t="s">
        <v>17596</v>
      </c>
      <c r="D2477" t="s">
        <v>22</v>
      </c>
      <c r="E2477" t="s">
        <v>5</v>
      </c>
      <c r="F2477" s="1" t="s">
        <v>11261</v>
      </c>
      <c r="G2477" t="s">
        <v>907</v>
      </c>
      <c r="H2477">
        <v>3294098</v>
      </c>
      <c r="I2477">
        <v>3295213</v>
      </c>
      <c r="J2477" t="s">
        <v>37</v>
      </c>
      <c r="K2477" s="1" t="s">
        <v>11261</v>
      </c>
      <c r="L2477" s="1" t="s">
        <v>11261</v>
      </c>
      <c r="M2477" s="1" t="s">
        <v>11261</v>
      </c>
      <c r="N2477" s="1" t="s">
        <v>11261</v>
      </c>
      <c r="O2477" s="1" t="s">
        <v>11261</v>
      </c>
      <c r="P2477" s="1" t="s">
        <v>11261</v>
      </c>
      <c r="Q2477" t="s">
        <v>7743</v>
      </c>
      <c r="R2477">
        <v>1116</v>
      </c>
      <c r="S2477" s="10" t="s">
        <v>11261</v>
      </c>
      <c r="T2477" s="1" t="s">
        <v>11261</v>
      </c>
    </row>
    <row r="2478" spans="1:20" hidden="1" x14ac:dyDescent="0.25">
      <c r="A2478" t="s">
        <v>24</v>
      </c>
      <c r="B2478" s="3" t="s">
        <v>11261</v>
      </c>
      <c r="C2478" t="s">
        <v>20231</v>
      </c>
      <c r="D2478" t="s">
        <v>22</v>
      </c>
      <c r="E2478" t="s">
        <v>5</v>
      </c>
      <c r="F2478" s="1" t="s">
        <v>11261</v>
      </c>
      <c r="G2478" t="s">
        <v>907</v>
      </c>
      <c r="H2478">
        <v>4585926</v>
      </c>
      <c r="I2478">
        <v>4586735</v>
      </c>
      <c r="J2478" t="s">
        <v>37</v>
      </c>
      <c r="K2478" t="s">
        <v>10700</v>
      </c>
      <c r="L2478" s="1" t="s">
        <v>11261</v>
      </c>
      <c r="M2478" s="1" t="s">
        <v>11261</v>
      </c>
      <c r="N2478" t="s">
        <v>10701</v>
      </c>
      <c r="O2478" s="1" t="s">
        <v>11261</v>
      </c>
      <c r="P2478" s="1" t="s">
        <v>11261</v>
      </c>
      <c r="Q2478" t="s">
        <v>10699</v>
      </c>
      <c r="R2478">
        <v>810</v>
      </c>
      <c r="S2478" s="9">
        <v>269</v>
      </c>
      <c r="T2478" s="1" t="s">
        <v>11261</v>
      </c>
    </row>
    <row r="2479" spans="1:20" hidden="1" x14ac:dyDescent="0.25">
      <c r="A2479" t="s">
        <v>20</v>
      </c>
      <c r="B2479" s="2" t="s">
        <v>21</v>
      </c>
      <c r="C2479" t="s">
        <v>19557</v>
      </c>
      <c r="D2479" t="s">
        <v>22</v>
      </c>
      <c r="E2479" t="s">
        <v>5</v>
      </c>
      <c r="F2479" s="1" t="s">
        <v>11261</v>
      </c>
      <c r="G2479" t="s">
        <v>907</v>
      </c>
      <c r="H2479">
        <v>4283095</v>
      </c>
      <c r="I2479">
        <v>4284210</v>
      </c>
      <c r="J2479" t="s">
        <v>37</v>
      </c>
      <c r="K2479" s="1" t="s">
        <v>11261</v>
      </c>
      <c r="L2479" s="1" t="s">
        <v>11261</v>
      </c>
      <c r="M2479" s="1" t="s">
        <v>11261</v>
      </c>
      <c r="N2479" s="1" t="s">
        <v>11261</v>
      </c>
      <c r="O2479" s="1" t="s">
        <v>11261</v>
      </c>
      <c r="P2479" s="1" t="s">
        <v>11261</v>
      </c>
      <c r="Q2479" t="s">
        <v>9957</v>
      </c>
      <c r="R2479">
        <v>1116</v>
      </c>
      <c r="S2479" s="10" t="s">
        <v>11261</v>
      </c>
      <c r="T2479" s="1" t="s">
        <v>11261</v>
      </c>
    </row>
    <row r="2480" spans="1:20" hidden="1" x14ac:dyDescent="0.25">
      <c r="A2480" t="s">
        <v>24</v>
      </c>
      <c r="B2480" s="3" t="s">
        <v>11261</v>
      </c>
      <c r="C2480" t="s">
        <v>13930</v>
      </c>
      <c r="D2480" t="s">
        <v>22</v>
      </c>
      <c r="E2480" t="s">
        <v>5</v>
      </c>
      <c r="F2480" s="1" t="s">
        <v>11261</v>
      </c>
      <c r="G2480" t="s">
        <v>907</v>
      </c>
      <c r="H2480">
        <v>1349104</v>
      </c>
      <c r="I2480">
        <v>1349916</v>
      </c>
      <c r="J2480" t="s">
        <v>23</v>
      </c>
      <c r="K2480" t="s">
        <v>3858</v>
      </c>
      <c r="L2480" s="1" t="s">
        <v>11261</v>
      </c>
      <c r="M2480" s="1" t="s">
        <v>11261</v>
      </c>
      <c r="N2480" t="s">
        <v>395</v>
      </c>
      <c r="O2480" s="1" t="s">
        <v>11261</v>
      </c>
      <c r="P2480" s="1" t="s">
        <v>11261</v>
      </c>
      <c r="Q2480" t="s">
        <v>3857</v>
      </c>
      <c r="R2480">
        <v>813</v>
      </c>
      <c r="S2480" s="9">
        <v>270</v>
      </c>
      <c r="T2480" s="1" t="s">
        <v>11261</v>
      </c>
    </row>
    <row r="2481" spans="1:20" hidden="1" x14ac:dyDescent="0.25">
      <c r="A2481" t="s">
        <v>20</v>
      </c>
      <c r="B2481" s="2" t="s">
        <v>21</v>
      </c>
      <c r="C2481" t="s">
        <v>19651</v>
      </c>
      <c r="D2481" t="s">
        <v>22</v>
      </c>
      <c r="E2481" t="s">
        <v>5</v>
      </c>
      <c r="F2481" s="1" t="s">
        <v>11261</v>
      </c>
      <c r="G2481" t="s">
        <v>907</v>
      </c>
      <c r="H2481">
        <v>4336262</v>
      </c>
      <c r="I2481">
        <v>4337377</v>
      </c>
      <c r="J2481" t="s">
        <v>23</v>
      </c>
      <c r="K2481" s="1" t="s">
        <v>11261</v>
      </c>
      <c r="L2481" s="1" t="s">
        <v>11261</v>
      </c>
      <c r="M2481" s="1" t="s">
        <v>11261</v>
      </c>
      <c r="N2481" s="1" t="s">
        <v>11261</v>
      </c>
      <c r="O2481" s="1" t="s">
        <v>11261</v>
      </c>
      <c r="P2481" s="1" t="s">
        <v>11261</v>
      </c>
      <c r="Q2481" t="s">
        <v>10065</v>
      </c>
      <c r="R2481">
        <v>1116</v>
      </c>
      <c r="S2481" s="10" t="s">
        <v>11261</v>
      </c>
      <c r="T2481" s="1" t="s">
        <v>11261</v>
      </c>
    </row>
    <row r="2482" spans="1:20" hidden="1" x14ac:dyDescent="0.25">
      <c r="A2482" t="s">
        <v>24</v>
      </c>
      <c r="B2482" s="3" t="s">
        <v>11261</v>
      </c>
      <c r="C2482" t="s">
        <v>15643</v>
      </c>
      <c r="D2482" t="s">
        <v>22</v>
      </c>
      <c r="E2482" t="s">
        <v>5</v>
      </c>
      <c r="F2482" s="1" t="s">
        <v>11261</v>
      </c>
      <c r="G2482" t="s">
        <v>907</v>
      </c>
      <c r="H2482">
        <v>2269590</v>
      </c>
      <c r="I2482">
        <v>2270402</v>
      </c>
      <c r="J2482" t="s">
        <v>23</v>
      </c>
      <c r="K2482" t="s">
        <v>5683</v>
      </c>
      <c r="L2482" s="1" t="s">
        <v>11261</v>
      </c>
      <c r="M2482" s="1" t="s">
        <v>11261</v>
      </c>
      <c r="N2482" t="s">
        <v>5681</v>
      </c>
      <c r="O2482" s="1" t="s">
        <v>11261</v>
      </c>
      <c r="P2482" s="1" t="s">
        <v>11261</v>
      </c>
      <c r="Q2482" t="s">
        <v>5682</v>
      </c>
      <c r="R2482">
        <v>813</v>
      </c>
      <c r="S2482" s="9">
        <v>270</v>
      </c>
      <c r="T2482" s="1" t="s">
        <v>11261</v>
      </c>
    </row>
    <row r="2483" spans="1:20" hidden="1" x14ac:dyDescent="0.25">
      <c r="A2483" t="s">
        <v>20</v>
      </c>
      <c r="B2483" s="2" t="s">
        <v>21</v>
      </c>
      <c r="C2483" t="s">
        <v>14986</v>
      </c>
      <c r="D2483" t="s">
        <v>22</v>
      </c>
      <c r="E2483" t="s">
        <v>5</v>
      </c>
      <c r="F2483" s="1" t="s">
        <v>11261</v>
      </c>
      <c r="G2483" t="s">
        <v>907</v>
      </c>
      <c r="H2483">
        <v>1897792</v>
      </c>
      <c r="I2483">
        <v>1898904</v>
      </c>
      <c r="J2483" t="s">
        <v>23</v>
      </c>
      <c r="K2483" s="1" t="s">
        <v>11261</v>
      </c>
      <c r="L2483" s="1" t="s">
        <v>11261</v>
      </c>
      <c r="M2483" s="1" t="s">
        <v>11261</v>
      </c>
      <c r="N2483" s="1" t="s">
        <v>11261</v>
      </c>
      <c r="O2483" s="1" t="s">
        <v>11261</v>
      </c>
      <c r="P2483" s="1" t="s">
        <v>11261</v>
      </c>
      <c r="Q2483" t="s">
        <v>4962</v>
      </c>
      <c r="R2483">
        <v>1113</v>
      </c>
      <c r="S2483" s="10" t="s">
        <v>11261</v>
      </c>
      <c r="T2483" s="1" t="s">
        <v>11261</v>
      </c>
    </row>
    <row r="2484" spans="1:20" hidden="1" x14ac:dyDescent="0.25">
      <c r="A2484" t="s">
        <v>24</v>
      </c>
      <c r="B2484" s="3" t="s">
        <v>11261</v>
      </c>
      <c r="C2484" t="s">
        <v>17659</v>
      </c>
      <c r="D2484" t="s">
        <v>22</v>
      </c>
      <c r="E2484" t="s">
        <v>5</v>
      </c>
      <c r="F2484" s="1" t="s">
        <v>11261</v>
      </c>
      <c r="G2484" t="s">
        <v>907</v>
      </c>
      <c r="H2484">
        <v>3330433</v>
      </c>
      <c r="I2484">
        <v>3331245</v>
      </c>
      <c r="J2484" t="s">
        <v>37</v>
      </c>
      <c r="K2484" t="s">
        <v>7812</v>
      </c>
      <c r="L2484" s="1" t="s">
        <v>11261</v>
      </c>
      <c r="M2484" s="1" t="s">
        <v>11261</v>
      </c>
      <c r="N2484" t="s">
        <v>522</v>
      </c>
      <c r="O2484" t="s">
        <v>521</v>
      </c>
      <c r="P2484" s="1" t="s">
        <v>11261</v>
      </c>
      <c r="Q2484" t="s">
        <v>7811</v>
      </c>
      <c r="R2484">
        <v>813</v>
      </c>
      <c r="S2484" s="9">
        <v>270</v>
      </c>
      <c r="T2484" s="1" t="s">
        <v>11261</v>
      </c>
    </row>
    <row r="2485" spans="1:20" hidden="1" x14ac:dyDescent="0.25">
      <c r="A2485" t="s">
        <v>20</v>
      </c>
      <c r="B2485" s="2" t="s">
        <v>21</v>
      </c>
      <c r="C2485" t="s">
        <v>15944</v>
      </c>
      <c r="D2485" t="s">
        <v>22</v>
      </c>
      <c r="E2485" t="s">
        <v>5</v>
      </c>
      <c r="F2485" s="1" t="s">
        <v>11261</v>
      </c>
      <c r="G2485" t="s">
        <v>907</v>
      </c>
      <c r="H2485">
        <v>2408683</v>
      </c>
      <c r="I2485">
        <v>2409795</v>
      </c>
      <c r="J2485" t="s">
        <v>23</v>
      </c>
      <c r="K2485" s="1" t="s">
        <v>11261</v>
      </c>
      <c r="L2485" s="1" t="s">
        <v>11261</v>
      </c>
      <c r="M2485" s="1" t="s">
        <v>11261</v>
      </c>
      <c r="N2485" s="1" t="s">
        <v>11261</v>
      </c>
      <c r="O2485" s="1" t="s">
        <v>11261</v>
      </c>
      <c r="P2485" s="1" t="s">
        <v>11261</v>
      </c>
      <c r="Q2485" t="s">
        <v>5999</v>
      </c>
      <c r="R2485">
        <v>1113</v>
      </c>
      <c r="S2485" s="10" t="s">
        <v>11261</v>
      </c>
      <c r="T2485" s="1" t="s">
        <v>11261</v>
      </c>
    </row>
    <row r="2486" spans="1:20" hidden="1" x14ac:dyDescent="0.25">
      <c r="A2486" t="s">
        <v>24</v>
      </c>
      <c r="B2486" s="3" t="s">
        <v>11261</v>
      </c>
      <c r="C2486" t="s">
        <v>15945</v>
      </c>
      <c r="D2486" t="s">
        <v>22</v>
      </c>
      <c r="E2486" t="s">
        <v>5</v>
      </c>
      <c r="F2486" s="1" t="s">
        <v>11261</v>
      </c>
      <c r="G2486" t="s">
        <v>907</v>
      </c>
      <c r="H2486">
        <v>2408683</v>
      </c>
      <c r="I2486">
        <v>2409795</v>
      </c>
      <c r="J2486" t="s">
        <v>23</v>
      </c>
      <c r="K2486" t="s">
        <v>6000</v>
      </c>
      <c r="L2486" s="1" t="s">
        <v>11261</v>
      </c>
      <c r="M2486" s="1" t="s">
        <v>11261</v>
      </c>
      <c r="N2486" t="s">
        <v>615</v>
      </c>
      <c r="O2486" s="1" t="s">
        <v>11261</v>
      </c>
      <c r="P2486" s="1" t="s">
        <v>11261</v>
      </c>
      <c r="Q2486" t="s">
        <v>5999</v>
      </c>
      <c r="R2486">
        <v>1113</v>
      </c>
      <c r="S2486" s="9">
        <v>370</v>
      </c>
      <c r="T2486" s="1" t="s">
        <v>11261</v>
      </c>
    </row>
    <row r="2487" spans="1:20" hidden="1" x14ac:dyDescent="0.25">
      <c r="A2487" t="s">
        <v>20</v>
      </c>
      <c r="B2487" s="2" t="s">
        <v>21</v>
      </c>
      <c r="C2487" t="s">
        <v>19249</v>
      </c>
      <c r="D2487" t="s">
        <v>22</v>
      </c>
      <c r="E2487" t="s">
        <v>5</v>
      </c>
      <c r="F2487" s="1" t="s">
        <v>11261</v>
      </c>
      <c r="G2487" t="s">
        <v>907</v>
      </c>
      <c r="H2487">
        <v>4124114</v>
      </c>
      <c r="I2487">
        <v>4125226</v>
      </c>
      <c r="J2487" t="s">
        <v>37</v>
      </c>
      <c r="K2487" s="1" t="s">
        <v>11261</v>
      </c>
      <c r="L2487" s="1" t="s">
        <v>11261</v>
      </c>
      <c r="M2487" s="1" t="s">
        <v>11261</v>
      </c>
      <c r="N2487" s="1" t="s">
        <v>11261</v>
      </c>
      <c r="O2487" s="1" t="s">
        <v>11261</v>
      </c>
      <c r="P2487" s="1" t="s">
        <v>11261</v>
      </c>
      <c r="Q2487" t="s">
        <v>9586</v>
      </c>
      <c r="R2487">
        <v>1113</v>
      </c>
      <c r="S2487" s="10" t="s">
        <v>11261</v>
      </c>
      <c r="T2487" s="1" t="s">
        <v>11261</v>
      </c>
    </row>
    <row r="2488" spans="1:20" hidden="1" x14ac:dyDescent="0.25">
      <c r="A2488" t="s">
        <v>24</v>
      </c>
      <c r="B2488" s="3" t="s">
        <v>11261</v>
      </c>
      <c r="C2488" t="s">
        <v>19838</v>
      </c>
      <c r="D2488" t="s">
        <v>22</v>
      </c>
      <c r="E2488" t="s">
        <v>5</v>
      </c>
      <c r="F2488" s="1" t="s">
        <v>11261</v>
      </c>
      <c r="G2488" t="s">
        <v>907</v>
      </c>
      <c r="H2488">
        <v>4417287</v>
      </c>
      <c r="I2488">
        <v>4418099</v>
      </c>
      <c r="J2488" t="s">
        <v>37</v>
      </c>
      <c r="K2488" t="s">
        <v>10286</v>
      </c>
      <c r="L2488" s="1" t="s">
        <v>11261</v>
      </c>
      <c r="M2488" s="1" t="s">
        <v>11261</v>
      </c>
      <c r="N2488" t="s">
        <v>467</v>
      </c>
      <c r="O2488" s="1" t="s">
        <v>11261</v>
      </c>
      <c r="P2488" s="1" t="s">
        <v>11261</v>
      </c>
      <c r="Q2488" t="s">
        <v>10285</v>
      </c>
      <c r="R2488">
        <v>813</v>
      </c>
      <c r="S2488" s="9">
        <v>270</v>
      </c>
      <c r="T2488" s="1" t="s">
        <v>11261</v>
      </c>
    </row>
    <row r="2489" spans="1:20" hidden="1" x14ac:dyDescent="0.25">
      <c r="A2489" t="s">
        <v>20</v>
      </c>
      <c r="B2489" s="2" t="s">
        <v>21</v>
      </c>
      <c r="C2489" t="s">
        <v>12408</v>
      </c>
      <c r="D2489" t="s">
        <v>22</v>
      </c>
      <c r="E2489" t="s">
        <v>5</v>
      </c>
      <c r="F2489" s="1" t="s">
        <v>11261</v>
      </c>
      <c r="G2489" t="s">
        <v>907</v>
      </c>
      <c r="H2489">
        <v>589138</v>
      </c>
      <c r="I2489">
        <v>590247</v>
      </c>
      <c r="J2489" t="s">
        <v>23</v>
      </c>
      <c r="K2489" s="1" t="s">
        <v>11261</v>
      </c>
      <c r="L2489" s="1" t="s">
        <v>11261</v>
      </c>
      <c r="M2489" s="1" t="s">
        <v>11261</v>
      </c>
      <c r="N2489" s="1" t="s">
        <v>11261</v>
      </c>
      <c r="O2489" s="1" t="s">
        <v>11261</v>
      </c>
      <c r="P2489" s="1" t="s">
        <v>11261</v>
      </c>
      <c r="Q2489" t="s">
        <v>2159</v>
      </c>
      <c r="R2489">
        <v>1110</v>
      </c>
      <c r="S2489" s="10" t="s">
        <v>11261</v>
      </c>
      <c r="T2489" s="1" t="s">
        <v>11261</v>
      </c>
    </row>
    <row r="2490" spans="1:20" hidden="1" x14ac:dyDescent="0.25">
      <c r="A2490" t="s">
        <v>24</v>
      </c>
      <c r="B2490" s="3" t="s">
        <v>11261</v>
      </c>
      <c r="C2490" t="s">
        <v>12359</v>
      </c>
      <c r="D2490" t="s">
        <v>22</v>
      </c>
      <c r="E2490" t="s">
        <v>5</v>
      </c>
      <c r="F2490" s="1" t="s">
        <v>11261</v>
      </c>
      <c r="G2490" t="s">
        <v>907</v>
      </c>
      <c r="H2490">
        <v>565287</v>
      </c>
      <c r="I2490">
        <v>566102</v>
      </c>
      <c r="J2490" t="s">
        <v>23</v>
      </c>
      <c r="K2490" t="s">
        <v>2101</v>
      </c>
      <c r="L2490" s="1" t="s">
        <v>11261</v>
      </c>
      <c r="M2490" s="1" t="s">
        <v>11261</v>
      </c>
      <c r="N2490" t="s">
        <v>2102</v>
      </c>
      <c r="O2490" s="1" t="s">
        <v>11261</v>
      </c>
      <c r="P2490" s="1" t="s">
        <v>11261</v>
      </c>
      <c r="Q2490" t="s">
        <v>2100</v>
      </c>
      <c r="R2490">
        <v>816</v>
      </c>
      <c r="S2490" s="9">
        <v>271</v>
      </c>
      <c r="T2490" s="1" t="s">
        <v>11261</v>
      </c>
    </row>
    <row r="2491" spans="1:20" hidden="1" x14ac:dyDescent="0.25">
      <c r="A2491" t="s">
        <v>20</v>
      </c>
      <c r="B2491" s="2" t="s">
        <v>21</v>
      </c>
      <c r="C2491" t="s">
        <v>13102</v>
      </c>
      <c r="D2491" t="s">
        <v>22</v>
      </c>
      <c r="E2491" t="s">
        <v>5</v>
      </c>
      <c r="F2491" s="1" t="s">
        <v>11261</v>
      </c>
      <c r="G2491" t="s">
        <v>907</v>
      </c>
      <c r="H2491">
        <v>938119</v>
      </c>
      <c r="I2491">
        <v>939228</v>
      </c>
      <c r="J2491" t="s">
        <v>37</v>
      </c>
      <c r="K2491" s="1" t="s">
        <v>11261</v>
      </c>
      <c r="L2491" s="1" t="s">
        <v>11261</v>
      </c>
      <c r="M2491" s="1" t="s">
        <v>11261</v>
      </c>
      <c r="N2491" s="1" t="s">
        <v>11261</v>
      </c>
      <c r="O2491" s="1" t="s">
        <v>11261</v>
      </c>
      <c r="P2491" s="1" t="s">
        <v>11261</v>
      </c>
      <c r="Q2491" t="s">
        <v>2925</v>
      </c>
      <c r="R2491">
        <v>1110</v>
      </c>
      <c r="S2491" s="10" t="s">
        <v>11261</v>
      </c>
      <c r="T2491" s="1" t="s">
        <v>11261</v>
      </c>
    </row>
    <row r="2492" spans="1:20" hidden="1" x14ac:dyDescent="0.25">
      <c r="A2492" t="s">
        <v>24</v>
      </c>
      <c r="B2492" s="3" t="s">
        <v>11261</v>
      </c>
      <c r="C2492" t="s">
        <v>13103</v>
      </c>
      <c r="D2492" t="s">
        <v>22</v>
      </c>
      <c r="E2492" t="s">
        <v>5</v>
      </c>
      <c r="F2492" s="1" t="s">
        <v>11261</v>
      </c>
      <c r="G2492" t="s">
        <v>907</v>
      </c>
      <c r="H2492">
        <v>938119</v>
      </c>
      <c r="I2492">
        <v>939228</v>
      </c>
      <c r="J2492" t="s">
        <v>37</v>
      </c>
      <c r="K2492" t="s">
        <v>2926</v>
      </c>
      <c r="L2492" s="1" t="s">
        <v>11261</v>
      </c>
      <c r="M2492" s="1" t="s">
        <v>11261</v>
      </c>
      <c r="N2492" t="s">
        <v>27</v>
      </c>
      <c r="O2492" s="1" t="s">
        <v>11261</v>
      </c>
      <c r="P2492" s="1" t="s">
        <v>11261</v>
      </c>
      <c r="Q2492" t="s">
        <v>2925</v>
      </c>
      <c r="R2492">
        <v>1110</v>
      </c>
      <c r="S2492" s="9">
        <v>369</v>
      </c>
      <c r="T2492" s="1" t="s">
        <v>11261</v>
      </c>
    </row>
    <row r="2493" spans="1:20" hidden="1" x14ac:dyDescent="0.25">
      <c r="A2493" t="s">
        <v>20</v>
      </c>
      <c r="B2493" s="2" t="s">
        <v>21</v>
      </c>
      <c r="C2493" t="s">
        <v>14355</v>
      </c>
      <c r="D2493" t="s">
        <v>22</v>
      </c>
      <c r="E2493" t="s">
        <v>5</v>
      </c>
      <c r="F2493" s="1" t="s">
        <v>11261</v>
      </c>
      <c r="G2493" t="s">
        <v>907</v>
      </c>
      <c r="H2493">
        <v>1550308</v>
      </c>
      <c r="I2493">
        <v>1551417</v>
      </c>
      <c r="J2493" t="s">
        <v>23</v>
      </c>
      <c r="K2493" s="1" t="s">
        <v>11261</v>
      </c>
      <c r="L2493" s="1" t="s">
        <v>11261</v>
      </c>
      <c r="M2493" s="1" t="s">
        <v>11261</v>
      </c>
      <c r="N2493" s="1" t="s">
        <v>11261</v>
      </c>
      <c r="O2493" s="1" t="s">
        <v>11261</v>
      </c>
      <c r="P2493" s="1" t="s">
        <v>11261</v>
      </c>
      <c r="Q2493" t="s">
        <v>4298</v>
      </c>
      <c r="R2493">
        <v>1110</v>
      </c>
      <c r="S2493" s="10" t="s">
        <v>11261</v>
      </c>
      <c r="T2493" s="1" t="s">
        <v>11261</v>
      </c>
    </row>
    <row r="2494" spans="1:20" hidden="1" x14ac:dyDescent="0.25">
      <c r="A2494" t="s">
        <v>24</v>
      </c>
      <c r="B2494" s="3" t="s">
        <v>11261</v>
      </c>
      <c r="C2494" t="s">
        <v>14356</v>
      </c>
      <c r="D2494" t="s">
        <v>22</v>
      </c>
      <c r="E2494" t="s">
        <v>5</v>
      </c>
      <c r="F2494" s="1" t="s">
        <v>11261</v>
      </c>
      <c r="G2494" t="s">
        <v>907</v>
      </c>
      <c r="H2494">
        <v>1550308</v>
      </c>
      <c r="I2494">
        <v>1551417</v>
      </c>
      <c r="J2494" t="s">
        <v>23</v>
      </c>
      <c r="K2494" t="s">
        <v>4299</v>
      </c>
      <c r="L2494" s="1" t="s">
        <v>11261</v>
      </c>
      <c r="M2494" s="1" t="s">
        <v>11261</v>
      </c>
      <c r="N2494" t="s">
        <v>27</v>
      </c>
      <c r="O2494" s="1" t="s">
        <v>11261</v>
      </c>
      <c r="P2494" s="1" t="s">
        <v>11261</v>
      </c>
      <c r="Q2494" t="s">
        <v>4298</v>
      </c>
      <c r="R2494">
        <v>1110</v>
      </c>
      <c r="S2494" s="9">
        <v>369</v>
      </c>
      <c r="T2494" s="1" t="s">
        <v>11261</v>
      </c>
    </row>
    <row r="2495" spans="1:20" hidden="1" x14ac:dyDescent="0.25">
      <c r="A2495" t="s">
        <v>20</v>
      </c>
      <c r="B2495" s="2" t="s">
        <v>21</v>
      </c>
      <c r="C2495" t="s">
        <v>17113</v>
      </c>
      <c r="D2495" t="s">
        <v>22</v>
      </c>
      <c r="E2495" t="s">
        <v>5</v>
      </c>
      <c r="F2495" s="1" t="s">
        <v>11261</v>
      </c>
      <c r="G2495" t="s">
        <v>907</v>
      </c>
      <c r="H2495">
        <v>3032181</v>
      </c>
      <c r="I2495">
        <v>3033290</v>
      </c>
      <c r="J2495" t="s">
        <v>37</v>
      </c>
      <c r="K2495" s="1" t="s">
        <v>11261</v>
      </c>
      <c r="L2495" s="1" t="s">
        <v>11261</v>
      </c>
      <c r="M2495" s="1" t="s">
        <v>11261</v>
      </c>
      <c r="N2495" s="1" t="s">
        <v>11261</v>
      </c>
      <c r="O2495" s="1" t="s">
        <v>11261</v>
      </c>
      <c r="P2495" s="1" t="s">
        <v>11261</v>
      </c>
      <c r="Q2495" t="s">
        <v>7235</v>
      </c>
      <c r="R2495">
        <v>1110</v>
      </c>
      <c r="S2495" s="10" t="s">
        <v>11261</v>
      </c>
      <c r="T2495" s="1" t="s">
        <v>11261</v>
      </c>
    </row>
    <row r="2496" spans="1:20" hidden="1" x14ac:dyDescent="0.25">
      <c r="A2496" t="s">
        <v>24</v>
      </c>
      <c r="B2496" s="3" t="s">
        <v>11261</v>
      </c>
      <c r="C2496" t="s">
        <v>14023</v>
      </c>
      <c r="D2496" t="s">
        <v>22</v>
      </c>
      <c r="E2496" t="s">
        <v>5</v>
      </c>
      <c r="F2496" s="1" t="s">
        <v>11261</v>
      </c>
      <c r="G2496" t="s">
        <v>907</v>
      </c>
      <c r="H2496">
        <v>1398574</v>
      </c>
      <c r="I2496">
        <v>1399389</v>
      </c>
      <c r="J2496" t="s">
        <v>23</v>
      </c>
      <c r="K2496" t="s">
        <v>3955</v>
      </c>
      <c r="L2496" s="1" t="s">
        <v>11261</v>
      </c>
      <c r="M2496" s="1" t="s">
        <v>11261</v>
      </c>
      <c r="N2496" t="s">
        <v>3956</v>
      </c>
      <c r="O2496" s="1" t="s">
        <v>11261</v>
      </c>
      <c r="P2496" s="1" t="s">
        <v>11261</v>
      </c>
      <c r="Q2496" t="s">
        <v>3954</v>
      </c>
      <c r="R2496">
        <v>816</v>
      </c>
      <c r="S2496" s="9">
        <v>271</v>
      </c>
      <c r="T2496" s="1" t="s">
        <v>11261</v>
      </c>
    </row>
    <row r="2497" spans="1:20" hidden="1" x14ac:dyDescent="0.25">
      <c r="A2497" t="s">
        <v>20</v>
      </c>
      <c r="B2497" s="2" t="s">
        <v>21</v>
      </c>
      <c r="C2497" t="s">
        <v>17312</v>
      </c>
      <c r="D2497" t="s">
        <v>22</v>
      </c>
      <c r="E2497" t="s">
        <v>5</v>
      </c>
      <c r="F2497" s="1" t="s">
        <v>11261</v>
      </c>
      <c r="G2497" t="s">
        <v>907</v>
      </c>
      <c r="H2497">
        <v>3147652</v>
      </c>
      <c r="I2497">
        <v>3148761</v>
      </c>
      <c r="J2497" t="s">
        <v>23</v>
      </c>
      <c r="K2497" s="1" t="s">
        <v>11261</v>
      </c>
      <c r="L2497" s="1" t="s">
        <v>11261</v>
      </c>
      <c r="M2497" s="1" t="s">
        <v>11261</v>
      </c>
      <c r="N2497" s="1" t="s">
        <v>11261</v>
      </c>
      <c r="O2497" s="1" t="s">
        <v>11261</v>
      </c>
      <c r="P2497" s="1" t="s">
        <v>11261</v>
      </c>
      <c r="Q2497" t="s">
        <v>7441</v>
      </c>
      <c r="R2497">
        <v>1110</v>
      </c>
      <c r="S2497" s="10" t="s">
        <v>11261</v>
      </c>
      <c r="T2497" s="1" t="s">
        <v>11261</v>
      </c>
    </row>
    <row r="2498" spans="1:20" hidden="1" x14ac:dyDescent="0.25">
      <c r="A2498" t="s">
        <v>24</v>
      </c>
      <c r="B2498" s="3" t="s">
        <v>11261</v>
      </c>
      <c r="C2498" t="s">
        <v>17313</v>
      </c>
      <c r="D2498" t="s">
        <v>22</v>
      </c>
      <c r="E2498" t="s">
        <v>5</v>
      </c>
      <c r="F2498" s="1" t="s">
        <v>11261</v>
      </c>
      <c r="G2498" t="s">
        <v>907</v>
      </c>
      <c r="H2498">
        <v>3147652</v>
      </c>
      <c r="I2498">
        <v>3148761</v>
      </c>
      <c r="J2498" t="s">
        <v>23</v>
      </c>
      <c r="K2498" t="s">
        <v>7442</v>
      </c>
      <c r="L2498" s="1" t="s">
        <v>11261</v>
      </c>
      <c r="M2498" s="1" t="s">
        <v>11261</v>
      </c>
      <c r="N2498" t="s">
        <v>156</v>
      </c>
      <c r="O2498" s="1" t="s">
        <v>11261</v>
      </c>
      <c r="P2498" s="1" t="s">
        <v>11261</v>
      </c>
      <c r="Q2498" t="s">
        <v>7441</v>
      </c>
      <c r="R2498">
        <v>1110</v>
      </c>
      <c r="S2498" s="9">
        <v>369</v>
      </c>
      <c r="T2498" s="1" t="s">
        <v>11261</v>
      </c>
    </row>
    <row r="2499" spans="1:20" hidden="1" x14ac:dyDescent="0.25">
      <c r="A2499" t="s">
        <v>20</v>
      </c>
      <c r="B2499" s="2" t="s">
        <v>21</v>
      </c>
      <c r="C2499" t="s">
        <v>17734</v>
      </c>
      <c r="D2499" t="s">
        <v>22</v>
      </c>
      <c r="E2499" t="s">
        <v>5</v>
      </c>
      <c r="F2499" s="1" t="s">
        <v>11261</v>
      </c>
      <c r="G2499" t="s">
        <v>907</v>
      </c>
      <c r="H2499">
        <v>3376458</v>
      </c>
      <c r="I2499">
        <v>3377567</v>
      </c>
      <c r="J2499" t="s">
        <v>23</v>
      </c>
      <c r="K2499" s="1" t="s">
        <v>11261</v>
      </c>
      <c r="L2499" s="1" t="s">
        <v>11261</v>
      </c>
      <c r="M2499" s="1" t="s">
        <v>11261</v>
      </c>
      <c r="N2499" s="1" t="s">
        <v>11261</v>
      </c>
      <c r="O2499" s="1" t="s">
        <v>11261</v>
      </c>
      <c r="P2499" s="1" t="s">
        <v>11261</v>
      </c>
      <c r="Q2499" t="s">
        <v>7890</v>
      </c>
      <c r="R2499">
        <v>1110</v>
      </c>
      <c r="S2499" s="10" t="s">
        <v>11261</v>
      </c>
      <c r="T2499" s="1" t="s">
        <v>11261</v>
      </c>
    </row>
    <row r="2500" spans="1:20" hidden="1" x14ac:dyDescent="0.25">
      <c r="A2500" t="s">
        <v>24</v>
      </c>
      <c r="B2500" s="3" t="s">
        <v>11261</v>
      </c>
      <c r="C2500" t="s">
        <v>17735</v>
      </c>
      <c r="D2500" t="s">
        <v>22</v>
      </c>
      <c r="E2500" t="s">
        <v>5</v>
      </c>
      <c r="F2500" s="1" t="s">
        <v>11261</v>
      </c>
      <c r="G2500" t="s">
        <v>907</v>
      </c>
      <c r="H2500">
        <v>3376458</v>
      </c>
      <c r="I2500">
        <v>3377567</v>
      </c>
      <c r="J2500" t="s">
        <v>23</v>
      </c>
      <c r="K2500" t="s">
        <v>7891</v>
      </c>
      <c r="L2500" s="1" t="s">
        <v>11261</v>
      </c>
      <c r="M2500" s="1" t="s">
        <v>11261</v>
      </c>
      <c r="N2500" t="s">
        <v>265</v>
      </c>
      <c r="O2500" s="1" t="s">
        <v>11261</v>
      </c>
      <c r="P2500" s="1" t="s">
        <v>11261</v>
      </c>
      <c r="Q2500" t="s">
        <v>7890</v>
      </c>
      <c r="R2500">
        <v>1110</v>
      </c>
      <c r="S2500" s="9">
        <v>369</v>
      </c>
      <c r="T2500" s="1" t="s">
        <v>11261</v>
      </c>
    </row>
    <row r="2501" spans="1:20" hidden="1" x14ac:dyDescent="0.25">
      <c r="A2501" t="s">
        <v>20</v>
      </c>
      <c r="B2501" s="2" t="s">
        <v>21</v>
      </c>
      <c r="C2501" t="s">
        <v>18312</v>
      </c>
      <c r="D2501" t="s">
        <v>22</v>
      </c>
      <c r="E2501" t="s">
        <v>5</v>
      </c>
      <c r="F2501" s="1" t="s">
        <v>11261</v>
      </c>
      <c r="G2501" t="s">
        <v>907</v>
      </c>
      <c r="H2501">
        <v>3676637</v>
      </c>
      <c r="I2501">
        <v>3677746</v>
      </c>
      <c r="J2501" t="s">
        <v>37</v>
      </c>
      <c r="K2501" s="1" t="s">
        <v>11261</v>
      </c>
      <c r="L2501" s="1" t="s">
        <v>11261</v>
      </c>
      <c r="M2501" s="1" t="s">
        <v>11261</v>
      </c>
      <c r="N2501" s="1" t="s">
        <v>11261</v>
      </c>
      <c r="O2501" t="s">
        <v>676</v>
      </c>
      <c r="P2501" s="1" t="s">
        <v>11261</v>
      </c>
      <c r="Q2501" t="s">
        <v>8517</v>
      </c>
      <c r="R2501">
        <v>1110</v>
      </c>
      <c r="S2501" s="10" t="s">
        <v>11261</v>
      </c>
      <c r="T2501" s="1" t="s">
        <v>11261</v>
      </c>
    </row>
    <row r="2502" spans="1:20" hidden="1" x14ac:dyDescent="0.25">
      <c r="A2502" t="s">
        <v>24</v>
      </c>
      <c r="B2502" s="3" t="s">
        <v>11261</v>
      </c>
      <c r="C2502" t="s">
        <v>18313</v>
      </c>
      <c r="D2502" t="s">
        <v>22</v>
      </c>
      <c r="E2502" t="s">
        <v>5</v>
      </c>
      <c r="F2502" s="1" t="s">
        <v>11261</v>
      </c>
      <c r="G2502" t="s">
        <v>907</v>
      </c>
      <c r="H2502">
        <v>3676637</v>
      </c>
      <c r="I2502">
        <v>3677746</v>
      </c>
      <c r="J2502" t="s">
        <v>37</v>
      </c>
      <c r="K2502" t="s">
        <v>8518</v>
      </c>
      <c r="L2502" s="1" t="s">
        <v>11261</v>
      </c>
      <c r="M2502" s="1" t="s">
        <v>11261</v>
      </c>
      <c r="N2502" t="s">
        <v>8519</v>
      </c>
      <c r="O2502" t="s">
        <v>676</v>
      </c>
      <c r="P2502" s="1" t="s">
        <v>11261</v>
      </c>
      <c r="Q2502" t="s">
        <v>8517</v>
      </c>
      <c r="R2502">
        <v>1110</v>
      </c>
      <c r="S2502" s="9">
        <v>369</v>
      </c>
      <c r="T2502" s="1" t="s">
        <v>11261</v>
      </c>
    </row>
    <row r="2503" spans="1:20" hidden="1" x14ac:dyDescent="0.25">
      <c r="A2503" t="s">
        <v>20</v>
      </c>
      <c r="B2503" s="2" t="s">
        <v>21</v>
      </c>
      <c r="C2503" t="s">
        <v>20646</v>
      </c>
      <c r="D2503" t="s">
        <v>22</v>
      </c>
      <c r="E2503" t="s">
        <v>5</v>
      </c>
      <c r="F2503" s="1" t="s">
        <v>11261</v>
      </c>
      <c r="G2503" t="s">
        <v>907</v>
      </c>
      <c r="H2503">
        <v>4820020</v>
      </c>
      <c r="I2503">
        <v>4821129</v>
      </c>
      <c r="J2503" t="s">
        <v>37</v>
      </c>
      <c r="K2503" s="1" t="s">
        <v>11261</v>
      </c>
      <c r="L2503" s="1" t="s">
        <v>11261</v>
      </c>
      <c r="M2503" s="1" t="s">
        <v>11261</v>
      </c>
      <c r="N2503" s="1" t="s">
        <v>11261</v>
      </c>
      <c r="O2503" s="1" t="s">
        <v>11261</v>
      </c>
      <c r="P2503" s="1" t="s">
        <v>11261</v>
      </c>
      <c r="Q2503" t="s">
        <v>11163</v>
      </c>
      <c r="R2503">
        <v>1110</v>
      </c>
      <c r="S2503" s="10" t="s">
        <v>11261</v>
      </c>
      <c r="T2503" s="1" t="s">
        <v>11261</v>
      </c>
    </row>
    <row r="2504" spans="1:20" hidden="1" x14ac:dyDescent="0.25">
      <c r="A2504" t="s">
        <v>24</v>
      </c>
      <c r="B2504" s="3" t="s">
        <v>11261</v>
      </c>
      <c r="C2504" t="s">
        <v>20647</v>
      </c>
      <c r="D2504" t="s">
        <v>22</v>
      </c>
      <c r="E2504" t="s">
        <v>5</v>
      </c>
      <c r="F2504" s="1" t="s">
        <v>11261</v>
      </c>
      <c r="G2504" t="s">
        <v>907</v>
      </c>
      <c r="H2504">
        <v>4820020</v>
      </c>
      <c r="I2504">
        <v>4821129</v>
      </c>
      <c r="J2504" t="s">
        <v>37</v>
      </c>
      <c r="K2504" t="s">
        <v>11164</v>
      </c>
      <c r="L2504" s="1" t="s">
        <v>11261</v>
      </c>
      <c r="M2504" s="1" t="s">
        <v>11261</v>
      </c>
      <c r="N2504" t="s">
        <v>891</v>
      </c>
      <c r="O2504" s="1" t="s">
        <v>11261</v>
      </c>
      <c r="P2504" s="1" t="s">
        <v>11261</v>
      </c>
      <c r="Q2504" t="s">
        <v>11163</v>
      </c>
      <c r="R2504">
        <v>1110</v>
      </c>
      <c r="S2504" s="9">
        <v>369</v>
      </c>
      <c r="T2504" s="1" t="s">
        <v>11261</v>
      </c>
    </row>
    <row r="2505" spans="1:20" hidden="1" x14ac:dyDescent="0.25">
      <c r="A2505" t="s">
        <v>20</v>
      </c>
      <c r="B2505" s="2" t="s">
        <v>21</v>
      </c>
      <c r="C2505" t="s">
        <v>14345</v>
      </c>
      <c r="D2505" t="s">
        <v>22</v>
      </c>
      <c r="E2505" t="s">
        <v>5</v>
      </c>
      <c r="F2505" s="1" t="s">
        <v>11261</v>
      </c>
      <c r="G2505" t="s">
        <v>907</v>
      </c>
      <c r="H2505">
        <v>1544891</v>
      </c>
      <c r="I2505">
        <v>1545997</v>
      </c>
      <c r="J2505" t="s">
        <v>23</v>
      </c>
      <c r="K2505" s="1" t="s">
        <v>11261</v>
      </c>
      <c r="L2505" s="1" t="s">
        <v>11261</v>
      </c>
      <c r="M2505" s="1" t="s">
        <v>11261</v>
      </c>
      <c r="N2505" s="1" t="s">
        <v>11261</v>
      </c>
      <c r="O2505" s="1" t="s">
        <v>11261</v>
      </c>
      <c r="P2505" s="1" t="s">
        <v>11261</v>
      </c>
      <c r="Q2505" t="s">
        <v>4288</v>
      </c>
      <c r="R2505">
        <v>1107</v>
      </c>
      <c r="S2505" s="10" t="s">
        <v>11261</v>
      </c>
      <c r="T2505" s="1" t="s">
        <v>11261</v>
      </c>
    </row>
    <row r="2506" spans="1:20" hidden="1" x14ac:dyDescent="0.25">
      <c r="A2506" t="s">
        <v>24</v>
      </c>
      <c r="B2506" s="3" t="s">
        <v>11261</v>
      </c>
      <c r="C2506" t="s">
        <v>14346</v>
      </c>
      <c r="D2506" t="s">
        <v>22</v>
      </c>
      <c r="E2506" t="s">
        <v>5</v>
      </c>
      <c r="F2506" s="1" t="s">
        <v>11261</v>
      </c>
      <c r="G2506" t="s">
        <v>907</v>
      </c>
      <c r="H2506">
        <v>1544891</v>
      </c>
      <c r="I2506">
        <v>1545997</v>
      </c>
      <c r="J2506" t="s">
        <v>23</v>
      </c>
      <c r="K2506" t="s">
        <v>4289</v>
      </c>
      <c r="L2506" s="1" t="s">
        <v>11261</v>
      </c>
      <c r="M2506" s="1" t="s">
        <v>11261</v>
      </c>
      <c r="N2506" t="s">
        <v>27</v>
      </c>
      <c r="O2506" s="1" t="s">
        <v>11261</v>
      </c>
      <c r="P2506" s="1" t="s">
        <v>11261</v>
      </c>
      <c r="Q2506" t="s">
        <v>4288</v>
      </c>
      <c r="R2506">
        <v>1107</v>
      </c>
      <c r="S2506" s="9">
        <v>368</v>
      </c>
      <c r="T2506" s="1" t="s">
        <v>11261</v>
      </c>
    </row>
    <row r="2507" spans="1:20" hidden="1" x14ac:dyDescent="0.25">
      <c r="A2507" t="s">
        <v>20</v>
      </c>
      <c r="B2507" s="2" t="s">
        <v>21</v>
      </c>
      <c r="C2507" t="s">
        <v>15081</v>
      </c>
      <c r="D2507" t="s">
        <v>22</v>
      </c>
      <c r="E2507" t="s">
        <v>5</v>
      </c>
      <c r="F2507" s="1" t="s">
        <v>11261</v>
      </c>
      <c r="G2507" t="s">
        <v>907</v>
      </c>
      <c r="H2507">
        <v>1953341</v>
      </c>
      <c r="I2507">
        <v>1954447</v>
      </c>
      <c r="J2507" t="s">
        <v>23</v>
      </c>
      <c r="K2507" s="1" t="s">
        <v>11261</v>
      </c>
      <c r="L2507" s="1" t="s">
        <v>11261</v>
      </c>
      <c r="M2507" s="1" t="s">
        <v>11261</v>
      </c>
      <c r="N2507" s="1" t="s">
        <v>11261</v>
      </c>
      <c r="O2507" s="1" t="s">
        <v>11261</v>
      </c>
      <c r="P2507" s="1" t="s">
        <v>11261</v>
      </c>
      <c r="Q2507" t="s">
        <v>5069</v>
      </c>
      <c r="R2507">
        <v>1107</v>
      </c>
      <c r="S2507" s="10" t="s">
        <v>11261</v>
      </c>
      <c r="T2507" s="1" t="s">
        <v>11261</v>
      </c>
    </row>
    <row r="2508" spans="1:20" hidden="1" x14ac:dyDescent="0.25">
      <c r="A2508" t="s">
        <v>24</v>
      </c>
      <c r="B2508" s="3" t="s">
        <v>11261</v>
      </c>
      <c r="C2508" t="s">
        <v>15082</v>
      </c>
      <c r="D2508" t="s">
        <v>22</v>
      </c>
      <c r="E2508" t="s">
        <v>5</v>
      </c>
      <c r="F2508" s="1" t="s">
        <v>11261</v>
      </c>
      <c r="G2508" t="s">
        <v>907</v>
      </c>
      <c r="H2508">
        <v>1953341</v>
      </c>
      <c r="I2508">
        <v>1954447</v>
      </c>
      <c r="J2508" t="s">
        <v>23</v>
      </c>
      <c r="K2508" t="s">
        <v>5070</v>
      </c>
      <c r="L2508" s="1" t="s">
        <v>11261</v>
      </c>
      <c r="M2508" s="1" t="s">
        <v>11261</v>
      </c>
      <c r="N2508" t="s">
        <v>27</v>
      </c>
      <c r="O2508" s="1" t="s">
        <v>11261</v>
      </c>
      <c r="P2508" s="1" t="s">
        <v>11261</v>
      </c>
      <c r="Q2508" t="s">
        <v>5069</v>
      </c>
      <c r="R2508">
        <v>1107</v>
      </c>
      <c r="S2508" s="9">
        <v>368</v>
      </c>
      <c r="T2508" s="1" t="s">
        <v>11261</v>
      </c>
    </row>
    <row r="2509" spans="1:20" hidden="1" x14ac:dyDescent="0.25">
      <c r="A2509" t="s">
        <v>20</v>
      </c>
      <c r="B2509" s="2" t="s">
        <v>21</v>
      </c>
      <c r="C2509" t="s">
        <v>16778</v>
      </c>
      <c r="D2509" t="s">
        <v>22</v>
      </c>
      <c r="E2509" t="s">
        <v>5</v>
      </c>
      <c r="F2509" s="1" t="s">
        <v>11261</v>
      </c>
      <c r="G2509" t="s">
        <v>907</v>
      </c>
      <c r="H2509">
        <v>2850079</v>
      </c>
      <c r="I2509">
        <v>2851185</v>
      </c>
      <c r="J2509" t="s">
        <v>37</v>
      </c>
      <c r="K2509" s="1" t="s">
        <v>11261</v>
      </c>
      <c r="L2509" s="1" t="s">
        <v>11261</v>
      </c>
      <c r="M2509" s="1" t="s">
        <v>11261</v>
      </c>
      <c r="N2509" s="1" t="s">
        <v>11261</v>
      </c>
      <c r="O2509" s="1" t="s">
        <v>11261</v>
      </c>
      <c r="P2509" s="1" t="s">
        <v>11261</v>
      </c>
      <c r="Q2509" t="s">
        <v>6880</v>
      </c>
      <c r="R2509">
        <v>1107</v>
      </c>
      <c r="S2509" s="10" t="s">
        <v>11261</v>
      </c>
      <c r="T2509" s="1" t="s">
        <v>11261</v>
      </c>
    </row>
    <row r="2510" spans="1:20" hidden="1" x14ac:dyDescent="0.25">
      <c r="A2510" t="s">
        <v>24</v>
      </c>
      <c r="B2510" s="3" t="s">
        <v>11261</v>
      </c>
      <c r="C2510" t="s">
        <v>16779</v>
      </c>
      <c r="D2510" t="s">
        <v>22</v>
      </c>
      <c r="E2510" t="s">
        <v>5</v>
      </c>
      <c r="F2510" s="1" t="s">
        <v>11261</v>
      </c>
      <c r="G2510" t="s">
        <v>907</v>
      </c>
      <c r="H2510">
        <v>2850079</v>
      </c>
      <c r="I2510">
        <v>2851185</v>
      </c>
      <c r="J2510" t="s">
        <v>37</v>
      </c>
      <c r="K2510" t="s">
        <v>6881</v>
      </c>
      <c r="L2510" s="1" t="s">
        <v>11261</v>
      </c>
      <c r="M2510" s="1" t="s">
        <v>11261</v>
      </c>
      <c r="N2510" t="s">
        <v>587</v>
      </c>
      <c r="O2510" s="1" t="s">
        <v>11261</v>
      </c>
      <c r="P2510" s="1" t="s">
        <v>11261</v>
      </c>
      <c r="Q2510" t="s">
        <v>6880</v>
      </c>
      <c r="R2510">
        <v>1107</v>
      </c>
      <c r="S2510" s="9">
        <v>368</v>
      </c>
      <c r="T2510" s="1" t="s">
        <v>11261</v>
      </c>
    </row>
    <row r="2511" spans="1:20" hidden="1" x14ac:dyDescent="0.25">
      <c r="A2511" t="s">
        <v>20</v>
      </c>
      <c r="B2511" s="2" t="s">
        <v>21</v>
      </c>
      <c r="C2511" t="s">
        <v>16952</v>
      </c>
      <c r="D2511" t="s">
        <v>22</v>
      </c>
      <c r="E2511" t="s">
        <v>5</v>
      </c>
      <c r="F2511" s="1" t="s">
        <v>11261</v>
      </c>
      <c r="G2511" t="s">
        <v>907</v>
      </c>
      <c r="H2511">
        <v>2945767</v>
      </c>
      <c r="I2511">
        <v>2946873</v>
      </c>
      <c r="J2511" t="s">
        <v>37</v>
      </c>
      <c r="K2511" s="1" t="s">
        <v>11261</v>
      </c>
      <c r="L2511" s="1" t="s">
        <v>11261</v>
      </c>
      <c r="M2511" s="1" t="s">
        <v>11261</v>
      </c>
      <c r="N2511" s="1" t="s">
        <v>11261</v>
      </c>
      <c r="O2511" s="1" t="s">
        <v>11261</v>
      </c>
      <c r="P2511" s="1" t="s">
        <v>11261</v>
      </c>
      <c r="Q2511" t="s">
        <v>7065</v>
      </c>
      <c r="R2511">
        <v>1107</v>
      </c>
      <c r="S2511" s="10" t="s">
        <v>11261</v>
      </c>
      <c r="T2511" s="1" t="s">
        <v>11261</v>
      </c>
    </row>
    <row r="2512" spans="1:20" hidden="1" x14ac:dyDescent="0.25">
      <c r="A2512" t="s">
        <v>24</v>
      </c>
      <c r="B2512" s="3" t="s">
        <v>11261</v>
      </c>
      <c r="C2512" t="s">
        <v>14596</v>
      </c>
      <c r="D2512" t="s">
        <v>22</v>
      </c>
      <c r="E2512" t="s">
        <v>5</v>
      </c>
      <c r="F2512" s="1" t="s">
        <v>11261</v>
      </c>
      <c r="G2512" t="s">
        <v>907</v>
      </c>
      <c r="H2512">
        <v>1676218</v>
      </c>
      <c r="I2512">
        <v>1677033</v>
      </c>
      <c r="J2512" t="s">
        <v>23</v>
      </c>
      <c r="K2512" t="s">
        <v>4551</v>
      </c>
      <c r="L2512" s="1" t="s">
        <v>11261</v>
      </c>
      <c r="M2512" s="1" t="s">
        <v>11261</v>
      </c>
      <c r="N2512" t="s">
        <v>1392</v>
      </c>
      <c r="O2512" s="1" t="s">
        <v>11261</v>
      </c>
      <c r="P2512" s="1" t="s">
        <v>11261</v>
      </c>
      <c r="Q2512" t="s">
        <v>4550</v>
      </c>
      <c r="R2512">
        <v>816</v>
      </c>
      <c r="S2512" s="9">
        <v>271</v>
      </c>
      <c r="T2512" s="1" t="s">
        <v>11261</v>
      </c>
    </row>
    <row r="2513" spans="1:20" hidden="1" x14ac:dyDescent="0.25">
      <c r="A2513" t="s">
        <v>20</v>
      </c>
      <c r="B2513" s="2" t="s">
        <v>21</v>
      </c>
      <c r="C2513" t="s">
        <v>17458</v>
      </c>
      <c r="D2513" t="s">
        <v>22</v>
      </c>
      <c r="E2513" t="s">
        <v>5</v>
      </c>
      <c r="F2513" s="1" t="s">
        <v>11261</v>
      </c>
      <c r="G2513" t="s">
        <v>907</v>
      </c>
      <c r="H2513">
        <v>3226447</v>
      </c>
      <c r="I2513">
        <v>3227553</v>
      </c>
      <c r="J2513" t="s">
        <v>37</v>
      </c>
      <c r="K2513" s="1" t="s">
        <v>11261</v>
      </c>
      <c r="L2513" s="1" t="s">
        <v>11261</v>
      </c>
      <c r="M2513" s="1" t="s">
        <v>11261</v>
      </c>
      <c r="N2513" s="1" t="s">
        <v>11261</v>
      </c>
      <c r="O2513" s="1" t="s">
        <v>11261</v>
      </c>
      <c r="P2513" s="1" t="s">
        <v>11261</v>
      </c>
      <c r="Q2513" t="s">
        <v>7597</v>
      </c>
      <c r="R2513">
        <v>1107</v>
      </c>
      <c r="S2513" s="10" t="s">
        <v>11261</v>
      </c>
      <c r="T2513" s="1" t="s">
        <v>11261</v>
      </c>
    </row>
    <row r="2514" spans="1:20" hidden="1" x14ac:dyDescent="0.25">
      <c r="A2514" t="s">
        <v>24</v>
      </c>
      <c r="B2514" s="3" t="s">
        <v>11261</v>
      </c>
      <c r="C2514" t="s">
        <v>15187</v>
      </c>
      <c r="D2514" t="s">
        <v>22</v>
      </c>
      <c r="E2514" t="s">
        <v>5</v>
      </c>
      <c r="F2514" s="1" t="s">
        <v>11261</v>
      </c>
      <c r="G2514" t="s">
        <v>907</v>
      </c>
      <c r="H2514">
        <v>2010827</v>
      </c>
      <c r="I2514">
        <v>2011642</v>
      </c>
      <c r="J2514" t="s">
        <v>37</v>
      </c>
      <c r="K2514" t="s">
        <v>5180</v>
      </c>
      <c r="L2514" s="1" t="s">
        <v>11261</v>
      </c>
      <c r="M2514" s="1" t="s">
        <v>11261</v>
      </c>
      <c r="N2514" t="s">
        <v>411</v>
      </c>
      <c r="O2514" s="1" t="s">
        <v>11261</v>
      </c>
      <c r="P2514" s="1" t="s">
        <v>11261</v>
      </c>
      <c r="Q2514" t="s">
        <v>5179</v>
      </c>
      <c r="R2514">
        <v>816</v>
      </c>
      <c r="S2514" s="9">
        <v>271</v>
      </c>
      <c r="T2514" s="1" t="s">
        <v>11261</v>
      </c>
    </row>
    <row r="2515" spans="1:20" hidden="1" x14ac:dyDescent="0.25">
      <c r="A2515" t="s">
        <v>20</v>
      </c>
      <c r="B2515" s="2" t="s">
        <v>21</v>
      </c>
      <c r="C2515" t="s">
        <v>18969</v>
      </c>
      <c r="D2515" t="s">
        <v>22</v>
      </c>
      <c r="E2515" t="s">
        <v>5</v>
      </c>
      <c r="F2515" s="1" t="s">
        <v>11261</v>
      </c>
      <c r="G2515" t="s">
        <v>907</v>
      </c>
      <c r="H2515">
        <v>3994789</v>
      </c>
      <c r="I2515">
        <v>3995895</v>
      </c>
      <c r="J2515" t="s">
        <v>37</v>
      </c>
      <c r="K2515" s="1" t="s">
        <v>11261</v>
      </c>
      <c r="L2515" s="1" t="s">
        <v>11261</v>
      </c>
      <c r="M2515" s="1" t="s">
        <v>11261</v>
      </c>
      <c r="N2515" s="1" t="s">
        <v>11261</v>
      </c>
      <c r="O2515" s="1" t="s">
        <v>11261</v>
      </c>
      <c r="P2515" s="1" t="s">
        <v>11261</v>
      </c>
      <c r="Q2515" t="s">
        <v>9279</v>
      </c>
      <c r="R2515">
        <v>1107</v>
      </c>
      <c r="S2515" s="10" t="s">
        <v>11261</v>
      </c>
      <c r="T2515" s="1" t="s">
        <v>11261</v>
      </c>
    </row>
    <row r="2516" spans="1:20" hidden="1" x14ac:dyDescent="0.25">
      <c r="A2516" t="s">
        <v>24</v>
      </c>
      <c r="B2516" s="3" t="s">
        <v>11261</v>
      </c>
      <c r="C2516" t="s">
        <v>18970</v>
      </c>
      <c r="D2516" t="s">
        <v>22</v>
      </c>
      <c r="E2516" t="s">
        <v>5</v>
      </c>
      <c r="F2516" s="1" t="s">
        <v>11261</v>
      </c>
      <c r="G2516" t="s">
        <v>907</v>
      </c>
      <c r="H2516">
        <v>3994789</v>
      </c>
      <c r="I2516">
        <v>3995895</v>
      </c>
      <c r="J2516" t="s">
        <v>37</v>
      </c>
      <c r="K2516" t="s">
        <v>9280</v>
      </c>
      <c r="L2516" s="1" t="s">
        <v>11261</v>
      </c>
      <c r="M2516" s="1" t="s">
        <v>11261</v>
      </c>
      <c r="N2516" t="s">
        <v>764</v>
      </c>
      <c r="O2516" s="1" t="s">
        <v>11261</v>
      </c>
      <c r="P2516" s="1" t="s">
        <v>11261</v>
      </c>
      <c r="Q2516" t="s">
        <v>9279</v>
      </c>
      <c r="R2516">
        <v>1107</v>
      </c>
      <c r="S2516" s="9">
        <v>368</v>
      </c>
      <c r="T2516" s="1" t="s">
        <v>11261</v>
      </c>
    </row>
    <row r="2517" spans="1:20" hidden="1" x14ac:dyDescent="0.25">
      <c r="A2517" t="s">
        <v>20</v>
      </c>
      <c r="B2517" s="2" t="s">
        <v>21</v>
      </c>
      <c r="C2517" t="s">
        <v>19195</v>
      </c>
      <c r="D2517" t="s">
        <v>22</v>
      </c>
      <c r="E2517" t="s">
        <v>5</v>
      </c>
      <c r="F2517" s="1" t="s">
        <v>11261</v>
      </c>
      <c r="G2517" t="s">
        <v>907</v>
      </c>
      <c r="H2517">
        <v>4099018</v>
      </c>
      <c r="I2517">
        <v>4100124</v>
      </c>
      <c r="J2517" t="s">
        <v>37</v>
      </c>
      <c r="K2517" s="1" t="s">
        <v>11261</v>
      </c>
      <c r="L2517" s="1" t="s">
        <v>11261</v>
      </c>
      <c r="M2517" s="1" t="s">
        <v>11261</v>
      </c>
      <c r="N2517" s="1" t="s">
        <v>11261</v>
      </c>
      <c r="O2517" s="1" t="s">
        <v>11261</v>
      </c>
      <c r="P2517" s="1" t="s">
        <v>11261</v>
      </c>
      <c r="Q2517" t="s">
        <v>9526</v>
      </c>
      <c r="R2517">
        <v>1107</v>
      </c>
      <c r="S2517" s="10" t="s">
        <v>11261</v>
      </c>
      <c r="T2517" s="1" t="s">
        <v>11261</v>
      </c>
    </row>
    <row r="2518" spans="1:20" hidden="1" x14ac:dyDescent="0.25">
      <c r="A2518" t="s">
        <v>24</v>
      </c>
      <c r="B2518" s="3" t="s">
        <v>11261</v>
      </c>
      <c r="C2518" t="s">
        <v>15297</v>
      </c>
      <c r="D2518" t="s">
        <v>22</v>
      </c>
      <c r="E2518" t="s">
        <v>5</v>
      </c>
      <c r="F2518" s="1" t="s">
        <v>11261</v>
      </c>
      <c r="G2518" t="s">
        <v>907</v>
      </c>
      <c r="H2518">
        <v>2067747</v>
      </c>
      <c r="I2518">
        <v>2068562</v>
      </c>
      <c r="J2518" t="s">
        <v>37</v>
      </c>
      <c r="K2518" t="s">
        <v>5300</v>
      </c>
      <c r="L2518" s="1" t="s">
        <v>11261</v>
      </c>
      <c r="M2518" s="1" t="s">
        <v>11261</v>
      </c>
      <c r="N2518" t="s">
        <v>555</v>
      </c>
      <c r="O2518" s="1" t="s">
        <v>11261</v>
      </c>
      <c r="P2518" s="1" t="s">
        <v>11261</v>
      </c>
      <c r="Q2518" t="s">
        <v>5299</v>
      </c>
      <c r="R2518">
        <v>816</v>
      </c>
      <c r="S2518" s="9">
        <v>271</v>
      </c>
      <c r="T2518" s="1" t="s">
        <v>11261</v>
      </c>
    </row>
    <row r="2519" spans="1:20" hidden="1" x14ac:dyDescent="0.25">
      <c r="A2519" t="s">
        <v>20</v>
      </c>
      <c r="B2519" s="2" t="s">
        <v>21</v>
      </c>
      <c r="C2519" t="s">
        <v>12864</v>
      </c>
      <c r="D2519" t="s">
        <v>22</v>
      </c>
      <c r="E2519" t="s">
        <v>5</v>
      </c>
      <c r="F2519" s="1" t="s">
        <v>11261</v>
      </c>
      <c r="G2519" t="s">
        <v>907</v>
      </c>
      <c r="H2519">
        <v>809099</v>
      </c>
      <c r="I2519">
        <v>810202</v>
      </c>
      <c r="J2519" t="s">
        <v>23</v>
      </c>
      <c r="K2519" s="1" t="s">
        <v>11261</v>
      </c>
      <c r="L2519" s="1" t="s">
        <v>11261</v>
      </c>
      <c r="M2519" s="1" t="s">
        <v>11261</v>
      </c>
      <c r="N2519" s="1" t="s">
        <v>11261</v>
      </c>
      <c r="O2519" s="1" t="s">
        <v>11261</v>
      </c>
      <c r="P2519" s="1" t="s">
        <v>11261</v>
      </c>
      <c r="Q2519" t="s">
        <v>2657</v>
      </c>
      <c r="R2519">
        <v>1104</v>
      </c>
      <c r="S2519" s="10" t="s">
        <v>11261</v>
      </c>
      <c r="T2519" s="1" t="s">
        <v>11261</v>
      </c>
    </row>
    <row r="2520" spans="1:20" hidden="1" x14ac:dyDescent="0.25">
      <c r="A2520" t="s">
        <v>24</v>
      </c>
      <c r="B2520" s="3" t="s">
        <v>11261</v>
      </c>
      <c r="C2520" t="s">
        <v>20427</v>
      </c>
      <c r="D2520" t="s">
        <v>22</v>
      </c>
      <c r="E2520" t="s">
        <v>5</v>
      </c>
      <c r="F2520" s="1" t="s">
        <v>11261</v>
      </c>
      <c r="G2520" t="s">
        <v>907</v>
      </c>
      <c r="H2520">
        <v>4700354</v>
      </c>
      <c r="I2520">
        <v>4701169</v>
      </c>
      <c r="J2520" t="s">
        <v>37</v>
      </c>
      <c r="K2520" t="s">
        <v>10919</v>
      </c>
      <c r="L2520" s="1" t="s">
        <v>11261</v>
      </c>
      <c r="M2520" s="1" t="s">
        <v>11261</v>
      </c>
      <c r="N2520" t="s">
        <v>733</v>
      </c>
      <c r="O2520" s="1" t="s">
        <v>11261</v>
      </c>
      <c r="P2520" s="1" t="s">
        <v>11261</v>
      </c>
      <c r="Q2520" t="s">
        <v>10918</v>
      </c>
      <c r="R2520">
        <v>816</v>
      </c>
      <c r="S2520" s="9">
        <v>271</v>
      </c>
      <c r="T2520" s="1" t="s">
        <v>11261</v>
      </c>
    </row>
    <row r="2521" spans="1:20" hidden="1" x14ac:dyDescent="0.25">
      <c r="A2521" t="s">
        <v>20</v>
      </c>
      <c r="B2521" s="2" t="s">
        <v>21</v>
      </c>
      <c r="C2521" t="s">
        <v>14565</v>
      </c>
      <c r="D2521" t="s">
        <v>22</v>
      </c>
      <c r="E2521" t="s">
        <v>5</v>
      </c>
      <c r="F2521" s="1" t="s">
        <v>11261</v>
      </c>
      <c r="G2521" t="s">
        <v>907</v>
      </c>
      <c r="H2521">
        <v>1655327</v>
      </c>
      <c r="I2521">
        <v>1656430</v>
      </c>
      <c r="J2521" t="s">
        <v>23</v>
      </c>
      <c r="K2521" s="1" t="s">
        <v>11261</v>
      </c>
      <c r="L2521" s="1" t="s">
        <v>11261</v>
      </c>
      <c r="M2521" s="1" t="s">
        <v>11261</v>
      </c>
      <c r="N2521" s="1" t="s">
        <v>11261</v>
      </c>
      <c r="O2521" s="1" t="s">
        <v>11261</v>
      </c>
      <c r="P2521" s="1" t="s">
        <v>11261</v>
      </c>
      <c r="Q2521" t="s">
        <v>4519</v>
      </c>
      <c r="R2521">
        <v>1104</v>
      </c>
      <c r="S2521" s="10" t="s">
        <v>11261</v>
      </c>
      <c r="T2521" s="1" t="s">
        <v>11261</v>
      </c>
    </row>
    <row r="2522" spans="1:20" hidden="1" x14ac:dyDescent="0.25">
      <c r="A2522" t="s">
        <v>24</v>
      </c>
      <c r="B2522" s="3" t="s">
        <v>11261</v>
      </c>
      <c r="C2522" t="s">
        <v>14566</v>
      </c>
      <c r="D2522" t="s">
        <v>22</v>
      </c>
      <c r="E2522" t="s">
        <v>5</v>
      </c>
      <c r="F2522" s="1" t="s">
        <v>11261</v>
      </c>
      <c r="G2522" t="s">
        <v>907</v>
      </c>
      <c r="H2522">
        <v>1655327</v>
      </c>
      <c r="I2522">
        <v>1656430</v>
      </c>
      <c r="J2522" t="s">
        <v>23</v>
      </c>
      <c r="K2522" t="s">
        <v>4520</v>
      </c>
      <c r="L2522" s="1" t="s">
        <v>11261</v>
      </c>
      <c r="M2522" s="1" t="s">
        <v>11261</v>
      </c>
      <c r="N2522" t="s">
        <v>27</v>
      </c>
      <c r="O2522" s="1" t="s">
        <v>11261</v>
      </c>
      <c r="P2522" s="1" t="s">
        <v>11261</v>
      </c>
      <c r="Q2522" t="s">
        <v>4519</v>
      </c>
      <c r="R2522">
        <v>1104</v>
      </c>
      <c r="S2522" s="9">
        <v>367</v>
      </c>
      <c r="T2522" s="1" t="s">
        <v>11261</v>
      </c>
    </row>
    <row r="2523" spans="1:20" hidden="1" x14ac:dyDescent="0.25">
      <c r="A2523" t="s">
        <v>20</v>
      </c>
      <c r="B2523" s="2" t="s">
        <v>21</v>
      </c>
      <c r="C2523" t="s">
        <v>14757</v>
      </c>
      <c r="D2523" t="s">
        <v>22</v>
      </c>
      <c r="E2523" t="s">
        <v>5</v>
      </c>
      <c r="F2523" s="1" t="s">
        <v>11261</v>
      </c>
      <c r="G2523" t="s">
        <v>907</v>
      </c>
      <c r="H2523">
        <v>1775869</v>
      </c>
      <c r="I2523">
        <v>1776972</v>
      </c>
      <c r="J2523" t="s">
        <v>23</v>
      </c>
      <c r="K2523" s="1" t="s">
        <v>11261</v>
      </c>
      <c r="L2523" s="1" t="s">
        <v>11261</v>
      </c>
      <c r="M2523" s="1" t="s">
        <v>11261</v>
      </c>
      <c r="N2523" s="1" t="s">
        <v>11261</v>
      </c>
      <c r="O2523" s="1" t="s">
        <v>11261</v>
      </c>
      <c r="P2523" s="1" t="s">
        <v>11261</v>
      </c>
      <c r="Q2523" t="s">
        <v>4722</v>
      </c>
      <c r="R2523">
        <v>1104</v>
      </c>
      <c r="S2523" s="10" t="s">
        <v>11261</v>
      </c>
      <c r="T2523" s="1" t="s">
        <v>11261</v>
      </c>
    </row>
    <row r="2524" spans="1:20" hidden="1" x14ac:dyDescent="0.25">
      <c r="A2524" t="s">
        <v>24</v>
      </c>
      <c r="B2524" s="3" t="s">
        <v>11261</v>
      </c>
      <c r="C2524" t="s">
        <v>11924</v>
      </c>
      <c r="D2524" t="s">
        <v>22</v>
      </c>
      <c r="E2524" t="s">
        <v>5</v>
      </c>
      <c r="F2524" s="1" t="s">
        <v>11261</v>
      </c>
      <c r="G2524" t="s">
        <v>907</v>
      </c>
      <c r="H2524">
        <v>311677</v>
      </c>
      <c r="I2524">
        <v>312495</v>
      </c>
      <c r="J2524" t="s">
        <v>23</v>
      </c>
      <c r="K2524" t="s">
        <v>1627</v>
      </c>
      <c r="L2524" s="1" t="s">
        <v>11261</v>
      </c>
      <c r="M2524" s="1" t="s">
        <v>11261</v>
      </c>
      <c r="N2524" t="s">
        <v>186</v>
      </c>
      <c r="O2524" s="1" t="s">
        <v>11261</v>
      </c>
      <c r="P2524" s="1" t="s">
        <v>11261</v>
      </c>
      <c r="Q2524" t="s">
        <v>1626</v>
      </c>
      <c r="R2524">
        <v>819</v>
      </c>
      <c r="S2524" s="9">
        <v>272</v>
      </c>
      <c r="T2524" s="1" t="s">
        <v>11261</v>
      </c>
    </row>
    <row r="2525" spans="1:20" hidden="1" x14ac:dyDescent="0.25">
      <c r="A2525" t="s">
        <v>20</v>
      </c>
      <c r="B2525" s="2" t="s">
        <v>21</v>
      </c>
      <c r="C2525" t="s">
        <v>15588</v>
      </c>
      <c r="D2525" t="s">
        <v>22</v>
      </c>
      <c r="E2525" t="s">
        <v>5</v>
      </c>
      <c r="F2525" s="1" t="s">
        <v>11261</v>
      </c>
      <c r="G2525" t="s">
        <v>907</v>
      </c>
      <c r="H2525">
        <v>2244067</v>
      </c>
      <c r="I2525">
        <v>2245170</v>
      </c>
      <c r="J2525" t="s">
        <v>23</v>
      </c>
      <c r="K2525" s="1" t="s">
        <v>11261</v>
      </c>
      <c r="L2525" s="1" t="s">
        <v>11261</v>
      </c>
      <c r="M2525" s="1" t="s">
        <v>11261</v>
      </c>
      <c r="N2525" s="1" t="s">
        <v>11261</v>
      </c>
      <c r="O2525" s="1" t="s">
        <v>11261</v>
      </c>
      <c r="P2525" s="1" t="s">
        <v>11261</v>
      </c>
      <c r="Q2525" t="s">
        <v>5621</v>
      </c>
      <c r="R2525">
        <v>1104</v>
      </c>
      <c r="S2525" s="10" t="s">
        <v>11261</v>
      </c>
      <c r="T2525" s="1" t="s">
        <v>11261</v>
      </c>
    </row>
    <row r="2526" spans="1:20" hidden="1" x14ac:dyDescent="0.25">
      <c r="A2526" t="s">
        <v>24</v>
      </c>
      <c r="B2526" s="3" t="s">
        <v>11261</v>
      </c>
      <c r="C2526" t="s">
        <v>15589</v>
      </c>
      <c r="D2526" t="s">
        <v>22</v>
      </c>
      <c r="E2526" t="s">
        <v>5</v>
      </c>
      <c r="F2526" s="1" t="s">
        <v>11261</v>
      </c>
      <c r="G2526" t="s">
        <v>907</v>
      </c>
      <c r="H2526">
        <v>2244067</v>
      </c>
      <c r="I2526">
        <v>2245170</v>
      </c>
      <c r="J2526" t="s">
        <v>23</v>
      </c>
      <c r="K2526" t="s">
        <v>5622</v>
      </c>
      <c r="L2526" s="1" t="s">
        <v>11261</v>
      </c>
      <c r="M2526" s="1" t="s">
        <v>11261</v>
      </c>
      <c r="N2526" t="s">
        <v>27</v>
      </c>
      <c r="O2526" s="1" t="s">
        <v>11261</v>
      </c>
      <c r="P2526" s="1" t="s">
        <v>11261</v>
      </c>
      <c r="Q2526" t="s">
        <v>5621</v>
      </c>
      <c r="R2526">
        <v>1104</v>
      </c>
      <c r="S2526" s="9">
        <v>367</v>
      </c>
      <c r="T2526" s="1" t="s">
        <v>11261</v>
      </c>
    </row>
    <row r="2527" spans="1:20" hidden="1" x14ac:dyDescent="0.25">
      <c r="A2527" t="s">
        <v>20</v>
      </c>
      <c r="B2527" s="2" t="s">
        <v>21</v>
      </c>
      <c r="C2527" t="s">
        <v>16722</v>
      </c>
      <c r="D2527" t="s">
        <v>22</v>
      </c>
      <c r="E2527" t="s">
        <v>5</v>
      </c>
      <c r="F2527" s="1" t="s">
        <v>11261</v>
      </c>
      <c r="G2527" t="s">
        <v>907</v>
      </c>
      <c r="H2527">
        <v>2821035</v>
      </c>
      <c r="I2527">
        <v>2822138</v>
      </c>
      <c r="J2527" t="s">
        <v>37</v>
      </c>
      <c r="K2527" s="1" t="s">
        <v>11261</v>
      </c>
      <c r="L2527" s="1" t="s">
        <v>11261</v>
      </c>
      <c r="M2527" s="1" t="s">
        <v>11261</v>
      </c>
      <c r="N2527" s="1" t="s">
        <v>11261</v>
      </c>
      <c r="O2527" s="1" t="s">
        <v>11261</v>
      </c>
      <c r="P2527" s="1" t="s">
        <v>11261</v>
      </c>
      <c r="Q2527" t="s">
        <v>6819</v>
      </c>
      <c r="R2527">
        <v>1104</v>
      </c>
      <c r="S2527" s="10" t="s">
        <v>11261</v>
      </c>
      <c r="T2527" s="1" t="s">
        <v>11261</v>
      </c>
    </row>
    <row r="2528" spans="1:20" hidden="1" x14ac:dyDescent="0.25">
      <c r="A2528" t="s">
        <v>24</v>
      </c>
      <c r="B2528" s="3" t="s">
        <v>11261</v>
      </c>
      <c r="C2528" t="s">
        <v>16723</v>
      </c>
      <c r="D2528" t="s">
        <v>22</v>
      </c>
      <c r="E2528" t="s">
        <v>5</v>
      </c>
      <c r="F2528" s="1" t="s">
        <v>11261</v>
      </c>
      <c r="G2528" t="s">
        <v>907</v>
      </c>
      <c r="H2528">
        <v>2821035</v>
      </c>
      <c r="I2528">
        <v>2822138</v>
      </c>
      <c r="J2528" t="s">
        <v>37</v>
      </c>
      <c r="K2528" t="s">
        <v>6820</v>
      </c>
      <c r="L2528" s="1" t="s">
        <v>11261</v>
      </c>
      <c r="M2528" s="1" t="s">
        <v>11261</v>
      </c>
      <c r="N2528" t="s">
        <v>190</v>
      </c>
      <c r="O2528" s="1" t="s">
        <v>11261</v>
      </c>
      <c r="P2528" s="1" t="s">
        <v>11261</v>
      </c>
      <c r="Q2528" t="s">
        <v>6819</v>
      </c>
      <c r="R2528">
        <v>1104</v>
      </c>
      <c r="S2528" s="9">
        <v>367</v>
      </c>
      <c r="T2528" s="1" t="s">
        <v>11261</v>
      </c>
    </row>
    <row r="2529" spans="1:20" hidden="1" x14ac:dyDescent="0.25">
      <c r="A2529" t="s">
        <v>20</v>
      </c>
      <c r="B2529" s="2" t="s">
        <v>21</v>
      </c>
      <c r="C2529" t="s">
        <v>18112</v>
      </c>
      <c r="D2529" t="s">
        <v>22</v>
      </c>
      <c r="E2529" t="s">
        <v>5</v>
      </c>
      <c r="F2529" s="1" t="s">
        <v>11261</v>
      </c>
      <c r="G2529" t="s">
        <v>907</v>
      </c>
      <c r="H2529">
        <v>3571276</v>
      </c>
      <c r="I2529">
        <v>3572379</v>
      </c>
      <c r="J2529" t="s">
        <v>37</v>
      </c>
      <c r="K2529" s="1" t="s">
        <v>11261</v>
      </c>
      <c r="L2529" s="1" t="s">
        <v>11261</v>
      </c>
      <c r="M2529" s="1" t="s">
        <v>11261</v>
      </c>
      <c r="N2529" s="1" t="s">
        <v>11261</v>
      </c>
      <c r="O2529" s="1" t="s">
        <v>11261</v>
      </c>
      <c r="P2529" s="1" t="s">
        <v>11261</v>
      </c>
      <c r="Q2529" t="s">
        <v>8300</v>
      </c>
      <c r="R2529">
        <v>1104</v>
      </c>
      <c r="S2529" s="10" t="s">
        <v>11261</v>
      </c>
      <c r="T2529" s="1" t="s">
        <v>11261</v>
      </c>
    </row>
    <row r="2530" spans="1:20" hidden="1" x14ac:dyDescent="0.25">
      <c r="A2530" t="s">
        <v>24</v>
      </c>
      <c r="B2530" s="3" t="s">
        <v>11261</v>
      </c>
      <c r="C2530" t="s">
        <v>18113</v>
      </c>
      <c r="D2530" t="s">
        <v>22</v>
      </c>
      <c r="E2530" t="s">
        <v>5</v>
      </c>
      <c r="F2530" s="1" t="s">
        <v>11261</v>
      </c>
      <c r="G2530" t="s">
        <v>907</v>
      </c>
      <c r="H2530">
        <v>3571276</v>
      </c>
      <c r="I2530">
        <v>3572379</v>
      </c>
      <c r="J2530" t="s">
        <v>37</v>
      </c>
      <c r="K2530" t="s">
        <v>8301</v>
      </c>
      <c r="L2530" s="1" t="s">
        <v>11261</v>
      </c>
      <c r="M2530" s="1" t="s">
        <v>11261</v>
      </c>
      <c r="N2530" t="s">
        <v>190</v>
      </c>
      <c r="O2530" s="1" t="s">
        <v>11261</v>
      </c>
      <c r="P2530" s="1" t="s">
        <v>11261</v>
      </c>
      <c r="Q2530" t="s">
        <v>8300</v>
      </c>
      <c r="R2530">
        <v>1104</v>
      </c>
      <c r="S2530" s="9">
        <v>367</v>
      </c>
      <c r="T2530" s="1" t="s">
        <v>11261</v>
      </c>
    </row>
    <row r="2531" spans="1:20" hidden="1" x14ac:dyDescent="0.25">
      <c r="A2531" t="s">
        <v>20</v>
      </c>
      <c r="B2531" s="2" t="s">
        <v>21</v>
      </c>
      <c r="C2531" t="s">
        <v>18628</v>
      </c>
      <c r="D2531" t="s">
        <v>22</v>
      </c>
      <c r="E2531" t="s">
        <v>5</v>
      </c>
      <c r="F2531" s="1" t="s">
        <v>11261</v>
      </c>
      <c r="G2531" t="s">
        <v>907</v>
      </c>
      <c r="H2531">
        <v>3833745</v>
      </c>
      <c r="I2531">
        <v>3834848</v>
      </c>
      <c r="J2531" t="s">
        <v>37</v>
      </c>
      <c r="K2531" s="1" t="s">
        <v>11261</v>
      </c>
      <c r="L2531" s="1" t="s">
        <v>11261</v>
      </c>
      <c r="M2531" s="1" t="s">
        <v>11261</v>
      </c>
      <c r="N2531" s="1" t="s">
        <v>11261</v>
      </c>
      <c r="O2531" s="1" t="s">
        <v>11261</v>
      </c>
      <c r="P2531" s="1" t="s">
        <v>11261</v>
      </c>
      <c r="Q2531" t="s">
        <v>8893</v>
      </c>
      <c r="R2531">
        <v>1104</v>
      </c>
      <c r="S2531" s="10" t="s">
        <v>11261</v>
      </c>
      <c r="T2531" s="1" t="s">
        <v>11261</v>
      </c>
    </row>
    <row r="2532" spans="1:20" hidden="1" x14ac:dyDescent="0.25">
      <c r="A2532" t="s">
        <v>24</v>
      </c>
      <c r="B2532" s="3" t="s">
        <v>11261</v>
      </c>
      <c r="C2532" t="s">
        <v>12243</v>
      </c>
      <c r="D2532" t="s">
        <v>22</v>
      </c>
      <c r="E2532" t="s">
        <v>5</v>
      </c>
      <c r="F2532" s="1" t="s">
        <v>11261</v>
      </c>
      <c r="G2532" t="s">
        <v>907</v>
      </c>
      <c r="H2532">
        <v>504434</v>
      </c>
      <c r="I2532">
        <v>505252</v>
      </c>
      <c r="J2532" t="s">
        <v>37</v>
      </c>
      <c r="K2532" t="s">
        <v>1971</v>
      </c>
      <c r="L2532" s="1" t="s">
        <v>11261</v>
      </c>
      <c r="M2532" s="1" t="s">
        <v>11261</v>
      </c>
      <c r="N2532" t="s">
        <v>1972</v>
      </c>
      <c r="O2532" s="1" t="s">
        <v>11261</v>
      </c>
      <c r="P2532" s="1" t="s">
        <v>11261</v>
      </c>
      <c r="Q2532" t="s">
        <v>1970</v>
      </c>
      <c r="R2532">
        <v>819</v>
      </c>
      <c r="S2532" s="9">
        <v>272</v>
      </c>
      <c r="T2532" s="1" t="s">
        <v>11261</v>
      </c>
    </row>
    <row r="2533" spans="1:20" hidden="1" x14ac:dyDescent="0.25">
      <c r="A2533" t="s">
        <v>20</v>
      </c>
      <c r="B2533" s="2" t="s">
        <v>21</v>
      </c>
      <c r="C2533" t="s">
        <v>18630</v>
      </c>
      <c r="D2533" t="s">
        <v>22</v>
      </c>
      <c r="E2533" t="s">
        <v>5</v>
      </c>
      <c r="F2533" s="1" t="s">
        <v>11261</v>
      </c>
      <c r="G2533" t="s">
        <v>907</v>
      </c>
      <c r="H2533">
        <v>3834955</v>
      </c>
      <c r="I2533">
        <v>3836058</v>
      </c>
      <c r="J2533" t="s">
        <v>37</v>
      </c>
      <c r="K2533" s="1" t="s">
        <v>11261</v>
      </c>
      <c r="L2533" s="1" t="s">
        <v>11261</v>
      </c>
      <c r="M2533" s="1" t="s">
        <v>11261</v>
      </c>
      <c r="N2533" s="1" t="s">
        <v>11261</v>
      </c>
      <c r="O2533" s="1" t="s">
        <v>11261</v>
      </c>
      <c r="P2533" s="1" t="s">
        <v>11261</v>
      </c>
      <c r="Q2533" t="s">
        <v>8895</v>
      </c>
      <c r="R2533">
        <v>1104</v>
      </c>
      <c r="S2533" s="10" t="s">
        <v>11261</v>
      </c>
      <c r="T2533" s="1" t="s">
        <v>11261</v>
      </c>
    </row>
    <row r="2534" spans="1:20" hidden="1" x14ac:dyDescent="0.25">
      <c r="A2534" t="s">
        <v>24</v>
      </c>
      <c r="B2534" s="3" t="s">
        <v>11261</v>
      </c>
      <c r="C2534" t="s">
        <v>12268</v>
      </c>
      <c r="D2534" t="s">
        <v>22</v>
      </c>
      <c r="E2534" t="s">
        <v>5</v>
      </c>
      <c r="F2534" s="1" t="s">
        <v>11261</v>
      </c>
      <c r="G2534" t="s">
        <v>907</v>
      </c>
      <c r="H2534">
        <v>522139</v>
      </c>
      <c r="I2534">
        <v>522957</v>
      </c>
      <c r="J2534" t="s">
        <v>37</v>
      </c>
      <c r="K2534" t="s">
        <v>1999</v>
      </c>
      <c r="L2534" s="1" t="s">
        <v>11261</v>
      </c>
      <c r="M2534" s="1" t="s">
        <v>11261</v>
      </c>
      <c r="N2534" t="s">
        <v>232</v>
      </c>
      <c r="O2534" s="1" t="s">
        <v>11261</v>
      </c>
      <c r="P2534" s="1" t="s">
        <v>11261</v>
      </c>
      <c r="Q2534" t="s">
        <v>1998</v>
      </c>
      <c r="R2534">
        <v>819</v>
      </c>
      <c r="S2534" s="9">
        <v>272</v>
      </c>
      <c r="T2534" s="1" t="s">
        <v>11261</v>
      </c>
    </row>
    <row r="2535" spans="1:20" hidden="1" x14ac:dyDescent="0.25">
      <c r="A2535" t="s">
        <v>20</v>
      </c>
      <c r="B2535" s="2" t="s">
        <v>21</v>
      </c>
      <c r="C2535" t="s">
        <v>18879</v>
      </c>
      <c r="D2535" t="s">
        <v>22</v>
      </c>
      <c r="E2535" t="s">
        <v>5</v>
      </c>
      <c r="F2535" s="1" t="s">
        <v>11261</v>
      </c>
      <c r="G2535" t="s">
        <v>907</v>
      </c>
      <c r="H2535">
        <v>3954013</v>
      </c>
      <c r="I2535">
        <v>3955116</v>
      </c>
      <c r="J2535" t="s">
        <v>37</v>
      </c>
      <c r="K2535" s="1" t="s">
        <v>11261</v>
      </c>
      <c r="L2535" s="1" t="s">
        <v>11261</v>
      </c>
      <c r="M2535" s="1" t="s">
        <v>11261</v>
      </c>
      <c r="N2535" s="1" t="s">
        <v>11261</v>
      </c>
      <c r="O2535" s="1" t="s">
        <v>11261</v>
      </c>
      <c r="P2535" s="1" t="s">
        <v>11261</v>
      </c>
      <c r="Q2535" t="s">
        <v>9177</v>
      </c>
      <c r="R2535">
        <v>1104</v>
      </c>
      <c r="S2535" s="10" t="s">
        <v>11261</v>
      </c>
      <c r="T2535" s="1" t="s">
        <v>11261</v>
      </c>
    </row>
    <row r="2536" spans="1:20" hidden="1" x14ac:dyDescent="0.25">
      <c r="A2536" t="s">
        <v>24</v>
      </c>
      <c r="B2536" s="3" t="s">
        <v>11261</v>
      </c>
      <c r="C2536" t="s">
        <v>13071</v>
      </c>
      <c r="D2536" t="s">
        <v>22</v>
      </c>
      <c r="E2536" t="s">
        <v>5</v>
      </c>
      <c r="F2536" s="1" t="s">
        <v>11261</v>
      </c>
      <c r="G2536" t="s">
        <v>907</v>
      </c>
      <c r="H2536">
        <v>922458</v>
      </c>
      <c r="I2536">
        <v>923276</v>
      </c>
      <c r="J2536" t="s">
        <v>23</v>
      </c>
      <c r="K2536" t="s">
        <v>2890</v>
      </c>
      <c r="L2536" s="1" t="s">
        <v>11261</v>
      </c>
      <c r="M2536" s="1" t="s">
        <v>11261</v>
      </c>
      <c r="N2536" t="s">
        <v>2891</v>
      </c>
      <c r="O2536" s="1" t="s">
        <v>11261</v>
      </c>
      <c r="P2536" s="1" t="s">
        <v>11261</v>
      </c>
      <c r="Q2536" t="s">
        <v>2889</v>
      </c>
      <c r="R2536">
        <v>819</v>
      </c>
      <c r="S2536" s="9">
        <v>272</v>
      </c>
      <c r="T2536" s="1" t="s">
        <v>11261</v>
      </c>
    </row>
    <row r="2537" spans="1:20" hidden="1" x14ac:dyDescent="0.25">
      <c r="A2537" t="s">
        <v>20</v>
      </c>
      <c r="B2537" s="2" t="s">
        <v>21</v>
      </c>
      <c r="C2537" t="s">
        <v>12183</v>
      </c>
      <c r="D2537" t="s">
        <v>22</v>
      </c>
      <c r="E2537" t="s">
        <v>5</v>
      </c>
      <c r="F2537" s="1" t="s">
        <v>11261</v>
      </c>
      <c r="G2537" t="s">
        <v>907</v>
      </c>
      <c r="H2537">
        <v>469051</v>
      </c>
      <c r="I2537">
        <v>470151</v>
      </c>
      <c r="J2537" t="s">
        <v>23</v>
      </c>
      <c r="K2537" s="1" t="s">
        <v>11261</v>
      </c>
      <c r="L2537" s="1" t="s">
        <v>11261</v>
      </c>
      <c r="M2537" s="1" t="s">
        <v>11261</v>
      </c>
      <c r="N2537" s="1" t="s">
        <v>11261</v>
      </c>
      <c r="O2537" s="1" t="s">
        <v>11261</v>
      </c>
      <c r="P2537" s="1" t="s">
        <v>11261</v>
      </c>
      <c r="Q2537" t="s">
        <v>1904</v>
      </c>
      <c r="R2537">
        <v>1101</v>
      </c>
      <c r="S2537" s="10" t="s">
        <v>11261</v>
      </c>
      <c r="T2537" s="1" t="s">
        <v>11261</v>
      </c>
    </row>
    <row r="2538" spans="1:20" hidden="1" x14ac:dyDescent="0.25">
      <c r="A2538" t="s">
        <v>24</v>
      </c>
      <c r="B2538" s="3" t="s">
        <v>11261</v>
      </c>
      <c r="C2538" t="s">
        <v>15032</v>
      </c>
      <c r="D2538" t="s">
        <v>22</v>
      </c>
      <c r="E2538" t="s">
        <v>5</v>
      </c>
      <c r="F2538" s="1" t="s">
        <v>11261</v>
      </c>
      <c r="G2538" t="s">
        <v>907</v>
      </c>
      <c r="H2538">
        <v>1924818</v>
      </c>
      <c r="I2538">
        <v>1925636</v>
      </c>
      <c r="J2538" t="s">
        <v>23</v>
      </c>
      <c r="K2538" t="s">
        <v>5014</v>
      </c>
      <c r="L2538" s="1" t="s">
        <v>11261</v>
      </c>
      <c r="M2538" s="1" t="s">
        <v>11261</v>
      </c>
      <c r="N2538" t="s">
        <v>5015</v>
      </c>
      <c r="O2538" s="1" t="s">
        <v>11261</v>
      </c>
      <c r="P2538" s="1" t="s">
        <v>11261</v>
      </c>
      <c r="Q2538" t="s">
        <v>5013</v>
      </c>
      <c r="R2538">
        <v>819</v>
      </c>
      <c r="S2538" s="9">
        <v>272</v>
      </c>
      <c r="T2538" s="1" t="s">
        <v>11261</v>
      </c>
    </row>
    <row r="2539" spans="1:20" hidden="1" x14ac:dyDescent="0.25">
      <c r="A2539" t="s">
        <v>20</v>
      </c>
      <c r="B2539" s="2" t="s">
        <v>21</v>
      </c>
      <c r="C2539" t="s">
        <v>12862</v>
      </c>
      <c r="D2539" t="s">
        <v>22</v>
      </c>
      <c r="E2539" t="s">
        <v>5</v>
      </c>
      <c r="F2539" s="1" t="s">
        <v>11261</v>
      </c>
      <c r="G2539" t="s">
        <v>907</v>
      </c>
      <c r="H2539">
        <v>808021</v>
      </c>
      <c r="I2539">
        <v>809121</v>
      </c>
      <c r="J2539" t="s">
        <v>23</v>
      </c>
      <c r="K2539" s="1" t="s">
        <v>11261</v>
      </c>
      <c r="L2539" s="1" t="s">
        <v>11261</v>
      </c>
      <c r="M2539" s="1" t="s">
        <v>11261</v>
      </c>
      <c r="N2539" s="1" t="s">
        <v>11261</v>
      </c>
      <c r="O2539" s="1" t="s">
        <v>11261</v>
      </c>
      <c r="P2539" s="1" t="s">
        <v>11261</v>
      </c>
      <c r="Q2539" t="s">
        <v>2655</v>
      </c>
      <c r="R2539">
        <v>1101</v>
      </c>
      <c r="S2539" s="10" t="s">
        <v>11261</v>
      </c>
      <c r="T2539" s="1" t="s">
        <v>11261</v>
      </c>
    </row>
    <row r="2540" spans="1:20" hidden="1" x14ac:dyDescent="0.25">
      <c r="A2540" t="s">
        <v>24</v>
      </c>
      <c r="B2540" s="3" t="s">
        <v>11261</v>
      </c>
      <c r="C2540" t="s">
        <v>16228</v>
      </c>
      <c r="D2540" t="s">
        <v>22</v>
      </c>
      <c r="E2540" t="s">
        <v>5</v>
      </c>
      <c r="F2540" s="1" t="s">
        <v>11261</v>
      </c>
      <c r="G2540" t="s">
        <v>907</v>
      </c>
      <c r="H2540">
        <v>2555667</v>
      </c>
      <c r="I2540">
        <v>2556485</v>
      </c>
      <c r="J2540" t="s">
        <v>37</v>
      </c>
      <c r="K2540" t="s">
        <v>6296</v>
      </c>
      <c r="L2540" s="1" t="s">
        <v>11261</v>
      </c>
      <c r="M2540" s="1" t="s">
        <v>11261</v>
      </c>
      <c r="N2540" t="s">
        <v>6297</v>
      </c>
      <c r="O2540" s="1" t="s">
        <v>11261</v>
      </c>
      <c r="P2540" s="1" t="s">
        <v>11261</v>
      </c>
      <c r="Q2540" t="s">
        <v>6295</v>
      </c>
      <c r="R2540">
        <v>819</v>
      </c>
      <c r="S2540" s="9">
        <v>272</v>
      </c>
      <c r="T2540" s="1" t="s">
        <v>11261</v>
      </c>
    </row>
    <row r="2541" spans="1:20" hidden="1" x14ac:dyDescent="0.25">
      <c r="A2541" t="s">
        <v>20</v>
      </c>
      <c r="B2541" s="2" t="s">
        <v>21</v>
      </c>
      <c r="C2541" t="s">
        <v>13784</v>
      </c>
      <c r="D2541" t="s">
        <v>22</v>
      </c>
      <c r="E2541" t="s">
        <v>5</v>
      </c>
      <c r="F2541" s="1" t="s">
        <v>11261</v>
      </c>
      <c r="G2541" t="s">
        <v>907</v>
      </c>
      <c r="H2541">
        <v>1285003</v>
      </c>
      <c r="I2541">
        <v>1286103</v>
      </c>
      <c r="J2541" t="s">
        <v>37</v>
      </c>
      <c r="K2541" s="1" t="s">
        <v>11261</v>
      </c>
      <c r="L2541" s="1" t="s">
        <v>11261</v>
      </c>
      <c r="M2541" s="1" t="s">
        <v>11261</v>
      </c>
      <c r="N2541" s="1" t="s">
        <v>11261</v>
      </c>
      <c r="O2541" s="1" t="s">
        <v>11261</v>
      </c>
      <c r="P2541" s="1" t="s">
        <v>11261</v>
      </c>
      <c r="Q2541" t="s">
        <v>3699</v>
      </c>
      <c r="R2541">
        <v>1101</v>
      </c>
      <c r="S2541" s="10" t="s">
        <v>11261</v>
      </c>
      <c r="T2541" s="1" t="s">
        <v>11261</v>
      </c>
    </row>
    <row r="2542" spans="1:20" hidden="1" x14ac:dyDescent="0.25">
      <c r="A2542" t="s">
        <v>24</v>
      </c>
      <c r="B2542" s="3" t="s">
        <v>11261</v>
      </c>
      <c r="C2542" t="s">
        <v>13785</v>
      </c>
      <c r="D2542" t="s">
        <v>22</v>
      </c>
      <c r="E2542" t="s">
        <v>5</v>
      </c>
      <c r="F2542" s="1" t="s">
        <v>11261</v>
      </c>
      <c r="G2542" t="s">
        <v>907</v>
      </c>
      <c r="H2542">
        <v>1285003</v>
      </c>
      <c r="I2542">
        <v>1286103</v>
      </c>
      <c r="J2542" t="s">
        <v>37</v>
      </c>
      <c r="K2542" t="s">
        <v>3700</v>
      </c>
      <c r="L2542" s="1" t="s">
        <v>11261</v>
      </c>
      <c r="M2542" s="1" t="s">
        <v>11261</v>
      </c>
      <c r="N2542" t="s">
        <v>3176</v>
      </c>
      <c r="O2542" s="1" t="s">
        <v>11261</v>
      </c>
      <c r="P2542" s="1" t="s">
        <v>11261</v>
      </c>
      <c r="Q2542" t="s">
        <v>3699</v>
      </c>
      <c r="R2542">
        <v>1101</v>
      </c>
      <c r="S2542" s="9">
        <v>366</v>
      </c>
      <c r="T2542" s="1" t="s">
        <v>11261</v>
      </c>
    </row>
    <row r="2543" spans="1:20" hidden="1" x14ac:dyDescent="0.25">
      <c r="A2543" t="s">
        <v>20</v>
      </c>
      <c r="B2543" s="2" t="s">
        <v>21</v>
      </c>
      <c r="C2543" t="s">
        <v>13786</v>
      </c>
      <c r="D2543" t="s">
        <v>22</v>
      </c>
      <c r="E2543" t="s">
        <v>5</v>
      </c>
      <c r="F2543" s="1" t="s">
        <v>11261</v>
      </c>
      <c r="G2543" t="s">
        <v>907</v>
      </c>
      <c r="H2543">
        <v>1286294</v>
      </c>
      <c r="I2543">
        <v>1287394</v>
      </c>
      <c r="J2543" t="s">
        <v>23</v>
      </c>
      <c r="K2543" s="1" t="s">
        <v>11261</v>
      </c>
      <c r="L2543" s="1" t="s">
        <v>11261</v>
      </c>
      <c r="M2543" s="1" t="s">
        <v>11261</v>
      </c>
      <c r="N2543" s="1" t="s">
        <v>11261</v>
      </c>
      <c r="O2543" s="1" t="s">
        <v>11261</v>
      </c>
      <c r="P2543" s="1" t="s">
        <v>11261</v>
      </c>
      <c r="Q2543" t="s">
        <v>3701</v>
      </c>
      <c r="R2543">
        <v>1101</v>
      </c>
      <c r="S2543" s="10" t="s">
        <v>11261</v>
      </c>
      <c r="T2543" s="1" t="s">
        <v>11261</v>
      </c>
    </row>
    <row r="2544" spans="1:20" hidden="1" x14ac:dyDescent="0.25">
      <c r="A2544" t="s">
        <v>24</v>
      </c>
      <c r="B2544" s="3" t="s">
        <v>11261</v>
      </c>
      <c r="C2544" t="s">
        <v>17391</v>
      </c>
      <c r="D2544" t="s">
        <v>22</v>
      </c>
      <c r="E2544" t="s">
        <v>5</v>
      </c>
      <c r="F2544" s="1" t="s">
        <v>11261</v>
      </c>
      <c r="G2544" t="s">
        <v>907</v>
      </c>
      <c r="H2544">
        <v>3191871</v>
      </c>
      <c r="I2544">
        <v>3192689</v>
      </c>
      <c r="J2544" t="s">
        <v>37</v>
      </c>
      <c r="K2544" t="s">
        <v>7523</v>
      </c>
      <c r="L2544" s="1" t="s">
        <v>11261</v>
      </c>
      <c r="M2544" s="1" t="s">
        <v>11261</v>
      </c>
      <c r="N2544" t="s">
        <v>7524</v>
      </c>
      <c r="O2544" s="1" t="s">
        <v>11261</v>
      </c>
      <c r="P2544" s="1" t="s">
        <v>11261</v>
      </c>
      <c r="Q2544" t="s">
        <v>7522</v>
      </c>
      <c r="R2544">
        <v>819</v>
      </c>
      <c r="S2544" s="9">
        <v>272</v>
      </c>
      <c r="T2544" s="1" t="s">
        <v>11261</v>
      </c>
    </row>
    <row r="2545" spans="1:20" hidden="1" x14ac:dyDescent="0.25">
      <c r="A2545" t="s">
        <v>20</v>
      </c>
      <c r="B2545" s="2" t="s">
        <v>21</v>
      </c>
      <c r="C2545" t="s">
        <v>14803</v>
      </c>
      <c r="D2545" t="s">
        <v>22</v>
      </c>
      <c r="E2545" t="s">
        <v>5</v>
      </c>
      <c r="F2545" s="1" t="s">
        <v>11261</v>
      </c>
      <c r="G2545" t="s">
        <v>907</v>
      </c>
      <c r="H2545">
        <v>1803073</v>
      </c>
      <c r="I2545">
        <v>1804173</v>
      </c>
      <c r="J2545" t="s">
        <v>23</v>
      </c>
      <c r="K2545" s="1" t="s">
        <v>11261</v>
      </c>
      <c r="L2545" s="1" t="s">
        <v>11261</v>
      </c>
      <c r="M2545" s="1" t="s">
        <v>11261</v>
      </c>
      <c r="N2545" s="1" t="s">
        <v>11261</v>
      </c>
      <c r="O2545" s="1" t="s">
        <v>11261</v>
      </c>
      <c r="P2545" s="1" t="s">
        <v>11261</v>
      </c>
      <c r="Q2545" t="s">
        <v>4771</v>
      </c>
      <c r="R2545">
        <v>1101</v>
      </c>
      <c r="S2545" s="10" t="s">
        <v>11261</v>
      </c>
      <c r="T2545" s="1" t="s">
        <v>11261</v>
      </c>
    </row>
    <row r="2546" spans="1:20" hidden="1" x14ac:dyDescent="0.25">
      <c r="A2546" t="s">
        <v>24</v>
      </c>
      <c r="B2546" s="3" t="s">
        <v>11261</v>
      </c>
      <c r="C2546" t="s">
        <v>18633</v>
      </c>
      <c r="D2546" t="s">
        <v>22</v>
      </c>
      <c r="E2546" t="s">
        <v>5</v>
      </c>
      <c r="F2546" s="1" t="s">
        <v>11261</v>
      </c>
      <c r="G2546" t="s">
        <v>907</v>
      </c>
      <c r="H2546">
        <v>3836064</v>
      </c>
      <c r="I2546">
        <v>3836882</v>
      </c>
      <c r="J2546" t="s">
        <v>37</v>
      </c>
      <c r="K2546" t="s">
        <v>8899</v>
      </c>
      <c r="L2546" s="1" t="s">
        <v>11261</v>
      </c>
      <c r="M2546" s="1" t="s">
        <v>11261</v>
      </c>
      <c r="N2546" t="s">
        <v>722</v>
      </c>
      <c r="O2546" s="1" t="s">
        <v>11261</v>
      </c>
      <c r="P2546" s="1" t="s">
        <v>11261</v>
      </c>
      <c r="Q2546" t="s">
        <v>8898</v>
      </c>
      <c r="R2546">
        <v>819</v>
      </c>
      <c r="S2546" s="9">
        <v>272</v>
      </c>
      <c r="T2546" s="1" t="s">
        <v>11261</v>
      </c>
    </row>
    <row r="2547" spans="1:20" hidden="1" x14ac:dyDescent="0.25">
      <c r="A2547" t="s">
        <v>20</v>
      </c>
      <c r="B2547" s="2" t="s">
        <v>21</v>
      </c>
      <c r="C2547" t="s">
        <v>15735</v>
      </c>
      <c r="D2547" t="s">
        <v>22</v>
      </c>
      <c r="E2547" t="s">
        <v>5</v>
      </c>
      <c r="F2547" s="1" t="s">
        <v>11261</v>
      </c>
      <c r="G2547" t="s">
        <v>907</v>
      </c>
      <c r="H2547">
        <v>2315123</v>
      </c>
      <c r="I2547">
        <v>2316223</v>
      </c>
      <c r="J2547" t="s">
        <v>23</v>
      </c>
      <c r="K2547" s="1" t="s">
        <v>11261</v>
      </c>
      <c r="L2547" s="1" t="s">
        <v>11261</v>
      </c>
      <c r="M2547" s="1" t="s">
        <v>11261</v>
      </c>
      <c r="N2547" s="1" t="s">
        <v>11261</v>
      </c>
      <c r="O2547" s="1" t="s">
        <v>11261</v>
      </c>
      <c r="P2547" s="1" t="s">
        <v>11261</v>
      </c>
      <c r="Q2547" t="s">
        <v>5785</v>
      </c>
      <c r="R2547">
        <v>1101</v>
      </c>
      <c r="S2547" s="10" t="s">
        <v>11261</v>
      </c>
      <c r="T2547" s="1" t="s">
        <v>11261</v>
      </c>
    </row>
    <row r="2548" spans="1:20" hidden="1" x14ac:dyDescent="0.25">
      <c r="A2548" t="s">
        <v>24</v>
      </c>
      <c r="B2548" s="3" t="s">
        <v>11261</v>
      </c>
      <c r="C2548" t="s">
        <v>15736</v>
      </c>
      <c r="D2548" t="s">
        <v>22</v>
      </c>
      <c r="E2548" t="s">
        <v>5</v>
      </c>
      <c r="F2548" s="1" t="s">
        <v>11261</v>
      </c>
      <c r="G2548" t="s">
        <v>907</v>
      </c>
      <c r="H2548">
        <v>2315123</v>
      </c>
      <c r="I2548">
        <v>2316223</v>
      </c>
      <c r="J2548" t="s">
        <v>23</v>
      </c>
      <c r="K2548" t="s">
        <v>5786</v>
      </c>
      <c r="L2548" s="1" t="s">
        <v>11261</v>
      </c>
      <c r="M2548" s="1" t="s">
        <v>11261</v>
      </c>
      <c r="N2548" t="s">
        <v>516</v>
      </c>
      <c r="O2548" s="1" t="s">
        <v>11261</v>
      </c>
      <c r="P2548" s="1" t="s">
        <v>11261</v>
      </c>
      <c r="Q2548" t="s">
        <v>5785</v>
      </c>
      <c r="R2548">
        <v>1101</v>
      </c>
      <c r="S2548" s="9">
        <v>366</v>
      </c>
      <c r="T2548" s="1" t="s">
        <v>11261</v>
      </c>
    </row>
    <row r="2549" spans="1:20" hidden="1" x14ac:dyDescent="0.25">
      <c r="A2549" t="s">
        <v>20</v>
      </c>
      <c r="B2549" s="2" t="s">
        <v>21</v>
      </c>
      <c r="C2549" t="s">
        <v>16987</v>
      </c>
      <c r="D2549" t="s">
        <v>22</v>
      </c>
      <c r="E2549" t="s">
        <v>5</v>
      </c>
      <c r="F2549" s="1" t="s">
        <v>11261</v>
      </c>
      <c r="G2549" t="s">
        <v>907</v>
      </c>
      <c r="H2549">
        <v>2968893</v>
      </c>
      <c r="I2549">
        <v>2969993</v>
      </c>
      <c r="J2549" t="s">
        <v>37</v>
      </c>
      <c r="K2549" s="1" t="s">
        <v>11261</v>
      </c>
      <c r="L2549" s="1" t="s">
        <v>11261</v>
      </c>
      <c r="M2549" s="1" t="s">
        <v>11261</v>
      </c>
      <c r="N2549" s="1" t="s">
        <v>11261</v>
      </c>
      <c r="O2549" s="1" t="s">
        <v>11261</v>
      </c>
      <c r="P2549" s="1" t="s">
        <v>11261</v>
      </c>
      <c r="Q2549" t="s">
        <v>7102</v>
      </c>
      <c r="R2549">
        <v>1101</v>
      </c>
      <c r="S2549" s="10" t="s">
        <v>11261</v>
      </c>
      <c r="T2549" s="1" t="s">
        <v>11261</v>
      </c>
    </row>
    <row r="2550" spans="1:20" hidden="1" x14ac:dyDescent="0.25">
      <c r="A2550" t="s">
        <v>24</v>
      </c>
      <c r="B2550" s="3" t="s">
        <v>11261</v>
      </c>
      <c r="C2550" t="s">
        <v>13691</v>
      </c>
      <c r="D2550" t="s">
        <v>22</v>
      </c>
      <c r="E2550" t="s">
        <v>5</v>
      </c>
      <c r="F2550" s="1" t="s">
        <v>11261</v>
      </c>
      <c r="G2550" t="s">
        <v>907</v>
      </c>
      <c r="H2550">
        <v>1239606</v>
      </c>
      <c r="I2550">
        <v>1240427</v>
      </c>
      <c r="J2550" t="s">
        <v>23</v>
      </c>
      <c r="K2550" t="s">
        <v>3601</v>
      </c>
      <c r="L2550" s="1" t="s">
        <v>11261</v>
      </c>
      <c r="M2550" s="1" t="s">
        <v>11261</v>
      </c>
      <c r="N2550" t="s">
        <v>3602</v>
      </c>
      <c r="O2550" s="1" t="s">
        <v>11261</v>
      </c>
      <c r="P2550" s="1" t="s">
        <v>11261</v>
      </c>
      <c r="Q2550" t="s">
        <v>3600</v>
      </c>
      <c r="R2550">
        <v>822</v>
      </c>
      <c r="S2550" s="9">
        <v>273</v>
      </c>
      <c r="T2550" s="1" t="s">
        <v>11261</v>
      </c>
    </row>
    <row r="2551" spans="1:20" hidden="1" x14ac:dyDescent="0.25">
      <c r="A2551" t="s">
        <v>20</v>
      </c>
      <c r="B2551" s="2" t="s">
        <v>21</v>
      </c>
      <c r="C2551" t="s">
        <v>18509</v>
      </c>
      <c r="D2551" t="s">
        <v>22</v>
      </c>
      <c r="E2551" t="s">
        <v>5</v>
      </c>
      <c r="F2551" s="1" t="s">
        <v>11261</v>
      </c>
      <c r="G2551" t="s">
        <v>907</v>
      </c>
      <c r="H2551">
        <v>3777922</v>
      </c>
      <c r="I2551">
        <v>3779022</v>
      </c>
      <c r="J2551" t="s">
        <v>37</v>
      </c>
      <c r="K2551" s="1" t="s">
        <v>11261</v>
      </c>
      <c r="L2551" s="1" t="s">
        <v>11261</v>
      </c>
      <c r="M2551" s="1" t="s">
        <v>11261</v>
      </c>
      <c r="N2551" s="1" t="s">
        <v>11261</v>
      </c>
      <c r="O2551" s="1" t="s">
        <v>11261</v>
      </c>
      <c r="P2551" s="1" t="s">
        <v>11261</v>
      </c>
      <c r="Q2551" t="s">
        <v>8758</v>
      </c>
      <c r="R2551">
        <v>1101</v>
      </c>
      <c r="S2551" s="10" t="s">
        <v>11261</v>
      </c>
      <c r="T2551" s="1" t="s">
        <v>11261</v>
      </c>
    </row>
    <row r="2552" spans="1:20" hidden="1" x14ac:dyDescent="0.25">
      <c r="A2552" t="s">
        <v>24</v>
      </c>
      <c r="B2552" s="3" t="s">
        <v>11261</v>
      </c>
      <c r="C2552" t="s">
        <v>14025</v>
      </c>
      <c r="D2552" t="s">
        <v>22</v>
      </c>
      <c r="E2552" t="s">
        <v>5</v>
      </c>
      <c r="F2552" s="1" t="s">
        <v>11261</v>
      </c>
      <c r="G2552" t="s">
        <v>907</v>
      </c>
      <c r="H2552">
        <v>1399392</v>
      </c>
      <c r="I2552">
        <v>1400213</v>
      </c>
      <c r="J2552" t="s">
        <v>23</v>
      </c>
      <c r="K2552" t="s">
        <v>3958</v>
      </c>
      <c r="L2552" s="1" t="s">
        <v>11261</v>
      </c>
      <c r="M2552" s="1" t="s">
        <v>11261</v>
      </c>
      <c r="N2552" t="s">
        <v>405</v>
      </c>
      <c r="O2552" s="1" t="s">
        <v>11261</v>
      </c>
      <c r="P2552" s="1" t="s">
        <v>11261</v>
      </c>
      <c r="Q2552" t="s">
        <v>3957</v>
      </c>
      <c r="R2552">
        <v>822</v>
      </c>
      <c r="S2552" s="9">
        <v>273</v>
      </c>
      <c r="T2552" s="1" t="s">
        <v>11261</v>
      </c>
    </row>
    <row r="2553" spans="1:20" hidden="1" x14ac:dyDescent="0.25">
      <c r="A2553" t="s">
        <v>20</v>
      </c>
      <c r="B2553" s="2" t="s">
        <v>21</v>
      </c>
      <c r="C2553" t="s">
        <v>18557</v>
      </c>
      <c r="D2553" t="s">
        <v>22</v>
      </c>
      <c r="E2553" t="s">
        <v>5</v>
      </c>
      <c r="F2553" s="1" t="s">
        <v>11261</v>
      </c>
      <c r="G2553" t="s">
        <v>907</v>
      </c>
      <c r="H2553">
        <v>3801997</v>
      </c>
      <c r="I2553">
        <v>3803097</v>
      </c>
      <c r="J2553" t="s">
        <v>37</v>
      </c>
      <c r="K2553" s="1" t="s">
        <v>11261</v>
      </c>
      <c r="L2553" s="1" t="s">
        <v>11261</v>
      </c>
      <c r="M2553" s="1" t="s">
        <v>11261</v>
      </c>
      <c r="N2553" s="1" t="s">
        <v>11261</v>
      </c>
      <c r="O2553" s="1" t="s">
        <v>11261</v>
      </c>
      <c r="P2553" s="1" t="s">
        <v>11261</v>
      </c>
      <c r="Q2553" t="s">
        <v>8814</v>
      </c>
      <c r="R2553">
        <v>1101</v>
      </c>
      <c r="S2553" s="10" t="s">
        <v>11261</v>
      </c>
      <c r="T2553" s="1" t="s">
        <v>11261</v>
      </c>
    </row>
    <row r="2554" spans="1:20" hidden="1" x14ac:dyDescent="0.25">
      <c r="A2554" t="s">
        <v>24</v>
      </c>
      <c r="B2554" s="3" t="s">
        <v>11261</v>
      </c>
      <c r="C2554" t="s">
        <v>18558</v>
      </c>
      <c r="D2554" t="s">
        <v>22</v>
      </c>
      <c r="E2554" t="s">
        <v>5</v>
      </c>
      <c r="F2554" s="1" t="s">
        <v>11261</v>
      </c>
      <c r="G2554" t="s">
        <v>907</v>
      </c>
      <c r="H2554">
        <v>3801997</v>
      </c>
      <c r="I2554">
        <v>3803097</v>
      </c>
      <c r="J2554" t="s">
        <v>37</v>
      </c>
      <c r="K2554" t="s">
        <v>8815</v>
      </c>
      <c r="L2554" s="1" t="s">
        <v>11261</v>
      </c>
      <c r="M2554" s="1" t="s">
        <v>11261</v>
      </c>
      <c r="N2554" t="s">
        <v>715</v>
      </c>
      <c r="O2554" s="1" t="s">
        <v>11261</v>
      </c>
      <c r="P2554" s="1" t="s">
        <v>11261</v>
      </c>
      <c r="Q2554" t="s">
        <v>8814</v>
      </c>
      <c r="R2554">
        <v>1101</v>
      </c>
      <c r="S2554" s="9">
        <v>366</v>
      </c>
      <c r="T2554" s="1" t="s">
        <v>11261</v>
      </c>
    </row>
    <row r="2555" spans="1:20" hidden="1" x14ac:dyDescent="0.25">
      <c r="A2555" t="s">
        <v>20</v>
      </c>
      <c r="B2555" s="2" t="s">
        <v>21</v>
      </c>
      <c r="C2555" t="s">
        <v>19831</v>
      </c>
      <c r="D2555" t="s">
        <v>22</v>
      </c>
      <c r="E2555" t="s">
        <v>5</v>
      </c>
      <c r="F2555" s="1" t="s">
        <v>11261</v>
      </c>
      <c r="G2555" t="s">
        <v>907</v>
      </c>
      <c r="H2555">
        <v>4413837</v>
      </c>
      <c r="I2555">
        <v>4414937</v>
      </c>
      <c r="J2555" t="s">
        <v>37</v>
      </c>
      <c r="K2555" s="1" t="s">
        <v>11261</v>
      </c>
      <c r="L2555" s="1" t="s">
        <v>11261</v>
      </c>
      <c r="M2555" s="1" t="s">
        <v>11261</v>
      </c>
      <c r="N2555" s="1" t="s">
        <v>11261</v>
      </c>
      <c r="O2555" s="1" t="s">
        <v>11261</v>
      </c>
      <c r="P2555" s="1" t="s">
        <v>11261</v>
      </c>
      <c r="Q2555" t="s">
        <v>10277</v>
      </c>
      <c r="R2555">
        <v>1101</v>
      </c>
      <c r="S2555" s="10" t="s">
        <v>11261</v>
      </c>
      <c r="T2555" s="1" t="s">
        <v>11261</v>
      </c>
    </row>
    <row r="2556" spans="1:20" hidden="1" x14ac:dyDescent="0.25">
      <c r="A2556" t="s">
        <v>24</v>
      </c>
      <c r="B2556" s="3" t="s">
        <v>11261</v>
      </c>
      <c r="C2556" t="s">
        <v>18115</v>
      </c>
      <c r="D2556" t="s">
        <v>22</v>
      </c>
      <c r="E2556" t="s">
        <v>5</v>
      </c>
      <c r="F2556" s="1" t="s">
        <v>11261</v>
      </c>
      <c r="G2556" t="s">
        <v>907</v>
      </c>
      <c r="H2556">
        <v>3572423</v>
      </c>
      <c r="I2556">
        <v>3573244</v>
      </c>
      <c r="J2556" t="s">
        <v>37</v>
      </c>
      <c r="K2556" t="s">
        <v>8303</v>
      </c>
      <c r="L2556" s="1" t="s">
        <v>11261</v>
      </c>
      <c r="M2556" s="1" t="s">
        <v>11261</v>
      </c>
      <c r="N2556" t="s">
        <v>238</v>
      </c>
      <c r="O2556" s="1" t="s">
        <v>11261</v>
      </c>
      <c r="P2556" s="1" t="s">
        <v>11261</v>
      </c>
      <c r="Q2556" t="s">
        <v>8302</v>
      </c>
      <c r="R2556">
        <v>822</v>
      </c>
      <c r="S2556" s="9">
        <v>273</v>
      </c>
      <c r="T2556" s="1" t="s">
        <v>11261</v>
      </c>
    </row>
    <row r="2557" spans="1:20" hidden="1" x14ac:dyDescent="0.25">
      <c r="A2557" t="s">
        <v>20</v>
      </c>
      <c r="B2557" s="2" t="s">
        <v>21</v>
      </c>
      <c r="C2557" t="s">
        <v>20704</v>
      </c>
      <c r="D2557" t="s">
        <v>22</v>
      </c>
      <c r="E2557" t="s">
        <v>5</v>
      </c>
      <c r="F2557" s="1" t="s">
        <v>11261</v>
      </c>
      <c r="G2557" t="s">
        <v>907</v>
      </c>
      <c r="H2557">
        <v>4850703</v>
      </c>
      <c r="I2557">
        <v>4851803</v>
      </c>
      <c r="J2557" t="s">
        <v>37</v>
      </c>
      <c r="K2557" s="1" t="s">
        <v>11261</v>
      </c>
      <c r="L2557" s="1" t="s">
        <v>11261</v>
      </c>
      <c r="M2557" s="1" t="s">
        <v>11261</v>
      </c>
      <c r="N2557" s="1" t="s">
        <v>11261</v>
      </c>
      <c r="O2557" s="1" t="s">
        <v>11261</v>
      </c>
      <c r="P2557" s="1" t="s">
        <v>11261</v>
      </c>
      <c r="Q2557" t="s">
        <v>11225</v>
      </c>
      <c r="R2557">
        <v>1101</v>
      </c>
      <c r="S2557" s="10" t="s">
        <v>11261</v>
      </c>
      <c r="T2557" s="1" t="s">
        <v>11261</v>
      </c>
    </row>
    <row r="2558" spans="1:20" hidden="1" x14ac:dyDescent="0.25">
      <c r="A2558" t="s">
        <v>24</v>
      </c>
      <c r="B2558" s="3" t="s">
        <v>11261</v>
      </c>
      <c r="C2558" t="s">
        <v>20705</v>
      </c>
      <c r="D2558" t="s">
        <v>22</v>
      </c>
      <c r="E2558" t="s">
        <v>5</v>
      </c>
      <c r="F2558" s="1" t="s">
        <v>11261</v>
      </c>
      <c r="G2558" t="s">
        <v>907</v>
      </c>
      <c r="H2558">
        <v>4850703</v>
      </c>
      <c r="I2558">
        <v>4851803</v>
      </c>
      <c r="J2558" t="s">
        <v>37</v>
      </c>
      <c r="K2558" t="s">
        <v>11226</v>
      </c>
      <c r="L2558" s="1" t="s">
        <v>11261</v>
      </c>
      <c r="M2558" s="1" t="s">
        <v>11261</v>
      </c>
      <c r="N2558" t="s">
        <v>313</v>
      </c>
      <c r="O2558" s="1" t="s">
        <v>11261</v>
      </c>
      <c r="P2558" s="1" t="s">
        <v>11261</v>
      </c>
      <c r="Q2558" t="s">
        <v>11225</v>
      </c>
      <c r="R2558">
        <v>1101</v>
      </c>
      <c r="S2558" s="9">
        <v>366</v>
      </c>
      <c r="T2558" s="1" t="s">
        <v>11261</v>
      </c>
    </row>
    <row r="2559" spans="1:20" hidden="1" x14ac:dyDescent="0.25">
      <c r="A2559" t="s">
        <v>24</v>
      </c>
      <c r="B2559" s="3" t="s">
        <v>11261</v>
      </c>
      <c r="C2559" t="s">
        <v>18789</v>
      </c>
      <c r="D2559" t="s">
        <v>22</v>
      </c>
      <c r="E2559" t="s">
        <v>5</v>
      </c>
      <c r="F2559" s="1" t="s">
        <v>11261</v>
      </c>
      <c r="G2559" t="s">
        <v>907</v>
      </c>
      <c r="H2559">
        <v>3908575</v>
      </c>
      <c r="I2559">
        <v>3909396</v>
      </c>
      <c r="J2559" t="s">
        <v>37</v>
      </c>
      <c r="K2559" t="s">
        <v>9081</v>
      </c>
      <c r="L2559" s="1" t="s">
        <v>11261</v>
      </c>
      <c r="M2559" s="1" t="s">
        <v>11261</v>
      </c>
      <c r="N2559" t="s">
        <v>9082</v>
      </c>
      <c r="O2559" s="1" t="s">
        <v>11261</v>
      </c>
      <c r="P2559" s="1" t="s">
        <v>11261</v>
      </c>
      <c r="Q2559" t="s">
        <v>9080</v>
      </c>
      <c r="R2559">
        <v>822</v>
      </c>
      <c r="S2559" s="9">
        <v>273</v>
      </c>
      <c r="T2559" s="1" t="s">
        <v>11261</v>
      </c>
    </row>
    <row r="2560" spans="1:20" hidden="1" x14ac:dyDescent="0.25">
      <c r="A2560" t="s">
        <v>20</v>
      </c>
      <c r="B2560" s="2" t="s">
        <v>21</v>
      </c>
      <c r="C2560" t="s">
        <v>12368</v>
      </c>
      <c r="D2560" t="s">
        <v>22</v>
      </c>
      <c r="E2560" t="s">
        <v>5</v>
      </c>
      <c r="F2560" s="1" t="s">
        <v>11261</v>
      </c>
      <c r="G2560" t="s">
        <v>907</v>
      </c>
      <c r="H2560">
        <v>568735</v>
      </c>
      <c r="I2560">
        <v>569832</v>
      </c>
      <c r="J2560" t="s">
        <v>23</v>
      </c>
      <c r="K2560" s="1" t="s">
        <v>11261</v>
      </c>
      <c r="L2560" s="1" t="s">
        <v>11261</v>
      </c>
      <c r="M2560" s="1" t="s">
        <v>11261</v>
      </c>
      <c r="N2560" s="1" t="s">
        <v>11261</v>
      </c>
      <c r="O2560" s="1" t="s">
        <v>11261</v>
      </c>
      <c r="P2560" s="1" t="s">
        <v>11261</v>
      </c>
      <c r="Q2560" t="s">
        <v>2112</v>
      </c>
      <c r="R2560">
        <v>1098</v>
      </c>
      <c r="S2560" s="10" t="s">
        <v>11261</v>
      </c>
      <c r="T2560" s="1" t="s">
        <v>11261</v>
      </c>
    </row>
    <row r="2561" spans="1:20" hidden="1" x14ac:dyDescent="0.25">
      <c r="A2561" t="s">
        <v>24</v>
      </c>
      <c r="B2561" s="3" t="s">
        <v>11261</v>
      </c>
      <c r="C2561" t="s">
        <v>19836</v>
      </c>
      <c r="D2561" t="s">
        <v>22</v>
      </c>
      <c r="E2561" t="s">
        <v>5</v>
      </c>
      <c r="F2561" s="1" t="s">
        <v>11261</v>
      </c>
      <c r="G2561" t="s">
        <v>907</v>
      </c>
      <c r="H2561">
        <v>4416451</v>
      </c>
      <c r="I2561">
        <v>4417272</v>
      </c>
      <c r="J2561" t="s">
        <v>37</v>
      </c>
      <c r="K2561" t="s">
        <v>10283</v>
      </c>
      <c r="L2561" s="1" t="s">
        <v>11261</v>
      </c>
      <c r="M2561" s="1" t="s">
        <v>11261</v>
      </c>
      <c r="N2561" t="s">
        <v>10284</v>
      </c>
      <c r="O2561" s="1" t="s">
        <v>11261</v>
      </c>
      <c r="P2561" s="1" t="s">
        <v>11261</v>
      </c>
      <c r="Q2561" t="s">
        <v>10282</v>
      </c>
      <c r="R2561">
        <v>822</v>
      </c>
      <c r="S2561" s="9">
        <v>273</v>
      </c>
      <c r="T2561" s="1" t="s">
        <v>11261</v>
      </c>
    </row>
    <row r="2562" spans="1:20" hidden="1" x14ac:dyDescent="0.25">
      <c r="A2562" t="s">
        <v>20</v>
      </c>
      <c r="B2562" s="2" t="s">
        <v>21</v>
      </c>
      <c r="C2562" t="s">
        <v>12636</v>
      </c>
      <c r="D2562" t="s">
        <v>22</v>
      </c>
      <c r="E2562" t="s">
        <v>5</v>
      </c>
      <c r="F2562" s="1" t="s">
        <v>11261</v>
      </c>
      <c r="G2562" t="s">
        <v>907</v>
      </c>
      <c r="H2562">
        <v>686198</v>
      </c>
      <c r="I2562">
        <v>687295</v>
      </c>
      <c r="J2562" t="s">
        <v>37</v>
      </c>
      <c r="K2562" s="1" t="s">
        <v>11261</v>
      </c>
      <c r="L2562" s="1" t="s">
        <v>11261</v>
      </c>
      <c r="M2562" s="1" t="s">
        <v>11261</v>
      </c>
      <c r="N2562" s="1" t="s">
        <v>11261</v>
      </c>
      <c r="O2562" s="1" t="s">
        <v>11261</v>
      </c>
      <c r="P2562" s="1" t="s">
        <v>11261</v>
      </c>
      <c r="Q2562" t="s">
        <v>2396</v>
      </c>
      <c r="R2562">
        <v>1098</v>
      </c>
      <c r="S2562" s="10" t="s">
        <v>11261</v>
      </c>
      <c r="T2562" s="1" t="s">
        <v>11261</v>
      </c>
    </row>
    <row r="2563" spans="1:20" hidden="1" x14ac:dyDescent="0.25">
      <c r="A2563" t="s">
        <v>24</v>
      </c>
      <c r="B2563" s="3" t="s">
        <v>11261</v>
      </c>
      <c r="C2563" t="s">
        <v>12637</v>
      </c>
      <c r="D2563" t="s">
        <v>22</v>
      </c>
      <c r="E2563" t="s">
        <v>5</v>
      </c>
      <c r="F2563" s="1" t="s">
        <v>11261</v>
      </c>
      <c r="G2563" t="s">
        <v>907</v>
      </c>
      <c r="H2563">
        <v>686198</v>
      </c>
      <c r="I2563">
        <v>687295</v>
      </c>
      <c r="J2563" t="s">
        <v>37</v>
      </c>
      <c r="K2563" t="s">
        <v>2397</v>
      </c>
      <c r="L2563" s="1" t="s">
        <v>11261</v>
      </c>
      <c r="M2563" s="1" t="s">
        <v>11261</v>
      </c>
      <c r="N2563" t="s">
        <v>129</v>
      </c>
      <c r="O2563" s="1" t="s">
        <v>11261</v>
      </c>
      <c r="P2563" s="1" t="s">
        <v>11261</v>
      </c>
      <c r="Q2563" t="s">
        <v>2396</v>
      </c>
      <c r="R2563">
        <v>1098</v>
      </c>
      <c r="S2563" s="9">
        <v>365</v>
      </c>
      <c r="T2563" s="1" t="s">
        <v>11261</v>
      </c>
    </row>
    <row r="2564" spans="1:20" hidden="1" x14ac:dyDescent="0.25">
      <c r="A2564" t="s">
        <v>20</v>
      </c>
      <c r="B2564" s="2" t="s">
        <v>21</v>
      </c>
      <c r="C2564" t="s">
        <v>15586</v>
      </c>
      <c r="D2564" t="s">
        <v>22</v>
      </c>
      <c r="E2564" t="s">
        <v>5</v>
      </c>
      <c r="F2564" s="1" t="s">
        <v>11261</v>
      </c>
      <c r="G2564" t="s">
        <v>907</v>
      </c>
      <c r="H2564">
        <v>2242912</v>
      </c>
      <c r="I2564">
        <v>2244009</v>
      </c>
      <c r="J2564" t="s">
        <v>23</v>
      </c>
      <c r="K2564" s="1" t="s">
        <v>11261</v>
      </c>
      <c r="L2564" s="1" t="s">
        <v>11261</v>
      </c>
      <c r="M2564" s="1" t="s">
        <v>11261</v>
      </c>
      <c r="N2564" s="1" t="s">
        <v>11261</v>
      </c>
      <c r="O2564" s="1" t="s">
        <v>11261</v>
      </c>
      <c r="P2564" s="1" t="s">
        <v>11261</v>
      </c>
      <c r="Q2564" t="s">
        <v>5619</v>
      </c>
      <c r="R2564">
        <v>1098</v>
      </c>
      <c r="S2564" s="10" t="s">
        <v>11261</v>
      </c>
      <c r="T2564" s="1" t="s">
        <v>11261</v>
      </c>
    </row>
    <row r="2565" spans="1:20" hidden="1" x14ac:dyDescent="0.25">
      <c r="A2565" t="s">
        <v>24</v>
      </c>
      <c r="B2565" s="3" t="s">
        <v>11261</v>
      </c>
      <c r="C2565" t="s">
        <v>15587</v>
      </c>
      <c r="D2565" t="s">
        <v>22</v>
      </c>
      <c r="E2565" t="s">
        <v>5</v>
      </c>
      <c r="F2565" s="1" t="s">
        <v>11261</v>
      </c>
      <c r="G2565" t="s">
        <v>907</v>
      </c>
      <c r="H2565">
        <v>2242912</v>
      </c>
      <c r="I2565">
        <v>2244009</v>
      </c>
      <c r="J2565" t="s">
        <v>23</v>
      </c>
      <c r="K2565" t="s">
        <v>5620</v>
      </c>
      <c r="L2565" s="1" t="s">
        <v>11261</v>
      </c>
      <c r="M2565" s="1" t="s">
        <v>11261</v>
      </c>
      <c r="N2565" t="s">
        <v>27</v>
      </c>
      <c r="O2565" s="1" t="s">
        <v>11261</v>
      </c>
      <c r="P2565" s="1" t="s">
        <v>11261</v>
      </c>
      <c r="Q2565" t="s">
        <v>5619</v>
      </c>
      <c r="R2565">
        <v>1098</v>
      </c>
      <c r="S2565" s="9">
        <v>365</v>
      </c>
      <c r="T2565" s="1" t="s">
        <v>11261</v>
      </c>
    </row>
    <row r="2566" spans="1:20" hidden="1" x14ac:dyDescent="0.25">
      <c r="A2566" t="s">
        <v>20</v>
      </c>
      <c r="B2566" s="2" t="s">
        <v>21</v>
      </c>
      <c r="C2566" t="s">
        <v>16578</v>
      </c>
      <c r="D2566" t="s">
        <v>22</v>
      </c>
      <c r="E2566" t="s">
        <v>5</v>
      </c>
      <c r="F2566" s="1" t="s">
        <v>11261</v>
      </c>
      <c r="G2566" t="s">
        <v>907</v>
      </c>
      <c r="H2566">
        <v>2741609</v>
      </c>
      <c r="I2566">
        <v>2742706</v>
      </c>
      <c r="J2566" t="s">
        <v>37</v>
      </c>
      <c r="K2566" s="1" t="s">
        <v>11261</v>
      </c>
      <c r="L2566" s="1" t="s">
        <v>11261</v>
      </c>
      <c r="M2566" s="1" t="s">
        <v>11261</v>
      </c>
      <c r="N2566" s="1" t="s">
        <v>11261</v>
      </c>
      <c r="O2566" s="1" t="s">
        <v>11261</v>
      </c>
      <c r="P2566" s="1" t="s">
        <v>11261</v>
      </c>
      <c r="Q2566" t="s">
        <v>6668</v>
      </c>
      <c r="R2566">
        <v>1098</v>
      </c>
      <c r="S2566" s="10" t="s">
        <v>11261</v>
      </c>
      <c r="T2566" s="1" t="s">
        <v>11261</v>
      </c>
    </row>
    <row r="2567" spans="1:20" hidden="1" x14ac:dyDescent="0.25">
      <c r="A2567" t="s">
        <v>24</v>
      </c>
      <c r="B2567" s="3" t="s">
        <v>11261</v>
      </c>
      <c r="C2567" t="s">
        <v>16579</v>
      </c>
      <c r="D2567" t="s">
        <v>22</v>
      </c>
      <c r="E2567" t="s">
        <v>5</v>
      </c>
      <c r="F2567" s="1" t="s">
        <v>11261</v>
      </c>
      <c r="G2567" t="s">
        <v>907</v>
      </c>
      <c r="H2567">
        <v>2741609</v>
      </c>
      <c r="I2567">
        <v>2742706</v>
      </c>
      <c r="J2567" t="s">
        <v>37</v>
      </c>
      <c r="K2567" t="s">
        <v>6669</v>
      </c>
      <c r="L2567" s="1" t="s">
        <v>11261</v>
      </c>
      <c r="M2567" s="1" t="s">
        <v>11261</v>
      </c>
      <c r="N2567" t="s">
        <v>265</v>
      </c>
      <c r="O2567" s="1" t="s">
        <v>11261</v>
      </c>
      <c r="P2567" s="1" t="s">
        <v>11261</v>
      </c>
      <c r="Q2567" t="s">
        <v>6668</v>
      </c>
      <c r="R2567">
        <v>1098</v>
      </c>
      <c r="S2567" s="9">
        <v>365</v>
      </c>
      <c r="T2567" s="1" t="s">
        <v>11261</v>
      </c>
    </row>
    <row r="2568" spans="1:20" hidden="1" x14ac:dyDescent="0.25">
      <c r="A2568" t="s">
        <v>20</v>
      </c>
      <c r="B2568" s="2" t="s">
        <v>21</v>
      </c>
      <c r="C2568" t="s">
        <v>16995</v>
      </c>
      <c r="D2568" t="s">
        <v>22</v>
      </c>
      <c r="E2568" t="s">
        <v>5</v>
      </c>
      <c r="F2568" s="1" t="s">
        <v>11261</v>
      </c>
      <c r="G2568" t="s">
        <v>907</v>
      </c>
      <c r="H2568">
        <v>2974669</v>
      </c>
      <c r="I2568">
        <v>2975766</v>
      </c>
      <c r="J2568" t="s">
        <v>23</v>
      </c>
      <c r="K2568" s="1" t="s">
        <v>11261</v>
      </c>
      <c r="L2568" s="1" t="s">
        <v>11261</v>
      </c>
      <c r="M2568" s="1" t="s">
        <v>11261</v>
      </c>
      <c r="N2568" s="1" t="s">
        <v>11261</v>
      </c>
      <c r="O2568" s="1" t="s">
        <v>11261</v>
      </c>
      <c r="P2568" s="1" t="s">
        <v>11261</v>
      </c>
      <c r="Q2568" t="s">
        <v>7110</v>
      </c>
      <c r="R2568">
        <v>1098</v>
      </c>
      <c r="S2568" s="10" t="s">
        <v>11261</v>
      </c>
      <c r="T2568" s="1" t="s">
        <v>11261</v>
      </c>
    </row>
    <row r="2569" spans="1:20" hidden="1" x14ac:dyDescent="0.25">
      <c r="A2569" t="s">
        <v>24</v>
      </c>
      <c r="B2569" s="3" t="s">
        <v>11261</v>
      </c>
      <c r="C2569" t="s">
        <v>20582</v>
      </c>
      <c r="D2569" t="s">
        <v>22</v>
      </c>
      <c r="E2569" t="s">
        <v>5</v>
      </c>
      <c r="F2569" s="1" t="s">
        <v>11261</v>
      </c>
      <c r="G2569" t="s">
        <v>907</v>
      </c>
      <c r="H2569">
        <v>4780409</v>
      </c>
      <c r="I2569">
        <v>4781230</v>
      </c>
      <c r="J2569" t="s">
        <v>23</v>
      </c>
      <c r="K2569" t="s">
        <v>11094</v>
      </c>
      <c r="L2569" s="1" t="s">
        <v>11261</v>
      </c>
      <c r="M2569" s="1" t="s">
        <v>11261</v>
      </c>
      <c r="N2569" t="s">
        <v>11095</v>
      </c>
      <c r="O2569" s="1" t="s">
        <v>11261</v>
      </c>
      <c r="P2569" s="1" t="s">
        <v>11261</v>
      </c>
      <c r="Q2569" t="s">
        <v>11093</v>
      </c>
      <c r="R2569">
        <v>822</v>
      </c>
      <c r="S2569" s="9">
        <v>273</v>
      </c>
      <c r="T2569" s="1" t="s">
        <v>11261</v>
      </c>
    </row>
    <row r="2570" spans="1:20" hidden="1" x14ac:dyDescent="0.25">
      <c r="A2570" t="s">
        <v>20</v>
      </c>
      <c r="B2570" s="2" t="s">
        <v>21</v>
      </c>
      <c r="C2570" t="s">
        <v>19302</v>
      </c>
      <c r="D2570" t="s">
        <v>22</v>
      </c>
      <c r="E2570" t="s">
        <v>5</v>
      </c>
      <c r="F2570" s="1" t="s">
        <v>11261</v>
      </c>
      <c r="G2570" t="s">
        <v>907</v>
      </c>
      <c r="H2570">
        <v>4154131</v>
      </c>
      <c r="I2570">
        <v>4155228</v>
      </c>
      <c r="J2570" t="s">
        <v>37</v>
      </c>
      <c r="K2570" s="1" t="s">
        <v>11261</v>
      </c>
      <c r="L2570" s="1" t="s">
        <v>11261</v>
      </c>
      <c r="M2570" s="1" t="s">
        <v>11261</v>
      </c>
      <c r="N2570" s="1" t="s">
        <v>11261</v>
      </c>
      <c r="O2570" s="1" t="s">
        <v>11261</v>
      </c>
      <c r="P2570" s="1" t="s">
        <v>11261</v>
      </c>
      <c r="Q2570" t="s">
        <v>9651</v>
      </c>
      <c r="R2570">
        <v>1098</v>
      </c>
      <c r="S2570" s="10" t="s">
        <v>11261</v>
      </c>
      <c r="T2570" s="1" t="s">
        <v>11261</v>
      </c>
    </row>
    <row r="2571" spans="1:20" hidden="1" x14ac:dyDescent="0.25">
      <c r="A2571" t="s">
        <v>20</v>
      </c>
      <c r="B2571" s="2" t="s">
        <v>126</v>
      </c>
      <c r="C2571" t="s">
        <v>14732</v>
      </c>
      <c r="D2571" t="s">
        <v>22</v>
      </c>
      <c r="E2571" t="s">
        <v>5</v>
      </c>
      <c r="F2571" s="1" t="s">
        <v>11261</v>
      </c>
      <c r="G2571" t="s">
        <v>907</v>
      </c>
      <c r="H2571">
        <v>1761907</v>
      </c>
      <c r="I2571">
        <v>1762730</v>
      </c>
      <c r="J2571" t="s">
        <v>23</v>
      </c>
      <c r="K2571" s="1" t="s">
        <v>11261</v>
      </c>
      <c r="L2571" s="1" t="s">
        <v>11261</v>
      </c>
      <c r="M2571" s="1" t="s">
        <v>11261</v>
      </c>
      <c r="N2571" t="s">
        <v>159</v>
      </c>
      <c r="O2571" s="1" t="s">
        <v>11261</v>
      </c>
      <c r="P2571" s="1" t="s">
        <v>11261</v>
      </c>
      <c r="Q2571" t="s">
        <v>4695</v>
      </c>
      <c r="R2571">
        <v>824</v>
      </c>
      <c r="S2571" s="10" t="s">
        <v>11261</v>
      </c>
      <c r="T2571" t="s">
        <v>127</v>
      </c>
    </row>
    <row r="2572" spans="1:20" hidden="1" x14ac:dyDescent="0.25">
      <c r="A2572" t="s">
        <v>20</v>
      </c>
      <c r="B2572" s="2" t="s">
        <v>21</v>
      </c>
      <c r="C2572" t="s">
        <v>12971</v>
      </c>
      <c r="D2572" t="s">
        <v>22</v>
      </c>
      <c r="E2572" t="s">
        <v>5</v>
      </c>
      <c r="F2572" s="1" t="s">
        <v>11261</v>
      </c>
      <c r="G2572" t="s">
        <v>907</v>
      </c>
      <c r="H2572">
        <v>867533</v>
      </c>
      <c r="I2572">
        <v>868627</v>
      </c>
      <c r="J2572" t="s">
        <v>37</v>
      </c>
      <c r="K2572" s="1" t="s">
        <v>11261</v>
      </c>
      <c r="L2572" s="1" t="s">
        <v>11261</v>
      </c>
      <c r="M2572" s="1" t="s">
        <v>11261</v>
      </c>
      <c r="N2572" s="1" t="s">
        <v>11261</v>
      </c>
      <c r="O2572" s="1" t="s">
        <v>11261</v>
      </c>
      <c r="P2572" s="1" t="s">
        <v>11261</v>
      </c>
      <c r="Q2572" t="s">
        <v>2778</v>
      </c>
      <c r="R2572">
        <v>1095</v>
      </c>
      <c r="S2572" s="10" t="s">
        <v>11261</v>
      </c>
      <c r="T2572" s="1" t="s">
        <v>11261</v>
      </c>
    </row>
    <row r="2573" spans="1:20" hidden="1" x14ac:dyDescent="0.25">
      <c r="A2573" t="s">
        <v>24</v>
      </c>
      <c r="B2573" s="3" t="s">
        <v>11261</v>
      </c>
      <c r="C2573" t="s">
        <v>12972</v>
      </c>
      <c r="D2573" t="s">
        <v>22</v>
      </c>
      <c r="E2573" t="s">
        <v>5</v>
      </c>
      <c r="F2573" s="1" t="s">
        <v>11261</v>
      </c>
      <c r="G2573" t="s">
        <v>907</v>
      </c>
      <c r="H2573">
        <v>867533</v>
      </c>
      <c r="I2573">
        <v>868627</v>
      </c>
      <c r="J2573" t="s">
        <v>37</v>
      </c>
      <c r="K2573" t="s">
        <v>2779</v>
      </c>
      <c r="L2573" s="1" t="s">
        <v>11261</v>
      </c>
      <c r="M2573" s="1" t="s">
        <v>11261</v>
      </c>
      <c r="N2573" t="s">
        <v>27</v>
      </c>
      <c r="O2573" s="1" t="s">
        <v>11261</v>
      </c>
      <c r="P2573" s="1" t="s">
        <v>11261</v>
      </c>
      <c r="Q2573" t="s">
        <v>2778</v>
      </c>
      <c r="R2573">
        <v>1095</v>
      </c>
      <c r="S2573" s="9">
        <v>364</v>
      </c>
      <c r="T2573" s="1" t="s">
        <v>11261</v>
      </c>
    </row>
    <row r="2574" spans="1:20" hidden="1" x14ac:dyDescent="0.25">
      <c r="A2574" t="s">
        <v>20</v>
      </c>
      <c r="B2574" s="2" t="s">
        <v>21</v>
      </c>
      <c r="C2574" t="s">
        <v>14157</v>
      </c>
      <c r="D2574" t="s">
        <v>22</v>
      </c>
      <c r="E2574" t="s">
        <v>5</v>
      </c>
      <c r="F2574" s="1" t="s">
        <v>11261</v>
      </c>
      <c r="G2574" t="s">
        <v>907</v>
      </c>
      <c r="H2574">
        <v>1484330</v>
      </c>
      <c r="I2574">
        <v>1485424</v>
      </c>
      <c r="J2574" t="s">
        <v>23</v>
      </c>
      <c r="K2574" s="1" t="s">
        <v>11261</v>
      </c>
      <c r="L2574" s="1" t="s">
        <v>11261</v>
      </c>
      <c r="M2574" s="1" t="s">
        <v>11261</v>
      </c>
      <c r="N2574" s="1" t="s">
        <v>11261</v>
      </c>
      <c r="O2574" s="1" t="s">
        <v>11261</v>
      </c>
      <c r="P2574" s="1" t="s">
        <v>11261</v>
      </c>
      <c r="Q2574" t="s">
        <v>4098</v>
      </c>
      <c r="R2574">
        <v>1095</v>
      </c>
      <c r="S2574" s="10" t="s">
        <v>11261</v>
      </c>
      <c r="T2574" s="1" t="s">
        <v>11261</v>
      </c>
    </row>
    <row r="2575" spans="1:20" hidden="1" x14ac:dyDescent="0.25">
      <c r="A2575" t="s">
        <v>24</v>
      </c>
      <c r="B2575" s="3" t="s">
        <v>11261</v>
      </c>
      <c r="C2575" t="s">
        <v>14158</v>
      </c>
      <c r="D2575" t="s">
        <v>22</v>
      </c>
      <c r="E2575" t="s">
        <v>5</v>
      </c>
      <c r="F2575" s="1" t="s">
        <v>11261</v>
      </c>
      <c r="G2575" t="s">
        <v>907</v>
      </c>
      <c r="H2575">
        <v>1484330</v>
      </c>
      <c r="I2575">
        <v>1485424</v>
      </c>
      <c r="J2575" t="s">
        <v>23</v>
      </c>
      <c r="K2575" t="s">
        <v>4099</v>
      </c>
      <c r="L2575" s="1" t="s">
        <v>11261</v>
      </c>
      <c r="M2575" s="1" t="s">
        <v>11261</v>
      </c>
      <c r="N2575" t="s">
        <v>27</v>
      </c>
      <c r="O2575" s="1" t="s">
        <v>11261</v>
      </c>
      <c r="P2575" s="1" t="s">
        <v>11261</v>
      </c>
      <c r="Q2575" t="s">
        <v>4098</v>
      </c>
      <c r="R2575">
        <v>1095</v>
      </c>
      <c r="S2575" s="9">
        <v>364</v>
      </c>
      <c r="T2575" s="1" t="s">
        <v>11261</v>
      </c>
    </row>
    <row r="2576" spans="1:20" hidden="1" x14ac:dyDescent="0.25">
      <c r="A2576" t="s">
        <v>20</v>
      </c>
      <c r="B2576" s="2" t="s">
        <v>21</v>
      </c>
      <c r="C2576" t="s">
        <v>15079</v>
      </c>
      <c r="D2576" t="s">
        <v>22</v>
      </c>
      <c r="E2576" t="s">
        <v>5</v>
      </c>
      <c r="F2576" s="1" t="s">
        <v>11261</v>
      </c>
      <c r="G2576" t="s">
        <v>907</v>
      </c>
      <c r="H2576">
        <v>1952250</v>
      </c>
      <c r="I2576">
        <v>1953344</v>
      </c>
      <c r="J2576" t="s">
        <v>23</v>
      </c>
      <c r="K2576" s="1" t="s">
        <v>11261</v>
      </c>
      <c r="L2576" s="1" t="s">
        <v>11261</v>
      </c>
      <c r="M2576" s="1" t="s">
        <v>11261</v>
      </c>
      <c r="N2576" s="1" t="s">
        <v>11261</v>
      </c>
      <c r="O2576" s="1" t="s">
        <v>11261</v>
      </c>
      <c r="P2576" s="1" t="s">
        <v>11261</v>
      </c>
      <c r="Q2576" t="s">
        <v>5067</v>
      </c>
      <c r="R2576">
        <v>1095</v>
      </c>
      <c r="S2576" s="10" t="s">
        <v>11261</v>
      </c>
      <c r="T2576" s="1" t="s">
        <v>11261</v>
      </c>
    </row>
    <row r="2577" spans="1:20" hidden="1" x14ac:dyDescent="0.25">
      <c r="A2577" t="s">
        <v>24</v>
      </c>
      <c r="B2577" s="3" t="s">
        <v>11261</v>
      </c>
      <c r="C2577" t="s">
        <v>15080</v>
      </c>
      <c r="D2577" t="s">
        <v>22</v>
      </c>
      <c r="E2577" t="s">
        <v>5</v>
      </c>
      <c r="F2577" s="1" t="s">
        <v>11261</v>
      </c>
      <c r="G2577" t="s">
        <v>907</v>
      </c>
      <c r="H2577">
        <v>1952250</v>
      </c>
      <c r="I2577">
        <v>1953344</v>
      </c>
      <c r="J2577" t="s">
        <v>23</v>
      </c>
      <c r="K2577" t="s">
        <v>5068</v>
      </c>
      <c r="L2577" s="1" t="s">
        <v>11261</v>
      </c>
      <c r="M2577" s="1" t="s">
        <v>11261</v>
      </c>
      <c r="N2577" t="s">
        <v>41</v>
      </c>
      <c r="O2577" s="1" t="s">
        <v>11261</v>
      </c>
      <c r="P2577" s="1" t="s">
        <v>11261</v>
      </c>
      <c r="Q2577" t="s">
        <v>5067</v>
      </c>
      <c r="R2577">
        <v>1095</v>
      </c>
      <c r="S2577" s="9">
        <v>364</v>
      </c>
      <c r="T2577" s="1" t="s">
        <v>11261</v>
      </c>
    </row>
    <row r="2578" spans="1:20" hidden="1" x14ac:dyDescent="0.25">
      <c r="A2578" t="s">
        <v>20</v>
      </c>
      <c r="B2578" s="2" t="s">
        <v>21</v>
      </c>
      <c r="C2578" t="s">
        <v>17357</v>
      </c>
      <c r="D2578" t="s">
        <v>22</v>
      </c>
      <c r="E2578" t="s">
        <v>5</v>
      </c>
      <c r="F2578" s="1" t="s">
        <v>11261</v>
      </c>
      <c r="G2578" t="s">
        <v>907</v>
      </c>
      <c r="H2578">
        <v>3173508</v>
      </c>
      <c r="I2578">
        <v>3174602</v>
      </c>
      <c r="J2578" t="s">
        <v>23</v>
      </c>
      <c r="K2578" s="1" t="s">
        <v>11261</v>
      </c>
      <c r="L2578" s="1" t="s">
        <v>11261</v>
      </c>
      <c r="M2578" s="1" t="s">
        <v>11261</v>
      </c>
      <c r="N2578" s="1" t="s">
        <v>11261</v>
      </c>
      <c r="O2578" s="1" t="s">
        <v>11261</v>
      </c>
      <c r="P2578" s="1" t="s">
        <v>11261</v>
      </c>
      <c r="Q2578" t="s">
        <v>7486</v>
      </c>
      <c r="R2578">
        <v>1095</v>
      </c>
      <c r="S2578" s="10" t="s">
        <v>11261</v>
      </c>
      <c r="T2578" s="1" t="s">
        <v>11261</v>
      </c>
    </row>
    <row r="2579" spans="1:20" hidden="1" x14ac:dyDescent="0.25">
      <c r="A2579" t="s">
        <v>24</v>
      </c>
      <c r="B2579" s="3" t="s">
        <v>11261</v>
      </c>
      <c r="C2579" t="s">
        <v>17358</v>
      </c>
      <c r="D2579" t="s">
        <v>22</v>
      </c>
      <c r="E2579" t="s">
        <v>5</v>
      </c>
      <c r="F2579" s="1" t="s">
        <v>11261</v>
      </c>
      <c r="G2579" t="s">
        <v>907</v>
      </c>
      <c r="H2579">
        <v>3173508</v>
      </c>
      <c r="I2579">
        <v>3174602</v>
      </c>
      <c r="J2579" t="s">
        <v>23</v>
      </c>
      <c r="K2579" t="s">
        <v>7487</v>
      </c>
      <c r="L2579" s="1" t="s">
        <v>11261</v>
      </c>
      <c r="M2579" s="1" t="s">
        <v>11261</v>
      </c>
      <c r="N2579" t="s">
        <v>516</v>
      </c>
      <c r="O2579" s="1" t="s">
        <v>11261</v>
      </c>
      <c r="P2579" s="1" t="s">
        <v>11261</v>
      </c>
      <c r="Q2579" t="s">
        <v>7486</v>
      </c>
      <c r="R2579">
        <v>1095</v>
      </c>
      <c r="S2579" s="9">
        <v>364</v>
      </c>
      <c r="T2579" s="1" t="s">
        <v>11261</v>
      </c>
    </row>
    <row r="2580" spans="1:20" hidden="1" x14ac:dyDescent="0.25">
      <c r="A2580" t="s">
        <v>20</v>
      </c>
      <c r="B2580" s="2" t="s">
        <v>21</v>
      </c>
      <c r="C2580" t="s">
        <v>19229</v>
      </c>
      <c r="D2580" t="s">
        <v>22</v>
      </c>
      <c r="E2580" t="s">
        <v>5</v>
      </c>
      <c r="F2580" s="1" t="s">
        <v>11261</v>
      </c>
      <c r="G2580" t="s">
        <v>907</v>
      </c>
      <c r="H2580">
        <v>4113041</v>
      </c>
      <c r="I2580">
        <v>4114135</v>
      </c>
      <c r="J2580" t="s">
        <v>37</v>
      </c>
      <c r="K2580" s="1" t="s">
        <v>11261</v>
      </c>
      <c r="L2580" s="1" t="s">
        <v>11261</v>
      </c>
      <c r="M2580" s="1" t="s">
        <v>11261</v>
      </c>
      <c r="N2580" s="1" t="s">
        <v>11261</v>
      </c>
      <c r="O2580" s="1" t="s">
        <v>11261</v>
      </c>
      <c r="P2580" s="1" t="s">
        <v>11261</v>
      </c>
      <c r="Q2580" t="s">
        <v>9565</v>
      </c>
      <c r="R2580">
        <v>1095</v>
      </c>
      <c r="S2580" s="10" t="s">
        <v>11261</v>
      </c>
      <c r="T2580" s="1" t="s">
        <v>11261</v>
      </c>
    </row>
    <row r="2581" spans="1:20" hidden="1" x14ac:dyDescent="0.25">
      <c r="A2581" t="s">
        <v>24</v>
      </c>
      <c r="B2581" s="3" t="s">
        <v>11261</v>
      </c>
      <c r="C2581" t="s">
        <v>19230</v>
      </c>
      <c r="D2581" t="s">
        <v>22</v>
      </c>
      <c r="E2581" t="s">
        <v>5</v>
      </c>
      <c r="F2581" s="1" t="s">
        <v>11261</v>
      </c>
      <c r="G2581" t="s">
        <v>907</v>
      </c>
      <c r="H2581">
        <v>4113041</v>
      </c>
      <c r="I2581">
        <v>4114135</v>
      </c>
      <c r="J2581" t="s">
        <v>37</v>
      </c>
      <c r="K2581" t="s">
        <v>9566</v>
      </c>
      <c r="L2581" s="1" t="s">
        <v>11261</v>
      </c>
      <c r="M2581" s="1" t="s">
        <v>11261</v>
      </c>
      <c r="N2581" t="s">
        <v>27</v>
      </c>
      <c r="O2581" s="1" t="s">
        <v>11261</v>
      </c>
      <c r="P2581" s="1" t="s">
        <v>11261</v>
      </c>
      <c r="Q2581" t="s">
        <v>9565</v>
      </c>
      <c r="R2581">
        <v>1095</v>
      </c>
      <c r="S2581" s="9">
        <v>364</v>
      </c>
      <c r="T2581" s="1" t="s">
        <v>11261</v>
      </c>
    </row>
    <row r="2582" spans="1:20" hidden="1" x14ac:dyDescent="0.25">
      <c r="A2582" t="s">
        <v>20</v>
      </c>
      <c r="B2582" s="2" t="s">
        <v>21</v>
      </c>
      <c r="C2582" t="s">
        <v>20238</v>
      </c>
      <c r="D2582" t="s">
        <v>22</v>
      </c>
      <c r="E2582" t="s">
        <v>5</v>
      </c>
      <c r="F2582" s="1" t="s">
        <v>11261</v>
      </c>
      <c r="G2582" t="s">
        <v>907</v>
      </c>
      <c r="H2582">
        <v>4588430</v>
      </c>
      <c r="I2582">
        <v>4589524</v>
      </c>
      <c r="J2582" t="s">
        <v>37</v>
      </c>
      <c r="K2582" s="1" t="s">
        <v>11261</v>
      </c>
      <c r="L2582" s="1" t="s">
        <v>11261</v>
      </c>
      <c r="M2582" s="1" t="s">
        <v>11261</v>
      </c>
      <c r="N2582" s="1" t="s">
        <v>11261</v>
      </c>
      <c r="O2582" s="1" t="s">
        <v>11261</v>
      </c>
      <c r="P2582" s="1" t="s">
        <v>11261</v>
      </c>
      <c r="Q2582" t="s">
        <v>10708</v>
      </c>
      <c r="R2582">
        <v>1095</v>
      </c>
      <c r="S2582" s="10" t="s">
        <v>11261</v>
      </c>
      <c r="T2582" s="1" t="s">
        <v>11261</v>
      </c>
    </row>
    <row r="2583" spans="1:20" hidden="1" x14ac:dyDescent="0.25">
      <c r="A2583" t="s">
        <v>24</v>
      </c>
      <c r="B2583" s="3" t="s">
        <v>11261</v>
      </c>
      <c r="C2583" t="s">
        <v>20239</v>
      </c>
      <c r="D2583" t="s">
        <v>22</v>
      </c>
      <c r="E2583" t="s">
        <v>5</v>
      </c>
      <c r="F2583" s="1" t="s">
        <v>11261</v>
      </c>
      <c r="G2583" t="s">
        <v>907</v>
      </c>
      <c r="H2583">
        <v>4588430</v>
      </c>
      <c r="I2583">
        <v>4589524</v>
      </c>
      <c r="J2583" t="s">
        <v>37</v>
      </c>
      <c r="K2583" t="s">
        <v>10709</v>
      </c>
      <c r="L2583" s="1" t="s">
        <v>11261</v>
      </c>
      <c r="M2583" s="1" t="s">
        <v>11261</v>
      </c>
      <c r="N2583" t="s">
        <v>27</v>
      </c>
      <c r="O2583" s="1" t="s">
        <v>11261</v>
      </c>
      <c r="P2583" s="1" t="s">
        <v>11261</v>
      </c>
      <c r="Q2583" t="s">
        <v>10708</v>
      </c>
      <c r="R2583">
        <v>1095</v>
      </c>
      <c r="S2583" s="9">
        <v>364</v>
      </c>
      <c r="T2583" s="1" t="s">
        <v>11261</v>
      </c>
    </row>
    <row r="2584" spans="1:20" hidden="1" x14ac:dyDescent="0.25">
      <c r="A2584" t="s">
        <v>20</v>
      </c>
      <c r="B2584" s="2" t="s">
        <v>21</v>
      </c>
      <c r="C2584" t="s">
        <v>20638</v>
      </c>
      <c r="D2584" t="s">
        <v>22</v>
      </c>
      <c r="E2584" t="s">
        <v>5</v>
      </c>
      <c r="F2584" s="1" t="s">
        <v>11261</v>
      </c>
      <c r="G2584" t="s">
        <v>907</v>
      </c>
      <c r="H2584">
        <v>4814566</v>
      </c>
      <c r="I2584">
        <v>4815660</v>
      </c>
      <c r="J2584" t="s">
        <v>23</v>
      </c>
      <c r="K2584" s="1" t="s">
        <v>11261</v>
      </c>
      <c r="L2584" s="1" t="s">
        <v>11261</v>
      </c>
      <c r="M2584" s="1" t="s">
        <v>11261</v>
      </c>
      <c r="N2584" s="1" t="s">
        <v>11261</v>
      </c>
      <c r="O2584" s="1" t="s">
        <v>11261</v>
      </c>
      <c r="P2584" s="1" t="s">
        <v>11261</v>
      </c>
      <c r="Q2584" t="s">
        <v>11155</v>
      </c>
      <c r="R2584">
        <v>1095</v>
      </c>
      <c r="S2584" s="10" t="s">
        <v>11261</v>
      </c>
      <c r="T2584" s="1" t="s">
        <v>11261</v>
      </c>
    </row>
    <row r="2585" spans="1:20" hidden="1" x14ac:dyDescent="0.25">
      <c r="A2585" t="s">
        <v>24</v>
      </c>
      <c r="B2585" s="3" t="s">
        <v>11261</v>
      </c>
      <c r="C2585" t="s">
        <v>20639</v>
      </c>
      <c r="D2585" t="s">
        <v>22</v>
      </c>
      <c r="E2585" t="s">
        <v>5</v>
      </c>
      <c r="F2585" s="1" t="s">
        <v>11261</v>
      </c>
      <c r="G2585" t="s">
        <v>907</v>
      </c>
      <c r="H2585">
        <v>4814566</v>
      </c>
      <c r="I2585">
        <v>4815660</v>
      </c>
      <c r="J2585" t="s">
        <v>23</v>
      </c>
      <c r="K2585" t="s">
        <v>11156</v>
      </c>
      <c r="L2585" s="1" t="s">
        <v>11261</v>
      </c>
      <c r="M2585" s="1" t="s">
        <v>11261</v>
      </c>
      <c r="N2585" t="s">
        <v>27</v>
      </c>
      <c r="O2585" s="1" t="s">
        <v>11261</v>
      </c>
      <c r="P2585" s="1" t="s">
        <v>11261</v>
      </c>
      <c r="Q2585" t="s">
        <v>11155</v>
      </c>
      <c r="R2585">
        <v>1095</v>
      </c>
      <c r="S2585" s="9">
        <v>364</v>
      </c>
      <c r="T2585" s="1" t="s">
        <v>11261</v>
      </c>
    </row>
    <row r="2586" spans="1:20" hidden="1" x14ac:dyDescent="0.25">
      <c r="A2586" t="s">
        <v>20</v>
      </c>
      <c r="B2586" s="2" t="s">
        <v>21</v>
      </c>
      <c r="C2586" t="s">
        <v>11487</v>
      </c>
      <c r="D2586" t="s">
        <v>22</v>
      </c>
      <c r="E2586" t="s">
        <v>5</v>
      </c>
      <c r="F2586" s="1" t="s">
        <v>11261</v>
      </c>
      <c r="G2586" t="s">
        <v>907</v>
      </c>
      <c r="H2586">
        <v>108435</v>
      </c>
      <c r="I2586">
        <v>109526</v>
      </c>
      <c r="J2586" t="s">
        <v>23</v>
      </c>
      <c r="K2586" s="1" t="s">
        <v>11261</v>
      </c>
      <c r="L2586" s="1" t="s">
        <v>11261</v>
      </c>
      <c r="M2586" s="1" t="s">
        <v>11261</v>
      </c>
      <c r="N2586" s="1" t="s">
        <v>11261</v>
      </c>
      <c r="O2586" s="1" t="s">
        <v>11261</v>
      </c>
      <c r="P2586" s="1" t="s">
        <v>11261</v>
      </c>
      <c r="Q2586" t="s">
        <v>1149</v>
      </c>
      <c r="R2586">
        <v>1092</v>
      </c>
      <c r="S2586" s="10" t="s">
        <v>11261</v>
      </c>
      <c r="T2586" s="1" t="s">
        <v>11261</v>
      </c>
    </row>
    <row r="2587" spans="1:20" hidden="1" x14ac:dyDescent="0.25">
      <c r="A2587" t="s">
        <v>24</v>
      </c>
      <c r="B2587" s="3" t="s">
        <v>11261</v>
      </c>
      <c r="C2587" t="s">
        <v>11488</v>
      </c>
      <c r="D2587" t="s">
        <v>22</v>
      </c>
      <c r="E2587" t="s">
        <v>5</v>
      </c>
      <c r="F2587" s="1" t="s">
        <v>11261</v>
      </c>
      <c r="G2587" t="s">
        <v>907</v>
      </c>
      <c r="H2587">
        <v>108435</v>
      </c>
      <c r="I2587">
        <v>109526</v>
      </c>
      <c r="J2587" t="s">
        <v>23</v>
      </c>
      <c r="K2587" t="s">
        <v>1150</v>
      </c>
      <c r="L2587" s="1" t="s">
        <v>11261</v>
      </c>
      <c r="M2587" s="1" t="s">
        <v>11261</v>
      </c>
      <c r="N2587" t="s">
        <v>27</v>
      </c>
      <c r="O2587" s="1" t="s">
        <v>11261</v>
      </c>
      <c r="P2587" s="1" t="s">
        <v>11261</v>
      </c>
      <c r="Q2587" t="s">
        <v>1149</v>
      </c>
      <c r="R2587">
        <v>1092</v>
      </c>
      <c r="S2587" s="9">
        <v>363</v>
      </c>
      <c r="T2587" s="1" t="s">
        <v>11261</v>
      </c>
    </row>
    <row r="2588" spans="1:20" hidden="1" x14ac:dyDescent="0.25">
      <c r="A2588" t="s">
        <v>20</v>
      </c>
      <c r="B2588" s="2" t="s">
        <v>21</v>
      </c>
      <c r="C2588" t="s">
        <v>11921</v>
      </c>
      <c r="D2588" t="s">
        <v>22</v>
      </c>
      <c r="E2588" t="s">
        <v>5</v>
      </c>
      <c r="F2588" s="1" t="s">
        <v>11261</v>
      </c>
      <c r="G2588" t="s">
        <v>907</v>
      </c>
      <c r="H2588">
        <v>310586</v>
      </c>
      <c r="I2588">
        <v>311677</v>
      </c>
      <c r="J2588" t="s">
        <v>23</v>
      </c>
      <c r="K2588" s="1" t="s">
        <v>11261</v>
      </c>
      <c r="L2588" s="1" t="s">
        <v>11261</v>
      </c>
      <c r="M2588" s="1" t="s">
        <v>11261</v>
      </c>
      <c r="N2588" s="1" t="s">
        <v>11261</v>
      </c>
      <c r="O2588" s="1" t="s">
        <v>11261</v>
      </c>
      <c r="P2588" s="1" t="s">
        <v>11261</v>
      </c>
      <c r="Q2588" t="s">
        <v>1624</v>
      </c>
      <c r="R2588">
        <v>1092</v>
      </c>
      <c r="S2588" s="10" t="s">
        <v>11261</v>
      </c>
      <c r="T2588" s="1" t="s">
        <v>11261</v>
      </c>
    </row>
    <row r="2589" spans="1:20" hidden="1" x14ac:dyDescent="0.25">
      <c r="A2589" t="s">
        <v>24</v>
      </c>
      <c r="B2589" s="3" t="s">
        <v>11261</v>
      </c>
      <c r="C2589" t="s">
        <v>12735</v>
      </c>
      <c r="D2589" t="s">
        <v>22</v>
      </c>
      <c r="E2589" t="s">
        <v>5</v>
      </c>
      <c r="F2589" s="1" t="s">
        <v>11261</v>
      </c>
      <c r="G2589" t="s">
        <v>907</v>
      </c>
      <c r="H2589">
        <v>742313</v>
      </c>
      <c r="I2589">
        <v>743137</v>
      </c>
      <c r="J2589" t="s">
        <v>23</v>
      </c>
      <c r="K2589" t="s">
        <v>2511</v>
      </c>
      <c r="L2589" s="1" t="s">
        <v>11261</v>
      </c>
      <c r="M2589" s="1" t="s">
        <v>11261</v>
      </c>
      <c r="N2589" t="s">
        <v>282</v>
      </c>
      <c r="O2589" s="1" t="s">
        <v>11261</v>
      </c>
      <c r="P2589" s="1" t="s">
        <v>11261</v>
      </c>
      <c r="Q2589" t="s">
        <v>2510</v>
      </c>
      <c r="R2589">
        <v>825</v>
      </c>
      <c r="S2589" s="9">
        <v>274</v>
      </c>
      <c r="T2589" s="1" t="s">
        <v>11261</v>
      </c>
    </row>
    <row r="2590" spans="1:20" hidden="1" x14ac:dyDescent="0.25">
      <c r="A2590" t="s">
        <v>20</v>
      </c>
      <c r="B2590" s="2" t="s">
        <v>21</v>
      </c>
      <c r="C2590" t="s">
        <v>17932</v>
      </c>
      <c r="D2590" t="s">
        <v>22</v>
      </c>
      <c r="E2590" t="s">
        <v>5</v>
      </c>
      <c r="F2590" s="1" t="s">
        <v>11261</v>
      </c>
      <c r="G2590" t="s">
        <v>907</v>
      </c>
      <c r="H2590">
        <v>3489150</v>
      </c>
      <c r="I2590">
        <v>3490241</v>
      </c>
      <c r="J2590" t="s">
        <v>23</v>
      </c>
      <c r="K2590" s="1" t="s">
        <v>11261</v>
      </c>
      <c r="L2590" s="1" t="s">
        <v>11261</v>
      </c>
      <c r="M2590" s="1" t="s">
        <v>11261</v>
      </c>
      <c r="N2590" s="1" t="s">
        <v>11261</v>
      </c>
      <c r="O2590" s="1" t="s">
        <v>11261</v>
      </c>
      <c r="P2590" s="1" t="s">
        <v>11261</v>
      </c>
      <c r="Q2590" t="s">
        <v>8109</v>
      </c>
      <c r="R2590">
        <v>1092</v>
      </c>
      <c r="S2590" s="10" t="s">
        <v>11261</v>
      </c>
      <c r="T2590" s="1" t="s">
        <v>11261</v>
      </c>
    </row>
    <row r="2591" spans="1:20" hidden="1" x14ac:dyDescent="0.25">
      <c r="A2591" t="s">
        <v>24</v>
      </c>
      <c r="B2591" s="3" t="s">
        <v>11261</v>
      </c>
      <c r="C2591" t="s">
        <v>14631</v>
      </c>
      <c r="D2591" t="s">
        <v>22</v>
      </c>
      <c r="E2591" t="s">
        <v>5</v>
      </c>
      <c r="F2591" s="1" t="s">
        <v>11261</v>
      </c>
      <c r="G2591" t="s">
        <v>907</v>
      </c>
      <c r="H2591">
        <v>1704451</v>
      </c>
      <c r="I2591">
        <v>1705275</v>
      </c>
      <c r="J2591" t="s">
        <v>23</v>
      </c>
      <c r="K2591" t="s">
        <v>4587</v>
      </c>
      <c r="L2591" s="1" t="s">
        <v>11261</v>
      </c>
      <c r="M2591" s="1" t="s">
        <v>11261</v>
      </c>
      <c r="N2591" t="s">
        <v>455</v>
      </c>
      <c r="O2591" s="1" t="s">
        <v>11261</v>
      </c>
      <c r="P2591" s="1" t="s">
        <v>11261</v>
      </c>
      <c r="Q2591" t="s">
        <v>4586</v>
      </c>
      <c r="R2591">
        <v>825</v>
      </c>
      <c r="S2591" s="9">
        <v>274</v>
      </c>
      <c r="T2591" s="1" t="s">
        <v>11261</v>
      </c>
    </row>
    <row r="2592" spans="1:20" hidden="1" x14ac:dyDescent="0.25">
      <c r="A2592" t="s">
        <v>20</v>
      </c>
      <c r="B2592" s="2" t="s">
        <v>21</v>
      </c>
      <c r="C2592" t="s">
        <v>18226</v>
      </c>
      <c r="D2592" t="s">
        <v>22</v>
      </c>
      <c r="E2592" t="s">
        <v>5</v>
      </c>
      <c r="F2592" s="1" t="s">
        <v>11261</v>
      </c>
      <c r="G2592" t="s">
        <v>907</v>
      </c>
      <c r="H2592">
        <v>3633612</v>
      </c>
      <c r="I2592">
        <v>3634703</v>
      </c>
      <c r="J2592" t="s">
        <v>37</v>
      </c>
      <c r="K2592" s="1" t="s">
        <v>11261</v>
      </c>
      <c r="L2592" s="1" t="s">
        <v>11261</v>
      </c>
      <c r="M2592" s="1" t="s">
        <v>11261</v>
      </c>
      <c r="N2592" s="1" t="s">
        <v>11261</v>
      </c>
      <c r="O2592" s="1" t="s">
        <v>11261</v>
      </c>
      <c r="P2592" s="1" t="s">
        <v>11261</v>
      </c>
      <c r="Q2592" t="s">
        <v>8420</v>
      </c>
      <c r="R2592">
        <v>1092</v>
      </c>
      <c r="S2592" s="10" t="s">
        <v>11261</v>
      </c>
      <c r="T2592" s="1" t="s">
        <v>11261</v>
      </c>
    </row>
    <row r="2593" spans="1:20" hidden="1" x14ac:dyDescent="0.25">
      <c r="A2593" t="s">
        <v>24</v>
      </c>
      <c r="B2593" s="3" t="s">
        <v>11261</v>
      </c>
      <c r="C2593" t="s">
        <v>14669</v>
      </c>
      <c r="D2593" t="s">
        <v>22</v>
      </c>
      <c r="E2593" t="s">
        <v>5</v>
      </c>
      <c r="F2593" s="1" t="s">
        <v>11261</v>
      </c>
      <c r="G2593" t="s">
        <v>907</v>
      </c>
      <c r="H2593">
        <v>1721648</v>
      </c>
      <c r="I2593">
        <v>1722472</v>
      </c>
      <c r="J2593" t="s">
        <v>23</v>
      </c>
      <c r="K2593" t="s">
        <v>4627</v>
      </c>
      <c r="L2593" s="1" t="s">
        <v>11261</v>
      </c>
      <c r="M2593" s="1" t="s">
        <v>11261</v>
      </c>
      <c r="N2593" t="s">
        <v>159</v>
      </c>
      <c r="O2593" s="1" t="s">
        <v>11261</v>
      </c>
      <c r="P2593" s="1" t="s">
        <v>11261</v>
      </c>
      <c r="Q2593" t="s">
        <v>4626</v>
      </c>
      <c r="R2593">
        <v>825</v>
      </c>
      <c r="S2593" s="9">
        <v>274</v>
      </c>
      <c r="T2593" s="1" t="s">
        <v>11261</v>
      </c>
    </row>
    <row r="2594" spans="1:20" hidden="1" x14ac:dyDescent="0.25">
      <c r="A2594" t="s">
        <v>20</v>
      </c>
      <c r="B2594" s="2" t="s">
        <v>21</v>
      </c>
      <c r="C2594" t="s">
        <v>18555</v>
      </c>
      <c r="D2594" t="s">
        <v>22</v>
      </c>
      <c r="E2594" t="s">
        <v>5</v>
      </c>
      <c r="F2594" s="1" t="s">
        <v>11261</v>
      </c>
      <c r="G2594" t="s">
        <v>907</v>
      </c>
      <c r="H2594">
        <v>3800708</v>
      </c>
      <c r="I2594">
        <v>3801799</v>
      </c>
      <c r="J2594" t="s">
        <v>37</v>
      </c>
      <c r="K2594" s="1" t="s">
        <v>11261</v>
      </c>
      <c r="L2594" s="1" t="s">
        <v>11261</v>
      </c>
      <c r="M2594" s="1" t="s">
        <v>11261</v>
      </c>
      <c r="N2594" s="1" t="s">
        <v>11261</v>
      </c>
      <c r="O2594" s="1" t="s">
        <v>11261</v>
      </c>
      <c r="P2594" s="1" t="s">
        <v>11261</v>
      </c>
      <c r="Q2594" t="s">
        <v>8811</v>
      </c>
      <c r="R2594">
        <v>1092</v>
      </c>
      <c r="S2594" s="10" t="s">
        <v>11261</v>
      </c>
      <c r="T2594" s="1" t="s">
        <v>11261</v>
      </c>
    </row>
    <row r="2595" spans="1:20" hidden="1" x14ac:dyDescent="0.25">
      <c r="A2595" t="s">
        <v>24</v>
      </c>
      <c r="B2595" s="3" t="s">
        <v>11261</v>
      </c>
      <c r="C2595" t="s">
        <v>14792</v>
      </c>
      <c r="D2595" t="s">
        <v>22</v>
      </c>
      <c r="E2595" t="s">
        <v>5</v>
      </c>
      <c r="F2595" s="1" t="s">
        <v>11261</v>
      </c>
      <c r="G2595" t="s">
        <v>907</v>
      </c>
      <c r="H2595">
        <v>1795233</v>
      </c>
      <c r="I2595">
        <v>1796057</v>
      </c>
      <c r="J2595" t="s">
        <v>23</v>
      </c>
      <c r="K2595" t="s">
        <v>4758</v>
      </c>
      <c r="L2595" s="1" t="s">
        <v>11261</v>
      </c>
      <c r="M2595" s="1" t="s">
        <v>11261</v>
      </c>
      <c r="N2595" t="s">
        <v>442</v>
      </c>
      <c r="O2595" s="1" t="s">
        <v>11261</v>
      </c>
      <c r="P2595" s="1" t="s">
        <v>11261</v>
      </c>
      <c r="Q2595" t="s">
        <v>4757</v>
      </c>
      <c r="R2595">
        <v>825</v>
      </c>
      <c r="S2595" s="9">
        <v>274</v>
      </c>
      <c r="T2595" s="1" t="s">
        <v>11261</v>
      </c>
    </row>
    <row r="2596" spans="1:20" hidden="1" x14ac:dyDescent="0.25">
      <c r="A2596" t="s">
        <v>20</v>
      </c>
      <c r="B2596" s="2" t="s">
        <v>21</v>
      </c>
      <c r="C2596" t="s">
        <v>11479</v>
      </c>
      <c r="D2596" t="s">
        <v>22</v>
      </c>
      <c r="E2596" t="s">
        <v>5</v>
      </c>
      <c r="F2596" s="1" t="s">
        <v>11261</v>
      </c>
      <c r="G2596" t="s">
        <v>907</v>
      </c>
      <c r="H2596">
        <v>102243</v>
      </c>
      <c r="I2596">
        <v>103331</v>
      </c>
      <c r="J2596" t="s">
        <v>23</v>
      </c>
      <c r="K2596" s="1" t="s">
        <v>11261</v>
      </c>
      <c r="L2596" s="1" t="s">
        <v>11261</v>
      </c>
      <c r="M2596" s="1" t="s">
        <v>11261</v>
      </c>
      <c r="N2596" s="1" t="s">
        <v>11261</v>
      </c>
      <c r="O2596" s="1" t="s">
        <v>11261</v>
      </c>
      <c r="P2596" s="1" t="s">
        <v>11261</v>
      </c>
      <c r="Q2596" t="s">
        <v>1139</v>
      </c>
      <c r="R2596">
        <v>1089</v>
      </c>
      <c r="S2596" s="10" t="s">
        <v>11261</v>
      </c>
      <c r="T2596" s="1" t="s">
        <v>11261</v>
      </c>
    </row>
    <row r="2597" spans="1:20" hidden="1" x14ac:dyDescent="0.25">
      <c r="A2597" t="s">
        <v>24</v>
      </c>
      <c r="B2597" s="3" t="s">
        <v>11261</v>
      </c>
      <c r="C2597" t="s">
        <v>18906</v>
      </c>
      <c r="D2597" t="s">
        <v>22</v>
      </c>
      <c r="E2597" t="s">
        <v>5</v>
      </c>
      <c r="F2597" s="1" t="s">
        <v>11261</v>
      </c>
      <c r="G2597" t="s">
        <v>907</v>
      </c>
      <c r="H2597">
        <v>3966856</v>
      </c>
      <c r="I2597">
        <v>3967680</v>
      </c>
      <c r="J2597" t="s">
        <v>37</v>
      </c>
      <c r="K2597" t="s">
        <v>9207</v>
      </c>
      <c r="L2597" s="1" t="s">
        <v>11261</v>
      </c>
      <c r="M2597" s="1" t="s">
        <v>11261</v>
      </c>
      <c r="N2597" t="s">
        <v>818</v>
      </c>
      <c r="O2597" s="1" t="s">
        <v>11261</v>
      </c>
      <c r="P2597" s="1" t="s">
        <v>11261</v>
      </c>
      <c r="Q2597" t="s">
        <v>9206</v>
      </c>
      <c r="R2597">
        <v>825</v>
      </c>
      <c r="S2597" s="9">
        <v>274</v>
      </c>
      <c r="T2597" s="1" t="s">
        <v>11261</v>
      </c>
    </row>
    <row r="2598" spans="1:20" hidden="1" x14ac:dyDescent="0.25">
      <c r="A2598" t="s">
        <v>20</v>
      </c>
      <c r="B2598" s="2" t="s">
        <v>21</v>
      </c>
      <c r="C2598" t="s">
        <v>12291</v>
      </c>
      <c r="D2598" t="s">
        <v>22</v>
      </c>
      <c r="E2598" t="s">
        <v>5</v>
      </c>
      <c r="F2598" s="1" t="s">
        <v>11261</v>
      </c>
      <c r="G2598" t="s">
        <v>907</v>
      </c>
      <c r="H2598">
        <v>534220</v>
      </c>
      <c r="I2598">
        <v>535308</v>
      </c>
      <c r="J2598" t="s">
        <v>23</v>
      </c>
      <c r="K2598" s="1" t="s">
        <v>11261</v>
      </c>
      <c r="L2598" s="1" t="s">
        <v>11261</v>
      </c>
      <c r="M2598" s="1" t="s">
        <v>11261</v>
      </c>
      <c r="N2598" s="1" t="s">
        <v>11261</v>
      </c>
      <c r="O2598" s="1" t="s">
        <v>11261</v>
      </c>
      <c r="P2598" s="1" t="s">
        <v>11261</v>
      </c>
      <c r="Q2598" t="s">
        <v>2025</v>
      </c>
      <c r="R2598">
        <v>1089</v>
      </c>
      <c r="S2598" s="10" t="s">
        <v>11261</v>
      </c>
      <c r="T2598" s="1" t="s">
        <v>11261</v>
      </c>
    </row>
    <row r="2599" spans="1:20" hidden="1" x14ac:dyDescent="0.25">
      <c r="A2599" t="s">
        <v>24</v>
      </c>
      <c r="B2599" s="3" t="s">
        <v>11261</v>
      </c>
      <c r="C2599" t="s">
        <v>19732</v>
      </c>
      <c r="D2599" t="s">
        <v>22</v>
      </c>
      <c r="E2599" t="s">
        <v>5</v>
      </c>
      <c r="F2599" s="1" t="s">
        <v>11261</v>
      </c>
      <c r="G2599" t="s">
        <v>907</v>
      </c>
      <c r="H2599">
        <v>4371623</v>
      </c>
      <c r="I2599">
        <v>4372447</v>
      </c>
      <c r="J2599" t="s">
        <v>37</v>
      </c>
      <c r="K2599" t="s">
        <v>10158</v>
      </c>
      <c r="L2599" s="1" t="s">
        <v>11261</v>
      </c>
      <c r="M2599" s="1" t="s">
        <v>11261</v>
      </c>
      <c r="N2599" t="s">
        <v>238</v>
      </c>
      <c r="O2599" s="1" t="s">
        <v>11261</v>
      </c>
      <c r="P2599" s="1" t="s">
        <v>11261</v>
      </c>
      <c r="Q2599" t="s">
        <v>10157</v>
      </c>
      <c r="R2599">
        <v>825</v>
      </c>
      <c r="S2599" s="9">
        <v>274</v>
      </c>
      <c r="T2599" s="1" t="s">
        <v>11261</v>
      </c>
    </row>
    <row r="2600" spans="1:20" hidden="1" x14ac:dyDescent="0.25">
      <c r="A2600" t="s">
        <v>20</v>
      </c>
      <c r="B2600" s="2" t="s">
        <v>21</v>
      </c>
      <c r="C2600" t="s">
        <v>13568</v>
      </c>
      <c r="D2600" t="s">
        <v>22</v>
      </c>
      <c r="E2600" t="s">
        <v>5</v>
      </c>
      <c r="F2600" s="1" t="s">
        <v>11261</v>
      </c>
      <c r="G2600" t="s">
        <v>907</v>
      </c>
      <c r="H2600">
        <v>1177074</v>
      </c>
      <c r="I2600">
        <v>1178162</v>
      </c>
      <c r="J2600" t="s">
        <v>37</v>
      </c>
      <c r="K2600" s="1" t="s">
        <v>11261</v>
      </c>
      <c r="L2600" s="1" t="s">
        <v>11261</v>
      </c>
      <c r="M2600" s="1" t="s">
        <v>11261</v>
      </c>
      <c r="N2600" s="1" t="s">
        <v>11261</v>
      </c>
      <c r="O2600" s="1" t="s">
        <v>11261</v>
      </c>
      <c r="P2600" s="1" t="s">
        <v>11261</v>
      </c>
      <c r="Q2600" t="s">
        <v>3468</v>
      </c>
      <c r="R2600">
        <v>1089</v>
      </c>
      <c r="S2600" s="10" t="s">
        <v>11261</v>
      </c>
      <c r="T2600" s="1" t="s">
        <v>11261</v>
      </c>
    </row>
    <row r="2601" spans="1:20" hidden="1" x14ac:dyDescent="0.25">
      <c r="A2601" t="s">
        <v>24</v>
      </c>
      <c r="B2601" s="3" t="s">
        <v>11261</v>
      </c>
      <c r="C2601" t="s">
        <v>13569</v>
      </c>
      <c r="D2601" t="s">
        <v>22</v>
      </c>
      <c r="E2601" t="s">
        <v>5</v>
      </c>
      <c r="F2601" s="1" t="s">
        <v>11261</v>
      </c>
      <c r="G2601" t="s">
        <v>907</v>
      </c>
      <c r="H2601">
        <v>1177074</v>
      </c>
      <c r="I2601">
        <v>1178162</v>
      </c>
      <c r="J2601" t="s">
        <v>37</v>
      </c>
      <c r="K2601" t="s">
        <v>3469</v>
      </c>
      <c r="L2601" s="1" t="s">
        <v>11261</v>
      </c>
      <c r="M2601" s="1" t="s">
        <v>11261</v>
      </c>
      <c r="N2601" t="s">
        <v>156</v>
      </c>
      <c r="O2601" s="1" t="s">
        <v>11261</v>
      </c>
      <c r="P2601" s="1" t="s">
        <v>11261</v>
      </c>
      <c r="Q2601" t="s">
        <v>3468</v>
      </c>
      <c r="R2601">
        <v>1089</v>
      </c>
      <c r="S2601" s="9">
        <v>362</v>
      </c>
      <c r="T2601" s="1" t="s">
        <v>11261</v>
      </c>
    </row>
    <row r="2602" spans="1:20" hidden="1" x14ac:dyDescent="0.25">
      <c r="A2602" t="s">
        <v>20</v>
      </c>
      <c r="B2602" s="2" t="s">
        <v>21</v>
      </c>
      <c r="C2602" t="s">
        <v>13594</v>
      </c>
      <c r="D2602" t="s">
        <v>22</v>
      </c>
      <c r="E2602" t="s">
        <v>5</v>
      </c>
      <c r="F2602" s="1" t="s">
        <v>11261</v>
      </c>
      <c r="G2602" t="s">
        <v>907</v>
      </c>
      <c r="H2602">
        <v>1190945</v>
      </c>
      <c r="I2602">
        <v>1192033</v>
      </c>
      <c r="J2602" t="s">
        <v>23</v>
      </c>
      <c r="K2602" s="1" t="s">
        <v>11261</v>
      </c>
      <c r="L2602" s="1" t="s">
        <v>11261</v>
      </c>
      <c r="M2602" s="1" t="s">
        <v>11261</v>
      </c>
      <c r="N2602" s="1" t="s">
        <v>11261</v>
      </c>
      <c r="O2602" s="1" t="s">
        <v>11261</v>
      </c>
      <c r="P2602" s="1" t="s">
        <v>11261</v>
      </c>
      <c r="Q2602" t="s">
        <v>3497</v>
      </c>
      <c r="R2602">
        <v>1089</v>
      </c>
      <c r="S2602" s="10" t="s">
        <v>11261</v>
      </c>
      <c r="T2602" s="1" t="s">
        <v>11261</v>
      </c>
    </row>
    <row r="2603" spans="1:20" hidden="1" x14ac:dyDescent="0.25">
      <c r="A2603" t="s">
        <v>24</v>
      </c>
      <c r="B2603" s="3" t="s">
        <v>11261</v>
      </c>
      <c r="C2603" t="s">
        <v>13565</v>
      </c>
      <c r="D2603" t="s">
        <v>22</v>
      </c>
      <c r="E2603" t="s">
        <v>5</v>
      </c>
      <c r="F2603" s="1" t="s">
        <v>11261</v>
      </c>
      <c r="G2603" t="s">
        <v>907</v>
      </c>
      <c r="H2603">
        <v>1174650</v>
      </c>
      <c r="I2603">
        <v>1175477</v>
      </c>
      <c r="J2603" t="s">
        <v>23</v>
      </c>
      <c r="K2603" t="s">
        <v>3465</v>
      </c>
      <c r="L2603" s="1" t="s">
        <v>11261</v>
      </c>
      <c r="M2603" s="1" t="s">
        <v>11261</v>
      </c>
      <c r="N2603" t="s">
        <v>484</v>
      </c>
      <c r="O2603" s="1" t="s">
        <v>11261</v>
      </c>
      <c r="P2603" s="1" t="s">
        <v>11261</v>
      </c>
      <c r="Q2603" t="s">
        <v>3464</v>
      </c>
      <c r="R2603">
        <v>828</v>
      </c>
      <c r="S2603" s="9">
        <v>275</v>
      </c>
      <c r="T2603" s="1" t="s">
        <v>11261</v>
      </c>
    </row>
    <row r="2604" spans="1:20" hidden="1" x14ac:dyDescent="0.25">
      <c r="A2604" t="s">
        <v>20</v>
      </c>
      <c r="B2604" s="2" t="s">
        <v>21</v>
      </c>
      <c r="C2604" t="s">
        <v>13895</v>
      </c>
      <c r="D2604" t="s">
        <v>22</v>
      </c>
      <c r="E2604" t="s">
        <v>5</v>
      </c>
      <c r="F2604" s="1" t="s">
        <v>11261</v>
      </c>
      <c r="G2604" t="s">
        <v>907</v>
      </c>
      <c r="H2604">
        <v>1331667</v>
      </c>
      <c r="I2604">
        <v>1332755</v>
      </c>
      <c r="J2604" t="s">
        <v>23</v>
      </c>
      <c r="K2604" s="1" t="s">
        <v>11261</v>
      </c>
      <c r="L2604" s="1" t="s">
        <v>11261</v>
      </c>
      <c r="M2604" s="1" t="s">
        <v>11261</v>
      </c>
      <c r="N2604" s="1" t="s">
        <v>11261</v>
      </c>
      <c r="O2604" s="1" t="s">
        <v>11261</v>
      </c>
      <c r="P2604" s="1" t="s">
        <v>11261</v>
      </c>
      <c r="Q2604" t="s">
        <v>3819</v>
      </c>
      <c r="R2604">
        <v>1089</v>
      </c>
      <c r="S2604" s="10" t="s">
        <v>11261</v>
      </c>
      <c r="T2604" s="1" t="s">
        <v>11261</v>
      </c>
    </row>
    <row r="2605" spans="1:20" hidden="1" x14ac:dyDescent="0.25">
      <c r="A2605" t="s">
        <v>24</v>
      </c>
      <c r="B2605" s="3" t="s">
        <v>11261</v>
      </c>
      <c r="C2605" t="s">
        <v>13896</v>
      </c>
      <c r="D2605" t="s">
        <v>22</v>
      </c>
      <c r="E2605" t="s">
        <v>5</v>
      </c>
      <c r="F2605" s="1" t="s">
        <v>11261</v>
      </c>
      <c r="G2605" t="s">
        <v>907</v>
      </c>
      <c r="H2605">
        <v>1331667</v>
      </c>
      <c r="I2605">
        <v>1332755</v>
      </c>
      <c r="J2605" t="s">
        <v>23</v>
      </c>
      <c r="K2605" t="s">
        <v>3820</v>
      </c>
      <c r="L2605" s="1" t="s">
        <v>11261</v>
      </c>
      <c r="M2605" s="1" t="s">
        <v>11261</v>
      </c>
      <c r="N2605" t="s">
        <v>27</v>
      </c>
      <c r="O2605" s="1" t="s">
        <v>11261</v>
      </c>
      <c r="P2605" s="1" t="s">
        <v>11261</v>
      </c>
      <c r="Q2605" t="s">
        <v>3819</v>
      </c>
      <c r="R2605">
        <v>1089</v>
      </c>
      <c r="S2605" s="9">
        <v>362</v>
      </c>
      <c r="T2605" s="1" t="s">
        <v>11261</v>
      </c>
    </row>
    <row r="2606" spans="1:20" hidden="1" x14ac:dyDescent="0.25">
      <c r="A2606" t="s">
        <v>20</v>
      </c>
      <c r="B2606" s="2" t="s">
        <v>21</v>
      </c>
      <c r="C2606" t="s">
        <v>17530</v>
      </c>
      <c r="D2606" t="s">
        <v>22</v>
      </c>
      <c r="E2606" t="s">
        <v>5</v>
      </c>
      <c r="F2606" s="1" t="s">
        <v>11261</v>
      </c>
      <c r="G2606" t="s">
        <v>907</v>
      </c>
      <c r="H2606">
        <v>3265755</v>
      </c>
      <c r="I2606">
        <v>3266843</v>
      </c>
      <c r="J2606" t="s">
        <v>37</v>
      </c>
      <c r="K2606" s="1" t="s">
        <v>11261</v>
      </c>
      <c r="L2606" s="1" t="s">
        <v>11261</v>
      </c>
      <c r="M2606" s="1" t="s">
        <v>11261</v>
      </c>
      <c r="N2606" s="1" t="s">
        <v>11261</v>
      </c>
      <c r="O2606" s="1" t="s">
        <v>11261</v>
      </c>
      <c r="P2606" s="1" t="s">
        <v>11261</v>
      </c>
      <c r="Q2606" t="s">
        <v>7672</v>
      </c>
      <c r="R2606">
        <v>1089</v>
      </c>
      <c r="S2606" s="10" t="s">
        <v>11261</v>
      </c>
      <c r="T2606" s="1" t="s">
        <v>11261</v>
      </c>
    </row>
    <row r="2607" spans="1:20" hidden="1" x14ac:dyDescent="0.25">
      <c r="A2607" t="s">
        <v>24</v>
      </c>
      <c r="B2607" s="3" t="s">
        <v>11261</v>
      </c>
      <c r="C2607" t="s">
        <v>15398</v>
      </c>
      <c r="D2607" t="s">
        <v>22</v>
      </c>
      <c r="E2607" t="s">
        <v>5</v>
      </c>
      <c r="F2607" s="1" t="s">
        <v>11261</v>
      </c>
      <c r="G2607" t="s">
        <v>907</v>
      </c>
      <c r="H2607">
        <v>2126144</v>
      </c>
      <c r="I2607">
        <v>2126971</v>
      </c>
      <c r="J2607" t="s">
        <v>23</v>
      </c>
      <c r="K2607" t="s">
        <v>5411</v>
      </c>
      <c r="L2607" s="1" t="s">
        <v>11261</v>
      </c>
      <c r="M2607" s="1" t="s">
        <v>11261</v>
      </c>
      <c r="N2607" t="s">
        <v>238</v>
      </c>
      <c r="O2607" s="1" t="s">
        <v>11261</v>
      </c>
      <c r="P2607" s="1" t="s">
        <v>11261</v>
      </c>
      <c r="Q2607" t="s">
        <v>5410</v>
      </c>
      <c r="R2607">
        <v>828</v>
      </c>
      <c r="S2607" s="9">
        <v>275</v>
      </c>
      <c r="T2607" s="1" t="s">
        <v>11261</v>
      </c>
    </row>
    <row r="2608" spans="1:20" hidden="1" x14ac:dyDescent="0.25">
      <c r="A2608" t="s">
        <v>20</v>
      </c>
      <c r="B2608" s="2" t="s">
        <v>21</v>
      </c>
      <c r="C2608" t="s">
        <v>17834</v>
      </c>
      <c r="D2608" t="s">
        <v>22</v>
      </c>
      <c r="E2608" t="s">
        <v>5</v>
      </c>
      <c r="F2608" s="1" t="s">
        <v>11261</v>
      </c>
      <c r="G2608" t="s">
        <v>907</v>
      </c>
      <c r="H2608">
        <v>3435071</v>
      </c>
      <c r="I2608">
        <v>3436159</v>
      </c>
      <c r="J2608" t="s">
        <v>37</v>
      </c>
      <c r="K2608" s="1" t="s">
        <v>11261</v>
      </c>
      <c r="L2608" s="1" t="s">
        <v>11261</v>
      </c>
      <c r="M2608" s="1" t="s">
        <v>11261</v>
      </c>
      <c r="N2608" s="1" t="s">
        <v>11261</v>
      </c>
      <c r="O2608" s="1" t="s">
        <v>11261</v>
      </c>
      <c r="P2608" s="1" t="s">
        <v>11261</v>
      </c>
      <c r="Q2608" t="s">
        <v>7999</v>
      </c>
      <c r="R2608">
        <v>1089</v>
      </c>
      <c r="S2608" s="10" t="s">
        <v>11261</v>
      </c>
      <c r="T2608" s="1" t="s">
        <v>11261</v>
      </c>
    </row>
    <row r="2609" spans="1:20" hidden="1" x14ac:dyDescent="0.25">
      <c r="A2609" t="s">
        <v>24</v>
      </c>
      <c r="B2609" s="3" t="s">
        <v>11261</v>
      </c>
      <c r="C2609" t="s">
        <v>17835</v>
      </c>
      <c r="D2609" t="s">
        <v>22</v>
      </c>
      <c r="E2609" t="s">
        <v>5</v>
      </c>
      <c r="F2609" s="1" t="s">
        <v>11261</v>
      </c>
      <c r="G2609" t="s">
        <v>907</v>
      </c>
      <c r="H2609">
        <v>3435071</v>
      </c>
      <c r="I2609">
        <v>3436159</v>
      </c>
      <c r="J2609" t="s">
        <v>37</v>
      </c>
      <c r="K2609" t="s">
        <v>8000</v>
      </c>
      <c r="L2609" s="1" t="s">
        <v>11261</v>
      </c>
      <c r="M2609" s="1" t="s">
        <v>11261</v>
      </c>
      <c r="N2609" t="s">
        <v>27</v>
      </c>
      <c r="O2609" s="1" t="s">
        <v>11261</v>
      </c>
      <c r="P2609" s="1" t="s">
        <v>11261</v>
      </c>
      <c r="Q2609" t="s">
        <v>7999</v>
      </c>
      <c r="R2609">
        <v>1089</v>
      </c>
      <c r="S2609" s="9">
        <v>362</v>
      </c>
      <c r="T2609" s="1" t="s">
        <v>11261</v>
      </c>
    </row>
    <row r="2610" spans="1:20" hidden="1" x14ac:dyDescent="0.25">
      <c r="A2610" t="s">
        <v>20</v>
      </c>
      <c r="B2610" s="2" t="s">
        <v>21</v>
      </c>
      <c r="C2610" t="s">
        <v>12289</v>
      </c>
      <c r="D2610" t="s">
        <v>22</v>
      </c>
      <c r="E2610" t="s">
        <v>5</v>
      </c>
      <c r="F2610" s="1" t="s">
        <v>11261</v>
      </c>
      <c r="G2610" t="s">
        <v>907</v>
      </c>
      <c r="H2610">
        <v>532723</v>
      </c>
      <c r="I2610">
        <v>533808</v>
      </c>
      <c r="J2610" t="s">
        <v>23</v>
      </c>
      <c r="K2610" s="1" t="s">
        <v>11261</v>
      </c>
      <c r="L2610" s="1" t="s">
        <v>11261</v>
      </c>
      <c r="M2610" s="1" t="s">
        <v>11261</v>
      </c>
      <c r="N2610" s="1" t="s">
        <v>11261</v>
      </c>
      <c r="O2610" s="1" t="s">
        <v>11261</v>
      </c>
      <c r="P2610" s="1" t="s">
        <v>11261</v>
      </c>
      <c r="Q2610" t="s">
        <v>2023</v>
      </c>
      <c r="R2610">
        <v>1086</v>
      </c>
      <c r="S2610" s="10" t="s">
        <v>11261</v>
      </c>
      <c r="T2610" s="1" t="s">
        <v>11261</v>
      </c>
    </row>
    <row r="2611" spans="1:20" hidden="1" x14ac:dyDescent="0.25">
      <c r="A2611" t="s">
        <v>24</v>
      </c>
      <c r="B2611" s="3" t="s">
        <v>11261</v>
      </c>
      <c r="C2611" t="s">
        <v>12290</v>
      </c>
      <c r="D2611" t="s">
        <v>22</v>
      </c>
      <c r="E2611" t="s">
        <v>5</v>
      </c>
      <c r="F2611" s="1" t="s">
        <v>11261</v>
      </c>
      <c r="G2611" t="s">
        <v>907</v>
      </c>
      <c r="H2611">
        <v>532723</v>
      </c>
      <c r="I2611">
        <v>533808</v>
      </c>
      <c r="J2611" t="s">
        <v>23</v>
      </c>
      <c r="K2611" t="s">
        <v>2024</v>
      </c>
      <c r="L2611" s="1" t="s">
        <v>11261</v>
      </c>
      <c r="M2611" s="1" t="s">
        <v>11261</v>
      </c>
      <c r="N2611" t="s">
        <v>27</v>
      </c>
      <c r="O2611" s="1" t="s">
        <v>11261</v>
      </c>
      <c r="P2611" s="1" t="s">
        <v>11261</v>
      </c>
      <c r="Q2611" t="s">
        <v>2023</v>
      </c>
      <c r="R2611">
        <v>1086</v>
      </c>
      <c r="S2611" s="9">
        <v>361</v>
      </c>
      <c r="T2611" s="1" t="s">
        <v>11261</v>
      </c>
    </row>
    <row r="2612" spans="1:20" hidden="1" x14ac:dyDescent="0.25">
      <c r="A2612" t="s">
        <v>20</v>
      </c>
      <c r="B2612" s="2" t="s">
        <v>21</v>
      </c>
      <c r="C2612" t="s">
        <v>12392</v>
      </c>
      <c r="D2612" t="s">
        <v>22</v>
      </c>
      <c r="E2612" t="s">
        <v>5</v>
      </c>
      <c r="F2612" s="1" t="s">
        <v>11261</v>
      </c>
      <c r="G2612" t="s">
        <v>907</v>
      </c>
      <c r="H2612">
        <v>579978</v>
      </c>
      <c r="I2612">
        <v>581063</v>
      </c>
      <c r="J2612" t="s">
        <v>37</v>
      </c>
      <c r="K2612" s="1" t="s">
        <v>11261</v>
      </c>
      <c r="L2612" s="1" t="s">
        <v>11261</v>
      </c>
      <c r="M2612" s="1" t="s">
        <v>11261</v>
      </c>
      <c r="N2612" s="1" t="s">
        <v>11261</v>
      </c>
      <c r="O2612" s="1" t="s">
        <v>11261</v>
      </c>
      <c r="P2612" s="1" t="s">
        <v>11261</v>
      </c>
      <c r="Q2612" t="s">
        <v>2141</v>
      </c>
      <c r="R2612">
        <v>1086</v>
      </c>
      <c r="S2612" s="10" t="s">
        <v>11261</v>
      </c>
      <c r="T2612" s="1" t="s">
        <v>11261</v>
      </c>
    </row>
    <row r="2613" spans="1:20" hidden="1" x14ac:dyDescent="0.25">
      <c r="A2613" t="s">
        <v>24</v>
      </c>
      <c r="B2613" s="3" t="s">
        <v>11261</v>
      </c>
      <c r="C2613" t="s">
        <v>12393</v>
      </c>
      <c r="D2613" t="s">
        <v>22</v>
      </c>
      <c r="E2613" t="s">
        <v>5</v>
      </c>
      <c r="F2613" s="1" t="s">
        <v>11261</v>
      </c>
      <c r="G2613" t="s">
        <v>907</v>
      </c>
      <c r="H2613">
        <v>579978</v>
      </c>
      <c r="I2613">
        <v>581063</v>
      </c>
      <c r="J2613" t="s">
        <v>37</v>
      </c>
      <c r="K2613" t="s">
        <v>2142</v>
      </c>
      <c r="L2613" s="1" t="s">
        <v>11261</v>
      </c>
      <c r="M2613" s="1" t="s">
        <v>11261</v>
      </c>
      <c r="N2613" t="s">
        <v>265</v>
      </c>
      <c r="O2613" s="1" t="s">
        <v>11261</v>
      </c>
      <c r="P2613" s="1" t="s">
        <v>11261</v>
      </c>
      <c r="Q2613" t="s">
        <v>2141</v>
      </c>
      <c r="R2613">
        <v>1086</v>
      </c>
      <c r="S2613" s="9">
        <v>361</v>
      </c>
      <c r="T2613" s="1" t="s">
        <v>11261</v>
      </c>
    </row>
    <row r="2614" spans="1:20" hidden="1" x14ac:dyDescent="0.25">
      <c r="A2614" t="s">
        <v>20</v>
      </c>
      <c r="B2614" s="2" t="s">
        <v>21</v>
      </c>
      <c r="C2614" t="s">
        <v>12478</v>
      </c>
      <c r="D2614" t="s">
        <v>22</v>
      </c>
      <c r="E2614" t="s">
        <v>5</v>
      </c>
      <c r="F2614" s="1" t="s">
        <v>11261</v>
      </c>
      <c r="G2614" t="s">
        <v>907</v>
      </c>
      <c r="H2614">
        <v>612056</v>
      </c>
      <c r="I2614">
        <v>613141</v>
      </c>
      <c r="J2614" t="s">
        <v>23</v>
      </c>
      <c r="K2614" s="1" t="s">
        <v>11261</v>
      </c>
      <c r="L2614" s="1" t="s">
        <v>11261</v>
      </c>
      <c r="M2614" s="1" t="s">
        <v>11261</v>
      </c>
      <c r="N2614" s="1" t="s">
        <v>11261</v>
      </c>
      <c r="O2614" s="1" t="s">
        <v>11261</v>
      </c>
      <c r="P2614" s="1" t="s">
        <v>11261</v>
      </c>
      <c r="Q2614" t="s">
        <v>2214</v>
      </c>
      <c r="R2614">
        <v>1086</v>
      </c>
      <c r="S2614" s="10" t="s">
        <v>11261</v>
      </c>
      <c r="T2614" s="1" t="s">
        <v>11261</v>
      </c>
    </row>
    <row r="2615" spans="1:20" hidden="1" x14ac:dyDescent="0.25">
      <c r="A2615" t="s">
        <v>24</v>
      </c>
      <c r="B2615" s="3" t="s">
        <v>11261</v>
      </c>
      <c r="C2615" t="s">
        <v>17014</v>
      </c>
      <c r="D2615" t="s">
        <v>22</v>
      </c>
      <c r="E2615" t="s">
        <v>5</v>
      </c>
      <c r="F2615" s="1" t="s">
        <v>11261</v>
      </c>
      <c r="G2615" t="s">
        <v>907</v>
      </c>
      <c r="H2615">
        <v>2985568</v>
      </c>
      <c r="I2615">
        <v>2986395</v>
      </c>
      <c r="J2615" t="s">
        <v>23</v>
      </c>
      <c r="K2615" t="s">
        <v>7130</v>
      </c>
      <c r="L2615" s="1" t="s">
        <v>11261</v>
      </c>
      <c r="M2615" s="1" t="s">
        <v>11261</v>
      </c>
      <c r="N2615" t="s">
        <v>7131</v>
      </c>
      <c r="O2615" s="1" t="s">
        <v>11261</v>
      </c>
      <c r="P2615" s="1" t="s">
        <v>11261</v>
      </c>
      <c r="Q2615" t="s">
        <v>7129</v>
      </c>
      <c r="R2615">
        <v>828</v>
      </c>
      <c r="S2615" s="9">
        <v>275</v>
      </c>
      <c r="T2615" s="1" t="s">
        <v>11261</v>
      </c>
    </row>
    <row r="2616" spans="1:20" hidden="1" x14ac:dyDescent="0.25">
      <c r="A2616" t="s">
        <v>20</v>
      </c>
      <c r="B2616" s="2" t="s">
        <v>21</v>
      </c>
      <c r="C2616" t="s">
        <v>13012</v>
      </c>
      <c r="D2616" t="s">
        <v>22</v>
      </c>
      <c r="E2616" t="s">
        <v>5</v>
      </c>
      <c r="F2616" s="1" t="s">
        <v>11261</v>
      </c>
      <c r="G2616" t="s">
        <v>907</v>
      </c>
      <c r="H2616">
        <v>886858</v>
      </c>
      <c r="I2616">
        <v>887943</v>
      </c>
      <c r="J2616" t="s">
        <v>37</v>
      </c>
      <c r="K2616" s="1" t="s">
        <v>11261</v>
      </c>
      <c r="L2616" s="1" t="s">
        <v>11261</v>
      </c>
      <c r="M2616" s="1" t="s">
        <v>11261</v>
      </c>
      <c r="N2616" s="1" t="s">
        <v>11261</v>
      </c>
      <c r="O2616" s="1" t="s">
        <v>11261</v>
      </c>
      <c r="P2616" s="1" t="s">
        <v>11261</v>
      </c>
      <c r="Q2616" t="s">
        <v>2821</v>
      </c>
      <c r="R2616">
        <v>1086</v>
      </c>
      <c r="S2616" s="10" t="s">
        <v>11261</v>
      </c>
      <c r="T2616" s="1" t="s">
        <v>11261</v>
      </c>
    </row>
    <row r="2617" spans="1:20" hidden="1" x14ac:dyDescent="0.25">
      <c r="A2617" t="s">
        <v>20</v>
      </c>
      <c r="B2617" s="2" t="s">
        <v>126</v>
      </c>
      <c r="C2617" t="s">
        <v>17725</v>
      </c>
      <c r="D2617" t="s">
        <v>22</v>
      </c>
      <c r="E2617" t="s">
        <v>5</v>
      </c>
      <c r="F2617" s="1" t="s">
        <v>11261</v>
      </c>
      <c r="G2617" t="s">
        <v>907</v>
      </c>
      <c r="H2617">
        <v>3370048</v>
      </c>
      <c r="I2617">
        <v>3370875</v>
      </c>
      <c r="J2617" t="s">
        <v>37</v>
      </c>
      <c r="K2617" s="1" t="s">
        <v>11261</v>
      </c>
      <c r="L2617" s="1" t="s">
        <v>11261</v>
      </c>
      <c r="M2617" s="1" t="s">
        <v>11261</v>
      </c>
      <c r="N2617" t="s">
        <v>519</v>
      </c>
      <c r="O2617" s="1" t="s">
        <v>11261</v>
      </c>
      <c r="P2617" s="1" t="s">
        <v>11261</v>
      </c>
      <c r="Q2617" t="s">
        <v>7881</v>
      </c>
      <c r="R2617">
        <v>828</v>
      </c>
      <c r="S2617" s="10" t="s">
        <v>11261</v>
      </c>
      <c r="T2617" t="s">
        <v>127</v>
      </c>
    </row>
    <row r="2618" spans="1:20" hidden="1" x14ac:dyDescent="0.25">
      <c r="A2618" t="s">
        <v>20</v>
      </c>
      <c r="B2618" s="2" t="s">
        <v>21</v>
      </c>
      <c r="C2618" t="s">
        <v>15714</v>
      </c>
      <c r="D2618" t="s">
        <v>22</v>
      </c>
      <c r="E2618" t="s">
        <v>5</v>
      </c>
      <c r="F2618" s="1" t="s">
        <v>11261</v>
      </c>
      <c r="G2618" t="s">
        <v>907</v>
      </c>
      <c r="H2618">
        <v>2304247</v>
      </c>
      <c r="I2618">
        <v>2305332</v>
      </c>
      <c r="J2618" t="s">
        <v>23</v>
      </c>
      <c r="K2618" s="1" t="s">
        <v>11261</v>
      </c>
      <c r="L2618" s="1" t="s">
        <v>11261</v>
      </c>
      <c r="M2618" s="1" t="s">
        <v>11261</v>
      </c>
      <c r="N2618" s="1" t="s">
        <v>11261</v>
      </c>
      <c r="O2618" s="1" t="s">
        <v>11261</v>
      </c>
      <c r="P2618" s="1" t="s">
        <v>11261</v>
      </c>
      <c r="Q2618" t="s">
        <v>5762</v>
      </c>
      <c r="R2618">
        <v>1086</v>
      </c>
      <c r="S2618" s="10" t="s">
        <v>11261</v>
      </c>
      <c r="T2618" s="1" t="s">
        <v>11261</v>
      </c>
    </row>
    <row r="2619" spans="1:20" hidden="1" x14ac:dyDescent="0.25">
      <c r="A2619" t="s">
        <v>24</v>
      </c>
      <c r="B2619" s="3" t="s">
        <v>11261</v>
      </c>
      <c r="C2619" t="s">
        <v>17752</v>
      </c>
      <c r="D2619" t="s">
        <v>22</v>
      </c>
      <c r="E2619" t="s">
        <v>5</v>
      </c>
      <c r="F2619" s="1" t="s">
        <v>11261</v>
      </c>
      <c r="G2619" t="s">
        <v>907</v>
      </c>
      <c r="H2619">
        <v>3384047</v>
      </c>
      <c r="I2619">
        <v>3384874</v>
      </c>
      <c r="J2619" t="s">
        <v>37</v>
      </c>
      <c r="K2619" t="s">
        <v>7911</v>
      </c>
      <c r="L2619" s="1" t="s">
        <v>11261</v>
      </c>
      <c r="M2619" s="1" t="s">
        <v>11261</v>
      </c>
      <c r="N2619" t="s">
        <v>426</v>
      </c>
      <c r="O2619" s="1" t="s">
        <v>11261</v>
      </c>
      <c r="P2619" s="1" t="s">
        <v>11261</v>
      </c>
      <c r="Q2619" t="s">
        <v>7910</v>
      </c>
      <c r="R2619">
        <v>828</v>
      </c>
      <c r="S2619" s="9">
        <v>275</v>
      </c>
      <c r="T2619" s="1" t="s">
        <v>11261</v>
      </c>
    </row>
    <row r="2620" spans="1:20" hidden="1" x14ac:dyDescent="0.25">
      <c r="A2620" t="s">
        <v>24</v>
      </c>
      <c r="B2620" s="3" t="s">
        <v>11261</v>
      </c>
      <c r="C2620" t="s">
        <v>20540</v>
      </c>
      <c r="D2620" t="s">
        <v>22</v>
      </c>
      <c r="E2620" t="s">
        <v>5</v>
      </c>
      <c r="F2620" s="1" t="s">
        <v>11261</v>
      </c>
      <c r="G2620" t="s">
        <v>907</v>
      </c>
      <c r="H2620">
        <v>4759879</v>
      </c>
      <c r="I2620">
        <v>4760706</v>
      </c>
      <c r="J2620" t="s">
        <v>37</v>
      </c>
      <c r="K2620" t="s">
        <v>11049</v>
      </c>
      <c r="L2620" s="1" t="s">
        <v>11261</v>
      </c>
      <c r="M2620" s="1" t="s">
        <v>11261</v>
      </c>
      <c r="N2620" t="s">
        <v>883</v>
      </c>
      <c r="O2620" s="1" t="s">
        <v>11261</v>
      </c>
      <c r="P2620" s="1" t="s">
        <v>11261</v>
      </c>
      <c r="Q2620" t="s">
        <v>11048</v>
      </c>
      <c r="R2620">
        <v>828</v>
      </c>
      <c r="S2620" s="9">
        <v>275</v>
      </c>
      <c r="T2620" s="1" t="s">
        <v>11261</v>
      </c>
    </row>
    <row r="2621" spans="1:20" hidden="1" x14ac:dyDescent="0.25">
      <c r="A2621" t="s">
        <v>20</v>
      </c>
      <c r="B2621" s="2" t="s">
        <v>21</v>
      </c>
      <c r="C2621" t="s">
        <v>17890</v>
      </c>
      <c r="D2621" t="s">
        <v>22</v>
      </c>
      <c r="E2621" t="s">
        <v>5</v>
      </c>
      <c r="F2621" s="1" t="s">
        <v>11261</v>
      </c>
      <c r="G2621" t="s">
        <v>907</v>
      </c>
      <c r="H2621">
        <v>3463329</v>
      </c>
      <c r="I2621">
        <v>3464414</v>
      </c>
      <c r="J2621" t="s">
        <v>37</v>
      </c>
      <c r="K2621" s="1" t="s">
        <v>11261</v>
      </c>
      <c r="L2621" s="1" t="s">
        <v>11261</v>
      </c>
      <c r="M2621" s="1" t="s">
        <v>11261</v>
      </c>
      <c r="N2621" s="1" t="s">
        <v>11261</v>
      </c>
      <c r="O2621" s="1" t="s">
        <v>11261</v>
      </c>
      <c r="P2621" s="1" t="s">
        <v>11261</v>
      </c>
      <c r="Q2621" t="s">
        <v>8058</v>
      </c>
      <c r="R2621">
        <v>1086</v>
      </c>
      <c r="S2621" s="10" t="s">
        <v>11261</v>
      </c>
      <c r="T2621" s="1" t="s">
        <v>11261</v>
      </c>
    </row>
    <row r="2622" spans="1:20" hidden="1" x14ac:dyDescent="0.25">
      <c r="A2622" t="s">
        <v>24</v>
      </c>
      <c r="B2622" s="3" t="s">
        <v>11261</v>
      </c>
      <c r="C2622" t="s">
        <v>13520</v>
      </c>
      <c r="D2622" t="s">
        <v>22</v>
      </c>
      <c r="E2622" t="s">
        <v>5</v>
      </c>
      <c r="F2622" s="1" t="s">
        <v>11261</v>
      </c>
      <c r="G2622" t="s">
        <v>907</v>
      </c>
      <c r="H2622">
        <v>1152704</v>
      </c>
      <c r="I2622">
        <v>1153534</v>
      </c>
      <c r="J2622" t="s">
        <v>37</v>
      </c>
      <c r="K2622" t="s">
        <v>3413</v>
      </c>
      <c r="L2622" s="1" t="s">
        <v>11261</v>
      </c>
      <c r="M2622" s="1" t="s">
        <v>11261</v>
      </c>
      <c r="N2622" t="s">
        <v>3414</v>
      </c>
      <c r="O2622" s="1" t="s">
        <v>11261</v>
      </c>
      <c r="P2622" s="1" t="s">
        <v>11261</v>
      </c>
      <c r="Q2622" t="s">
        <v>3412</v>
      </c>
      <c r="R2622">
        <v>831</v>
      </c>
      <c r="S2622" s="9">
        <v>276</v>
      </c>
      <c r="T2622" s="1" t="s">
        <v>11261</v>
      </c>
    </row>
    <row r="2623" spans="1:20" hidden="1" x14ac:dyDescent="0.25">
      <c r="A2623" t="s">
        <v>20</v>
      </c>
      <c r="B2623" s="2" t="s">
        <v>21</v>
      </c>
      <c r="C2623" t="s">
        <v>18347</v>
      </c>
      <c r="D2623" t="s">
        <v>22</v>
      </c>
      <c r="E2623" t="s">
        <v>5</v>
      </c>
      <c r="F2623" s="1" t="s">
        <v>11261</v>
      </c>
      <c r="G2623" t="s">
        <v>907</v>
      </c>
      <c r="H2623">
        <v>3697424</v>
      </c>
      <c r="I2623">
        <v>3698509</v>
      </c>
      <c r="J2623" t="s">
        <v>37</v>
      </c>
      <c r="K2623" s="1" t="s">
        <v>11261</v>
      </c>
      <c r="L2623" s="1" t="s">
        <v>11261</v>
      </c>
      <c r="M2623" s="1" t="s">
        <v>11261</v>
      </c>
      <c r="N2623" s="1" t="s">
        <v>11261</v>
      </c>
      <c r="O2623" s="1" t="s">
        <v>11261</v>
      </c>
      <c r="P2623" s="1" t="s">
        <v>11261</v>
      </c>
      <c r="Q2623" t="s">
        <v>8560</v>
      </c>
      <c r="R2623">
        <v>1086</v>
      </c>
      <c r="S2623" s="10" t="s">
        <v>11261</v>
      </c>
      <c r="T2623" s="1" t="s">
        <v>11261</v>
      </c>
    </row>
    <row r="2624" spans="1:20" hidden="1" x14ac:dyDescent="0.25">
      <c r="A2624" t="s">
        <v>24</v>
      </c>
      <c r="B2624" s="3" t="s">
        <v>11261</v>
      </c>
      <c r="C2624" t="s">
        <v>18348</v>
      </c>
      <c r="D2624" t="s">
        <v>22</v>
      </c>
      <c r="E2624" t="s">
        <v>5</v>
      </c>
      <c r="F2624" s="1" t="s">
        <v>11261</v>
      </c>
      <c r="G2624" t="s">
        <v>907</v>
      </c>
      <c r="H2624">
        <v>3697424</v>
      </c>
      <c r="I2624">
        <v>3698509</v>
      </c>
      <c r="J2624" t="s">
        <v>37</v>
      </c>
      <c r="K2624" t="s">
        <v>8561</v>
      </c>
      <c r="L2624" s="1" t="s">
        <v>11261</v>
      </c>
      <c r="M2624" s="1" t="s">
        <v>11261</v>
      </c>
      <c r="N2624" t="s">
        <v>27</v>
      </c>
      <c r="O2624" s="1" t="s">
        <v>11261</v>
      </c>
      <c r="P2624" s="1" t="s">
        <v>11261</v>
      </c>
      <c r="Q2624" t="s">
        <v>8560</v>
      </c>
      <c r="R2624">
        <v>1086</v>
      </c>
      <c r="S2624" s="9">
        <v>361</v>
      </c>
      <c r="T2624" s="1" t="s">
        <v>11261</v>
      </c>
    </row>
    <row r="2625" spans="1:20" hidden="1" x14ac:dyDescent="0.25">
      <c r="A2625" t="s">
        <v>20</v>
      </c>
      <c r="B2625" s="2" t="s">
        <v>21</v>
      </c>
      <c r="C2625" t="s">
        <v>19401</v>
      </c>
      <c r="D2625" t="s">
        <v>22</v>
      </c>
      <c r="E2625" t="s">
        <v>5</v>
      </c>
      <c r="F2625" s="1" t="s">
        <v>11261</v>
      </c>
      <c r="G2625" t="s">
        <v>907</v>
      </c>
      <c r="H2625">
        <v>4206762</v>
      </c>
      <c r="I2625">
        <v>4207847</v>
      </c>
      <c r="J2625" t="s">
        <v>37</v>
      </c>
      <c r="K2625" s="1" t="s">
        <v>11261</v>
      </c>
      <c r="L2625" s="1" t="s">
        <v>11261</v>
      </c>
      <c r="M2625" s="1" t="s">
        <v>11261</v>
      </c>
      <c r="N2625" s="1" t="s">
        <v>11261</v>
      </c>
      <c r="O2625" s="1" t="s">
        <v>11261</v>
      </c>
      <c r="P2625" s="1" t="s">
        <v>11261</v>
      </c>
      <c r="Q2625" t="s">
        <v>9768</v>
      </c>
      <c r="R2625">
        <v>1086</v>
      </c>
      <c r="S2625" s="10" t="s">
        <v>11261</v>
      </c>
      <c r="T2625" s="1" t="s">
        <v>11261</v>
      </c>
    </row>
    <row r="2626" spans="1:20" hidden="1" x14ac:dyDescent="0.25">
      <c r="A2626" t="s">
        <v>24</v>
      </c>
      <c r="B2626" s="3" t="s">
        <v>11261</v>
      </c>
      <c r="C2626" t="s">
        <v>14766</v>
      </c>
      <c r="D2626" t="s">
        <v>22</v>
      </c>
      <c r="E2626" t="s">
        <v>5</v>
      </c>
      <c r="F2626" s="1" t="s">
        <v>11261</v>
      </c>
      <c r="G2626" t="s">
        <v>907</v>
      </c>
      <c r="H2626">
        <v>1780564</v>
      </c>
      <c r="I2626">
        <v>1781394</v>
      </c>
      <c r="J2626" t="s">
        <v>23</v>
      </c>
      <c r="K2626" t="s">
        <v>4731</v>
      </c>
      <c r="L2626" s="1" t="s">
        <v>11261</v>
      </c>
      <c r="M2626" s="1" t="s">
        <v>11261</v>
      </c>
      <c r="N2626" t="s">
        <v>3414</v>
      </c>
      <c r="O2626" s="1" t="s">
        <v>11261</v>
      </c>
      <c r="P2626" s="1" t="s">
        <v>11261</v>
      </c>
      <c r="Q2626" t="s">
        <v>4730</v>
      </c>
      <c r="R2626">
        <v>831</v>
      </c>
      <c r="S2626" s="9">
        <v>276</v>
      </c>
      <c r="T2626" s="1" t="s">
        <v>11261</v>
      </c>
    </row>
    <row r="2627" spans="1:20" hidden="1" x14ac:dyDescent="0.25">
      <c r="A2627" t="s">
        <v>20</v>
      </c>
      <c r="B2627" s="2" t="s">
        <v>21</v>
      </c>
      <c r="C2627" t="s">
        <v>19513</v>
      </c>
      <c r="D2627" t="s">
        <v>22</v>
      </c>
      <c r="E2627" t="s">
        <v>5</v>
      </c>
      <c r="F2627" s="1" t="s">
        <v>11261</v>
      </c>
      <c r="G2627" t="s">
        <v>907</v>
      </c>
      <c r="H2627">
        <v>4260799</v>
      </c>
      <c r="I2627">
        <v>4261884</v>
      </c>
      <c r="J2627" t="s">
        <v>37</v>
      </c>
      <c r="K2627" s="1" t="s">
        <v>11261</v>
      </c>
      <c r="L2627" s="1" t="s">
        <v>11261</v>
      </c>
      <c r="M2627" s="1" t="s">
        <v>11261</v>
      </c>
      <c r="N2627" s="1" t="s">
        <v>11261</v>
      </c>
      <c r="O2627" s="1" t="s">
        <v>11261</v>
      </c>
      <c r="P2627" s="1" t="s">
        <v>11261</v>
      </c>
      <c r="Q2627" t="s">
        <v>9906</v>
      </c>
      <c r="R2627">
        <v>1086</v>
      </c>
      <c r="S2627" s="10" t="s">
        <v>11261</v>
      </c>
      <c r="T2627" s="1" t="s">
        <v>11261</v>
      </c>
    </row>
    <row r="2628" spans="1:20" hidden="1" x14ac:dyDescent="0.25">
      <c r="A2628" t="s">
        <v>24</v>
      </c>
      <c r="B2628" s="3" t="s">
        <v>11261</v>
      </c>
      <c r="C2628" t="s">
        <v>17086</v>
      </c>
      <c r="D2628" t="s">
        <v>22</v>
      </c>
      <c r="E2628" t="s">
        <v>5</v>
      </c>
      <c r="F2628" s="1" t="s">
        <v>11261</v>
      </c>
      <c r="G2628" t="s">
        <v>907</v>
      </c>
      <c r="H2628">
        <v>3018392</v>
      </c>
      <c r="I2628">
        <v>3019222</v>
      </c>
      <c r="J2628" t="s">
        <v>37</v>
      </c>
      <c r="K2628" t="s">
        <v>7207</v>
      </c>
      <c r="L2628" s="1" t="s">
        <v>11261</v>
      </c>
      <c r="M2628" s="1" t="s">
        <v>11261</v>
      </c>
      <c r="N2628" t="s">
        <v>7208</v>
      </c>
      <c r="O2628" s="1" t="s">
        <v>11261</v>
      </c>
      <c r="P2628" s="1" t="s">
        <v>11261</v>
      </c>
      <c r="Q2628" t="s">
        <v>7206</v>
      </c>
      <c r="R2628">
        <v>831</v>
      </c>
      <c r="S2628" s="9">
        <v>276</v>
      </c>
      <c r="T2628" s="1" t="s">
        <v>11261</v>
      </c>
    </row>
    <row r="2629" spans="1:20" hidden="1" x14ac:dyDescent="0.25">
      <c r="A2629" t="s">
        <v>20</v>
      </c>
      <c r="B2629" s="2" t="s">
        <v>21</v>
      </c>
      <c r="C2629" t="s">
        <v>12304</v>
      </c>
      <c r="D2629" t="s">
        <v>22</v>
      </c>
      <c r="E2629" t="s">
        <v>5</v>
      </c>
      <c r="F2629" s="1" t="s">
        <v>11261</v>
      </c>
      <c r="G2629" t="s">
        <v>907</v>
      </c>
      <c r="H2629">
        <v>540689</v>
      </c>
      <c r="I2629">
        <v>541771</v>
      </c>
      <c r="J2629" t="s">
        <v>37</v>
      </c>
      <c r="K2629" s="1" t="s">
        <v>11261</v>
      </c>
      <c r="L2629" s="1" t="s">
        <v>11261</v>
      </c>
      <c r="M2629" s="1" t="s">
        <v>11261</v>
      </c>
      <c r="N2629" s="1" t="s">
        <v>11261</v>
      </c>
      <c r="O2629" s="1" t="s">
        <v>11261</v>
      </c>
      <c r="P2629" s="1" t="s">
        <v>11261</v>
      </c>
      <c r="Q2629" t="s">
        <v>2041</v>
      </c>
      <c r="R2629">
        <v>1083</v>
      </c>
      <c r="S2629" s="10" t="s">
        <v>11261</v>
      </c>
      <c r="T2629" s="1" t="s">
        <v>11261</v>
      </c>
    </row>
    <row r="2630" spans="1:20" hidden="1" x14ac:dyDescent="0.25">
      <c r="A2630" t="s">
        <v>24</v>
      </c>
      <c r="B2630" s="3" t="s">
        <v>11261</v>
      </c>
      <c r="C2630" t="s">
        <v>18538</v>
      </c>
      <c r="D2630" t="s">
        <v>22</v>
      </c>
      <c r="E2630" t="s">
        <v>5</v>
      </c>
      <c r="F2630" s="1" t="s">
        <v>11261</v>
      </c>
      <c r="G2630" t="s">
        <v>907</v>
      </c>
      <c r="H2630">
        <v>3791559</v>
      </c>
      <c r="I2630">
        <v>3792389</v>
      </c>
      <c r="J2630" t="s">
        <v>37</v>
      </c>
      <c r="K2630" t="s">
        <v>8791</v>
      </c>
      <c r="L2630" s="1" t="s">
        <v>11261</v>
      </c>
      <c r="M2630" s="1" t="s">
        <v>11261</v>
      </c>
      <c r="N2630" t="s">
        <v>8792</v>
      </c>
      <c r="O2630" s="1" t="s">
        <v>11261</v>
      </c>
      <c r="P2630" s="1" t="s">
        <v>11261</v>
      </c>
      <c r="Q2630" t="s">
        <v>8790</v>
      </c>
      <c r="R2630">
        <v>831</v>
      </c>
      <c r="S2630" s="9">
        <v>276</v>
      </c>
      <c r="T2630" s="1" t="s">
        <v>11261</v>
      </c>
    </row>
    <row r="2631" spans="1:20" hidden="1" x14ac:dyDescent="0.25">
      <c r="A2631" t="s">
        <v>20</v>
      </c>
      <c r="B2631" s="2" t="s">
        <v>21</v>
      </c>
      <c r="C2631" t="s">
        <v>13104</v>
      </c>
      <c r="D2631" t="s">
        <v>22</v>
      </c>
      <c r="E2631" t="s">
        <v>5</v>
      </c>
      <c r="F2631" s="1" t="s">
        <v>11261</v>
      </c>
      <c r="G2631" t="s">
        <v>907</v>
      </c>
      <c r="H2631">
        <v>939248</v>
      </c>
      <c r="I2631">
        <v>940330</v>
      </c>
      <c r="J2631" t="s">
        <v>37</v>
      </c>
      <c r="K2631" s="1" t="s">
        <v>11261</v>
      </c>
      <c r="L2631" s="1" t="s">
        <v>11261</v>
      </c>
      <c r="M2631" s="1" t="s">
        <v>11261</v>
      </c>
      <c r="N2631" s="1" t="s">
        <v>11261</v>
      </c>
      <c r="O2631" s="1" t="s">
        <v>11261</v>
      </c>
      <c r="P2631" s="1" t="s">
        <v>11261</v>
      </c>
      <c r="Q2631" t="s">
        <v>2927</v>
      </c>
      <c r="R2631">
        <v>1083</v>
      </c>
      <c r="S2631" s="10" t="s">
        <v>11261</v>
      </c>
      <c r="T2631" s="1" t="s">
        <v>11261</v>
      </c>
    </row>
    <row r="2632" spans="1:20" hidden="1" x14ac:dyDescent="0.25">
      <c r="A2632" t="s">
        <v>24</v>
      </c>
      <c r="B2632" s="3" t="s">
        <v>11261</v>
      </c>
      <c r="C2632" t="s">
        <v>13105</v>
      </c>
      <c r="D2632" t="s">
        <v>22</v>
      </c>
      <c r="E2632" t="s">
        <v>5</v>
      </c>
      <c r="F2632" s="1" t="s">
        <v>11261</v>
      </c>
      <c r="G2632" t="s">
        <v>907</v>
      </c>
      <c r="H2632">
        <v>939248</v>
      </c>
      <c r="I2632">
        <v>940330</v>
      </c>
      <c r="J2632" t="s">
        <v>37</v>
      </c>
      <c r="K2632" t="s">
        <v>2928</v>
      </c>
      <c r="L2632" s="1" t="s">
        <v>11261</v>
      </c>
      <c r="M2632" s="1" t="s">
        <v>11261</v>
      </c>
      <c r="N2632" t="s">
        <v>27</v>
      </c>
      <c r="O2632" s="1" t="s">
        <v>11261</v>
      </c>
      <c r="P2632" s="1" t="s">
        <v>11261</v>
      </c>
      <c r="Q2632" t="s">
        <v>2927</v>
      </c>
      <c r="R2632">
        <v>1083</v>
      </c>
      <c r="S2632" s="9">
        <v>360</v>
      </c>
      <c r="T2632" s="1" t="s">
        <v>11261</v>
      </c>
    </row>
    <row r="2633" spans="1:20" hidden="1" x14ac:dyDescent="0.25">
      <c r="A2633" t="s">
        <v>20</v>
      </c>
      <c r="B2633" s="2" t="s">
        <v>21</v>
      </c>
      <c r="C2633" t="s">
        <v>13232</v>
      </c>
      <c r="D2633" t="s">
        <v>22</v>
      </c>
      <c r="E2633" t="s">
        <v>5</v>
      </c>
      <c r="F2633" s="1" t="s">
        <v>11261</v>
      </c>
      <c r="G2633" t="s">
        <v>907</v>
      </c>
      <c r="H2633">
        <v>1009599</v>
      </c>
      <c r="I2633">
        <v>1010681</v>
      </c>
      <c r="J2633" t="s">
        <v>23</v>
      </c>
      <c r="K2633" s="1" t="s">
        <v>11261</v>
      </c>
      <c r="L2633" s="1" t="s">
        <v>11261</v>
      </c>
      <c r="M2633" s="1" t="s">
        <v>11261</v>
      </c>
      <c r="N2633" s="1" t="s">
        <v>11261</v>
      </c>
      <c r="O2633" s="1" t="s">
        <v>11261</v>
      </c>
      <c r="P2633" s="1" t="s">
        <v>11261</v>
      </c>
      <c r="Q2633" t="s">
        <v>3082</v>
      </c>
      <c r="R2633">
        <v>1083</v>
      </c>
      <c r="S2633" s="10" t="s">
        <v>11261</v>
      </c>
      <c r="T2633" s="1" t="s">
        <v>11261</v>
      </c>
    </row>
    <row r="2634" spans="1:20" hidden="1" x14ac:dyDescent="0.25">
      <c r="A2634" t="s">
        <v>24</v>
      </c>
      <c r="B2634" s="3" t="s">
        <v>11261</v>
      </c>
      <c r="C2634" t="s">
        <v>19954</v>
      </c>
      <c r="D2634" t="s">
        <v>22</v>
      </c>
      <c r="E2634" t="s">
        <v>5</v>
      </c>
      <c r="F2634" s="1" t="s">
        <v>11261</v>
      </c>
      <c r="G2634" t="s">
        <v>907</v>
      </c>
      <c r="H2634">
        <v>4456067</v>
      </c>
      <c r="I2634">
        <v>4456897</v>
      </c>
      <c r="J2634" t="s">
        <v>23</v>
      </c>
      <c r="K2634" t="s">
        <v>10394</v>
      </c>
      <c r="L2634" s="1" t="s">
        <v>11261</v>
      </c>
      <c r="M2634" s="1" t="s">
        <v>11261</v>
      </c>
      <c r="N2634" t="s">
        <v>159</v>
      </c>
      <c r="O2634" s="1" t="s">
        <v>11261</v>
      </c>
      <c r="P2634" s="1" t="s">
        <v>11261</v>
      </c>
      <c r="Q2634" t="s">
        <v>10393</v>
      </c>
      <c r="R2634">
        <v>831</v>
      </c>
      <c r="S2634" s="9">
        <v>276</v>
      </c>
      <c r="T2634" s="1" t="s">
        <v>11261</v>
      </c>
    </row>
    <row r="2635" spans="1:20" hidden="1" x14ac:dyDescent="0.25">
      <c r="A2635" t="s">
        <v>20</v>
      </c>
      <c r="B2635" s="2" t="s">
        <v>21</v>
      </c>
      <c r="C2635" t="s">
        <v>15854</v>
      </c>
      <c r="D2635" t="s">
        <v>22</v>
      </c>
      <c r="E2635" t="s">
        <v>5</v>
      </c>
      <c r="F2635" s="1" t="s">
        <v>11261</v>
      </c>
      <c r="G2635" t="s">
        <v>907</v>
      </c>
      <c r="H2635">
        <v>2364118</v>
      </c>
      <c r="I2635">
        <v>2365200</v>
      </c>
      <c r="J2635" t="s">
        <v>23</v>
      </c>
      <c r="K2635" s="1" t="s">
        <v>11261</v>
      </c>
      <c r="L2635" s="1" t="s">
        <v>11261</v>
      </c>
      <c r="M2635" s="1" t="s">
        <v>11261</v>
      </c>
      <c r="N2635" s="1" t="s">
        <v>11261</v>
      </c>
      <c r="O2635" s="1" t="s">
        <v>11261</v>
      </c>
      <c r="P2635" s="1" t="s">
        <v>11261</v>
      </c>
      <c r="Q2635" t="s">
        <v>5908</v>
      </c>
      <c r="R2635">
        <v>1083</v>
      </c>
      <c r="S2635" s="10" t="s">
        <v>11261</v>
      </c>
      <c r="T2635" s="1" t="s">
        <v>11261</v>
      </c>
    </row>
    <row r="2636" spans="1:20" hidden="1" x14ac:dyDescent="0.25">
      <c r="A2636" t="s">
        <v>24</v>
      </c>
      <c r="B2636" s="3" t="s">
        <v>11261</v>
      </c>
      <c r="C2636" t="s">
        <v>15855</v>
      </c>
      <c r="D2636" t="s">
        <v>22</v>
      </c>
      <c r="E2636" t="s">
        <v>5</v>
      </c>
      <c r="F2636" s="1" t="s">
        <v>11261</v>
      </c>
      <c r="G2636" t="s">
        <v>907</v>
      </c>
      <c r="H2636">
        <v>2364118</v>
      </c>
      <c r="I2636">
        <v>2365200</v>
      </c>
      <c r="J2636" t="s">
        <v>23</v>
      </c>
      <c r="K2636" t="s">
        <v>5909</v>
      </c>
      <c r="L2636" s="1" t="s">
        <v>11261</v>
      </c>
      <c r="M2636" s="1" t="s">
        <v>11261</v>
      </c>
      <c r="N2636" t="s">
        <v>27</v>
      </c>
      <c r="O2636" s="1" t="s">
        <v>11261</v>
      </c>
      <c r="P2636" s="1" t="s">
        <v>11261</v>
      </c>
      <c r="Q2636" t="s">
        <v>5908</v>
      </c>
      <c r="R2636">
        <v>1083</v>
      </c>
      <c r="S2636" s="9">
        <v>360</v>
      </c>
      <c r="T2636" s="1" t="s">
        <v>11261</v>
      </c>
    </row>
    <row r="2637" spans="1:20" hidden="1" x14ac:dyDescent="0.25">
      <c r="A2637" t="s">
        <v>20</v>
      </c>
      <c r="B2637" s="2" t="s">
        <v>21</v>
      </c>
      <c r="C2637" t="s">
        <v>20511</v>
      </c>
      <c r="D2637" t="s">
        <v>22</v>
      </c>
      <c r="E2637" t="s">
        <v>5</v>
      </c>
      <c r="F2637" s="1" t="s">
        <v>11261</v>
      </c>
      <c r="G2637" t="s">
        <v>907</v>
      </c>
      <c r="H2637">
        <v>4743903</v>
      </c>
      <c r="I2637">
        <v>4744985</v>
      </c>
      <c r="J2637" t="s">
        <v>37</v>
      </c>
      <c r="K2637" s="1" t="s">
        <v>11261</v>
      </c>
      <c r="L2637" s="1" t="s">
        <v>11261</v>
      </c>
      <c r="M2637" s="1" t="s">
        <v>11261</v>
      </c>
      <c r="N2637" s="1" t="s">
        <v>11261</v>
      </c>
      <c r="O2637" s="1" t="s">
        <v>11261</v>
      </c>
      <c r="P2637" s="1" t="s">
        <v>11261</v>
      </c>
      <c r="Q2637" t="s">
        <v>11018</v>
      </c>
      <c r="R2637">
        <v>1083</v>
      </c>
      <c r="S2637" s="10" t="s">
        <v>11261</v>
      </c>
      <c r="T2637" s="1" t="s">
        <v>11261</v>
      </c>
    </row>
    <row r="2638" spans="1:20" hidden="1" x14ac:dyDescent="0.25">
      <c r="A2638" t="s">
        <v>24</v>
      </c>
      <c r="B2638" s="3" t="s">
        <v>11261</v>
      </c>
      <c r="C2638" t="s">
        <v>20558</v>
      </c>
      <c r="D2638" t="s">
        <v>22</v>
      </c>
      <c r="E2638" t="s">
        <v>5</v>
      </c>
      <c r="F2638" s="1" t="s">
        <v>11261</v>
      </c>
      <c r="G2638" t="s">
        <v>907</v>
      </c>
      <c r="H2638">
        <v>4768209</v>
      </c>
      <c r="I2638">
        <v>4769039</v>
      </c>
      <c r="J2638" t="s">
        <v>23</v>
      </c>
      <c r="K2638" t="s">
        <v>11067</v>
      </c>
      <c r="L2638" s="1" t="s">
        <v>11261</v>
      </c>
      <c r="M2638" s="1" t="s">
        <v>11261</v>
      </c>
      <c r="N2638" t="s">
        <v>9271</v>
      </c>
      <c r="O2638" s="1" t="s">
        <v>11261</v>
      </c>
      <c r="P2638" s="1" t="s">
        <v>11261</v>
      </c>
      <c r="Q2638" t="s">
        <v>11066</v>
      </c>
      <c r="R2638">
        <v>831</v>
      </c>
      <c r="S2638" s="9">
        <v>276</v>
      </c>
      <c r="T2638" s="1" t="s">
        <v>11261</v>
      </c>
    </row>
    <row r="2639" spans="1:20" hidden="1" x14ac:dyDescent="0.25">
      <c r="A2639" t="s">
        <v>20</v>
      </c>
      <c r="B2639" s="2" t="s">
        <v>21</v>
      </c>
      <c r="C2639" t="s">
        <v>16408</v>
      </c>
      <c r="D2639" t="s">
        <v>22</v>
      </c>
      <c r="E2639" t="s">
        <v>5</v>
      </c>
      <c r="F2639" s="1" t="s">
        <v>11261</v>
      </c>
      <c r="G2639" t="s">
        <v>907</v>
      </c>
      <c r="H2639">
        <v>2650202</v>
      </c>
      <c r="I2639">
        <v>2651281</v>
      </c>
      <c r="J2639" t="s">
        <v>23</v>
      </c>
      <c r="K2639" s="1" t="s">
        <v>11261</v>
      </c>
      <c r="L2639" s="1" t="s">
        <v>11261</v>
      </c>
      <c r="M2639" s="1" t="s">
        <v>11261</v>
      </c>
      <c r="N2639" s="1" t="s">
        <v>11261</v>
      </c>
      <c r="O2639" s="1" t="s">
        <v>11261</v>
      </c>
      <c r="P2639" s="1" t="s">
        <v>11261</v>
      </c>
      <c r="Q2639" t="s">
        <v>6489</v>
      </c>
      <c r="R2639">
        <v>1080</v>
      </c>
      <c r="S2639" s="10" t="s">
        <v>11261</v>
      </c>
      <c r="T2639" s="1" t="s">
        <v>11261</v>
      </c>
    </row>
    <row r="2640" spans="1:20" hidden="1" x14ac:dyDescent="0.25">
      <c r="A2640" t="s">
        <v>24</v>
      </c>
      <c r="B2640" s="3" t="s">
        <v>11261</v>
      </c>
      <c r="C2640" t="s">
        <v>12325</v>
      </c>
      <c r="D2640" t="s">
        <v>22</v>
      </c>
      <c r="E2640" t="s">
        <v>5</v>
      </c>
      <c r="F2640" s="1" t="s">
        <v>11261</v>
      </c>
      <c r="G2640" t="s">
        <v>907</v>
      </c>
      <c r="H2640">
        <v>548171</v>
      </c>
      <c r="I2640">
        <v>549004</v>
      </c>
      <c r="J2640" t="s">
        <v>23</v>
      </c>
      <c r="K2640" t="s">
        <v>2066</v>
      </c>
      <c r="L2640" s="1" t="s">
        <v>11261</v>
      </c>
      <c r="M2640" s="1" t="s">
        <v>11261</v>
      </c>
      <c r="N2640" t="s">
        <v>608</v>
      </c>
      <c r="O2640" s="1" t="s">
        <v>11261</v>
      </c>
      <c r="P2640" s="1" t="s">
        <v>11261</v>
      </c>
      <c r="Q2640" t="s">
        <v>2065</v>
      </c>
      <c r="R2640">
        <v>834</v>
      </c>
      <c r="S2640" s="9">
        <v>277</v>
      </c>
      <c r="T2640" s="1" t="s">
        <v>11261</v>
      </c>
    </row>
    <row r="2641" spans="1:20" hidden="1" x14ac:dyDescent="0.25">
      <c r="A2641" t="s">
        <v>20</v>
      </c>
      <c r="B2641" s="2" t="s">
        <v>21</v>
      </c>
      <c r="C2641" t="s">
        <v>17225</v>
      </c>
      <c r="D2641" t="s">
        <v>22</v>
      </c>
      <c r="E2641" t="s">
        <v>5</v>
      </c>
      <c r="F2641" s="1" t="s">
        <v>11261</v>
      </c>
      <c r="G2641" t="s">
        <v>907</v>
      </c>
      <c r="H2641">
        <v>3095724</v>
      </c>
      <c r="I2641">
        <v>3096803</v>
      </c>
      <c r="J2641" t="s">
        <v>37</v>
      </c>
      <c r="K2641" s="1" t="s">
        <v>11261</v>
      </c>
      <c r="L2641" s="1" t="s">
        <v>11261</v>
      </c>
      <c r="M2641" s="1" t="s">
        <v>11261</v>
      </c>
      <c r="N2641" s="1" t="s">
        <v>11261</v>
      </c>
      <c r="O2641" s="1" t="s">
        <v>11261</v>
      </c>
      <c r="P2641" s="1" t="s">
        <v>11261</v>
      </c>
      <c r="Q2641" t="s">
        <v>7349</v>
      </c>
      <c r="R2641">
        <v>1080</v>
      </c>
      <c r="S2641" s="10" t="s">
        <v>11261</v>
      </c>
      <c r="T2641" s="1" t="s">
        <v>11261</v>
      </c>
    </row>
    <row r="2642" spans="1:20" hidden="1" x14ac:dyDescent="0.25">
      <c r="A2642" t="s">
        <v>24</v>
      </c>
      <c r="B2642" s="3" t="s">
        <v>11261</v>
      </c>
      <c r="C2642" t="s">
        <v>17226</v>
      </c>
      <c r="D2642" t="s">
        <v>22</v>
      </c>
      <c r="E2642" t="s">
        <v>5</v>
      </c>
      <c r="F2642" s="1" t="s">
        <v>11261</v>
      </c>
      <c r="G2642" t="s">
        <v>907</v>
      </c>
      <c r="H2642">
        <v>3095724</v>
      </c>
      <c r="I2642">
        <v>3096803</v>
      </c>
      <c r="J2642" t="s">
        <v>37</v>
      </c>
      <c r="K2642" t="s">
        <v>7350</v>
      </c>
      <c r="L2642" s="1" t="s">
        <v>11261</v>
      </c>
      <c r="M2642" s="1" t="s">
        <v>11261</v>
      </c>
      <c r="N2642" t="s">
        <v>27</v>
      </c>
      <c r="O2642" s="1" t="s">
        <v>11261</v>
      </c>
      <c r="P2642" s="1" t="s">
        <v>11261</v>
      </c>
      <c r="Q2642" t="s">
        <v>7349</v>
      </c>
      <c r="R2642">
        <v>1080</v>
      </c>
      <c r="S2642" s="9">
        <v>359</v>
      </c>
      <c r="T2642" s="1" t="s">
        <v>11261</v>
      </c>
    </row>
    <row r="2643" spans="1:20" hidden="1" x14ac:dyDescent="0.25">
      <c r="A2643" t="s">
        <v>20</v>
      </c>
      <c r="B2643" s="2" t="s">
        <v>21</v>
      </c>
      <c r="C2643" t="s">
        <v>19308</v>
      </c>
      <c r="D2643" t="s">
        <v>22</v>
      </c>
      <c r="E2643" t="s">
        <v>5</v>
      </c>
      <c r="F2643" s="1" t="s">
        <v>11261</v>
      </c>
      <c r="G2643" t="s">
        <v>907</v>
      </c>
      <c r="H2643">
        <v>4157673</v>
      </c>
      <c r="I2643">
        <v>4158752</v>
      </c>
      <c r="J2643" t="s">
        <v>23</v>
      </c>
      <c r="K2643" s="1" t="s">
        <v>11261</v>
      </c>
      <c r="L2643" s="1" t="s">
        <v>11261</v>
      </c>
      <c r="M2643" s="1" t="s">
        <v>11261</v>
      </c>
      <c r="N2643" s="1" t="s">
        <v>11261</v>
      </c>
      <c r="O2643" s="1" t="s">
        <v>11261</v>
      </c>
      <c r="P2643" s="1" t="s">
        <v>11261</v>
      </c>
      <c r="Q2643" t="s">
        <v>9659</v>
      </c>
      <c r="R2643">
        <v>1080</v>
      </c>
      <c r="S2643" s="10" t="s">
        <v>11261</v>
      </c>
      <c r="T2643" s="1" t="s">
        <v>11261</v>
      </c>
    </row>
    <row r="2644" spans="1:20" hidden="1" x14ac:dyDescent="0.25">
      <c r="A2644" t="s">
        <v>24</v>
      </c>
      <c r="B2644" s="3" t="s">
        <v>11261</v>
      </c>
      <c r="C2644" t="s">
        <v>19309</v>
      </c>
      <c r="D2644" t="s">
        <v>22</v>
      </c>
      <c r="E2644" t="s">
        <v>5</v>
      </c>
      <c r="F2644" s="1" t="s">
        <v>11261</v>
      </c>
      <c r="G2644" t="s">
        <v>907</v>
      </c>
      <c r="H2644">
        <v>4157673</v>
      </c>
      <c r="I2644">
        <v>4158752</v>
      </c>
      <c r="J2644" t="s">
        <v>23</v>
      </c>
      <c r="K2644" t="s">
        <v>9660</v>
      </c>
      <c r="L2644" s="1" t="s">
        <v>11261</v>
      </c>
      <c r="M2644" s="1" t="s">
        <v>11261</v>
      </c>
      <c r="N2644" t="s">
        <v>27</v>
      </c>
      <c r="O2644" s="1" t="s">
        <v>11261</v>
      </c>
      <c r="P2644" s="1" t="s">
        <v>11261</v>
      </c>
      <c r="Q2644" t="s">
        <v>9659</v>
      </c>
      <c r="R2644">
        <v>1080</v>
      </c>
      <c r="S2644" s="9">
        <v>359</v>
      </c>
      <c r="T2644" s="1" t="s">
        <v>11261</v>
      </c>
    </row>
    <row r="2645" spans="1:20" hidden="1" x14ac:dyDescent="0.25">
      <c r="A2645" t="s">
        <v>20</v>
      </c>
      <c r="B2645" s="2" t="s">
        <v>21</v>
      </c>
      <c r="C2645" t="s">
        <v>11801</v>
      </c>
      <c r="D2645" t="s">
        <v>22</v>
      </c>
      <c r="E2645" t="s">
        <v>5</v>
      </c>
      <c r="F2645" s="1" t="s">
        <v>11261</v>
      </c>
      <c r="G2645" t="s">
        <v>907</v>
      </c>
      <c r="H2645">
        <v>265709</v>
      </c>
      <c r="I2645">
        <v>266785</v>
      </c>
      <c r="J2645" t="s">
        <v>23</v>
      </c>
      <c r="K2645" s="1" t="s">
        <v>11261</v>
      </c>
      <c r="L2645" s="1" t="s">
        <v>11261</v>
      </c>
      <c r="M2645" s="1" t="s">
        <v>11261</v>
      </c>
      <c r="N2645" s="1" t="s">
        <v>11261</v>
      </c>
      <c r="O2645" t="s">
        <v>1502</v>
      </c>
      <c r="P2645" s="1" t="s">
        <v>11261</v>
      </c>
      <c r="Q2645" t="s">
        <v>1503</v>
      </c>
      <c r="R2645">
        <v>1077</v>
      </c>
      <c r="S2645" s="10" t="s">
        <v>11261</v>
      </c>
      <c r="T2645" s="1" t="s">
        <v>11261</v>
      </c>
    </row>
    <row r="2646" spans="1:20" hidden="1" x14ac:dyDescent="0.25">
      <c r="A2646" t="s">
        <v>24</v>
      </c>
      <c r="B2646" s="3" t="s">
        <v>11261</v>
      </c>
      <c r="C2646" t="s">
        <v>13142</v>
      </c>
      <c r="D2646" t="s">
        <v>22</v>
      </c>
      <c r="E2646" t="s">
        <v>5</v>
      </c>
      <c r="F2646" s="1" t="s">
        <v>11261</v>
      </c>
      <c r="G2646" t="s">
        <v>907</v>
      </c>
      <c r="H2646">
        <v>959541</v>
      </c>
      <c r="I2646">
        <v>960374</v>
      </c>
      <c r="J2646" t="s">
        <v>23</v>
      </c>
      <c r="K2646" t="s">
        <v>2974</v>
      </c>
      <c r="L2646" s="1" t="s">
        <v>11261</v>
      </c>
      <c r="M2646" s="1" t="s">
        <v>11261</v>
      </c>
      <c r="N2646" t="s">
        <v>2975</v>
      </c>
      <c r="O2646" s="1" t="s">
        <v>11261</v>
      </c>
      <c r="P2646" s="1" t="s">
        <v>11261</v>
      </c>
      <c r="Q2646" t="s">
        <v>2973</v>
      </c>
      <c r="R2646">
        <v>834</v>
      </c>
      <c r="S2646" s="9">
        <v>277</v>
      </c>
      <c r="T2646" s="1" t="s">
        <v>11261</v>
      </c>
    </row>
    <row r="2647" spans="1:20" hidden="1" x14ac:dyDescent="0.25">
      <c r="A2647" t="s">
        <v>20</v>
      </c>
      <c r="B2647" s="2" t="s">
        <v>21</v>
      </c>
      <c r="C2647" t="s">
        <v>12779</v>
      </c>
      <c r="D2647" t="s">
        <v>22</v>
      </c>
      <c r="E2647" t="s">
        <v>5</v>
      </c>
      <c r="F2647" s="1" t="s">
        <v>11261</v>
      </c>
      <c r="G2647" t="s">
        <v>907</v>
      </c>
      <c r="H2647">
        <v>768060</v>
      </c>
      <c r="I2647">
        <v>769136</v>
      </c>
      <c r="J2647" t="s">
        <v>23</v>
      </c>
      <c r="K2647" s="1" t="s">
        <v>11261</v>
      </c>
      <c r="L2647" s="1" t="s">
        <v>11261</v>
      </c>
      <c r="M2647" s="1" t="s">
        <v>11261</v>
      </c>
      <c r="N2647" s="1" t="s">
        <v>11261</v>
      </c>
      <c r="O2647" s="1" t="s">
        <v>11261</v>
      </c>
      <c r="P2647" s="1" t="s">
        <v>11261</v>
      </c>
      <c r="Q2647" t="s">
        <v>2561</v>
      </c>
      <c r="R2647">
        <v>1077</v>
      </c>
      <c r="S2647" s="10" t="s">
        <v>11261</v>
      </c>
      <c r="T2647" s="1" t="s">
        <v>11261</v>
      </c>
    </row>
    <row r="2648" spans="1:20" hidden="1" x14ac:dyDescent="0.25">
      <c r="A2648" t="s">
        <v>24</v>
      </c>
      <c r="B2648" s="3" t="s">
        <v>11261</v>
      </c>
      <c r="C2648" t="s">
        <v>12780</v>
      </c>
      <c r="D2648" t="s">
        <v>22</v>
      </c>
      <c r="E2648" t="s">
        <v>5</v>
      </c>
      <c r="F2648" s="1" t="s">
        <v>11261</v>
      </c>
      <c r="G2648" t="s">
        <v>907</v>
      </c>
      <c r="H2648">
        <v>768060</v>
      </c>
      <c r="I2648">
        <v>769136</v>
      </c>
      <c r="J2648" t="s">
        <v>23</v>
      </c>
      <c r="K2648" t="s">
        <v>2562</v>
      </c>
      <c r="L2648" s="1" t="s">
        <v>11261</v>
      </c>
      <c r="M2648" s="1" t="s">
        <v>11261</v>
      </c>
      <c r="N2648" t="s">
        <v>2131</v>
      </c>
      <c r="O2648" s="1" t="s">
        <v>11261</v>
      </c>
      <c r="P2648" s="1" t="s">
        <v>11261</v>
      </c>
      <c r="Q2648" t="s">
        <v>2561</v>
      </c>
      <c r="R2648">
        <v>1077</v>
      </c>
      <c r="S2648" s="9">
        <v>358</v>
      </c>
      <c r="T2648" s="1" t="s">
        <v>11261</v>
      </c>
    </row>
    <row r="2649" spans="1:20" hidden="1" x14ac:dyDescent="0.25">
      <c r="A2649" t="s">
        <v>20</v>
      </c>
      <c r="B2649" s="2" t="s">
        <v>21</v>
      </c>
      <c r="C2649" t="s">
        <v>12914</v>
      </c>
      <c r="D2649" t="s">
        <v>22</v>
      </c>
      <c r="E2649" t="s">
        <v>5</v>
      </c>
      <c r="F2649" s="1" t="s">
        <v>11261</v>
      </c>
      <c r="G2649" t="s">
        <v>907</v>
      </c>
      <c r="H2649">
        <v>835534</v>
      </c>
      <c r="I2649">
        <v>836610</v>
      </c>
      <c r="J2649" t="s">
        <v>23</v>
      </c>
      <c r="K2649" s="1" t="s">
        <v>11261</v>
      </c>
      <c r="L2649" s="1" t="s">
        <v>11261</v>
      </c>
      <c r="M2649" s="1" t="s">
        <v>11261</v>
      </c>
      <c r="N2649" s="1" t="s">
        <v>11261</v>
      </c>
      <c r="O2649" s="1" t="s">
        <v>11261</v>
      </c>
      <c r="P2649" s="1" t="s">
        <v>11261</v>
      </c>
      <c r="Q2649" t="s">
        <v>2714</v>
      </c>
      <c r="R2649">
        <v>1077</v>
      </c>
      <c r="S2649" s="10" t="s">
        <v>11261</v>
      </c>
      <c r="T2649" s="1" t="s">
        <v>11261</v>
      </c>
    </row>
    <row r="2650" spans="1:20" hidden="1" x14ac:dyDescent="0.25">
      <c r="A2650" t="s">
        <v>24</v>
      </c>
      <c r="B2650" s="3" t="s">
        <v>11261</v>
      </c>
      <c r="C2650" t="s">
        <v>12915</v>
      </c>
      <c r="D2650" t="s">
        <v>22</v>
      </c>
      <c r="E2650" t="s">
        <v>5</v>
      </c>
      <c r="F2650" s="1" t="s">
        <v>11261</v>
      </c>
      <c r="G2650" t="s">
        <v>907</v>
      </c>
      <c r="H2650">
        <v>835534</v>
      </c>
      <c r="I2650">
        <v>836610</v>
      </c>
      <c r="J2650" t="s">
        <v>23</v>
      </c>
      <c r="K2650" t="s">
        <v>2715</v>
      </c>
      <c r="L2650" s="1" t="s">
        <v>11261</v>
      </c>
      <c r="M2650" s="1" t="s">
        <v>11261</v>
      </c>
      <c r="N2650" t="s">
        <v>666</v>
      </c>
      <c r="O2650" s="1" t="s">
        <v>11261</v>
      </c>
      <c r="P2650" s="1" t="s">
        <v>11261</v>
      </c>
      <c r="Q2650" t="s">
        <v>2714</v>
      </c>
      <c r="R2650">
        <v>1077</v>
      </c>
      <c r="S2650" s="9">
        <v>358</v>
      </c>
      <c r="T2650" s="1" t="s">
        <v>11261</v>
      </c>
    </row>
    <row r="2651" spans="1:20" hidden="1" x14ac:dyDescent="0.25">
      <c r="A2651" t="s">
        <v>20</v>
      </c>
      <c r="B2651" s="2" t="s">
        <v>21</v>
      </c>
      <c r="C2651" t="s">
        <v>12926</v>
      </c>
      <c r="D2651" t="s">
        <v>22</v>
      </c>
      <c r="E2651" t="s">
        <v>5</v>
      </c>
      <c r="F2651" s="1" t="s">
        <v>11261</v>
      </c>
      <c r="G2651" t="s">
        <v>907</v>
      </c>
      <c r="H2651">
        <v>840864</v>
      </c>
      <c r="I2651">
        <v>841940</v>
      </c>
      <c r="J2651" t="s">
        <v>37</v>
      </c>
      <c r="K2651" s="1" t="s">
        <v>11261</v>
      </c>
      <c r="L2651" s="1" t="s">
        <v>11261</v>
      </c>
      <c r="M2651" s="1" t="s">
        <v>11261</v>
      </c>
      <c r="N2651" s="1" t="s">
        <v>11261</v>
      </c>
      <c r="O2651" s="1" t="s">
        <v>11261</v>
      </c>
      <c r="P2651" s="1" t="s">
        <v>11261</v>
      </c>
      <c r="Q2651" t="s">
        <v>2728</v>
      </c>
      <c r="R2651">
        <v>1077</v>
      </c>
      <c r="S2651" s="10" t="s">
        <v>11261</v>
      </c>
      <c r="T2651" s="1" t="s">
        <v>11261</v>
      </c>
    </row>
    <row r="2652" spans="1:20" hidden="1" x14ac:dyDescent="0.25">
      <c r="A2652" t="s">
        <v>24</v>
      </c>
      <c r="B2652" s="3" t="s">
        <v>11261</v>
      </c>
      <c r="C2652" t="s">
        <v>13408</v>
      </c>
      <c r="D2652" t="s">
        <v>22</v>
      </c>
      <c r="E2652" t="s">
        <v>5</v>
      </c>
      <c r="F2652" s="1" t="s">
        <v>11261</v>
      </c>
      <c r="G2652" t="s">
        <v>907</v>
      </c>
      <c r="H2652">
        <v>1092387</v>
      </c>
      <c r="I2652">
        <v>1093220</v>
      </c>
      <c r="J2652" t="s">
        <v>23</v>
      </c>
      <c r="K2652" t="s">
        <v>3292</v>
      </c>
      <c r="L2652" s="1" t="s">
        <v>11261</v>
      </c>
      <c r="M2652" s="1" t="s">
        <v>11261</v>
      </c>
      <c r="N2652" t="s">
        <v>345</v>
      </c>
      <c r="O2652" s="1" t="s">
        <v>11261</v>
      </c>
      <c r="P2652" s="1" t="s">
        <v>11261</v>
      </c>
      <c r="Q2652" t="s">
        <v>3291</v>
      </c>
      <c r="R2652">
        <v>834</v>
      </c>
      <c r="S2652" s="9">
        <v>277</v>
      </c>
      <c r="T2652" s="1" t="s">
        <v>11261</v>
      </c>
    </row>
    <row r="2653" spans="1:20" hidden="1" x14ac:dyDescent="0.25">
      <c r="A2653" t="s">
        <v>20</v>
      </c>
      <c r="B2653" s="2" t="s">
        <v>21</v>
      </c>
      <c r="C2653" t="s">
        <v>17558</v>
      </c>
      <c r="D2653" t="s">
        <v>22</v>
      </c>
      <c r="E2653" t="s">
        <v>5</v>
      </c>
      <c r="F2653" s="1" t="s">
        <v>11261</v>
      </c>
      <c r="G2653" t="s">
        <v>907</v>
      </c>
      <c r="H2653">
        <v>3278087</v>
      </c>
      <c r="I2653">
        <v>3279163</v>
      </c>
      <c r="J2653" t="s">
        <v>37</v>
      </c>
      <c r="K2653" s="1" t="s">
        <v>11261</v>
      </c>
      <c r="L2653" s="1" t="s">
        <v>11261</v>
      </c>
      <c r="M2653" s="1" t="s">
        <v>11261</v>
      </c>
      <c r="N2653" s="1" t="s">
        <v>11261</v>
      </c>
      <c r="O2653" s="1" t="s">
        <v>11261</v>
      </c>
      <c r="P2653" s="1" t="s">
        <v>11261</v>
      </c>
      <c r="Q2653" t="s">
        <v>7703</v>
      </c>
      <c r="R2653">
        <v>1077</v>
      </c>
      <c r="S2653" s="10" t="s">
        <v>11261</v>
      </c>
      <c r="T2653" s="1" t="s">
        <v>11261</v>
      </c>
    </row>
    <row r="2654" spans="1:20" hidden="1" x14ac:dyDescent="0.25">
      <c r="A2654" t="s">
        <v>24</v>
      </c>
      <c r="B2654" s="3" t="s">
        <v>11261</v>
      </c>
      <c r="C2654" t="s">
        <v>13914</v>
      </c>
      <c r="D2654" t="s">
        <v>22</v>
      </c>
      <c r="E2654" t="s">
        <v>5</v>
      </c>
      <c r="F2654" s="1" t="s">
        <v>11261</v>
      </c>
      <c r="G2654" t="s">
        <v>907</v>
      </c>
      <c r="H2654">
        <v>1342487</v>
      </c>
      <c r="I2654">
        <v>1343320</v>
      </c>
      <c r="J2654" t="s">
        <v>23</v>
      </c>
      <c r="K2654" t="s">
        <v>3839</v>
      </c>
      <c r="L2654" s="1" t="s">
        <v>11261</v>
      </c>
      <c r="M2654" s="1" t="s">
        <v>11261</v>
      </c>
      <c r="N2654" t="s">
        <v>3840</v>
      </c>
      <c r="O2654" s="1" t="s">
        <v>11261</v>
      </c>
      <c r="P2654" s="1" t="s">
        <v>11261</v>
      </c>
      <c r="Q2654" t="s">
        <v>3838</v>
      </c>
      <c r="R2654">
        <v>834</v>
      </c>
      <c r="S2654" s="9">
        <v>277</v>
      </c>
      <c r="T2654" s="1" t="s">
        <v>11261</v>
      </c>
    </row>
    <row r="2655" spans="1:20" hidden="1" x14ac:dyDescent="0.25">
      <c r="A2655" t="s">
        <v>20</v>
      </c>
      <c r="B2655" s="2" t="s">
        <v>21</v>
      </c>
      <c r="C2655" t="s">
        <v>18351</v>
      </c>
      <c r="D2655" t="s">
        <v>22</v>
      </c>
      <c r="E2655" t="s">
        <v>5</v>
      </c>
      <c r="F2655" s="1" t="s">
        <v>11261</v>
      </c>
      <c r="G2655" t="s">
        <v>907</v>
      </c>
      <c r="H2655">
        <v>3700574</v>
      </c>
      <c r="I2655">
        <v>3701650</v>
      </c>
      <c r="J2655" t="s">
        <v>37</v>
      </c>
      <c r="K2655" s="1" t="s">
        <v>11261</v>
      </c>
      <c r="L2655" s="1" t="s">
        <v>11261</v>
      </c>
      <c r="M2655" s="1" t="s">
        <v>11261</v>
      </c>
      <c r="N2655" s="1" t="s">
        <v>11261</v>
      </c>
      <c r="O2655" s="1" t="s">
        <v>11261</v>
      </c>
      <c r="P2655" s="1" t="s">
        <v>11261</v>
      </c>
      <c r="Q2655" t="s">
        <v>8565</v>
      </c>
      <c r="R2655">
        <v>1077</v>
      </c>
      <c r="S2655" s="10" t="s">
        <v>11261</v>
      </c>
      <c r="T2655" s="1" t="s">
        <v>11261</v>
      </c>
    </row>
    <row r="2656" spans="1:20" hidden="1" x14ac:dyDescent="0.25">
      <c r="A2656" t="s">
        <v>24</v>
      </c>
      <c r="B2656" s="3" t="s">
        <v>11261</v>
      </c>
      <c r="C2656" t="s">
        <v>18352</v>
      </c>
      <c r="D2656" t="s">
        <v>22</v>
      </c>
      <c r="E2656" t="s">
        <v>5</v>
      </c>
      <c r="F2656" s="1" t="s">
        <v>11261</v>
      </c>
      <c r="G2656" t="s">
        <v>907</v>
      </c>
      <c r="H2656">
        <v>3700574</v>
      </c>
      <c r="I2656">
        <v>3701650</v>
      </c>
      <c r="J2656" t="s">
        <v>37</v>
      </c>
      <c r="K2656" t="s">
        <v>8566</v>
      </c>
      <c r="L2656" s="1" t="s">
        <v>11261</v>
      </c>
      <c r="M2656" s="1" t="s">
        <v>11261</v>
      </c>
      <c r="N2656" t="s">
        <v>685</v>
      </c>
      <c r="O2656" s="1" t="s">
        <v>11261</v>
      </c>
      <c r="P2656" s="1" t="s">
        <v>11261</v>
      </c>
      <c r="Q2656" t="s">
        <v>8565</v>
      </c>
      <c r="R2656">
        <v>1077</v>
      </c>
      <c r="S2656" s="9">
        <v>358</v>
      </c>
      <c r="T2656" s="1" t="s">
        <v>11261</v>
      </c>
    </row>
    <row r="2657" spans="1:20" hidden="1" x14ac:dyDescent="0.25">
      <c r="A2657" t="s">
        <v>20</v>
      </c>
      <c r="B2657" s="2" t="s">
        <v>21</v>
      </c>
      <c r="C2657" t="s">
        <v>19012</v>
      </c>
      <c r="D2657" t="s">
        <v>22</v>
      </c>
      <c r="E2657" t="s">
        <v>5</v>
      </c>
      <c r="F2657" s="1" t="s">
        <v>11261</v>
      </c>
      <c r="G2657" t="s">
        <v>907</v>
      </c>
      <c r="H2657">
        <v>4013884</v>
      </c>
      <c r="I2657">
        <v>4014960</v>
      </c>
      <c r="J2657" t="s">
        <v>37</v>
      </c>
      <c r="K2657" s="1" t="s">
        <v>11261</v>
      </c>
      <c r="L2657" s="1" t="s">
        <v>11261</v>
      </c>
      <c r="M2657" s="1" t="s">
        <v>11261</v>
      </c>
      <c r="N2657" s="1" t="s">
        <v>11261</v>
      </c>
      <c r="O2657" s="1" t="s">
        <v>11261</v>
      </c>
      <c r="P2657" s="1" t="s">
        <v>11261</v>
      </c>
      <c r="Q2657" t="s">
        <v>9326</v>
      </c>
      <c r="R2657">
        <v>1077</v>
      </c>
      <c r="S2657" s="10" t="s">
        <v>11261</v>
      </c>
      <c r="T2657" s="1" t="s">
        <v>11261</v>
      </c>
    </row>
    <row r="2658" spans="1:20" hidden="1" x14ac:dyDescent="0.25">
      <c r="A2658" t="s">
        <v>24</v>
      </c>
      <c r="B2658" s="3" t="s">
        <v>11261</v>
      </c>
      <c r="C2658" t="s">
        <v>19013</v>
      </c>
      <c r="D2658" t="s">
        <v>22</v>
      </c>
      <c r="E2658" t="s">
        <v>5</v>
      </c>
      <c r="F2658" s="1" t="s">
        <v>11261</v>
      </c>
      <c r="G2658" t="s">
        <v>907</v>
      </c>
      <c r="H2658">
        <v>4013884</v>
      </c>
      <c r="I2658">
        <v>4014960</v>
      </c>
      <c r="J2658" t="s">
        <v>37</v>
      </c>
      <c r="K2658" t="s">
        <v>9327</v>
      </c>
      <c r="L2658" s="1" t="s">
        <v>11261</v>
      </c>
      <c r="M2658" s="1" t="s">
        <v>11261</v>
      </c>
      <c r="N2658" t="s">
        <v>27</v>
      </c>
      <c r="O2658" s="1" t="s">
        <v>11261</v>
      </c>
      <c r="P2658" s="1" t="s">
        <v>11261</v>
      </c>
      <c r="Q2658" t="s">
        <v>9326</v>
      </c>
      <c r="R2658">
        <v>1077</v>
      </c>
      <c r="S2658" s="9">
        <v>358</v>
      </c>
      <c r="T2658" s="1" t="s">
        <v>11261</v>
      </c>
    </row>
    <row r="2659" spans="1:20" hidden="1" x14ac:dyDescent="0.25">
      <c r="A2659" t="s">
        <v>20</v>
      </c>
      <c r="B2659" s="2" t="s">
        <v>21</v>
      </c>
      <c r="C2659" t="s">
        <v>19909</v>
      </c>
      <c r="D2659" t="s">
        <v>22</v>
      </c>
      <c r="E2659" t="s">
        <v>5</v>
      </c>
      <c r="F2659" s="1" t="s">
        <v>11261</v>
      </c>
      <c r="G2659" t="s">
        <v>907</v>
      </c>
      <c r="H2659">
        <v>4436490</v>
      </c>
      <c r="I2659">
        <v>4437566</v>
      </c>
      <c r="J2659" t="s">
        <v>37</v>
      </c>
      <c r="K2659" s="1" t="s">
        <v>11261</v>
      </c>
      <c r="L2659" s="1" t="s">
        <v>11261</v>
      </c>
      <c r="M2659" s="1" t="s">
        <v>11261</v>
      </c>
      <c r="N2659" s="1" t="s">
        <v>11261</v>
      </c>
      <c r="O2659" s="1" t="s">
        <v>11261</v>
      </c>
      <c r="P2659" s="1" t="s">
        <v>11261</v>
      </c>
      <c r="Q2659" t="s">
        <v>10341</v>
      </c>
      <c r="R2659">
        <v>1077</v>
      </c>
      <c r="S2659" s="10" t="s">
        <v>11261</v>
      </c>
      <c r="T2659" s="1" t="s">
        <v>11261</v>
      </c>
    </row>
    <row r="2660" spans="1:20" hidden="1" x14ac:dyDescent="0.25">
      <c r="A2660" t="s">
        <v>24</v>
      </c>
      <c r="B2660" s="3" t="s">
        <v>11261</v>
      </c>
      <c r="C2660" t="s">
        <v>13726</v>
      </c>
      <c r="D2660" t="s">
        <v>22</v>
      </c>
      <c r="E2660" t="s">
        <v>5</v>
      </c>
      <c r="F2660" s="1" t="s">
        <v>11261</v>
      </c>
      <c r="G2660" t="s">
        <v>907</v>
      </c>
      <c r="H2660">
        <v>1259218</v>
      </c>
      <c r="I2660">
        <v>1260054</v>
      </c>
      <c r="J2660" t="s">
        <v>37</v>
      </c>
      <c r="K2660" t="s">
        <v>3638</v>
      </c>
      <c r="L2660" s="1" t="s">
        <v>11261</v>
      </c>
      <c r="M2660" s="1" t="s">
        <v>11261</v>
      </c>
      <c r="N2660" t="s">
        <v>378</v>
      </c>
      <c r="O2660" s="1" t="s">
        <v>11261</v>
      </c>
      <c r="P2660" s="1" t="s">
        <v>11261</v>
      </c>
      <c r="Q2660" t="s">
        <v>3637</v>
      </c>
      <c r="R2660">
        <v>837</v>
      </c>
      <c r="S2660" s="9">
        <v>278</v>
      </c>
      <c r="T2660" s="1" t="s">
        <v>11261</v>
      </c>
    </row>
    <row r="2661" spans="1:20" hidden="1" x14ac:dyDescent="0.25">
      <c r="A2661" t="s">
        <v>20</v>
      </c>
      <c r="B2661" s="2" t="s">
        <v>21</v>
      </c>
      <c r="C2661" t="s">
        <v>11485</v>
      </c>
      <c r="D2661" t="s">
        <v>22</v>
      </c>
      <c r="E2661" t="s">
        <v>5</v>
      </c>
      <c r="F2661" s="1" t="s">
        <v>11261</v>
      </c>
      <c r="G2661" t="s">
        <v>907</v>
      </c>
      <c r="H2661">
        <v>107238</v>
      </c>
      <c r="I2661">
        <v>108311</v>
      </c>
      <c r="J2661" t="s">
        <v>23</v>
      </c>
      <c r="K2661" s="1" t="s">
        <v>11261</v>
      </c>
      <c r="L2661" s="1" t="s">
        <v>11261</v>
      </c>
      <c r="M2661" s="1" t="s">
        <v>11261</v>
      </c>
      <c r="N2661" s="1" t="s">
        <v>11261</v>
      </c>
      <c r="O2661" s="1" t="s">
        <v>11261</v>
      </c>
      <c r="P2661" s="1" t="s">
        <v>11261</v>
      </c>
      <c r="Q2661" t="s">
        <v>1147</v>
      </c>
      <c r="R2661">
        <v>1074</v>
      </c>
      <c r="S2661" s="10" t="s">
        <v>11261</v>
      </c>
      <c r="T2661" s="1" t="s">
        <v>11261</v>
      </c>
    </row>
    <row r="2662" spans="1:20" hidden="1" x14ac:dyDescent="0.25">
      <c r="A2662" t="s">
        <v>24</v>
      </c>
      <c r="B2662" s="3" t="s">
        <v>11261</v>
      </c>
      <c r="C2662" t="s">
        <v>11486</v>
      </c>
      <c r="D2662" t="s">
        <v>22</v>
      </c>
      <c r="E2662" t="s">
        <v>5</v>
      </c>
      <c r="F2662" s="1" t="s">
        <v>11261</v>
      </c>
      <c r="G2662" t="s">
        <v>907</v>
      </c>
      <c r="H2662">
        <v>107238</v>
      </c>
      <c r="I2662">
        <v>108311</v>
      </c>
      <c r="J2662" t="s">
        <v>23</v>
      </c>
      <c r="K2662" t="s">
        <v>1148</v>
      </c>
      <c r="L2662" s="1" t="s">
        <v>11261</v>
      </c>
      <c r="M2662" s="1" t="s">
        <v>11261</v>
      </c>
      <c r="N2662" t="s">
        <v>78</v>
      </c>
      <c r="O2662" s="1" t="s">
        <v>11261</v>
      </c>
      <c r="P2662" s="1" t="s">
        <v>11261</v>
      </c>
      <c r="Q2662" t="s">
        <v>1147</v>
      </c>
      <c r="R2662">
        <v>1074</v>
      </c>
      <c r="S2662" s="9">
        <v>357</v>
      </c>
      <c r="T2662" s="1" t="s">
        <v>11261</v>
      </c>
    </row>
    <row r="2663" spans="1:20" hidden="1" x14ac:dyDescent="0.25">
      <c r="A2663" t="s">
        <v>20</v>
      </c>
      <c r="B2663" s="2" t="s">
        <v>21</v>
      </c>
      <c r="C2663" t="s">
        <v>12604</v>
      </c>
      <c r="D2663" t="s">
        <v>22</v>
      </c>
      <c r="E2663" t="s">
        <v>5</v>
      </c>
      <c r="F2663" s="1" t="s">
        <v>11261</v>
      </c>
      <c r="G2663" t="s">
        <v>907</v>
      </c>
      <c r="H2663">
        <v>674398</v>
      </c>
      <c r="I2663">
        <v>675471</v>
      </c>
      <c r="J2663" t="s">
        <v>37</v>
      </c>
      <c r="K2663" s="1" t="s">
        <v>11261</v>
      </c>
      <c r="L2663" s="1" t="s">
        <v>11261</v>
      </c>
      <c r="M2663" s="1" t="s">
        <v>11261</v>
      </c>
      <c r="N2663" s="1" t="s">
        <v>11261</v>
      </c>
      <c r="O2663" s="1" t="s">
        <v>11261</v>
      </c>
      <c r="P2663" s="1" t="s">
        <v>11261</v>
      </c>
      <c r="Q2663" t="s">
        <v>2362</v>
      </c>
      <c r="R2663">
        <v>1074</v>
      </c>
      <c r="S2663" s="10" t="s">
        <v>11261</v>
      </c>
      <c r="T2663" s="1" t="s">
        <v>11261</v>
      </c>
    </row>
    <row r="2664" spans="1:20" hidden="1" x14ac:dyDescent="0.25">
      <c r="A2664" t="s">
        <v>24</v>
      </c>
      <c r="B2664" s="3" t="s">
        <v>11261</v>
      </c>
      <c r="C2664" t="s">
        <v>12605</v>
      </c>
      <c r="D2664" t="s">
        <v>22</v>
      </c>
      <c r="E2664" t="s">
        <v>5</v>
      </c>
      <c r="F2664" s="1" t="s">
        <v>11261</v>
      </c>
      <c r="G2664" t="s">
        <v>907</v>
      </c>
      <c r="H2664">
        <v>674398</v>
      </c>
      <c r="I2664">
        <v>675471</v>
      </c>
      <c r="J2664" t="s">
        <v>37</v>
      </c>
      <c r="K2664" t="s">
        <v>2363</v>
      </c>
      <c r="L2664" s="1" t="s">
        <v>11261</v>
      </c>
      <c r="M2664" s="1" t="s">
        <v>11261</v>
      </c>
      <c r="N2664" t="s">
        <v>27</v>
      </c>
      <c r="O2664" s="1" t="s">
        <v>11261</v>
      </c>
      <c r="P2664" s="1" t="s">
        <v>11261</v>
      </c>
      <c r="Q2664" t="s">
        <v>2362</v>
      </c>
      <c r="R2664">
        <v>1074</v>
      </c>
      <c r="S2664" s="9">
        <v>357</v>
      </c>
      <c r="T2664" s="1" t="s">
        <v>11261</v>
      </c>
    </row>
    <row r="2665" spans="1:20" hidden="1" x14ac:dyDescent="0.25">
      <c r="A2665" t="s">
        <v>20</v>
      </c>
      <c r="B2665" s="2" t="s">
        <v>21</v>
      </c>
      <c r="C2665" t="s">
        <v>16813</v>
      </c>
      <c r="D2665" t="s">
        <v>22</v>
      </c>
      <c r="E2665" t="s">
        <v>5</v>
      </c>
      <c r="F2665" s="1" t="s">
        <v>11261</v>
      </c>
      <c r="G2665" t="s">
        <v>907</v>
      </c>
      <c r="H2665">
        <v>2870643</v>
      </c>
      <c r="I2665">
        <v>2871716</v>
      </c>
      <c r="J2665" t="s">
        <v>37</v>
      </c>
      <c r="K2665" s="1" t="s">
        <v>11261</v>
      </c>
      <c r="L2665" s="1" t="s">
        <v>11261</v>
      </c>
      <c r="M2665" s="1" t="s">
        <v>11261</v>
      </c>
      <c r="N2665" s="1" t="s">
        <v>11261</v>
      </c>
      <c r="O2665" s="1" t="s">
        <v>11261</v>
      </c>
      <c r="P2665" s="1" t="s">
        <v>11261</v>
      </c>
      <c r="Q2665" t="s">
        <v>6917</v>
      </c>
      <c r="R2665">
        <v>1074</v>
      </c>
      <c r="S2665" s="10" t="s">
        <v>11261</v>
      </c>
      <c r="T2665" s="1" t="s">
        <v>11261</v>
      </c>
    </row>
    <row r="2666" spans="1:20" hidden="1" x14ac:dyDescent="0.25">
      <c r="A2666" t="s">
        <v>24</v>
      </c>
      <c r="B2666" s="3" t="s">
        <v>11261</v>
      </c>
      <c r="C2666" t="s">
        <v>14770</v>
      </c>
      <c r="D2666" t="s">
        <v>22</v>
      </c>
      <c r="E2666" t="s">
        <v>5</v>
      </c>
      <c r="F2666" s="1" t="s">
        <v>11261</v>
      </c>
      <c r="G2666" t="s">
        <v>907</v>
      </c>
      <c r="H2666">
        <v>1782449</v>
      </c>
      <c r="I2666">
        <v>1783285</v>
      </c>
      <c r="J2666" t="s">
        <v>23</v>
      </c>
      <c r="K2666" t="s">
        <v>4735</v>
      </c>
      <c r="L2666" s="1" t="s">
        <v>11261</v>
      </c>
      <c r="M2666" s="1" t="s">
        <v>11261</v>
      </c>
      <c r="N2666" t="s">
        <v>455</v>
      </c>
      <c r="O2666" s="1" t="s">
        <v>11261</v>
      </c>
      <c r="P2666" s="1" t="s">
        <v>11261</v>
      </c>
      <c r="Q2666" t="s">
        <v>4734</v>
      </c>
      <c r="R2666">
        <v>837</v>
      </c>
      <c r="S2666" s="9">
        <v>278</v>
      </c>
      <c r="T2666" s="1" t="s">
        <v>11261</v>
      </c>
    </row>
    <row r="2667" spans="1:20" hidden="1" x14ac:dyDescent="0.25">
      <c r="A2667" t="s">
        <v>20</v>
      </c>
      <c r="B2667" s="2" t="s">
        <v>21</v>
      </c>
      <c r="C2667" t="s">
        <v>17570</v>
      </c>
      <c r="D2667" t="s">
        <v>22</v>
      </c>
      <c r="E2667" t="s">
        <v>5</v>
      </c>
      <c r="F2667" s="1" t="s">
        <v>11261</v>
      </c>
      <c r="G2667" t="s">
        <v>907</v>
      </c>
      <c r="H2667">
        <v>3283474</v>
      </c>
      <c r="I2667">
        <v>3284547</v>
      </c>
      <c r="J2667" t="s">
        <v>37</v>
      </c>
      <c r="K2667" s="1" t="s">
        <v>11261</v>
      </c>
      <c r="L2667" s="1" t="s">
        <v>11261</v>
      </c>
      <c r="M2667" s="1" t="s">
        <v>11261</v>
      </c>
      <c r="N2667" s="1" t="s">
        <v>11261</v>
      </c>
      <c r="O2667" s="1" t="s">
        <v>11261</v>
      </c>
      <c r="P2667" s="1" t="s">
        <v>11261</v>
      </c>
      <c r="Q2667" t="s">
        <v>7716</v>
      </c>
      <c r="R2667">
        <v>1074</v>
      </c>
      <c r="S2667" s="10" t="s">
        <v>11261</v>
      </c>
      <c r="T2667" s="1" t="s">
        <v>11261</v>
      </c>
    </row>
    <row r="2668" spans="1:20" hidden="1" x14ac:dyDescent="0.25">
      <c r="A2668" t="s">
        <v>24</v>
      </c>
      <c r="B2668" s="3" t="s">
        <v>11261</v>
      </c>
      <c r="C2668" t="s">
        <v>17571</v>
      </c>
      <c r="D2668" t="s">
        <v>22</v>
      </c>
      <c r="E2668" t="s">
        <v>5</v>
      </c>
      <c r="F2668" s="1" t="s">
        <v>11261</v>
      </c>
      <c r="G2668" t="s">
        <v>907</v>
      </c>
      <c r="H2668">
        <v>3283474</v>
      </c>
      <c r="I2668">
        <v>3284547</v>
      </c>
      <c r="J2668" t="s">
        <v>37</v>
      </c>
      <c r="K2668" t="s">
        <v>7717</v>
      </c>
      <c r="L2668" s="1" t="s">
        <v>11261</v>
      </c>
      <c r="M2668" s="1" t="s">
        <v>11261</v>
      </c>
      <c r="N2668" t="s">
        <v>27</v>
      </c>
      <c r="O2668" s="1" t="s">
        <v>11261</v>
      </c>
      <c r="P2668" s="1" t="s">
        <v>11261</v>
      </c>
      <c r="Q2668" t="s">
        <v>7716</v>
      </c>
      <c r="R2668">
        <v>1074</v>
      </c>
      <c r="S2668" s="9">
        <v>357</v>
      </c>
      <c r="T2668" s="1" t="s">
        <v>11261</v>
      </c>
    </row>
    <row r="2669" spans="1:20" hidden="1" x14ac:dyDescent="0.25">
      <c r="A2669" t="s">
        <v>20</v>
      </c>
      <c r="B2669" s="2" t="s">
        <v>21</v>
      </c>
      <c r="C2669" t="s">
        <v>18644</v>
      </c>
      <c r="D2669" t="s">
        <v>22</v>
      </c>
      <c r="E2669" t="s">
        <v>5</v>
      </c>
      <c r="F2669" s="1" t="s">
        <v>11261</v>
      </c>
      <c r="G2669" t="s">
        <v>907</v>
      </c>
      <c r="H2669">
        <v>3842260</v>
      </c>
      <c r="I2669">
        <v>3843333</v>
      </c>
      <c r="J2669" t="s">
        <v>37</v>
      </c>
      <c r="K2669" s="1" t="s">
        <v>11261</v>
      </c>
      <c r="L2669" s="1" t="s">
        <v>11261</v>
      </c>
      <c r="M2669" s="1" t="s">
        <v>11261</v>
      </c>
      <c r="N2669" s="1" t="s">
        <v>11261</v>
      </c>
      <c r="O2669" s="1" t="s">
        <v>11261</v>
      </c>
      <c r="P2669" s="1" t="s">
        <v>11261</v>
      </c>
      <c r="Q2669" t="s">
        <v>8912</v>
      </c>
      <c r="R2669">
        <v>1074</v>
      </c>
      <c r="S2669" s="10" t="s">
        <v>11261</v>
      </c>
      <c r="T2669" s="1" t="s">
        <v>11261</v>
      </c>
    </row>
    <row r="2670" spans="1:20" hidden="1" x14ac:dyDescent="0.25">
      <c r="A2670" t="s">
        <v>24</v>
      </c>
      <c r="B2670" s="3" t="s">
        <v>11261</v>
      </c>
      <c r="C2670" t="s">
        <v>19544</v>
      </c>
      <c r="D2670" t="s">
        <v>22</v>
      </c>
      <c r="E2670" t="s">
        <v>5</v>
      </c>
      <c r="F2670" s="1" t="s">
        <v>11261</v>
      </c>
      <c r="G2670" t="s">
        <v>907</v>
      </c>
      <c r="H2670">
        <v>4273792</v>
      </c>
      <c r="I2670">
        <v>4274628</v>
      </c>
      <c r="J2670" t="s">
        <v>37</v>
      </c>
      <c r="K2670" t="s">
        <v>9942</v>
      </c>
      <c r="L2670" s="1" t="s">
        <v>11261</v>
      </c>
      <c r="M2670" s="1" t="s">
        <v>11261</v>
      </c>
      <c r="N2670" t="s">
        <v>9943</v>
      </c>
      <c r="O2670" s="1" t="s">
        <v>11261</v>
      </c>
      <c r="P2670" s="1" t="s">
        <v>11261</v>
      </c>
      <c r="Q2670" t="s">
        <v>9941</v>
      </c>
      <c r="R2670">
        <v>837</v>
      </c>
      <c r="S2670" s="9">
        <v>278</v>
      </c>
      <c r="T2670" s="1" t="s">
        <v>11261</v>
      </c>
    </row>
    <row r="2671" spans="1:20" hidden="1" x14ac:dyDescent="0.25">
      <c r="A2671" t="s">
        <v>20</v>
      </c>
      <c r="B2671" s="2" t="s">
        <v>21</v>
      </c>
      <c r="C2671" t="s">
        <v>19430</v>
      </c>
      <c r="D2671" t="s">
        <v>22</v>
      </c>
      <c r="E2671" t="s">
        <v>5</v>
      </c>
      <c r="F2671" s="1" t="s">
        <v>11261</v>
      </c>
      <c r="G2671" t="s">
        <v>907</v>
      </c>
      <c r="H2671">
        <v>4217982</v>
      </c>
      <c r="I2671">
        <v>4219055</v>
      </c>
      <c r="J2671" t="s">
        <v>37</v>
      </c>
      <c r="K2671" s="1" t="s">
        <v>11261</v>
      </c>
      <c r="L2671" s="1" t="s">
        <v>11261</v>
      </c>
      <c r="M2671" s="1" t="s">
        <v>11261</v>
      </c>
      <c r="N2671" s="1" t="s">
        <v>11261</v>
      </c>
      <c r="O2671" s="1" t="s">
        <v>11261</v>
      </c>
      <c r="P2671" s="1" t="s">
        <v>11261</v>
      </c>
      <c r="Q2671" t="s">
        <v>9801</v>
      </c>
      <c r="R2671">
        <v>1074</v>
      </c>
      <c r="S2671" s="10" t="s">
        <v>11261</v>
      </c>
      <c r="T2671" s="1" t="s">
        <v>11261</v>
      </c>
    </row>
    <row r="2672" spans="1:20" hidden="1" x14ac:dyDescent="0.25">
      <c r="A2672" t="s">
        <v>24</v>
      </c>
      <c r="B2672" s="3" t="s">
        <v>11261</v>
      </c>
      <c r="C2672" t="s">
        <v>19431</v>
      </c>
      <c r="D2672" t="s">
        <v>22</v>
      </c>
      <c r="E2672" t="s">
        <v>5</v>
      </c>
      <c r="F2672" s="1" t="s">
        <v>11261</v>
      </c>
      <c r="G2672" t="s">
        <v>907</v>
      </c>
      <c r="H2672">
        <v>4217982</v>
      </c>
      <c r="I2672">
        <v>4219055</v>
      </c>
      <c r="J2672" t="s">
        <v>37</v>
      </c>
      <c r="K2672" t="s">
        <v>9802</v>
      </c>
      <c r="L2672" s="1" t="s">
        <v>11261</v>
      </c>
      <c r="M2672" s="1" t="s">
        <v>11261</v>
      </c>
      <c r="N2672" t="s">
        <v>168</v>
      </c>
      <c r="O2672" s="1" t="s">
        <v>11261</v>
      </c>
      <c r="P2672" s="1" t="s">
        <v>11261</v>
      </c>
      <c r="Q2672" t="s">
        <v>9801</v>
      </c>
      <c r="R2672">
        <v>1074</v>
      </c>
      <c r="S2672" s="9">
        <v>357</v>
      </c>
      <c r="T2672" s="1" t="s">
        <v>11261</v>
      </c>
    </row>
    <row r="2673" spans="1:20" hidden="1" x14ac:dyDescent="0.25">
      <c r="A2673" t="s">
        <v>20</v>
      </c>
      <c r="B2673" s="2" t="s">
        <v>21</v>
      </c>
      <c r="C2673" t="s">
        <v>12136</v>
      </c>
      <c r="D2673" t="s">
        <v>22</v>
      </c>
      <c r="E2673" t="s">
        <v>5</v>
      </c>
      <c r="F2673" s="1" t="s">
        <v>11261</v>
      </c>
      <c r="G2673" t="s">
        <v>907</v>
      </c>
      <c r="H2673">
        <v>442399</v>
      </c>
      <c r="I2673">
        <v>443469</v>
      </c>
      <c r="J2673" t="s">
        <v>23</v>
      </c>
      <c r="K2673" s="1" t="s">
        <v>11261</v>
      </c>
      <c r="L2673" s="1" t="s">
        <v>11261</v>
      </c>
      <c r="M2673" s="1" t="s">
        <v>11261</v>
      </c>
      <c r="N2673" s="1" t="s">
        <v>11261</v>
      </c>
      <c r="O2673" s="1" t="s">
        <v>11261</v>
      </c>
      <c r="P2673" s="1" t="s">
        <v>11261</v>
      </c>
      <c r="Q2673" t="s">
        <v>1852</v>
      </c>
      <c r="R2673">
        <v>1071</v>
      </c>
      <c r="S2673" s="10" t="s">
        <v>11261</v>
      </c>
      <c r="T2673" s="1" t="s">
        <v>11261</v>
      </c>
    </row>
    <row r="2674" spans="1:20" hidden="1" x14ac:dyDescent="0.25">
      <c r="A2674" t="s">
        <v>24</v>
      </c>
      <c r="B2674" s="3" t="s">
        <v>11261</v>
      </c>
      <c r="C2674" t="s">
        <v>12137</v>
      </c>
      <c r="D2674" t="s">
        <v>22</v>
      </c>
      <c r="E2674" t="s">
        <v>5</v>
      </c>
      <c r="F2674" s="1" t="s">
        <v>11261</v>
      </c>
      <c r="G2674" t="s">
        <v>907</v>
      </c>
      <c r="H2674">
        <v>442399</v>
      </c>
      <c r="I2674">
        <v>443469</v>
      </c>
      <c r="J2674" t="s">
        <v>23</v>
      </c>
      <c r="K2674" t="s">
        <v>1853</v>
      </c>
      <c r="L2674" s="1" t="s">
        <v>11261</v>
      </c>
      <c r="M2674" s="1" t="s">
        <v>11261</v>
      </c>
      <c r="N2674" t="s">
        <v>27</v>
      </c>
      <c r="O2674" s="1" t="s">
        <v>11261</v>
      </c>
      <c r="P2674" s="1" t="s">
        <v>11261</v>
      </c>
      <c r="Q2674" t="s">
        <v>1852</v>
      </c>
      <c r="R2674">
        <v>1071</v>
      </c>
      <c r="S2674" s="9">
        <v>356</v>
      </c>
      <c r="T2674" s="1" t="s">
        <v>11261</v>
      </c>
    </row>
    <row r="2675" spans="1:20" hidden="1" x14ac:dyDescent="0.25">
      <c r="A2675" t="s">
        <v>20</v>
      </c>
      <c r="B2675" s="2" t="s">
        <v>21</v>
      </c>
      <c r="C2675" t="s">
        <v>12738</v>
      </c>
      <c r="D2675" t="s">
        <v>22</v>
      </c>
      <c r="E2675" t="s">
        <v>5</v>
      </c>
      <c r="F2675" s="1" t="s">
        <v>11261</v>
      </c>
      <c r="G2675" t="s">
        <v>907</v>
      </c>
      <c r="H2675">
        <v>744378</v>
      </c>
      <c r="I2675">
        <v>745448</v>
      </c>
      <c r="J2675" t="s">
        <v>23</v>
      </c>
      <c r="K2675" s="1" t="s">
        <v>11261</v>
      </c>
      <c r="L2675" s="1" t="s">
        <v>11261</v>
      </c>
      <c r="M2675" s="1" t="s">
        <v>11261</v>
      </c>
      <c r="N2675" s="1" t="s">
        <v>11261</v>
      </c>
      <c r="O2675" s="1" t="s">
        <v>11261</v>
      </c>
      <c r="P2675" s="1" t="s">
        <v>11261</v>
      </c>
      <c r="Q2675" t="s">
        <v>2514</v>
      </c>
      <c r="R2675">
        <v>1071</v>
      </c>
      <c r="S2675" s="10" t="s">
        <v>11261</v>
      </c>
      <c r="T2675" s="1" t="s">
        <v>11261</v>
      </c>
    </row>
    <row r="2676" spans="1:20" hidden="1" x14ac:dyDescent="0.25">
      <c r="A2676" t="s">
        <v>24</v>
      </c>
      <c r="B2676" s="3" t="s">
        <v>11261</v>
      </c>
      <c r="C2676" t="s">
        <v>11721</v>
      </c>
      <c r="D2676" t="s">
        <v>22</v>
      </c>
      <c r="E2676" t="s">
        <v>5</v>
      </c>
      <c r="F2676" s="1" t="s">
        <v>11261</v>
      </c>
      <c r="G2676" t="s">
        <v>907</v>
      </c>
      <c r="H2676">
        <v>216581</v>
      </c>
      <c r="I2676">
        <v>217420</v>
      </c>
      <c r="J2676" t="s">
        <v>23</v>
      </c>
      <c r="K2676" t="s">
        <v>1407</v>
      </c>
      <c r="L2676" s="1" t="s">
        <v>11261</v>
      </c>
      <c r="M2676" s="1" t="s">
        <v>11261</v>
      </c>
      <c r="N2676" t="s">
        <v>1408</v>
      </c>
      <c r="O2676" s="1" t="s">
        <v>11261</v>
      </c>
      <c r="P2676" s="1" t="s">
        <v>11261</v>
      </c>
      <c r="Q2676" t="s">
        <v>1406</v>
      </c>
      <c r="R2676">
        <v>840</v>
      </c>
      <c r="S2676" s="9">
        <v>279</v>
      </c>
      <c r="T2676" s="1" t="s">
        <v>11261</v>
      </c>
    </row>
    <row r="2677" spans="1:20" hidden="1" x14ac:dyDescent="0.25">
      <c r="A2677" t="s">
        <v>20</v>
      </c>
      <c r="B2677" s="2" t="s">
        <v>21</v>
      </c>
      <c r="C2677" t="s">
        <v>14601</v>
      </c>
      <c r="D2677" t="s">
        <v>22</v>
      </c>
      <c r="E2677" t="s">
        <v>5</v>
      </c>
      <c r="F2677" s="1" t="s">
        <v>11261</v>
      </c>
      <c r="G2677" t="s">
        <v>907</v>
      </c>
      <c r="H2677">
        <v>1678759</v>
      </c>
      <c r="I2677">
        <v>1679829</v>
      </c>
      <c r="J2677" t="s">
        <v>23</v>
      </c>
      <c r="K2677" s="1" t="s">
        <v>11261</v>
      </c>
      <c r="L2677" s="1" t="s">
        <v>11261</v>
      </c>
      <c r="M2677" s="1" t="s">
        <v>11261</v>
      </c>
      <c r="N2677" s="1" t="s">
        <v>11261</v>
      </c>
      <c r="O2677" s="1" t="s">
        <v>11261</v>
      </c>
      <c r="P2677" s="1" t="s">
        <v>11261</v>
      </c>
      <c r="Q2677" t="s">
        <v>4556</v>
      </c>
      <c r="R2677">
        <v>1071</v>
      </c>
      <c r="S2677" s="10" t="s">
        <v>11261</v>
      </c>
      <c r="T2677" s="1" t="s">
        <v>11261</v>
      </c>
    </row>
    <row r="2678" spans="1:20" hidden="1" x14ac:dyDescent="0.25">
      <c r="A2678" t="s">
        <v>24</v>
      </c>
      <c r="B2678" s="3" t="s">
        <v>11261</v>
      </c>
      <c r="C2678" t="s">
        <v>14602</v>
      </c>
      <c r="D2678" t="s">
        <v>22</v>
      </c>
      <c r="E2678" t="s">
        <v>5</v>
      </c>
      <c r="F2678" s="1" t="s">
        <v>11261</v>
      </c>
      <c r="G2678" t="s">
        <v>907</v>
      </c>
      <c r="H2678">
        <v>1678759</v>
      </c>
      <c r="I2678">
        <v>1679829</v>
      </c>
      <c r="J2678" t="s">
        <v>23</v>
      </c>
      <c r="K2678" t="s">
        <v>4557</v>
      </c>
      <c r="L2678" s="1" t="s">
        <v>11261</v>
      </c>
      <c r="M2678" s="1" t="s">
        <v>11261</v>
      </c>
      <c r="N2678" t="s">
        <v>27</v>
      </c>
      <c r="O2678" s="1" t="s">
        <v>11261</v>
      </c>
      <c r="P2678" s="1" t="s">
        <v>11261</v>
      </c>
      <c r="Q2678" t="s">
        <v>4556</v>
      </c>
      <c r="R2678">
        <v>1071</v>
      </c>
      <c r="S2678" s="9">
        <v>356</v>
      </c>
      <c r="T2678" s="1" t="s">
        <v>11261</v>
      </c>
    </row>
    <row r="2679" spans="1:20" hidden="1" x14ac:dyDescent="0.25">
      <c r="A2679" t="s">
        <v>20</v>
      </c>
      <c r="B2679" s="2" t="s">
        <v>21</v>
      </c>
      <c r="C2679" t="s">
        <v>15515</v>
      </c>
      <c r="D2679" t="s">
        <v>22</v>
      </c>
      <c r="E2679" t="s">
        <v>5</v>
      </c>
      <c r="F2679" s="1" t="s">
        <v>11261</v>
      </c>
      <c r="G2679" t="s">
        <v>907</v>
      </c>
      <c r="H2679">
        <v>2207350</v>
      </c>
      <c r="I2679">
        <v>2208420</v>
      </c>
      <c r="J2679" t="s">
        <v>37</v>
      </c>
      <c r="K2679" s="1" t="s">
        <v>11261</v>
      </c>
      <c r="L2679" s="1" t="s">
        <v>11261</v>
      </c>
      <c r="M2679" s="1" t="s">
        <v>11261</v>
      </c>
      <c r="N2679" s="1" t="s">
        <v>11261</v>
      </c>
      <c r="O2679" s="1" t="s">
        <v>11261</v>
      </c>
      <c r="P2679" s="1" t="s">
        <v>11261</v>
      </c>
      <c r="Q2679" t="s">
        <v>5541</v>
      </c>
      <c r="R2679">
        <v>1071</v>
      </c>
      <c r="S2679" s="10" t="s">
        <v>11261</v>
      </c>
      <c r="T2679" s="1" t="s">
        <v>11261</v>
      </c>
    </row>
    <row r="2680" spans="1:20" hidden="1" x14ac:dyDescent="0.25">
      <c r="A2680" t="s">
        <v>24</v>
      </c>
      <c r="B2680" s="3" t="s">
        <v>11261</v>
      </c>
      <c r="C2680" t="s">
        <v>15516</v>
      </c>
      <c r="D2680" t="s">
        <v>22</v>
      </c>
      <c r="E2680" t="s">
        <v>5</v>
      </c>
      <c r="F2680" s="1" t="s">
        <v>11261</v>
      </c>
      <c r="G2680" t="s">
        <v>907</v>
      </c>
      <c r="H2680">
        <v>2207350</v>
      </c>
      <c r="I2680">
        <v>2208420</v>
      </c>
      <c r="J2680" t="s">
        <v>37</v>
      </c>
      <c r="K2680" t="s">
        <v>5542</v>
      </c>
      <c r="L2680" s="1" t="s">
        <v>11261</v>
      </c>
      <c r="M2680" s="1" t="s">
        <v>11261</v>
      </c>
      <c r="N2680" t="s">
        <v>27</v>
      </c>
      <c r="O2680" s="1" t="s">
        <v>11261</v>
      </c>
      <c r="P2680" s="1" t="s">
        <v>11261</v>
      </c>
      <c r="Q2680" t="s">
        <v>5541</v>
      </c>
      <c r="R2680">
        <v>1071</v>
      </c>
      <c r="S2680" s="9">
        <v>356</v>
      </c>
      <c r="T2680" s="1" t="s">
        <v>11261</v>
      </c>
    </row>
    <row r="2681" spans="1:20" hidden="1" x14ac:dyDescent="0.25">
      <c r="A2681" t="s">
        <v>20</v>
      </c>
      <c r="B2681" s="2" t="s">
        <v>21</v>
      </c>
      <c r="C2681" t="s">
        <v>16490</v>
      </c>
      <c r="D2681" t="s">
        <v>22</v>
      </c>
      <c r="E2681" t="s">
        <v>5</v>
      </c>
      <c r="F2681" s="1" t="s">
        <v>11261</v>
      </c>
      <c r="G2681" t="s">
        <v>907</v>
      </c>
      <c r="H2681">
        <v>2690925</v>
      </c>
      <c r="I2681">
        <v>2691995</v>
      </c>
      <c r="J2681" t="s">
        <v>37</v>
      </c>
      <c r="K2681" s="1" t="s">
        <v>11261</v>
      </c>
      <c r="L2681" s="1" t="s">
        <v>11261</v>
      </c>
      <c r="M2681" s="1" t="s">
        <v>11261</v>
      </c>
      <c r="N2681" s="1" t="s">
        <v>11261</v>
      </c>
      <c r="O2681" s="1" t="s">
        <v>11261</v>
      </c>
      <c r="P2681" s="1" t="s">
        <v>11261</v>
      </c>
      <c r="Q2681" t="s">
        <v>6576</v>
      </c>
      <c r="R2681">
        <v>1071</v>
      </c>
      <c r="S2681" s="10" t="s">
        <v>11261</v>
      </c>
      <c r="T2681" s="1" t="s">
        <v>11261</v>
      </c>
    </row>
    <row r="2682" spans="1:20" hidden="1" x14ac:dyDescent="0.25">
      <c r="A2682" t="s">
        <v>24</v>
      </c>
      <c r="B2682" s="3" t="s">
        <v>11261</v>
      </c>
      <c r="C2682" t="s">
        <v>11745</v>
      </c>
      <c r="D2682" t="s">
        <v>22</v>
      </c>
      <c r="E2682" t="s">
        <v>5</v>
      </c>
      <c r="F2682" s="1" t="s">
        <v>11261</v>
      </c>
      <c r="G2682" t="s">
        <v>907</v>
      </c>
      <c r="H2682">
        <v>228905</v>
      </c>
      <c r="I2682">
        <v>229744</v>
      </c>
      <c r="J2682" t="s">
        <v>37</v>
      </c>
      <c r="K2682" t="s">
        <v>1435</v>
      </c>
      <c r="L2682" s="1" t="s">
        <v>11261</v>
      </c>
      <c r="M2682" s="1" t="s">
        <v>11261</v>
      </c>
      <c r="N2682" t="s">
        <v>157</v>
      </c>
      <c r="O2682" s="1" t="s">
        <v>11261</v>
      </c>
      <c r="P2682" s="1" t="s">
        <v>11261</v>
      </c>
      <c r="Q2682" t="s">
        <v>1434</v>
      </c>
      <c r="R2682">
        <v>840</v>
      </c>
      <c r="S2682" s="9">
        <v>279</v>
      </c>
      <c r="T2682" s="1" t="s">
        <v>11261</v>
      </c>
    </row>
    <row r="2683" spans="1:20" hidden="1" x14ac:dyDescent="0.25">
      <c r="A2683" t="s">
        <v>20</v>
      </c>
      <c r="B2683" s="2" t="s">
        <v>21</v>
      </c>
      <c r="C2683" t="s">
        <v>17074</v>
      </c>
      <c r="D2683" t="s">
        <v>22</v>
      </c>
      <c r="E2683" t="s">
        <v>5</v>
      </c>
      <c r="F2683" s="1" t="s">
        <v>11261</v>
      </c>
      <c r="G2683" t="s">
        <v>907</v>
      </c>
      <c r="H2683">
        <v>3014068</v>
      </c>
      <c r="I2683">
        <v>3015138</v>
      </c>
      <c r="J2683" t="s">
        <v>23</v>
      </c>
      <c r="K2683" s="1" t="s">
        <v>11261</v>
      </c>
      <c r="L2683" s="1" t="s">
        <v>11261</v>
      </c>
      <c r="M2683" s="1" t="s">
        <v>11261</v>
      </c>
      <c r="N2683" s="1" t="s">
        <v>11261</v>
      </c>
      <c r="O2683" s="1" t="s">
        <v>11261</v>
      </c>
      <c r="P2683" s="1" t="s">
        <v>11261</v>
      </c>
      <c r="Q2683" t="s">
        <v>7194</v>
      </c>
      <c r="R2683">
        <v>1071</v>
      </c>
      <c r="S2683" s="10" t="s">
        <v>11261</v>
      </c>
      <c r="T2683" s="1" t="s">
        <v>11261</v>
      </c>
    </row>
    <row r="2684" spans="1:20" hidden="1" x14ac:dyDescent="0.25">
      <c r="A2684" t="s">
        <v>24</v>
      </c>
      <c r="B2684" s="3" t="s">
        <v>11261</v>
      </c>
      <c r="C2684" t="s">
        <v>13836</v>
      </c>
      <c r="D2684" t="s">
        <v>22</v>
      </c>
      <c r="E2684" t="s">
        <v>5</v>
      </c>
      <c r="F2684" s="1" t="s">
        <v>11261</v>
      </c>
      <c r="G2684" t="s">
        <v>907</v>
      </c>
      <c r="H2684">
        <v>1309139</v>
      </c>
      <c r="I2684">
        <v>1309978</v>
      </c>
      <c r="J2684" t="s">
        <v>23</v>
      </c>
      <c r="K2684" t="s">
        <v>3757</v>
      </c>
      <c r="L2684" s="1" t="s">
        <v>11261</v>
      </c>
      <c r="M2684" s="1" t="s">
        <v>11261</v>
      </c>
      <c r="N2684" t="s">
        <v>387</v>
      </c>
      <c r="O2684" s="1" t="s">
        <v>11261</v>
      </c>
      <c r="P2684" s="1" t="s">
        <v>11261</v>
      </c>
      <c r="Q2684" t="s">
        <v>3756</v>
      </c>
      <c r="R2684">
        <v>840</v>
      </c>
      <c r="S2684" s="9">
        <v>279</v>
      </c>
      <c r="T2684" s="1" t="s">
        <v>11261</v>
      </c>
    </row>
    <row r="2685" spans="1:20" hidden="1" x14ac:dyDescent="0.25">
      <c r="A2685" t="s">
        <v>20</v>
      </c>
      <c r="B2685" s="2" t="s">
        <v>21</v>
      </c>
      <c r="C2685" t="s">
        <v>17394</v>
      </c>
      <c r="D2685" t="s">
        <v>22</v>
      </c>
      <c r="E2685" t="s">
        <v>5</v>
      </c>
      <c r="F2685" s="1" t="s">
        <v>11261</v>
      </c>
      <c r="G2685" t="s">
        <v>907</v>
      </c>
      <c r="H2685">
        <v>3193609</v>
      </c>
      <c r="I2685">
        <v>3194679</v>
      </c>
      <c r="J2685" t="s">
        <v>37</v>
      </c>
      <c r="K2685" s="1" t="s">
        <v>11261</v>
      </c>
      <c r="L2685" s="1" t="s">
        <v>11261</v>
      </c>
      <c r="M2685" s="1" t="s">
        <v>11261</v>
      </c>
      <c r="N2685" s="1" t="s">
        <v>11261</v>
      </c>
      <c r="O2685" s="1" t="s">
        <v>11261</v>
      </c>
      <c r="P2685" s="1" t="s">
        <v>11261</v>
      </c>
      <c r="Q2685" t="s">
        <v>7527</v>
      </c>
      <c r="R2685">
        <v>1071</v>
      </c>
      <c r="S2685" s="10" t="s">
        <v>11261</v>
      </c>
      <c r="T2685" s="1" t="s">
        <v>11261</v>
      </c>
    </row>
    <row r="2686" spans="1:20" hidden="1" x14ac:dyDescent="0.25">
      <c r="A2686" t="s">
        <v>24</v>
      </c>
      <c r="B2686" s="3" t="s">
        <v>11261</v>
      </c>
      <c r="C2686" t="s">
        <v>17395</v>
      </c>
      <c r="D2686" t="s">
        <v>22</v>
      </c>
      <c r="E2686" t="s">
        <v>5</v>
      </c>
      <c r="F2686" s="1" t="s">
        <v>11261</v>
      </c>
      <c r="G2686" t="s">
        <v>907</v>
      </c>
      <c r="H2686">
        <v>3193609</v>
      </c>
      <c r="I2686">
        <v>3194679</v>
      </c>
      <c r="J2686" t="s">
        <v>37</v>
      </c>
      <c r="K2686" t="s">
        <v>7528</v>
      </c>
      <c r="L2686" s="1" t="s">
        <v>11261</v>
      </c>
      <c r="M2686" s="1" t="s">
        <v>11261</v>
      </c>
      <c r="N2686" t="s">
        <v>7529</v>
      </c>
      <c r="O2686" s="1" t="s">
        <v>11261</v>
      </c>
      <c r="P2686" s="1" t="s">
        <v>11261</v>
      </c>
      <c r="Q2686" t="s">
        <v>7527</v>
      </c>
      <c r="R2686">
        <v>1071</v>
      </c>
      <c r="S2686" s="9">
        <v>356</v>
      </c>
      <c r="T2686" s="1" t="s">
        <v>11261</v>
      </c>
    </row>
    <row r="2687" spans="1:20" hidden="1" x14ac:dyDescent="0.25">
      <c r="A2687" t="s">
        <v>20</v>
      </c>
      <c r="B2687" s="2" t="s">
        <v>21</v>
      </c>
      <c r="C2687" t="s">
        <v>18709</v>
      </c>
      <c r="D2687" t="s">
        <v>22</v>
      </c>
      <c r="E2687" t="s">
        <v>5</v>
      </c>
      <c r="F2687" s="1" t="s">
        <v>11261</v>
      </c>
      <c r="G2687" t="s">
        <v>907</v>
      </c>
      <c r="H2687">
        <v>3873654</v>
      </c>
      <c r="I2687">
        <v>3874724</v>
      </c>
      <c r="J2687" t="s">
        <v>37</v>
      </c>
      <c r="K2687" s="1" t="s">
        <v>11261</v>
      </c>
      <c r="L2687" s="1" t="s">
        <v>11261</v>
      </c>
      <c r="M2687" s="1" t="s">
        <v>11261</v>
      </c>
      <c r="N2687" s="1" t="s">
        <v>11261</v>
      </c>
      <c r="O2687" s="1" t="s">
        <v>11261</v>
      </c>
      <c r="P2687" s="1" t="s">
        <v>11261</v>
      </c>
      <c r="Q2687" t="s">
        <v>8989</v>
      </c>
      <c r="R2687">
        <v>1071</v>
      </c>
      <c r="S2687" s="10" t="s">
        <v>11261</v>
      </c>
      <c r="T2687" s="1" t="s">
        <v>11261</v>
      </c>
    </row>
    <row r="2688" spans="1:20" hidden="1" x14ac:dyDescent="0.25">
      <c r="A2688" t="s">
        <v>24</v>
      </c>
      <c r="B2688" s="3" t="s">
        <v>11261</v>
      </c>
      <c r="C2688" t="s">
        <v>18710</v>
      </c>
      <c r="D2688" t="s">
        <v>22</v>
      </c>
      <c r="E2688" t="s">
        <v>5</v>
      </c>
      <c r="F2688" s="1" t="s">
        <v>11261</v>
      </c>
      <c r="G2688" t="s">
        <v>907</v>
      </c>
      <c r="H2688">
        <v>3873654</v>
      </c>
      <c r="I2688">
        <v>3874724</v>
      </c>
      <c r="J2688" t="s">
        <v>37</v>
      </c>
      <c r="K2688" t="s">
        <v>8990</v>
      </c>
      <c r="L2688" s="1" t="s">
        <v>11261</v>
      </c>
      <c r="M2688" s="1" t="s">
        <v>11261</v>
      </c>
      <c r="N2688" t="s">
        <v>27</v>
      </c>
      <c r="O2688" s="1" t="s">
        <v>11261</v>
      </c>
      <c r="P2688" s="1" t="s">
        <v>11261</v>
      </c>
      <c r="Q2688" t="s">
        <v>8989</v>
      </c>
      <c r="R2688">
        <v>1071</v>
      </c>
      <c r="S2688" s="9">
        <v>356</v>
      </c>
      <c r="T2688" s="1" t="s">
        <v>11261</v>
      </c>
    </row>
    <row r="2689" spans="1:20" hidden="1" x14ac:dyDescent="0.25">
      <c r="A2689" t="s">
        <v>20</v>
      </c>
      <c r="B2689" s="2" t="s">
        <v>21</v>
      </c>
      <c r="C2689" t="s">
        <v>19763</v>
      </c>
      <c r="D2689" t="s">
        <v>22</v>
      </c>
      <c r="E2689" t="s">
        <v>5</v>
      </c>
      <c r="F2689" s="1" t="s">
        <v>11261</v>
      </c>
      <c r="G2689" t="s">
        <v>907</v>
      </c>
      <c r="H2689">
        <v>4385567</v>
      </c>
      <c r="I2689">
        <v>4386637</v>
      </c>
      <c r="J2689" t="s">
        <v>37</v>
      </c>
      <c r="K2689" s="1" t="s">
        <v>11261</v>
      </c>
      <c r="L2689" s="1" t="s">
        <v>11261</v>
      </c>
      <c r="M2689" s="1" t="s">
        <v>11261</v>
      </c>
      <c r="N2689" s="1" t="s">
        <v>11261</v>
      </c>
      <c r="O2689" s="1" t="s">
        <v>11261</v>
      </c>
      <c r="P2689" s="1" t="s">
        <v>11261</v>
      </c>
      <c r="Q2689" t="s">
        <v>10196</v>
      </c>
      <c r="R2689">
        <v>1071</v>
      </c>
      <c r="S2689" s="10" t="s">
        <v>11261</v>
      </c>
      <c r="T2689" s="1" t="s">
        <v>11261</v>
      </c>
    </row>
    <row r="2690" spans="1:20" hidden="1" x14ac:dyDescent="0.25">
      <c r="A2690" t="s">
        <v>24</v>
      </c>
      <c r="B2690" s="3" t="s">
        <v>11261</v>
      </c>
      <c r="C2690" t="s">
        <v>15201</v>
      </c>
      <c r="D2690" t="s">
        <v>22</v>
      </c>
      <c r="E2690" t="s">
        <v>5</v>
      </c>
      <c r="F2690" s="1" t="s">
        <v>11261</v>
      </c>
      <c r="G2690" t="s">
        <v>907</v>
      </c>
      <c r="H2690">
        <v>2016593</v>
      </c>
      <c r="I2690">
        <v>2017432</v>
      </c>
      <c r="J2690" t="s">
        <v>23</v>
      </c>
      <c r="K2690" t="s">
        <v>5195</v>
      </c>
      <c r="L2690" s="1" t="s">
        <v>11261</v>
      </c>
      <c r="M2690" s="1" t="s">
        <v>11261</v>
      </c>
      <c r="N2690" t="s">
        <v>1408</v>
      </c>
      <c r="O2690" s="1" t="s">
        <v>11261</v>
      </c>
      <c r="P2690" s="1" t="s">
        <v>11261</v>
      </c>
      <c r="Q2690" t="s">
        <v>5194</v>
      </c>
      <c r="R2690">
        <v>840</v>
      </c>
      <c r="S2690" s="9">
        <v>279</v>
      </c>
      <c r="T2690" s="1" t="s">
        <v>11261</v>
      </c>
    </row>
    <row r="2691" spans="1:20" hidden="1" x14ac:dyDescent="0.25">
      <c r="A2691" t="s">
        <v>20</v>
      </c>
      <c r="B2691" s="2" t="s">
        <v>21</v>
      </c>
      <c r="C2691" t="s">
        <v>11636</v>
      </c>
      <c r="D2691" t="s">
        <v>22</v>
      </c>
      <c r="E2691" t="s">
        <v>5</v>
      </c>
      <c r="F2691" s="1" t="s">
        <v>11261</v>
      </c>
      <c r="G2691" t="s">
        <v>907</v>
      </c>
      <c r="H2691">
        <v>172448</v>
      </c>
      <c r="I2691">
        <v>173515</v>
      </c>
      <c r="J2691" t="s">
        <v>23</v>
      </c>
      <c r="K2691" s="1" t="s">
        <v>11261</v>
      </c>
      <c r="L2691" s="1" t="s">
        <v>11261</v>
      </c>
      <c r="M2691" s="1" t="s">
        <v>11261</v>
      </c>
      <c r="N2691" s="1" t="s">
        <v>11261</v>
      </c>
      <c r="O2691" s="1" t="s">
        <v>11261</v>
      </c>
      <c r="P2691" s="1" t="s">
        <v>11261</v>
      </c>
      <c r="Q2691" t="s">
        <v>1320</v>
      </c>
      <c r="R2691">
        <v>1068</v>
      </c>
      <c r="S2691" s="10" t="s">
        <v>11261</v>
      </c>
      <c r="T2691" s="1" t="s">
        <v>11261</v>
      </c>
    </row>
    <row r="2692" spans="1:20" hidden="1" x14ac:dyDescent="0.25">
      <c r="A2692" t="s">
        <v>24</v>
      </c>
      <c r="B2692" s="3" t="s">
        <v>11261</v>
      </c>
      <c r="C2692" t="s">
        <v>16463</v>
      </c>
      <c r="D2692" t="s">
        <v>22</v>
      </c>
      <c r="E2692" t="s">
        <v>5</v>
      </c>
      <c r="F2692" s="1" t="s">
        <v>11261</v>
      </c>
      <c r="G2692" t="s">
        <v>907</v>
      </c>
      <c r="H2692">
        <v>2676798</v>
      </c>
      <c r="I2692">
        <v>2677637</v>
      </c>
      <c r="J2692" t="s">
        <v>23</v>
      </c>
      <c r="K2692" t="s">
        <v>6546</v>
      </c>
      <c r="L2692" s="1" t="s">
        <v>11261</v>
      </c>
      <c r="M2692" s="1" t="s">
        <v>11261</v>
      </c>
      <c r="N2692" t="s">
        <v>512</v>
      </c>
      <c r="O2692" s="1" t="s">
        <v>11261</v>
      </c>
      <c r="P2692" s="1" t="s">
        <v>11261</v>
      </c>
      <c r="Q2692" t="s">
        <v>6545</v>
      </c>
      <c r="R2692">
        <v>840</v>
      </c>
      <c r="S2692" s="9">
        <v>279</v>
      </c>
      <c r="T2692" s="1" t="s">
        <v>11261</v>
      </c>
    </row>
    <row r="2693" spans="1:20" hidden="1" x14ac:dyDescent="0.25">
      <c r="A2693" t="s">
        <v>20</v>
      </c>
      <c r="B2693" s="2" t="s">
        <v>21</v>
      </c>
      <c r="C2693" t="s">
        <v>14841</v>
      </c>
      <c r="D2693" t="s">
        <v>22</v>
      </c>
      <c r="E2693" t="s">
        <v>5</v>
      </c>
      <c r="F2693" s="1" t="s">
        <v>11261</v>
      </c>
      <c r="G2693" t="s">
        <v>907</v>
      </c>
      <c r="H2693">
        <v>1825237</v>
      </c>
      <c r="I2693">
        <v>1826304</v>
      </c>
      <c r="J2693" t="s">
        <v>23</v>
      </c>
      <c r="K2693" s="1" t="s">
        <v>11261</v>
      </c>
      <c r="L2693" s="1" t="s">
        <v>11261</v>
      </c>
      <c r="M2693" s="1" t="s">
        <v>11261</v>
      </c>
      <c r="N2693" s="1" t="s">
        <v>11261</v>
      </c>
      <c r="O2693" s="1" t="s">
        <v>11261</v>
      </c>
      <c r="P2693" s="1" t="s">
        <v>11261</v>
      </c>
      <c r="Q2693" t="s">
        <v>4810</v>
      </c>
      <c r="R2693">
        <v>1068</v>
      </c>
      <c r="S2693" s="10" t="s">
        <v>11261</v>
      </c>
      <c r="T2693" s="1" t="s">
        <v>11261</v>
      </c>
    </row>
    <row r="2694" spans="1:20" hidden="1" x14ac:dyDescent="0.25">
      <c r="A2694" t="s">
        <v>24</v>
      </c>
      <c r="B2694" s="3" t="s">
        <v>11261</v>
      </c>
      <c r="C2694" t="s">
        <v>14842</v>
      </c>
      <c r="D2694" t="s">
        <v>22</v>
      </c>
      <c r="E2694" t="s">
        <v>5</v>
      </c>
      <c r="F2694" s="1" t="s">
        <v>11261</v>
      </c>
      <c r="G2694" t="s">
        <v>907</v>
      </c>
      <c r="H2694">
        <v>1825237</v>
      </c>
      <c r="I2694">
        <v>1826304</v>
      </c>
      <c r="J2694" t="s">
        <v>23</v>
      </c>
      <c r="K2694" t="s">
        <v>4811</v>
      </c>
      <c r="L2694" s="1" t="s">
        <v>11261</v>
      </c>
      <c r="M2694" s="1" t="s">
        <v>11261</v>
      </c>
      <c r="N2694" t="s">
        <v>27</v>
      </c>
      <c r="O2694" s="1" t="s">
        <v>11261</v>
      </c>
      <c r="P2694" s="1" t="s">
        <v>11261</v>
      </c>
      <c r="Q2694" t="s">
        <v>4810</v>
      </c>
      <c r="R2694">
        <v>1068</v>
      </c>
      <c r="S2694" s="9">
        <v>355</v>
      </c>
      <c r="T2694" s="1" t="s">
        <v>11261</v>
      </c>
    </row>
    <row r="2695" spans="1:20" hidden="1" x14ac:dyDescent="0.25">
      <c r="A2695" t="s">
        <v>20</v>
      </c>
      <c r="B2695" s="2" t="s">
        <v>21</v>
      </c>
      <c r="C2695" t="s">
        <v>19665</v>
      </c>
      <c r="D2695" t="s">
        <v>22</v>
      </c>
      <c r="E2695" t="s">
        <v>5</v>
      </c>
      <c r="F2695" s="1" t="s">
        <v>11261</v>
      </c>
      <c r="G2695" t="s">
        <v>907</v>
      </c>
      <c r="H2695">
        <v>4344724</v>
      </c>
      <c r="I2695">
        <v>4345791</v>
      </c>
      <c r="J2695" t="s">
        <v>37</v>
      </c>
      <c r="K2695" s="1" t="s">
        <v>11261</v>
      </c>
      <c r="L2695" s="1" t="s">
        <v>11261</v>
      </c>
      <c r="M2695" s="1" t="s">
        <v>11261</v>
      </c>
      <c r="N2695" s="1" t="s">
        <v>11261</v>
      </c>
      <c r="O2695" s="1" t="s">
        <v>11261</v>
      </c>
      <c r="P2695" s="1" t="s">
        <v>11261</v>
      </c>
      <c r="Q2695" t="s">
        <v>10082</v>
      </c>
      <c r="R2695">
        <v>1068</v>
      </c>
      <c r="S2695" s="10" t="s">
        <v>11261</v>
      </c>
      <c r="T2695" s="1" t="s">
        <v>11261</v>
      </c>
    </row>
    <row r="2696" spans="1:20" hidden="1" x14ac:dyDescent="0.25">
      <c r="A2696" t="s">
        <v>24</v>
      </c>
      <c r="B2696" s="3" t="s">
        <v>11261</v>
      </c>
      <c r="C2696" t="s">
        <v>16713</v>
      </c>
      <c r="D2696" t="s">
        <v>22</v>
      </c>
      <c r="E2696" t="s">
        <v>5</v>
      </c>
      <c r="F2696" s="1" t="s">
        <v>11261</v>
      </c>
      <c r="G2696" t="s">
        <v>907</v>
      </c>
      <c r="H2696">
        <v>2815842</v>
      </c>
      <c r="I2696">
        <v>2816681</v>
      </c>
      <c r="J2696" t="s">
        <v>37</v>
      </c>
      <c r="K2696" t="s">
        <v>6809</v>
      </c>
      <c r="L2696" s="1" t="s">
        <v>11261</v>
      </c>
      <c r="M2696" s="1" t="s">
        <v>11261</v>
      </c>
      <c r="N2696" t="s">
        <v>886</v>
      </c>
      <c r="O2696" s="1" t="s">
        <v>11261</v>
      </c>
      <c r="P2696" s="1" t="s">
        <v>11261</v>
      </c>
      <c r="Q2696" t="s">
        <v>6808</v>
      </c>
      <c r="R2696">
        <v>840</v>
      </c>
      <c r="S2696" s="9">
        <v>279</v>
      </c>
      <c r="T2696" s="1" t="s">
        <v>11261</v>
      </c>
    </row>
    <row r="2697" spans="1:20" hidden="1" x14ac:dyDescent="0.25">
      <c r="A2697" t="s">
        <v>20</v>
      </c>
      <c r="B2697" s="2" t="s">
        <v>21</v>
      </c>
      <c r="C2697" t="s">
        <v>20479</v>
      </c>
      <c r="D2697" t="s">
        <v>22</v>
      </c>
      <c r="E2697" t="s">
        <v>5</v>
      </c>
      <c r="F2697" s="1" t="s">
        <v>11261</v>
      </c>
      <c r="G2697" t="s">
        <v>907</v>
      </c>
      <c r="H2697">
        <v>4725000</v>
      </c>
      <c r="I2697">
        <v>4726067</v>
      </c>
      <c r="J2697" t="s">
        <v>37</v>
      </c>
      <c r="K2697" s="1" t="s">
        <v>11261</v>
      </c>
      <c r="L2697" s="1" t="s">
        <v>11261</v>
      </c>
      <c r="M2697" s="1" t="s">
        <v>11261</v>
      </c>
      <c r="N2697" s="1" t="s">
        <v>11261</v>
      </c>
      <c r="O2697" s="1" t="s">
        <v>11261</v>
      </c>
      <c r="P2697" s="1" t="s">
        <v>11261</v>
      </c>
      <c r="Q2697" t="s">
        <v>10984</v>
      </c>
      <c r="R2697">
        <v>1068</v>
      </c>
      <c r="S2697" s="10" t="s">
        <v>11261</v>
      </c>
      <c r="T2697" s="1" t="s">
        <v>11261</v>
      </c>
    </row>
    <row r="2698" spans="1:20" hidden="1" x14ac:dyDescent="0.25">
      <c r="A2698" t="s">
        <v>24</v>
      </c>
      <c r="B2698" s="3" t="s">
        <v>11261</v>
      </c>
      <c r="C2698" t="s">
        <v>19085</v>
      </c>
      <c r="D2698" t="s">
        <v>22</v>
      </c>
      <c r="E2698" t="s">
        <v>5</v>
      </c>
      <c r="F2698" s="1" t="s">
        <v>11261</v>
      </c>
      <c r="G2698" t="s">
        <v>907</v>
      </c>
      <c r="H2698">
        <v>4047288</v>
      </c>
      <c r="I2698">
        <v>4048127</v>
      </c>
      <c r="J2698" t="s">
        <v>37</v>
      </c>
      <c r="K2698" t="s">
        <v>9401</v>
      </c>
      <c r="L2698" s="1" t="s">
        <v>11261</v>
      </c>
      <c r="M2698" s="1" t="s">
        <v>11261</v>
      </c>
      <c r="N2698" t="s">
        <v>768</v>
      </c>
      <c r="O2698" s="1" t="s">
        <v>11261</v>
      </c>
      <c r="P2698" s="1" t="s">
        <v>11261</v>
      </c>
      <c r="Q2698" t="s">
        <v>9400</v>
      </c>
      <c r="R2698">
        <v>840</v>
      </c>
      <c r="S2698" s="9">
        <v>279</v>
      </c>
      <c r="T2698" s="1" t="s">
        <v>11261</v>
      </c>
    </row>
    <row r="2699" spans="1:20" hidden="1" x14ac:dyDescent="0.25">
      <c r="A2699" t="s">
        <v>20</v>
      </c>
      <c r="B2699" s="2" t="s">
        <v>21</v>
      </c>
      <c r="C2699" t="s">
        <v>15083</v>
      </c>
      <c r="D2699" t="s">
        <v>22</v>
      </c>
      <c r="E2699" t="s">
        <v>5</v>
      </c>
      <c r="F2699" s="1" t="s">
        <v>11261</v>
      </c>
      <c r="G2699" t="s">
        <v>907</v>
      </c>
      <c r="H2699">
        <v>1954582</v>
      </c>
      <c r="I2699">
        <v>1955646</v>
      </c>
      <c r="J2699" t="s">
        <v>23</v>
      </c>
      <c r="K2699" s="1" t="s">
        <v>11261</v>
      </c>
      <c r="L2699" s="1" t="s">
        <v>11261</v>
      </c>
      <c r="M2699" s="1" t="s">
        <v>11261</v>
      </c>
      <c r="N2699" s="1" t="s">
        <v>11261</v>
      </c>
      <c r="O2699" s="1" t="s">
        <v>11261</v>
      </c>
      <c r="P2699" s="1" t="s">
        <v>11261</v>
      </c>
      <c r="Q2699" t="s">
        <v>5071</v>
      </c>
      <c r="R2699">
        <v>1065</v>
      </c>
      <c r="S2699" s="10" t="s">
        <v>11261</v>
      </c>
      <c r="T2699" s="1" t="s">
        <v>11261</v>
      </c>
    </row>
    <row r="2700" spans="1:20" hidden="1" x14ac:dyDescent="0.25">
      <c r="A2700" t="s">
        <v>24</v>
      </c>
      <c r="B2700" s="3" t="s">
        <v>11261</v>
      </c>
      <c r="C2700" t="s">
        <v>15084</v>
      </c>
      <c r="D2700" t="s">
        <v>22</v>
      </c>
      <c r="E2700" t="s">
        <v>5</v>
      </c>
      <c r="F2700" s="1" t="s">
        <v>11261</v>
      </c>
      <c r="G2700" t="s">
        <v>907</v>
      </c>
      <c r="H2700">
        <v>1954582</v>
      </c>
      <c r="I2700">
        <v>1955646</v>
      </c>
      <c r="J2700" t="s">
        <v>23</v>
      </c>
      <c r="K2700" t="s">
        <v>5072</v>
      </c>
      <c r="L2700" s="1" t="s">
        <v>11261</v>
      </c>
      <c r="M2700" s="1" t="s">
        <v>11261</v>
      </c>
      <c r="N2700" t="s">
        <v>27</v>
      </c>
      <c r="O2700" s="1" t="s">
        <v>11261</v>
      </c>
      <c r="P2700" s="1" t="s">
        <v>11261</v>
      </c>
      <c r="Q2700" t="s">
        <v>5071</v>
      </c>
      <c r="R2700">
        <v>1065</v>
      </c>
      <c r="S2700" s="9">
        <v>354</v>
      </c>
      <c r="T2700" s="1" t="s">
        <v>11261</v>
      </c>
    </row>
    <row r="2701" spans="1:20" hidden="1" x14ac:dyDescent="0.25">
      <c r="A2701" t="s">
        <v>20</v>
      </c>
      <c r="B2701" s="2" t="s">
        <v>21</v>
      </c>
      <c r="C2701" t="s">
        <v>17803</v>
      </c>
      <c r="D2701" t="s">
        <v>22</v>
      </c>
      <c r="E2701" t="s">
        <v>5</v>
      </c>
      <c r="F2701" s="1" t="s">
        <v>11261</v>
      </c>
      <c r="G2701" t="s">
        <v>907</v>
      </c>
      <c r="H2701">
        <v>3412259</v>
      </c>
      <c r="I2701">
        <v>3413323</v>
      </c>
      <c r="J2701" t="s">
        <v>37</v>
      </c>
      <c r="K2701" s="1" t="s">
        <v>11261</v>
      </c>
      <c r="L2701" s="1" t="s">
        <v>11261</v>
      </c>
      <c r="M2701" s="1" t="s">
        <v>11261</v>
      </c>
      <c r="N2701" s="1" t="s">
        <v>11261</v>
      </c>
      <c r="O2701" s="1" t="s">
        <v>11261</v>
      </c>
      <c r="P2701" s="1" t="s">
        <v>11261</v>
      </c>
      <c r="Q2701" t="s">
        <v>7965</v>
      </c>
      <c r="R2701">
        <v>1065</v>
      </c>
      <c r="S2701" s="10" t="s">
        <v>11261</v>
      </c>
      <c r="T2701" s="1" t="s">
        <v>11261</v>
      </c>
    </row>
    <row r="2702" spans="1:20" hidden="1" x14ac:dyDescent="0.25">
      <c r="A2702" t="s">
        <v>24</v>
      </c>
      <c r="B2702" s="3" t="s">
        <v>11261</v>
      </c>
      <c r="C2702" t="s">
        <v>17804</v>
      </c>
      <c r="D2702" t="s">
        <v>22</v>
      </c>
      <c r="E2702" t="s">
        <v>5</v>
      </c>
      <c r="F2702" s="1" t="s">
        <v>11261</v>
      </c>
      <c r="G2702" t="s">
        <v>907</v>
      </c>
      <c r="H2702">
        <v>3412259</v>
      </c>
      <c r="I2702">
        <v>3413323</v>
      </c>
      <c r="J2702" t="s">
        <v>37</v>
      </c>
      <c r="K2702" t="s">
        <v>7966</v>
      </c>
      <c r="L2702" s="1" t="s">
        <v>11261</v>
      </c>
      <c r="M2702" s="1" t="s">
        <v>11261</v>
      </c>
      <c r="N2702" t="s">
        <v>27</v>
      </c>
      <c r="O2702" s="1" t="s">
        <v>11261</v>
      </c>
      <c r="P2702" s="1" t="s">
        <v>11261</v>
      </c>
      <c r="Q2702" t="s">
        <v>7965</v>
      </c>
      <c r="R2702">
        <v>1065</v>
      </c>
      <c r="S2702" s="9">
        <v>354</v>
      </c>
      <c r="T2702" s="1" t="s">
        <v>11261</v>
      </c>
    </row>
    <row r="2703" spans="1:20" hidden="1" x14ac:dyDescent="0.25">
      <c r="A2703" t="s">
        <v>20</v>
      </c>
      <c r="B2703" s="2" t="s">
        <v>21</v>
      </c>
      <c r="C2703" t="s">
        <v>18945</v>
      </c>
      <c r="D2703" t="s">
        <v>22</v>
      </c>
      <c r="E2703" t="s">
        <v>5</v>
      </c>
      <c r="F2703" s="1" t="s">
        <v>11261</v>
      </c>
      <c r="G2703" t="s">
        <v>907</v>
      </c>
      <c r="H2703">
        <v>3982482</v>
      </c>
      <c r="I2703">
        <v>3983546</v>
      </c>
      <c r="J2703" t="s">
        <v>37</v>
      </c>
      <c r="K2703" s="1" t="s">
        <v>11261</v>
      </c>
      <c r="L2703" s="1" t="s">
        <v>11261</v>
      </c>
      <c r="M2703" s="1" t="s">
        <v>11261</v>
      </c>
      <c r="N2703" s="1" t="s">
        <v>11261</v>
      </c>
      <c r="O2703" s="1" t="s">
        <v>11261</v>
      </c>
      <c r="P2703" s="1" t="s">
        <v>11261</v>
      </c>
      <c r="Q2703" t="s">
        <v>9251</v>
      </c>
      <c r="R2703">
        <v>1065</v>
      </c>
      <c r="S2703" s="10" t="s">
        <v>11261</v>
      </c>
      <c r="T2703" s="1" t="s">
        <v>11261</v>
      </c>
    </row>
    <row r="2704" spans="1:20" hidden="1" x14ac:dyDescent="0.25">
      <c r="A2704" t="s">
        <v>24</v>
      </c>
      <c r="B2704" s="3" t="s">
        <v>11261</v>
      </c>
      <c r="C2704" t="s">
        <v>19692</v>
      </c>
      <c r="D2704" t="s">
        <v>22</v>
      </c>
      <c r="E2704" t="s">
        <v>5</v>
      </c>
      <c r="F2704" s="1" t="s">
        <v>11261</v>
      </c>
      <c r="G2704" t="s">
        <v>907</v>
      </c>
      <c r="H2704">
        <v>4355236</v>
      </c>
      <c r="I2704">
        <v>4356075</v>
      </c>
      <c r="J2704" t="s">
        <v>37</v>
      </c>
      <c r="K2704" t="s">
        <v>10111</v>
      </c>
      <c r="L2704" s="1" t="s">
        <v>11261</v>
      </c>
      <c r="M2704" s="1" t="s">
        <v>11261</v>
      </c>
      <c r="N2704" t="s">
        <v>1392</v>
      </c>
      <c r="O2704" s="1" t="s">
        <v>11261</v>
      </c>
      <c r="P2704" s="1" t="s">
        <v>11261</v>
      </c>
      <c r="Q2704" t="s">
        <v>10110</v>
      </c>
      <c r="R2704">
        <v>840</v>
      </c>
      <c r="S2704" s="9">
        <v>279</v>
      </c>
      <c r="T2704" s="1" t="s">
        <v>11261</v>
      </c>
    </row>
    <row r="2705" spans="1:20" hidden="1" x14ac:dyDescent="0.25">
      <c r="A2705" t="s">
        <v>20</v>
      </c>
      <c r="B2705" s="2" t="s">
        <v>21</v>
      </c>
      <c r="C2705" t="s">
        <v>19001</v>
      </c>
      <c r="D2705" t="s">
        <v>22</v>
      </c>
      <c r="E2705" t="s">
        <v>5</v>
      </c>
      <c r="F2705" s="1" t="s">
        <v>11261</v>
      </c>
      <c r="G2705" t="s">
        <v>907</v>
      </c>
      <c r="H2705">
        <v>4010004</v>
      </c>
      <c r="I2705">
        <v>4011068</v>
      </c>
      <c r="J2705" t="s">
        <v>37</v>
      </c>
      <c r="K2705" s="1" t="s">
        <v>11261</v>
      </c>
      <c r="L2705" s="1" t="s">
        <v>11261</v>
      </c>
      <c r="M2705" s="1" t="s">
        <v>11261</v>
      </c>
      <c r="N2705" s="1" t="s">
        <v>11261</v>
      </c>
      <c r="O2705" s="1" t="s">
        <v>11261</v>
      </c>
      <c r="P2705" s="1" t="s">
        <v>11261</v>
      </c>
      <c r="Q2705" t="s">
        <v>9315</v>
      </c>
      <c r="R2705">
        <v>1065</v>
      </c>
      <c r="S2705" s="10" t="s">
        <v>11261</v>
      </c>
      <c r="T2705" s="1" t="s">
        <v>11261</v>
      </c>
    </row>
    <row r="2706" spans="1:20" hidden="1" x14ac:dyDescent="0.25">
      <c r="A2706" t="s">
        <v>24</v>
      </c>
      <c r="B2706" s="3" t="s">
        <v>11261</v>
      </c>
      <c r="C2706" t="s">
        <v>19002</v>
      </c>
      <c r="D2706" t="s">
        <v>22</v>
      </c>
      <c r="E2706" t="s">
        <v>5</v>
      </c>
      <c r="F2706" s="1" t="s">
        <v>11261</v>
      </c>
      <c r="G2706" t="s">
        <v>907</v>
      </c>
      <c r="H2706">
        <v>4010004</v>
      </c>
      <c r="I2706">
        <v>4011068</v>
      </c>
      <c r="J2706" t="s">
        <v>37</v>
      </c>
      <c r="K2706" t="s">
        <v>9316</v>
      </c>
      <c r="L2706" s="1" t="s">
        <v>11261</v>
      </c>
      <c r="M2706" s="1" t="s">
        <v>11261</v>
      </c>
      <c r="N2706" t="s">
        <v>287</v>
      </c>
      <c r="O2706" s="1" t="s">
        <v>11261</v>
      </c>
      <c r="P2706" s="1" t="s">
        <v>11261</v>
      </c>
      <c r="Q2706" t="s">
        <v>9315</v>
      </c>
      <c r="R2706">
        <v>1065</v>
      </c>
      <c r="S2706" s="9">
        <v>354</v>
      </c>
      <c r="T2706" s="1" t="s">
        <v>11261</v>
      </c>
    </row>
    <row r="2707" spans="1:20" hidden="1" x14ac:dyDescent="0.25">
      <c r="A2707" t="s">
        <v>20</v>
      </c>
      <c r="B2707" s="2" t="s">
        <v>21</v>
      </c>
      <c r="C2707" t="s">
        <v>19991</v>
      </c>
      <c r="D2707" t="s">
        <v>22</v>
      </c>
      <c r="E2707" t="s">
        <v>5</v>
      </c>
      <c r="F2707" s="1" t="s">
        <v>11261</v>
      </c>
      <c r="G2707" t="s">
        <v>907</v>
      </c>
      <c r="H2707">
        <v>4472439</v>
      </c>
      <c r="I2707">
        <v>4473503</v>
      </c>
      <c r="J2707" t="s">
        <v>23</v>
      </c>
      <c r="K2707" s="1" t="s">
        <v>11261</v>
      </c>
      <c r="L2707" s="1" t="s">
        <v>11261</v>
      </c>
      <c r="M2707" s="1" t="s">
        <v>11261</v>
      </c>
      <c r="N2707" s="1" t="s">
        <v>11261</v>
      </c>
      <c r="O2707" s="1" t="s">
        <v>11261</v>
      </c>
      <c r="P2707" s="1" t="s">
        <v>11261</v>
      </c>
      <c r="Q2707" t="s">
        <v>10434</v>
      </c>
      <c r="R2707">
        <v>1065</v>
      </c>
      <c r="S2707" s="10" t="s">
        <v>11261</v>
      </c>
      <c r="T2707" s="1" t="s">
        <v>11261</v>
      </c>
    </row>
    <row r="2708" spans="1:20" hidden="1" x14ac:dyDescent="0.25">
      <c r="A2708" t="s">
        <v>24</v>
      </c>
      <c r="B2708" s="3" t="s">
        <v>11261</v>
      </c>
      <c r="C2708" t="s">
        <v>11706</v>
      </c>
      <c r="D2708" t="s">
        <v>22</v>
      </c>
      <c r="E2708" t="s">
        <v>5</v>
      </c>
      <c r="F2708" s="1" t="s">
        <v>11261</v>
      </c>
      <c r="G2708" t="s">
        <v>907</v>
      </c>
      <c r="H2708">
        <v>207929</v>
      </c>
      <c r="I2708">
        <v>208771</v>
      </c>
      <c r="J2708" t="s">
        <v>37</v>
      </c>
      <c r="K2708" t="s">
        <v>1388</v>
      </c>
      <c r="L2708" s="1" t="s">
        <v>11261</v>
      </c>
      <c r="M2708" s="1" t="s">
        <v>11261</v>
      </c>
      <c r="N2708" t="s">
        <v>1389</v>
      </c>
      <c r="O2708" s="1" t="s">
        <v>11261</v>
      </c>
      <c r="P2708" s="1" t="s">
        <v>11261</v>
      </c>
      <c r="Q2708" t="s">
        <v>1387</v>
      </c>
      <c r="R2708">
        <v>843</v>
      </c>
      <c r="S2708" s="9">
        <v>280</v>
      </c>
      <c r="T2708" s="1" t="s">
        <v>11261</v>
      </c>
    </row>
    <row r="2709" spans="1:20" hidden="1" x14ac:dyDescent="0.25">
      <c r="A2709" t="s">
        <v>20</v>
      </c>
      <c r="B2709" s="2" t="s">
        <v>21</v>
      </c>
      <c r="C2709" t="s">
        <v>19999</v>
      </c>
      <c r="D2709" t="s">
        <v>22</v>
      </c>
      <c r="E2709" t="s">
        <v>5</v>
      </c>
      <c r="F2709" s="1" t="s">
        <v>11261</v>
      </c>
      <c r="G2709" t="s">
        <v>907</v>
      </c>
      <c r="H2709">
        <v>4475347</v>
      </c>
      <c r="I2709">
        <v>4476411</v>
      </c>
      <c r="J2709" t="s">
        <v>37</v>
      </c>
      <c r="K2709" s="1" t="s">
        <v>11261</v>
      </c>
      <c r="L2709" s="1" t="s">
        <v>11261</v>
      </c>
      <c r="M2709" s="1" t="s">
        <v>11261</v>
      </c>
      <c r="N2709" s="1" t="s">
        <v>11261</v>
      </c>
      <c r="O2709" s="1" t="s">
        <v>11261</v>
      </c>
      <c r="P2709" s="1" t="s">
        <v>11261</v>
      </c>
      <c r="Q2709" t="s">
        <v>10444</v>
      </c>
      <c r="R2709">
        <v>1065</v>
      </c>
      <c r="S2709" s="10" t="s">
        <v>11261</v>
      </c>
      <c r="T2709" s="1" t="s">
        <v>11261</v>
      </c>
    </row>
    <row r="2710" spans="1:20" hidden="1" x14ac:dyDescent="0.25">
      <c r="A2710" t="s">
        <v>24</v>
      </c>
      <c r="B2710" s="3" t="s">
        <v>11261</v>
      </c>
      <c r="C2710" t="s">
        <v>15440</v>
      </c>
      <c r="D2710" t="s">
        <v>22</v>
      </c>
      <c r="E2710" t="s">
        <v>5</v>
      </c>
      <c r="F2710" s="1" t="s">
        <v>11261</v>
      </c>
      <c r="G2710" t="s">
        <v>907</v>
      </c>
      <c r="H2710">
        <v>2143410</v>
      </c>
      <c r="I2710">
        <v>2144252</v>
      </c>
      <c r="J2710" t="s">
        <v>23</v>
      </c>
      <c r="K2710" t="s">
        <v>5459</v>
      </c>
      <c r="L2710" s="1" t="s">
        <v>11261</v>
      </c>
      <c r="M2710" s="1" t="s">
        <v>11261</v>
      </c>
      <c r="N2710" t="s">
        <v>5460</v>
      </c>
      <c r="O2710" s="1" t="s">
        <v>11261</v>
      </c>
      <c r="P2710" s="1" t="s">
        <v>11261</v>
      </c>
      <c r="Q2710" t="s">
        <v>5458</v>
      </c>
      <c r="R2710">
        <v>843</v>
      </c>
      <c r="S2710" s="9">
        <v>280</v>
      </c>
      <c r="T2710" s="1" t="s">
        <v>11261</v>
      </c>
    </row>
    <row r="2711" spans="1:20" hidden="1" x14ac:dyDescent="0.25">
      <c r="A2711" t="s">
        <v>24</v>
      </c>
      <c r="B2711" s="3" t="s">
        <v>11261</v>
      </c>
      <c r="C2711" t="s">
        <v>15994</v>
      </c>
      <c r="D2711" t="s">
        <v>22</v>
      </c>
      <c r="E2711" t="s">
        <v>5</v>
      </c>
      <c r="F2711" s="1" t="s">
        <v>11261</v>
      </c>
      <c r="G2711" t="s">
        <v>907</v>
      </c>
      <c r="H2711">
        <v>2438752</v>
      </c>
      <c r="I2711">
        <v>2439594</v>
      </c>
      <c r="J2711" t="s">
        <v>37</v>
      </c>
      <c r="K2711" t="s">
        <v>6052</v>
      </c>
      <c r="L2711" s="1" t="s">
        <v>11261</v>
      </c>
      <c r="M2711" s="1" t="s">
        <v>11261</v>
      </c>
      <c r="N2711" t="s">
        <v>157</v>
      </c>
      <c r="O2711" s="1" t="s">
        <v>11261</v>
      </c>
      <c r="P2711" s="1" t="s">
        <v>11261</v>
      </c>
      <c r="Q2711" t="s">
        <v>6051</v>
      </c>
      <c r="R2711">
        <v>843</v>
      </c>
      <c r="S2711" s="9">
        <v>280</v>
      </c>
      <c r="T2711" s="1" t="s">
        <v>11261</v>
      </c>
    </row>
    <row r="2712" spans="1:20" hidden="1" x14ac:dyDescent="0.25">
      <c r="A2712" t="s">
        <v>20</v>
      </c>
      <c r="B2712" s="2" t="s">
        <v>21</v>
      </c>
      <c r="C2712" t="s">
        <v>11622</v>
      </c>
      <c r="D2712" t="s">
        <v>22</v>
      </c>
      <c r="E2712" t="s">
        <v>5</v>
      </c>
      <c r="F2712" s="1" t="s">
        <v>11261</v>
      </c>
      <c r="G2712" t="s">
        <v>907</v>
      </c>
      <c r="H2712">
        <v>165207</v>
      </c>
      <c r="I2712">
        <v>166268</v>
      </c>
      <c r="J2712" t="s">
        <v>23</v>
      </c>
      <c r="K2712" s="1" t="s">
        <v>11261</v>
      </c>
      <c r="L2712" s="1" t="s">
        <v>11261</v>
      </c>
      <c r="M2712" s="1" t="s">
        <v>11261</v>
      </c>
      <c r="N2712" s="1" t="s">
        <v>11261</v>
      </c>
      <c r="O2712" s="1" t="s">
        <v>11261</v>
      </c>
      <c r="P2712" s="1" t="s">
        <v>11261</v>
      </c>
      <c r="Q2712" t="s">
        <v>1303</v>
      </c>
      <c r="R2712">
        <v>1062</v>
      </c>
      <c r="S2712" s="10" t="s">
        <v>11261</v>
      </c>
      <c r="T2712" s="1" t="s">
        <v>11261</v>
      </c>
    </row>
    <row r="2713" spans="1:20" hidden="1" x14ac:dyDescent="0.25">
      <c r="A2713" t="s">
        <v>24</v>
      </c>
      <c r="B2713" s="3" t="s">
        <v>11261</v>
      </c>
      <c r="C2713" t="s">
        <v>18892</v>
      </c>
      <c r="D2713" t="s">
        <v>22</v>
      </c>
      <c r="E2713" t="s">
        <v>5</v>
      </c>
      <c r="F2713" s="1" t="s">
        <v>11261</v>
      </c>
      <c r="G2713" t="s">
        <v>907</v>
      </c>
      <c r="H2713">
        <v>3960245</v>
      </c>
      <c r="I2713">
        <v>3961087</v>
      </c>
      <c r="J2713" t="s">
        <v>37</v>
      </c>
      <c r="K2713" t="s">
        <v>9190</v>
      </c>
      <c r="L2713" s="1" t="s">
        <v>11261</v>
      </c>
      <c r="M2713" s="1" t="s">
        <v>11261</v>
      </c>
      <c r="N2713" t="s">
        <v>638</v>
      </c>
      <c r="O2713" s="1" t="s">
        <v>11261</v>
      </c>
      <c r="P2713" s="1" t="s">
        <v>11261</v>
      </c>
      <c r="Q2713" t="s">
        <v>9189</v>
      </c>
      <c r="R2713">
        <v>843</v>
      </c>
      <c r="S2713" s="9">
        <v>280</v>
      </c>
      <c r="T2713" s="1" t="s">
        <v>11261</v>
      </c>
    </row>
    <row r="2714" spans="1:20" hidden="1" x14ac:dyDescent="0.25">
      <c r="A2714" t="s">
        <v>20</v>
      </c>
      <c r="B2714" s="2" t="s">
        <v>21</v>
      </c>
      <c r="C2714" t="s">
        <v>13125</v>
      </c>
      <c r="D2714" t="s">
        <v>22</v>
      </c>
      <c r="E2714" t="s">
        <v>5</v>
      </c>
      <c r="F2714" s="1" t="s">
        <v>11261</v>
      </c>
      <c r="G2714" t="s">
        <v>907</v>
      </c>
      <c r="H2714">
        <v>949233</v>
      </c>
      <c r="I2714">
        <v>950294</v>
      </c>
      <c r="J2714" t="s">
        <v>23</v>
      </c>
      <c r="K2714" s="1" t="s">
        <v>11261</v>
      </c>
      <c r="L2714" s="1" t="s">
        <v>11261</v>
      </c>
      <c r="M2714" s="1" t="s">
        <v>11261</v>
      </c>
      <c r="N2714" s="1" t="s">
        <v>11261</v>
      </c>
      <c r="O2714" s="1" t="s">
        <v>11261</v>
      </c>
      <c r="P2714" s="1" t="s">
        <v>11261</v>
      </c>
      <c r="Q2714" t="s">
        <v>2951</v>
      </c>
      <c r="R2714">
        <v>1062</v>
      </c>
      <c r="S2714" s="10" t="s">
        <v>11261</v>
      </c>
      <c r="T2714" s="1" t="s">
        <v>11261</v>
      </c>
    </row>
    <row r="2715" spans="1:20" hidden="1" x14ac:dyDescent="0.25">
      <c r="A2715" t="s">
        <v>24</v>
      </c>
      <c r="B2715" s="3" t="s">
        <v>11261</v>
      </c>
      <c r="C2715" t="s">
        <v>18962</v>
      </c>
      <c r="D2715" t="s">
        <v>22</v>
      </c>
      <c r="E2715" t="s">
        <v>5</v>
      </c>
      <c r="F2715" s="1" t="s">
        <v>11261</v>
      </c>
      <c r="G2715" t="s">
        <v>907</v>
      </c>
      <c r="H2715">
        <v>3990523</v>
      </c>
      <c r="I2715">
        <v>3991365</v>
      </c>
      <c r="J2715" t="s">
        <v>37</v>
      </c>
      <c r="K2715" t="s">
        <v>9270</v>
      </c>
      <c r="L2715" s="1" t="s">
        <v>11261</v>
      </c>
      <c r="M2715" s="1" t="s">
        <v>11261</v>
      </c>
      <c r="N2715" t="s">
        <v>9271</v>
      </c>
      <c r="O2715" s="1" t="s">
        <v>11261</v>
      </c>
      <c r="P2715" s="1" t="s">
        <v>11261</v>
      </c>
      <c r="Q2715" t="s">
        <v>9269</v>
      </c>
      <c r="R2715">
        <v>843</v>
      </c>
      <c r="S2715" s="9">
        <v>280</v>
      </c>
      <c r="T2715" s="1" t="s">
        <v>11261</v>
      </c>
    </row>
    <row r="2716" spans="1:20" hidden="1" x14ac:dyDescent="0.25">
      <c r="A2716" t="s">
        <v>20</v>
      </c>
      <c r="B2716" s="2" t="s">
        <v>21</v>
      </c>
      <c r="C2716" t="s">
        <v>16284</v>
      </c>
      <c r="D2716" t="s">
        <v>22</v>
      </c>
      <c r="E2716" t="s">
        <v>5</v>
      </c>
      <c r="F2716" s="1" t="s">
        <v>11261</v>
      </c>
      <c r="G2716" t="s">
        <v>907</v>
      </c>
      <c r="H2716">
        <v>2585702</v>
      </c>
      <c r="I2716">
        <v>2586763</v>
      </c>
      <c r="J2716" t="s">
        <v>37</v>
      </c>
      <c r="K2716" s="1" t="s">
        <v>11261</v>
      </c>
      <c r="L2716" s="1" t="s">
        <v>11261</v>
      </c>
      <c r="M2716" s="1" t="s">
        <v>11261</v>
      </c>
      <c r="N2716" s="1" t="s">
        <v>11261</v>
      </c>
      <c r="O2716" s="1" t="s">
        <v>11261</v>
      </c>
      <c r="P2716" s="1" t="s">
        <v>11261</v>
      </c>
      <c r="Q2716" t="s">
        <v>6359</v>
      </c>
      <c r="R2716">
        <v>1062</v>
      </c>
      <c r="S2716" s="10" t="s">
        <v>11261</v>
      </c>
      <c r="T2716" s="1" t="s">
        <v>11261</v>
      </c>
    </row>
    <row r="2717" spans="1:20" hidden="1" x14ac:dyDescent="0.25">
      <c r="A2717" t="s">
        <v>24</v>
      </c>
      <c r="B2717" s="3" t="s">
        <v>11261</v>
      </c>
      <c r="C2717" t="s">
        <v>19194</v>
      </c>
      <c r="D2717" t="s">
        <v>22</v>
      </c>
      <c r="E2717" t="s">
        <v>5</v>
      </c>
      <c r="F2717" s="1" t="s">
        <v>11261</v>
      </c>
      <c r="G2717" t="s">
        <v>907</v>
      </c>
      <c r="H2717">
        <v>4098153</v>
      </c>
      <c r="I2717">
        <v>4098995</v>
      </c>
      <c r="J2717" t="s">
        <v>37</v>
      </c>
      <c r="K2717" t="s">
        <v>9525</v>
      </c>
      <c r="L2717" s="1" t="s">
        <v>11261</v>
      </c>
      <c r="M2717" s="1" t="s">
        <v>11261</v>
      </c>
      <c r="N2717" t="s">
        <v>616</v>
      </c>
      <c r="O2717" s="1" t="s">
        <v>11261</v>
      </c>
      <c r="P2717" s="1" t="s">
        <v>11261</v>
      </c>
      <c r="Q2717" t="s">
        <v>9524</v>
      </c>
      <c r="R2717">
        <v>843</v>
      </c>
      <c r="S2717" s="9">
        <v>280</v>
      </c>
      <c r="T2717" s="1" t="s">
        <v>11261</v>
      </c>
    </row>
    <row r="2718" spans="1:20" hidden="1" x14ac:dyDescent="0.25">
      <c r="A2718" t="s">
        <v>20</v>
      </c>
      <c r="B2718" s="2" t="s">
        <v>21</v>
      </c>
      <c r="C2718" t="s">
        <v>19239</v>
      </c>
      <c r="D2718" t="s">
        <v>22</v>
      </c>
      <c r="E2718" t="s">
        <v>5</v>
      </c>
      <c r="F2718" s="1" t="s">
        <v>11261</v>
      </c>
      <c r="G2718" t="s">
        <v>907</v>
      </c>
      <c r="H2718">
        <v>4118395</v>
      </c>
      <c r="I2718">
        <v>4119456</v>
      </c>
      <c r="J2718" t="s">
        <v>37</v>
      </c>
      <c r="K2718" s="1" t="s">
        <v>11261</v>
      </c>
      <c r="L2718" s="1" t="s">
        <v>11261</v>
      </c>
      <c r="M2718" s="1" t="s">
        <v>11261</v>
      </c>
      <c r="N2718" s="1" t="s">
        <v>11261</v>
      </c>
      <c r="O2718" s="1" t="s">
        <v>11261</v>
      </c>
      <c r="P2718" s="1" t="s">
        <v>11261</v>
      </c>
      <c r="Q2718" t="s">
        <v>9576</v>
      </c>
      <c r="R2718">
        <v>1062</v>
      </c>
      <c r="S2718" s="10" t="s">
        <v>11261</v>
      </c>
      <c r="T2718" s="1" t="s">
        <v>11261</v>
      </c>
    </row>
    <row r="2719" spans="1:20" hidden="1" x14ac:dyDescent="0.25">
      <c r="A2719" t="s">
        <v>24</v>
      </c>
      <c r="B2719" s="3" t="s">
        <v>11261</v>
      </c>
      <c r="C2719" t="s">
        <v>19240</v>
      </c>
      <c r="D2719" t="s">
        <v>22</v>
      </c>
      <c r="E2719" t="s">
        <v>5</v>
      </c>
      <c r="F2719" s="1" t="s">
        <v>11261</v>
      </c>
      <c r="G2719" t="s">
        <v>907</v>
      </c>
      <c r="H2719">
        <v>4118395</v>
      </c>
      <c r="I2719">
        <v>4119456</v>
      </c>
      <c r="J2719" t="s">
        <v>37</v>
      </c>
      <c r="K2719" t="s">
        <v>9577</v>
      </c>
      <c r="L2719" s="1" t="s">
        <v>11261</v>
      </c>
      <c r="M2719" s="1" t="s">
        <v>11261</v>
      </c>
      <c r="N2719" t="s">
        <v>265</v>
      </c>
      <c r="O2719" s="1" t="s">
        <v>11261</v>
      </c>
      <c r="P2719" s="1" t="s">
        <v>11261</v>
      </c>
      <c r="Q2719" t="s">
        <v>9576</v>
      </c>
      <c r="R2719">
        <v>1062</v>
      </c>
      <c r="S2719" s="9">
        <v>353</v>
      </c>
      <c r="T2719" s="1" t="s">
        <v>11261</v>
      </c>
    </row>
    <row r="2720" spans="1:20" hidden="1" x14ac:dyDescent="0.25">
      <c r="A2720" t="s">
        <v>20</v>
      </c>
      <c r="B2720" s="2" t="s">
        <v>21</v>
      </c>
      <c r="C2720" t="s">
        <v>19815</v>
      </c>
      <c r="D2720" t="s">
        <v>22</v>
      </c>
      <c r="E2720" t="s">
        <v>5</v>
      </c>
      <c r="F2720" s="1" t="s">
        <v>11261</v>
      </c>
      <c r="G2720" t="s">
        <v>907</v>
      </c>
      <c r="H2720">
        <v>4407159</v>
      </c>
      <c r="I2720">
        <v>4408220</v>
      </c>
      <c r="J2720" t="s">
        <v>23</v>
      </c>
      <c r="K2720" s="1" t="s">
        <v>11261</v>
      </c>
      <c r="L2720" s="1" t="s">
        <v>11261</v>
      </c>
      <c r="M2720" s="1" t="s">
        <v>11261</v>
      </c>
      <c r="N2720" s="1" t="s">
        <v>11261</v>
      </c>
      <c r="O2720" s="1" t="s">
        <v>11261</v>
      </c>
      <c r="P2720" s="1" t="s">
        <v>11261</v>
      </c>
      <c r="Q2720" t="s">
        <v>10258</v>
      </c>
      <c r="R2720">
        <v>1062</v>
      </c>
      <c r="S2720" s="10" t="s">
        <v>11261</v>
      </c>
      <c r="T2720" s="1" t="s">
        <v>11261</v>
      </c>
    </row>
    <row r="2721" spans="1:20" hidden="1" x14ac:dyDescent="0.25">
      <c r="A2721" t="s">
        <v>24</v>
      </c>
      <c r="B2721" s="3" t="s">
        <v>11261</v>
      </c>
      <c r="C2721" t="s">
        <v>19816</v>
      </c>
      <c r="D2721" t="s">
        <v>22</v>
      </c>
      <c r="E2721" t="s">
        <v>5</v>
      </c>
      <c r="F2721" s="1" t="s">
        <v>11261</v>
      </c>
      <c r="G2721" t="s">
        <v>907</v>
      </c>
      <c r="H2721">
        <v>4407159</v>
      </c>
      <c r="I2721">
        <v>4408220</v>
      </c>
      <c r="J2721" t="s">
        <v>23</v>
      </c>
      <c r="K2721" t="s">
        <v>10259</v>
      </c>
      <c r="L2721" s="1" t="s">
        <v>11261</v>
      </c>
      <c r="M2721" s="1" t="s">
        <v>11261</v>
      </c>
      <c r="N2721" t="s">
        <v>265</v>
      </c>
      <c r="O2721" s="1" t="s">
        <v>11261</v>
      </c>
      <c r="P2721" s="1" t="s">
        <v>11261</v>
      </c>
      <c r="Q2721" t="s">
        <v>10258</v>
      </c>
      <c r="R2721">
        <v>1062</v>
      </c>
      <c r="S2721" s="9">
        <v>353</v>
      </c>
      <c r="T2721" s="1" t="s">
        <v>11261</v>
      </c>
    </row>
    <row r="2722" spans="1:20" hidden="1" x14ac:dyDescent="0.25">
      <c r="A2722" t="s">
        <v>20</v>
      </c>
      <c r="B2722" s="2" t="s">
        <v>21</v>
      </c>
      <c r="C2722" t="s">
        <v>20344</v>
      </c>
      <c r="D2722" t="s">
        <v>22</v>
      </c>
      <c r="E2722" t="s">
        <v>5</v>
      </c>
      <c r="F2722" s="1" t="s">
        <v>11261</v>
      </c>
      <c r="G2722" t="s">
        <v>907</v>
      </c>
      <c r="H2722">
        <v>4647007</v>
      </c>
      <c r="I2722">
        <v>4648068</v>
      </c>
      <c r="J2722" t="s">
        <v>37</v>
      </c>
      <c r="K2722" s="1" t="s">
        <v>11261</v>
      </c>
      <c r="L2722" s="1" t="s">
        <v>11261</v>
      </c>
      <c r="M2722" s="1" t="s">
        <v>11261</v>
      </c>
      <c r="N2722" s="1" t="s">
        <v>11261</v>
      </c>
      <c r="O2722" s="1" t="s">
        <v>11261</v>
      </c>
      <c r="P2722" s="1" t="s">
        <v>11261</v>
      </c>
      <c r="Q2722" t="s">
        <v>10826</v>
      </c>
      <c r="R2722">
        <v>1062</v>
      </c>
      <c r="S2722" s="10" t="s">
        <v>11261</v>
      </c>
      <c r="T2722" s="1" t="s">
        <v>11261</v>
      </c>
    </row>
    <row r="2723" spans="1:20" hidden="1" x14ac:dyDescent="0.25">
      <c r="A2723" t="s">
        <v>24</v>
      </c>
      <c r="B2723" s="3" t="s">
        <v>11261</v>
      </c>
      <c r="C2723" t="s">
        <v>20651</v>
      </c>
      <c r="D2723" t="s">
        <v>22</v>
      </c>
      <c r="E2723" t="s">
        <v>5</v>
      </c>
      <c r="F2723" s="1" t="s">
        <v>11261</v>
      </c>
      <c r="G2723" t="s">
        <v>907</v>
      </c>
      <c r="H2723">
        <v>4822249</v>
      </c>
      <c r="I2723">
        <v>4823091</v>
      </c>
      <c r="J2723" t="s">
        <v>23</v>
      </c>
      <c r="K2723" t="s">
        <v>11168</v>
      </c>
      <c r="L2723" s="1" t="s">
        <v>11261</v>
      </c>
      <c r="M2723" s="1" t="s">
        <v>11261</v>
      </c>
      <c r="N2723" t="s">
        <v>11169</v>
      </c>
      <c r="O2723" s="1" t="s">
        <v>11261</v>
      </c>
      <c r="P2723" s="1" t="s">
        <v>11261</v>
      </c>
      <c r="Q2723" t="s">
        <v>11167</v>
      </c>
      <c r="R2723">
        <v>843</v>
      </c>
      <c r="S2723" s="9">
        <v>280</v>
      </c>
      <c r="T2723" s="1" t="s">
        <v>11261</v>
      </c>
    </row>
    <row r="2724" spans="1:20" hidden="1" x14ac:dyDescent="0.25">
      <c r="A2724" t="s">
        <v>20</v>
      </c>
      <c r="B2724" s="2" t="s">
        <v>21</v>
      </c>
      <c r="C2724" t="s">
        <v>12334</v>
      </c>
      <c r="D2724" t="s">
        <v>22</v>
      </c>
      <c r="E2724" t="s">
        <v>5</v>
      </c>
      <c r="F2724" s="1" t="s">
        <v>11261</v>
      </c>
      <c r="G2724" t="s">
        <v>907</v>
      </c>
      <c r="H2724">
        <v>552622</v>
      </c>
      <c r="I2724">
        <v>553680</v>
      </c>
      <c r="J2724" t="s">
        <v>23</v>
      </c>
      <c r="K2724" s="1" t="s">
        <v>11261</v>
      </c>
      <c r="L2724" s="1" t="s">
        <v>11261</v>
      </c>
      <c r="M2724" s="1" t="s">
        <v>11261</v>
      </c>
      <c r="N2724" s="1" t="s">
        <v>11261</v>
      </c>
      <c r="O2724" s="1" t="s">
        <v>11261</v>
      </c>
      <c r="P2724" s="1" t="s">
        <v>11261</v>
      </c>
      <c r="Q2724" t="s">
        <v>2075</v>
      </c>
      <c r="R2724">
        <v>1059</v>
      </c>
      <c r="S2724" s="10" t="s">
        <v>11261</v>
      </c>
      <c r="T2724" s="1" t="s">
        <v>11261</v>
      </c>
    </row>
    <row r="2725" spans="1:20" hidden="1" x14ac:dyDescent="0.25">
      <c r="A2725" t="s">
        <v>24</v>
      </c>
      <c r="B2725" s="3" t="s">
        <v>11261</v>
      </c>
      <c r="C2725" t="s">
        <v>12335</v>
      </c>
      <c r="D2725" t="s">
        <v>22</v>
      </c>
      <c r="E2725" t="s">
        <v>5</v>
      </c>
      <c r="F2725" s="1" t="s">
        <v>11261</v>
      </c>
      <c r="G2725" t="s">
        <v>907</v>
      </c>
      <c r="H2725">
        <v>552622</v>
      </c>
      <c r="I2725">
        <v>553680</v>
      </c>
      <c r="J2725" t="s">
        <v>23</v>
      </c>
      <c r="K2725" t="s">
        <v>2076</v>
      </c>
      <c r="L2725" s="1" t="s">
        <v>11261</v>
      </c>
      <c r="M2725" s="1" t="s">
        <v>11261</v>
      </c>
      <c r="N2725" t="s">
        <v>256</v>
      </c>
      <c r="O2725" s="1" t="s">
        <v>11261</v>
      </c>
      <c r="P2725" s="1" t="s">
        <v>11261</v>
      </c>
      <c r="Q2725" t="s">
        <v>2075</v>
      </c>
      <c r="R2725">
        <v>1059</v>
      </c>
      <c r="S2725" s="9">
        <v>352</v>
      </c>
      <c r="T2725" s="1" t="s">
        <v>11261</v>
      </c>
    </row>
    <row r="2726" spans="1:20" hidden="1" x14ac:dyDescent="0.25">
      <c r="A2726" t="s">
        <v>20</v>
      </c>
      <c r="B2726" s="2" t="s">
        <v>21</v>
      </c>
      <c r="C2726" t="s">
        <v>15453</v>
      </c>
      <c r="D2726" t="s">
        <v>22</v>
      </c>
      <c r="E2726" t="s">
        <v>5</v>
      </c>
      <c r="F2726" s="1" t="s">
        <v>11261</v>
      </c>
      <c r="G2726" t="s">
        <v>907</v>
      </c>
      <c r="H2726">
        <v>2148887</v>
      </c>
      <c r="I2726">
        <v>2149945</v>
      </c>
      <c r="J2726" t="s">
        <v>23</v>
      </c>
      <c r="K2726" s="1" t="s">
        <v>11261</v>
      </c>
      <c r="L2726" s="1" t="s">
        <v>11261</v>
      </c>
      <c r="M2726" s="1" t="s">
        <v>11261</v>
      </c>
      <c r="N2726" s="1" t="s">
        <v>11261</v>
      </c>
      <c r="O2726" s="1" t="s">
        <v>11261</v>
      </c>
      <c r="P2726" s="1" t="s">
        <v>11261</v>
      </c>
      <c r="Q2726" t="s">
        <v>5473</v>
      </c>
      <c r="R2726">
        <v>1059</v>
      </c>
      <c r="S2726" s="10" t="s">
        <v>11261</v>
      </c>
      <c r="T2726" s="1" t="s">
        <v>11261</v>
      </c>
    </row>
    <row r="2727" spans="1:20" hidden="1" x14ac:dyDescent="0.25">
      <c r="A2727" t="s">
        <v>24</v>
      </c>
      <c r="B2727" s="3" t="s">
        <v>11261</v>
      </c>
      <c r="C2727" t="s">
        <v>15454</v>
      </c>
      <c r="D2727" t="s">
        <v>22</v>
      </c>
      <c r="E2727" t="s">
        <v>5</v>
      </c>
      <c r="F2727" s="1" t="s">
        <v>11261</v>
      </c>
      <c r="G2727" t="s">
        <v>907</v>
      </c>
      <c r="H2727">
        <v>2148887</v>
      </c>
      <c r="I2727">
        <v>2149945</v>
      </c>
      <c r="J2727" t="s">
        <v>23</v>
      </c>
      <c r="K2727" t="s">
        <v>5474</v>
      </c>
      <c r="L2727" s="1" t="s">
        <v>11261</v>
      </c>
      <c r="M2727" s="1" t="s">
        <v>11261</v>
      </c>
      <c r="N2727" t="s">
        <v>255</v>
      </c>
      <c r="O2727" s="1" t="s">
        <v>11261</v>
      </c>
      <c r="P2727" s="1" t="s">
        <v>11261</v>
      </c>
      <c r="Q2727" t="s">
        <v>5473</v>
      </c>
      <c r="R2727">
        <v>1059</v>
      </c>
      <c r="S2727" s="9">
        <v>352</v>
      </c>
      <c r="T2727" s="1" t="s">
        <v>11261</v>
      </c>
    </row>
    <row r="2728" spans="1:20" hidden="1" x14ac:dyDescent="0.25">
      <c r="A2728" t="s">
        <v>20</v>
      </c>
      <c r="B2728" s="2" t="s">
        <v>21</v>
      </c>
      <c r="C2728" t="s">
        <v>17510</v>
      </c>
      <c r="D2728" t="s">
        <v>22</v>
      </c>
      <c r="E2728" t="s">
        <v>5</v>
      </c>
      <c r="F2728" s="1" t="s">
        <v>11261</v>
      </c>
      <c r="G2728" t="s">
        <v>907</v>
      </c>
      <c r="H2728">
        <v>3257237</v>
      </c>
      <c r="I2728">
        <v>3258295</v>
      </c>
      <c r="J2728" t="s">
        <v>37</v>
      </c>
      <c r="K2728" s="1" t="s">
        <v>11261</v>
      </c>
      <c r="L2728" s="1" t="s">
        <v>11261</v>
      </c>
      <c r="M2728" s="1" t="s">
        <v>11261</v>
      </c>
      <c r="N2728" s="1" t="s">
        <v>11261</v>
      </c>
      <c r="O2728" s="1" t="s">
        <v>11261</v>
      </c>
      <c r="P2728" s="1" t="s">
        <v>11261</v>
      </c>
      <c r="Q2728" t="s">
        <v>7651</v>
      </c>
      <c r="R2728">
        <v>1059</v>
      </c>
      <c r="S2728" s="10" t="s">
        <v>11261</v>
      </c>
      <c r="T2728" s="1" t="s">
        <v>11261</v>
      </c>
    </row>
    <row r="2729" spans="1:20" hidden="1" x14ac:dyDescent="0.25">
      <c r="A2729" t="s">
        <v>24</v>
      </c>
      <c r="B2729" s="3" t="s">
        <v>11261</v>
      </c>
      <c r="C2729" t="s">
        <v>13060</v>
      </c>
      <c r="D2729" t="s">
        <v>22</v>
      </c>
      <c r="E2729" t="s">
        <v>5</v>
      </c>
      <c r="F2729" s="1" t="s">
        <v>11261</v>
      </c>
      <c r="G2729" t="s">
        <v>907</v>
      </c>
      <c r="H2729">
        <v>917334</v>
      </c>
      <c r="I2729">
        <v>918182</v>
      </c>
      <c r="J2729" t="s">
        <v>37</v>
      </c>
      <c r="K2729" t="s">
        <v>2879</v>
      </c>
      <c r="L2729" s="1" t="s">
        <v>11261</v>
      </c>
      <c r="M2729" s="1" t="s">
        <v>11261</v>
      </c>
      <c r="N2729" t="s">
        <v>318</v>
      </c>
      <c r="O2729" s="1" t="s">
        <v>11261</v>
      </c>
      <c r="P2729" s="1" t="s">
        <v>11261</v>
      </c>
      <c r="Q2729" t="s">
        <v>2878</v>
      </c>
      <c r="R2729">
        <v>849</v>
      </c>
      <c r="S2729" s="9">
        <v>282</v>
      </c>
      <c r="T2729" s="1" t="s">
        <v>11261</v>
      </c>
    </row>
    <row r="2730" spans="1:20" hidden="1" x14ac:dyDescent="0.25">
      <c r="A2730" t="s">
        <v>20</v>
      </c>
      <c r="B2730" s="2" t="s">
        <v>21</v>
      </c>
      <c r="C2730" t="s">
        <v>18675</v>
      </c>
      <c r="D2730" t="s">
        <v>22</v>
      </c>
      <c r="E2730" t="s">
        <v>5</v>
      </c>
      <c r="F2730" s="1" t="s">
        <v>11261</v>
      </c>
      <c r="G2730" t="s">
        <v>907</v>
      </c>
      <c r="H2730">
        <v>3856744</v>
      </c>
      <c r="I2730">
        <v>3857802</v>
      </c>
      <c r="J2730" t="s">
        <v>37</v>
      </c>
      <c r="K2730" s="1" t="s">
        <v>11261</v>
      </c>
      <c r="L2730" s="1" t="s">
        <v>11261</v>
      </c>
      <c r="M2730" s="1" t="s">
        <v>11261</v>
      </c>
      <c r="N2730" s="1" t="s">
        <v>11261</v>
      </c>
      <c r="O2730" s="1" t="s">
        <v>11261</v>
      </c>
      <c r="P2730" s="1" t="s">
        <v>11261</v>
      </c>
      <c r="Q2730" t="s">
        <v>8951</v>
      </c>
      <c r="R2730">
        <v>1059</v>
      </c>
      <c r="S2730" s="10" t="s">
        <v>11261</v>
      </c>
      <c r="T2730" s="1" t="s">
        <v>11261</v>
      </c>
    </row>
    <row r="2731" spans="1:20" hidden="1" x14ac:dyDescent="0.25">
      <c r="A2731" t="s">
        <v>24</v>
      </c>
      <c r="B2731" s="3" t="s">
        <v>11261</v>
      </c>
      <c r="C2731" t="s">
        <v>13628</v>
      </c>
      <c r="D2731" t="s">
        <v>22</v>
      </c>
      <c r="E2731" t="s">
        <v>5</v>
      </c>
      <c r="F2731" s="1" t="s">
        <v>11261</v>
      </c>
      <c r="G2731" t="s">
        <v>907</v>
      </c>
      <c r="H2731">
        <v>1208285</v>
      </c>
      <c r="I2731">
        <v>1209133</v>
      </c>
      <c r="J2731" t="s">
        <v>23</v>
      </c>
      <c r="K2731" t="s">
        <v>3534</v>
      </c>
      <c r="L2731" s="1" t="s">
        <v>11261</v>
      </c>
      <c r="M2731" s="1" t="s">
        <v>11261</v>
      </c>
      <c r="N2731" t="s">
        <v>3535</v>
      </c>
      <c r="O2731" s="1" t="s">
        <v>11261</v>
      </c>
      <c r="P2731" s="1" t="s">
        <v>11261</v>
      </c>
      <c r="Q2731" t="s">
        <v>3533</v>
      </c>
      <c r="R2731">
        <v>849</v>
      </c>
      <c r="S2731" s="9">
        <v>282</v>
      </c>
      <c r="T2731" s="1" t="s">
        <v>11261</v>
      </c>
    </row>
    <row r="2732" spans="1:20" hidden="1" x14ac:dyDescent="0.25">
      <c r="A2732" t="s">
        <v>20</v>
      </c>
      <c r="B2732" s="2" t="s">
        <v>21</v>
      </c>
      <c r="C2732" t="s">
        <v>20122</v>
      </c>
      <c r="D2732" t="s">
        <v>22</v>
      </c>
      <c r="E2732" t="s">
        <v>5</v>
      </c>
      <c r="F2732" s="1" t="s">
        <v>11261</v>
      </c>
      <c r="G2732" t="s">
        <v>907</v>
      </c>
      <c r="H2732">
        <v>4533076</v>
      </c>
      <c r="I2732">
        <v>4534134</v>
      </c>
      <c r="J2732" t="s">
        <v>37</v>
      </c>
      <c r="K2732" s="1" t="s">
        <v>11261</v>
      </c>
      <c r="L2732" s="1" t="s">
        <v>11261</v>
      </c>
      <c r="M2732" s="1" t="s">
        <v>11261</v>
      </c>
      <c r="N2732" s="1" t="s">
        <v>11261</v>
      </c>
      <c r="O2732" s="1" t="s">
        <v>11261</v>
      </c>
      <c r="P2732" s="1" t="s">
        <v>11261</v>
      </c>
      <c r="Q2732" t="s">
        <v>10573</v>
      </c>
      <c r="R2732">
        <v>1059</v>
      </c>
      <c r="S2732" s="10" t="s">
        <v>11261</v>
      </c>
      <c r="T2732" s="1" t="s">
        <v>11261</v>
      </c>
    </row>
    <row r="2733" spans="1:20" hidden="1" x14ac:dyDescent="0.25">
      <c r="A2733" t="s">
        <v>24</v>
      </c>
      <c r="B2733" s="3" t="s">
        <v>11261</v>
      </c>
      <c r="C2733" t="s">
        <v>14738</v>
      </c>
      <c r="D2733" t="s">
        <v>22</v>
      </c>
      <c r="E2733" t="s">
        <v>5</v>
      </c>
      <c r="F2733" s="1" t="s">
        <v>11261</v>
      </c>
      <c r="G2733" t="s">
        <v>907</v>
      </c>
      <c r="H2733">
        <v>1764412</v>
      </c>
      <c r="I2733">
        <v>1765260</v>
      </c>
      <c r="J2733" t="s">
        <v>37</v>
      </c>
      <c r="K2733" t="s">
        <v>4701</v>
      </c>
      <c r="L2733" s="1" t="s">
        <v>11261</v>
      </c>
      <c r="M2733" s="1" t="s">
        <v>11261</v>
      </c>
      <c r="N2733" t="s">
        <v>4702</v>
      </c>
      <c r="O2733" s="1" t="s">
        <v>11261</v>
      </c>
      <c r="P2733" s="1" t="s">
        <v>11261</v>
      </c>
      <c r="Q2733" t="s">
        <v>4700</v>
      </c>
      <c r="R2733">
        <v>849</v>
      </c>
      <c r="S2733" s="9">
        <v>282</v>
      </c>
      <c r="T2733" s="1" t="s">
        <v>11261</v>
      </c>
    </row>
    <row r="2734" spans="1:20" hidden="1" x14ac:dyDescent="0.25">
      <c r="A2734" t="s">
        <v>20</v>
      </c>
      <c r="B2734" s="2" t="s">
        <v>21</v>
      </c>
      <c r="C2734" t="s">
        <v>11760</v>
      </c>
      <c r="D2734" t="s">
        <v>22</v>
      </c>
      <c r="E2734" t="s">
        <v>5</v>
      </c>
      <c r="F2734" s="1" t="s">
        <v>11261</v>
      </c>
      <c r="G2734" t="s">
        <v>907</v>
      </c>
      <c r="H2734">
        <v>238746</v>
      </c>
      <c r="I2734">
        <v>239801</v>
      </c>
      <c r="J2734" t="s">
        <v>23</v>
      </c>
      <c r="K2734" s="1" t="s">
        <v>11261</v>
      </c>
      <c r="L2734" s="1" t="s">
        <v>11261</v>
      </c>
      <c r="M2734" s="1" t="s">
        <v>11261</v>
      </c>
      <c r="N2734" s="1" t="s">
        <v>11261</v>
      </c>
      <c r="O2734" s="1" t="s">
        <v>11261</v>
      </c>
      <c r="P2734" s="1" t="s">
        <v>11261</v>
      </c>
      <c r="Q2734" t="s">
        <v>1452</v>
      </c>
      <c r="R2734">
        <v>1056</v>
      </c>
      <c r="S2734" s="10" t="s">
        <v>11261</v>
      </c>
      <c r="T2734" s="1" t="s">
        <v>11261</v>
      </c>
    </row>
    <row r="2735" spans="1:20" hidden="1" x14ac:dyDescent="0.25">
      <c r="A2735" t="s">
        <v>24</v>
      </c>
      <c r="B2735" s="3" t="s">
        <v>11261</v>
      </c>
      <c r="C2735" t="s">
        <v>15774</v>
      </c>
      <c r="D2735" t="s">
        <v>22</v>
      </c>
      <c r="E2735" t="s">
        <v>5</v>
      </c>
      <c r="F2735" s="1" t="s">
        <v>11261</v>
      </c>
      <c r="G2735" t="s">
        <v>907</v>
      </c>
      <c r="H2735">
        <v>2334968</v>
      </c>
      <c r="I2735">
        <v>2335816</v>
      </c>
      <c r="J2735" t="s">
        <v>37</v>
      </c>
      <c r="K2735" t="s">
        <v>5825</v>
      </c>
      <c r="L2735" s="1" t="s">
        <v>11261</v>
      </c>
      <c r="M2735" s="1" t="s">
        <v>11261</v>
      </c>
      <c r="N2735" t="s">
        <v>522</v>
      </c>
      <c r="O2735" t="s">
        <v>521</v>
      </c>
      <c r="P2735" s="1" t="s">
        <v>11261</v>
      </c>
      <c r="Q2735" t="s">
        <v>5824</v>
      </c>
      <c r="R2735">
        <v>849</v>
      </c>
      <c r="S2735" s="9">
        <v>282</v>
      </c>
      <c r="T2735" s="1" t="s">
        <v>11261</v>
      </c>
    </row>
    <row r="2736" spans="1:20" hidden="1" x14ac:dyDescent="0.25">
      <c r="A2736" t="s">
        <v>20</v>
      </c>
      <c r="B2736" s="2" t="s">
        <v>21</v>
      </c>
      <c r="C2736" t="s">
        <v>13371</v>
      </c>
      <c r="D2736" t="s">
        <v>22</v>
      </c>
      <c r="E2736" t="s">
        <v>5</v>
      </c>
      <c r="F2736" s="1" t="s">
        <v>11261</v>
      </c>
      <c r="G2736" t="s">
        <v>907</v>
      </c>
      <c r="H2736">
        <v>1076299</v>
      </c>
      <c r="I2736">
        <v>1077354</v>
      </c>
      <c r="J2736" t="s">
        <v>23</v>
      </c>
      <c r="K2736" s="1" t="s">
        <v>11261</v>
      </c>
      <c r="L2736" s="1" t="s">
        <v>11261</v>
      </c>
      <c r="M2736" s="1" t="s">
        <v>11261</v>
      </c>
      <c r="N2736" s="1" t="s">
        <v>11261</v>
      </c>
      <c r="O2736" s="1" t="s">
        <v>11261</v>
      </c>
      <c r="P2736" s="1" t="s">
        <v>11261</v>
      </c>
      <c r="Q2736" t="s">
        <v>3246</v>
      </c>
      <c r="R2736">
        <v>1056</v>
      </c>
      <c r="S2736" s="10" t="s">
        <v>11261</v>
      </c>
      <c r="T2736" s="1" t="s">
        <v>11261</v>
      </c>
    </row>
    <row r="2737" spans="1:20" hidden="1" x14ac:dyDescent="0.25">
      <c r="A2737" t="s">
        <v>24</v>
      </c>
      <c r="B2737" s="3" t="s">
        <v>11261</v>
      </c>
      <c r="C2737" t="s">
        <v>13372</v>
      </c>
      <c r="D2737" t="s">
        <v>22</v>
      </c>
      <c r="E2737" t="s">
        <v>5</v>
      </c>
      <c r="F2737" s="1" t="s">
        <v>11261</v>
      </c>
      <c r="G2737" t="s">
        <v>907</v>
      </c>
      <c r="H2737">
        <v>1076299</v>
      </c>
      <c r="I2737">
        <v>1077354</v>
      </c>
      <c r="J2737" t="s">
        <v>23</v>
      </c>
      <c r="K2737" t="s">
        <v>3247</v>
      </c>
      <c r="L2737" s="1" t="s">
        <v>11261</v>
      </c>
      <c r="M2737" s="1" t="s">
        <v>11261</v>
      </c>
      <c r="N2737" t="s">
        <v>3248</v>
      </c>
      <c r="O2737" s="1" t="s">
        <v>11261</v>
      </c>
      <c r="P2737" s="1" t="s">
        <v>11261</v>
      </c>
      <c r="Q2737" t="s">
        <v>3246</v>
      </c>
      <c r="R2737">
        <v>1056</v>
      </c>
      <c r="S2737" s="9">
        <v>351</v>
      </c>
      <c r="T2737" s="1" t="s">
        <v>11261</v>
      </c>
    </row>
    <row r="2738" spans="1:20" hidden="1" x14ac:dyDescent="0.25">
      <c r="A2738" t="s">
        <v>20</v>
      </c>
      <c r="B2738" s="2" t="s">
        <v>21</v>
      </c>
      <c r="C2738" t="s">
        <v>14043</v>
      </c>
      <c r="D2738" t="s">
        <v>22</v>
      </c>
      <c r="E2738" t="s">
        <v>5</v>
      </c>
      <c r="F2738" s="1" t="s">
        <v>11261</v>
      </c>
      <c r="G2738" t="s">
        <v>907</v>
      </c>
      <c r="H2738">
        <v>1411140</v>
      </c>
      <c r="I2738">
        <v>1412195</v>
      </c>
      <c r="J2738" t="s">
        <v>23</v>
      </c>
      <c r="K2738" s="1" t="s">
        <v>11261</v>
      </c>
      <c r="L2738" s="1" t="s">
        <v>11261</v>
      </c>
      <c r="M2738" s="1" t="s">
        <v>11261</v>
      </c>
      <c r="N2738" s="1" t="s">
        <v>11261</v>
      </c>
      <c r="O2738" s="1" t="s">
        <v>11261</v>
      </c>
      <c r="P2738" s="1" t="s">
        <v>11261</v>
      </c>
      <c r="Q2738" t="s">
        <v>3978</v>
      </c>
      <c r="R2738">
        <v>1056</v>
      </c>
      <c r="S2738" s="10" t="s">
        <v>11261</v>
      </c>
      <c r="T2738" s="1" t="s">
        <v>11261</v>
      </c>
    </row>
    <row r="2739" spans="1:20" hidden="1" x14ac:dyDescent="0.25">
      <c r="A2739" t="s">
        <v>24</v>
      </c>
      <c r="B2739" s="3" t="s">
        <v>11261</v>
      </c>
      <c r="C2739" t="s">
        <v>16907</v>
      </c>
      <c r="D2739" t="s">
        <v>22</v>
      </c>
      <c r="E2739" t="s">
        <v>5</v>
      </c>
      <c r="F2739" s="1" t="s">
        <v>11261</v>
      </c>
      <c r="G2739" t="s">
        <v>907</v>
      </c>
      <c r="H2739">
        <v>2922652</v>
      </c>
      <c r="I2739">
        <v>2923500</v>
      </c>
      <c r="J2739" t="s">
        <v>37</v>
      </c>
      <c r="K2739" t="s">
        <v>7019</v>
      </c>
      <c r="L2739" s="1" t="s">
        <v>11261</v>
      </c>
      <c r="M2739" s="1" t="s">
        <v>11261</v>
      </c>
      <c r="N2739" t="s">
        <v>583</v>
      </c>
      <c r="O2739" s="1" t="s">
        <v>11261</v>
      </c>
      <c r="P2739" s="1" t="s">
        <v>11261</v>
      </c>
      <c r="Q2739" t="s">
        <v>7018</v>
      </c>
      <c r="R2739">
        <v>849</v>
      </c>
      <c r="S2739" s="9">
        <v>282</v>
      </c>
      <c r="T2739" s="1" t="s">
        <v>11261</v>
      </c>
    </row>
    <row r="2740" spans="1:20" hidden="1" x14ac:dyDescent="0.25">
      <c r="A2740" t="s">
        <v>20</v>
      </c>
      <c r="B2740" s="2" t="s">
        <v>21</v>
      </c>
      <c r="C2740" t="s">
        <v>15527</v>
      </c>
      <c r="D2740" t="s">
        <v>22</v>
      </c>
      <c r="E2740" t="s">
        <v>5</v>
      </c>
      <c r="F2740" s="1" t="s">
        <v>11261</v>
      </c>
      <c r="G2740" t="s">
        <v>907</v>
      </c>
      <c r="H2740">
        <v>2215633</v>
      </c>
      <c r="I2740">
        <v>2216688</v>
      </c>
      <c r="J2740" t="s">
        <v>23</v>
      </c>
      <c r="K2740" s="1" t="s">
        <v>11261</v>
      </c>
      <c r="L2740" s="1" t="s">
        <v>11261</v>
      </c>
      <c r="M2740" s="1" t="s">
        <v>11261</v>
      </c>
      <c r="N2740" s="1" t="s">
        <v>11261</v>
      </c>
      <c r="O2740" s="1" t="s">
        <v>11261</v>
      </c>
      <c r="P2740" s="1" t="s">
        <v>11261</v>
      </c>
      <c r="Q2740" t="s">
        <v>5554</v>
      </c>
      <c r="R2740">
        <v>1056</v>
      </c>
      <c r="S2740" s="10" t="s">
        <v>11261</v>
      </c>
      <c r="T2740" s="1" t="s">
        <v>11261</v>
      </c>
    </row>
    <row r="2741" spans="1:20" hidden="1" x14ac:dyDescent="0.25">
      <c r="A2741" t="s">
        <v>24</v>
      </c>
      <c r="B2741" s="3" t="s">
        <v>11261</v>
      </c>
      <c r="C2741" t="s">
        <v>15528</v>
      </c>
      <c r="D2741" t="s">
        <v>22</v>
      </c>
      <c r="E2741" t="s">
        <v>5</v>
      </c>
      <c r="F2741" s="1" t="s">
        <v>11261</v>
      </c>
      <c r="G2741" t="s">
        <v>907</v>
      </c>
      <c r="H2741">
        <v>2215633</v>
      </c>
      <c r="I2741">
        <v>2216688</v>
      </c>
      <c r="J2741" t="s">
        <v>23</v>
      </c>
      <c r="K2741" t="s">
        <v>5555</v>
      </c>
      <c r="L2741" s="1" t="s">
        <v>11261</v>
      </c>
      <c r="M2741" s="1" t="s">
        <v>11261</v>
      </c>
      <c r="N2741" t="s">
        <v>5556</v>
      </c>
      <c r="O2741" s="1" t="s">
        <v>11261</v>
      </c>
      <c r="P2741" s="1" t="s">
        <v>11261</v>
      </c>
      <c r="Q2741" t="s">
        <v>5554</v>
      </c>
      <c r="R2741">
        <v>1056</v>
      </c>
      <c r="S2741" s="9">
        <v>351</v>
      </c>
      <c r="T2741" s="1" t="s">
        <v>11261</v>
      </c>
    </row>
    <row r="2742" spans="1:20" hidden="1" x14ac:dyDescent="0.25">
      <c r="A2742" t="s">
        <v>20</v>
      </c>
      <c r="B2742" s="2" t="s">
        <v>21</v>
      </c>
      <c r="C2742" t="s">
        <v>16809</v>
      </c>
      <c r="D2742" t="s">
        <v>22</v>
      </c>
      <c r="E2742" t="s">
        <v>5</v>
      </c>
      <c r="F2742" s="1" t="s">
        <v>11261</v>
      </c>
      <c r="G2742" t="s">
        <v>907</v>
      </c>
      <c r="H2742">
        <v>2867750</v>
      </c>
      <c r="I2742">
        <v>2868805</v>
      </c>
      <c r="J2742" t="s">
        <v>23</v>
      </c>
      <c r="K2742" s="1" t="s">
        <v>11261</v>
      </c>
      <c r="L2742" s="1" t="s">
        <v>11261</v>
      </c>
      <c r="M2742" s="1" t="s">
        <v>11261</v>
      </c>
      <c r="N2742" s="1" t="s">
        <v>11261</v>
      </c>
      <c r="O2742" s="1" t="s">
        <v>11261</v>
      </c>
      <c r="P2742" s="1" t="s">
        <v>11261</v>
      </c>
      <c r="Q2742" t="s">
        <v>6913</v>
      </c>
      <c r="R2742">
        <v>1056</v>
      </c>
      <c r="S2742" s="10" t="s">
        <v>11261</v>
      </c>
      <c r="T2742" s="1" t="s">
        <v>11261</v>
      </c>
    </row>
    <row r="2743" spans="1:20" hidden="1" x14ac:dyDescent="0.25">
      <c r="A2743" t="s">
        <v>24</v>
      </c>
      <c r="B2743" s="3" t="s">
        <v>11261</v>
      </c>
      <c r="C2743" t="s">
        <v>17252</v>
      </c>
      <c r="D2743" t="s">
        <v>22</v>
      </c>
      <c r="E2743" t="s">
        <v>5</v>
      </c>
      <c r="F2743" s="1" t="s">
        <v>11261</v>
      </c>
      <c r="G2743" t="s">
        <v>907</v>
      </c>
      <c r="H2743">
        <v>3108184</v>
      </c>
      <c r="I2743">
        <v>3109032</v>
      </c>
      <c r="J2743" t="s">
        <v>37</v>
      </c>
      <c r="K2743" t="s">
        <v>7376</v>
      </c>
      <c r="L2743" s="1" t="s">
        <v>11261</v>
      </c>
      <c r="M2743" s="1" t="s">
        <v>11261</v>
      </c>
      <c r="N2743" t="s">
        <v>613</v>
      </c>
      <c r="O2743" s="1" t="s">
        <v>11261</v>
      </c>
      <c r="P2743" s="1" t="s">
        <v>11261</v>
      </c>
      <c r="Q2743" t="s">
        <v>7375</v>
      </c>
      <c r="R2743">
        <v>849</v>
      </c>
      <c r="S2743" s="9">
        <v>282</v>
      </c>
      <c r="T2743" s="1" t="s">
        <v>11261</v>
      </c>
    </row>
    <row r="2744" spans="1:20" hidden="1" x14ac:dyDescent="0.25">
      <c r="A2744" t="s">
        <v>20</v>
      </c>
      <c r="B2744" s="2" t="s">
        <v>21</v>
      </c>
      <c r="C2744" t="s">
        <v>17761</v>
      </c>
      <c r="D2744" t="s">
        <v>22</v>
      </c>
      <c r="E2744" t="s">
        <v>5</v>
      </c>
      <c r="F2744" s="1" t="s">
        <v>11261</v>
      </c>
      <c r="G2744" t="s">
        <v>907</v>
      </c>
      <c r="H2744">
        <v>3391966</v>
      </c>
      <c r="I2744">
        <v>3393021</v>
      </c>
      <c r="J2744" t="s">
        <v>37</v>
      </c>
      <c r="K2744" s="1" t="s">
        <v>11261</v>
      </c>
      <c r="L2744" s="1" t="s">
        <v>11261</v>
      </c>
      <c r="M2744" s="1" t="s">
        <v>11261</v>
      </c>
      <c r="N2744" s="1" t="s">
        <v>11261</v>
      </c>
      <c r="O2744" s="1" t="s">
        <v>11261</v>
      </c>
      <c r="P2744" s="1" t="s">
        <v>11261</v>
      </c>
      <c r="Q2744" t="s">
        <v>7920</v>
      </c>
      <c r="R2744">
        <v>1056</v>
      </c>
      <c r="S2744" s="10" t="s">
        <v>11261</v>
      </c>
      <c r="T2744" s="1" t="s">
        <v>11261</v>
      </c>
    </row>
    <row r="2745" spans="1:20" hidden="1" x14ac:dyDescent="0.25">
      <c r="A2745" t="s">
        <v>24</v>
      </c>
      <c r="B2745" s="3" t="s">
        <v>11261</v>
      </c>
      <c r="C2745" t="s">
        <v>17762</v>
      </c>
      <c r="D2745" t="s">
        <v>22</v>
      </c>
      <c r="E2745" t="s">
        <v>5</v>
      </c>
      <c r="F2745" s="1" t="s">
        <v>11261</v>
      </c>
      <c r="G2745" t="s">
        <v>907</v>
      </c>
      <c r="H2745">
        <v>3391966</v>
      </c>
      <c r="I2745">
        <v>3393021</v>
      </c>
      <c r="J2745" t="s">
        <v>37</v>
      </c>
      <c r="K2745" t="s">
        <v>7921</v>
      </c>
      <c r="L2745" s="1" t="s">
        <v>11261</v>
      </c>
      <c r="M2745" s="1" t="s">
        <v>11261</v>
      </c>
      <c r="N2745" t="s">
        <v>27</v>
      </c>
      <c r="O2745" s="1" t="s">
        <v>11261</v>
      </c>
      <c r="P2745" s="1" t="s">
        <v>11261</v>
      </c>
      <c r="Q2745" t="s">
        <v>7920</v>
      </c>
      <c r="R2745">
        <v>1056</v>
      </c>
      <c r="S2745" s="9">
        <v>351</v>
      </c>
      <c r="T2745" s="1" t="s">
        <v>11261</v>
      </c>
    </row>
    <row r="2746" spans="1:20" hidden="1" x14ac:dyDescent="0.25">
      <c r="A2746" t="s">
        <v>20</v>
      </c>
      <c r="B2746" s="2" t="s">
        <v>21</v>
      </c>
      <c r="C2746" t="s">
        <v>17771</v>
      </c>
      <c r="D2746" t="s">
        <v>22</v>
      </c>
      <c r="E2746" t="s">
        <v>5</v>
      </c>
      <c r="F2746" s="1" t="s">
        <v>11261</v>
      </c>
      <c r="G2746" t="s">
        <v>907</v>
      </c>
      <c r="H2746">
        <v>3397740</v>
      </c>
      <c r="I2746">
        <v>3398795</v>
      </c>
      <c r="J2746" t="s">
        <v>37</v>
      </c>
      <c r="K2746" s="1" t="s">
        <v>11261</v>
      </c>
      <c r="L2746" s="1" t="s">
        <v>11261</v>
      </c>
      <c r="M2746" s="1" t="s">
        <v>11261</v>
      </c>
      <c r="N2746" s="1" t="s">
        <v>11261</v>
      </c>
      <c r="O2746" s="1" t="s">
        <v>11261</v>
      </c>
      <c r="P2746" s="1" t="s">
        <v>11261</v>
      </c>
      <c r="Q2746" t="s">
        <v>7931</v>
      </c>
      <c r="R2746">
        <v>1056</v>
      </c>
      <c r="S2746" s="10" t="s">
        <v>11261</v>
      </c>
      <c r="T2746" s="1" t="s">
        <v>11261</v>
      </c>
    </row>
    <row r="2747" spans="1:20" hidden="1" x14ac:dyDescent="0.25">
      <c r="A2747" t="s">
        <v>24</v>
      </c>
      <c r="B2747" s="3" t="s">
        <v>11261</v>
      </c>
      <c r="C2747" t="s">
        <v>18821</v>
      </c>
      <c r="D2747" t="s">
        <v>22</v>
      </c>
      <c r="E2747" t="s">
        <v>5</v>
      </c>
      <c r="F2747" s="1" t="s">
        <v>11261</v>
      </c>
      <c r="G2747" t="s">
        <v>907</v>
      </c>
      <c r="H2747">
        <v>3921608</v>
      </c>
      <c r="I2747">
        <v>3922456</v>
      </c>
      <c r="J2747" t="s">
        <v>23</v>
      </c>
      <c r="K2747" t="s">
        <v>9115</v>
      </c>
      <c r="L2747" s="1" t="s">
        <v>11261</v>
      </c>
      <c r="M2747" s="1" t="s">
        <v>11261</v>
      </c>
      <c r="N2747" t="s">
        <v>439</v>
      </c>
      <c r="O2747" s="1" t="s">
        <v>11261</v>
      </c>
      <c r="P2747" s="1" t="s">
        <v>11261</v>
      </c>
      <c r="Q2747" t="s">
        <v>9114</v>
      </c>
      <c r="R2747">
        <v>849</v>
      </c>
      <c r="S2747" s="9">
        <v>282</v>
      </c>
      <c r="T2747" s="1" t="s">
        <v>11261</v>
      </c>
    </row>
    <row r="2748" spans="1:20" hidden="1" x14ac:dyDescent="0.25">
      <c r="A2748" t="s">
        <v>20</v>
      </c>
      <c r="B2748" s="2" t="s">
        <v>21</v>
      </c>
      <c r="C2748" t="s">
        <v>18167</v>
      </c>
      <c r="D2748" t="s">
        <v>22</v>
      </c>
      <c r="E2748" t="s">
        <v>5</v>
      </c>
      <c r="F2748" s="1" t="s">
        <v>11261</v>
      </c>
      <c r="G2748" t="s">
        <v>907</v>
      </c>
      <c r="H2748">
        <v>3602175</v>
      </c>
      <c r="I2748">
        <v>3603230</v>
      </c>
      <c r="J2748" t="s">
        <v>37</v>
      </c>
      <c r="K2748" s="1" t="s">
        <v>11261</v>
      </c>
      <c r="L2748" s="1" t="s">
        <v>11261</v>
      </c>
      <c r="M2748" s="1" t="s">
        <v>11261</v>
      </c>
      <c r="N2748" s="1" t="s">
        <v>11261</v>
      </c>
      <c r="O2748" s="1" t="s">
        <v>11261</v>
      </c>
      <c r="P2748" s="1" t="s">
        <v>11261</v>
      </c>
      <c r="Q2748" t="s">
        <v>8359</v>
      </c>
      <c r="R2748">
        <v>1056</v>
      </c>
      <c r="S2748" s="10" t="s">
        <v>11261</v>
      </c>
      <c r="T2748" s="1" t="s">
        <v>11261</v>
      </c>
    </row>
    <row r="2749" spans="1:20" hidden="1" x14ac:dyDescent="0.25">
      <c r="A2749" t="s">
        <v>24</v>
      </c>
      <c r="B2749" s="3" t="s">
        <v>11261</v>
      </c>
      <c r="C2749" t="s">
        <v>18168</v>
      </c>
      <c r="D2749" t="s">
        <v>22</v>
      </c>
      <c r="E2749" t="s">
        <v>5</v>
      </c>
      <c r="F2749" s="1" t="s">
        <v>11261</v>
      </c>
      <c r="G2749" t="s">
        <v>907</v>
      </c>
      <c r="H2749">
        <v>3602175</v>
      </c>
      <c r="I2749">
        <v>3603230</v>
      </c>
      <c r="J2749" t="s">
        <v>37</v>
      </c>
      <c r="K2749" t="s">
        <v>8360</v>
      </c>
      <c r="L2749" s="1" t="s">
        <v>11261</v>
      </c>
      <c r="M2749" s="1" t="s">
        <v>11261</v>
      </c>
      <c r="N2749" t="s">
        <v>664</v>
      </c>
      <c r="O2749" s="1" t="s">
        <v>11261</v>
      </c>
      <c r="P2749" s="1" t="s">
        <v>11261</v>
      </c>
      <c r="Q2749" t="s">
        <v>8359</v>
      </c>
      <c r="R2749">
        <v>1056</v>
      </c>
      <c r="S2749" s="9">
        <v>351</v>
      </c>
      <c r="T2749" s="1" t="s">
        <v>11261</v>
      </c>
    </row>
    <row r="2750" spans="1:20" hidden="1" x14ac:dyDescent="0.25">
      <c r="A2750" t="s">
        <v>20</v>
      </c>
      <c r="B2750" s="2" t="s">
        <v>21</v>
      </c>
      <c r="C2750" t="s">
        <v>20077</v>
      </c>
      <c r="D2750" t="s">
        <v>22</v>
      </c>
      <c r="E2750" t="s">
        <v>5</v>
      </c>
      <c r="F2750" s="1" t="s">
        <v>11261</v>
      </c>
      <c r="G2750" t="s">
        <v>907</v>
      </c>
      <c r="H2750">
        <v>4511359</v>
      </c>
      <c r="I2750">
        <v>4512414</v>
      </c>
      <c r="J2750" t="s">
        <v>37</v>
      </c>
      <c r="K2750" s="1" t="s">
        <v>11261</v>
      </c>
      <c r="L2750" s="1" t="s">
        <v>11261</v>
      </c>
      <c r="M2750" s="1" t="s">
        <v>11261</v>
      </c>
      <c r="N2750" s="1" t="s">
        <v>11261</v>
      </c>
      <c r="O2750" s="1" t="s">
        <v>11261</v>
      </c>
      <c r="P2750" s="1" t="s">
        <v>11261</v>
      </c>
      <c r="Q2750" t="s">
        <v>10525</v>
      </c>
      <c r="R2750">
        <v>1056</v>
      </c>
      <c r="S2750" s="10" t="s">
        <v>11261</v>
      </c>
      <c r="T2750" s="1" t="s">
        <v>11261</v>
      </c>
    </row>
    <row r="2751" spans="1:20" hidden="1" x14ac:dyDescent="0.25">
      <c r="A2751" t="s">
        <v>24</v>
      </c>
      <c r="B2751" s="3" t="s">
        <v>11261</v>
      </c>
      <c r="C2751" t="s">
        <v>18916</v>
      </c>
      <c r="D2751" t="s">
        <v>22</v>
      </c>
      <c r="E2751" t="s">
        <v>5</v>
      </c>
      <c r="F2751" s="1" t="s">
        <v>11261</v>
      </c>
      <c r="G2751" t="s">
        <v>907</v>
      </c>
      <c r="H2751">
        <v>3972260</v>
      </c>
      <c r="I2751">
        <v>3973111</v>
      </c>
      <c r="J2751" t="s">
        <v>37</v>
      </c>
      <c r="K2751" t="s">
        <v>9218</v>
      </c>
      <c r="L2751" s="1" t="s">
        <v>11261</v>
      </c>
      <c r="M2751" s="1" t="s">
        <v>11261</v>
      </c>
      <c r="N2751" t="s">
        <v>9219</v>
      </c>
      <c r="O2751" s="1" t="s">
        <v>11261</v>
      </c>
      <c r="P2751" s="1" t="s">
        <v>11261</v>
      </c>
      <c r="Q2751" t="s">
        <v>9217</v>
      </c>
      <c r="R2751">
        <v>852</v>
      </c>
      <c r="S2751" s="9">
        <v>283</v>
      </c>
      <c r="T2751" s="1" t="s">
        <v>11261</v>
      </c>
    </row>
    <row r="2752" spans="1:20" hidden="1" x14ac:dyDescent="0.25">
      <c r="A2752" t="s">
        <v>20</v>
      </c>
      <c r="B2752" s="2" t="s">
        <v>21</v>
      </c>
      <c r="C2752" t="s">
        <v>11660</v>
      </c>
      <c r="D2752" t="s">
        <v>22</v>
      </c>
      <c r="E2752" t="s">
        <v>5</v>
      </c>
      <c r="F2752" s="1" t="s">
        <v>11261</v>
      </c>
      <c r="G2752" t="s">
        <v>907</v>
      </c>
      <c r="H2752">
        <v>188975</v>
      </c>
      <c r="I2752">
        <v>190027</v>
      </c>
      <c r="J2752" t="s">
        <v>23</v>
      </c>
      <c r="K2752" s="1" t="s">
        <v>11261</v>
      </c>
      <c r="L2752" s="1" t="s">
        <v>11261</v>
      </c>
      <c r="M2752" s="1" t="s">
        <v>11261</v>
      </c>
      <c r="N2752" s="1" t="s">
        <v>11261</v>
      </c>
      <c r="O2752" s="1" t="s">
        <v>11261</v>
      </c>
      <c r="P2752" s="1" t="s">
        <v>11261</v>
      </c>
      <c r="Q2752" t="s">
        <v>1349</v>
      </c>
      <c r="R2752">
        <v>1053</v>
      </c>
      <c r="S2752" s="10" t="s">
        <v>11261</v>
      </c>
      <c r="T2752" s="1" t="s">
        <v>11261</v>
      </c>
    </row>
    <row r="2753" spans="1:20" hidden="1" x14ac:dyDescent="0.25">
      <c r="A2753" t="s">
        <v>24</v>
      </c>
      <c r="B2753" s="3" t="s">
        <v>11261</v>
      </c>
      <c r="C2753" t="s">
        <v>11661</v>
      </c>
      <c r="D2753" t="s">
        <v>22</v>
      </c>
      <c r="E2753" t="s">
        <v>5</v>
      </c>
      <c r="F2753" s="1" t="s">
        <v>11261</v>
      </c>
      <c r="G2753" t="s">
        <v>907</v>
      </c>
      <c r="H2753">
        <v>188975</v>
      </c>
      <c r="I2753">
        <v>190027</v>
      </c>
      <c r="J2753" t="s">
        <v>23</v>
      </c>
      <c r="K2753" t="s">
        <v>1350</v>
      </c>
      <c r="L2753" s="1" t="s">
        <v>11261</v>
      </c>
      <c r="M2753" s="1" t="s">
        <v>11261</v>
      </c>
      <c r="N2753" t="s">
        <v>135</v>
      </c>
      <c r="O2753" s="1" t="s">
        <v>11261</v>
      </c>
      <c r="P2753" s="1" t="s">
        <v>11261</v>
      </c>
      <c r="Q2753" t="s">
        <v>1349</v>
      </c>
      <c r="R2753">
        <v>1053</v>
      </c>
      <c r="S2753" s="9">
        <v>350</v>
      </c>
      <c r="T2753" s="1" t="s">
        <v>11261</v>
      </c>
    </row>
    <row r="2754" spans="1:20" hidden="1" x14ac:dyDescent="0.25">
      <c r="A2754" t="s">
        <v>20</v>
      </c>
      <c r="B2754" s="2" t="s">
        <v>21</v>
      </c>
      <c r="C2754" t="s">
        <v>14955</v>
      </c>
      <c r="D2754" t="s">
        <v>22</v>
      </c>
      <c r="E2754" t="s">
        <v>5</v>
      </c>
      <c r="F2754" s="1" t="s">
        <v>11261</v>
      </c>
      <c r="G2754" t="s">
        <v>907</v>
      </c>
      <c r="H2754">
        <v>1879714</v>
      </c>
      <c r="I2754">
        <v>1880766</v>
      </c>
      <c r="J2754" t="s">
        <v>37</v>
      </c>
      <c r="K2754" s="1" t="s">
        <v>11261</v>
      </c>
      <c r="L2754" s="1" t="s">
        <v>11261</v>
      </c>
      <c r="M2754" s="1" t="s">
        <v>11261</v>
      </c>
      <c r="N2754" s="1" t="s">
        <v>11261</v>
      </c>
      <c r="O2754" s="1" t="s">
        <v>11261</v>
      </c>
      <c r="P2754" s="1" t="s">
        <v>11261</v>
      </c>
      <c r="Q2754" t="s">
        <v>4930</v>
      </c>
      <c r="R2754">
        <v>1053</v>
      </c>
      <c r="S2754" s="10" t="s">
        <v>11261</v>
      </c>
      <c r="T2754" s="1" t="s">
        <v>11261</v>
      </c>
    </row>
    <row r="2755" spans="1:20" hidden="1" x14ac:dyDescent="0.25">
      <c r="A2755" t="s">
        <v>24</v>
      </c>
      <c r="B2755" s="3" t="s">
        <v>11261</v>
      </c>
      <c r="C2755" t="s">
        <v>14956</v>
      </c>
      <c r="D2755" t="s">
        <v>22</v>
      </c>
      <c r="E2755" t="s">
        <v>5</v>
      </c>
      <c r="F2755" s="1" t="s">
        <v>11261</v>
      </c>
      <c r="G2755" t="s">
        <v>907</v>
      </c>
      <c r="H2755">
        <v>1879714</v>
      </c>
      <c r="I2755">
        <v>1880766</v>
      </c>
      <c r="J2755" t="s">
        <v>37</v>
      </c>
      <c r="K2755" t="s">
        <v>4931</v>
      </c>
      <c r="L2755" s="1" t="s">
        <v>11261</v>
      </c>
      <c r="M2755" s="1" t="s">
        <v>11261</v>
      </c>
      <c r="N2755" t="s">
        <v>27</v>
      </c>
      <c r="O2755" s="1" t="s">
        <v>11261</v>
      </c>
      <c r="P2755" s="1" t="s">
        <v>11261</v>
      </c>
      <c r="Q2755" t="s">
        <v>4930</v>
      </c>
      <c r="R2755">
        <v>1053</v>
      </c>
      <c r="S2755" s="9">
        <v>350</v>
      </c>
      <c r="T2755" s="1" t="s">
        <v>11261</v>
      </c>
    </row>
    <row r="2756" spans="1:20" hidden="1" x14ac:dyDescent="0.25">
      <c r="A2756" t="s">
        <v>20</v>
      </c>
      <c r="B2756" s="2" t="s">
        <v>21</v>
      </c>
      <c r="C2756" t="s">
        <v>15566</v>
      </c>
      <c r="D2756" t="s">
        <v>22</v>
      </c>
      <c r="E2756" t="s">
        <v>5</v>
      </c>
      <c r="F2756" s="1" t="s">
        <v>11261</v>
      </c>
      <c r="G2756" t="s">
        <v>907</v>
      </c>
      <c r="H2756">
        <v>2232163</v>
      </c>
      <c r="I2756">
        <v>2233215</v>
      </c>
      <c r="J2756" t="s">
        <v>23</v>
      </c>
      <c r="K2756" s="1" t="s">
        <v>11261</v>
      </c>
      <c r="L2756" s="1" t="s">
        <v>11261</v>
      </c>
      <c r="M2756" s="1" t="s">
        <v>11261</v>
      </c>
      <c r="N2756" s="1" t="s">
        <v>11261</v>
      </c>
      <c r="O2756" s="1" t="s">
        <v>11261</v>
      </c>
      <c r="P2756" s="1" t="s">
        <v>11261</v>
      </c>
      <c r="Q2756" t="s">
        <v>5597</v>
      </c>
      <c r="R2756">
        <v>1053</v>
      </c>
      <c r="S2756" s="10" t="s">
        <v>11261</v>
      </c>
      <c r="T2756" s="1" t="s">
        <v>11261</v>
      </c>
    </row>
    <row r="2757" spans="1:20" hidden="1" x14ac:dyDescent="0.25">
      <c r="A2757" t="s">
        <v>24</v>
      </c>
      <c r="B2757" s="3" t="s">
        <v>11261</v>
      </c>
      <c r="C2757" t="s">
        <v>20514</v>
      </c>
      <c r="D2757" t="s">
        <v>22</v>
      </c>
      <c r="E2757" t="s">
        <v>5</v>
      </c>
      <c r="F2757" s="1" t="s">
        <v>11261</v>
      </c>
      <c r="G2757" t="s">
        <v>907</v>
      </c>
      <c r="H2757">
        <v>4744999</v>
      </c>
      <c r="I2757">
        <v>4745850</v>
      </c>
      <c r="J2757" t="s">
        <v>37</v>
      </c>
      <c r="K2757" t="s">
        <v>11021</v>
      </c>
      <c r="L2757" s="1" t="s">
        <v>11261</v>
      </c>
      <c r="M2757" s="1" t="s">
        <v>11261</v>
      </c>
      <c r="N2757" t="s">
        <v>508</v>
      </c>
      <c r="O2757" s="1" t="s">
        <v>11261</v>
      </c>
      <c r="P2757" s="1" t="s">
        <v>11261</v>
      </c>
      <c r="Q2757" t="s">
        <v>11020</v>
      </c>
      <c r="R2757">
        <v>852</v>
      </c>
      <c r="S2757" s="9">
        <v>283</v>
      </c>
      <c r="T2757" s="1" t="s">
        <v>11261</v>
      </c>
    </row>
    <row r="2758" spans="1:20" hidden="1" x14ac:dyDescent="0.25">
      <c r="A2758" t="s">
        <v>20</v>
      </c>
      <c r="B2758" s="2" t="s">
        <v>21</v>
      </c>
      <c r="C2758" t="s">
        <v>20087</v>
      </c>
      <c r="D2758" t="s">
        <v>22</v>
      </c>
      <c r="E2758" t="s">
        <v>5</v>
      </c>
      <c r="F2758" s="1" t="s">
        <v>11261</v>
      </c>
      <c r="G2758" t="s">
        <v>907</v>
      </c>
      <c r="H2758">
        <v>4516264</v>
      </c>
      <c r="I2758">
        <v>4517316</v>
      </c>
      <c r="J2758" t="s">
        <v>37</v>
      </c>
      <c r="K2758" s="1" t="s">
        <v>11261</v>
      </c>
      <c r="L2758" s="1" t="s">
        <v>11261</v>
      </c>
      <c r="M2758" s="1" t="s">
        <v>11261</v>
      </c>
      <c r="N2758" s="1" t="s">
        <v>11261</v>
      </c>
      <c r="O2758" s="1" t="s">
        <v>11261</v>
      </c>
      <c r="P2758" s="1" t="s">
        <v>11261</v>
      </c>
      <c r="Q2758" t="s">
        <v>10536</v>
      </c>
      <c r="R2758">
        <v>1053</v>
      </c>
      <c r="S2758" s="10" t="s">
        <v>11261</v>
      </c>
      <c r="T2758" s="1" t="s">
        <v>11261</v>
      </c>
    </row>
    <row r="2759" spans="1:20" hidden="1" x14ac:dyDescent="0.25">
      <c r="A2759" t="s">
        <v>24</v>
      </c>
      <c r="B2759" s="3" t="s">
        <v>11261</v>
      </c>
      <c r="C2759" t="s">
        <v>13626</v>
      </c>
      <c r="D2759" t="s">
        <v>22</v>
      </c>
      <c r="E2759" t="s">
        <v>5</v>
      </c>
      <c r="F2759" s="1" t="s">
        <v>11261</v>
      </c>
      <c r="G2759" t="s">
        <v>907</v>
      </c>
      <c r="H2759">
        <v>1207416</v>
      </c>
      <c r="I2759">
        <v>1208270</v>
      </c>
      <c r="J2759" t="s">
        <v>23</v>
      </c>
      <c r="K2759" t="s">
        <v>3532</v>
      </c>
      <c r="L2759" s="1" t="s">
        <v>11261</v>
      </c>
      <c r="M2759" s="1" t="s">
        <v>11261</v>
      </c>
      <c r="N2759" t="s">
        <v>364</v>
      </c>
      <c r="O2759" s="1" t="s">
        <v>11261</v>
      </c>
      <c r="P2759" s="1" t="s">
        <v>11261</v>
      </c>
      <c r="Q2759" t="s">
        <v>3531</v>
      </c>
      <c r="R2759">
        <v>855</v>
      </c>
      <c r="S2759" s="9">
        <v>284</v>
      </c>
      <c r="T2759" s="1" t="s">
        <v>11261</v>
      </c>
    </row>
    <row r="2760" spans="1:20" hidden="1" x14ac:dyDescent="0.25">
      <c r="A2760" t="s">
        <v>20</v>
      </c>
      <c r="B2760" s="2" t="s">
        <v>21</v>
      </c>
      <c r="C2760" t="s">
        <v>20134</v>
      </c>
      <c r="D2760" t="s">
        <v>22</v>
      </c>
      <c r="E2760" t="s">
        <v>5</v>
      </c>
      <c r="F2760" s="1" t="s">
        <v>11261</v>
      </c>
      <c r="G2760" t="s">
        <v>907</v>
      </c>
      <c r="H2760">
        <v>4539430</v>
      </c>
      <c r="I2760">
        <v>4540482</v>
      </c>
      <c r="J2760" t="s">
        <v>37</v>
      </c>
      <c r="K2760" s="1" t="s">
        <v>11261</v>
      </c>
      <c r="L2760" s="1" t="s">
        <v>11261</v>
      </c>
      <c r="M2760" s="1" t="s">
        <v>11261</v>
      </c>
      <c r="N2760" s="1" t="s">
        <v>11261</v>
      </c>
      <c r="O2760" s="1" t="s">
        <v>11261</v>
      </c>
      <c r="P2760" s="1" t="s">
        <v>11261</v>
      </c>
      <c r="Q2760" t="s">
        <v>10585</v>
      </c>
      <c r="R2760">
        <v>1053</v>
      </c>
      <c r="S2760" s="10" t="s">
        <v>11261</v>
      </c>
      <c r="T2760" s="1" t="s">
        <v>11261</v>
      </c>
    </row>
    <row r="2761" spans="1:20" hidden="1" x14ac:dyDescent="0.25">
      <c r="A2761" t="s">
        <v>24</v>
      </c>
      <c r="B2761" s="3" t="s">
        <v>11261</v>
      </c>
      <c r="C2761" t="s">
        <v>20135</v>
      </c>
      <c r="D2761" t="s">
        <v>22</v>
      </c>
      <c r="E2761" t="s">
        <v>5</v>
      </c>
      <c r="F2761" s="1" t="s">
        <v>11261</v>
      </c>
      <c r="G2761" t="s">
        <v>907</v>
      </c>
      <c r="H2761">
        <v>4539430</v>
      </c>
      <c r="I2761">
        <v>4540482</v>
      </c>
      <c r="J2761" t="s">
        <v>37</v>
      </c>
      <c r="K2761" t="s">
        <v>10586</v>
      </c>
      <c r="L2761" s="1" t="s">
        <v>11261</v>
      </c>
      <c r="M2761" s="1" t="s">
        <v>11261</v>
      </c>
      <c r="N2761" t="s">
        <v>209</v>
      </c>
      <c r="O2761" s="1" t="s">
        <v>11261</v>
      </c>
      <c r="P2761" s="1" t="s">
        <v>11261</v>
      </c>
      <c r="Q2761" t="s">
        <v>10585</v>
      </c>
      <c r="R2761">
        <v>1053</v>
      </c>
      <c r="S2761" s="9">
        <v>350</v>
      </c>
      <c r="T2761" s="1" t="s">
        <v>11261</v>
      </c>
    </row>
    <row r="2762" spans="1:20" hidden="1" x14ac:dyDescent="0.25">
      <c r="A2762" t="s">
        <v>20</v>
      </c>
      <c r="B2762" s="2" t="s">
        <v>21</v>
      </c>
      <c r="C2762" t="s">
        <v>11618</v>
      </c>
      <c r="D2762" t="s">
        <v>22</v>
      </c>
      <c r="E2762" t="s">
        <v>5</v>
      </c>
      <c r="F2762" s="1" t="s">
        <v>11261</v>
      </c>
      <c r="G2762" t="s">
        <v>907</v>
      </c>
      <c r="H2762">
        <v>161344</v>
      </c>
      <c r="I2762">
        <v>162393</v>
      </c>
      <c r="J2762" t="s">
        <v>23</v>
      </c>
      <c r="K2762" s="1" t="s">
        <v>11261</v>
      </c>
      <c r="L2762" s="1" t="s">
        <v>11261</v>
      </c>
      <c r="M2762" s="1" t="s">
        <v>11261</v>
      </c>
      <c r="N2762" s="1" t="s">
        <v>11261</v>
      </c>
      <c r="O2762" s="1" t="s">
        <v>11261</v>
      </c>
      <c r="P2762" s="1" t="s">
        <v>11261</v>
      </c>
      <c r="Q2762" t="s">
        <v>1298</v>
      </c>
      <c r="R2762">
        <v>1050</v>
      </c>
      <c r="S2762" s="10" t="s">
        <v>11261</v>
      </c>
      <c r="T2762" s="1" t="s">
        <v>11261</v>
      </c>
    </row>
    <row r="2763" spans="1:20" hidden="1" x14ac:dyDescent="0.25">
      <c r="A2763" t="s">
        <v>24</v>
      </c>
      <c r="B2763" s="3" t="s">
        <v>11261</v>
      </c>
      <c r="C2763" t="s">
        <v>15629</v>
      </c>
      <c r="D2763" t="s">
        <v>22</v>
      </c>
      <c r="E2763" t="s">
        <v>5</v>
      </c>
      <c r="F2763" s="1" t="s">
        <v>11261</v>
      </c>
      <c r="G2763" t="s">
        <v>907</v>
      </c>
      <c r="H2763">
        <v>2262358</v>
      </c>
      <c r="I2763">
        <v>2263212</v>
      </c>
      <c r="J2763" t="s">
        <v>23</v>
      </c>
      <c r="K2763" t="s">
        <v>5666</v>
      </c>
      <c r="L2763" s="1" t="s">
        <v>11261</v>
      </c>
      <c r="M2763" s="1" t="s">
        <v>11261</v>
      </c>
      <c r="N2763" t="s">
        <v>504</v>
      </c>
      <c r="O2763" s="1" t="s">
        <v>11261</v>
      </c>
      <c r="P2763" s="1" t="s">
        <v>11261</v>
      </c>
      <c r="Q2763" t="s">
        <v>5665</v>
      </c>
      <c r="R2763">
        <v>855</v>
      </c>
      <c r="S2763" s="9">
        <v>284</v>
      </c>
      <c r="T2763" s="1" t="s">
        <v>11261</v>
      </c>
    </row>
    <row r="2764" spans="1:20" hidden="1" x14ac:dyDescent="0.25">
      <c r="A2764" t="s">
        <v>20</v>
      </c>
      <c r="B2764" s="2" t="s">
        <v>21</v>
      </c>
      <c r="C2764" t="s">
        <v>14273</v>
      </c>
      <c r="D2764" t="s">
        <v>22</v>
      </c>
      <c r="E2764" t="s">
        <v>5</v>
      </c>
      <c r="F2764" s="1" t="s">
        <v>11261</v>
      </c>
      <c r="G2764" t="s">
        <v>907</v>
      </c>
      <c r="H2764">
        <v>1524488</v>
      </c>
      <c r="I2764">
        <v>1525537</v>
      </c>
      <c r="J2764" t="s">
        <v>23</v>
      </c>
      <c r="K2764" s="1" t="s">
        <v>11261</v>
      </c>
      <c r="L2764" s="1" t="s">
        <v>11261</v>
      </c>
      <c r="M2764" s="1" t="s">
        <v>11261</v>
      </c>
      <c r="N2764" s="1" t="s">
        <v>11261</v>
      </c>
      <c r="O2764" s="1" t="s">
        <v>11261</v>
      </c>
      <c r="P2764" s="1" t="s">
        <v>11261</v>
      </c>
      <c r="Q2764" t="s">
        <v>4216</v>
      </c>
      <c r="R2764">
        <v>1050</v>
      </c>
      <c r="S2764" s="10" t="s">
        <v>11261</v>
      </c>
      <c r="T2764" s="1" t="s">
        <v>11261</v>
      </c>
    </row>
    <row r="2765" spans="1:20" hidden="1" x14ac:dyDescent="0.25">
      <c r="A2765" t="s">
        <v>24</v>
      </c>
      <c r="B2765" s="3" t="s">
        <v>11261</v>
      </c>
      <c r="C2765" t="s">
        <v>14274</v>
      </c>
      <c r="D2765" t="s">
        <v>22</v>
      </c>
      <c r="E2765" t="s">
        <v>5</v>
      </c>
      <c r="F2765" s="1" t="s">
        <v>11261</v>
      </c>
      <c r="G2765" t="s">
        <v>907</v>
      </c>
      <c r="H2765">
        <v>1524488</v>
      </c>
      <c r="I2765">
        <v>1525537</v>
      </c>
      <c r="J2765" t="s">
        <v>23</v>
      </c>
      <c r="K2765" t="s">
        <v>4217</v>
      </c>
      <c r="L2765" s="1" t="s">
        <v>11261</v>
      </c>
      <c r="M2765" s="1" t="s">
        <v>11261</v>
      </c>
      <c r="N2765" t="s">
        <v>27</v>
      </c>
      <c r="O2765" s="1" t="s">
        <v>11261</v>
      </c>
      <c r="P2765" s="1" t="s">
        <v>11261</v>
      </c>
      <c r="Q2765" t="s">
        <v>4216</v>
      </c>
      <c r="R2765">
        <v>1050</v>
      </c>
      <c r="S2765" s="9">
        <v>349</v>
      </c>
      <c r="T2765" s="1" t="s">
        <v>11261</v>
      </c>
    </row>
    <row r="2766" spans="1:20" hidden="1" x14ac:dyDescent="0.25">
      <c r="A2766" t="s">
        <v>20</v>
      </c>
      <c r="B2766" s="2" t="s">
        <v>21</v>
      </c>
      <c r="C2766" t="s">
        <v>14890</v>
      </c>
      <c r="D2766" t="s">
        <v>22</v>
      </c>
      <c r="E2766" t="s">
        <v>5</v>
      </c>
      <c r="F2766" s="1" t="s">
        <v>11261</v>
      </c>
      <c r="G2766" t="s">
        <v>907</v>
      </c>
      <c r="H2766">
        <v>1849064</v>
      </c>
      <c r="I2766">
        <v>1850113</v>
      </c>
      <c r="J2766" t="s">
        <v>37</v>
      </c>
      <c r="K2766" s="1" t="s">
        <v>11261</v>
      </c>
      <c r="L2766" s="1" t="s">
        <v>11261</v>
      </c>
      <c r="M2766" s="1" t="s">
        <v>11261</v>
      </c>
      <c r="N2766" s="1" t="s">
        <v>11261</v>
      </c>
      <c r="O2766" s="1" t="s">
        <v>11261</v>
      </c>
      <c r="P2766" s="1" t="s">
        <v>11261</v>
      </c>
      <c r="Q2766" t="s">
        <v>4859</v>
      </c>
      <c r="R2766">
        <v>1050</v>
      </c>
      <c r="S2766" s="10" t="s">
        <v>11261</v>
      </c>
      <c r="T2766" s="1" t="s">
        <v>11261</v>
      </c>
    </row>
    <row r="2767" spans="1:20" hidden="1" x14ac:dyDescent="0.25">
      <c r="A2767" t="s">
        <v>24</v>
      </c>
      <c r="B2767" s="3" t="s">
        <v>11261</v>
      </c>
      <c r="C2767" t="s">
        <v>19258</v>
      </c>
      <c r="D2767" t="s">
        <v>22</v>
      </c>
      <c r="E2767" t="s">
        <v>5</v>
      </c>
      <c r="F2767" s="1" t="s">
        <v>11261</v>
      </c>
      <c r="G2767" t="s">
        <v>907</v>
      </c>
      <c r="H2767">
        <v>4128388</v>
      </c>
      <c r="I2767">
        <v>4129242</v>
      </c>
      <c r="J2767" t="s">
        <v>23</v>
      </c>
      <c r="K2767" t="s">
        <v>9597</v>
      </c>
      <c r="L2767" s="1" t="s">
        <v>11261</v>
      </c>
      <c r="M2767" s="1" t="s">
        <v>11261</v>
      </c>
      <c r="N2767" t="s">
        <v>426</v>
      </c>
      <c r="O2767" s="1" t="s">
        <v>11261</v>
      </c>
      <c r="P2767" s="1" t="s">
        <v>11261</v>
      </c>
      <c r="Q2767" t="s">
        <v>9596</v>
      </c>
      <c r="R2767">
        <v>855</v>
      </c>
      <c r="S2767" s="9">
        <v>284</v>
      </c>
      <c r="T2767" s="1" t="s">
        <v>11261</v>
      </c>
    </row>
    <row r="2768" spans="1:20" hidden="1" x14ac:dyDescent="0.25">
      <c r="A2768" t="s">
        <v>20</v>
      </c>
      <c r="B2768" s="2" t="s">
        <v>21</v>
      </c>
      <c r="C2768" t="s">
        <v>20336</v>
      </c>
      <c r="D2768" t="s">
        <v>22</v>
      </c>
      <c r="E2768" t="s">
        <v>5</v>
      </c>
      <c r="F2768" s="1" t="s">
        <v>11261</v>
      </c>
      <c r="G2768" t="s">
        <v>907</v>
      </c>
      <c r="H2768">
        <v>4642963</v>
      </c>
      <c r="I2768">
        <v>4644012</v>
      </c>
      <c r="J2768" t="s">
        <v>37</v>
      </c>
      <c r="K2768" s="1" t="s">
        <v>11261</v>
      </c>
      <c r="L2768" s="1" t="s">
        <v>11261</v>
      </c>
      <c r="M2768" s="1" t="s">
        <v>11261</v>
      </c>
      <c r="N2768" s="1" t="s">
        <v>11261</v>
      </c>
      <c r="O2768" s="1" t="s">
        <v>11261</v>
      </c>
      <c r="P2768" s="1" t="s">
        <v>11261</v>
      </c>
      <c r="Q2768" t="s">
        <v>10816</v>
      </c>
      <c r="R2768">
        <v>1050</v>
      </c>
      <c r="S2768" s="10" t="s">
        <v>11261</v>
      </c>
      <c r="T2768" s="1" t="s">
        <v>11261</v>
      </c>
    </row>
    <row r="2769" spans="1:20" hidden="1" x14ac:dyDescent="0.25">
      <c r="A2769" t="s">
        <v>24</v>
      </c>
      <c r="B2769" s="3" t="s">
        <v>11261</v>
      </c>
      <c r="C2769" t="s">
        <v>19305</v>
      </c>
      <c r="D2769" t="s">
        <v>22</v>
      </c>
      <c r="E2769" t="s">
        <v>5</v>
      </c>
      <c r="F2769" s="1" t="s">
        <v>11261</v>
      </c>
      <c r="G2769" t="s">
        <v>907</v>
      </c>
      <c r="H2769">
        <v>4155225</v>
      </c>
      <c r="I2769">
        <v>4156079</v>
      </c>
      <c r="J2769" t="s">
        <v>37</v>
      </c>
      <c r="K2769" t="s">
        <v>9655</v>
      </c>
      <c r="L2769" s="1" t="s">
        <v>11261</v>
      </c>
      <c r="M2769" s="1" t="s">
        <v>11261</v>
      </c>
      <c r="N2769" t="s">
        <v>9656</v>
      </c>
      <c r="O2769" s="1" t="s">
        <v>11261</v>
      </c>
      <c r="P2769" s="1" t="s">
        <v>11261</v>
      </c>
      <c r="Q2769" t="s">
        <v>9654</v>
      </c>
      <c r="R2769">
        <v>855</v>
      </c>
      <c r="S2769" s="9">
        <v>284</v>
      </c>
      <c r="T2769" s="1" t="s">
        <v>11261</v>
      </c>
    </row>
    <row r="2770" spans="1:20" hidden="1" x14ac:dyDescent="0.25">
      <c r="A2770" t="s">
        <v>20</v>
      </c>
      <c r="B2770" s="2" t="s">
        <v>21</v>
      </c>
      <c r="C2770" t="s">
        <v>12748</v>
      </c>
      <c r="D2770" t="s">
        <v>22</v>
      </c>
      <c r="E2770" t="s">
        <v>5</v>
      </c>
      <c r="F2770" s="1" t="s">
        <v>11261</v>
      </c>
      <c r="G2770" t="s">
        <v>907</v>
      </c>
      <c r="H2770">
        <v>750648</v>
      </c>
      <c r="I2770">
        <v>751694</v>
      </c>
      <c r="J2770" t="s">
        <v>23</v>
      </c>
      <c r="K2770" s="1" t="s">
        <v>11261</v>
      </c>
      <c r="L2770" s="1" t="s">
        <v>11261</v>
      </c>
      <c r="M2770" s="1" t="s">
        <v>11261</v>
      </c>
      <c r="N2770" s="1" t="s">
        <v>11261</v>
      </c>
      <c r="O2770" t="s">
        <v>2525</v>
      </c>
      <c r="P2770" s="1" t="s">
        <v>11261</v>
      </c>
      <c r="Q2770" t="s">
        <v>2526</v>
      </c>
      <c r="R2770">
        <v>1047</v>
      </c>
      <c r="S2770" s="10" t="s">
        <v>11261</v>
      </c>
      <c r="T2770" s="1" t="s">
        <v>11261</v>
      </c>
    </row>
    <row r="2771" spans="1:20" hidden="1" x14ac:dyDescent="0.25">
      <c r="A2771" t="s">
        <v>24</v>
      </c>
      <c r="B2771" s="3" t="s">
        <v>11261</v>
      </c>
      <c r="C2771" t="s">
        <v>19313</v>
      </c>
      <c r="D2771" t="s">
        <v>22</v>
      </c>
      <c r="E2771" t="s">
        <v>5</v>
      </c>
      <c r="F2771" s="1" t="s">
        <v>11261</v>
      </c>
      <c r="G2771" t="s">
        <v>907</v>
      </c>
      <c r="H2771">
        <v>4159396</v>
      </c>
      <c r="I2771">
        <v>4160250</v>
      </c>
      <c r="J2771" t="s">
        <v>37</v>
      </c>
      <c r="K2771" t="s">
        <v>9664</v>
      </c>
      <c r="L2771" s="1" t="s">
        <v>11261</v>
      </c>
      <c r="M2771" s="1" t="s">
        <v>11261</v>
      </c>
      <c r="N2771" t="s">
        <v>796</v>
      </c>
      <c r="O2771" s="1" t="s">
        <v>11261</v>
      </c>
      <c r="P2771" s="1" t="s">
        <v>11261</v>
      </c>
      <c r="Q2771" t="s">
        <v>9663</v>
      </c>
      <c r="R2771">
        <v>855</v>
      </c>
      <c r="S2771" s="9">
        <v>284</v>
      </c>
      <c r="T2771" s="1" t="s">
        <v>11261</v>
      </c>
    </row>
    <row r="2772" spans="1:20" hidden="1" x14ac:dyDescent="0.25">
      <c r="A2772" t="s">
        <v>20</v>
      </c>
      <c r="B2772" s="2" t="s">
        <v>21</v>
      </c>
      <c r="C2772" t="s">
        <v>13157</v>
      </c>
      <c r="D2772" t="s">
        <v>22</v>
      </c>
      <c r="E2772" t="s">
        <v>5</v>
      </c>
      <c r="F2772" s="1" t="s">
        <v>11261</v>
      </c>
      <c r="G2772" t="s">
        <v>907</v>
      </c>
      <c r="H2772">
        <v>969360</v>
      </c>
      <c r="I2772">
        <v>970406</v>
      </c>
      <c r="J2772" t="s">
        <v>37</v>
      </c>
      <c r="K2772" s="1" t="s">
        <v>11261</v>
      </c>
      <c r="L2772" s="1" t="s">
        <v>11261</v>
      </c>
      <c r="M2772" s="1" t="s">
        <v>11261</v>
      </c>
      <c r="N2772" s="1" t="s">
        <v>11261</v>
      </c>
      <c r="O2772" t="s">
        <v>2992</v>
      </c>
      <c r="P2772" s="1" t="s">
        <v>11261</v>
      </c>
      <c r="Q2772" t="s">
        <v>2993</v>
      </c>
      <c r="R2772">
        <v>1047</v>
      </c>
      <c r="S2772" s="10" t="s">
        <v>11261</v>
      </c>
      <c r="T2772" s="1" t="s">
        <v>11261</v>
      </c>
    </row>
    <row r="2773" spans="1:20" hidden="1" x14ac:dyDescent="0.25">
      <c r="A2773" t="s">
        <v>24</v>
      </c>
      <c r="B2773" s="3" t="s">
        <v>11261</v>
      </c>
      <c r="C2773" t="s">
        <v>19988</v>
      </c>
      <c r="D2773" t="s">
        <v>22</v>
      </c>
      <c r="E2773" t="s">
        <v>5</v>
      </c>
      <c r="F2773" s="1" t="s">
        <v>11261</v>
      </c>
      <c r="G2773" t="s">
        <v>907</v>
      </c>
      <c r="H2773">
        <v>4470879</v>
      </c>
      <c r="I2773">
        <v>4471733</v>
      </c>
      <c r="J2773" t="s">
        <v>37</v>
      </c>
      <c r="K2773" t="s">
        <v>10431</v>
      </c>
      <c r="L2773" s="1" t="s">
        <v>11261</v>
      </c>
      <c r="M2773" s="1" t="s">
        <v>11261</v>
      </c>
      <c r="N2773" t="s">
        <v>846</v>
      </c>
      <c r="O2773" s="1" t="s">
        <v>11261</v>
      </c>
      <c r="P2773" s="1" t="s">
        <v>11261</v>
      </c>
      <c r="Q2773" t="s">
        <v>10430</v>
      </c>
      <c r="R2773">
        <v>855</v>
      </c>
      <c r="S2773" s="9">
        <v>284</v>
      </c>
      <c r="T2773" s="1" t="s">
        <v>11261</v>
      </c>
    </row>
    <row r="2774" spans="1:20" hidden="1" x14ac:dyDescent="0.25">
      <c r="A2774" t="s">
        <v>20</v>
      </c>
      <c r="B2774" s="2" t="s">
        <v>21</v>
      </c>
      <c r="C2774" t="s">
        <v>15550</v>
      </c>
      <c r="D2774" t="s">
        <v>22</v>
      </c>
      <c r="E2774" t="s">
        <v>5</v>
      </c>
      <c r="F2774" s="1" t="s">
        <v>11261</v>
      </c>
      <c r="G2774" t="s">
        <v>907</v>
      </c>
      <c r="H2774">
        <v>2223902</v>
      </c>
      <c r="I2774">
        <v>2224945</v>
      </c>
      <c r="J2774" t="s">
        <v>37</v>
      </c>
      <c r="K2774" s="1" t="s">
        <v>11261</v>
      </c>
      <c r="L2774" s="1" t="s">
        <v>11261</v>
      </c>
      <c r="M2774" s="1" t="s">
        <v>11261</v>
      </c>
      <c r="N2774" s="1" t="s">
        <v>11261</v>
      </c>
      <c r="O2774" s="1" t="s">
        <v>11261</v>
      </c>
      <c r="P2774" s="1" t="s">
        <v>11261</v>
      </c>
      <c r="Q2774" t="s">
        <v>5579</v>
      </c>
      <c r="R2774">
        <v>1044</v>
      </c>
      <c r="S2774" s="10" t="s">
        <v>11261</v>
      </c>
      <c r="T2774" s="1" t="s">
        <v>11261</v>
      </c>
    </row>
    <row r="2775" spans="1:20" hidden="1" x14ac:dyDescent="0.25">
      <c r="A2775" t="s">
        <v>24</v>
      </c>
      <c r="B2775" s="3" t="s">
        <v>11261</v>
      </c>
      <c r="C2775" t="s">
        <v>13996</v>
      </c>
      <c r="D2775" t="s">
        <v>22</v>
      </c>
      <c r="E2775" t="s">
        <v>5</v>
      </c>
      <c r="F2775" s="1" t="s">
        <v>11261</v>
      </c>
      <c r="G2775" t="s">
        <v>907</v>
      </c>
      <c r="H2775">
        <v>1386688</v>
      </c>
      <c r="I2775">
        <v>1387545</v>
      </c>
      <c r="J2775" t="s">
        <v>23</v>
      </c>
      <c r="K2775" t="s">
        <v>3926</v>
      </c>
      <c r="L2775" s="1" t="s">
        <v>11261</v>
      </c>
      <c r="M2775" s="1" t="s">
        <v>11261</v>
      </c>
      <c r="N2775" t="s">
        <v>402</v>
      </c>
      <c r="O2775" s="1" t="s">
        <v>11261</v>
      </c>
      <c r="P2775" s="1" t="s">
        <v>11261</v>
      </c>
      <c r="Q2775" t="s">
        <v>3925</v>
      </c>
      <c r="R2775">
        <v>858</v>
      </c>
      <c r="S2775" s="9">
        <v>285</v>
      </c>
      <c r="T2775" s="1" t="s">
        <v>11261</v>
      </c>
    </row>
    <row r="2776" spans="1:20" hidden="1" x14ac:dyDescent="0.25">
      <c r="A2776" t="s">
        <v>20</v>
      </c>
      <c r="B2776" s="2" t="s">
        <v>21</v>
      </c>
      <c r="C2776" t="s">
        <v>18282</v>
      </c>
      <c r="D2776" t="s">
        <v>22</v>
      </c>
      <c r="E2776" t="s">
        <v>5</v>
      </c>
      <c r="F2776" s="1" t="s">
        <v>11261</v>
      </c>
      <c r="G2776" t="s">
        <v>907</v>
      </c>
      <c r="H2776">
        <v>3663120</v>
      </c>
      <c r="I2776">
        <v>3664163</v>
      </c>
      <c r="J2776" t="s">
        <v>37</v>
      </c>
      <c r="K2776" s="1" t="s">
        <v>11261</v>
      </c>
      <c r="L2776" s="1" t="s">
        <v>11261</v>
      </c>
      <c r="M2776" s="1" t="s">
        <v>11261</v>
      </c>
      <c r="N2776" s="1" t="s">
        <v>11261</v>
      </c>
      <c r="O2776" s="1" t="s">
        <v>11261</v>
      </c>
      <c r="P2776" s="1" t="s">
        <v>11261</v>
      </c>
      <c r="Q2776" t="s">
        <v>8479</v>
      </c>
      <c r="R2776">
        <v>1044</v>
      </c>
      <c r="S2776" s="10" t="s">
        <v>11261</v>
      </c>
      <c r="T2776" s="1" t="s">
        <v>11261</v>
      </c>
    </row>
    <row r="2777" spans="1:20" hidden="1" x14ac:dyDescent="0.25">
      <c r="A2777" t="s">
        <v>24</v>
      </c>
      <c r="B2777" s="3" t="s">
        <v>11261</v>
      </c>
      <c r="C2777" t="s">
        <v>14727</v>
      </c>
      <c r="D2777" t="s">
        <v>22</v>
      </c>
      <c r="E2777" t="s">
        <v>5</v>
      </c>
      <c r="F2777" s="1" t="s">
        <v>11261</v>
      </c>
      <c r="G2777" t="s">
        <v>907</v>
      </c>
      <c r="H2777">
        <v>1758975</v>
      </c>
      <c r="I2777">
        <v>1759832</v>
      </c>
      <c r="J2777" t="s">
        <v>23</v>
      </c>
      <c r="K2777" t="s">
        <v>4689</v>
      </c>
      <c r="L2777" s="1" t="s">
        <v>11261</v>
      </c>
      <c r="M2777" s="1" t="s">
        <v>11261</v>
      </c>
      <c r="N2777" t="s">
        <v>159</v>
      </c>
      <c r="O2777" s="1" t="s">
        <v>11261</v>
      </c>
      <c r="P2777" s="1" t="s">
        <v>11261</v>
      </c>
      <c r="Q2777" t="s">
        <v>4688</v>
      </c>
      <c r="R2777">
        <v>858</v>
      </c>
      <c r="S2777" s="9">
        <v>285</v>
      </c>
      <c r="T2777" s="1" t="s">
        <v>11261</v>
      </c>
    </row>
    <row r="2778" spans="1:20" hidden="1" x14ac:dyDescent="0.25">
      <c r="A2778" t="s">
        <v>20</v>
      </c>
      <c r="B2778" s="2" t="s">
        <v>21</v>
      </c>
      <c r="C2778" t="s">
        <v>20471</v>
      </c>
      <c r="D2778" t="s">
        <v>22</v>
      </c>
      <c r="E2778" t="s">
        <v>5</v>
      </c>
      <c r="F2778" s="1" t="s">
        <v>11261</v>
      </c>
      <c r="G2778" t="s">
        <v>907</v>
      </c>
      <c r="H2778">
        <v>4721581</v>
      </c>
      <c r="I2778">
        <v>4722624</v>
      </c>
      <c r="J2778" t="s">
        <v>37</v>
      </c>
      <c r="K2778" s="1" t="s">
        <v>11261</v>
      </c>
      <c r="L2778" s="1" t="s">
        <v>11261</v>
      </c>
      <c r="M2778" s="1" t="s">
        <v>11261</v>
      </c>
      <c r="N2778" s="1" t="s">
        <v>11261</v>
      </c>
      <c r="O2778" s="1" t="s">
        <v>11261</v>
      </c>
      <c r="P2778" s="1" t="s">
        <v>11261</v>
      </c>
      <c r="Q2778" t="s">
        <v>10975</v>
      </c>
      <c r="R2778">
        <v>1044</v>
      </c>
      <c r="S2778" s="10" t="s">
        <v>11261</v>
      </c>
      <c r="T2778" s="1" t="s">
        <v>11261</v>
      </c>
    </row>
    <row r="2779" spans="1:20" hidden="1" x14ac:dyDescent="0.25">
      <c r="A2779" t="s">
        <v>24</v>
      </c>
      <c r="B2779" s="3" t="s">
        <v>11261</v>
      </c>
      <c r="C2779" t="s">
        <v>20472</v>
      </c>
      <c r="D2779" t="s">
        <v>22</v>
      </c>
      <c r="E2779" t="s">
        <v>5</v>
      </c>
      <c r="F2779" s="1" t="s">
        <v>11261</v>
      </c>
      <c r="G2779" t="s">
        <v>907</v>
      </c>
      <c r="H2779">
        <v>4721581</v>
      </c>
      <c r="I2779">
        <v>4722624</v>
      </c>
      <c r="J2779" t="s">
        <v>37</v>
      </c>
      <c r="K2779" t="s">
        <v>10976</v>
      </c>
      <c r="L2779" s="1" t="s">
        <v>11261</v>
      </c>
      <c r="M2779" s="1" t="s">
        <v>11261</v>
      </c>
      <c r="N2779" t="s">
        <v>10977</v>
      </c>
      <c r="O2779" s="1" t="s">
        <v>11261</v>
      </c>
      <c r="P2779" s="1" t="s">
        <v>11261</v>
      </c>
      <c r="Q2779" t="s">
        <v>10975</v>
      </c>
      <c r="R2779">
        <v>1044</v>
      </c>
      <c r="S2779" s="9">
        <v>347</v>
      </c>
      <c r="T2779" s="1" t="s">
        <v>11261</v>
      </c>
    </row>
    <row r="2780" spans="1:20" hidden="1" x14ac:dyDescent="0.25">
      <c r="A2780" t="s">
        <v>20</v>
      </c>
      <c r="B2780" s="2" t="s">
        <v>21</v>
      </c>
      <c r="C2780" t="s">
        <v>13990</v>
      </c>
      <c r="D2780" t="s">
        <v>22</v>
      </c>
      <c r="E2780" t="s">
        <v>5</v>
      </c>
      <c r="F2780" s="1" t="s">
        <v>11261</v>
      </c>
      <c r="G2780" t="s">
        <v>907</v>
      </c>
      <c r="H2780">
        <v>1382696</v>
      </c>
      <c r="I2780">
        <v>1383736</v>
      </c>
      <c r="J2780" t="s">
        <v>23</v>
      </c>
      <c r="K2780" s="1" t="s">
        <v>11261</v>
      </c>
      <c r="L2780" s="1" t="s">
        <v>11261</v>
      </c>
      <c r="M2780" s="1" t="s">
        <v>11261</v>
      </c>
      <c r="N2780" s="1" t="s">
        <v>11261</v>
      </c>
      <c r="O2780" s="1" t="s">
        <v>11261</v>
      </c>
      <c r="P2780" s="1" t="s">
        <v>11261</v>
      </c>
      <c r="Q2780" t="s">
        <v>3920</v>
      </c>
      <c r="R2780">
        <v>1041</v>
      </c>
      <c r="S2780" s="10" t="s">
        <v>11261</v>
      </c>
      <c r="T2780" s="1" t="s">
        <v>11261</v>
      </c>
    </row>
    <row r="2781" spans="1:20" hidden="1" x14ac:dyDescent="0.25">
      <c r="A2781" t="s">
        <v>24</v>
      </c>
      <c r="B2781" s="3" t="s">
        <v>11261</v>
      </c>
      <c r="C2781" t="s">
        <v>20498</v>
      </c>
      <c r="D2781" t="s">
        <v>22</v>
      </c>
      <c r="E2781" t="s">
        <v>5</v>
      </c>
      <c r="F2781" s="1" t="s">
        <v>11261</v>
      </c>
      <c r="G2781" t="s">
        <v>907</v>
      </c>
      <c r="H2781">
        <v>4734467</v>
      </c>
      <c r="I2781">
        <v>4735324</v>
      </c>
      <c r="J2781" t="s">
        <v>37</v>
      </c>
      <c r="K2781" t="s">
        <v>11004</v>
      </c>
      <c r="L2781" s="1" t="s">
        <v>11261</v>
      </c>
      <c r="M2781" s="1" t="s">
        <v>11261</v>
      </c>
      <c r="N2781" t="s">
        <v>402</v>
      </c>
      <c r="O2781" s="1" t="s">
        <v>11261</v>
      </c>
      <c r="P2781" s="1" t="s">
        <v>11261</v>
      </c>
      <c r="Q2781" t="s">
        <v>11003</v>
      </c>
      <c r="R2781">
        <v>858</v>
      </c>
      <c r="S2781" s="9">
        <v>285</v>
      </c>
      <c r="T2781" s="1" t="s">
        <v>11261</v>
      </c>
    </row>
    <row r="2782" spans="1:20" hidden="1" x14ac:dyDescent="0.25">
      <c r="A2782" t="s">
        <v>20</v>
      </c>
      <c r="B2782" s="2" t="s">
        <v>21</v>
      </c>
      <c r="C2782" t="s">
        <v>17578</v>
      </c>
      <c r="D2782" t="s">
        <v>22</v>
      </c>
      <c r="E2782" t="s">
        <v>5</v>
      </c>
      <c r="F2782" s="1" t="s">
        <v>11261</v>
      </c>
      <c r="G2782" t="s">
        <v>907</v>
      </c>
      <c r="H2782">
        <v>3287550</v>
      </c>
      <c r="I2782">
        <v>3288590</v>
      </c>
      <c r="J2782" t="s">
        <v>37</v>
      </c>
      <c r="K2782" s="1" t="s">
        <v>11261</v>
      </c>
      <c r="L2782" s="1" t="s">
        <v>11261</v>
      </c>
      <c r="M2782" s="1" t="s">
        <v>11261</v>
      </c>
      <c r="N2782" s="1" t="s">
        <v>11261</v>
      </c>
      <c r="O2782" s="1" t="s">
        <v>11261</v>
      </c>
      <c r="P2782" s="1" t="s">
        <v>11261</v>
      </c>
      <c r="Q2782" t="s">
        <v>7724</v>
      </c>
      <c r="R2782">
        <v>1041</v>
      </c>
      <c r="S2782" s="10" t="s">
        <v>11261</v>
      </c>
      <c r="T2782" s="1" t="s">
        <v>11261</v>
      </c>
    </row>
    <row r="2783" spans="1:20" hidden="1" x14ac:dyDescent="0.25">
      <c r="A2783" t="s">
        <v>24</v>
      </c>
      <c r="B2783" s="3" t="s">
        <v>11261</v>
      </c>
      <c r="C2783" t="s">
        <v>11458</v>
      </c>
      <c r="D2783" t="s">
        <v>22</v>
      </c>
      <c r="E2783" t="s">
        <v>5</v>
      </c>
      <c r="F2783" s="1" t="s">
        <v>11261</v>
      </c>
      <c r="G2783" t="s">
        <v>907</v>
      </c>
      <c r="H2783">
        <v>90444</v>
      </c>
      <c r="I2783">
        <v>91304</v>
      </c>
      <c r="J2783" t="s">
        <v>23</v>
      </c>
      <c r="K2783" t="s">
        <v>1119</v>
      </c>
      <c r="L2783" s="1" t="s">
        <v>11261</v>
      </c>
      <c r="M2783" s="1" t="s">
        <v>11261</v>
      </c>
      <c r="N2783" t="s">
        <v>73</v>
      </c>
      <c r="O2783" s="1" t="s">
        <v>11261</v>
      </c>
      <c r="P2783" s="1" t="s">
        <v>11261</v>
      </c>
      <c r="Q2783" t="s">
        <v>1118</v>
      </c>
      <c r="R2783">
        <v>861</v>
      </c>
      <c r="S2783" s="9">
        <v>286</v>
      </c>
      <c r="T2783" s="1" t="s">
        <v>11261</v>
      </c>
    </row>
    <row r="2784" spans="1:20" hidden="1" x14ac:dyDescent="0.25">
      <c r="A2784" t="s">
        <v>20</v>
      </c>
      <c r="B2784" s="2" t="s">
        <v>21</v>
      </c>
      <c r="C2784" t="s">
        <v>18669</v>
      </c>
      <c r="D2784" t="s">
        <v>22</v>
      </c>
      <c r="E2784" t="s">
        <v>5</v>
      </c>
      <c r="F2784" s="1" t="s">
        <v>11261</v>
      </c>
      <c r="G2784" t="s">
        <v>907</v>
      </c>
      <c r="H2784">
        <v>3853298</v>
      </c>
      <c r="I2784">
        <v>3854338</v>
      </c>
      <c r="J2784" t="s">
        <v>37</v>
      </c>
      <c r="K2784" s="1" t="s">
        <v>11261</v>
      </c>
      <c r="L2784" s="1" t="s">
        <v>11261</v>
      </c>
      <c r="M2784" s="1" t="s">
        <v>11261</v>
      </c>
      <c r="N2784" s="1" t="s">
        <v>11261</v>
      </c>
      <c r="O2784" t="s">
        <v>8942</v>
      </c>
      <c r="P2784" s="1" t="s">
        <v>11261</v>
      </c>
      <c r="Q2784" t="s">
        <v>8943</v>
      </c>
      <c r="R2784">
        <v>1041</v>
      </c>
      <c r="S2784" s="10" t="s">
        <v>11261</v>
      </c>
      <c r="T2784" s="1" t="s">
        <v>11261</v>
      </c>
    </row>
    <row r="2785" spans="1:20" hidden="1" x14ac:dyDescent="0.25">
      <c r="A2785" t="s">
        <v>24</v>
      </c>
      <c r="B2785" s="3" t="s">
        <v>11261</v>
      </c>
      <c r="C2785" t="s">
        <v>11460</v>
      </c>
      <c r="D2785" t="s">
        <v>22</v>
      </c>
      <c r="E2785" t="s">
        <v>5</v>
      </c>
      <c r="F2785" s="1" t="s">
        <v>11261</v>
      </c>
      <c r="G2785" t="s">
        <v>907</v>
      </c>
      <c r="H2785">
        <v>91311</v>
      </c>
      <c r="I2785">
        <v>92171</v>
      </c>
      <c r="J2785" t="s">
        <v>23</v>
      </c>
      <c r="K2785" t="s">
        <v>1121</v>
      </c>
      <c r="L2785" s="1" t="s">
        <v>11261</v>
      </c>
      <c r="M2785" s="1" t="s">
        <v>11261</v>
      </c>
      <c r="N2785" t="s">
        <v>74</v>
      </c>
      <c r="O2785" s="1" t="s">
        <v>11261</v>
      </c>
      <c r="P2785" s="1" t="s">
        <v>11261</v>
      </c>
      <c r="Q2785" t="s">
        <v>1120</v>
      </c>
      <c r="R2785">
        <v>861</v>
      </c>
      <c r="S2785" s="9">
        <v>286</v>
      </c>
      <c r="T2785" s="1" t="s">
        <v>11261</v>
      </c>
    </row>
    <row r="2786" spans="1:20" hidden="1" x14ac:dyDescent="0.25">
      <c r="A2786" t="s">
        <v>20</v>
      </c>
      <c r="B2786" s="2" t="s">
        <v>21</v>
      </c>
      <c r="C2786" t="s">
        <v>18999</v>
      </c>
      <c r="D2786" t="s">
        <v>22</v>
      </c>
      <c r="E2786" t="s">
        <v>5</v>
      </c>
      <c r="F2786" s="1" t="s">
        <v>11261</v>
      </c>
      <c r="G2786" t="s">
        <v>907</v>
      </c>
      <c r="H2786">
        <v>4008971</v>
      </c>
      <c r="I2786">
        <v>4010011</v>
      </c>
      <c r="J2786" t="s">
        <v>37</v>
      </c>
      <c r="K2786" s="1" t="s">
        <v>11261</v>
      </c>
      <c r="L2786" s="1" t="s">
        <v>11261</v>
      </c>
      <c r="M2786" s="1" t="s">
        <v>11261</v>
      </c>
      <c r="N2786" s="1" t="s">
        <v>11261</v>
      </c>
      <c r="O2786" s="1" t="s">
        <v>11261</v>
      </c>
      <c r="P2786" s="1" t="s">
        <v>11261</v>
      </c>
      <c r="Q2786" t="s">
        <v>9313</v>
      </c>
      <c r="R2786">
        <v>1041</v>
      </c>
      <c r="S2786" s="10" t="s">
        <v>11261</v>
      </c>
      <c r="T2786" s="1" t="s">
        <v>11261</v>
      </c>
    </row>
    <row r="2787" spans="1:20" hidden="1" x14ac:dyDescent="0.25">
      <c r="A2787" t="s">
        <v>24</v>
      </c>
      <c r="B2787" s="3" t="s">
        <v>11261</v>
      </c>
      <c r="C2787" t="s">
        <v>19000</v>
      </c>
      <c r="D2787" t="s">
        <v>22</v>
      </c>
      <c r="E2787" t="s">
        <v>5</v>
      </c>
      <c r="F2787" s="1" t="s">
        <v>11261</v>
      </c>
      <c r="G2787" t="s">
        <v>907</v>
      </c>
      <c r="H2787">
        <v>4008971</v>
      </c>
      <c r="I2787">
        <v>4010011</v>
      </c>
      <c r="J2787" t="s">
        <v>37</v>
      </c>
      <c r="K2787" t="s">
        <v>9314</v>
      </c>
      <c r="L2787" s="1" t="s">
        <v>11261</v>
      </c>
      <c r="M2787" s="1" t="s">
        <v>11261</v>
      </c>
      <c r="N2787" t="s">
        <v>27</v>
      </c>
      <c r="O2787" s="1" t="s">
        <v>11261</v>
      </c>
      <c r="P2787" s="1" t="s">
        <v>11261</v>
      </c>
      <c r="Q2787" t="s">
        <v>9313</v>
      </c>
      <c r="R2787">
        <v>1041</v>
      </c>
      <c r="S2787" s="9">
        <v>346</v>
      </c>
      <c r="T2787" s="1" t="s">
        <v>11261</v>
      </c>
    </row>
    <row r="2788" spans="1:20" hidden="1" x14ac:dyDescent="0.25">
      <c r="A2788" t="s">
        <v>20</v>
      </c>
      <c r="B2788" s="2" t="s">
        <v>126</v>
      </c>
      <c r="C2788" t="s">
        <v>20379</v>
      </c>
      <c r="D2788" t="s">
        <v>22</v>
      </c>
      <c r="E2788" t="s">
        <v>5</v>
      </c>
      <c r="F2788" s="1" t="s">
        <v>11261</v>
      </c>
      <c r="G2788" t="s">
        <v>907</v>
      </c>
      <c r="H2788">
        <v>4668125</v>
      </c>
      <c r="I2788">
        <v>4669165</v>
      </c>
      <c r="J2788" t="s">
        <v>37</v>
      </c>
      <c r="K2788" s="1" t="s">
        <v>11261</v>
      </c>
      <c r="L2788" s="1" t="s">
        <v>11261</v>
      </c>
      <c r="M2788" s="1" t="s">
        <v>11261</v>
      </c>
      <c r="N2788" t="s">
        <v>27</v>
      </c>
      <c r="O2788" s="1" t="s">
        <v>11261</v>
      </c>
      <c r="P2788" s="1" t="s">
        <v>11261</v>
      </c>
      <c r="Q2788" t="s">
        <v>10864</v>
      </c>
      <c r="R2788">
        <v>1041</v>
      </c>
      <c r="S2788" s="10" t="s">
        <v>11261</v>
      </c>
      <c r="T2788" t="s">
        <v>127</v>
      </c>
    </row>
    <row r="2789" spans="1:20" hidden="1" x14ac:dyDescent="0.25">
      <c r="A2789" t="s">
        <v>20</v>
      </c>
      <c r="B2789" s="2" t="s">
        <v>21</v>
      </c>
      <c r="C2789" t="s">
        <v>20404</v>
      </c>
      <c r="D2789" t="s">
        <v>22</v>
      </c>
      <c r="E2789" t="s">
        <v>5</v>
      </c>
      <c r="F2789" s="1" t="s">
        <v>11261</v>
      </c>
      <c r="G2789" t="s">
        <v>907</v>
      </c>
      <c r="H2789">
        <v>4692435</v>
      </c>
      <c r="I2789">
        <v>4693475</v>
      </c>
      <c r="J2789" t="s">
        <v>23</v>
      </c>
      <c r="K2789" s="1" t="s">
        <v>11261</v>
      </c>
      <c r="L2789" s="1" t="s">
        <v>11261</v>
      </c>
      <c r="M2789" s="1" t="s">
        <v>11261</v>
      </c>
      <c r="N2789" s="1" t="s">
        <v>11261</v>
      </c>
      <c r="O2789" s="1" t="s">
        <v>11261</v>
      </c>
      <c r="P2789" s="1" t="s">
        <v>11261</v>
      </c>
      <c r="Q2789" t="s">
        <v>10893</v>
      </c>
      <c r="R2789">
        <v>1041</v>
      </c>
      <c r="S2789" s="10" t="s">
        <v>11261</v>
      </c>
      <c r="T2789" s="1" t="s">
        <v>11261</v>
      </c>
    </row>
    <row r="2790" spans="1:20" hidden="1" x14ac:dyDescent="0.25">
      <c r="A2790" t="s">
        <v>24</v>
      </c>
      <c r="B2790" s="3" t="s">
        <v>11261</v>
      </c>
      <c r="C2790" t="s">
        <v>12164</v>
      </c>
      <c r="D2790" t="s">
        <v>22</v>
      </c>
      <c r="E2790" t="s">
        <v>5</v>
      </c>
      <c r="F2790" s="1" t="s">
        <v>11261</v>
      </c>
      <c r="G2790" t="s">
        <v>907</v>
      </c>
      <c r="H2790">
        <v>458119</v>
      </c>
      <c r="I2790">
        <v>458979</v>
      </c>
      <c r="J2790" t="s">
        <v>23</v>
      </c>
      <c r="K2790" t="s">
        <v>1881</v>
      </c>
      <c r="L2790" s="1" t="s">
        <v>11261</v>
      </c>
      <c r="M2790" s="1" t="s">
        <v>11261</v>
      </c>
      <c r="N2790" t="s">
        <v>1882</v>
      </c>
      <c r="O2790" s="1" t="s">
        <v>11261</v>
      </c>
      <c r="P2790" s="1" t="s">
        <v>11261</v>
      </c>
      <c r="Q2790" t="s">
        <v>1880</v>
      </c>
      <c r="R2790">
        <v>861</v>
      </c>
      <c r="S2790" s="9">
        <v>286</v>
      </c>
      <c r="T2790" s="1" t="s">
        <v>11261</v>
      </c>
    </row>
    <row r="2791" spans="1:20" hidden="1" x14ac:dyDescent="0.25">
      <c r="A2791" t="s">
        <v>20</v>
      </c>
      <c r="B2791" s="2" t="s">
        <v>21</v>
      </c>
      <c r="C2791" t="s">
        <v>12009</v>
      </c>
      <c r="D2791" t="s">
        <v>22</v>
      </c>
      <c r="E2791" t="s">
        <v>5</v>
      </c>
      <c r="F2791" s="1" t="s">
        <v>11261</v>
      </c>
      <c r="G2791" t="s">
        <v>907</v>
      </c>
      <c r="H2791">
        <v>366302</v>
      </c>
      <c r="I2791">
        <v>367339</v>
      </c>
      <c r="J2791" t="s">
        <v>23</v>
      </c>
      <c r="K2791" s="1" t="s">
        <v>11261</v>
      </c>
      <c r="L2791" s="1" t="s">
        <v>11261</v>
      </c>
      <c r="M2791" s="1" t="s">
        <v>11261</v>
      </c>
      <c r="N2791" s="1" t="s">
        <v>11261</v>
      </c>
      <c r="O2791" s="1" t="s">
        <v>11261</v>
      </c>
      <c r="P2791" s="1" t="s">
        <v>11261</v>
      </c>
      <c r="Q2791" t="s">
        <v>1714</v>
      </c>
      <c r="R2791">
        <v>1038</v>
      </c>
      <c r="S2791" s="10" t="s">
        <v>11261</v>
      </c>
      <c r="T2791" s="1" t="s">
        <v>11261</v>
      </c>
    </row>
    <row r="2792" spans="1:20" hidden="1" x14ac:dyDescent="0.25">
      <c r="A2792" t="s">
        <v>24</v>
      </c>
      <c r="B2792" s="3" t="s">
        <v>11261</v>
      </c>
      <c r="C2792" t="s">
        <v>12715</v>
      </c>
      <c r="D2792" t="s">
        <v>22</v>
      </c>
      <c r="E2792" t="s">
        <v>5</v>
      </c>
      <c r="F2792" s="1" t="s">
        <v>11261</v>
      </c>
      <c r="G2792" t="s">
        <v>907</v>
      </c>
      <c r="H2792">
        <v>732366</v>
      </c>
      <c r="I2792">
        <v>733226</v>
      </c>
      <c r="J2792" t="s">
        <v>37</v>
      </c>
      <c r="K2792" t="s">
        <v>2486</v>
      </c>
      <c r="L2792" s="1" t="s">
        <v>11261</v>
      </c>
      <c r="M2792" s="1" t="s">
        <v>11261</v>
      </c>
      <c r="N2792" t="s">
        <v>426</v>
      </c>
      <c r="O2792" s="1" t="s">
        <v>11261</v>
      </c>
      <c r="P2792" s="1" t="s">
        <v>11261</v>
      </c>
      <c r="Q2792" t="s">
        <v>2485</v>
      </c>
      <c r="R2792">
        <v>861</v>
      </c>
      <c r="S2792" s="9">
        <v>286</v>
      </c>
      <c r="T2792" s="1" t="s">
        <v>11261</v>
      </c>
    </row>
    <row r="2793" spans="1:20" hidden="1" x14ac:dyDescent="0.25">
      <c r="A2793" t="s">
        <v>20</v>
      </c>
      <c r="B2793" s="2" t="s">
        <v>21</v>
      </c>
      <c r="C2793" t="s">
        <v>12069</v>
      </c>
      <c r="D2793" t="s">
        <v>22</v>
      </c>
      <c r="E2793" t="s">
        <v>5</v>
      </c>
      <c r="F2793" s="1" t="s">
        <v>11261</v>
      </c>
      <c r="G2793" t="s">
        <v>907</v>
      </c>
      <c r="H2793">
        <v>401463</v>
      </c>
      <c r="I2793">
        <v>402500</v>
      </c>
      <c r="J2793" t="s">
        <v>23</v>
      </c>
      <c r="K2793" s="1" t="s">
        <v>11261</v>
      </c>
      <c r="L2793" s="1" t="s">
        <v>11261</v>
      </c>
      <c r="M2793" s="1" t="s">
        <v>11261</v>
      </c>
      <c r="N2793" s="1" t="s">
        <v>11261</v>
      </c>
      <c r="O2793" s="1" t="s">
        <v>11261</v>
      </c>
      <c r="P2793" s="1" t="s">
        <v>11261</v>
      </c>
      <c r="Q2793" t="s">
        <v>1782</v>
      </c>
      <c r="R2793">
        <v>1038</v>
      </c>
      <c r="S2793" s="10" t="s">
        <v>11261</v>
      </c>
      <c r="T2793" s="1" t="s">
        <v>11261</v>
      </c>
    </row>
    <row r="2794" spans="1:20" hidden="1" x14ac:dyDescent="0.25">
      <c r="A2794" t="s">
        <v>24</v>
      </c>
      <c r="B2794" s="3" t="s">
        <v>11261</v>
      </c>
      <c r="C2794" t="s">
        <v>12070</v>
      </c>
      <c r="D2794" t="s">
        <v>22</v>
      </c>
      <c r="E2794" t="s">
        <v>5</v>
      </c>
      <c r="F2794" s="1" t="s">
        <v>11261</v>
      </c>
      <c r="G2794" t="s">
        <v>907</v>
      </c>
      <c r="H2794">
        <v>401463</v>
      </c>
      <c r="I2794">
        <v>402500</v>
      </c>
      <c r="J2794" t="s">
        <v>23</v>
      </c>
      <c r="K2794" t="s">
        <v>1783</v>
      </c>
      <c r="L2794" s="1" t="s">
        <v>11261</v>
      </c>
      <c r="M2794" s="1" t="s">
        <v>11261</v>
      </c>
      <c r="N2794" t="s">
        <v>211</v>
      </c>
      <c r="O2794" s="1" t="s">
        <v>11261</v>
      </c>
      <c r="P2794" s="1" t="s">
        <v>11261</v>
      </c>
      <c r="Q2794" t="s">
        <v>1782</v>
      </c>
      <c r="R2794">
        <v>1038</v>
      </c>
      <c r="S2794" s="9">
        <v>345</v>
      </c>
      <c r="T2794" s="1" t="s">
        <v>11261</v>
      </c>
    </row>
    <row r="2795" spans="1:20" hidden="1" x14ac:dyDescent="0.25">
      <c r="A2795" t="s">
        <v>20</v>
      </c>
      <c r="B2795" s="2" t="s">
        <v>21</v>
      </c>
      <c r="C2795" t="s">
        <v>12165</v>
      </c>
      <c r="D2795" t="s">
        <v>22</v>
      </c>
      <c r="E2795" t="s">
        <v>5</v>
      </c>
      <c r="F2795" s="1" t="s">
        <v>11261</v>
      </c>
      <c r="G2795" t="s">
        <v>907</v>
      </c>
      <c r="H2795">
        <v>459107</v>
      </c>
      <c r="I2795">
        <v>460144</v>
      </c>
      <c r="J2795" t="s">
        <v>23</v>
      </c>
      <c r="K2795" s="1" t="s">
        <v>11261</v>
      </c>
      <c r="L2795" s="1" t="s">
        <v>11261</v>
      </c>
      <c r="M2795" s="1" t="s">
        <v>11261</v>
      </c>
      <c r="N2795" s="1" t="s">
        <v>11261</v>
      </c>
      <c r="O2795" s="1" t="s">
        <v>11261</v>
      </c>
      <c r="P2795" s="1" t="s">
        <v>11261</v>
      </c>
      <c r="Q2795" t="s">
        <v>1883</v>
      </c>
      <c r="R2795">
        <v>1038</v>
      </c>
      <c r="S2795" s="10" t="s">
        <v>11261</v>
      </c>
      <c r="T2795" s="1" t="s">
        <v>11261</v>
      </c>
    </row>
    <row r="2796" spans="1:20" hidden="1" x14ac:dyDescent="0.25">
      <c r="A2796" t="s">
        <v>24</v>
      </c>
      <c r="B2796" s="3" t="s">
        <v>11261</v>
      </c>
      <c r="C2796" t="s">
        <v>17167</v>
      </c>
      <c r="D2796" t="s">
        <v>22</v>
      </c>
      <c r="E2796" t="s">
        <v>5</v>
      </c>
      <c r="F2796" s="1" t="s">
        <v>11261</v>
      </c>
      <c r="G2796" t="s">
        <v>907</v>
      </c>
      <c r="H2796">
        <v>3063649</v>
      </c>
      <c r="I2796">
        <v>3064509</v>
      </c>
      <c r="J2796" t="s">
        <v>37</v>
      </c>
      <c r="K2796" t="s">
        <v>7291</v>
      </c>
      <c r="L2796" s="1" t="s">
        <v>11261</v>
      </c>
      <c r="M2796" s="1" t="s">
        <v>11261</v>
      </c>
      <c r="N2796" t="s">
        <v>608</v>
      </c>
      <c r="O2796" s="1" t="s">
        <v>11261</v>
      </c>
      <c r="P2796" s="1" t="s">
        <v>11261</v>
      </c>
      <c r="Q2796" t="s">
        <v>7290</v>
      </c>
      <c r="R2796">
        <v>861</v>
      </c>
      <c r="S2796" s="9">
        <v>286</v>
      </c>
      <c r="T2796" s="1" t="s">
        <v>11261</v>
      </c>
    </row>
    <row r="2797" spans="1:20" hidden="1" x14ac:dyDescent="0.25">
      <c r="A2797" t="s">
        <v>20</v>
      </c>
      <c r="B2797" s="2" t="s">
        <v>21</v>
      </c>
      <c r="C2797" t="s">
        <v>15039</v>
      </c>
      <c r="D2797" t="s">
        <v>22</v>
      </c>
      <c r="E2797" t="s">
        <v>5</v>
      </c>
      <c r="F2797" s="1" t="s">
        <v>11261</v>
      </c>
      <c r="G2797" t="s">
        <v>907</v>
      </c>
      <c r="H2797">
        <v>1929491</v>
      </c>
      <c r="I2797">
        <v>1930528</v>
      </c>
      <c r="J2797" t="s">
        <v>23</v>
      </c>
      <c r="K2797" s="1" t="s">
        <v>11261</v>
      </c>
      <c r="L2797" s="1" t="s">
        <v>11261</v>
      </c>
      <c r="M2797" s="1" t="s">
        <v>11261</v>
      </c>
      <c r="N2797" s="1" t="s">
        <v>11261</v>
      </c>
      <c r="O2797" s="1" t="s">
        <v>11261</v>
      </c>
      <c r="P2797" s="1" t="s">
        <v>11261</v>
      </c>
      <c r="Q2797" t="s">
        <v>5022</v>
      </c>
      <c r="R2797">
        <v>1038</v>
      </c>
      <c r="S2797" s="10" t="s">
        <v>11261</v>
      </c>
      <c r="T2797" s="1" t="s">
        <v>11261</v>
      </c>
    </row>
    <row r="2798" spans="1:20" hidden="1" x14ac:dyDescent="0.25">
      <c r="A2798" t="s">
        <v>24</v>
      </c>
      <c r="B2798" s="3" t="s">
        <v>11261</v>
      </c>
      <c r="C2798" t="s">
        <v>11390</v>
      </c>
      <c r="D2798" t="s">
        <v>22</v>
      </c>
      <c r="E2798" t="s">
        <v>5</v>
      </c>
      <c r="F2798" s="1" t="s">
        <v>11261</v>
      </c>
      <c r="G2798" t="s">
        <v>907</v>
      </c>
      <c r="H2798">
        <v>56788</v>
      </c>
      <c r="I2798">
        <v>57651</v>
      </c>
      <c r="J2798" t="s">
        <v>23</v>
      </c>
      <c r="K2798" t="s">
        <v>1033</v>
      </c>
      <c r="L2798" s="1" t="s">
        <v>11261</v>
      </c>
      <c r="M2798" s="1" t="s">
        <v>11261</v>
      </c>
      <c r="N2798" t="s">
        <v>482</v>
      </c>
      <c r="O2798" s="1" t="s">
        <v>11261</v>
      </c>
      <c r="P2798" s="1" t="s">
        <v>11261</v>
      </c>
      <c r="Q2798" t="s">
        <v>1032</v>
      </c>
      <c r="R2798">
        <v>864</v>
      </c>
      <c r="S2798" s="9">
        <v>287</v>
      </c>
      <c r="T2798" s="1" t="s">
        <v>11261</v>
      </c>
    </row>
    <row r="2799" spans="1:20" hidden="1" x14ac:dyDescent="0.25">
      <c r="A2799" t="s">
        <v>20</v>
      </c>
      <c r="B2799" s="2" t="s">
        <v>21</v>
      </c>
      <c r="C2799" t="s">
        <v>15113</v>
      </c>
      <c r="D2799" t="s">
        <v>22</v>
      </c>
      <c r="E2799" t="s">
        <v>5</v>
      </c>
      <c r="F2799" s="1" t="s">
        <v>11261</v>
      </c>
      <c r="G2799" t="s">
        <v>907</v>
      </c>
      <c r="H2799">
        <v>1971303</v>
      </c>
      <c r="I2799">
        <v>1972340</v>
      </c>
      <c r="J2799" t="s">
        <v>23</v>
      </c>
      <c r="K2799" s="1" t="s">
        <v>11261</v>
      </c>
      <c r="L2799" s="1" t="s">
        <v>11261</v>
      </c>
      <c r="M2799" s="1" t="s">
        <v>11261</v>
      </c>
      <c r="N2799" s="1" t="s">
        <v>11261</v>
      </c>
      <c r="O2799" s="1" t="s">
        <v>11261</v>
      </c>
      <c r="P2799" s="1" t="s">
        <v>11261</v>
      </c>
      <c r="Q2799" t="s">
        <v>5103</v>
      </c>
      <c r="R2799">
        <v>1038</v>
      </c>
      <c r="S2799" s="10" t="s">
        <v>11261</v>
      </c>
      <c r="T2799" s="1" t="s">
        <v>11261</v>
      </c>
    </row>
    <row r="2800" spans="1:20" hidden="1" x14ac:dyDescent="0.25">
      <c r="A2800" t="s">
        <v>24</v>
      </c>
      <c r="B2800" s="3" t="s">
        <v>11261</v>
      </c>
      <c r="C2800" t="s">
        <v>12345</v>
      </c>
      <c r="D2800" t="s">
        <v>22</v>
      </c>
      <c r="E2800" t="s">
        <v>5</v>
      </c>
      <c r="F2800" s="1" t="s">
        <v>11261</v>
      </c>
      <c r="G2800" t="s">
        <v>907</v>
      </c>
      <c r="H2800">
        <v>556979</v>
      </c>
      <c r="I2800">
        <v>557842</v>
      </c>
      <c r="J2800" t="s">
        <v>23</v>
      </c>
      <c r="K2800" t="s">
        <v>2086</v>
      </c>
      <c r="L2800" s="1" t="s">
        <v>11261</v>
      </c>
      <c r="M2800" s="1" t="s">
        <v>11261</v>
      </c>
      <c r="N2800" t="s">
        <v>228</v>
      </c>
      <c r="O2800" s="1" t="s">
        <v>11261</v>
      </c>
      <c r="P2800" s="1" t="s">
        <v>11261</v>
      </c>
      <c r="Q2800" t="s">
        <v>2085</v>
      </c>
      <c r="R2800">
        <v>864</v>
      </c>
      <c r="S2800" s="9">
        <v>287</v>
      </c>
      <c r="T2800" s="1" t="s">
        <v>11261</v>
      </c>
    </row>
    <row r="2801" spans="1:20" hidden="1" x14ac:dyDescent="0.25">
      <c r="A2801" t="s">
        <v>20</v>
      </c>
      <c r="B2801" s="2" t="s">
        <v>21</v>
      </c>
      <c r="C2801" t="s">
        <v>16368</v>
      </c>
      <c r="D2801" t="s">
        <v>22</v>
      </c>
      <c r="E2801" t="s">
        <v>5</v>
      </c>
      <c r="F2801" s="1" t="s">
        <v>11261</v>
      </c>
      <c r="G2801" t="s">
        <v>907</v>
      </c>
      <c r="H2801">
        <v>2627974</v>
      </c>
      <c r="I2801">
        <v>2629011</v>
      </c>
      <c r="J2801" t="s">
        <v>37</v>
      </c>
      <c r="K2801" s="1" t="s">
        <v>11261</v>
      </c>
      <c r="L2801" s="1" t="s">
        <v>11261</v>
      </c>
      <c r="M2801" s="1" t="s">
        <v>11261</v>
      </c>
      <c r="N2801" s="1" t="s">
        <v>11261</v>
      </c>
      <c r="O2801" s="1" t="s">
        <v>11261</v>
      </c>
      <c r="P2801" s="1" t="s">
        <v>11261</v>
      </c>
      <c r="Q2801" t="s">
        <v>6444</v>
      </c>
      <c r="R2801">
        <v>1038</v>
      </c>
      <c r="S2801" s="10" t="s">
        <v>11261</v>
      </c>
      <c r="T2801" s="1" t="s">
        <v>11261</v>
      </c>
    </row>
    <row r="2802" spans="1:20" hidden="1" x14ac:dyDescent="0.25">
      <c r="A2802" t="s">
        <v>24</v>
      </c>
      <c r="B2802" s="3" t="s">
        <v>11261</v>
      </c>
      <c r="C2802" t="s">
        <v>16369</v>
      </c>
      <c r="D2802" t="s">
        <v>22</v>
      </c>
      <c r="E2802" t="s">
        <v>5</v>
      </c>
      <c r="F2802" s="1" t="s">
        <v>11261</v>
      </c>
      <c r="G2802" t="s">
        <v>907</v>
      </c>
      <c r="H2802">
        <v>2627974</v>
      </c>
      <c r="I2802">
        <v>2629011</v>
      </c>
      <c r="J2802" t="s">
        <v>37</v>
      </c>
      <c r="K2802" t="s">
        <v>6445</v>
      </c>
      <c r="L2802" s="1" t="s">
        <v>11261</v>
      </c>
      <c r="M2802" s="1" t="s">
        <v>11261</v>
      </c>
      <c r="N2802" t="s">
        <v>265</v>
      </c>
      <c r="O2802" s="1" t="s">
        <v>11261</v>
      </c>
      <c r="P2802" s="1" t="s">
        <v>11261</v>
      </c>
      <c r="Q2802" t="s">
        <v>6444</v>
      </c>
      <c r="R2802">
        <v>1038</v>
      </c>
      <c r="S2802" s="9">
        <v>345</v>
      </c>
      <c r="T2802" s="1" t="s">
        <v>11261</v>
      </c>
    </row>
    <row r="2803" spans="1:20" hidden="1" x14ac:dyDescent="0.25">
      <c r="A2803" t="s">
        <v>20</v>
      </c>
      <c r="B2803" s="2" t="s">
        <v>21</v>
      </c>
      <c r="C2803" t="s">
        <v>16901</v>
      </c>
      <c r="D2803" t="s">
        <v>22</v>
      </c>
      <c r="E2803" t="s">
        <v>5</v>
      </c>
      <c r="F2803" s="1" t="s">
        <v>11261</v>
      </c>
      <c r="G2803" t="s">
        <v>907</v>
      </c>
      <c r="H2803">
        <v>2919597</v>
      </c>
      <c r="I2803">
        <v>2920634</v>
      </c>
      <c r="J2803" t="s">
        <v>37</v>
      </c>
      <c r="K2803" s="1" t="s">
        <v>11261</v>
      </c>
      <c r="L2803" s="1" t="s">
        <v>11261</v>
      </c>
      <c r="M2803" s="1" t="s">
        <v>11261</v>
      </c>
      <c r="N2803" s="1" t="s">
        <v>11261</v>
      </c>
      <c r="O2803" s="1" t="s">
        <v>11261</v>
      </c>
      <c r="P2803" s="1" t="s">
        <v>11261</v>
      </c>
      <c r="Q2803" t="s">
        <v>7013</v>
      </c>
      <c r="R2803">
        <v>1038</v>
      </c>
      <c r="S2803" s="10" t="s">
        <v>11261</v>
      </c>
      <c r="T2803" s="1" t="s">
        <v>11261</v>
      </c>
    </row>
    <row r="2804" spans="1:20" hidden="1" x14ac:dyDescent="0.25">
      <c r="A2804" t="s">
        <v>24</v>
      </c>
      <c r="B2804" s="3" t="s">
        <v>11261</v>
      </c>
      <c r="C2804" t="s">
        <v>13286</v>
      </c>
      <c r="D2804" t="s">
        <v>22</v>
      </c>
      <c r="E2804" t="s">
        <v>5</v>
      </c>
      <c r="F2804" s="1" t="s">
        <v>11261</v>
      </c>
      <c r="G2804" t="s">
        <v>907</v>
      </c>
      <c r="H2804">
        <v>1035790</v>
      </c>
      <c r="I2804">
        <v>1036653</v>
      </c>
      <c r="J2804" t="s">
        <v>37</v>
      </c>
      <c r="K2804" t="s">
        <v>3148</v>
      </c>
      <c r="L2804" s="1" t="s">
        <v>11261</v>
      </c>
      <c r="M2804" s="1" t="s">
        <v>11261</v>
      </c>
      <c r="N2804" t="s">
        <v>335</v>
      </c>
      <c r="O2804" s="1" t="s">
        <v>11261</v>
      </c>
      <c r="P2804" s="1" t="s">
        <v>11261</v>
      </c>
      <c r="Q2804" t="s">
        <v>3147</v>
      </c>
      <c r="R2804">
        <v>864</v>
      </c>
      <c r="S2804" s="9">
        <v>287</v>
      </c>
      <c r="T2804" s="1" t="s">
        <v>11261</v>
      </c>
    </row>
    <row r="2805" spans="1:20" hidden="1" x14ac:dyDescent="0.25">
      <c r="A2805" t="s">
        <v>20</v>
      </c>
      <c r="B2805" s="2" t="s">
        <v>21</v>
      </c>
      <c r="C2805" t="s">
        <v>16975</v>
      </c>
      <c r="D2805" t="s">
        <v>22</v>
      </c>
      <c r="E2805" t="s">
        <v>5</v>
      </c>
      <c r="F2805" s="1" t="s">
        <v>11261</v>
      </c>
      <c r="G2805" t="s">
        <v>907</v>
      </c>
      <c r="H2805">
        <v>2960079</v>
      </c>
      <c r="I2805">
        <v>2961116</v>
      </c>
      <c r="J2805" t="s">
        <v>23</v>
      </c>
      <c r="K2805" s="1" t="s">
        <v>11261</v>
      </c>
      <c r="L2805" s="1" t="s">
        <v>11261</v>
      </c>
      <c r="M2805" s="1" t="s">
        <v>11261</v>
      </c>
      <c r="N2805" s="1" t="s">
        <v>11261</v>
      </c>
      <c r="O2805" s="1" t="s">
        <v>11261</v>
      </c>
      <c r="P2805" s="1" t="s">
        <v>11261</v>
      </c>
      <c r="Q2805" t="s">
        <v>7089</v>
      </c>
      <c r="R2805">
        <v>1038</v>
      </c>
      <c r="S2805" s="10" t="s">
        <v>11261</v>
      </c>
      <c r="T2805" s="1" t="s">
        <v>11261</v>
      </c>
    </row>
    <row r="2806" spans="1:20" hidden="1" x14ac:dyDescent="0.25">
      <c r="A2806" t="s">
        <v>24</v>
      </c>
      <c r="B2806" s="3" t="s">
        <v>11261</v>
      </c>
      <c r="C2806" t="s">
        <v>18117</v>
      </c>
      <c r="D2806" t="s">
        <v>22</v>
      </c>
      <c r="E2806" t="s">
        <v>5</v>
      </c>
      <c r="F2806" s="1" t="s">
        <v>11261</v>
      </c>
      <c r="G2806" t="s">
        <v>907</v>
      </c>
      <c r="H2806">
        <v>3573244</v>
      </c>
      <c r="I2806">
        <v>3574107</v>
      </c>
      <c r="J2806" t="s">
        <v>37</v>
      </c>
      <c r="K2806" t="s">
        <v>8305</v>
      </c>
      <c r="L2806" s="1" t="s">
        <v>11261</v>
      </c>
      <c r="M2806" s="1" t="s">
        <v>11261</v>
      </c>
      <c r="N2806" t="s">
        <v>583</v>
      </c>
      <c r="O2806" s="1" t="s">
        <v>11261</v>
      </c>
      <c r="P2806" s="1" t="s">
        <v>11261</v>
      </c>
      <c r="Q2806" t="s">
        <v>8304</v>
      </c>
      <c r="R2806">
        <v>864</v>
      </c>
      <c r="S2806" s="9">
        <v>287</v>
      </c>
      <c r="T2806" s="1" t="s">
        <v>11261</v>
      </c>
    </row>
    <row r="2807" spans="1:20" hidden="1" x14ac:dyDescent="0.25">
      <c r="A2807" t="s">
        <v>20</v>
      </c>
      <c r="B2807" s="2" t="s">
        <v>21</v>
      </c>
      <c r="C2807" t="s">
        <v>18252</v>
      </c>
      <c r="D2807" t="s">
        <v>22</v>
      </c>
      <c r="E2807" t="s">
        <v>5</v>
      </c>
      <c r="F2807" s="1" t="s">
        <v>11261</v>
      </c>
      <c r="G2807" t="s">
        <v>907</v>
      </c>
      <c r="H2807">
        <v>3647545</v>
      </c>
      <c r="I2807">
        <v>3648582</v>
      </c>
      <c r="J2807" t="s">
        <v>37</v>
      </c>
      <c r="K2807" s="1" t="s">
        <v>11261</v>
      </c>
      <c r="L2807" s="1" t="s">
        <v>11261</v>
      </c>
      <c r="M2807" s="1" t="s">
        <v>11261</v>
      </c>
      <c r="N2807" s="1" t="s">
        <v>11261</v>
      </c>
      <c r="O2807" s="1" t="s">
        <v>11261</v>
      </c>
      <c r="P2807" s="1" t="s">
        <v>11261</v>
      </c>
      <c r="Q2807" t="s">
        <v>8448</v>
      </c>
      <c r="R2807">
        <v>1038</v>
      </c>
      <c r="S2807" s="10" t="s">
        <v>11261</v>
      </c>
      <c r="T2807" s="1" t="s">
        <v>11261</v>
      </c>
    </row>
    <row r="2808" spans="1:20" hidden="1" x14ac:dyDescent="0.25">
      <c r="A2808" t="s">
        <v>24</v>
      </c>
      <c r="B2808" s="3" t="s">
        <v>11261</v>
      </c>
      <c r="C2808" t="s">
        <v>20478</v>
      </c>
      <c r="D2808" t="s">
        <v>22</v>
      </c>
      <c r="E2808" t="s">
        <v>5</v>
      </c>
      <c r="F2808" s="1" t="s">
        <v>11261</v>
      </c>
      <c r="G2808" t="s">
        <v>907</v>
      </c>
      <c r="H2808">
        <v>4724134</v>
      </c>
      <c r="I2808">
        <v>4724997</v>
      </c>
      <c r="J2808" t="s">
        <v>37</v>
      </c>
      <c r="K2808" t="s">
        <v>10983</v>
      </c>
      <c r="L2808" s="1" t="s">
        <v>11261</v>
      </c>
      <c r="M2808" s="1" t="s">
        <v>11261</v>
      </c>
      <c r="N2808" t="s">
        <v>422</v>
      </c>
      <c r="O2808" s="1" t="s">
        <v>11261</v>
      </c>
      <c r="P2808" s="1" t="s">
        <v>11261</v>
      </c>
      <c r="Q2808" t="s">
        <v>10982</v>
      </c>
      <c r="R2808">
        <v>864</v>
      </c>
      <c r="S2808" s="9">
        <v>287</v>
      </c>
      <c r="T2808" s="1" t="s">
        <v>11261</v>
      </c>
    </row>
    <row r="2809" spans="1:20" hidden="1" x14ac:dyDescent="0.25">
      <c r="A2809" t="s">
        <v>20</v>
      </c>
      <c r="B2809" s="2" t="s">
        <v>21</v>
      </c>
      <c r="C2809" t="s">
        <v>12103</v>
      </c>
      <c r="D2809" t="s">
        <v>22</v>
      </c>
      <c r="E2809" t="s">
        <v>5</v>
      </c>
      <c r="F2809" s="1" t="s">
        <v>11261</v>
      </c>
      <c r="G2809" t="s">
        <v>907</v>
      </c>
      <c r="H2809">
        <v>425668</v>
      </c>
      <c r="I2809">
        <v>426702</v>
      </c>
      <c r="J2809" t="s">
        <v>23</v>
      </c>
      <c r="K2809" s="1" t="s">
        <v>11261</v>
      </c>
      <c r="L2809" s="1" t="s">
        <v>11261</v>
      </c>
      <c r="M2809" s="1" t="s">
        <v>11261</v>
      </c>
      <c r="N2809" s="1" t="s">
        <v>11261</v>
      </c>
      <c r="O2809" s="1" t="s">
        <v>11261</v>
      </c>
      <c r="P2809" s="1" t="s">
        <v>11261</v>
      </c>
      <c r="Q2809" t="s">
        <v>1818</v>
      </c>
      <c r="R2809">
        <v>1035</v>
      </c>
      <c r="S2809" s="10" t="s">
        <v>11261</v>
      </c>
      <c r="T2809" s="1" t="s">
        <v>11261</v>
      </c>
    </row>
    <row r="2810" spans="1:20" hidden="1" x14ac:dyDescent="0.25">
      <c r="A2810" t="s">
        <v>24</v>
      </c>
      <c r="B2810" s="3" t="s">
        <v>11261</v>
      </c>
      <c r="C2810" t="s">
        <v>12104</v>
      </c>
      <c r="D2810" t="s">
        <v>22</v>
      </c>
      <c r="E2810" t="s">
        <v>5</v>
      </c>
      <c r="F2810" s="1" t="s">
        <v>11261</v>
      </c>
      <c r="G2810" t="s">
        <v>907</v>
      </c>
      <c r="H2810">
        <v>425668</v>
      </c>
      <c r="I2810">
        <v>426702</v>
      </c>
      <c r="J2810" t="s">
        <v>23</v>
      </c>
      <c r="K2810" t="s">
        <v>1819</v>
      </c>
      <c r="L2810" s="1" t="s">
        <v>11261</v>
      </c>
      <c r="M2810" s="1" t="s">
        <v>11261</v>
      </c>
      <c r="N2810" t="s">
        <v>27</v>
      </c>
      <c r="O2810" s="1" t="s">
        <v>11261</v>
      </c>
      <c r="P2810" s="1" t="s">
        <v>11261</v>
      </c>
      <c r="Q2810" t="s">
        <v>1818</v>
      </c>
      <c r="R2810">
        <v>1035</v>
      </c>
      <c r="S2810" s="9">
        <v>344</v>
      </c>
      <c r="T2810" s="1" t="s">
        <v>11261</v>
      </c>
    </row>
    <row r="2811" spans="1:20" hidden="1" x14ac:dyDescent="0.25">
      <c r="A2811" t="s">
        <v>20</v>
      </c>
      <c r="B2811" s="2" t="s">
        <v>21</v>
      </c>
      <c r="C2811" t="s">
        <v>12730</v>
      </c>
      <c r="D2811" t="s">
        <v>22</v>
      </c>
      <c r="E2811" t="s">
        <v>5</v>
      </c>
      <c r="F2811" s="1" t="s">
        <v>11261</v>
      </c>
      <c r="G2811" t="s">
        <v>907</v>
      </c>
      <c r="H2811">
        <v>740034</v>
      </c>
      <c r="I2811">
        <v>741068</v>
      </c>
      <c r="J2811" t="s">
        <v>23</v>
      </c>
      <c r="K2811" s="1" t="s">
        <v>11261</v>
      </c>
      <c r="L2811" s="1" t="s">
        <v>11261</v>
      </c>
      <c r="M2811" s="1" t="s">
        <v>11261</v>
      </c>
      <c r="N2811" s="1" t="s">
        <v>11261</v>
      </c>
      <c r="O2811" s="1" t="s">
        <v>11261</v>
      </c>
      <c r="P2811" s="1" t="s">
        <v>11261</v>
      </c>
      <c r="Q2811" t="s">
        <v>2505</v>
      </c>
      <c r="R2811">
        <v>1035</v>
      </c>
      <c r="S2811" s="10" t="s">
        <v>11261</v>
      </c>
      <c r="T2811" s="1" t="s">
        <v>11261</v>
      </c>
    </row>
    <row r="2812" spans="1:20" hidden="1" x14ac:dyDescent="0.25">
      <c r="A2812" t="s">
        <v>24</v>
      </c>
      <c r="B2812" s="3" t="s">
        <v>11261</v>
      </c>
      <c r="C2812" t="s">
        <v>11396</v>
      </c>
      <c r="D2812" t="s">
        <v>22</v>
      </c>
      <c r="E2812" t="s">
        <v>5</v>
      </c>
      <c r="F2812" s="1" t="s">
        <v>11261</v>
      </c>
      <c r="G2812" t="s">
        <v>907</v>
      </c>
      <c r="H2812">
        <v>58520</v>
      </c>
      <c r="I2812">
        <v>59386</v>
      </c>
      <c r="J2812" t="s">
        <v>23</v>
      </c>
      <c r="K2812" t="s">
        <v>1041</v>
      </c>
      <c r="L2812" s="1" t="s">
        <v>11261</v>
      </c>
      <c r="M2812" s="1" t="s">
        <v>11261</v>
      </c>
      <c r="N2812" t="s">
        <v>1042</v>
      </c>
      <c r="O2812" t="s">
        <v>1039</v>
      </c>
      <c r="P2812" s="1" t="s">
        <v>11261</v>
      </c>
      <c r="Q2812" t="s">
        <v>1040</v>
      </c>
      <c r="R2812">
        <v>867</v>
      </c>
      <c r="S2812" s="9">
        <v>288</v>
      </c>
      <c r="T2812" s="1" t="s">
        <v>11261</v>
      </c>
    </row>
    <row r="2813" spans="1:20" hidden="1" x14ac:dyDescent="0.25">
      <c r="A2813" t="s">
        <v>20</v>
      </c>
      <c r="B2813" s="2" t="s">
        <v>21</v>
      </c>
      <c r="C2813" t="s">
        <v>14607</v>
      </c>
      <c r="D2813" t="s">
        <v>22</v>
      </c>
      <c r="E2813" t="s">
        <v>5</v>
      </c>
      <c r="F2813" s="1" t="s">
        <v>11261</v>
      </c>
      <c r="G2813" t="s">
        <v>907</v>
      </c>
      <c r="H2813">
        <v>1682384</v>
      </c>
      <c r="I2813">
        <v>1683418</v>
      </c>
      <c r="J2813" t="s">
        <v>23</v>
      </c>
      <c r="K2813" s="1" t="s">
        <v>11261</v>
      </c>
      <c r="L2813" s="1" t="s">
        <v>11261</v>
      </c>
      <c r="M2813" s="1" t="s">
        <v>11261</v>
      </c>
      <c r="N2813" s="1" t="s">
        <v>11261</v>
      </c>
      <c r="O2813" s="1" t="s">
        <v>11261</v>
      </c>
      <c r="P2813" s="1" t="s">
        <v>11261</v>
      </c>
      <c r="Q2813" t="s">
        <v>4563</v>
      </c>
      <c r="R2813">
        <v>1035</v>
      </c>
      <c r="S2813" s="10" t="s">
        <v>11261</v>
      </c>
      <c r="T2813" s="1" t="s">
        <v>11261</v>
      </c>
    </row>
    <row r="2814" spans="1:20" hidden="1" x14ac:dyDescent="0.25">
      <c r="A2814" t="s">
        <v>24</v>
      </c>
      <c r="B2814" s="3" t="s">
        <v>11261</v>
      </c>
      <c r="C2814" t="s">
        <v>14608</v>
      </c>
      <c r="D2814" t="s">
        <v>22</v>
      </c>
      <c r="E2814" t="s">
        <v>5</v>
      </c>
      <c r="F2814" s="1" t="s">
        <v>11261</v>
      </c>
      <c r="G2814" t="s">
        <v>907</v>
      </c>
      <c r="H2814">
        <v>1682384</v>
      </c>
      <c r="I2814">
        <v>1683418</v>
      </c>
      <c r="J2814" t="s">
        <v>23</v>
      </c>
      <c r="K2814" t="s">
        <v>4564</v>
      </c>
      <c r="L2814" s="1" t="s">
        <v>11261</v>
      </c>
      <c r="M2814" s="1" t="s">
        <v>11261</v>
      </c>
      <c r="N2814" t="s">
        <v>265</v>
      </c>
      <c r="O2814" s="1" t="s">
        <v>11261</v>
      </c>
      <c r="P2814" s="1" t="s">
        <v>11261</v>
      </c>
      <c r="Q2814" t="s">
        <v>4563</v>
      </c>
      <c r="R2814">
        <v>1035</v>
      </c>
      <c r="S2814" s="9">
        <v>344</v>
      </c>
      <c r="T2814" s="1" t="s">
        <v>11261</v>
      </c>
    </row>
    <row r="2815" spans="1:20" hidden="1" x14ac:dyDescent="0.25">
      <c r="A2815" t="s">
        <v>20</v>
      </c>
      <c r="B2815" s="2" t="s">
        <v>21</v>
      </c>
      <c r="C2815" t="s">
        <v>15146</v>
      </c>
      <c r="D2815" t="s">
        <v>22</v>
      </c>
      <c r="E2815" t="s">
        <v>5</v>
      </c>
      <c r="F2815" s="1" t="s">
        <v>11261</v>
      </c>
      <c r="G2815" t="s">
        <v>907</v>
      </c>
      <c r="H2815">
        <v>1988488</v>
      </c>
      <c r="I2815">
        <v>1989522</v>
      </c>
      <c r="J2815" t="s">
        <v>23</v>
      </c>
      <c r="K2815" s="1" t="s">
        <v>11261</v>
      </c>
      <c r="L2815" s="1" t="s">
        <v>11261</v>
      </c>
      <c r="M2815" s="1" t="s">
        <v>11261</v>
      </c>
      <c r="N2815" s="1" t="s">
        <v>11261</v>
      </c>
      <c r="O2815" s="1" t="s">
        <v>11261</v>
      </c>
      <c r="P2815" s="1" t="s">
        <v>11261</v>
      </c>
      <c r="Q2815" t="s">
        <v>5136</v>
      </c>
      <c r="R2815">
        <v>1035</v>
      </c>
      <c r="S2815" s="10" t="s">
        <v>11261</v>
      </c>
      <c r="T2815" s="1" t="s">
        <v>11261</v>
      </c>
    </row>
    <row r="2816" spans="1:20" hidden="1" x14ac:dyDescent="0.25">
      <c r="A2816" t="s">
        <v>24</v>
      </c>
      <c r="B2816" s="3" t="s">
        <v>11261</v>
      </c>
      <c r="C2816" t="s">
        <v>11956</v>
      </c>
      <c r="D2816" t="s">
        <v>22</v>
      </c>
      <c r="E2816" t="s">
        <v>5</v>
      </c>
      <c r="F2816" s="1" t="s">
        <v>11261</v>
      </c>
      <c r="G2816" t="s">
        <v>907</v>
      </c>
      <c r="H2816">
        <v>328821</v>
      </c>
      <c r="I2816">
        <v>329687</v>
      </c>
      <c r="J2816" t="s">
        <v>37</v>
      </c>
      <c r="K2816" t="s">
        <v>1663</v>
      </c>
      <c r="L2816" s="1" t="s">
        <v>11261</v>
      </c>
      <c r="M2816" s="1" t="s">
        <v>11261</v>
      </c>
      <c r="N2816" t="s">
        <v>194</v>
      </c>
      <c r="O2816" s="1" t="s">
        <v>11261</v>
      </c>
      <c r="P2816" s="1" t="s">
        <v>11261</v>
      </c>
      <c r="Q2816" t="s">
        <v>1662</v>
      </c>
      <c r="R2816">
        <v>867</v>
      </c>
      <c r="S2816" s="9">
        <v>288</v>
      </c>
      <c r="T2816" s="1" t="s">
        <v>11261</v>
      </c>
    </row>
    <row r="2817" spans="1:20" hidden="1" x14ac:dyDescent="0.25">
      <c r="A2817" t="s">
        <v>20</v>
      </c>
      <c r="B2817" s="2" t="s">
        <v>21</v>
      </c>
      <c r="C2817" t="s">
        <v>16630</v>
      </c>
      <c r="D2817" t="s">
        <v>22</v>
      </c>
      <c r="E2817" t="s">
        <v>5</v>
      </c>
      <c r="F2817" s="1" t="s">
        <v>11261</v>
      </c>
      <c r="G2817" t="s">
        <v>907</v>
      </c>
      <c r="H2817">
        <v>2775441</v>
      </c>
      <c r="I2817">
        <v>2776475</v>
      </c>
      <c r="J2817" t="s">
        <v>37</v>
      </c>
      <c r="K2817" s="1" t="s">
        <v>11261</v>
      </c>
      <c r="L2817" s="1" t="s">
        <v>11261</v>
      </c>
      <c r="M2817" s="1" t="s">
        <v>11261</v>
      </c>
      <c r="N2817" s="1" t="s">
        <v>11261</v>
      </c>
      <c r="O2817" s="1" t="s">
        <v>11261</v>
      </c>
      <c r="P2817" s="1" t="s">
        <v>11261</v>
      </c>
      <c r="Q2817" t="s">
        <v>6720</v>
      </c>
      <c r="R2817">
        <v>1035</v>
      </c>
      <c r="S2817" s="10" t="s">
        <v>11261</v>
      </c>
      <c r="T2817" s="1" t="s">
        <v>11261</v>
      </c>
    </row>
    <row r="2818" spans="1:20" hidden="1" x14ac:dyDescent="0.25">
      <c r="A2818" t="s">
        <v>24</v>
      </c>
      <c r="B2818" s="3" t="s">
        <v>11261</v>
      </c>
      <c r="C2818" t="s">
        <v>13264</v>
      </c>
      <c r="D2818" t="s">
        <v>22</v>
      </c>
      <c r="E2818" t="s">
        <v>5</v>
      </c>
      <c r="F2818" s="1" t="s">
        <v>11261</v>
      </c>
      <c r="G2818" t="s">
        <v>907</v>
      </c>
      <c r="H2818">
        <v>1024861</v>
      </c>
      <c r="I2818">
        <v>1025727</v>
      </c>
      <c r="J2818" t="s">
        <v>23</v>
      </c>
      <c r="K2818" t="s">
        <v>3123</v>
      </c>
      <c r="L2818" s="1" t="s">
        <v>11261</v>
      </c>
      <c r="M2818" s="1" t="s">
        <v>11261</v>
      </c>
      <c r="N2818" t="s">
        <v>263</v>
      </c>
      <c r="O2818" s="1" t="s">
        <v>11261</v>
      </c>
      <c r="P2818" s="1" t="s">
        <v>11261</v>
      </c>
      <c r="Q2818" t="s">
        <v>3122</v>
      </c>
      <c r="R2818">
        <v>867</v>
      </c>
      <c r="S2818" s="9">
        <v>288</v>
      </c>
      <c r="T2818" s="1" t="s">
        <v>11261</v>
      </c>
    </row>
    <row r="2819" spans="1:20" hidden="1" x14ac:dyDescent="0.25">
      <c r="A2819" t="s">
        <v>20</v>
      </c>
      <c r="B2819" s="2" t="s">
        <v>21</v>
      </c>
      <c r="C2819" t="s">
        <v>19507</v>
      </c>
      <c r="D2819" t="s">
        <v>22</v>
      </c>
      <c r="E2819" t="s">
        <v>5</v>
      </c>
      <c r="F2819" s="1" t="s">
        <v>11261</v>
      </c>
      <c r="G2819" t="s">
        <v>907</v>
      </c>
      <c r="H2819">
        <v>4258282</v>
      </c>
      <c r="I2819">
        <v>4259316</v>
      </c>
      <c r="J2819" t="s">
        <v>37</v>
      </c>
      <c r="K2819" s="1" t="s">
        <v>11261</v>
      </c>
      <c r="L2819" s="1" t="s">
        <v>11261</v>
      </c>
      <c r="M2819" s="1" t="s">
        <v>11261</v>
      </c>
      <c r="N2819" s="1" t="s">
        <v>11261</v>
      </c>
      <c r="O2819" t="s">
        <v>9898</v>
      </c>
      <c r="P2819" s="1" t="s">
        <v>11261</v>
      </c>
      <c r="Q2819" t="s">
        <v>9899</v>
      </c>
      <c r="R2819">
        <v>1035</v>
      </c>
      <c r="S2819" s="10" t="s">
        <v>11261</v>
      </c>
      <c r="T2819" s="1" t="s">
        <v>11261</v>
      </c>
    </row>
    <row r="2820" spans="1:20" hidden="1" x14ac:dyDescent="0.25">
      <c r="A2820" t="s">
        <v>24</v>
      </c>
      <c r="B2820" s="3" t="s">
        <v>11261</v>
      </c>
      <c r="C2820" t="s">
        <v>18053</v>
      </c>
      <c r="D2820" t="s">
        <v>22</v>
      </c>
      <c r="E2820" t="s">
        <v>5</v>
      </c>
      <c r="F2820" s="1" t="s">
        <v>11261</v>
      </c>
      <c r="G2820" t="s">
        <v>907</v>
      </c>
      <c r="H2820">
        <v>3542018</v>
      </c>
      <c r="I2820">
        <v>3542884</v>
      </c>
      <c r="J2820" t="s">
        <v>37</v>
      </c>
      <c r="K2820" t="s">
        <v>8237</v>
      </c>
      <c r="L2820" s="1" t="s">
        <v>11261</v>
      </c>
      <c r="M2820" s="1" t="s">
        <v>11261</v>
      </c>
      <c r="N2820" t="s">
        <v>8238</v>
      </c>
      <c r="O2820" s="1" t="s">
        <v>11261</v>
      </c>
      <c r="P2820" s="1" t="s">
        <v>11261</v>
      </c>
      <c r="Q2820" t="s">
        <v>8236</v>
      </c>
      <c r="R2820">
        <v>867</v>
      </c>
      <c r="S2820" s="9">
        <v>288</v>
      </c>
      <c r="T2820" s="1" t="s">
        <v>11261</v>
      </c>
    </row>
    <row r="2821" spans="1:20" hidden="1" x14ac:dyDescent="0.25">
      <c r="A2821" t="s">
        <v>20</v>
      </c>
      <c r="B2821" s="2" t="s">
        <v>21</v>
      </c>
      <c r="C2821" t="s">
        <v>20428</v>
      </c>
      <c r="D2821" t="s">
        <v>22</v>
      </c>
      <c r="E2821" t="s">
        <v>5</v>
      </c>
      <c r="F2821" s="1" t="s">
        <v>11261</v>
      </c>
      <c r="G2821" t="s">
        <v>907</v>
      </c>
      <c r="H2821">
        <v>4701312</v>
      </c>
      <c r="I2821">
        <v>4702346</v>
      </c>
      <c r="J2821" t="s">
        <v>37</v>
      </c>
      <c r="K2821" s="1" t="s">
        <v>11261</v>
      </c>
      <c r="L2821" s="1" t="s">
        <v>11261</v>
      </c>
      <c r="M2821" s="1" t="s">
        <v>11261</v>
      </c>
      <c r="N2821" s="1" t="s">
        <v>11261</v>
      </c>
      <c r="O2821" s="1" t="s">
        <v>11261</v>
      </c>
      <c r="P2821" s="1" t="s">
        <v>11261</v>
      </c>
      <c r="Q2821" t="s">
        <v>10920</v>
      </c>
      <c r="R2821">
        <v>1035</v>
      </c>
      <c r="S2821" s="10" t="s">
        <v>11261</v>
      </c>
      <c r="T2821" s="1" t="s">
        <v>11261</v>
      </c>
    </row>
    <row r="2822" spans="1:20" hidden="1" x14ac:dyDescent="0.25">
      <c r="A2822" t="s">
        <v>24</v>
      </c>
      <c r="B2822" s="3" t="s">
        <v>11261</v>
      </c>
      <c r="C2822" t="s">
        <v>20429</v>
      </c>
      <c r="D2822" t="s">
        <v>22</v>
      </c>
      <c r="E2822" t="s">
        <v>5</v>
      </c>
      <c r="F2822" s="1" t="s">
        <v>11261</v>
      </c>
      <c r="G2822" t="s">
        <v>907</v>
      </c>
      <c r="H2822">
        <v>4701312</v>
      </c>
      <c r="I2822">
        <v>4702346</v>
      </c>
      <c r="J2822" t="s">
        <v>37</v>
      </c>
      <c r="K2822" t="s">
        <v>10921</v>
      </c>
      <c r="L2822" s="1" t="s">
        <v>11261</v>
      </c>
      <c r="M2822" s="1" t="s">
        <v>11261</v>
      </c>
      <c r="N2822" t="s">
        <v>868</v>
      </c>
      <c r="O2822" s="1" t="s">
        <v>11261</v>
      </c>
      <c r="P2822" s="1" t="s">
        <v>11261</v>
      </c>
      <c r="Q2822" t="s">
        <v>10920</v>
      </c>
      <c r="R2822">
        <v>1035</v>
      </c>
      <c r="S2822" s="9">
        <v>344</v>
      </c>
      <c r="T2822" s="1" t="s">
        <v>11261</v>
      </c>
    </row>
    <row r="2823" spans="1:20" hidden="1" x14ac:dyDescent="0.25">
      <c r="A2823" t="s">
        <v>20</v>
      </c>
      <c r="B2823" s="2" t="s">
        <v>21</v>
      </c>
      <c r="C2823" t="s">
        <v>13727</v>
      </c>
      <c r="D2823" t="s">
        <v>22</v>
      </c>
      <c r="E2823" t="s">
        <v>5</v>
      </c>
      <c r="F2823" s="1" t="s">
        <v>11261</v>
      </c>
      <c r="G2823" t="s">
        <v>907</v>
      </c>
      <c r="H2823">
        <v>1260169</v>
      </c>
      <c r="I2823">
        <v>1261200</v>
      </c>
      <c r="J2823" t="s">
        <v>37</v>
      </c>
      <c r="K2823" s="1" t="s">
        <v>11261</v>
      </c>
      <c r="L2823" s="1" t="s">
        <v>11261</v>
      </c>
      <c r="M2823" s="1" t="s">
        <v>11261</v>
      </c>
      <c r="N2823" s="1" t="s">
        <v>11261</v>
      </c>
      <c r="O2823" s="1" t="s">
        <v>11261</v>
      </c>
      <c r="P2823" s="1" t="s">
        <v>11261</v>
      </c>
      <c r="Q2823" t="s">
        <v>3639</v>
      </c>
      <c r="R2823">
        <v>1032</v>
      </c>
      <c r="S2823" s="10" t="s">
        <v>11261</v>
      </c>
      <c r="T2823" s="1" t="s">
        <v>11261</v>
      </c>
    </row>
    <row r="2824" spans="1:20" hidden="1" x14ac:dyDescent="0.25">
      <c r="A2824" t="s">
        <v>24</v>
      </c>
      <c r="B2824" s="3" t="s">
        <v>11261</v>
      </c>
      <c r="C2824" t="s">
        <v>19570</v>
      </c>
      <c r="D2824" t="s">
        <v>22</v>
      </c>
      <c r="E2824" t="s">
        <v>5</v>
      </c>
      <c r="F2824" s="1" t="s">
        <v>11261</v>
      </c>
      <c r="G2824" t="s">
        <v>907</v>
      </c>
      <c r="H2824">
        <v>4289756</v>
      </c>
      <c r="I2824">
        <v>4290622</v>
      </c>
      <c r="J2824" t="s">
        <v>37</v>
      </c>
      <c r="K2824" t="s">
        <v>9972</v>
      </c>
      <c r="L2824" s="1" t="s">
        <v>11261</v>
      </c>
      <c r="M2824" s="1" t="s">
        <v>11261</v>
      </c>
      <c r="N2824" t="s">
        <v>9973</v>
      </c>
      <c r="O2824" s="1" t="s">
        <v>11261</v>
      </c>
      <c r="P2824" s="1" t="s">
        <v>11261</v>
      </c>
      <c r="Q2824" t="s">
        <v>9971</v>
      </c>
      <c r="R2824">
        <v>867</v>
      </c>
      <c r="S2824" s="9">
        <v>288</v>
      </c>
      <c r="T2824" s="1" t="s">
        <v>11261</v>
      </c>
    </row>
    <row r="2825" spans="1:20" hidden="1" x14ac:dyDescent="0.25">
      <c r="A2825" t="s">
        <v>20</v>
      </c>
      <c r="B2825" s="2" t="s">
        <v>21</v>
      </c>
      <c r="C2825" t="s">
        <v>14571</v>
      </c>
      <c r="D2825" t="s">
        <v>22</v>
      </c>
      <c r="E2825" t="s">
        <v>5</v>
      </c>
      <c r="F2825" s="1" t="s">
        <v>11261</v>
      </c>
      <c r="G2825" t="s">
        <v>907</v>
      </c>
      <c r="H2825">
        <v>1659909</v>
      </c>
      <c r="I2825">
        <v>1660940</v>
      </c>
      <c r="J2825" t="s">
        <v>23</v>
      </c>
      <c r="K2825" s="1" t="s">
        <v>11261</v>
      </c>
      <c r="L2825" s="1" t="s">
        <v>11261</v>
      </c>
      <c r="M2825" s="1" t="s">
        <v>11261</v>
      </c>
      <c r="N2825" s="1" t="s">
        <v>11261</v>
      </c>
      <c r="O2825" s="1" t="s">
        <v>11261</v>
      </c>
      <c r="P2825" s="1" t="s">
        <v>11261</v>
      </c>
      <c r="Q2825" t="s">
        <v>4525</v>
      </c>
      <c r="R2825">
        <v>1032</v>
      </c>
      <c r="S2825" s="10" t="s">
        <v>11261</v>
      </c>
      <c r="T2825" s="1" t="s">
        <v>11261</v>
      </c>
    </row>
    <row r="2826" spans="1:20" hidden="1" x14ac:dyDescent="0.25">
      <c r="A2826" t="s">
        <v>24</v>
      </c>
      <c r="B2826" s="3" t="s">
        <v>11261</v>
      </c>
      <c r="C2826" t="s">
        <v>14572</v>
      </c>
      <c r="D2826" t="s">
        <v>22</v>
      </c>
      <c r="E2826" t="s">
        <v>5</v>
      </c>
      <c r="F2826" s="1" t="s">
        <v>11261</v>
      </c>
      <c r="G2826" t="s">
        <v>907</v>
      </c>
      <c r="H2826">
        <v>1659909</v>
      </c>
      <c r="I2826">
        <v>1660940</v>
      </c>
      <c r="J2826" t="s">
        <v>23</v>
      </c>
      <c r="K2826" t="s">
        <v>4526</v>
      </c>
      <c r="L2826" s="1" t="s">
        <v>11261</v>
      </c>
      <c r="M2826" s="1" t="s">
        <v>11261</v>
      </c>
      <c r="N2826" t="s">
        <v>265</v>
      </c>
      <c r="O2826" s="1" t="s">
        <v>11261</v>
      </c>
      <c r="P2826" s="1" t="s">
        <v>11261</v>
      </c>
      <c r="Q2826" t="s">
        <v>4525</v>
      </c>
      <c r="R2826">
        <v>1032</v>
      </c>
      <c r="S2826" s="9">
        <v>343</v>
      </c>
      <c r="T2826" s="1" t="s">
        <v>11261</v>
      </c>
    </row>
    <row r="2827" spans="1:20" hidden="1" x14ac:dyDescent="0.25">
      <c r="A2827" t="s">
        <v>20</v>
      </c>
      <c r="B2827" s="2" t="s">
        <v>21</v>
      </c>
      <c r="C2827" t="s">
        <v>17532</v>
      </c>
      <c r="D2827" t="s">
        <v>22</v>
      </c>
      <c r="E2827" t="s">
        <v>5</v>
      </c>
      <c r="F2827" s="1" t="s">
        <v>11261</v>
      </c>
      <c r="G2827" t="s">
        <v>907</v>
      </c>
      <c r="H2827">
        <v>3266922</v>
      </c>
      <c r="I2827">
        <v>3267953</v>
      </c>
      <c r="J2827" t="s">
        <v>37</v>
      </c>
      <c r="K2827" s="1" t="s">
        <v>11261</v>
      </c>
      <c r="L2827" s="1" t="s">
        <v>11261</v>
      </c>
      <c r="M2827" s="1" t="s">
        <v>11261</v>
      </c>
      <c r="N2827" s="1" t="s">
        <v>11261</v>
      </c>
      <c r="O2827" s="1" t="s">
        <v>11261</v>
      </c>
      <c r="P2827" s="1" t="s">
        <v>11261</v>
      </c>
      <c r="Q2827" t="s">
        <v>7674</v>
      </c>
      <c r="R2827">
        <v>1032</v>
      </c>
      <c r="S2827" s="10" t="s">
        <v>11261</v>
      </c>
      <c r="T2827" s="1" t="s">
        <v>11261</v>
      </c>
    </row>
    <row r="2828" spans="1:20" hidden="1" x14ac:dyDescent="0.25">
      <c r="A2828" t="s">
        <v>24</v>
      </c>
      <c r="B2828" s="3" t="s">
        <v>11261</v>
      </c>
      <c r="C2828" t="s">
        <v>20441</v>
      </c>
      <c r="D2828" t="s">
        <v>22</v>
      </c>
      <c r="E2828" t="s">
        <v>5</v>
      </c>
      <c r="F2828" s="1" t="s">
        <v>11261</v>
      </c>
      <c r="G2828" t="s">
        <v>907</v>
      </c>
      <c r="H2828">
        <v>4706975</v>
      </c>
      <c r="I2828">
        <v>4707841</v>
      </c>
      <c r="J2828" t="s">
        <v>37</v>
      </c>
      <c r="K2828" t="s">
        <v>10935</v>
      </c>
      <c r="L2828" s="1" t="s">
        <v>11261</v>
      </c>
      <c r="M2828" s="1" t="s">
        <v>11261</v>
      </c>
      <c r="N2828" t="s">
        <v>10936</v>
      </c>
      <c r="O2828" s="1" t="s">
        <v>11261</v>
      </c>
      <c r="P2828" s="1" t="s">
        <v>11261</v>
      </c>
      <c r="Q2828" t="s">
        <v>10934</v>
      </c>
      <c r="R2828">
        <v>867</v>
      </c>
      <c r="S2828" s="9">
        <v>288</v>
      </c>
      <c r="T2828" s="1" t="s">
        <v>11261</v>
      </c>
    </row>
    <row r="2829" spans="1:20" hidden="1" x14ac:dyDescent="0.25">
      <c r="A2829" t="s">
        <v>20</v>
      </c>
      <c r="B2829" s="2" t="s">
        <v>21</v>
      </c>
      <c r="C2829" t="s">
        <v>18459</v>
      </c>
      <c r="D2829" t="s">
        <v>22</v>
      </c>
      <c r="E2829" t="s">
        <v>5</v>
      </c>
      <c r="F2829" s="1" t="s">
        <v>11261</v>
      </c>
      <c r="G2829" t="s">
        <v>907</v>
      </c>
      <c r="H2829">
        <v>3749546</v>
      </c>
      <c r="I2829">
        <v>3750577</v>
      </c>
      <c r="J2829" t="s">
        <v>37</v>
      </c>
      <c r="K2829" s="1" t="s">
        <v>11261</v>
      </c>
      <c r="L2829" s="1" t="s">
        <v>11261</v>
      </c>
      <c r="M2829" s="1" t="s">
        <v>11261</v>
      </c>
      <c r="N2829" s="1" t="s">
        <v>11261</v>
      </c>
      <c r="O2829" s="1" t="s">
        <v>11261</v>
      </c>
      <c r="P2829" s="1" t="s">
        <v>11261</v>
      </c>
      <c r="Q2829" t="s">
        <v>8702</v>
      </c>
      <c r="R2829">
        <v>1032</v>
      </c>
      <c r="S2829" s="10" t="s">
        <v>11261</v>
      </c>
      <c r="T2829" s="1" t="s">
        <v>11261</v>
      </c>
    </row>
    <row r="2830" spans="1:20" hidden="1" x14ac:dyDescent="0.25">
      <c r="A2830" t="s">
        <v>24</v>
      </c>
      <c r="B2830" s="3" t="s">
        <v>11261</v>
      </c>
      <c r="C2830" t="s">
        <v>18460</v>
      </c>
      <c r="D2830" t="s">
        <v>22</v>
      </c>
      <c r="E2830" t="s">
        <v>5</v>
      </c>
      <c r="F2830" s="1" t="s">
        <v>11261</v>
      </c>
      <c r="G2830" t="s">
        <v>907</v>
      </c>
      <c r="H2830">
        <v>3749546</v>
      </c>
      <c r="I2830">
        <v>3750577</v>
      </c>
      <c r="J2830" t="s">
        <v>37</v>
      </c>
      <c r="K2830" t="s">
        <v>8703</v>
      </c>
      <c r="L2830" s="1" t="s">
        <v>11261</v>
      </c>
      <c r="M2830" s="1" t="s">
        <v>11261</v>
      </c>
      <c r="N2830" t="s">
        <v>209</v>
      </c>
      <c r="O2830" s="1" t="s">
        <v>11261</v>
      </c>
      <c r="P2830" s="1" t="s">
        <v>11261</v>
      </c>
      <c r="Q2830" t="s">
        <v>8702</v>
      </c>
      <c r="R2830">
        <v>1032</v>
      </c>
      <c r="S2830" s="9">
        <v>343</v>
      </c>
      <c r="T2830" s="1" t="s">
        <v>11261</v>
      </c>
    </row>
    <row r="2831" spans="1:20" hidden="1" x14ac:dyDescent="0.25">
      <c r="A2831" t="s">
        <v>20</v>
      </c>
      <c r="B2831" s="2" t="s">
        <v>21</v>
      </c>
      <c r="C2831" t="s">
        <v>19159</v>
      </c>
      <c r="D2831" t="s">
        <v>22</v>
      </c>
      <c r="E2831" t="s">
        <v>5</v>
      </c>
      <c r="F2831" s="1" t="s">
        <v>11261</v>
      </c>
      <c r="G2831" t="s">
        <v>907</v>
      </c>
      <c r="H2831">
        <v>4082996</v>
      </c>
      <c r="I2831">
        <v>4084027</v>
      </c>
      <c r="J2831" t="s">
        <v>37</v>
      </c>
      <c r="K2831" s="1" t="s">
        <v>11261</v>
      </c>
      <c r="L2831" s="1" t="s">
        <v>11261</v>
      </c>
      <c r="M2831" s="1" t="s">
        <v>11261</v>
      </c>
      <c r="N2831" s="1" t="s">
        <v>11261</v>
      </c>
      <c r="O2831" s="1" t="s">
        <v>11261</v>
      </c>
      <c r="P2831" s="1" t="s">
        <v>11261</v>
      </c>
      <c r="Q2831" t="s">
        <v>9487</v>
      </c>
      <c r="R2831">
        <v>1032</v>
      </c>
      <c r="S2831" s="10" t="s">
        <v>11261</v>
      </c>
      <c r="T2831" s="1" t="s">
        <v>11261</v>
      </c>
    </row>
    <row r="2832" spans="1:20" hidden="1" x14ac:dyDescent="0.25">
      <c r="A2832" t="s">
        <v>24</v>
      </c>
      <c r="B2832" s="3" t="s">
        <v>11261</v>
      </c>
      <c r="C2832" t="s">
        <v>19160</v>
      </c>
      <c r="D2832" t="s">
        <v>22</v>
      </c>
      <c r="E2832" t="s">
        <v>5</v>
      </c>
      <c r="F2832" s="1" t="s">
        <v>11261</v>
      </c>
      <c r="G2832" t="s">
        <v>907</v>
      </c>
      <c r="H2832">
        <v>4082996</v>
      </c>
      <c r="I2832">
        <v>4084027</v>
      </c>
      <c r="J2832" t="s">
        <v>37</v>
      </c>
      <c r="K2832" t="s">
        <v>9488</v>
      </c>
      <c r="L2832" s="1" t="s">
        <v>11261</v>
      </c>
      <c r="M2832" s="1" t="s">
        <v>11261</v>
      </c>
      <c r="N2832" t="s">
        <v>9489</v>
      </c>
      <c r="O2832" s="1" t="s">
        <v>11261</v>
      </c>
      <c r="P2832" s="1" t="s">
        <v>11261</v>
      </c>
      <c r="Q2832" t="s">
        <v>9487</v>
      </c>
      <c r="R2832">
        <v>1032</v>
      </c>
      <c r="S2832" s="9">
        <v>343</v>
      </c>
      <c r="T2832" s="1" t="s">
        <v>11261</v>
      </c>
    </row>
    <row r="2833" spans="1:20" hidden="1" x14ac:dyDescent="0.25">
      <c r="A2833" t="s">
        <v>20</v>
      </c>
      <c r="B2833" s="2" t="s">
        <v>21</v>
      </c>
      <c r="C2833" t="s">
        <v>19365</v>
      </c>
      <c r="D2833" t="s">
        <v>22</v>
      </c>
      <c r="E2833" t="s">
        <v>5</v>
      </c>
      <c r="F2833" s="1" t="s">
        <v>11261</v>
      </c>
      <c r="G2833" t="s">
        <v>907</v>
      </c>
      <c r="H2833">
        <v>4185266</v>
      </c>
      <c r="I2833">
        <v>4186297</v>
      </c>
      <c r="J2833" t="s">
        <v>37</v>
      </c>
      <c r="K2833" s="1" t="s">
        <v>11261</v>
      </c>
      <c r="L2833" s="1" t="s">
        <v>11261</v>
      </c>
      <c r="M2833" s="1" t="s">
        <v>11261</v>
      </c>
      <c r="N2833" s="1" t="s">
        <v>11261</v>
      </c>
      <c r="O2833" s="1" t="s">
        <v>11261</v>
      </c>
      <c r="P2833" s="1" t="s">
        <v>11261</v>
      </c>
      <c r="Q2833" t="s">
        <v>9724</v>
      </c>
      <c r="R2833">
        <v>1032</v>
      </c>
      <c r="S2833" s="10" t="s">
        <v>11261</v>
      </c>
      <c r="T2833" s="1" t="s">
        <v>11261</v>
      </c>
    </row>
    <row r="2834" spans="1:20" hidden="1" x14ac:dyDescent="0.25">
      <c r="A2834" t="s">
        <v>24</v>
      </c>
      <c r="B2834" s="3" t="s">
        <v>11261</v>
      </c>
      <c r="C2834" t="s">
        <v>19366</v>
      </c>
      <c r="D2834" t="s">
        <v>22</v>
      </c>
      <c r="E2834" t="s">
        <v>5</v>
      </c>
      <c r="F2834" s="1" t="s">
        <v>11261</v>
      </c>
      <c r="G2834" t="s">
        <v>907</v>
      </c>
      <c r="H2834">
        <v>4185266</v>
      </c>
      <c r="I2834">
        <v>4186297</v>
      </c>
      <c r="J2834" t="s">
        <v>37</v>
      </c>
      <c r="K2834" t="s">
        <v>9725</v>
      </c>
      <c r="L2834" s="1" t="s">
        <v>11261</v>
      </c>
      <c r="M2834" s="1" t="s">
        <v>11261</v>
      </c>
      <c r="N2834" t="s">
        <v>27</v>
      </c>
      <c r="O2834" s="1" t="s">
        <v>11261</v>
      </c>
      <c r="P2834" s="1" t="s">
        <v>11261</v>
      </c>
      <c r="Q2834" t="s">
        <v>9724</v>
      </c>
      <c r="R2834">
        <v>1032</v>
      </c>
      <c r="S2834" s="9">
        <v>343</v>
      </c>
      <c r="T2834" s="1" t="s">
        <v>11261</v>
      </c>
    </row>
    <row r="2835" spans="1:20" hidden="1" x14ac:dyDescent="0.25">
      <c r="A2835" t="s">
        <v>20</v>
      </c>
      <c r="B2835" s="2" t="s">
        <v>21</v>
      </c>
      <c r="C2835" t="s">
        <v>19405</v>
      </c>
      <c r="D2835" t="s">
        <v>22</v>
      </c>
      <c r="E2835" t="s">
        <v>5</v>
      </c>
      <c r="F2835" s="1" t="s">
        <v>11261</v>
      </c>
      <c r="G2835" t="s">
        <v>907</v>
      </c>
      <c r="H2835">
        <v>4209398</v>
      </c>
      <c r="I2835">
        <v>4210429</v>
      </c>
      <c r="J2835" t="s">
        <v>37</v>
      </c>
      <c r="K2835" s="1" t="s">
        <v>11261</v>
      </c>
      <c r="L2835" s="1" t="s">
        <v>11261</v>
      </c>
      <c r="M2835" s="1" t="s">
        <v>11261</v>
      </c>
      <c r="N2835" s="1" t="s">
        <v>11261</v>
      </c>
      <c r="O2835" s="1" t="s">
        <v>11261</v>
      </c>
      <c r="P2835" s="1" t="s">
        <v>11261</v>
      </c>
      <c r="Q2835" t="s">
        <v>9772</v>
      </c>
      <c r="R2835">
        <v>1032</v>
      </c>
      <c r="S2835" s="10" t="s">
        <v>11261</v>
      </c>
      <c r="T2835" s="1" t="s">
        <v>11261</v>
      </c>
    </row>
    <row r="2836" spans="1:20" hidden="1" x14ac:dyDescent="0.25">
      <c r="A2836" t="s">
        <v>24</v>
      </c>
      <c r="B2836" s="3" t="s">
        <v>11261</v>
      </c>
      <c r="C2836" t="s">
        <v>13410</v>
      </c>
      <c r="D2836" t="s">
        <v>22</v>
      </c>
      <c r="E2836" t="s">
        <v>5</v>
      </c>
      <c r="F2836" s="1" t="s">
        <v>11261</v>
      </c>
      <c r="G2836" t="s">
        <v>907</v>
      </c>
      <c r="H2836">
        <v>1093223</v>
      </c>
      <c r="I2836">
        <v>1094092</v>
      </c>
      <c r="J2836" t="s">
        <v>23</v>
      </c>
      <c r="K2836" t="s">
        <v>3294</v>
      </c>
      <c r="L2836" s="1" t="s">
        <v>11261</v>
      </c>
      <c r="M2836" s="1" t="s">
        <v>11261</v>
      </c>
      <c r="N2836" t="s">
        <v>346</v>
      </c>
      <c r="O2836" s="1" t="s">
        <v>11261</v>
      </c>
      <c r="P2836" s="1" t="s">
        <v>11261</v>
      </c>
      <c r="Q2836" t="s">
        <v>3293</v>
      </c>
      <c r="R2836">
        <v>870</v>
      </c>
      <c r="S2836" s="9">
        <v>289</v>
      </c>
      <c r="T2836" s="1" t="s">
        <v>11261</v>
      </c>
    </row>
    <row r="2837" spans="1:20" hidden="1" x14ac:dyDescent="0.25">
      <c r="A2837" t="s">
        <v>20</v>
      </c>
      <c r="B2837" s="2" t="s">
        <v>21</v>
      </c>
      <c r="C2837" t="s">
        <v>19537</v>
      </c>
      <c r="D2837" t="s">
        <v>22</v>
      </c>
      <c r="E2837" t="s">
        <v>5</v>
      </c>
      <c r="F2837" s="1" t="s">
        <v>11261</v>
      </c>
      <c r="G2837" t="s">
        <v>907</v>
      </c>
      <c r="H2837">
        <v>4271286</v>
      </c>
      <c r="I2837">
        <v>4272317</v>
      </c>
      <c r="J2837" t="s">
        <v>37</v>
      </c>
      <c r="K2837" s="1" t="s">
        <v>11261</v>
      </c>
      <c r="L2837" s="1" t="s">
        <v>11261</v>
      </c>
      <c r="M2837" s="1" t="s">
        <v>11261</v>
      </c>
      <c r="N2837" s="1" t="s">
        <v>11261</v>
      </c>
      <c r="O2837" s="1" t="s">
        <v>11261</v>
      </c>
      <c r="P2837" s="1" t="s">
        <v>11261</v>
      </c>
      <c r="Q2837" t="s">
        <v>9935</v>
      </c>
      <c r="R2837">
        <v>1032</v>
      </c>
      <c r="S2837" s="10" t="s">
        <v>11261</v>
      </c>
      <c r="T2837" s="1" t="s">
        <v>11261</v>
      </c>
    </row>
    <row r="2838" spans="1:20" hidden="1" x14ac:dyDescent="0.25">
      <c r="A2838" t="s">
        <v>24</v>
      </c>
      <c r="B2838" s="3" t="s">
        <v>11261</v>
      </c>
      <c r="C2838" t="s">
        <v>20028</v>
      </c>
      <c r="D2838" t="s">
        <v>22</v>
      </c>
      <c r="E2838" t="s">
        <v>5</v>
      </c>
      <c r="F2838" s="1" t="s">
        <v>11261</v>
      </c>
      <c r="G2838" t="s">
        <v>907</v>
      </c>
      <c r="H2838">
        <v>4489605</v>
      </c>
      <c r="I2838">
        <v>4490474</v>
      </c>
      <c r="J2838" t="s">
        <v>37</v>
      </c>
      <c r="K2838" t="s">
        <v>10473</v>
      </c>
      <c r="L2838" s="1" t="s">
        <v>11261</v>
      </c>
      <c r="M2838" s="1" t="s">
        <v>11261</v>
      </c>
      <c r="N2838" t="s">
        <v>426</v>
      </c>
      <c r="O2838" s="1" t="s">
        <v>11261</v>
      </c>
      <c r="P2838" s="1" t="s">
        <v>11261</v>
      </c>
      <c r="Q2838" t="s">
        <v>10472</v>
      </c>
      <c r="R2838">
        <v>870</v>
      </c>
      <c r="S2838" s="9">
        <v>289</v>
      </c>
      <c r="T2838" s="1" t="s">
        <v>11261</v>
      </c>
    </row>
    <row r="2839" spans="1:20" hidden="1" x14ac:dyDescent="0.25">
      <c r="A2839" t="s">
        <v>20</v>
      </c>
      <c r="B2839" s="2" t="s">
        <v>21</v>
      </c>
      <c r="C2839" t="s">
        <v>20180</v>
      </c>
      <c r="D2839" t="s">
        <v>22</v>
      </c>
      <c r="E2839" t="s">
        <v>5</v>
      </c>
      <c r="F2839" s="1" t="s">
        <v>11261</v>
      </c>
      <c r="G2839" t="s">
        <v>907</v>
      </c>
      <c r="H2839">
        <v>4563895</v>
      </c>
      <c r="I2839">
        <v>4564926</v>
      </c>
      <c r="J2839" t="s">
        <v>37</v>
      </c>
      <c r="K2839" s="1" t="s">
        <v>11261</v>
      </c>
      <c r="L2839" s="1" t="s">
        <v>11261</v>
      </c>
      <c r="M2839" s="1" t="s">
        <v>11261</v>
      </c>
      <c r="N2839" s="1" t="s">
        <v>11261</v>
      </c>
      <c r="O2839" s="1" t="s">
        <v>11261</v>
      </c>
      <c r="P2839" s="1" t="s">
        <v>11261</v>
      </c>
      <c r="Q2839" t="s">
        <v>10640</v>
      </c>
      <c r="R2839">
        <v>1032</v>
      </c>
      <c r="S2839" s="10" t="s">
        <v>11261</v>
      </c>
      <c r="T2839" s="1" t="s">
        <v>11261</v>
      </c>
    </row>
    <row r="2840" spans="1:20" hidden="1" x14ac:dyDescent="0.25">
      <c r="A2840" t="s">
        <v>24</v>
      </c>
      <c r="B2840" s="3" t="s">
        <v>11261</v>
      </c>
      <c r="C2840" t="s">
        <v>20181</v>
      </c>
      <c r="D2840" t="s">
        <v>22</v>
      </c>
      <c r="E2840" t="s">
        <v>5</v>
      </c>
      <c r="F2840" s="1" t="s">
        <v>11261</v>
      </c>
      <c r="G2840" t="s">
        <v>907</v>
      </c>
      <c r="H2840">
        <v>4563895</v>
      </c>
      <c r="I2840">
        <v>4564926</v>
      </c>
      <c r="J2840" t="s">
        <v>37</v>
      </c>
      <c r="K2840" t="s">
        <v>10641</v>
      </c>
      <c r="L2840" s="1" t="s">
        <v>11261</v>
      </c>
      <c r="M2840" s="1" t="s">
        <v>11261</v>
      </c>
      <c r="N2840" t="s">
        <v>10642</v>
      </c>
      <c r="O2840" s="1" t="s">
        <v>11261</v>
      </c>
      <c r="P2840" s="1" t="s">
        <v>11261</v>
      </c>
      <c r="Q2840" t="s">
        <v>10640</v>
      </c>
      <c r="R2840">
        <v>1032</v>
      </c>
      <c r="S2840" s="9">
        <v>343</v>
      </c>
      <c r="T2840" s="1" t="s">
        <v>11261</v>
      </c>
    </row>
    <row r="2841" spans="1:20" hidden="1" x14ac:dyDescent="0.25">
      <c r="A2841" t="s">
        <v>20</v>
      </c>
      <c r="B2841" s="2" t="s">
        <v>21</v>
      </c>
      <c r="C2841" t="s">
        <v>20632</v>
      </c>
      <c r="D2841" t="s">
        <v>22</v>
      </c>
      <c r="E2841" t="s">
        <v>5</v>
      </c>
      <c r="F2841" s="1" t="s">
        <v>11261</v>
      </c>
      <c r="G2841" t="s">
        <v>907</v>
      </c>
      <c r="H2841">
        <v>4811789</v>
      </c>
      <c r="I2841">
        <v>4812820</v>
      </c>
      <c r="J2841" t="s">
        <v>37</v>
      </c>
      <c r="K2841" s="1" t="s">
        <v>11261</v>
      </c>
      <c r="L2841" s="1" t="s">
        <v>11261</v>
      </c>
      <c r="M2841" s="1" t="s">
        <v>11261</v>
      </c>
      <c r="N2841" s="1" t="s">
        <v>11261</v>
      </c>
      <c r="O2841" s="1" t="s">
        <v>11261</v>
      </c>
      <c r="P2841" s="1" t="s">
        <v>11261</v>
      </c>
      <c r="Q2841" t="s">
        <v>11149</v>
      </c>
      <c r="R2841">
        <v>1032</v>
      </c>
      <c r="S2841" s="10" t="s">
        <v>11261</v>
      </c>
      <c r="T2841" s="1" t="s">
        <v>11261</v>
      </c>
    </row>
    <row r="2842" spans="1:20" hidden="1" x14ac:dyDescent="0.25">
      <c r="A2842" t="s">
        <v>24</v>
      </c>
      <c r="B2842" s="3" t="s">
        <v>11261</v>
      </c>
      <c r="C2842" t="s">
        <v>20602</v>
      </c>
      <c r="D2842" t="s">
        <v>22</v>
      </c>
      <c r="E2842" t="s">
        <v>5</v>
      </c>
      <c r="F2842" s="1" t="s">
        <v>11261</v>
      </c>
      <c r="G2842" t="s">
        <v>907</v>
      </c>
      <c r="H2842">
        <v>4792081</v>
      </c>
      <c r="I2842">
        <v>4792950</v>
      </c>
      <c r="J2842" t="s">
        <v>37</v>
      </c>
      <c r="K2842" t="s">
        <v>11116</v>
      </c>
      <c r="L2842" s="1" t="s">
        <v>11261</v>
      </c>
      <c r="M2842" s="1" t="s">
        <v>11261</v>
      </c>
      <c r="N2842" t="s">
        <v>886</v>
      </c>
      <c r="O2842" s="1" t="s">
        <v>11261</v>
      </c>
      <c r="P2842" s="1" t="s">
        <v>11261</v>
      </c>
      <c r="Q2842" t="s">
        <v>11115</v>
      </c>
      <c r="R2842">
        <v>870</v>
      </c>
      <c r="S2842" s="9">
        <v>289</v>
      </c>
      <c r="T2842" s="1" t="s">
        <v>11261</v>
      </c>
    </row>
    <row r="2843" spans="1:20" hidden="1" x14ac:dyDescent="0.25">
      <c r="A2843" t="s">
        <v>20</v>
      </c>
      <c r="B2843" s="2" t="s">
        <v>21</v>
      </c>
      <c r="C2843" t="s">
        <v>13982</v>
      </c>
      <c r="D2843" t="s">
        <v>22</v>
      </c>
      <c r="E2843" t="s">
        <v>5</v>
      </c>
      <c r="F2843" s="1" t="s">
        <v>11261</v>
      </c>
      <c r="G2843" t="s">
        <v>907</v>
      </c>
      <c r="H2843">
        <v>1376743</v>
      </c>
      <c r="I2843">
        <v>1377771</v>
      </c>
      <c r="J2843" t="s">
        <v>23</v>
      </c>
      <c r="K2843" s="1" t="s">
        <v>11261</v>
      </c>
      <c r="L2843" s="1" t="s">
        <v>11261</v>
      </c>
      <c r="M2843" s="1" t="s">
        <v>11261</v>
      </c>
      <c r="N2843" s="1" t="s">
        <v>11261</v>
      </c>
      <c r="O2843" s="1" t="s">
        <v>11261</v>
      </c>
      <c r="P2843" s="1" t="s">
        <v>11261</v>
      </c>
      <c r="Q2843" t="s">
        <v>3912</v>
      </c>
      <c r="R2843">
        <v>1029</v>
      </c>
      <c r="S2843" s="10" t="s">
        <v>11261</v>
      </c>
      <c r="T2843" s="1" t="s">
        <v>11261</v>
      </c>
    </row>
    <row r="2844" spans="1:20" hidden="1" x14ac:dyDescent="0.25">
      <c r="A2844" t="s">
        <v>24</v>
      </c>
      <c r="B2844" s="3" t="s">
        <v>11261</v>
      </c>
      <c r="C2844" t="s">
        <v>13983</v>
      </c>
      <c r="D2844" t="s">
        <v>22</v>
      </c>
      <c r="E2844" t="s">
        <v>5</v>
      </c>
      <c r="F2844" s="1" t="s">
        <v>11261</v>
      </c>
      <c r="G2844" t="s">
        <v>907</v>
      </c>
      <c r="H2844">
        <v>1376743</v>
      </c>
      <c r="I2844">
        <v>1377771</v>
      </c>
      <c r="J2844" t="s">
        <v>23</v>
      </c>
      <c r="K2844" t="s">
        <v>3913</v>
      </c>
      <c r="L2844" s="1" t="s">
        <v>11261</v>
      </c>
      <c r="M2844" s="1" t="s">
        <v>11261</v>
      </c>
      <c r="N2844" t="s">
        <v>903</v>
      </c>
      <c r="O2844" s="1" t="s">
        <v>11261</v>
      </c>
      <c r="P2844" s="1" t="s">
        <v>11261</v>
      </c>
      <c r="Q2844" t="s">
        <v>3912</v>
      </c>
      <c r="R2844">
        <v>1029</v>
      </c>
      <c r="S2844" s="9">
        <v>342</v>
      </c>
      <c r="T2844" s="1" t="s">
        <v>11261</v>
      </c>
    </row>
    <row r="2845" spans="1:20" hidden="1" x14ac:dyDescent="0.25">
      <c r="A2845" t="s">
        <v>20</v>
      </c>
      <c r="B2845" s="2" t="s">
        <v>21</v>
      </c>
      <c r="C2845" t="s">
        <v>16574</v>
      </c>
      <c r="D2845" t="s">
        <v>22</v>
      </c>
      <c r="E2845" t="s">
        <v>5</v>
      </c>
      <c r="F2845" s="1" t="s">
        <v>11261</v>
      </c>
      <c r="G2845" t="s">
        <v>907</v>
      </c>
      <c r="H2845">
        <v>2739099</v>
      </c>
      <c r="I2845">
        <v>2740127</v>
      </c>
      <c r="J2845" t="s">
        <v>37</v>
      </c>
      <c r="K2845" s="1" t="s">
        <v>11261</v>
      </c>
      <c r="L2845" s="1" t="s">
        <v>11261</v>
      </c>
      <c r="M2845" s="1" t="s">
        <v>11261</v>
      </c>
      <c r="N2845" s="1" t="s">
        <v>11261</v>
      </c>
      <c r="O2845" s="1" t="s">
        <v>11261</v>
      </c>
      <c r="P2845" s="1" t="s">
        <v>11261</v>
      </c>
      <c r="Q2845" t="s">
        <v>6663</v>
      </c>
      <c r="R2845">
        <v>1029</v>
      </c>
      <c r="S2845" s="10" t="s">
        <v>11261</v>
      </c>
      <c r="T2845" s="1" t="s">
        <v>11261</v>
      </c>
    </row>
    <row r="2846" spans="1:20" hidden="1" x14ac:dyDescent="0.25">
      <c r="A2846" t="s">
        <v>24</v>
      </c>
      <c r="B2846" s="3" t="s">
        <v>11261</v>
      </c>
      <c r="C2846" t="s">
        <v>11376</v>
      </c>
      <c r="D2846" t="s">
        <v>22</v>
      </c>
      <c r="E2846" t="s">
        <v>5</v>
      </c>
      <c r="F2846" s="1" t="s">
        <v>11261</v>
      </c>
      <c r="G2846" t="s">
        <v>907</v>
      </c>
      <c r="H2846">
        <v>49029</v>
      </c>
      <c r="I2846">
        <v>49901</v>
      </c>
      <c r="J2846" t="s">
        <v>23</v>
      </c>
      <c r="K2846" t="s">
        <v>1015</v>
      </c>
      <c r="L2846" s="1" t="s">
        <v>11261</v>
      </c>
      <c r="M2846" s="1" t="s">
        <v>11261</v>
      </c>
      <c r="N2846" t="s">
        <v>1016</v>
      </c>
      <c r="O2846" s="1" t="s">
        <v>11261</v>
      </c>
      <c r="P2846" s="1" t="s">
        <v>11261</v>
      </c>
      <c r="Q2846" t="s">
        <v>1014</v>
      </c>
      <c r="R2846">
        <v>873</v>
      </c>
      <c r="S2846" s="9">
        <v>290</v>
      </c>
      <c r="T2846" s="1" t="s">
        <v>11261</v>
      </c>
    </row>
    <row r="2847" spans="1:20" hidden="1" x14ac:dyDescent="0.25">
      <c r="A2847" t="s">
        <v>20</v>
      </c>
      <c r="B2847" s="2" t="s">
        <v>21</v>
      </c>
      <c r="C2847" t="s">
        <v>17302</v>
      </c>
      <c r="D2847" t="s">
        <v>22</v>
      </c>
      <c r="E2847" t="s">
        <v>5</v>
      </c>
      <c r="F2847" s="1" t="s">
        <v>11261</v>
      </c>
      <c r="G2847" t="s">
        <v>907</v>
      </c>
      <c r="H2847">
        <v>3140440</v>
      </c>
      <c r="I2847">
        <v>3141468</v>
      </c>
      <c r="J2847" t="s">
        <v>37</v>
      </c>
      <c r="K2847" s="1" t="s">
        <v>11261</v>
      </c>
      <c r="L2847" s="1" t="s">
        <v>11261</v>
      </c>
      <c r="M2847" s="1" t="s">
        <v>11261</v>
      </c>
      <c r="N2847" s="1" t="s">
        <v>11261</v>
      </c>
      <c r="O2847" s="1" t="s">
        <v>11261</v>
      </c>
      <c r="P2847" s="1" t="s">
        <v>11261</v>
      </c>
      <c r="Q2847" t="s">
        <v>7427</v>
      </c>
      <c r="R2847">
        <v>1029</v>
      </c>
      <c r="S2847" s="10" t="s">
        <v>11261</v>
      </c>
      <c r="T2847" s="1" t="s">
        <v>11261</v>
      </c>
    </row>
    <row r="2848" spans="1:20" hidden="1" x14ac:dyDescent="0.25">
      <c r="A2848" t="s">
        <v>24</v>
      </c>
      <c r="B2848" s="3" t="s">
        <v>11261</v>
      </c>
      <c r="C2848" t="s">
        <v>12151</v>
      </c>
      <c r="D2848" t="s">
        <v>22</v>
      </c>
      <c r="E2848" t="s">
        <v>5</v>
      </c>
      <c r="F2848" s="1" t="s">
        <v>11261</v>
      </c>
      <c r="G2848" t="s">
        <v>907</v>
      </c>
      <c r="H2848">
        <v>449865</v>
      </c>
      <c r="I2848">
        <v>450737</v>
      </c>
      <c r="J2848" t="s">
        <v>37</v>
      </c>
      <c r="K2848" t="s">
        <v>1867</v>
      </c>
      <c r="L2848" s="1" t="s">
        <v>11261</v>
      </c>
      <c r="M2848" s="1" t="s">
        <v>11261</v>
      </c>
      <c r="N2848" t="s">
        <v>221</v>
      </c>
      <c r="O2848" s="1" t="s">
        <v>11261</v>
      </c>
      <c r="P2848" s="1" t="s">
        <v>11261</v>
      </c>
      <c r="Q2848" t="s">
        <v>1866</v>
      </c>
      <c r="R2848">
        <v>873</v>
      </c>
      <c r="S2848" s="9">
        <v>290</v>
      </c>
      <c r="T2848" s="1" t="s">
        <v>11261</v>
      </c>
    </row>
    <row r="2849" spans="1:20" hidden="1" x14ac:dyDescent="0.25">
      <c r="A2849" t="s">
        <v>20</v>
      </c>
      <c r="B2849" s="2" t="s">
        <v>21</v>
      </c>
      <c r="C2849" t="s">
        <v>19289</v>
      </c>
      <c r="D2849" t="s">
        <v>22</v>
      </c>
      <c r="E2849" t="s">
        <v>5</v>
      </c>
      <c r="F2849" s="1" t="s">
        <v>11261</v>
      </c>
      <c r="G2849" t="s">
        <v>907</v>
      </c>
      <c r="H2849">
        <v>4147912</v>
      </c>
      <c r="I2849">
        <v>4148940</v>
      </c>
      <c r="J2849" t="s">
        <v>37</v>
      </c>
      <c r="K2849" s="1" t="s">
        <v>11261</v>
      </c>
      <c r="L2849" s="1" t="s">
        <v>11261</v>
      </c>
      <c r="M2849" s="1" t="s">
        <v>11261</v>
      </c>
      <c r="N2849" s="1" t="s">
        <v>11261</v>
      </c>
      <c r="O2849" s="1" t="s">
        <v>11261</v>
      </c>
      <c r="P2849" s="1" t="s">
        <v>11261</v>
      </c>
      <c r="Q2849" t="s">
        <v>9635</v>
      </c>
      <c r="R2849">
        <v>1029</v>
      </c>
      <c r="S2849" s="10" t="s">
        <v>11261</v>
      </c>
      <c r="T2849" s="1" t="s">
        <v>11261</v>
      </c>
    </row>
    <row r="2850" spans="1:20" hidden="1" x14ac:dyDescent="0.25">
      <c r="A2850" t="s">
        <v>24</v>
      </c>
      <c r="B2850" s="3" t="s">
        <v>11261</v>
      </c>
      <c r="C2850" t="s">
        <v>12611</v>
      </c>
      <c r="D2850" t="s">
        <v>22</v>
      </c>
      <c r="E2850" t="s">
        <v>5</v>
      </c>
      <c r="F2850" s="1" t="s">
        <v>11261</v>
      </c>
      <c r="G2850" t="s">
        <v>907</v>
      </c>
      <c r="H2850">
        <v>677520</v>
      </c>
      <c r="I2850">
        <v>678392</v>
      </c>
      <c r="J2850" t="s">
        <v>23</v>
      </c>
      <c r="K2850" t="s">
        <v>2369</v>
      </c>
      <c r="L2850" s="1" t="s">
        <v>11261</v>
      </c>
      <c r="M2850" s="1" t="s">
        <v>11261</v>
      </c>
      <c r="N2850" t="s">
        <v>411</v>
      </c>
      <c r="O2850" s="1" t="s">
        <v>11261</v>
      </c>
      <c r="P2850" s="1" t="s">
        <v>11261</v>
      </c>
      <c r="Q2850" t="s">
        <v>2368</v>
      </c>
      <c r="R2850">
        <v>873</v>
      </c>
      <c r="S2850" s="9">
        <v>290</v>
      </c>
      <c r="T2850" s="1" t="s">
        <v>11261</v>
      </c>
    </row>
    <row r="2851" spans="1:20" hidden="1" x14ac:dyDescent="0.25">
      <c r="A2851" t="s">
        <v>20</v>
      </c>
      <c r="B2851" s="2" t="s">
        <v>21</v>
      </c>
      <c r="C2851" t="s">
        <v>12652</v>
      </c>
      <c r="D2851" t="s">
        <v>22</v>
      </c>
      <c r="E2851" t="s">
        <v>5</v>
      </c>
      <c r="F2851" s="1" t="s">
        <v>11261</v>
      </c>
      <c r="G2851" t="s">
        <v>907</v>
      </c>
      <c r="H2851">
        <v>695770</v>
      </c>
      <c r="I2851">
        <v>696795</v>
      </c>
      <c r="J2851" t="s">
        <v>23</v>
      </c>
      <c r="K2851" s="1" t="s">
        <v>11261</v>
      </c>
      <c r="L2851" s="1" t="s">
        <v>11261</v>
      </c>
      <c r="M2851" s="1" t="s">
        <v>11261</v>
      </c>
      <c r="N2851" s="1" t="s">
        <v>11261</v>
      </c>
      <c r="O2851" s="1" t="s">
        <v>11261</v>
      </c>
      <c r="P2851" s="1" t="s">
        <v>11261</v>
      </c>
      <c r="Q2851" t="s">
        <v>2415</v>
      </c>
      <c r="R2851">
        <v>1026</v>
      </c>
      <c r="S2851" s="10" t="s">
        <v>11261</v>
      </c>
      <c r="T2851" s="1" t="s">
        <v>11261</v>
      </c>
    </row>
    <row r="2852" spans="1:20" hidden="1" x14ac:dyDescent="0.25">
      <c r="A2852" t="s">
        <v>24</v>
      </c>
      <c r="B2852" s="3" t="s">
        <v>11261</v>
      </c>
      <c r="C2852" t="s">
        <v>16319</v>
      </c>
      <c r="D2852" t="s">
        <v>22</v>
      </c>
      <c r="E2852" t="s">
        <v>5</v>
      </c>
      <c r="F2852" s="1" t="s">
        <v>11261</v>
      </c>
      <c r="G2852" t="s">
        <v>907</v>
      </c>
      <c r="H2852">
        <v>2601619</v>
      </c>
      <c r="I2852">
        <v>2602491</v>
      </c>
      <c r="J2852" t="s">
        <v>23</v>
      </c>
      <c r="K2852" t="s">
        <v>6394</v>
      </c>
      <c r="L2852" s="1" t="s">
        <v>11261</v>
      </c>
      <c r="M2852" s="1" t="s">
        <v>11261</v>
      </c>
      <c r="N2852" t="s">
        <v>559</v>
      </c>
      <c r="O2852" s="1" t="s">
        <v>11261</v>
      </c>
      <c r="P2852" s="1" t="s">
        <v>11261</v>
      </c>
      <c r="Q2852" t="s">
        <v>6393</v>
      </c>
      <c r="R2852">
        <v>873</v>
      </c>
      <c r="S2852" s="9">
        <v>290</v>
      </c>
      <c r="T2852" s="1" t="s">
        <v>11261</v>
      </c>
    </row>
    <row r="2853" spans="1:20" hidden="1" x14ac:dyDescent="0.25">
      <c r="A2853" t="s">
        <v>20</v>
      </c>
      <c r="B2853" s="2" t="s">
        <v>21</v>
      </c>
      <c r="C2853" t="s">
        <v>13558</v>
      </c>
      <c r="D2853" t="s">
        <v>22</v>
      </c>
      <c r="E2853" t="s">
        <v>5</v>
      </c>
      <c r="F2853" s="1" t="s">
        <v>11261</v>
      </c>
      <c r="G2853" t="s">
        <v>907</v>
      </c>
      <c r="H2853">
        <v>1171078</v>
      </c>
      <c r="I2853">
        <v>1172103</v>
      </c>
      <c r="J2853" t="s">
        <v>23</v>
      </c>
      <c r="K2853" s="1" t="s">
        <v>11261</v>
      </c>
      <c r="L2853" s="1" t="s">
        <v>11261</v>
      </c>
      <c r="M2853" s="1" t="s">
        <v>11261</v>
      </c>
      <c r="N2853" s="1" t="s">
        <v>11261</v>
      </c>
      <c r="O2853" s="1" t="s">
        <v>11261</v>
      </c>
      <c r="P2853" s="1" t="s">
        <v>11261</v>
      </c>
      <c r="Q2853" t="s">
        <v>3458</v>
      </c>
      <c r="R2853">
        <v>1026</v>
      </c>
      <c r="S2853" s="10" t="s">
        <v>11261</v>
      </c>
      <c r="T2853" s="1" t="s">
        <v>11261</v>
      </c>
    </row>
    <row r="2854" spans="1:20" hidden="1" x14ac:dyDescent="0.25">
      <c r="A2854" t="s">
        <v>24</v>
      </c>
      <c r="B2854" s="3" t="s">
        <v>11261</v>
      </c>
      <c r="C2854" t="s">
        <v>18420</v>
      </c>
      <c r="D2854" t="s">
        <v>22</v>
      </c>
      <c r="E2854" t="s">
        <v>5</v>
      </c>
      <c r="F2854" s="1" t="s">
        <v>11261</v>
      </c>
      <c r="G2854" t="s">
        <v>907</v>
      </c>
      <c r="H2854">
        <v>3730576</v>
      </c>
      <c r="I2854">
        <v>3731448</v>
      </c>
      <c r="J2854" t="s">
        <v>37</v>
      </c>
      <c r="K2854" t="s">
        <v>8654</v>
      </c>
      <c r="L2854" s="1" t="s">
        <v>11261</v>
      </c>
      <c r="M2854" s="1" t="s">
        <v>11261</v>
      </c>
      <c r="N2854" t="s">
        <v>8348</v>
      </c>
      <c r="O2854" s="1" t="s">
        <v>11261</v>
      </c>
      <c r="P2854" s="1" t="s">
        <v>11261</v>
      </c>
      <c r="Q2854" t="s">
        <v>8653</v>
      </c>
      <c r="R2854">
        <v>873</v>
      </c>
      <c r="S2854" s="9">
        <v>290</v>
      </c>
      <c r="T2854" s="1" t="s">
        <v>11261</v>
      </c>
    </row>
    <row r="2855" spans="1:20" hidden="1" x14ac:dyDescent="0.25">
      <c r="A2855" t="s">
        <v>20</v>
      </c>
      <c r="B2855" s="2" t="s">
        <v>21</v>
      </c>
      <c r="C2855" t="s">
        <v>14277</v>
      </c>
      <c r="D2855" t="s">
        <v>22</v>
      </c>
      <c r="E2855" t="s">
        <v>5</v>
      </c>
      <c r="F2855" s="1" t="s">
        <v>11261</v>
      </c>
      <c r="G2855" t="s">
        <v>907</v>
      </c>
      <c r="H2855">
        <v>1527119</v>
      </c>
      <c r="I2855">
        <v>1528144</v>
      </c>
      <c r="J2855" t="s">
        <v>23</v>
      </c>
      <c r="K2855" s="1" t="s">
        <v>11261</v>
      </c>
      <c r="L2855" s="1" t="s">
        <v>11261</v>
      </c>
      <c r="M2855" s="1" t="s">
        <v>11261</v>
      </c>
      <c r="N2855" s="1" t="s">
        <v>11261</v>
      </c>
      <c r="O2855" s="1" t="s">
        <v>11261</v>
      </c>
      <c r="P2855" s="1" t="s">
        <v>11261</v>
      </c>
      <c r="Q2855" t="s">
        <v>4220</v>
      </c>
      <c r="R2855">
        <v>1026</v>
      </c>
      <c r="S2855" s="10" t="s">
        <v>11261</v>
      </c>
      <c r="T2855" s="1" t="s">
        <v>11261</v>
      </c>
    </row>
    <row r="2856" spans="1:20" hidden="1" x14ac:dyDescent="0.25">
      <c r="A2856" t="s">
        <v>24</v>
      </c>
      <c r="B2856" s="3" t="s">
        <v>11261</v>
      </c>
      <c r="C2856" t="s">
        <v>14278</v>
      </c>
      <c r="D2856" t="s">
        <v>22</v>
      </c>
      <c r="E2856" t="s">
        <v>5</v>
      </c>
      <c r="F2856" s="1" t="s">
        <v>11261</v>
      </c>
      <c r="G2856" t="s">
        <v>907</v>
      </c>
      <c r="H2856">
        <v>1527119</v>
      </c>
      <c r="I2856">
        <v>1528144</v>
      </c>
      <c r="J2856" t="s">
        <v>23</v>
      </c>
      <c r="K2856" t="s">
        <v>4221</v>
      </c>
      <c r="L2856" s="1" t="s">
        <v>11261</v>
      </c>
      <c r="M2856" s="1" t="s">
        <v>11261</v>
      </c>
      <c r="N2856" t="s">
        <v>27</v>
      </c>
      <c r="O2856" s="1" t="s">
        <v>11261</v>
      </c>
      <c r="P2856" s="1" t="s">
        <v>11261</v>
      </c>
      <c r="Q2856" t="s">
        <v>4220</v>
      </c>
      <c r="R2856">
        <v>1026</v>
      </c>
      <c r="S2856" s="9">
        <v>341</v>
      </c>
      <c r="T2856" s="1" t="s">
        <v>11261</v>
      </c>
    </row>
    <row r="2857" spans="1:20" hidden="1" x14ac:dyDescent="0.25">
      <c r="A2857" t="s">
        <v>20</v>
      </c>
      <c r="B2857" s="2" t="s">
        <v>21</v>
      </c>
      <c r="C2857" t="s">
        <v>15204</v>
      </c>
      <c r="D2857" t="s">
        <v>22</v>
      </c>
      <c r="E2857" t="s">
        <v>5</v>
      </c>
      <c r="F2857" s="1" t="s">
        <v>11261</v>
      </c>
      <c r="G2857" t="s">
        <v>907</v>
      </c>
      <c r="H2857">
        <v>2019384</v>
      </c>
      <c r="I2857">
        <v>2020409</v>
      </c>
      <c r="J2857" t="s">
        <v>23</v>
      </c>
      <c r="K2857" s="1" t="s">
        <v>11261</v>
      </c>
      <c r="L2857" s="1" t="s">
        <v>11261</v>
      </c>
      <c r="M2857" s="1" t="s">
        <v>11261</v>
      </c>
      <c r="N2857" s="1" t="s">
        <v>11261</v>
      </c>
      <c r="O2857" s="1" t="s">
        <v>11261</v>
      </c>
      <c r="P2857" s="1" t="s">
        <v>11261</v>
      </c>
      <c r="Q2857" t="s">
        <v>5198</v>
      </c>
      <c r="R2857">
        <v>1026</v>
      </c>
      <c r="S2857" s="10" t="s">
        <v>11261</v>
      </c>
      <c r="T2857" s="1" t="s">
        <v>11261</v>
      </c>
    </row>
    <row r="2858" spans="1:20" hidden="1" x14ac:dyDescent="0.25">
      <c r="A2858" t="s">
        <v>24</v>
      </c>
      <c r="B2858" s="3" t="s">
        <v>11261</v>
      </c>
      <c r="C2858" t="s">
        <v>15205</v>
      </c>
      <c r="D2858" t="s">
        <v>22</v>
      </c>
      <c r="E2858" t="s">
        <v>5</v>
      </c>
      <c r="F2858" s="1" t="s">
        <v>11261</v>
      </c>
      <c r="G2858" t="s">
        <v>907</v>
      </c>
      <c r="H2858">
        <v>2019384</v>
      </c>
      <c r="I2858">
        <v>2020409</v>
      </c>
      <c r="J2858" t="s">
        <v>23</v>
      </c>
      <c r="K2858" t="s">
        <v>5199</v>
      </c>
      <c r="L2858" s="1" t="s">
        <v>11261</v>
      </c>
      <c r="M2858" s="1" t="s">
        <v>11261</v>
      </c>
      <c r="N2858" t="s">
        <v>27</v>
      </c>
      <c r="O2858" s="1" t="s">
        <v>11261</v>
      </c>
      <c r="P2858" s="1" t="s">
        <v>11261</v>
      </c>
      <c r="Q2858" t="s">
        <v>5198</v>
      </c>
      <c r="R2858">
        <v>1026</v>
      </c>
      <c r="S2858" s="9">
        <v>341</v>
      </c>
      <c r="T2858" s="1" t="s">
        <v>11261</v>
      </c>
    </row>
    <row r="2859" spans="1:20" hidden="1" x14ac:dyDescent="0.25">
      <c r="A2859" t="s">
        <v>20</v>
      </c>
      <c r="B2859" s="2" t="s">
        <v>21</v>
      </c>
      <c r="C2859" t="s">
        <v>16335</v>
      </c>
      <c r="D2859" t="s">
        <v>22</v>
      </c>
      <c r="E2859" t="s">
        <v>5</v>
      </c>
      <c r="F2859" s="1" t="s">
        <v>11261</v>
      </c>
      <c r="G2859" t="s">
        <v>907</v>
      </c>
      <c r="H2859">
        <v>2608787</v>
      </c>
      <c r="I2859">
        <v>2609812</v>
      </c>
      <c r="J2859" t="s">
        <v>37</v>
      </c>
      <c r="K2859" s="1" t="s">
        <v>11261</v>
      </c>
      <c r="L2859" s="1" t="s">
        <v>11261</v>
      </c>
      <c r="M2859" s="1" t="s">
        <v>11261</v>
      </c>
      <c r="N2859" s="1" t="s">
        <v>11261</v>
      </c>
      <c r="O2859" s="1" t="s">
        <v>11261</v>
      </c>
      <c r="P2859" s="1" t="s">
        <v>11261</v>
      </c>
      <c r="Q2859" t="s">
        <v>6410</v>
      </c>
      <c r="R2859">
        <v>1026</v>
      </c>
      <c r="S2859" s="10" t="s">
        <v>11261</v>
      </c>
      <c r="T2859" s="1" t="s">
        <v>11261</v>
      </c>
    </row>
    <row r="2860" spans="1:20" hidden="1" x14ac:dyDescent="0.25">
      <c r="A2860" t="s">
        <v>24</v>
      </c>
      <c r="B2860" s="3" t="s">
        <v>11261</v>
      </c>
      <c r="C2860" t="s">
        <v>16336</v>
      </c>
      <c r="D2860" t="s">
        <v>22</v>
      </c>
      <c r="E2860" t="s">
        <v>5</v>
      </c>
      <c r="F2860" s="1" t="s">
        <v>11261</v>
      </c>
      <c r="G2860" t="s">
        <v>907</v>
      </c>
      <c r="H2860">
        <v>2608787</v>
      </c>
      <c r="I2860">
        <v>2609812</v>
      </c>
      <c r="J2860" t="s">
        <v>37</v>
      </c>
      <c r="K2860" t="s">
        <v>6411</v>
      </c>
      <c r="L2860" s="1" t="s">
        <v>11261</v>
      </c>
      <c r="M2860" s="1" t="s">
        <v>11261</v>
      </c>
      <c r="N2860" t="s">
        <v>188</v>
      </c>
      <c r="O2860" s="1" t="s">
        <v>11261</v>
      </c>
      <c r="P2860" s="1" t="s">
        <v>11261</v>
      </c>
      <c r="Q2860" t="s">
        <v>6410</v>
      </c>
      <c r="R2860">
        <v>1026</v>
      </c>
      <c r="S2860" s="9">
        <v>341</v>
      </c>
      <c r="T2860" s="1" t="s">
        <v>11261</v>
      </c>
    </row>
    <row r="2861" spans="1:20" hidden="1" x14ac:dyDescent="0.25">
      <c r="A2861" t="s">
        <v>20</v>
      </c>
      <c r="B2861" s="2" t="s">
        <v>21</v>
      </c>
      <c r="C2861" t="s">
        <v>17666</v>
      </c>
      <c r="D2861" t="s">
        <v>22</v>
      </c>
      <c r="E2861" t="s">
        <v>5</v>
      </c>
      <c r="F2861" s="1" t="s">
        <v>11261</v>
      </c>
      <c r="G2861" t="s">
        <v>907</v>
      </c>
      <c r="H2861">
        <v>3336205</v>
      </c>
      <c r="I2861">
        <v>3337230</v>
      </c>
      <c r="J2861" t="s">
        <v>23</v>
      </c>
      <c r="K2861" s="1" t="s">
        <v>11261</v>
      </c>
      <c r="L2861" s="1" t="s">
        <v>11261</v>
      </c>
      <c r="M2861" s="1" t="s">
        <v>11261</v>
      </c>
      <c r="N2861" s="1" t="s">
        <v>11261</v>
      </c>
      <c r="O2861" s="1" t="s">
        <v>11261</v>
      </c>
      <c r="P2861" s="1" t="s">
        <v>11261</v>
      </c>
      <c r="Q2861" t="s">
        <v>7820</v>
      </c>
      <c r="R2861">
        <v>1026</v>
      </c>
      <c r="S2861" s="10" t="s">
        <v>11261</v>
      </c>
      <c r="T2861" s="1" t="s">
        <v>11261</v>
      </c>
    </row>
    <row r="2862" spans="1:20" hidden="1" x14ac:dyDescent="0.25">
      <c r="A2862" t="s">
        <v>24</v>
      </c>
      <c r="B2862" s="3" t="s">
        <v>11261</v>
      </c>
      <c r="C2862" t="s">
        <v>17667</v>
      </c>
      <c r="D2862" t="s">
        <v>22</v>
      </c>
      <c r="E2862" t="s">
        <v>5</v>
      </c>
      <c r="F2862" s="1" t="s">
        <v>11261</v>
      </c>
      <c r="G2862" t="s">
        <v>907</v>
      </c>
      <c r="H2862">
        <v>3336205</v>
      </c>
      <c r="I2862">
        <v>3337230</v>
      </c>
      <c r="J2862" t="s">
        <v>23</v>
      </c>
      <c r="K2862" t="s">
        <v>7821</v>
      </c>
      <c r="L2862" s="1" t="s">
        <v>11261</v>
      </c>
      <c r="M2862" s="1" t="s">
        <v>11261</v>
      </c>
      <c r="N2862" t="s">
        <v>265</v>
      </c>
      <c r="O2862" s="1" t="s">
        <v>11261</v>
      </c>
      <c r="P2862" s="1" t="s">
        <v>11261</v>
      </c>
      <c r="Q2862" t="s">
        <v>7820</v>
      </c>
      <c r="R2862">
        <v>1026</v>
      </c>
      <c r="S2862" s="9">
        <v>341</v>
      </c>
      <c r="T2862" s="1" t="s">
        <v>11261</v>
      </c>
    </row>
    <row r="2863" spans="1:20" hidden="1" x14ac:dyDescent="0.25">
      <c r="A2863" t="s">
        <v>20</v>
      </c>
      <c r="B2863" s="2" t="s">
        <v>21</v>
      </c>
      <c r="C2863" t="s">
        <v>17817</v>
      </c>
      <c r="D2863" t="s">
        <v>22</v>
      </c>
      <c r="E2863" t="s">
        <v>5</v>
      </c>
      <c r="F2863" s="1" t="s">
        <v>11261</v>
      </c>
      <c r="G2863" t="s">
        <v>907</v>
      </c>
      <c r="H2863">
        <v>3419912</v>
      </c>
      <c r="I2863">
        <v>3420937</v>
      </c>
      <c r="J2863" t="s">
        <v>37</v>
      </c>
      <c r="K2863" s="1" t="s">
        <v>11261</v>
      </c>
      <c r="L2863" s="1" t="s">
        <v>11261</v>
      </c>
      <c r="M2863" s="1" t="s">
        <v>11261</v>
      </c>
      <c r="N2863" s="1" t="s">
        <v>11261</v>
      </c>
      <c r="O2863" s="1" t="s">
        <v>11261</v>
      </c>
      <c r="P2863" s="1" t="s">
        <v>11261</v>
      </c>
      <c r="Q2863" t="s">
        <v>7980</v>
      </c>
      <c r="R2863">
        <v>1026</v>
      </c>
      <c r="S2863" s="10" t="s">
        <v>11261</v>
      </c>
      <c r="T2863" s="1" t="s">
        <v>11261</v>
      </c>
    </row>
    <row r="2864" spans="1:20" hidden="1" x14ac:dyDescent="0.25">
      <c r="A2864" t="s">
        <v>24</v>
      </c>
      <c r="B2864" s="3" t="s">
        <v>11261</v>
      </c>
      <c r="C2864" t="s">
        <v>20538</v>
      </c>
      <c r="D2864" t="s">
        <v>22</v>
      </c>
      <c r="E2864" t="s">
        <v>5</v>
      </c>
      <c r="F2864" s="1" t="s">
        <v>11261</v>
      </c>
      <c r="G2864" t="s">
        <v>907</v>
      </c>
      <c r="H2864">
        <v>4758952</v>
      </c>
      <c r="I2864">
        <v>4759824</v>
      </c>
      <c r="J2864" t="s">
        <v>37</v>
      </c>
      <c r="K2864" t="s">
        <v>11047</v>
      </c>
      <c r="L2864" s="1" t="s">
        <v>11261</v>
      </c>
      <c r="M2864" s="1" t="s">
        <v>11261</v>
      </c>
      <c r="N2864" t="s">
        <v>463</v>
      </c>
      <c r="O2864" s="1" t="s">
        <v>11261</v>
      </c>
      <c r="P2864" s="1" t="s">
        <v>11261</v>
      </c>
      <c r="Q2864" t="s">
        <v>11046</v>
      </c>
      <c r="R2864">
        <v>873</v>
      </c>
      <c r="S2864" s="9">
        <v>290</v>
      </c>
      <c r="T2864" s="1" t="s">
        <v>11261</v>
      </c>
    </row>
    <row r="2865" spans="1:20" hidden="1" x14ac:dyDescent="0.25">
      <c r="A2865" t="s">
        <v>20</v>
      </c>
      <c r="B2865" s="2" t="s">
        <v>21</v>
      </c>
      <c r="C2865" t="s">
        <v>18124</v>
      </c>
      <c r="D2865" t="s">
        <v>22</v>
      </c>
      <c r="E2865" t="s">
        <v>5</v>
      </c>
      <c r="F2865" s="1" t="s">
        <v>11261</v>
      </c>
      <c r="G2865" t="s">
        <v>907</v>
      </c>
      <c r="H2865">
        <v>3577400</v>
      </c>
      <c r="I2865">
        <v>3578425</v>
      </c>
      <c r="J2865" t="s">
        <v>37</v>
      </c>
      <c r="K2865" s="1" t="s">
        <v>11261</v>
      </c>
      <c r="L2865" s="1" t="s">
        <v>11261</v>
      </c>
      <c r="M2865" s="1" t="s">
        <v>11261</v>
      </c>
      <c r="N2865" s="1" t="s">
        <v>11261</v>
      </c>
      <c r="O2865" s="1" t="s">
        <v>11261</v>
      </c>
      <c r="P2865" s="1" t="s">
        <v>11261</v>
      </c>
      <c r="Q2865" t="s">
        <v>8312</v>
      </c>
      <c r="R2865">
        <v>1026</v>
      </c>
      <c r="S2865" s="10" t="s">
        <v>11261</v>
      </c>
      <c r="T2865" s="1" t="s">
        <v>11261</v>
      </c>
    </row>
    <row r="2866" spans="1:20" hidden="1" x14ac:dyDescent="0.25">
      <c r="A2866" t="s">
        <v>24</v>
      </c>
      <c r="B2866" s="3" t="s">
        <v>11261</v>
      </c>
      <c r="C2866" t="s">
        <v>11388</v>
      </c>
      <c r="D2866" t="s">
        <v>22</v>
      </c>
      <c r="E2866" t="s">
        <v>5</v>
      </c>
      <c r="F2866" s="1" t="s">
        <v>11261</v>
      </c>
      <c r="G2866" t="s">
        <v>907</v>
      </c>
      <c r="H2866">
        <v>55809</v>
      </c>
      <c r="I2866">
        <v>56684</v>
      </c>
      <c r="J2866" t="s">
        <v>23</v>
      </c>
      <c r="K2866" t="s">
        <v>1031</v>
      </c>
      <c r="L2866" s="1" t="s">
        <v>11261</v>
      </c>
      <c r="M2866" s="1" t="s">
        <v>11261</v>
      </c>
      <c r="N2866" t="s">
        <v>1016</v>
      </c>
      <c r="O2866" s="1" t="s">
        <v>11261</v>
      </c>
      <c r="P2866" s="1" t="s">
        <v>11261</v>
      </c>
      <c r="Q2866" t="s">
        <v>1030</v>
      </c>
      <c r="R2866">
        <v>876</v>
      </c>
      <c r="S2866" s="9">
        <v>291</v>
      </c>
      <c r="T2866" s="1" t="s">
        <v>11261</v>
      </c>
    </row>
    <row r="2867" spans="1:20" hidden="1" x14ac:dyDescent="0.25">
      <c r="A2867" t="s">
        <v>20</v>
      </c>
      <c r="B2867" s="2" t="s">
        <v>21</v>
      </c>
      <c r="C2867" t="s">
        <v>18449</v>
      </c>
      <c r="D2867" t="s">
        <v>22</v>
      </c>
      <c r="E2867" t="s">
        <v>5</v>
      </c>
      <c r="F2867" s="1" t="s">
        <v>11261</v>
      </c>
      <c r="G2867" t="s">
        <v>907</v>
      </c>
      <c r="H2867">
        <v>3744124</v>
      </c>
      <c r="I2867">
        <v>3745149</v>
      </c>
      <c r="J2867" t="s">
        <v>37</v>
      </c>
      <c r="K2867" s="1" t="s">
        <v>11261</v>
      </c>
      <c r="L2867" s="1" t="s">
        <v>11261</v>
      </c>
      <c r="M2867" s="1" t="s">
        <v>11261</v>
      </c>
      <c r="N2867" s="1" t="s">
        <v>11261</v>
      </c>
      <c r="O2867" s="1" t="s">
        <v>11261</v>
      </c>
      <c r="P2867" s="1" t="s">
        <v>11261</v>
      </c>
      <c r="Q2867" t="s">
        <v>8689</v>
      </c>
      <c r="R2867">
        <v>1026</v>
      </c>
      <c r="S2867" s="10" t="s">
        <v>11261</v>
      </c>
      <c r="T2867" s="1" t="s">
        <v>11261</v>
      </c>
    </row>
    <row r="2868" spans="1:20" hidden="1" x14ac:dyDescent="0.25">
      <c r="A2868" t="s">
        <v>24</v>
      </c>
      <c r="B2868" s="3" t="s">
        <v>11261</v>
      </c>
      <c r="C2868" t="s">
        <v>12084</v>
      </c>
      <c r="D2868" t="s">
        <v>22</v>
      </c>
      <c r="E2868" t="s">
        <v>5</v>
      </c>
      <c r="F2868" s="1" t="s">
        <v>11261</v>
      </c>
      <c r="G2868" t="s">
        <v>907</v>
      </c>
      <c r="H2868">
        <v>411245</v>
      </c>
      <c r="I2868">
        <v>412120</v>
      </c>
      <c r="J2868" t="s">
        <v>23</v>
      </c>
      <c r="K2868" t="s">
        <v>1798</v>
      </c>
      <c r="L2868" s="1" t="s">
        <v>11261</v>
      </c>
      <c r="M2868" s="1" t="s">
        <v>11261</v>
      </c>
      <c r="N2868" t="s">
        <v>530</v>
      </c>
      <c r="O2868" s="1" t="s">
        <v>11261</v>
      </c>
      <c r="P2868" s="1" t="s">
        <v>11261</v>
      </c>
      <c r="Q2868" t="s">
        <v>1797</v>
      </c>
      <c r="R2868">
        <v>876</v>
      </c>
      <c r="S2868" s="9">
        <v>291</v>
      </c>
      <c r="T2868" s="1" t="s">
        <v>11261</v>
      </c>
    </row>
    <row r="2869" spans="1:20" hidden="1" x14ac:dyDescent="0.25">
      <c r="A2869" t="s">
        <v>20</v>
      </c>
      <c r="B2869" s="2" t="s">
        <v>21</v>
      </c>
      <c r="C2869" t="s">
        <v>18589</v>
      </c>
      <c r="D2869" t="s">
        <v>22</v>
      </c>
      <c r="E2869" t="s">
        <v>5</v>
      </c>
      <c r="F2869" s="1" t="s">
        <v>11261</v>
      </c>
      <c r="G2869" t="s">
        <v>907</v>
      </c>
      <c r="H2869">
        <v>3819840</v>
      </c>
      <c r="I2869">
        <v>3820865</v>
      </c>
      <c r="J2869" t="s">
        <v>37</v>
      </c>
      <c r="K2869" s="1" t="s">
        <v>11261</v>
      </c>
      <c r="L2869" s="1" t="s">
        <v>11261</v>
      </c>
      <c r="M2869" s="1" t="s">
        <v>11261</v>
      </c>
      <c r="N2869" s="1" t="s">
        <v>11261</v>
      </c>
      <c r="O2869" s="1" t="s">
        <v>11261</v>
      </c>
      <c r="P2869" s="1" t="s">
        <v>11261</v>
      </c>
      <c r="Q2869" t="s">
        <v>8850</v>
      </c>
      <c r="R2869">
        <v>1026</v>
      </c>
      <c r="S2869" s="10" t="s">
        <v>11261</v>
      </c>
      <c r="T2869" s="1" t="s">
        <v>11261</v>
      </c>
    </row>
    <row r="2870" spans="1:20" hidden="1" x14ac:dyDescent="0.25">
      <c r="A2870" t="s">
        <v>24</v>
      </c>
      <c r="B2870" s="3" t="s">
        <v>11261</v>
      </c>
      <c r="C2870" t="s">
        <v>18590</v>
      </c>
      <c r="D2870" t="s">
        <v>22</v>
      </c>
      <c r="E2870" t="s">
        <v>5</v>
      </c>
      <c r="F2870" s="1" t="s">
        <v>11261</v>
      </c>
      <c r="G2870" t="s">
        <v>907</v>
      </c>
      <c r="H2870">
        <v>3819840</v>
      </c>
      <c r="I2870">
        <v>3820865</v>
      </c>
      <c r="J2870" t="s">
        <v>37</v>
      </c>
      <c r="K2870" t="s">
        <v>8851</v>
      </c>
      <c r="L2870" s="1" t="s">
        <v>11261</v>
      </c>
      <c r="M2870" s="1" t="s">
        <v>11261</v>
      </c>
      <c r="N2870" t="s">
        <v>27</v>
      </c>
      <c r="O2870" s="1" t="s">
        <v>11261</v>
      </c>
      <c r="P2870" s="1" t="s">
        <v>11261</v>
      </c>
      <c r="Q2870" t="s">
        <v>8850</v>
      </c>
      <c r="R2870">
        <v>1026</v>
      </c>
      <c r="S2870" s="9">
        <v>341</v>
      </c>
      <c r="T2870" s="1" t="s">
        <v>11261</v>
      </c>
    </row>
    <row r="2871" spans="1:20" hidden="1" x14ac:dyDescent="0.25">
      <c r="A2871" t="s">
        <v>20</v>
      </c>
      <c r="B2871" s="2" t="s">
        <v>21</v>
      </c>
      <c r="C2871" t="s">
        <v>20045</v>
      </c>
      <c r="D2871" t="s">
        <v>22</v>
      </c>
      <c r="E2871" t="s">
        <v>5</v>
      </c>
      <c r="F2871" s="1" t="s">
        <v>11261</v>
      </c>
      <c r="G2871" t="s">
        <v>907</v>
      </c>
      <c r="H2871">
        <v>4498448</v>
      </c>
      <c r="I2871">
        <v>4499473</v>
      </c>
      <c r="J2871" t="s">
        <v>37</v>
      </c>
      <c r="K2871" s="1" t="s">
        <v>11261</v>
      </c>
      <c r="L2871" s="1" t="s">
        <v>11261</v>
      </c>
      <c r="M2871" s="1" t="s">
        <v>11261</v>
      </c>
      <c r="N2871" s="1" t="s">
        <v>11261</v>
      </c>
      <c r="O2871" s="1" t="s">
        <v>11261</v>
      </c>
      <c r="P2871" s="1" t="s">
        <v>11261</v>
      </c>
      <c r="Q2871" t="s">
        <v>10492</v>
      </c>
      <c r="R2871">
        <v>1026</v>
      </c>
      <c r="S2871" s="10" t="s">
        <v>11261</v>
      </c>
      <c r="T2871" s="1" t="s">
        <v>11261</v>
      </c>
    </row>
    <row r="2872" spans="1:20" hidden="1" x14ac:dyDescent="0.25">
      <c r="A2872" t="s">
        <v>24</v>
      </c>
      <c r="B2872" s="3" t="s">
        <v>11261</v>
      </c>
      <c r="C2872" t="s">
        <v>20046</v>
      </c>
      <c r="D2872" t="s">
        <v>22</v>
      </c>
      <c r="E2872" t="s">
        <v>5</v>
      </c>
      <c r="F2872" s="1" t="s">
        <v>11261</v>
      </c>
      <c r="G2872" t="s">
        <v>907</v>
      </c>
      <c r="H2872">
        <v>4498448</v>
      </c>
      <c r="I2872">
        <v>4499473</v>
      </c>
      <c r="J2872" t="s">
        <v>37</v>
      </c>
      <c r="K2872" t="s">
        <v>10493</v>
      </c>
      <c r="L2872" s="1" t="s">
        <v>11261</v>
      </c>
      <c r="M2872" s="1" t="s">
        <v>11261</v>
      </c>
      <c r="N2872" t="s">
        <v>852</v>
      </c>
      <c r="O2872" s="1" t="s">
        <v>11261</v>
      </c>
      <c r="P2872" s="1" t="s">
        <v>11261</v>
      </c>
      <c r="Q2872" t="s">
        <v>10492</v>
      </c>
      <c r="R2872">
        <v>1026</v>
      </c>
      <c r="S2872" s="9">
        <v>341</v>
      </c>
      <c r="T2872" s="1" t="s">
        <v>11261</v>
      </c>
    </row>
    <row r="2873" spans="1:20" hidden="1" x14ac:dyDescent="0.25">
      <c r="A2873" t="s">
        <v>20</v>
      </c>
      <c r="B2873" s="2" t="s">
        <v>21</v>
      </c>
      <c r="C2873" t="s">
        <v>11638</v>
      </c>
      <c r="D2873" t="s">
        <v>22</v>
      </c>
      <c r="E2873" t="s">
        <v>5</v>
      </c>
      <c r="F2873" s="1" t="s">
        <v>11261</v>
      </c>
      <c r="G2873" t="s">
        <v>907</v>
      </c>
      <c r="H2873">
        <v>173515</v>
      </c>
      <c r="I2873">
        <v>174537</v>
      </c>
      <c r="J2873" t="s">
        <v>23</v>
      </c>
      <c r="K2873" s="1" t="s">
        <v>11261</v>
      </c>
      <c r="L2873" s="1" t="s">
        <v>11261</v>
      </c>
      <c r="M2873" s="1" t="s">
        <v>11261</v>
      </c>
      <c r="N2873" s="1" t="s">
        <v>11261</v>
      </c>
      <c r="O2873" s="1" t="s">
        <v>11261</v>
      </c>
      <c r="P2873" s="1" t="s">
        <v>11261</v>
      </c>
      <c r="Q2873" t="s">
        <v>1323</v>
      </c>
      <c r="R2873">
        <v>1023</v>
      </c>
      <c r="S2873" s="10" t="s">
        <v>11261</v>
      </c>
      <c r="T2873" s="1" t="s">
        <v>11261</v>
      </c>
    </row>
    <row r="2874" spans="1:20" hidden="1" x14ac:dyDescent="0.25">
      <c r="A2874" t="s">
        <v>24</v>
      </c>
      <c r="B2874" s="3" t="s">
        <v>11261</v>
      </c>
      <c r="C2874" t="s">
        <v>13190</v>
      </c>
      <c r="D2874" t="s">
        <v>22</v>
      </c>
      <c r="E2874" t="s">
        <v>5</v>
      </c>
      <c r="F2874" s="1" t="s">
        <v>11261</v>
      </c>
      <c r="G2874" t="s">
        <v>907</v>
      </c>
      <c r="H2874">
        <v>987716</v>
      </c>
      <c r="I2874">
        <v>988591</v>
      </c>
      <c r="J2874" t="s">
        <v>23</v>
      </c>
      <c r="K2874" t="s">
        <v>3034</v>
      </c>
      <c r="L2874" s="1" t="s">
        <v>11261</v>
      </c>
      <c r="M2874" s="1" t="s">
        <v>11261</v>
      </c>
      <c r="N2874" t="s">
        <v>3035</v>
      </c>
      <c r="O2874" s="1" t="s">
        <v>11261</v>
      </c>
      <c r="P2874" s="1" t="s">
        <v>11261</v>
      </c>
      <c r="Q2874" t="s">
        <v>3033</v>
      </c>
      <c r="R2874">
        <v>876</v>
      </c>
      <c r="S2874" s="9">
        <v>291</v>
      </c>
      <c r="T2874" s="1" t="s">
        <v>11261</v>
      </c>
    </row>
    <row r="2875" spans="1:20" hidden="1" x14ac:dyDescent="0.25">
      <c r="A2875" t="s">
        <v>20</v>
      </c>
      <c r="B2875" s="2" t="s">
        <v>21</v>
      </c>
      <c r="C2875" t="s">
        <v>11887</v>
      </c>
      <c r="D2875" t="s">
        <v>22</v>
      </c>
      <c r="E2875" t="s">
        <v>5</v>
      </c>
      <c r="F2875" s="1" t="s">
        <v>11261</v>
      </c>
      <c r="G2875" t="s">
        <v>907</v>
      </c>
      <c r="H2875">
        <v>295232</v>
      </c>
      <c r="I2875">
        <v>296254</v>
      </c>
      <c r="J2875" t="s">
        <v>23</v>
      </c>
      <c r="K2875" s="1" t="s">
        <v>11261</v>
      </c>
      <c r="L2875" s="1" t="s">
        <v>11261</v>
      </c>
      <c r="M2875" s="1" t="s">
        <v>11261</v>
      </c>
      <c r="N2875" s="1" t="s">
        <v>11261</v>
      </c>
      <c r="O2875" s="1" t="s">
        <v>11261</v>
      </c>
      <c r="P2875" s="1" t="s">
        <v>11261</v>
      </c>
      <c r="Q2875" t="s">
        <v>1583</v>
      </c>
      <c r="R2875">
        <v>1023</v>
      </c>
      <c r="S2875" s="10" t="s">
        <v>11261</v>
      </c>
      <c r="T2875" s="1" t="s">
        <v>11261</v>
      </c>
    </row>
    <row r="2876" spans="1:20" hidden="1" x14ac:dyDescent="0.25">
      <c r="A2876" t="s">
        <v>24</v>
      </c>
      <c r="B2876" s="3" t="s">
        <v>11261</v>
      </c>
      <c r="C2876" t="s">
        <v>15655</v>
      </c>
      <c r="D2876" t="s">
        <v>22</v>
      </c>
      <c r="E2876" t="s">
        <v>5</v>
      </c>
      <c r="F2876" s="1" t="s">
        <v>11261</v>
      </c>
      <c r="G2876" t="s">
        <v>907</v>
      </c>
      <c r="H2876">
        <v>2274424</v>
      </c>
      <c r="I2876">
        <v>2275299</v>
      </c>
      <c r="J2876" t="s">
        <v>23</v>
      </c>
      <c r="K2876" t="s">
        <v>5696</v>
      </c>
      <c r="L2876" s="1" t="s">
        <v>11261</v>
      </c>
      <c r="M2876" s="1" t="s">
        <v>11261</v>
      </c>
      <c r="N2876" t="s">
        <v>508</v>
      </c>
      <c r="O2876" s="1" t="s">
        <v>11261</v>
      </c>
      <c r="P2876" s="1" t="s">
        <v>11261</v>
      </c>
      <c r="Q2876" t="s">
        <v>5695</v>
      </c>
      <c r="R2876">
        <v>876</v>
      </c>
      <c r="S2876" s="9">
        <v>291</v>
      </c>
      <c r="T2876" s="1" t="s">
        <v>11261</v>
      </c>
    </row>
    <row r="2877" spans="1:20" hidden="1" x14ac:dyDescent="0.25">
      <c r="A2877" t="s">
        <v>20</v>
      </c>
      <c r="B2877" s="2" t="s">
        <v>21</v>
      </c>
      <c r="C2877" t="s">
        <v>12226</v>
      </c>
      <c r="D2877" t="s">
        <v>22</v>
      </c>
      <c r="E2877" t="s">
        <v>5</v>
      </c>
      <c r="F2877" s="1" t="s">
        <v>11261</v>
      </c>
      <c r="G2877" t="s">
        <v>907</v>
      </c>
      <c r="H2877">
        <v>495689</v>
      </c>
      <c r="I2877">
        <v>496711</v>
      </c>
      <c r="J2877" t="s">
        <v>23</v>
      </c>
      <c r="K2877" s="1" t="s">
        <v>11261</v>
      </c>
      <c r="L2877" s="1" t="s">
        <v>11261</v>
      </c>
      <c r="M2877" s="1" t="s">
        <v>11261</v>
      </c>
      <c r="N2877" s="1" t="s">
        <v>11261</v>
      </c>
      <c r="O2877" s="1" t="s">
        <v>11261</v>
      </c>
      <c r="P2877" s="1" t="s">
        <v>11261</v>
      </c>
      <c r="Q2877" t="s">
        <v>1950</v>
      </c>
      <c r="R2877">
        <v>1023</v>
      </c>
      <c r="S2877" s="10" t="s">
        <v>11261</v>
      </c>
      <c r="T2877" s="1" t="s">
        <v>11261</v>
      </c>
    </row>
    <row r="2878" spans="1:20" hidden="1" x14ac:dyDescent="0.25">
      <c r="A2878" t="s">
        <v>24</v>
      </c>
      <c r="B2878" s="3" t="s">
        <v>11261</v>
      </c>
      <c r="C2878" t="s">
        <v>18279</v>
      </c>
      <c r="D2878" t="s">
        <v>22</v>
      </c>
      <c r="E2878" t="s">
        <v>5</v>
      </c>
      <c r="F2878" s="1" t="s">
        <v>11261</v>
      </c>
      <c r="G2878" t="s">
        <v>907</v>
      </c>
      <c r="H2878">
        <v>3660965</v>
      </c>
      <c r="I2878">
        <v>3661840</v>
      </c>
      <c r="J2878" t="s">
        <v>37</v>
      </c>
      <c r="K2878" t="s">
        <v>8476</v>
      </c>
      <c r="L2878" s="1" t="s">
        <v>11261</v>
      </c>
      <c r="M2878" s="1" t="s">
        <v>11261</v>
      </c>
      <c r="N2878" t="s">
        <v>4456</v>
      </c>
      <c r="O2878" s="1" t="s">
        <v>11261</v>
      </c>
      <c r="P2878" s="1" t="s">
        <v>11261</v>
      </c>
      <c r="Q2878" t="s">
        <v>8475</v>
      </c>
      <c r="R2878">
        <v>876</v>
      </c>
      <c r="S2878" s="9">
        <v>291</v>
      </c>
      <c r="T2878" s="1" t="s">
        <v>11261</v>
      </c>
    </row>
    <row r="2879" spans="1:20" hidden="1" x14ac:dyDescent="0.25">
      <c r="A2879" t="s">
        <v>20</v>
      </c>
      <c r="B2879" s="2" t="s">
        <v>21</v>
      </c>
      <c r="C2879" t="s">
        <v>14353</v>
      </c>
      <c r="D2879" t="s">
        <v>22</v>
      </c>
      <c r="E2879" t="s">
        <v>5</v>
      </c>
      <c r="F2879" s="1" t="s">
        <v>11261</v>
      </c>
      <c r="G2879" t="s">
        <v>907</v>
      </c>
      <c r="H2879">
        <v>1549285</v>
      </c>
      <c r="I2879">
        <v>1550307</v>
      </c>
      <c r="J2879" t="s">
        <v>23</v>
      </c>
      <c r="K2879" s="1" t="s">
        <v>11261</v>
      </c>
      <c r="L2879" s="1" t="s">
        <v>11261</v>
      </c>
      <c r="M2879" s="1" t="s">
        <v>11261</v>
      </c>
      <c r="N2879" s="1" t="s">
        <v>11261</v>
      </c>
      <c r="O2879" s="1" t="s">
        <v>11261</v>
      </c>
      <c r="P2879" s="1" t="s">
        <v>11261</v>
      </c>
      <c r="Q2879" t="s">
        <v>4296</v>
      </c>
      <c r="R2879">
        <v>1023</v>
      </c>
      <c r="S2879" s="10" t="s">
        <v>11261</v>
      </c>
      <c r="T2879" s="1" t="s">
        <v>11261</v>
      </c>
    </row>
    <row r="2880" spans="1:20" hidden="1" x14ac:dyDescent="0.25">
      <c r="A2880" t="s">
        <v>24</v>
      </c>
      <c r="B2880" s="3" t="s">
        <v>11261</v>
      </c>
      <c r="C2880" t="s">
        <v>14354</v>
      </c>
      <c r="D2880" t="s">
        <v>22</v>
      </c>
      <c r="E2880" t="s">
        <v>5</v>
      </c>
      <c r="F2880" s="1" t="s">
        <v>11261</v>
      </c>
      <c r="G2880" t="s">
        <v>907</v>
      </c>
      <c r="H2880">
        <v>1549285</v>
      </c>
      <c r="I2880">
        <v>1550307</v>
      </c>
      <c r="J2880" t="s">
        <v>23</v>
      </c>
      <c r="K2880" t="s">
        <v>4297</v>
      </c>
      <c r="L2880" s="1" t="s">
        <v>11261</v>
      </c>
      <c r="M2880" s="1" t="s">
        <v>11261</v>
      </c>
      <c r="N2880" t="s">
        <v>27</v>
      </c>
      <c r="O2880" s="1" t="s">
        <v>11261</v>
      </c>
      <c r="P2880" s="1" t="s">
        <v>11261</v>
      </c>
      <c r="Q2880" t="s">
        <v>4296</v>
      </c>
      <c r="R2880">
        <v>1023</v>
      </c>
      <c r="S2880" s="9">
        <v>340</v>
      </c>
      <c r="T2880" s="1" t="s">
        <v>11261</v>
      </c>
    </row>
    <row r="2881" spans="1:20" hidden="1" x14ac:dyDescent="0.25">
      <c r="A2881" t="s">
        <v>20</v>
      </c>
      <c r="B2881" s="2" t="s">
        <v>21</v>
      </c>
      <c r="C2881" t="s">
        <v>15107</v>
      </c>
      <c r="D2881" t="s">
        <v>22</v>
      </c>
      <c r="E2881" t="s">
        <v>5</v>
      </c>
      <c r="F2881" s="1" t="s">
        <v>11261</v>
      </c>
      <c r="G2881" t="s">
        <v>907</v>
      </c>
      <c r="H2881">
        <v>1967745</v>
      </c>
      <c r="I2881">
        <v>1968767</v>
      </c>
      <c r="J2881" t="s">
        <v>23</v>
      </c>
      <c r="K2881" s="1" t="s">
        <v>11261</v>
      </c>
      <c r="L2881" s="1" t="s">
        <v>11261</v>
      </c>
      <c r="M2881" s="1" t="s">
        <v>11261</v>
      </c>
      <c r="N2881" s="1" t="s">
        <v>11261</v>
      </c>
      <c r="O2881" s="1" t="s">
        <v>11261</v>
      </c>
      <c r="P2881" s="1" t="s">
        <v>11261</v>
      </c>
      <c r="Q2881" t="s">
        <v>5096</v>
      </c>
      <c r="R2881">
        <v>1023</v>
      </c>
      <c r="S2881" s="10" t="s">
        <v>11261</v>
      </c>
      <c r="T2881" s="1" t="s">
        <v>11261</v>
      </c>
    </row>
    <row r="2882" spans="1:20" hidden="1" x14ac:dyDescent="0.25">
      <c r="A2882" t="s">
        <v>24</v>
      </c>
      <c r="B2882" s="3" t="s">
        <v>11261</v>
      </c>
      <c r="C2882" t="s">
        <v>15108</v>
      </c>
      <c r="D2882" t="s">
        <v>22</v>
      </c>
      <c r="E2882" t="s">
        <v>5</v>
      </c>
      <c r="F2882" s="1" t="s">
        <v>11261</v>
      </c>
      <c r="G2882" t="s">
        <v>907</v>
      </c>
      <c r="H2882">
        <v>1967745</v>
      </c>
      <c r="I2882">
        <v>1968767</v>
      </c>
      <c r="J2882" t="s">
        <v>23</v>
      </c>
      <c r="K2882" t="s">
        <v>5097</v>
      </c>
      <c r="L2882" s="1" t="s">
        <v>11261</v>
      </c>
      <c r="M2882" s="1" t="s">
        <v>11261</v>
      </c>
      <c r="N2882" t="s">
        <v>5098</v>
      </c>
      <c r="O2882" s="1" t="s">
        <v>11261</v>
      </c>
      <c r="P2882" s="1" t="s">
        <v>11261</v>
      </c>
      <c r="Q2882" t="s">
        <v>5096</v>
      </c>
      <c r="R2882">
        <v>1023</v>
      </c>
      <c r="S2882" s="9">
        <v>340</v>
      </c>
      <c r="T2882" s="1" t="s">
        <v>11261</v>
      </c>
    </row>
    <row r="2883" spans="1:20" hidden="1" x14ac:dyDescent="0.25">
      <c r="A2883" t="s">
        <v>20</v>
      </c>
      <c r="B2883" s="2" t="s">
        <v>21</v>
      </c>
      <c r="C2883" t="s">
        <v>15136</v>
      </c>
      <c r="D2883" t="s">
        <v>22</v>
      </c>
      <c r="E2883" t="s">
        <v>5</v>
      </c>
      <c r="F2883" s="1" t="s">
        <v>11261</v>
      </c>
      <c r="G2883" t="s">
        <v>907</v>
      </c>
      <c r="H2883">
        <v>1984391</v>
      </c>
      <c r="I2883">
        <v>1985413</v>
      </c>
      <c r="J2883" t="s">
        <v>23</v>
      </c>
      <c r="K2883" s="1" t="s">
        <v>11261</v>
      </c>
      <c r="L2883" s="1" t="s">
        <v>11261</v>
      </c>
      <c r="M2883" s="1" t="s">
        <v>11261</v>
      </c>
      <c r="N2883" s="1" t="s">
        <v>11261</v>
      </c>
      <c r="O2883" s="1" t="s">
        <v>11261</v>
      </c>
      <c r="P2883" s="1" t="s">
        <v>11261</v>
      </c>
      <c r="Q2883" t="s">
        <v>5126</v>
      </c>
      <c r="R2883">
        <v>1023</v>
      </c>
      <c r="S2883" s="10" t="s">
        <v>11261</v>
      </c>
      <c r="T2883" s="1" t="s">
        <v>11261</v>
      </c>
    </row>
    <row r="2884" spans="1:20" hidden="1" x14ac:dyDescent="0.25">
      <c r="A2884" t="s">
        <v>24</v>
      </c>
      <c r="B2884" s="3" t="s">
        <v>11261</v>
      </c>
      <c r="C2884" t="s">
        <v>15137</v>
      </c>
      <c r="D2884" t="s">
        <v>22</v>
      </c>
      <c r="E2884" t="s">
        <v>5</v>
      </c>
      <c r="F2884" s="1" t="s">
        <v>11261</v>
      </c>
      <c r="G2884" t="s">
        <v>907</v>
      </c>
      <c r="H2884">
        <v>1984391</v>
      </c>
      <c r="I2884">
        <v>1985413</v>
      </c>
      <c r="J2884" t="s">
        <v>23</v>
      </c>
      <c r="K2884" t="s">
        <v>5127</v>
      </c>
      <c r="L2884" s="1" t="s">
        <v>11261</v>
      </c>
      <c r="M2884" s="1" t="s">
        <v>11261</v>
      </c>
      <c r="N2884" t="s">
        <v>27</v>
      </c>
      <c r="O2884" s="1" t="s">
        <v>11261</v>
      </c>
      <c r="P2884" s="1" t="s">
        <v>11261</v>
      </c>
      <c r="Q2884" t="s">
        <v>5126</v>
      </c>
      <c r="R2884">
        <v>1023</v>
      </c>
      <c r="S2884" s="9">
        <v>340</v>
      </c>
      <c r="T2884" s="1" t="s">
        <v>11261</v>
      </c>
    </row>
    <row r="2885" spans="1:20" hidden="1" x14ac:dyDescent="0.25">
      <c r="A2885" t="s">
        <v>20</v>
      </c>
      <c r="B2885" s="2" t="s">
        <v>21</v>
      </c>
      <c r="C2885" t="s">
        <v>17385</v>
      </c>
      <c r="D2885" t="s">
        <v>22</v>
      </c>
      <c r="E2885" t="s">
        <v>5</v>
      </c>
      <c r="F2885" s="1" t="s">
        <v>11261</v>
      </c>
      <c r="G2885" t="s">
        <v>907</v>
      </c>
      <c r="H2885">
        <v>3187619</v>
      </c>
      <c r="I2885">
        <v>3188641</v>
      </c>
      <c r="J2885" t="s">
        <v>23</v>
      </c>
      <c r="K2885" s="1" t="s">
        <v>11261</v>
      </c>
      <c r="L2885" s="1" t="s">
        <v>11261</v>
      </c>
      <c r="M2885" s="1" t="s">
        <v>11261</v>
      </c>
      <c r="N2885" s="1" t="s">
        <v>11261</v>
      </c>
      <c r="O2885" s="1" t="s">
        <v>11261</v>
      </c>
      <c r="P2885" s="1" t="s">
        <v>11261</v>
      </c>
      <c r="Q2885" t="s">
        <v>7516</v>
      </c>
      <c r="R2885">
        <v>1023</v>
      </c>
      <c r="S2885" s="10" t="s">
        <v>11261</v>
      </c>
      <c r="T2885" s="1" t="s">
        <v>11261</v>
      </c>
    </row>
    <row r="2886" spans="1:20" hidden="1" x14ac:dyDescent="0.25">
      <c r="A2886" t="s">
        <v>24</v>
      </c>
      <c r="B2886" s="3" t="s">
        <v>11261</v>
      </c>
      <c r="C2886" t="s">
        <v>17386</v>
      </c>
      <c r="D2886" t="s">
        <v>22</v>
      </c>
      <c r="E2886" t="s">
        <v>5</v>
      </c>
      <c r="F2886" s="1" t="s">
        <v>11261</v>
      </c>
      <c r="G2886" t="s">
        <v>907</v>
      </c>
      <c r="H2886">
        <v>3187619</v>
      </c>
      <c r="I2886">
        <v>3188641</v>
      </c>
      <c r="J2886" t="s">
        <v>23</v>
      </c>
      <c r="K2886" t="s">
        <v>7517</v>
      </c>
      <c r="L2886" s="1" t="s">
        <v>11261</v>
      </c>
      <c r="M2886" s="1" t="s">
        <v>11261</v>
      </c>
      <c r="N2886" t="s">
        <v>27</v>
      </c>
      <c r="O2886" s="1" t="s">
        <v>11261</v>
      </c>
      <c r="P2886" s="1" t="s">
        <v>11261</v>
      </c>
      <c r="Q2886" t="s">
        <v>7516</v>
      </c>
      <c r="R2886">
        <v>1023</v>
      </c>
      <c r="S2886" s="9">
        <v>340</v>
      </c>
      <c r="T2886" s="1" t="s">
        <v>11261</v>
      </c>
    </row>
    <row r="2887" spans="1:20" hidden="1" x14ac:dyDescent="0.25">
      <c r="A2887" t="s">
        <v>20</v>
      </c>
      <c r="B2887" s="2" t="s">
        <v>21</v>
      </c>
      <c r="C2887" t="s">
        <v>17918</v>
      </c>
      <c r="D2887" t="s">
        <v>22</v>
      </c>
      <c r="E2887" t="s">
        <v>5</v>
      </c>
      <c r="F2887" s="1" t="s">
        <v>11261</v>
      </c>
      <c r="G2887" t="s">
        <v>907</v>
      </c>
      <c r="H2887">
        <v>3483173</v>
      </c>
      <c r="I2887">
        <v>3484195</v>
      </c>
      <c r="J2887" t="s">
        <v>23</v>
      </c>
      <c r="K2887" s="1" t="s">
        <v>11261</v>
      </c>
      <c r="L2887" s="1" t="s">
        <v>11261</v>
      </c>
      <c r="M2887" s="1" t="s">
        <v>11261</v>
      </c>
      <c r="N2887" s="1" t="s">
        <v>11261</v>
      </c>
      <c r="O2887" s="1" t="s">
        <v>11261</v>
      </c>
      <c r="P2887" s="1" t="s">
        <v>11261</v>
      </c>
      <c r="Q2887" t="s">
        <v>8093</v>
      </c>
      <c r="R2887">
        <v>1023</v>
      </c>
      <c r="S2887" s="10" t="s">
        <v>11261</v>
      </c>
      <c r="T2887" s="1" t="s">
        <v>11261</v>
      </c>
    </row>
    <row r="2888" spans="1:20" hidden="1" x14ac:dyDescent="0.25">
      <c r="A2888" t="s">
        <v>24</v>
      </c>
      <c r="B2888" s="3" t="s">
        <v>11261</v>
      </c>
      <c r="C2888" t="s">
        <v>18910</v>
      </c>
      <c r="D2888" t="s">
        <v>22</v>
      </c>
      <c r="E2888" t="s">
        <v>5</v>
      </c>
      <c r="F2888" s="1" t="s">
        <v>11261</v>
      </c>
      <c r="G2888" t="s">
        <v>907</v>
      </c>
      <c r="H2888">
        <v>3969785</v>
      </c>
      <c r="I2888">
        <v>3970660</v>
      </c>
      <c r="J2888" t="s">
        <v>37</v>
      </c>
      <c r="K2888" t="s">
        <v>9211</v>
      </c>
      <c r="L2888" s="1" t="s">
        <v>11261</v>
      </c>
      <c r="M2888" s="1" t="s">
        <v>11261</v>
      </c>
      <c r="N2888" t="s">
        <v>9212</v>
      </c>
      <c r="O2888" s="1" t="s">
        <v>11261</v>
      </c>
      <c r="P2888" s="1" t="s">
        <v>11261</v>
      </c>
      <c r="Q2888" t="s">
        <v>9210</v>
      </c>
      <c r="R2888">
        <v>876</v>
      </c>
      <c r="S2888" s="9">
        <v>291</v>
      </c>
      <c r="T2888" s="1" t="s">
        <v>11261</v>
      </c>
    </row>
    <row r="2889" spans="1:20" hidden="1" x14ac:dyDescent="0.25">
      <c r="A2889" t="s">
        <v>20</v>
      </c>
      <c r="B2889" s="2" t="s">
        <v>21</v>
      </c>
      <c r="C2889" t="s">
        <v>19341</v>
      </c>
      <c r="D2889" t="s">
        <v>22</v>
      </c>
      <c r="E2889" t="s">
        <v>5</v>
      </c>
      <c r="F2889" s="1" t="s">
        <v>11261</v>
      </c>
      <c r="G2889" t="s">
        <v>907</v>
      </c>
      <c r="H2889">
        <v>4171793</v>
      </c>
      <c r="I2889">
        <v>4172815</v>
      </c>
      <c r="J2889" t="s">
        <v>37</v>
      </c>
      <c r="K2889" s="1" t="s">
        <v>11261</v>
      </c>
      <c r="L2889" s="1" t="s">
        <v>11261</v>
      </c>
      <c r="M2889" s="1" t="s">
        <v>11261</v>
      </c>
      <c r="N2889" s="1" t="s">
        <v>11261</v>
      </c>
      <c r="O2889" s="1" t="s">
        <v>11261</v>
      </c>
      <c r="P2889" s="1" t="s">
        <v>11261</v>
      </c>
      <c r="Q2889" t="s">
        <v>9696</v>
      </c>
      <c r="R2889">
        <v>1023</v>
      </c>
      <c r="S2889" s="10" t="s">
        <v>11261</v>
      </c>
      <c r="T2889" s="1" t="s">
        <v>11261</v>
      </c>
    </row>
    <row r="2890" spans="1:20" hidden="1" x14ac:dyDescent="0.25">
      <c r="A2890" t="s">
        <v>24</v>
      </c>
      <c r="B2890" s="3" t="s">
        <v>11261</v>
      </c>
      <c r="C2890" t="s">
        <v>19342</v>
      </c>
      <c r="D2890" t="s">
        <v>22</v>
      </c>
      <c r="E2890" t="s">
        <v>5</v>
      </c>
      <c r="F2890" s="1" t="s">
        <v>11261</v>
      </c>
      <c r="G2890" t="s">
        <v>907</v>
      </c>
      <c r="H2890">
        <v>4171793</v>
      </c>
      <c r="I2890">
        <v>4172815</v>
      </c>
      <c r="J2890" t="s">
        <v>37</v>
      </c>
      <c r="K2890" t="s">
        <v>9697</v>
      </c>
      <c r="L2890" s="1" t="s">
        <v>11261</v>
      </c>
      <c r="M2890" s="1" t="s">
        <v>11261</v>
      </c>
      <c r="N2890" t="s">
        <v>9698</v>
      </c>
      <c r="O2890" s="1" t="s">
        <v>11261</v>
      </c>
      <c r="P2890" s="1" t="s">
        <v>11261</v>
      </c>
      <c r="Q2890" t="s">
        <v>9696</v>
      </c>
      <c r="R2890">
        <v>1023</v>
      </c>
      <c r="S2890" s="9">
        <v>340</v>
      </c>
      <c r="T2890" s="1" t="s">
        <v>11261</v>
      </c>
    </row>
    <row r="2891" spans="1:20" hidden="1" x14ac:dyDescent="0.25">
      <c r="A2891" t="s">
        <v>20</v>
      </c>
      <c r="B2891" s="2" t="s">
        <v>21</v>
      </c>
      <c r="C2891" t="s">
        <v>11762</v>
      </c>
      <c r="D2891" t="s">
        <v>22</v>
      </c>
      <c r="E2891" t="s">
        <v>5</v>
      </c>
      <c r="F2891" s="1" t="s">
        <v>11261</v>
      </c>
      <c r="G2891" t="s">
        <v>907</v>
      </c>
      <c r="H2891">
        <v>239801</v>
      </c>
      <c r="I2891">
        <v>240820</v>
      </c>
      <c r="J2891" t="s">
        <v>23</v>
      </c>
      <c r="K2891" s="1" t="s">
        <v>11261</v>
      </c>
      <c r="L2891" s="1" t="s">
        <v>11261</v>
      </c>
      <c r="M2891" s="1" t="s">
        <v>11261</v>
      </c>
      <c r="N2891" s="1" t="s">
        <v>11261</v>
      </c>
      <c r="O2891" s="1" t="s">
        <v>11261</v>
      </c>
      <c r="P2891" s="1" t="s">
        <v>11261</v>
      </c>
      <c r="Q2891" t="s">
        <v>1455</v>
      </c>
      <c r="R2891">
        <v>1020</v>
      </c>
      <c r="S2891" s="10" t="s">
        <v>11261</v>
      </c>
      <c r="T2891" s="1" t="s">
        <v>11261</v>
      </c>
    </row>
    <row r="2892" spans="1:20" hidden="1" x14ac:dyDescent="0.25">
      <c r="A2892" t="s">
        <v>24</v>
      </c>
      <c r="B2892" s="3" t="s">
        <v>11261</v>
      </c>
      <c r="C2892" t="s">
        <v>11936</v>
      </c>
      <c r="D2892" t="s">
        <v>22</v>
      </c>
      <c r="E2892" t="s">
        <v>5</v>
      </c>
      <c r="F2892" s="1" t="s">
        <v>11261</v>
      </c>
      <c r="G2892" t="s">
        <v>907</v>
      </c>
      <c r="H2892">
        <v>318756</v>
      </c>
      <c r="I2892">
        <v>319634</v>
      </c>
      <c r="J2892" t="s">
        <v>23</v>
      </c>
      <c r="K2892" t="s">
        <v>1639</v>
      </c>
      <c r="L2892" s="1" t="s">
        <v>11261</v>
      </c>
      <c r="M2892" s="1" t="s">
        <v>11261</v>
      </c>
      <c r="N2892" t="s">
        <v>189</v>
      </c>
      <c r="O2892" s="1" t="s">
        <v>11261</v>
      </c>
      <c r="P2892" s="1" t="s">
        <v>11261</v>
      </c>
      <c r="Q2892" t="s">
        <v>1638</v>
      </c>
      <c r="R2892">
        <v>879</v>
      </c>
      <c r="S2892" s="9">
        <v>292</v>
      </c>
      <c r="T2892" s="1" t="s">
        <v>11261</v>
      </c>
    </row>
    <row r="2893" spans="1:20" hidden="1" x14ac:dyDescent="0.25">
      <c r="A2893" t="s">
        <v>20</v>
      </c>
      <c r="B2893" s="2" t="s">
        <v>21</v>
      </c>
      <c r="C2893" t="s">
        <v>11859</v>
      </c>
      <c r="D2893" t="s">
        <v>22</v>
      </c>
      <c r="E2893" t="s">
        <v>5</v>
      </c>
      <c r="F2893" s="1" t="s">
        <v>11261</v>
      </c>
      <c r="G2893" t="s">
        <v>907</v>
      </c>
      <c r="H2893">
        <v>285479</v>
      </c>
      <c r="I2893">
        <v>286498</v>
      </c>
      <c r="J2893" t="s">
        <v>23</v>
      </c>
      <c r="K2893" s="1" t="s">
        <v>11261</v>
      </c>
      <c r="L2893" s="1" t="s">
        <v>11261</v>
      </c>
      <c r="M2893" s="1" t="s">
        <v>11261</v>
      </c>
      <c r="N2893" s="1" t="s">
        <v>11261</v>
      </c>
      <c r="O2893" s="1" t="s">
        <v>11261</v>
      </c>
      <c r="P2893" s="1" t="s">
        <v>11261</v>
      </c>
      <c r="Q2893" t="s">
        <v>1562</v>
      </c>
      <c r="R2893">
        <v>1020</v>
      </c>
      <c r="S2893" s="10" t="s">
        <v>11261</v>
      </c>
      <c r="T2893" s="1" t="s">
        <v>11261</v>
      </c>
    </row>
    <row r="2894" spans="1:20" hidden="1" x14ac:dyDescent="0.25">
      <c r="A2894" t="s">
        <v>24</v>
      </c>
      <c r="B2894" s="3" t="s">
        <v>11261</v>
      </c>
      <c r="C2894" t="s">
        <v>12621</v>
      </c>
      <c r="D2894" t="s">
        <v>22</v>
      </c>
      <c r="E2894" t="s">
        <v>5</v>
      </c>
      <c r="F2894" s="1" t="s">
        <v>11261</v>
      </c>
      <c r="G2894" t="s">
        <v>907</v>
      </c>
      <c r="H2894">
        <v>681772</v>
      </c>
      <c r="I2894">
        <v>682650</v>
      </c>
      <c r="J2894" t="s">
        <v>37</v>
      </c>
      <c r="K2894" t="s">
        <v>2380</v>
      </c>
      <c r="L2894" s="1" t="s">
        <v>11261</v>
      </c>
      <c r="M2894" s="1" t="s">
        <v>11261</v>
      </c>
      <c r="N2894" t="s">
        <v>622</v>
      </c>
      <c r="O2894" t="s">
        <v>270</v>
      </c>
      <c r="P2894" s="1" t="s">
        <v>11261</v>
      </c>
      <c r="Q2894" t="s">
        <v>2379</v>
      </c>
      <c r="R2894">
        <v>879</v>
      </c>
      <c r="S2894" s="9">
        <v>292</v>
      </c>
      <c r="T2894" s="1" t="s">
        <v>11261</v>
      </c>
    </row>
    <row r="2895" spans="1:20" hidden="1" x14ac:dyDescent="0.25">
      <c r="A2895" t="s">
        <v>20</v>
      </c>
      <c r="B2895" s="2" t="s">
        <v>21</v>
      </c>
      <c r="C2895" t="s">
        <v>12146</v>
      </c>
      <c r="D2895" t="s">
        <v>22</v>
      </c>
      <c r="E2895" t="s">
        <v>5</v>
      </c>
      <c r="F2895" s="1" t="s">
        <v>11261</v>
      </c>
      <c r="G2895" t="s">
        <v>907</v>
      </c>
      <c r="H2895">
        <v>447618</v>
      </c>
      <c r="I2895">
        <v>448637</v>
      </c>
      <c r="J2895" t="s">
        <v>37</v>
      </c>
      <c r="K2895" s="1" t="s">
        <v>11261</v>
      </c>
      <c r="L2895" s="1" t="s">
        <v>11261</v>
      </c>
      <c r="M2895" s="1" t="s">
        <v>11261</v>
      </c>
      <c r="N2895" s="1" t="s">
        <v>11261</v>
      </c>
      <c r="O2895" s="1" t="s">
        <v>11261</v>
      </c>
      <c r="P2895" s="1" t="s">
        <v>11261</v>
      </c>
      <c r="Q2895" t="s">
        <v>1862</v>
      </c>
      <c r="R2895">
        <v>1020</v>
      </c>
      <c r="S2895" s="10" t="s">
        <v>11261</v>
      </c>
      <c r="T2895" s="1" t="s">
        <v>11261</v>
      </c>
    </row>
    <row r="2896" spans="1:20" hidden="1" x14ac:dyDescent="0.25">
      <c r="A2896" t="s">
        <v>24</v>
      </c>
      <c r="B2896" s="3" t="s">
        <v>11261</v>
      </c>
      <c r="C2896" t="s">
        <v>15504</v>
      </c>
      <c r="D2896" t="s">
        <v>22</v>
      </c>
      <c r="E2896" t="s">
        <v>5</v>
      </c>
      <c r="F2896" s="1" t="s">
        <v>11261</v>
      </c>
      <c r="G2896" t="s">
        <v>907</v>
      </c>
      <c r="H2896">
        <v>2199041</v>
      </c>
      <c r="I2896">
        <v>2199919</v>
      </c>
      <c r="J2896" t="s">
        <v>23</v>
      </c>
      <c r="K2896" t="s">
        <v>5529</v>
      </c>
      <c r="L2896" s="1" t="s">
        <v>11261</v>
      </c>
      <c r="M2896" s="1" t="s">
        <v>11261</v>
      </c>
      <c r="N2896" t="s">
        <v>573</v>
      </c>
      <c r="O2896" s="1" t="s">
        <v>11261</v>
      </c>
      <c r="P2896" s="1" t="s">
        <v>11261</v>
      </c>
      <c r="Q2896" t="s">
        <v>5528</v>
      </c>
      <c r="R2896">
        <v>879</v>
      </c>
      <c r="S2896" s="9">
        <v>292</v>
      </c>
      <c r="T2896" s="1" t="s">
        <v>11261</v>
      </c>
    </row>
    <row r="2897" spans="1:20" hidden="1" x14ac:dyDescent="0.25">
      <c r="A2897" t="s">
        <v>20</v>
      </c>
      <c r="B2897" s="2" t="s">
        <v>21</v>
      </c>
      <c r="C2897" t="s">
        <v>12588</v>
      </c>
      <c r="D2897" t="s">
        <v>22</v>
      </c>
      <c r="E2897" t="s">
        <v>5</v>
      </c>
      <c r="F2897" s="1" t="s">
        <v>11261</v>
      </c>
      <c r="G2897" t="s">
        <v>907</v>
      </c>
      <c r="H2897">
        <v>664926</v>
      </c>
      <c r="I2897">
        <v>665945</v>
      </c>
      <c r="J2897" t="s">
        <v>23</v>
      </c>
      <c r="K2897" s="1" t="s">
        <v>11261</v>
      </c>
      <c r="L2897" s="1" t="s">
        <v>11261</v>
      </c>
      <c r="M2897" s="1" t="s">
        <v>11261</v>
      </c>
      <c r="N2897" s="1" t="s">
        <v>11261</v>
      </c>
      <c r="O2897" s="1" t="s">
        <v>11261</v>
      </c>
      <c r="P2897" s="1" t="s">
        <v>11261</v>
      </c>
      <c r="Q2897" t="s">
        <v>2345</v>
      </c>
      <c r="R2897">
        <v>1020</v>
      </c>
      <c r="S2897" s="10" t="s">
        <v>11261</v>
      </c>
      <c r="T2897" s="1" t="s">
        <v>11261</v>
      </c>
    </row>
    <row r="2898" spans="1:20" hidden="1" x14ac:dyDescent="0.25">
      <c r="A2898" t="s">
        <v>24</v>
      </c>
      <c r="B2898" s="3" t="s">
        <v>11261</v>
      </c>
      <c r="C2898" t="s">
        <v>12589</v>
      </c>
      <c r="D2898" t="s">
        <v>22</v>
      </c>
      <c r="E2898" t="s">
        <v>5</v>
      </c>
      <c r="F2898" s="1" t="s">
        <v>11261</v>
      </c>
      <c r="G2898" t="s">
        <v>907</v>
      </c>
      <c r="H2898">
        <v>664926</v>
      </c>
      <c r="I2898">
        <v>665945</v>
      </c>
      <c r="J2898" t="s">
        <v>23</v>
      </c>
      <c r="K2898" t="s">
        <v>2346</v>
      </c>
      <c r="L2898" s="1" t="s">
        <v>11261</v>
      </c>
      <c r="M2898" s="1" t="s">
        <v>11261</v>
      </c>
      <c r="N2898" t="s">
        <v>2347</v>
      </c>
      <c r="O2898" s="1" t="s">
        <v>11261</v>
      </c>
      <c r="P2898" s="1" t="s">
        <v>11261</v>
      </c>
      <c r="Q2898" t="s">
        <v>2345</v>
      </c>
      <c r="R2898">
        <v>1020</v>
      </c>
      <c r="S2898" s="9">
        <v>339</v>
      </c>
      <c r="T2898" s="1" t="s">
        <v>11261</v>
      </c>
    </row>
    <row r="2899" spans="1:20" hidden="1" x14ac:dyDescent="0.25">
      <c r="A2899" t="s">
        <v>20</v>
      </c>
      <c r="B2899" s="2" t="s">
        <v>21</v>
      </c>
      <c r="C2899" t="s">
        <v>12910</v>
      </c>
      <c r="D2899" t="s">
        <v>22</v>
      </c>
      <c r="E2899" t="s">
        <v>5</v>
      </c>
      <c r="F2899" s="1" t="s">
        <v>11261</v>
      </c>
      <c r="G2899" t="s">
        <v>907</v>
      </c>
      <c r="H2899">
        <v>832777</v>
      </c>
      <c r="I2899">
        <v>833796</v>
      </c>
      <c r="J2899" t="s">
        <v>23</v>
      </c>
      <c r="K2899" s="1" t="s">
        <v>11261</v>
      </c>
      <c r="L2899" s="1" t="s">
        <v>11261</v>
      </c>
      <c r="M2899" s="1" t="s">
        <v>11261</v>
      </c>
      <c r="N2899" s="1" t="s">
        <v>11261</v>
      </c>
      <c r="O2899" s="1" t="s">
        <v>11261</v>
      </c>
      <c r="P2899" s="1" t="s">
        <v>11261</v>
      </c>
      <c r="Q2899" t="s">
        <v>2710</v>
      </c>
      <c r="R2899">
        <v>1020</v>
      </c>
      <c r="S2899" s="10" t="s">
        <v>11261</v>
      </c>
      <c r="T2899" s="1" t="s">
        <v>11261</v>
      </c>
    </row>
    <row r="2900" spans="1:20" hidden="1" x14ac:dyDescent="0.25">
      <c r="A2900" t="s">
        <v>24</v>
      </c>
      <c r="B2900" s="3" t="s">
        <v>11261</v>
      </c>
      <c r="C2900" t="s">
        <v>12911</v>
      </c>
      <c r="D2900" t="s">
        <v>22</v>
      </c>
      <c r="E2900" t="s">
        <v>5</v>
      </c>
      <c r="F2900" s="1" t="s">
        <v>11261</v>
      </c>
      <c r="G2900" t="s">
        <v>907</v>
      </c>
      <c r="H2900">
        <v>832777</v>
      </c>
      <c r="I2900">
        <v>833796</v>
      </c>
      <c r="J2900" t="s">
        <v>23</v>
      </c>
      <c r="K2900" t="s">
        <v>2711</v>
      </c>
      <c r="L2900" s="1" t="s">
        <v>11261</v>
      </c>
      <c r="M2900" s="1" t="s">
        <v>11261</v>
      </c>
      <c r="N2900" t="s">
        <v>161</v>
      </c>
      <c r="O2900" s="1" t="s">
        <v>11261</v>
      </c>
      <c r="P2900" s="1" t="s">
        <v>11261</v>
      </c>
      <c r="Q2900" t="s">
        <v>2710</v>
      </c>
      <c r="R2900">
        <v>1020</v>
      </c>
      <c r="S2900" s="9">
        <v>339</v>
      </c>
      <c r="T2900" s="1" t="s">
        <v>11261</v>
      </c>
    </row>
    <row r="2901" spans="1:20" hidden="1" x14ac:dyDescent="0.25">
      <c r="A2901" t="s">
        <v>20</v>
      </c>
      <c r="B2901" s="2" t="s">
        <v>21</v>
      </c>
      <c r="C2901" t="s">
        <v>16864</v>
      </c>
      <c r="D2901" t="s">
        <v>22</v>
      </c>
      <c r="E2901" t="s">
        <v>5</v>
      </c>
      <c r="F2901" s="1" t="s">
        <v>11261</v>
      </c>
      <c r="G2901" t="s">
        <v>907</v>
      </c>
      <c r="H2901">
        <v>2896512</v>
      </c>
      <c r="I2901">
        <v>2897531</v>
      </c>
      <c r="J2901" t="s">
        <v>37</v>
      </c>
      <c r="K2901" s="1" t="s">
        <v>11261</v>
      </c>
      <c r="L2901" s="1" t="s">
        <v>11261</v>
      </c>
      <c r="M2901" s="1" t="s">
        <v>11261</v>
      </c>
      <c r="N2901" s="1" t="s">
        <v>11261</v>
      </c>
      <c r="O2901" s="1" t="s">
        <v>11261</v>
      </c>
      <c r="P2901" s="1" t="s">
        <v>11261</v>
      </c>
      <c r="Q2901" t="s">
        <v>6972</v>
      </c>
      <c r="R2901">
        <v>1020</v>
      </c>
      <c r="S2901" s="10" t="s">
        <v>11261</v>
      </c>
      <c r="T2901" s="1" t="s">
        <v>11261</v>
      </c>
    </row>
    <row r="2902" spans="1:20" hidden="1" x14ac:dyDescent="0.25">
      <c r="A2902" t="s">
        <v>24</v>
      </c>
      <c r="B2902" s="3" t="s">
        <v>11261</v>
      </c>
      <c r="C2902" t="s">
        <v>16717</v>
      </c>
      <c r="D2902" t="s">
        <v>22</v>
      </c>
      <c r="E2902" t="s">
        <v>5</v>
      </c>
      <c r="F2902" s="1" t="s">
        <v>11261</v>
      </c>
      <c r="G2902" t="s">
        <v>907</v>
      </c>
      <c r="H2902">
        <v>2817579</v>
      </c>
      <c r="I2902">
        <v>2818457</v>
      </c>
      <c r="J2902" t="s">
        <v>37</v>
      </c>
      <c r="K2902" t="s">
        <v>6813</v>
      </c>
      <c r="L2902" s="1" t="s">
        <v>11261</v>
      </c>
      <c r="M2902" s="1" t="s">
        <v>11261</v>
      </c>
      <c r="N2902" t="s">
        <v>238</v>
      </c>
      <c r="O2902" s="1" t="s">
        <v>11261</v>
      </c>
      <c r="P2902" s="1" t="s">
        <v>11261</v>
      </c>
      <c r="Q2902" t="s">
        <v>6812</v>
      </c>
      <c r="R2902">
        <v>879</v>
      </c>
      <c r="S2902" s="9">
        <v>292</v>
      </c>
      <c r="T2902" s="1" t="s">
        <v>11261</v>
      </c>
    </row>
    <row r="2903" spans="1:20" hidden="1" x14ac:dyDescent="0.25">
      <c r="A2903" t="s">
        <v>20</v>
      </c>
      <c r="B2903" s="2" t="s">
        <v>21</v>
      </c>
      <c r="C2903" t="s">
        <v>16870</v>
      </c>
      <c r="D2903" t="s">
        <v>22</v>
      </c>
      <c r="E2903" t="s">
        <v>5</v>
      </c>
      <c r="F2903" s="1" t="s">
        <v>11261</v>
      </c>
      <c r="G2903" t="s">
        <v>907</v>
      </c>
      <c r="H2903">
        <v>2900187</v>
      </c>
      <c r="I2903">
        <v>2901206</v>
      </c>
      <c r="J2903" t="s">
        <v>37</v>
      </c>
      <c r="K2903" s="1" t="s">
        <v>11261</v>
      </c>
      <c r="L2903" s="1" t="s">
        <v>11261</v>
      </c>
      <c r="M2903" s="1" t="s">
        <v>11261</v>
      </c>
      <c r="N2903" s="1" t="s">
        <v>11261</v>
      </c>
      <c r="O2903" s="1" t="s">
        <v>11261</v>
      </c>
      <c r="P2903" s="1" t="s">
        <v>11261</v>
      </c>
      <c r="Q2903" t="s">
        <v>6979</v>
      </c>
      <c r="R2903">
        <v>1020</v>
      </c>
      <c r="S2903" s="10" t="s">
        <v>11261</v>
      </c>
      <c r="T2903" s="1" t="s">
        <v>11261</v>
      </c>
    </row>
    <row r="2904" spans="1:20" hidden="1" x14ac:dyDescent="0.25">
      <c r="A2904" t="s">
        <v>24</v>
      </c>
      <c r="B2904" s="3" t="s">
        <v>11261</v>
      </c>
      <c r="C2904" t="s">
        <v>16871</v>
      </c>
      <c r="D2904" t="s">
        <v>22</v>
      </c>
      <c r="E2904" t="s">
        <v>5</v>
      </c>
      <c r="F2904" s="1" t="s">
        <v>11261</v>
      </c>
      <c r="G2904" t="s">
        <v>907</v>
      </c>
      <c r="H2904">
        <v>2900187</v>
      </c>
      <c r="I2904">
        <v>2901206</v>
      </c>
      <c r="J2904" t="s">
        <v>37</v>
      </c>
      <c r="K2904" t="s">
        <v>6980</v>
      </c>
      <c r="L2904" s="1" t="s">
        <v>11261</v>
      </c>
      <c r="M2904" s="1" t="s">
        <v>11261</v>
      </c>
      <c r="N2904" t="s">
        <v>188</v>
      </c>
      <c r="O2904" s="1" t="s">
        <v>11261</v>
      </c>
      <c r="P2904" s="1" t="s">
        <v>11261</v>
      </c>
      <c r="Q2904" t="s">
        <v>6979</v>
      </c>
      <c r="R2904">
        <v>1020</v>
      </c>
      <c r="S2904" s="9">
        <v>339</v>
      </c>
      <c r="T2904" s="1" t="s">
        <v>11261</v>
      </c>
    </row>
    <row r="2905" spans="1:20" hidden="1" x14ac:dyDescent="0.25">
      <c r="A2905" t="s">
        <v>20</v>
      </c>
      <c r="B2905" s="2" t="s">
        <v>21</v>
      </c>
      <c r="C2905" t="s">
        <v>17290</v>
      </c>
      <c r="D2905" t="s">
        <v>22</v>
      </c>
      <c r="E2905" t="s">
        <v>5</v>
      </c>
      <c r="F2905" s="1" t="s">
        <v>11261</v>
      </c>
      <c r="G2905" t="s">
        <v>907</v>
      </c>
      <c r="H2905">
        <v>3132102</v>
      </c>
      <c r="I2905">
        <v>3133121</v>
      </c>
      <c r="J2905" t="s">
        <v>23</v>
      </c>
      <c r="K2905" s="1" t="s">
        <v>11261</v>
      </c>
      <c r="L2905" s="1" t="s">
        <v>11261</v>
      </c>
      <c r="M2905" s="1" t="s">
        <v>11261</v>
      </c>
      <c r="N2905" s="1" t="s">
        <v>11261</v>
      </c>
      <c r="O2905" s="1" t="s">
        <v>11261</v>
      </c>
      <c r="P2905" s="1" t="s">
        <v>11261</v>
      </c>
      <c r="Q2905" t="s">
        <v>7415</v>
      </c>
      <c r="R2905">
        <v>1020</v>
      </c>
      <c r="S2905" s="10" t="s">
        <v>11261</v>
      </c>
      <c r="T2905" s="1" t="s">
        <v>11261</v>
      </c>
    </row>
    <row r="2906" spans="1:20" hidden="1" x14ac:dyDescent="0.25">
      <c r="A2906" t="s">
        <v>24</v>
      </c>
      <c r="B2906" s="3" t="s">
        <v>11261</v>
      </c>
      <c r="C2906" t="s">
        <v>17291</v>
      </c>
      <c r="D2906" t="s">
        <v>22</v>
      </c>
      <c r="E2906" t="s">
        <v>5</v>
      </c>
      <c r="F2906" s="1" t="s">
        <v>11261</v>
      </c>
      <c r="G2906" t="s">
        <v>907</v>
      </c>
      <c r="H2906">
        <v>3132102</v>
      </c>
      <c r="I2906">
        <v>3133121</v>
      </c>
      <c r="J2906" t="s">
        <v>23</v>
      </c>
      <c r="K2906" t="s">
        <v>7416</v>
      </c>
      <c r="L2906" s="1" t="s">
        <v>11261</v>
      </c>
      <c r="M2906" s="1" t="s">
        <v>11261</v>
      </c>
      <c r="N2906" t="s">
        <v>188</v>
      </c>
      <c r="O2906" s="1" t="s">
        <v>11261</v>
      </c>
      <c r="P2906" s="1" t="s">
        <v>11261</v>
      </c>
      <c r="Q2906" t="s">
        <v>7415</v>
      </c>
      <c r="R2906">
        <v>1020</v>
      </c>
      <c r="S2906" s="9">
        <v>339</v>
      </c>
      <c r="T2906" s="1" t="s">
        <v>11261</v>
      </c>
    </row>
    <row r="2907" spans="1:20" hidden="1" x14ac:dyDescent="0.25">
      <c r="A2907" t="s">
        <v>20</v>
      </c>
      <c r="B2907" s="2" t="s">
        <v>21</v>
      </c>
      <c r="C2907" t="s">
        <v>18385</v>
      </c>
      <c r="D2907" t="s">
        <v>22</v>
      </c>
      <c r="E2907" t="s">
        <v>5</v>
      </c>
      <c r="F2907" s="1" t="s">
        <v>11261</v>
      </c>
      <c r="G2907" t="s">
        <v>907</v>
      </c>
      <c r="H2907">
        <v>3713128</v>
      </c>
      <c r="I2907">
        <v>3714147</v>
      </c>
      <c r="J2907" t="s">
        <v>37</v>
      </c>
      <c r="K2907" s="1" t="s">
        <v>11261</v>
      </c>
      <c r="L2907" s="1" t="s">
        <v>11261</v>
      </c>
      <c r="M2907" s="1" t="s">
        <v>11261</v>
      </c>
      <c r="N2907" s="1" t="s">
        <v>11261</v>
      </c>
      <c r="O2907" s="1" t="s">
        <v>11261</v>
      </c>
      <c r="P2907" s="1" t="s">
        <v>11261</v>
      </c>
      <c r="Q2907" t="s">
        <v>8607</v>
      </c>
      <c r="R2907">
        <v>1020</v>
      </c>
      <c r="S2907" s="10" t="s">
        <v>11261</v>
      </c>
      <c r="T2907" s="1" t="s">
        <v>11261</v>
      </c>
    </row>
    <row r="2908" spans="1:20" hidden="1" x14ac:dyDescent="0.25">
      <c r="A2908" t="s">
        <v>24</v>
      </c>
      <c r="B2908" s="3" t="s">
        <v>11261</v>
      </c>
      <c r="C2908" t="s">
        <v>18386</v>
      </c>
      <c r="D2908" t="s">
        <v>22</v>
      </c>
      <c r="E2908" t="s">
        <v>5</v>
      </c>
      <c r="F2908" s="1" t="s">
        <v>11261</v>
      </c>
      <c r="G2908" t="s">
        <v>907</v>
      </c>
      <c r="H2908">
        <v>3713128</v>
      </c>
      <c r="I2908">
        <v>3714147</v>
      </c>
      <c r="J2908" t="s">
        <v>37</v>
      </c>
      <c r="K2908" t="s">
        <v>8608</v>
      </c>
      <c r="L2908" s="1" t="s">
        <v>11261</v>
      </c>
      <c r="M2908" s="1" t="s">
        <v>11261</v>
      </c>
      <c r="N2908" t="s">
        <v>689</v>
      </c>
      <c r="O2908" s="1" t="s">
        <v>11261</v>
      </c>
      <c r="P2908" s="1" t="s">
        <v>11261</v>
      </c>
      <c r="Q2908" t="s">
        <v>8607</v>
      </c>
      <c r="R2908">
        <v>1020</v>
      </c>
      <c r="S2908" s="9">
        <v>339</v>
      </c>
      <c r="T2908" s="1" t="s">
        <v>11261</v>
      </c>
    </row>
    <row r="2909" spans="1:20" hidden="1" x14ac:dyDescent="0.25">
      <c r="A2909" t="s">
        <v>20</v>
      </c>
      <c r="B2909" s="2" t="s">
        <v>21</v>
      </c>
      <c r="C2909" t="s">
        <v>18640</v>
      </c>
      <c r="D2909" t="s">
        <v>22</v>
      </c>
      <c r="E2909" t="s">
        <v>5</v>
      </c>
      <c r="F2909" s="1" t="s">
        <v>11261</v>
      </c>
      <c r="G2909" t="s">
        <v>907</v>
      </c>
      <c r="H2909">
        <v>3839446</v>
      </c>
      <c r="I2909">
        <v>3840465</v>
      </c>
      <c r="J2909" t="s">
        <v>37</v>
      </c>
      <c r="K2909" s="1" t="s">
        <v>11261</v>
      </c>
      <c r="L2909" s="1" t="s">
        <v>11261</v>
      </c>
      <c r="M2909" s="1" t="s">
        <v>11261</v>
      </c>
      <c r="N2909" s="1" t="s">
        <v>11261</v>
      </c>
      <c r="O2909" t="s">
        <v>8907</v>
      </c>
      <c r="P2909" s="1" t="s">
        <v>11261</v>
      </c>
      <c r="Q2909" t="s">
        <v>8908</v>
      </c>
      <c r="R2909">
        <v>1020</v>
      </c>
      <c r="S2909" s="10" t="s">
        <v>11261</v>
      </c>
      <c r="T2909" s="1" t="s">
        <v>11261</v>
      </c>
    </row>
    <row r="2910" spans="1:20" hidden="1" x14ac:dyDescent="0.25">
      <c r="A2910" t="s">
        <v>24</v>
      </c>
      <c r="B2910" s="3" t="s">
        <v>11261</v>
      </c>
      <c r="C2910" t="s">
        <v>16771</v>
      </c>
      <c r="D2910" t="s">
        <v>22</v>
      </c>
      <c r="E2910" t="s">
        <v>5</v>
      </c>
      <c r="F2910" s="1" t="s">
        <v>11261</v>
      </c>
      <c r="G2910" t="s">
        <v>907</v>
      </c>
      <c r="H2910">
        <v>2845979</v>
      </c>
      <c r="I2910">
        <v>2846857</v>
      </c>
      <c r="J2910" t="s">
        <v>37</v>
      </c>
      <c r="K2910" t="s">
        <v>6873</v>
      </c>
      <c r="L2910" s="1" t="s">
        <v>11261</v>
      </c>
      <c r="M2910" s="1" t="s">
        <v>11261</v>
      </c>
      <c r="N2910" t="s">
        <v>4456</v>
      </c>
      <c r="O2910" s="1" t="s">
        <v>11261</v>
      </c>
      <c r="P2910" s="1" t="s">
        <v>11261</v>
      </c>
      <c r="Q2910" t="s">
        <v>6872</v>
      </c>
      <c r="R2910">
        <v>879</v>
      </c>
      <c r="S2910" s="9">
        <v>292</v>
      </c>
      <c r="T2910" s="1" t="s">
        <v>11261</v>
      </c>
    </row>
    <row r="2911" spans="1:20" hidden="1" x14ac:dyDescent="0.25">
      <c r="A2911" t="s">
        <v>20</v>
      </c>
      <c r="B2911" s="2" t="s">
        <v>21</v>
      </c>
      <c r="C2911" t="s">
        <v>20630</v>
      </c>
      <c r="D2911" t="s">
        <v>22</v>
      </c>
      <c r="E2911" t="s">
        <v>5</v>
      </c>
      <c r="F2911" s="1" t="s">
        <v>11261</v>
      </c>
      <c r="G2911" t="s">
        <v>907</v>
      </c>
      <c r="H2911">
        <v>4810769</v>
      </c>
      <c r="I2911">
        <v>4811788</v>
      </c>
      <c r="J2911" t="s">
        <v>37</v>
      </c>
      <c r="K2911" s="1" t="s">
        <v>11261</v>
      </c>
      <c r="L2911" s="1" t="s">
        <v>11261</v>
      </c>
      <c r="M2911" s="1" t="s">
        <v>11261</v>
      </c>
      <c r="N2911" s="1" t="s">
        <v>11261</v>
      </c>
      <c r="O2911" s="1" t="s">
        <v>11261</v>
      </c>
      <c r="P2911" s="1" t="s">
        <v>11261</v>
      </c>
      <c r="Q2911" t="s">
        <v>11147</v>
      </c>
      <c r="R2911">
        <v>1020</v>
      </c>
      <c r="S2911" s="10" t="s">
        <v>11261</v>
      </c>
      <c r="T2911" s="1" t="s">
        <v>11261</v>
      </c>
    </row>
    <row r="2912" spans="1:20" hidden="1" x14ac:dyDescent="0.25">
      <c r="A2912" t="s">
        <v>24</v>
      </c>
      <c r="B2912" s="3" t="s">
        <v>11261</v>
      </c>
      <c r="C2912" t="s">
        <v>16962</v>
      </c>
      <c r="D2912" t="s">
        <v>22</v>
      </c>
      <c r="E2912" t="s">
        <v>5</v>
      </c>
      <c r="F2912" s="1" t="s">
        <v>11261</v>
      </c>
      <c r="G2912" t="s">
        <v>907</v>
      </c>
      <c r="H2912">
        <v>2952934</v>
      </c>
      <c r="I2912">
        <v>2953812</v>
      </c>
      <c r="J2912" t="s">
        <v>37</v>
      </c>
      <c r="K2912" t="s">
        <v>7076</v>
      </c>
      <c r="L2912" s="1" t="s">
        <v>11261</v>
      </c>
      <c r="M2912" s="1" t="s">
        <v>11261</v>
      </c>
      <c r="N2912" t="s">
        <v>4456</v>
      </c>
      <c r="O2912" s="1" t="s">
        <v>11261</v>
      </c>
      <c r="P2912" s="1" t="s">
        <v>11261</v>
      </c>
      <c r="Q2912" t="s">
        <v>7075</v>
      </c>
      <c r="R2912">
        <v>879</v>
      </c>
      <c r="S2912" s="9">
        <v>292</v>
      </c>
      <c r="T2912" s="1" t="s">
        <v>11261</v>
      </c>
    </row>
    <row r="2913" spans="1:20" hidden="1" x14ac:dyDescent="0.25">
      <c r="A2913" t="s">
        <v>20</v>
      </c>
      <c r="B2913" s="2" t="s">
        <v>21</v>
      </c>
      <c r="C2913" t="s">
        <v>20712</v>
      </c>
      <c r="D2913" t="s">
        <v>22</v>
      </c>
      <c r="E2913" t="s">
        <v>5</v>
      </c>
      <c r="F2913" s="1" t="s">
        <v>11261</v>
      </c>
      <c r="G2913" t="s">
        <v>907</v>
      </c>
      <c r="H2913">
        <v>4855160</v>
      </c>
      <c r="I2913">
        <v>4856179</v>
      </c>
      <c r="J2913" t="s">
        <v>37</v>
      </c>
      <c r="K2913" s="1" t="s">
        <v>11261</v>
      </c>
      <c r="L2913" s="1" t="s">
        <v>11261</v>
      </c>
      <c r="M2913" s="1" t="s">
        <v>11261</v>
      </c>
      <c r="N2913" s="1" t="s">
        <v>11261</v>
      </c>
      <c r="O2913" s="1" t="s">
        <v>11261</v>
      </c>
      <c r="P2913" s="1" t="s">
        <v>11261</v>
      </c>
      <c r="Q2913" t="s">
        <v>11233</v>
      </c>
      <c r="R2913">
        <v>1020</v>
      </c>
      <c r="S2913" s="10" t="s">
        <v>11261</v>
      </c>
      <c r="T2913" s="1" t="s">
        <v>11261</v>
      </c>
    </row>
    <row r="2914" spans="1:20" hidden="1" x14ac:dyDescent="0.25">
      <c r="A2914" t="s">
        <v>24</v>
      </c>
      <c r="B2914" s="3" t="s">
        <v>11261</v>
      </c>
      <c r="C2914" t="s">
        <v>20713</v>
      </c>
      <c r="D2914" t="s">
        <v>22</v>
      </c>
      <c r="E2914" t="s">
        <v>5</v>
      </c>
      <c r="F2914" s="1" t="s">
        <v>11261</v>
      </c>
      <c r="G2914" t="s">
        <v>907</v>
      </c>
      <c r="H2914">
        <v>4855160</v>
      </c>
      <c r="I2914">
        <v>4856179</v>
      </c>
      <c r="J2914" t="s">
        <v>37</v>
      </c>
      <c r="K2914" t="s">
        <v>11234</v>
      </c>
      <c r="L2914" s="1" t="s">
        <v>11261</v>
      </c>
      <c r="M2914" s="1" t="s">
        <v>11261</v>
      </c>
      <c r="N2914" t="s">
        <v>265</v>
      </c>
      <c r="O2914" s="1" t="s">
        <v>11261</v>
      </c>
      <c r="P2914" s="1" t="s">
        <v>11261</v>
      </c>
      <c r="Q2914" t="s">
        <v>11233</v>
      </c>
      <c r="R2914">
        <v>1020</v>
      </c>
      <c r="S2914" s="9">
        <v>339</v>
      </c>
      <c r="T2914" s="1" t="s">
        <v>11261</v>
      </c>
    </row>
    <row r="2915" spans="1:20" hidden="1" x14ac:dyDescent="0.25">
      <c r="A2915" t="s">
        <v>20</v>
      </c>
      <c r="B2915" s="2" t="s">
        <v>21</v>
      </c>
      <c r="C2915" t="s">
        <v>12128</v>
      </c>
      <c r="D2915" t="s">
        <v>22</v>
      </c>
      <c r="E2915" t="s">
        <v>5</v>
      </c>
      <c r="F2915" s="1" t="s">
        <v>11261</v>
      </c>
      <c r="G2915" t="s">
        <v>907</v>
      </c>
      <c r="H2915">
        <v>437781</v>
      </c>
      <c r="I2915">
        <v>438797</v>
      </c>
      <c r="J2915" t="s">
        <v>23</v>
      </c>
      <c r="K2915" s="1" t="s">
        <v>11261</v>
      </c>
      <c r="L2915" s="1" t="s">
        <v>11261</v>
      </c>
      <c r="M2915" s="1" t="s">
        <v>11261</v>
      </c>
      <c r="N2915" s="1" t="s">
        <v>11261</v>
      </c>
      <c r="O2915" s="1" t="s">
        <v>11261</v>
      </c>
      <c r="P2915" s="1" t="s">
        <v>11261</v>
      </c>
      <c r="Q2915" t="s">
        <v>1843</v>
      </c>
      <c r="R2915">
        <v>1017</v>
      </c>
      <c r="S2915" s="10" t="s">
        <v>11261</v>
      </c>
      <c r="T2915" s="1" t="s">
        <v>11261</v>
      </c>
    </row>
    <row r="2916" spans="1:20" hidden="1" x14ac:dyDescent="0.25">
      <c r="A2916" t="s">
        <v>24</v>
      </c>
      <c r="B2916" s="3" t="s">
        <v>11261</v>
      </c>
      <c r="C2916" t="s">
        <v>12802</v>
      </c>
      <c r="D2916" t="s">
        <v>22</v>
      </c>
      <c r="E2916" t="s">
        <v>5</v>
      </c>
      <c r="F2916" s="1" t="s">
        <v>11261</v>
      </c>
      <c r="G2916" t="s">
        <v>907</v>
      </c>
      <c r="H2916">
        <v>783146</v>
      </c>
      <c r="I2916">
        <v>784027</v>
      </c>
      <c r="J2916" t="s">
        <v>37</v>
      </c>
      <c r="K2916" t="s">
        <v>2588</v>
      </c>
      <c r="L2916" s="1" t="s">
        <v>11261</v>
      </c>
      <c r="M2916" s="1" t="s">
        <v>11261</v>
      </c>
      <c r="N2916" t="s">
        <v>2589</v>
      </c>
      <c r="O2916" s="1" t="s">
        <v>11261</v>
      </c>
      <c r="P2916" s="1" t="s">
        <v>11261</v>
      </c>
      <c r="Q2916" t="s">
        <v>2587</v>
      </c>
      <c r="R2916">
        <v>882</v>
      </c>
      <c r="S2916" s="9">
        <v>293</v>
      </c>
      <c r="T2916" s="1" t="s">
        <v>11261</v>
      </c>
    </row>
    <row r="2917" spans="1:20" hidden="1" x14ac:dyDescent="0.25">
      <c r="A2917" t="s">
        <v>20</v>
      </c>
      <c r="B2917" s="2" t="s">
        <v>21</v>
      </c>
      <c r="C2917" t="s">
        <v>12868</v>
      </c>
      <c r="D2917" t="s">
        <v>22</v>
      </c>
      <c r="E2917" t="s">
        <v>5</v>
      </c>
      <c r="F2917" s="1" t="s">
        <v>11261</v>
      </c>
      <c r="G2917" t="s">
        <v>907</v>
      </c>
      <c r="H2917">
        <v>810952</v>
      </c>
      <c r="I2917">
        <v>811968</v>
      </c>
      <c r="J2917" t="s">
        <v>23</v>
      </c>
      <c r="K2917" s="1" t="s">
        <v>11261</v>
      </c>
      <c r="L2917" s="1" t="s">
        <v>11261</v>
      </c>
      <c r="M2917" s="1" t="s">
        <v>11261</v>
      </c>
      <c r="N2917" s="1" t="s">
        <v>11261</v>
      </c>
      <c r="O2917" s="1" t="s">
        <v>11261</v>
      </c>
      <c r="P2917" s="1" t="s">
        <v>11261</v>
      </c>
      <c r="Q2917" t="s">
        <v>2663</v>
      </c>
      <c r="R2917">
        <v>1017</v>
      </c>
      <c r="S2917" s="10" t="s">
        <v>11261</v>
      </c>
      <c r="T2917" s="1" t="s">
        <v>11261</v>
      </c>
    </row>
    <row r="2918" spans="1:20" hidden="1" x14ac:dyDescent="0.25">
      <c r="A2918" t="s">
        <v>24</v>
      </c>
      <c r="B2918" s="3" t="s">
        <v>11261</v>
      </c>
      <c r="C2918" t="s">
        <v>12881</v>
      </c>
      <c r="D2918" t="s">
        <v>22</v>
      </c>
      <c r="E2918" t="s">
        <v>5</v>
      </c>
      <c r="F2918" s="1" t="s">
        <v>11261</v>
      </c>
      <c r="G2918" t="s">
        <v>907</v>
      </c>
      <c r="H2918">
        <v>817356</v>
      </c>
      <c r="I2918">
        <v>818237</v>
      </c>
      <c r="J2918" t="s">
        <v>23</v>
      </c>
      <c r="K2918" t="s">
        <v>2676</v>
      </c>
      <c r="L2918" s="1" t="s">
        <v>11261</v>
      </c>
      <c r="M2918" s="1" t="s">
        <v>11261</v>
      </c>
      <c r="N2918" t="s">
        <v>300</v>
      </c>
      <c r="O2918" s="1" t="s">
        <v>11261</v>
      </c>
      <c r="P2918" s="1" t="s">
        <v>11261</v>
      </c>
      <c r="Q2918" t="s">
        <v>2675</v>
      </c>
      <c r="R2918">
        <v>882</v>
      </c>
      <c r="S2918" s="9">
        <v>293</v>
      </c>
      <c r="T2918" s="1" t="s">
        <v>11261</v>
      </c>
    </row>
    <row r="2919" spans="1:20" hidden="1" x14ac:dyDescent="0.25">
      <c r="A2919" t="s">
        <v>20</v>
      </c>
      <c r="B2919" s="2" t="s">
        <v>21</v>
      </c>
      <c r="C2919" t="s">
        <v>13960</v>
      </c>
      <c r="D2919" t="s">
        <v>22</v>
      </c>
      <c r="E2919" t="s">
        <v>5</v>
      </c>
      <c r="F2919" s="1" t="s">
        <v>11261</v>
      </c>
      <c r="G2919" t="s">
        <v>907</v>
      </c>
      <c r="H2919">
        <v>1366334</v>
      </c>
      <c r="I2919">
        <v>1367350</v>
      </c>
      <c r="J2919" t="s">
        <v>37</v>
      </c>
      <c r="K2919" s="1" t="s">
        <v>11261</v>
      </c>
      <c r="L2919" s="1" t="s">
        <v>11261</v>
      </c>
      <c r="M2919" s="1" t="s">
        <v>11261</v>
      </c>
      <c r="N2919" s="1" t="s">
        <v>11261</v>
      </c>
      <c r="O2919" s="1" t="s">
        <v>11261</v>
      </c>
      <c r="P2919" s="1" t="s">
        <v>11261</v>
      </c>
      <c r="Q2919" t="s">
        <v>3889</v>
      </c>
      <c r="R2919">
        <v>1017</v>
      </c>
      <c r="S2919" s="10" t="s">
        <v>11261</v>
      </c>
      <c r="T2919" s="1" t="s">
        <v>11261</v>
      </c>
    </row>
    <row r="2920" spans="1:20" hidden="1" x14ac:dyDescent="0.25">
      <c r="A2920" t="s">
        <v>24</v>
      </c>
      <c r="B2920" s="3" t="s">
        <v>11261</v>
      </c>
      <c r="C2920" t="s">
        <v>16259</v>
      </c>
      <c r="D2920" t="s">
        <v>22</v>
      </c>
      <c r="E2920" t="s">
        <v>5</v>
      </c>
      <c r="F2920" s="1" t="s">
        <v>11261</v>
      </c>
      <c r="G2920" t="s">
        <v>907</v>
      </c>
      <c r="H2920">
        <v>2574486</v>
      </c>
      <c r="I2920">
        <v>2575367</v>
      </c>
      <c r="J2920" t="s">
        <v>23</v>
      </c>
      <c r="K2920" t="s">
        <v>6332</v>
      </c>
      <c r="L2920" s="1" t="s">
        <v>11261</v>
      </c>
      <c r="M2920" s="1" t="s">
        <v>11261</v>
      </c>
      <c r="N2920" t="s">
        <v>6333</v>
      </c>
      <c r="O2920" s="1" t="s">
        <v>11261</v>
      </c>
      <c r="P2920" s="1" t="s">
        <v>11261</v>
      </c>
      <c r="Q2920" t="s">
        <v>6331</v>
      </c>
      <c r="R2920">
        <v>882</v>
      </c>
      <c r="S2920" s="9">
        <v>293</v>
      </c>
      <c r="T2920" s="1" t="s">
        <v>11261</v>
      </c>
    </row>
    <row r="2921" spans="1:20" hidden="1" x14ac:dyDescent="0.25">
      <c r="A2921" t="s">
        <v>20</v>
      </c>
      <c r="B2921" s="2" t="s">
        <v>21</v>
      </c>
      <c r="C2921" t="s">
        <v>14118</v>
      </c>
      <c r="D2921" t="s">
        <v>22</v>
      </c>
      <c r="E2921" t="s">
        <v>5</v>
      </c>
      <c r="F2921" s="1" t="s">
        <v>11261</v>
      </c>
      <c r="G2921" t="s">
        <v>907</v>
      </c>
      <c r="H2921">
        <v>1464723</v>
      </c>
      <c r="I2921">
        <v>1465739</v>
      </c>
      <c r="J2921" t="s">
        <v>37</v>
      </c>
      <c r="K2921" s="1" t="s">
        <v>11261</v>
      </c>
      <c r="L2921" s="1" t="s">
        <v>11261</v>
      </c>
      <c r="M2921" s="1" t="s">
        <v>11261</v>
      </c>
      <c r="N2921" s="1" t="s">
        <v>11261</v>
      </c>
      <c r="O2921" s="1" t="s">
        <v>11261</v>
      </c>
      <c r="P2921" s="1" t="s">
        <v>11261</v>
      </c>
      <c r="Q2921" t="s">
        <v>4059</v>
      </c>
      <c r="R2921">
        <v>1017</v>
      </c>
      <c r="S2921" s="10" t="s">
        <v>11261</v>
      </c>
      <c r="T2921" s="1" t="s">
        <v>11261</v>
      </c>
    </row>
    <row r="2922" spans="1:20" hidden="1" x14ac:dyDescent="0.25">
      <c r="A2922" t="s">
        <v>24</v>
      </c>
      <c r="B2922" s="3" t="s">
        <v>11261</v>
      </c>
      <c r="C2922" t="s">
        <v>14119</v>
      </c>
      <c r="D2922" t="s">
        <v>22</v>
      </c>
      <c r="E2922" t="s">
        <v>5</v>
      </c>
      <c r="F2922" s="1" t="s">
        <v>11261</v>
      </c>
      <c r="G2922" t="s">
        <v>907</v>
      </c>
      <c r="H2922">
        <v>1464723</v>
      </c>
      <c r="I2922">
        <v>1465739</v>
      </c>
      <c r="J2922" t="s">
        <v>37</v>
      </c>
      <c r="K2922" t="s">
        <v>4060</v>
      </c>
      <c r="L2922" s="1" t="s">
        <v>11261</v>
      </c>
      <c r="M2922" s="1" t="s">
        <v>11261</v>
      </c>
      <c r="N2922" t="s">
        <v>27</v>
      </c>
      <c r="O2922" s="1" t="s">
        <v>11261</v>
      </c>
      <c r="P2922" s="1" t="s">
        <v>11261</v>
      </c>
      <c r="Q2922" t="s">
        <v>4059</v>
      </c>
      <c r="R2922">
        <v>1017</v>
      </c>
      <c r="S2922" s="9">
        <v>338</v>
      </c>
      <c r="T2922" s="1" t="s">
        <v>11261</v>
      </c>
    </row>
    <row r="2923" spans="1:20" hidden="1" x14ac:dyDescent="0.25">
      <c r="A2923" t="s">
        <v>20</v>
      </c>
      <c r="B2923" s="2" t="s">
        <v>21</v>
      </c>
      <c r="C2923" t="s">
        <v>15041</v>
      </c>
      <c r="D2923" t="s">
        <v>22</v>
      </c>
      <c r="E2923" t="s">
        <v>5</v>
      </c>
      <c r="F2923" s="1" t="s">
        <v>11261</v>
      </c>
      <c r="G2923" t="s">
        <v>907</v>
      </c>
      <c r="H2923">
        <v>1931136</v>
      </c>
      <c r="I2923">
        <v>1932152</v>
      </c>
      <c r="J2923" t="s">
        <v>23</v>
      </c>
      <c r="K2923" s="1" t="s">
        <v>11261</v>
      </c>
      <c r="L2923" s="1" t="s">
        <v>11261</v>
      </c>
      <c r="M2923" s="1" t="s">
        <v>11261</v>
      </c>
      <c r="N2923" s="1" t="s">
        <v>11261</v>
      </c>
      <c r="O2923" s="1" t="s">
        <v>11261</v>
      </c>
      <c r="P2923" s="1" t="s">
        <v>11261</v>
      </c>
      <c r="Q2923" t="s">
        <v>5024</v>
      </c>
      <c r="R2923">
        <v>1017</v>
      </c>
      <c r="S2923" s="10" t="s">
        <v>11261</v>
      </c>
      <c r="T2923" s="1" t="s">
        <v>11261</v>
      </c>
    </row>
    <row r="2924" spans="1:20" hidden="1" x14ac:dyDescent="0.25">
      <c r="A2924" t="s">
        <v>24</v>
      </c>
      <c r="B2924" s="3" t="s">
        <v>11261</v>
      </c>
      <c r="C2924" t="s">
        <v>15042</v>
      </c>
      <c r="D2924" t="s">
        <v>22</v>
      </c>
      <c r="E2924" t="s">
        <v>5</v>
      </c>
      <c r="F2924" s="1" t="s">
        <v>11261</v>
      </c>
      <c r="G2924" t="s">
        <v>907</v>
      </c>
      <c r="H2924">
        <v>1931136</v>
      </c>
      <c r="I2924">
        <v>1932152</v>
      </c>
      <c r="J2924" t="s">
        <v>23</v>
      </c>
      <c r="K2924" t="s">
        <v>5025</v>
      </c>
      <c r="L2924" s="1" t="s">
        <v>11261</v>
      </c>
      <c r="M2924" s="1" t="s">
        <v>11261</v>
      </c>
      <c r="N2924" t="s">
        <v>188</v>
      </c>
      <c r="O2924" s="1" t="s">
        <v>11261</v>
      </c>
      <c r="P2924" s="1" t="s">
        <v>11261</v>
      </c>
      <c r="Q2924" t="s">
        <v>5024</v>
      </c>
      <c r="R2924">
        <v>1017</v>
      </c>
      <c r="S2924" s="9">
        <v>338</v>
      </c>
      <c r="T2924" s="1" t="s">
        <v>11261</v>
      </c>
    </row>
    <row r="2925" spans="1:20" hidden="1" x14ac:dyDescent="0.25">
      <c r="A2925" t="s">
        <v>20</v>
      </c>
      <c r="B2925" s="2" t="s">
        <v>21</v>
      </c>
      <c r="C2925" t="s">
        <v>18770</v>
      </c>
      <c r="D2925" t="s">
        <v>22</v>
      </c>
      <c r="E2925" t="s">
        <v>5</v>
      </c>
      <c r="F2925" s="1" t="s">
        <v>11261</v>
      </c>
      <c r="G2925" t="s">
        <v>907</v>
      </c>
      <c r="H2925">
        <v>3901603</v>
      </c>
      <c r="I2925">
        <v>3902619</v>
      </c>
      <c r="J2925" t="s">
        <v>37</v>
      </c>
      <c r="K2925" s="1" t="s">
        <v>11261</v>
      </c>
      <c r="L2925" s="1" t="s">
        <v>11261</v>
      </c>
      <c r="M2925" s="1" t="s">
        <v>11261</v>
      </c>
      <c r="N2925" s="1" t="s">
        <v>11261</v>
      </c>
      <c r="O2925" s="1" t="s">
        <v>11261</v>
      </c>
      <c r="P2925" s="1" t="s">
        <v>11261</v>
      </c>
      <c r="Q2925" t="s">
        <v>9060</v>
      </c>
      <c r="R2925">
        <v>1017</v>
      </c>
      <c r="S2925" s="10" t="s">
        <v>11261</v>
      </c>
      <c r="T2925" s="1" t="s">
        <v>11261</v>
      </c>
    </row>
    <row r="2926" spans="1:20" hidden="1" x14ac:dyDescent="0.25">
      <c r="A2926" t="s">
        <v>24</v>
      </c>
      <c r="B2926" s="3" t="s">
        <v>11261</v>
      </c>
      <c r="C2926" t="s">
        <v>18771</v>
      </c>
      <c r="D2926" t="s">
        <v>22</v>
      </c>
      <c r="E2926" t="s">
        <v>5</v>
      </c>
      <c r="F2926" s="1" t="s">
        <v>11261</v>
      </c>
      <c r="G2926" t="s">
        <v>907</v>
      </c>
      <c r="H2926">
        <v>3901603</v>
      </c>
      <c r="I2926">
        <v>3902619</v>
      </c>
      <c r="J2926" t="s">
        <v>37</v>
      </c>
      <c r="K2926" t="s">
        <v>9061</v>
      </c>
      <c r="L2926" s="1" t="s">
        <v>11261</v>
      </c>
      <c r="M2926" s="1" t="s">
        <v>11261</v>
      </c>
      <c r="N2926" t="s">
        <v>739</v>
      </c>
      <c r="O2926" s="1" t="s">
        <v>11261</v>
      </c>
      <c r="P2926" s="1" t="s">
        <v>11261</v>
      </c>
      <c r="Q2926" t="s">
        <v>9060</v>
      </c>
      <c r="R2926">
        <v>1017</v>
      </c>
      <c r="S2926" s="9">
        <v>338</v>
      </c>
      <c r="T2926" s="1" t="s">
        <v>11261</v>
      </c>
    </row>
    <row r="2927" spans="1:20" hidden="1" x14ac:dyDescent="0.25">
      <c r="A2927" t="s">
        <v>20</v>
      </c>
      <c r="B2927" s="2" t="s">
        <v>21</v>
      </c>
      <c r="C2927" t="s">
        <v>18981</v>
      </c>
      <c r="D2927" t="s">
        <v>22</v>
      </c>
      <c r="E2927" t="s">
        <v>5</v>
      </c>
      <c r="F2927" s="1" t="s">
        <v>11261</v>
      </c>
      <c r="G2927" t="s">
        <v>907</v>
      </c>
      <c r="H2927">
        <v>4002718</v>
      </c>
      <c r="I2927">
        <v>4003734</v>
      </c>
      <c r="J2927" t="s">
        <v>37</v>
      </c>
      <c r="K2927" s="1" t="s">
        <v>11261</v>
      </c>
      <c r="L2927" s="1" t="s">
        <v>11261</v>
      </c>
      <c r="M2927" s="1" t="s">
        <v>11261</v>
      </c>
      <c r="N2927" s="1" t="s">
        <v>11261</v>
      </c>
      <c r="O2927" s="1" t="s">
        <v>11261</v>
      </c>
      <c r="P2927" s="1" t="s">
        <v>11261</v>
      </c>
      <c r="Q2927" t="s">
        <v>9292</v>
      </c>
      <c r="R2927">
        <v>1017</v>
      </c>
      <c r="S2927" s="10" t="s">
        <v>11261</v>
      </c>
      <c r="T2927" s="1" t="s">
        <v>11261</v>
      </c>
    </row>
    <row r="2928" spans="1:20" hidden="1" x14ac:dyDescent="0.25">
      <c r="A2928" t="s">
        <v>24</v>
      </c>
      <c r="B2928" s="3" t="s">
        <v>11261</v>
      </c>
      <c r="C2928" t="s">
        <v>16909</v>
      </c>
      <c r="D2928" t="s">
        <v>22</v>
      </c>
      <c r="E2928" t="s">
        <v>5</v>
      </c>
      <c r="F2928" s="1" t="s">
        <v>11261</v>
      </c>
      <c r="G2928" t="s">
        <v>907</v>
      </c>
      <c r="H2928">
        <v>2923493</v>
      </c>
      <c r="I2928">
        <v>2924374</v>
      </c>
      <c r="J2928" t="s">
        <v>37</v>
      </c>
      <c r="K2928" t="s">
        <v>7021</v>
      </c>
      <c r="L2928" s="1" t="s">
        <v>11261</v>
      </c>
      <c r="M2928" s="1" t="s">
        <v>11261</v>
      </c>
      <c r="N2928" t="s">
        <v>583</v>
      </c>
      <c r="O2928" s="1" t="s">
        <v>11261</v>
      </c>
      <c r="P2928" s="1" t="s">
        <v>11261</v>
      </c>
      <c r="Q2928" t="s">
        <v>7020</v>
      </c>
      <c r="R2928">
        <v>882</v>
      </c>
      <c r="S2928" s="9">
        <v>293</v>
      </c>
      <c r="T2928" s="1" t="s">
        <v>11261</v>
      </c>
    </row>
    <row r="2929" spans="1:20" hidden="1" x14ac:dyDescent="0.25">
      <c r="A2929" t="s">
        <v>20</v>
      </c>
      <c r="B2929" s="2" t="s">
        <v>21</v>
      </c>
      <c r="C2929" t="s">
        <v>19725</v>
      </c>
      <c r="D2929" t="s">
        <v>22</v>
      </c>
      <c r="E2929" t="s">
        <v>5</v>
      </c>
      <c r="F2929" s="1" t="s">
        <v>11261</v>
      </c>
      <c r="G2929" t="s">
        <v>907</v>
      </c>
      <c r="H2929">
        <v>4368324</v>
      </c>
      <c r="I2929">
        <v>4369340</v>
      </c>
      <c r="J2929" t="s">
        <v>37</v>
      </c>
      <c r="K2929" s="1" t="s">
        <v>11261</v>
      </c>
      <c r="L2929" s="1" t="s">
        <v>11261</v>
      </c>
      <c r="M2929" s="1" t="s">
        <v>11261</v>
      </c>
      <c r="N2929" s="1" t="s">
        <v>11261</v>
      </c>
      <c r="O2929" s="1" t="s">
        <v>11261</v>
      </c>
      <c r="P2929" s="1" t="s">
        <v>11261</v>
      </c>
      <c r="Q2929" t="s">
        <v>10150</v>
      </c>
      <c r="R2929">
        <v>1017</v>
      </c>
      <c r="S2929" s="10" t="s">
        <v>11261</v>
      </c>
      <c r="T2929" s="1" t="s">
        <v>11261</v>
      </c>
    </row>
    <row r="2930" spans="1:20" hidden="1" x14ac:dyDescent="0.25">
      <c r="A2930" t="s">
        <v>24</v>
      </c>
      <c r="B2930" s="3" t="s">
        <v>11261</v>
      </c>
      <c r="C2930" t="s">
        <v>17417</v>
      </c>
      <c r="D2930" t="s">
        <v>22</v>
      </c>
      <c r="E2930" t="s">
        <v>5</v>
      </c>
      <c r="F2930" s="1" t="s">
        <v>11261</v>
      </c>
      <c r="G2930" t="s">
        <v>907</v>
      </c>
      <c r="H2930">
        <v>3204508</v>
      </c>
      <c r="I2930">
        <v>3205389</v>
      </c>
      <c r="J2930" t="s">
        <v>23</v>
      </c>
      <c r="K2930" t="s">
        <v>7551</v>
      </c>
      <c r="L2930" s="1" t="s">
        <v>11261</v>
      </c>
      <c r="M2930" s="1" t="s">
        <v>11261</v>
      </c>
      <c r="N2930" t="s">
        <v>620</v>
      </c>
      <c r="O2930" s="1" t="s">
        <v>11261</v>
      </c>
      <c r="P2930" s="1" t="s">
        <v>11261</v>
      </c>
      <c r="Q2930" t="s">
        <v>7550</v>
      </c>
      <c r="R2930">
        <v>882</v>
      </c>
      <c r="S2930" s="9">
        <v>293</v>
      </c>
      <c r="T2930" s="1" t="s">
        <v>11261</v>
      </c>
    </row>
    <row r="2931" spans="1:20" hidden="1" x14ac:dyDescent="0.25">
      <c r="A2931" t="s">
        <v>20</v>
      </c>
      <c r="B2931" s="2" t="s">
        <v>21</v>
      </c>
      <c r="C2931" t="s">
        <v>12232</v>
      </c>
      <c r="D2931" t="s">
        <v>22</v>
      </c>
      <c r="E2931" t="s">
        <v>5</v>
      </c>
      <c r="F2931" s="1" t="s">
        <v>11261</v>
      </c>
      <c r="G2931" t="s">
        <v>907</v>
      </c>
      <c r="H2931">
        <v>499430</v>
      </c>
      <c r="I2931">
        <v>500443</v>
      </c>
      <c r="J2931" t="s">
        <v>23</v>
      </c>
      <c r="K2931" s="1" t="s">
        <v>11261</v>
      </c>
      <c r="L2931" s="1" t="s">
        <v>11261</v>
      </c>
      <c r="M2931" s="1" t="s">
        <v>11261</v>
      </c>
      <c r="N2931" s="1" t="s">
        <v>11261</v>
      </c>
      <c r="O2931" s="1" t="s">
        <v>11261</v>
      </c>
      <c r="P2931" s="1" t="s">
        <v>11261</v>
      </c>
      <c r="Q2931" t="s">
        <v>1957</v>
      </c>
      <c r="R2931">
        <v>1014</v>
      </c>
      <c r="S2931" s="10" t="s">
        <v>11261</v>
      </c>
      <c r="T2931" s="1" t="s">
        <v>11261</v>
      </c>
    </row>
    <row r="2932" spans="1:20" hidden="1" x14ac:dyDescent="0.25">
      <c r="A2932" t="s">
        <v>24</v>
      </c>
      <c r="B2932" s="3" t="s">
        <v>11261</v>
      </c>
      <c r="C2932" t="s">
        <v>17907</v>
      </c>
      <c r="D2932" t="s">
        <v>22</v>
      </c>
      <c r="E2932" t="s">
        <v>5</v>
      </c>
      <c r="F2932" s="1" t="s">
        <v>11261</v>
      </c>
      <c r="G2932" t="s">
        <v>907</v>
      </c>
      <c r="H2932">
        <v>3476262</v>
      </c>
      <c r="I2932">
        <v>3477143</v>
      </c>
      <c r="J2932" t="s">
        <v>37</v>
      </c>
      <c r="K2932" t="s">
        <v>8077</v>
      </c>
      <c r="L2932" s="1" t="s">
        <v>11261</v>
      </c>
      <c r="M2932" s="1" t="s">
        <v>11261</v>
      </c>
      <c r="N2932" t="s">
        <v>8078</v>
      </c>
      <c r="O2932" s="1" t="s">
        <v>11261</v>
      </c>
      <c r="P2932" s="1" t="s">
        <v>11261</v>
      </c>
      <c r="Q2932" t="s">
        <v>8076</v>
      </c>
      <c r="R2932">
        <v>882</v>
      </c>
      <c r="S2932" s="9">
        <v>293</v>
      </c>
      <c r="T2932" s="1" t="s">
        <v>11261</v>
      </c>
    </row>
    <row r="2933" spans="1:20" hidden="1" x14ac:dyDescent="0.25">
      <c r="A2933" t="s">
        <v>20</v>
      </c>
      <c r="B2933" s="2" t="s">
        <v>21</v>
      </c>
      <c r="C2933" t="s">
        <v>12396</v>
      </c>
      <c r="D2933" t="s">
        <v>22</v>
      </c>
      <c r="E2933" t="s">
        <v>5</v>
      </c>
      <c r="F2933" s="1" t="s">
        <v>11261</v>
      </c>
      <c r="G2933" t="s">
        <v>907</v>
      </c>
      <c r="H2933">
        <v>582821</v>
      </c>
      <c r="I2933">
        <v>583834</v>
      </c>
      <c r="J2933" t="s">
        <v>23</v>
      </c>
      <c r="K2933" s="1" t="s">
        <v>11261</v>
      </c>
      <c r="L2933" s="1" t="s">
        <v>11261</v>
      </c>
      <c r="M2933" s="1" t="s">
        <v>11261</v>
      </c>
      <c r="N2933" s="1" t="s">
        <v>11261</v>
      </c>
      <c r="O2933" s="1" t="s">
        <v>11261</v>
      </c>
      <c r="P2933" s="1" t="s">
        <v>11261</v>
      </c>
      <c r="Q2933" t="s">
        <v>2146</v>
      </c>
      <c r="R2933">
        <v>1014</v>
      </c>
      <c r="S2933" s="10" t="s">
        <v>11261</v>
      </c>
      <c r="T2933" s="1" t="s">
        <v>11261</v>
      </c>
    </row>
    <row r="2934" spans="1:20" hidden="1" x14ac:dyDescent="0.25">
      <c r="A2934" t="s">
        <v>24</v>
      </c>
      <c r="B2934" s="3" t="s">
        <v>11261</v>
      </c>
      <c r="C2934" t="s">
        <v>12397</v>
      </c>
      <c r="D2934" t="s">
        <v>22</v>
      </c>
      <c r="E2934" t="s">
        <v>5</v>
      </c>
      <c r="F2934" s="1" t="s">
        <v>11261</v>
      </c>
      <c r="G2934" t="s">
        <v>907</v>
      </c>
      <c r="H2934">
        <v>582821</v>
      </c>
      <c r="I2934">
        <v>583834</v>
      </c>
      <c r="J2934" t="s">
        <v>23</v>
      </c>
      <c r="K2934" t="s">
        <v>2147</v>
      </c>
      <c r="L2934" s="1" t="s">
        <v>11261</v>
      </c>
      <c r="M2934" s="1" t="s">
        <v>11261</v>
      </c>
      <c r="N2934" t="s">
        <v>240</v>
      </c>
      <c r="O2934" s="1" t="s">
        <v>11261</v>
      </c>
      <c r="P2934" s="1" t="s">
        <v>11261</v>
      </c>
      <c r="Q2934" t="s">
        <v>2146</v>
      </c>
      <c r="R2934">
        <v>1014</v>
      </c>
      <c r="S2934" s="9">
        <v>337</v>
      </c>
      <c r="T2934" s="1" t="s">
        <v>11261</v>
      </c>
    </row>
    <row r="2935" spans="1:20" hidden="1" x14ac:dyDescent="0.25">
      <c r="A2935" t="s">
        <v>20</v>
      </c>
      <c r="B2935" s="2" t="s">
        <v>21</v>
      </c>
      <c r="C2935" t="s">
        <v>13733</v>
      </c>
      <c r="D2935" t="s">
        <v>22</v>
      </c>
      <c r="E2935" t="s">
        <v>5</v>
      </c>
      <c r="F2935" s="1" t="s">
        <v>11261</v>
      </c>
      <c r="G2935" t="s">
        <v>907</v>
      </c>
      <c r="H2935">
        <v>1263122</v>
      </c>
      <c r="I2935">
        <v>1264135</v>
      </c>
      <c r="J2935" t="s">
        <v>37</v>
      </c>
      <c r="K2935" s="1" t="s">
        <v>11261</v>
      </c>
      <c r="L2935" s="1" t="s">
        <v>11261</v>
      </c>
      <c r="M2935" s="1" t="s">
        <v>11261</v>
      </c>
      <c r="N2935" s="1" t="s">
        <v>11261</v>
      </c>
      <c r="O2935" s="1" t="s">
        <v>11261</v>
      </c>
      <c r="P2935" s="1" t="s">
        <v>11261</v>
      </c>
      <c r="Q2935" t="s">
        <v>3645</v>
      </c>
      <c r="R2935">
        <v>1014</v>
      </c>
      <c r="S2935" s="10" t="s">
        <v>11261</v>
      </c>
      <c r="T2935" s="1" t="s">
        <v>11261</v>
      </c>
    </row>
    <row r="2936" spans="1:20" hidden="1" x14ac:dyDescent="0.25">
      <c r="A2936" t="s">
        <v>24</v>
      </c>
      <c r="B2936" s="3" t="s">
        <v>11261</v>
      </c>
      <c r="C2936" t="s">
        <v>13734</v>
      </c>
      <c r="D2936" t="s">
        <v>22</v>
      </c>
      <c r="E2936" t="s">
        <v>5</v>
      </c>
      <c r="F2936" s="1" t="s">
        <v>11261</v>
      </c>
      <c r="G2936" t="s">
        <v>907</v>
      </c>
      <c r="H2936">
        <v>1263122</v>
      </c>
      <c r="I2936">
        <v>1264135</v>
      </c>
      <c r="J2936" t="s">
        <v>37</v>
      </c>
      <c r="K2936" t="s">
        <v>3646</v>
      </c>
      <c r="L2936" s="1" t="s">
        <v>11261</v>
      </c>
      <c r="M2936" s="1" t="s">
        <v>11261</v>
      </c>
      <c r="N2936" t="s">
        <v>27</v>
      </c>
      <c r="O2936" s="1" t="s">
        <v>11261</v>
      </c>
      <c r="P2936" s="1" t="s">
        <v>11261</v>
      </c>
      <c r="Q2936" t="s">
        <v>3645</v>
      </c>
      <c r="R2936">
        <v>1014</v>
      </c>
      <c r="S2936" s="9">
        <v>337</v>
      </c>
      <c r="T2936" s="1" t="s">
        <v>11261</v>
      </c>
    </row>
    <row r="2937" spans="1:20" hidden="1" x14ac:dyDescent="0.25">
      <c r="A2937" t="s">
        <v>20</v>
      </c>
      <c r="B2937" s="2" t="s">
        <v>21</v>
      </c>
      <c r="C2937" t="s">
        <v>14563</v>
      </c>
      <c r="D2937" t="s">
        <v>22</v>
      </c>
      <c r="E2937" t="s">
        <v>5</v>
      </c>
      <c r="F2937" s="1" t="s">
        <v>11261</v>
      </c>
      <c r="G2937" t="s">
        <v>907</v>
      </c>
      <c r="H2937">
        <v>1653998</v>
      </c>
      <c r="I2937">
        <v>1655011</v>
      </c>
      <c r="J2937" t="s">
        <v>23</v>
      </c>
      <c r="K2937" s="1" t="s">
        <v>11261</v>
      </c>
      <c r="L2937" s="1" t="s">
        <v>11261</v>
      </c>
      <c r="M2937" s="1" t="s">
        <v>11261</v>
      </c>
      <c r="N2937" s="1" t="s">
        <v>11261</v>
      </c>
      <c r="O2937" s="1" t="s">
        <v>11261</v>
      </c>
      <c r="P2937" s="1" t="s">
        <v>11261</v>
      </c>
      <c r="Q2937" t="s">
        <v>4517</v>
      </c>
      <c r="R2937">
        <v>1014</v>
      </c>
      <c r="S2937" s="10" t="s">
        <v>11261</v>
      </c>
      <c r="T2937" s="1" t="s">
        <v>11261</v>
      </c>
    </row>
    <row r="2938" spans="1:20" hidden="1" x14ac:dyDescent="0.25">
      <c r="A2938" t="s">
        <v>24</v>
      </c>
      <c r="B2938" s="3" t="s">
        <v>11261</v>
      </c>
      <c r="C2938" t="s">
        <v>14564</v>
      </c>
      <c r="D2938" t="s">
        <v>22</v>
      </c>
      <c r="E2938" t="s">
        <v>5</v>
      </c>
      <c r="F2938" s="1" t="s">
        <v>11261</v>
      </c>
      <c r="G2938" t="s">
        <v>907</v>
      </c>
      <c r="H2938">
        <v>1653998</v>
      </c>
      <c r="I2938">
        <v>1655011</v>
      </c>
      <c r="J2938" t="s">
        <v>23</v>
      </c>
      <c r="K2938" t="s">
        <v>4518</v>
      </c>
      <c r="L2938" s="1" t="s">
        <v>11261</v>
      </c>
      <c r="M2938" s="1" t="s">
        <v>11261</v>
      </c>
      <c r="N2938" t="s">
        <v>27</v>
      </c>
      <c r="O2938" s="1" t="s">
        <v>11261</v>
      </c>
      <c r="P2938" s="1" t="s">
        <v>11261</v>
      </c>
      <c r="Q2938" t="s">
        <v>4517</v>
      </c>
      <c r="R2938">
        <v>1014</v>
      </c>
      <c r="S2938" s="9">
        <v>337</v>
      </c>
      <c r="T2938" s="1" t="s">
        <v>11261</v>
      </c>
    </row>
    <row r="2939" spans="1:20" hidden="1" x14ac:dyDescent="0.25">
      <c r="A2939" t="s">
        <v>20</v>
      </c>
      <c r="B2939" s="2" t="s">
        <v>21</v>
      </c>
      <c r="C2939" t="s">
        <v>14763</v>
      </c>
      <c r="D2939" t="s">
        <v>22</v>
      </c>
      <c r="E2939" t="s">
        <v>5</v>
      </c>
      <c r="F2939" s="1" t="s">
        <v>11261</v>
      </c>
      <c r="G2939" t="s">
        <v>907</v>
      </c>
      <c r="H2939">
        <v>1779490</v>
      </c>
      <c r="I2939">
        <v>1780503</v>
      </c>
      <c r="J2939" t="s">
        <v>23</v>
      </c>
      <c r="K2939" s="1" t="s">
        <v>11261</v>
      </c>
      <c r="L2939" s="1" t="s">
        <v>11261</v>
      </c>
      <c r="M2939" s="1" t="s">
        <v>11261</v>
      </c>
      <c r="N2939" s="1" t="s">
        <v>11261</v>
      </c>
      <c r="O2939" s="1" t="s">
        <v>11261</v>
      </c>
      <c r="P2939" s="1" t="s">
        <v>11261</v>
      </c>
      <c r="Q2939" t="s">
        <v>4728</v>
      </c>
      <c r="R2939">
        <v>1014</v>
      </c>
      <c r="S2939" s="10" t="s">
        <v>11261</v>
      </c>
      <c r="T2939" s="1" t="s">
        <v>11261</v>
      </c>
    </row>
    <row r="2940" spans="1:20" hidden="1" x14ac:dyDescent="0.25">
      <c r="A2940" t="s">
        <v>24</v>
      </c>
      <c r="B2940" s="3" t="s">
        <v>11261</v>
      </c>
      <c r="C2940" t="s">
        <v>18474</v>
      </c>
      <c r="D2940" t="s">
        <v>22</v>
      </c>
      <c r="E2940" t="s">
        <v>5</v>
      </c>
      <c r="F2940" s="1" t="s">
        <v>11261</v>
      </c>
      <c r="G2940" t="s">
        <v>907</v>
      </c>
      <c r="H2940">
        <v>3754837</v>
      </c>
      <c r="I2940">
        <v>3755718</v>
      </c>
      <c r="J2940" t="s">
        <v>37</v>
      </c>
      <c r="K2940" t="s">
        <v>8719</v>
      </c>
      <c r="L2940" s="1" t="s">
        <v>11261</v>
      </c>
      <c r="M2940" s="1" t="s">
        <v>11261</v>
      </c>
      <c r="N2940" t="s">
        <v>8720</v>
      </c>
      <c r="O2940" s="1" t="s">
        <v>11261</v>
      </c>
      <c r="P2940" s="1" t="s">
        <v>11261</v>
      </c>
      <c r="Q2940" t="s">
        <v>8718</v>
      </c>
      <c r="R2940">
        <v>882</v>
      </c>
      <c r="S2940" s="9">
        <v>293</v>
      </c>
      <c r="T2940" s="1" t="s">
        <v>11261</v>
      </c>
    </row>
    <row r="2941" spans="1:20" hidden="1" x14ac:dyDescent="0.25">
      <c r="A2941" t="s">
        <v>20</v>
      </c>
      <c r="B2941" s="2" t="s">
        <v>21</v>
      </c>
      <c r="C2941" t="s">
        <v>14894</v>
      </c>
      <c r="D2941" t="s">
        <v>22</v>
      </c>
      <c r="E2941" t="s">
        <v>5</v>
      </c>
      <c r="F2941" s="1" t="s">
        <v>11261</v>
      </c>
      <c r="G2941" t="s">
        <v>907</v>
      </c>
      <c r="H2941">
        <v>1851317</v>
      </c>
      <c r="I2941">
        <v>1852330</v>
      </c>
      <c r="J2941" t="s">
        <v>23</v>
      </c>
      <c r="K2941" s="1" t="s">
        <v>11261</v>
      </c>
      <c r="L2941" s="1" t="s">
        <v>11261</v>
      </c>
      <c r="M2941" s="1" t="s">
        <v>11261</v>
      </c>
      <c r="N2941" s="1" t="s">
        <v>11261</v>
      </c>
      <c r="O2941" s="1" t="s">
        <v>11261</v>
      </c>
      <c r="P2941" s="1" t="s">
        <v>11261</v>
      </c>
      <c r="Q2941" t="s">
        <v>4865</v>
      </c>
      <c r="R2941">
        <v>1014</v>
      </c>
      <c r="S2941" s="10" t="s">
        <v>11261</v>
      </c>
      <c r="T2941" s="1" t="s">
        <v>11261</v>
      </c>
    </row>
    <row r="2942" spans="1:20" hidden="1" x14ac:dyDescent="0.25">
      <c r="A2942" t="s">
        <v>24</v>
      </c>
      <c r="B2942" s="3" t="s">
        <v>11261</v>
      </c>
      <c r="C2942" t="s">
        <v>20403</v>
      </c>
      <c r="D2942" t="s">
        <v>22</v>
      </c>
      <c r="E2942" t="s">
        <v>5</v>
      </c>
      <c r="F2942" s="1" t="s">
        <v>11261</v>
      </c>
      <c r="G2942" t="s">
        <v>907</v>
      </c>
      <c r="H2942">
        <v>4691261</v>
      </c>
      <c r="I2942">
        <v>4692142</v>
      </c>
      <c r="J2942" t="s">
        <v>37</v>
      </c>
      <c r="K2942" t="s">
        <v>10892</v>
      </c>
      <c r="L2942" s="1" t="s">
        <v>11261</v>
      </c>
      <c r="M2942" s="1" t="s">
        <v>11261</v>
      </c>
      <c r="N2942" t="s">
        <v>316</v>
      </c>
      <c r="O2942" s="1" t="s">
        <v>11261</v>
      </c>
      <c r="P2942" s="1" t="s">
        <v>11261</v>
      </c>
      <c r="Q2942" t="s">
        <v>10891</v>
      </c>
      <c r="R2942">
        <v>882</v>
      </c>
      <c r="S2942" s="9">
        <v>293</v>
      </c>
      <c r="T2942" s="1" t="s">
        <v>11261</v>
      </c>
    </row>
    <row r="2943" spans="1:20" hidden="1" x14ac:dyDescent="0.25">
      <c r="A2943" t="s">
        <v>20</v>
      </c>
      <c r="B2943" s="2" t="s">
        <v>21</v>
      </c>
      <c r="C2943" t="s">
        <v>15870</v>
      </c>
      <c r="D2943" t="s">
        <v>22</v>
      </c>
      <c r="E2943" t="s">
        <v>5</v>
      </c>
      <c r="F2943" s="1" t="s">
        <v>11261</v>
      </c>
      <c r="G2943" t="s">
        <v>907</v>
      </c>
      <c r="H2943">
        <v>2368691</v>
      </c>
      <c r="I2943">
        <v>2369704</v>
      </c>
      <c r="J2943" t="s">
        <v>23</v>
      </c>
      <c r="K2943" s="1" t="s">
        <v>11261</v>
      </c>
      <c r="L2943" s="1" t="s">
        <v>11261</v>
      </c>
      <c r="M2943" s="1" t="s">
        <v>11261</v>
      </c>
      <c r="N2943" s="1" t="s">
        <v>11261</v>
      </c>
      <c r="O2943" s="1" t="s">
        <v>11261</v>
      </c>
      <c r="P2943" s="1" t="s">
        <v>11261</v>
      </c>
      <c r="Q2943" t="s">
        <v>5924</v>
      </c>
      <c r="R2943">
        <v>1014</v>
      </c>
      <c r="S2943" s="10" t="s">
        <v>11261</v>
      </c>
      <c r="T2943" s="1" t="s">
        <v>11261</v>
      </c>
    </row>
    <row r="2944" spans="1:20" hidden="1" x14ac:dyDescent="0.25">
      <c r="A2944" t="s">
        <v>24</v>
      </c>
      <c r="B2944" s="3" t="s">
        <v>11261</v>
      </c>
      <c r="C2944" t="s">
        <v>15871</v>
      </c>
      <c r="D2944" t="s">
        <v>22</v>
      </c>
      <c r="E2944" t="s">
        <v>5</v>
      </c>
      <c r="F2944" s="1" t="s">
        <v>11261</v>
      </c>
      <c r="G2944" t="s">
        <v>907</v>
      </c>
      <c r="H2944">
        <v>2368691</v>
      </c>
      <c r="I2944">
        <v>2369704</v>
      </c>
      <c r="J2944" t="s">
        <v>23</v>
      </c>
      <c r="K2944" t="s">
        <v>5925</v>
      </c>
      <c r="L2944" s="1" t="s">
        <v>11261</v>
      </c>
      <c r="M2944" s="1" t="s">
        <v>11261</v>
      </c>
      <c r="N2944" t="s">
        <v>27</v>
      </c>
      <c r="O2944" s="1" t="s">
        <v>11261</v>
      </c>
      <c r="P2944" s="1" t="s">
        <v>11261</v>
      </c>
      <c r="Q2944" t="s">
        <v>5924</v>
      </c>
      <c r="R2944">
        <v>1014</v>
      </c>
      <c r="S2944" s="9">
        <v>337</v>
      </c>
      <c r="T2944" s="1" t="s">
        <v>11261</v>
      </c>
    </row>
    <row r="2945" spans="1:20" hidden="1" x14ac:dyDescent="0.25">
      <c r="A2945" t="s">
        <v>20</v>
      </c>
      <c r="B2945" s="2" t="s">
        <v>21</v>
      </c>
      <c r="C2945" t="s">
        <v>16223</v>
      </c>
      <c r="D2945" t="s">
        <v>22</v>
      </c>
      <c r="E2945" t="s">
        <v>5</v>
      </c>
      <c r="F2945" s="1" t="s">
        <v>11261</v>
      </c>
      <c r="G2945" t="s">
        <v>907</v>
      </c>
      <c r="H2945">
        <v>2553748</v>
      </c>
      <c r="I2945">
        <v>2554761</v>
      </c>
      <c r="J2945" t="s">
        <v>37</v>
      </c>
      <c r="K2945" s="1" t="s">
        <v>11261</v>
      </c>
      <c r="L2945" s="1" t="s">
        <v>11261</v>
      </c>
      <c r="M2945" s="1" t="s">
        <v>11261</v>
      </c>
      <c r="N2945" s="1" t="s">
        <v>11261</v>
      </c>
      <c r="O2945" s="1" t="s">
        <v>11261</v>
      </c>
      <c r="P2945" s="1" t="s">
        <v>11261</v>
      </c>
      <c r="Q2945" t="s">
        <v>6291</v>
      </c>
      <c r="R2945">
        <v>1014</v>
      </c>
      <c r="S2945" s="10" t="s">
        <v>11261</v>
      </c>
      <c r="T2945" s="1" t="s">
        <v>11261</v>
      </c>
    </row>
    <row r="2946" spans="1:20" hidden="1" x14ac:dyDescent="0.25">
      <c r="A2946" t="s">
        <v>24</v>
      </c>
      <c r="B2946" s="3" t="s">
        <v>11261</v>
      </c>
      <c r="C2946" t="s">
        <v>13822</v>
      </c>
      <c r="D2946" t="s">
        <v>22</v>
      </c>
      <c r="E2946" t="s">
        <v>5</v>
      </c>
      <c r="F2946" s="1" t="s">
        <v>11261</v>
      </c>
      <c r="G2946" t="s">
        <v>907</v>
      </c>
      <c r="H2946">
        <v>1301426</v>
      </c>
      <c r="I2946">
        <v>1302310</v>
      </c>
      <c r="J2946" t="s">
        <v>23</v>
      </c>
      <c r="K2946" t="s">
        <v>3742</v>
      </c>
      <c r="L2946" s="1" t="s">
        <v>11261</v>
      </c>
      <c r="M2946" s="1" t="s">
        <v>11261</v>
      </c>
      <c r="N2946" t="s">
        <v>3743</v>
      </c>
      <c r="O2946" t="s">
        <v>3740</v>
      </c>
      <c r="P2946" s="1" t="s">
        <v>11261</v>
      </c>
      <c r="Q2946" t="s">
        <v>3741</v>
      </c>
      <c r="R2946">
        <v>885</v>
      </c>
      <c r="S2946" s="9">
        <v>294</v>
      </c>
      <c r="T2946" s="1" t="s">
        <v>11261</v>
      </c>
    </row>
    <row r="2947" spans="1:20" hidden="1" x14ac:dyDescent="0.25">
      <c r="A2947" t="s">
        <v>20</v>
      </c>
      <c r="B2947" s="2" t="s">
        <v>21</v>
      </c>
      <c r="C2947" t="s">
        <v>16914</v>
      </c>
      <c r="D2947" t="s">
        <v>22</v>
      </c>
      <c r="E2947" t="s">
        <v>5</v>
      </c>
      <c r="F2947" s="1" t="s">
        <v>11261</v>
      </c>
      <c r="G2947" t="s">
        <v>907</v>
      </c>
      <c r="H2947">
        <v>2928152</v>
      </c>
      <c r="I2947">
        <v>2929165</v>
      </c>
      <c r="J2947" t="s">
        <v>23</v>
      </c>
      <c r="K2947" s="1" t="s">
        <v>11261</v>
      </c>
      <c r="L2947" s="1" t="s">
        <v>11261</v>
      </c>
      <c r="M2947" s="1" t="s">
        <v>11261</v>
      </c>
      <c r="N2947" s="1" t="s">
        <v>11261</v>
      </c>
      <c r="O2947" s="1" t="s">
        <v>11261</v>
      </c>
      <c r="P2947" s="1" t="s">
        <v>11261</v>
      </c>
      <c r="Q2947" t="s">
        <v>7026</v>
      </c>
      <c r="R2947">
        <v>1014</v>
      </c>
      <c r="S2947" s="10" t="s">
        <v>11261</v>
      </c>
      <c r="T2947" s="1" t="s">
        <v>11261</v>
      </c>
    </row>
    <row r="2948" spans="1:20" hidden="1" x14ac:dyDescent="0.25">
      <c r="A2948" t="s">
        <v>24</v>
      </c>
      <c r="B2948" s="3" t="s">
        <v>11261</v>
      </c>
      <c r="C2948" t="s">
        <v>16915</v>
      </c>
      <c r="D2948" t="s">
        <v>22</v>
      </c>
      <c r="E2948" t="s">
        <v>5</v>
      </c>
      <c r="F2948" s="1" t="s">
        <v>11261</v>
      </c>
      <c r="G2948" t="s">
        <v>907</v>
      </c>
      <c r="H2948">
        <v>2928152</v>
      </c>
      <c r="I2948">
        <v>2929165</v>
      </c>
      <c r="J2948" t="s">
        <v>23</v>
      </c>
      <c r="K2948" t="s">
        <v>7027</v>
      </c>
      <c r="L2948" s="1" t="s">
        <v>11261</v>
      </c>
      <c r="M2948" s="1" t="s">
        <v>11261</v>
      </c>
      <c r="N2948" t="s">
        <v>188</v>
      </c>
      <c r="O2948" s="1" t="s">
        <v>11261</v>
      </c>
      <c r="P2948" s="1" t="s">
        <v>11261</v>
      </c>
      <c r="Q2948" t="s">
        <v>7026</v>
      </c>
      <c r="R2948">
        <v>1014</v>
      </c>
      <c r="S2948" s="9">
        <v>337</v>
      </c>
      <c r="T2948" s="1" t="s">
        <v>11261</v>
      </c>
    </row>
    <row r="2949" spans="1:20" hidden="1" x14ac:dyDescent="0.25">
      <c r="A2949" t="s">
        <v>20</v>
      </c>
      <c r="B2949" s="2" t="s">
        <v>21</v>
      </c>
      <c r="C2949" t="s">
        <v>18122</v>
      </c>
      <c r="D2949" t="s">
        <v>22</v>
      </c>
      <c r="E2949" t="s">
        <v>5</v>
      </c>
      <c r="F2949" s="1" t="s">
        <v>11261</v>
      </c>
      <c r="G2949" t="s">
        <v>907</v>
      </c>
      <c r="H2949">
        <v>3576374</v>
      </c>
      <c r="I2949">
        <v>3577387</v>
      </c>
      <c r="J2949" t="s">
        <v>37</v>
      </c>
      <c r="K2949" s="1" t="s">
        <v>11261</v>
      </c>
      <c r="L2949" s="1" t="s">
        <v>11261</v>
      </c>
      <c r="M2949" s="1" t="s">
        <v>11261</v>
      </c>
      <c r="N2949" s="1" t="s">
        <v>11261</v>
      </c>
      <c r="O2949" s="1" t="s">
        <v>11261</v>
      </c>
      <c r="P2949" s="1" t="s">
        <v>11261</v>
      </c>
      <c r="Q2949" t="s">
        <v>8310</v>
      </c>
      <c r="R2949">
        <v>1014</v>
      </c>
      <c r="S2949" s="10" t="s">
        <v>11261</v>
      </c>
      <c r="T2949" s="1" t="s">
        <v>11261</v>
      </c>
    </row>
    <row r="2950" spans="1:20" hidden="1" x14ac:dyDescent="0.25">
      <c r="A2950" t="s">
        <v>24</v>
      </c>
      <c r="B2950" s="3" t="s">
        <v>11261</v>
      </c>
      <c r="C2950" t="s">
        <v>16715</v>
      </c>
      <c r="D2950" t="s">
        <v>22</v>
      </c>
      <c r="E2950" t="s">
        <v>5</v>
      </c>
      <c r="F2950" s="1" t="s">
        <v>11261</v>
      </c>
      <c r="G2950" t="s">
        <v>907</v>
      </c>
      <c r="H2950">
        <v>2816695</v>
      </c>
      <c r="I2950">
        <v>2817579</v>
      </c>
      <c r="J2950" t="s">
        <v>37</v>
      </c>
      <c r="K2950" t="s">
        <v>6811</v>
      </c>
      <c r="L2950" s="1" t="s">
        <v>11261</v>
      </c>
      <c r="M2950" s="1" t="s">
        <v>11261</v>
      </c>
      <c r="N2950" t="s">
        <v>238</v>
      </c>
      <c r="O2950" s="1" t="s">
        <v>11261</v>
      </c>
      <c r="P2950" s="1" t="s">
        <v>11261</v>
      </c>
      <c r="Q2950" t="s">
        <v>6810</v>
      </c>
      <c r="R2950">
        <v>885</v>
      </c>
      <c r="S2950" s="9">
        <v>294</v>
      </c>
      <c r="T2950" s="1" t="s">
        <v>11261</v>
      </c>
    </row>
    <row r="2951" spans="1:20" hidden="1" x14ac:dyDescent="0.25">
      <c r="A2951" t="s">
        <v>20</v>
      </c>
      <c r="B2951" s="2" t="s">
        <v>21</v>
      </c>
      <c r="C2951" t="s">
        <v>19597</v>
      </c>
      <c r="D2951" t="s">
        <v>22</v>
      </c>
      <c r="E2951" t="s">
        <v>5</v>
      </c>
      <c r="F2951" s="1" t="s">
        <v>11261</v>
      </c>
      <c r="G2951" t="s">
        <v>907</v>
      </c>
      <c r="H2951">
        <v>4305724</v>
      </c>
      <c r="I2951">
        <v>4306737</v>
      </c>
      <c r="J2951" t="s">
        <v>37</v>
      </c>
      <c r="K2951" s="1" t="s">
        <v>11261</v>
      </c>
      <c r="L2951" s="1" t="s">
        <v>11261</v>
      </c>
      <c r="M2951" s="1" t="s">
        <v>11261</v>
      </c>
      <c r="N2951" s="1" t="s">
        <v>11261</v>
      </c>
      <c r="O2951" s="1" t="s">
        <v>11261</v>
      </c>
      <c r="P2951" s="1" t="s">
        <v>11261</v>
      </c>
      <c r="Q2951" t="s">
        <v>10004</v>
      </c>
      <c r="R2951">
        <v>1014</v>
      </c>
      <c r="S2951" s="10" t="s">
        <v>11261</v>
      </c>
      <c r="T2951" s="1" t="s">
        <v>11261</v>
      </c>
    </row>
    <row r="2952" spans="1:20" hidden="1" x14ac:dyDescent="0.25">
      <c r="A2952" t="s">
        <v>24</v>
      </c>
      <c r="B2952" s="3" t="s">
        <v>11261</v>
      </c>
      <c r="C2952" t="s">
        <v>16731</v>
      </c>
      <c r="D2952" t="s">
        <v>22</v>
      </c>
      <c r="E2952" t="s">
        <v>5</v>
      </c>
      <c r="F2952" s="1" t="s">
        <v>11261</v>
      </c>
      <c r="G2952" t="s">
        <v>907</v>
      </c>
      <c r="H2952">
        <v>2826293</v>
      </c>
      <c r="I2952">
        <v>2827177</v>
      </c>
      <c r="J2952" t="s">
        <v>37</v>
      </c>
      <c r="K2952" t="s">
        <v>6828</v>
      </c>
      <c r="L2952" s="1" t="s">
        <v>11261</v>
      </c>
      <c r="M2952" s="1" t="s">
        <v>11261</v>
      </c>
      <c r="N2952" t="s">
        <v>6829</v>
      </c>
      <c r="O2952" s="1" t="s">
        <v>11261</v>
      </c>
      <c r="P2952" s="1" t="s">
        <v>11261</v>
      </c>
      <c r="Q2952" t="s">
        <v>6827</v>
      </c>
      <c r="R2952">
        <v>885</v>
      </c>
      <c r="S2952" s="9">
        <v>294</v>
      </c>
      <c r="T2952" s="1" t="s">
        <v>11261</v>
      </c>
    </row>
    <row r="2953" spans="1:20" hidden="1" x14ac:dyDescent="0.25">
      <c r="A2953" t="s">
        <v>20</v>
      </c>
      <c r="B2953" s="2" t="s">
        <v>21</v>
      </c>
      <c r="C2953" t="s">
        <v>11827</v>
      </c>
      <c r="D2953" t="s">
        <v>22</v>
      </c>
      <c r="E2953" t="s">
        <v>5</v>
      </c>
      <c r="F2953" s="1" t="s">
        <v>11261</v>
      </c>
      <c r="G2953" t="s">
        <v>907</v>
      </c>
      <c r="H2953">
        <v>277546</v>
      </c>
      <c r="I2953">
        <v>278556</v>
      </c>
      <c r="J2953" t="s">
        <v>23</v>
      </c>
      <c r="K2953" s="1" t="s">
        <v>11261</v>
      </c>
      <c r="L2953" s="1" t="s">
        <v>11261</v>
      </c>
      <c r="M2953" s="1" t="s">
        <v>11261</v>
      </c>
      <c r="N2953" s="1" t="s">
        <v>11261</v>
      </c>
      <c r="O2953" s="1" t="s">
        <v>11261</v>
      </c>
      <c r="P2953" s="1" t="s">
        <v>11261</v>
      </c>
      <c r="Q2953" t="s">
        <v>1536</v>
      </c>
      <c r="R2953">
        <v>1011</v>
      </c>
      <c r="S2953" s="10" t="s">
        <v>11261</v>
      </c>
      <c r="T2953" s="1" t="s">
        <v>11261</v>
      </c>
    </row>
    <row r="2954" spans="1:20" hidden="1" x14ac:dyDescent="0.25">
      <c r="A2954" t="s">
        <v>24</v>
      </c>
      <c r="B2954" s="3" t="s">
        <v>11261</v>
      </c>
      <c r="C2954" t="s">
        <v>13815</v>
      </c>
      <c r="D2954" t="s">
        <v>22</v>
      </c>
      <c r="E2954" t="s">
        <v>5</v>
      </c>
      <c r="F2954" s="1" t="s">
        <v>11261</v>
      </c>
      <c r="G2954" t="s">
        <v>907</v>
      </c>
      <c r="H2954">
        <v>1297503</v>
      </c>
      <c r="I2954">
        <v>1298390</v>
      </c>
      <c r="J2954" t="s">
        <v>23</v>
      </c>
      <c r="K2954" t="s">
        <v>3733</v>
      </c>
      <c r="L2954" s="1" t="s">
        <v>11261</v>
      </c>
      <c r="M2954" s="1" t="s">
        <v>11261</v>
      </c>
      <c r="N2954" t="s">
        <v>204</v>
      </c>
      <c r="O2954" s="1" t="s">
        <v>11261</v>
      </c>
      <c r="P2954" s="1" t="s">
        <v>11261</v>
      </c>
      <c r="Q2954" t="s">
        <v>3732</v>
      </c>
      <c r="R2954">
        <v>888</v>
      </c>
      <c r="S2954" s="9">
        <v>295</v>
      </c>
      <c r="T2954" s="1" t="s">
        <v>11261</v>
      </c>
    </row>
    <row r="2955" spans="1:20" hidden="1" x14ac:dyDescent="0.25">
      <c r="A2955" t="s">
        <v>20</v>
      </c>
      <c r="B2955" s="2" t="s">
        <v>21</v>
      </c>
      <c r="C2955" t="s">
        <v>12382</v>
      </c>
      <c r="D2955" t="s">
        <v>22</v>
      </c>
      <c r="E2955" t="s">
        <v>5</v>
      </c>
      <c r="F2955" s="1" t="s">
        <v>11261</v>
      </c>
      <c r="G2955" t="s">
        <v>907</v>
      </c>
      <c r="H2955">
        <v>574389</v>
      </c>
      <c r="I2955">
        <v>575399</v>
      </c>
      <c r="J2955" t="s">
        <v>23</v>
      </c>
      <c r="K2955" s="1" t="s">
        <v>11261</v>
      </c>
      <c r="L2955" s="1" t="s">
        <v>11261</v>
      </c>
      <c r="M2955" s="1" t="s">
        <v>11261</v>
      </c>
      <c r="N2955" s="1" t="s">
        <v>11261</v>
      </c>
      <c r="O2955" s="1" t="s">
        <v>11261</v>
      </c>
      <c r="P2955" s="1" t="s">
        <v>11261</v>
      </c>
      <c r="Q2955" t="s">
        <v>2129</v>
      </c>
      <c r="R2955">
        <v>1011</v>
      </c>
      <c r="S2955" s="10" t="s">
        <v>11261</v>
      </c>
      <c r="T2955" s="1" t="s">
        <v>11261</v>
      </c>
    </row>
    <row r="2956" spans="1:20" hidden="1" x14ac:dyDescent="0.25">
      <c r="A2956" t="s">
        <v>24</v>
      </c>
      <c r="B2956" s="3" t="s">
        <v>11261</v>
      </c>
      <c r="C2956" t="s">
        <v>12383</v>
      </c>
      <c r="D2956" t="s">
        <v>22</v>
      </c>
      <c r="E2956" t="s">
        <v>5</v>
      </c>
      <c r="F2956" s="1" t="s">
        <v>11261</v>
      </c>
      <c r="G2956" t="s">
        <v>907</v>
      </c>
      <c r="H2956">
        <v>574389</v>
      </c>
      <c r="I2956">
        <v>575399</v>
      </c>
      <c r="J2956" t="s">
        <v>23</v>
      </c>
      <c r="K2956" t="s">
        <v>2130</v>
      </c>
      <c r="L2956" s="1" t="s">
        <v>11261</v>
      </c>
      <c r="M2956" s="1" t="s">
        <v>11261</v>
      </c>
      <c r="N2956" t="s">
        <v>2131</v>
      </c>
      <c r="O2956" s="1" t="s">
        <v>11261</v>
      </c>
      <c r="P2956" s="1" t="s">
        <v>11261</v>
      </c>
      <c r="Q2956" t="s">
        <v>2129</v>
      </c>
      <c r="R2956">
        <v>1011</v>
      </c>
      <c r="S2956" s="9">
        <v>336</v>
      </c>
      <c r="T2956" s="1" t="s">
        <v>11261</v>
      </c>
    </row>
    <row r="2957" spans="1:20" hidden="1" x14ac:dyDescent="0.25">
      <c r="A2957" t="s">
        <v>20</v>
      </c>
      <c r="B2957" s="2" t="s">
        <v>21</v>
      </c>
      <c r="C2957" t="s">
        <v>15330</v>
      </c>
      <c r="D2957" t="s">
        <v>22</v>
      </c>
      <c r="E2957" t="s">
        <v>5</v>
      </c>
      <c r="F2957" s="1" t="s">
        <v>11261</v>
      </c>
      <c r="G2957" t="s">
        <v>907</v>
      </c>
      <c r="H2957">
        <v>2084457</v>
      </c>
      <c r="I2957">
        <v>2085467</v>
      </c>
      <c r="J2957" t="s">
        <v>37</v>
      </c>
      <c r="K2957" s="1" t="s">
        <v>11261</v>
      </c>
      <c r="L2957" s="1" t="s">
        <v>11261</v>
      </c>
      <c r="M2957" s="1" t="s">
        <v>11261</v>
      </c>
      <c r="N2957" s="1" t="s">
        <v>11261</v>
      </c>
      <c r="O2957" s="1" t="s">
        <v>11261</v>
      </c>
      <c r="P2957" s="1" t="s">
        <v>11261</v>
      </c>
      <c r="Q2957" t="s">
        <v>5338</v>
      </c>
      <c r="R2957">
        <v>1011</v>
      </c>
      <c r="S2957" s="10" t="s">
        <v>11261</v>
      </c>
      <c r="T2957" s="1" t="s">
        <v>11261</v>
      </c>
    </row>
    <row r="2958" spans="1:20" hidden="1" x14ac:dyDescent="0.25">
      <c r="A2958" t="s">
        <v>24</v>
      </c>
      <c r="B2958" s="3" t="s">
        <v>11261</v>
      </c>
      <c r="C2958" t="s">
        <v>15331</v>
      </c>
      <c r="D2958" t="s">
        <v>22</v>
      </c>
      <c r="E2958" t="s">
        <v>5</v>
      </c>
      <c r="F2958" s="1" t="s">
        <v>11261</v>
      </c>
      <c r="G2958" t="s">
        <v>907</v>
      </c>
      <c r="H2958">
        <v>2084457</v>
      </c>
      <c r="I2958">
        <v>2085467</v>
      </c>
      <c r="J2958" t="s">
        <v>37</v>
      </c>
      <c r="K2958" t="s">
        <v>5339</v>
      </c>
      <c r="L2958" s="1" t="s">
        <v>11261</v>
      </c>
      <c r="M2958" s="1" t="s">
        <v>11261</v>
      </c>
      <c r="N2958" t="s">
        <v>209</v>
      </c>
      <c r="O2958" s="1" t="s">
        <v>11261</v>
      </c>
      <c r="P2958" s="1" t="s">
        <v>11261</v>
      </c>
      <c r="Q2958" t="s">
        <v>5338</v>
      </c>
      <c r="R2958">
        <v>1011</v>
      </c>
      <c r="S2958" s="9">
        <v>336</v>
      </c>
      <c r="T2958" s="1" t="s">
        <v>11261</v>
      </c>
    </row>
    <row r="2959" spans="1:20" hidden="1" x14ac:dyDescent="0.25">
      <c r="A2959" t="s">
        <v>20</v>
      </c>
      <c r="B2959" s="2" t="s">
        <v>21</v>
      </c>
      <c r="C2959" t="s">
        <v>15455</v>
      </c>
      <c r="D2959" t="s">
        <v>22</v>
      </c>
      <c r="E2959" t="s">
        <v>5</v>
      </c>
      <c r="F2959" s="1" t="s">
        <v>11261</v>
      </c>
      <c r="G2959" t="s">
        <v>907</v>
      </c>
      <c r="H2959">
        <v>2150013</v>
      </c>
      <c r="I2959">
        <v>2151023</v>
      </c>
      <c r="J2959" t="s">
        <v>23</v>
      </c>
      <c r="K2959" s="1" t="s">
        <v>11261</v>
      </c>
      <c r="L2959" s="1" t="s">
        <v>11261</v>
      </c>
      <c r="M2959" s="1" t="s">
        <v>11261</v>
      </c>
      <c r="N2959" s="1" t="s">
        <v>11261</v>
      </c>
      <c r="O2959" s="1" t="s">
        <v>11261</v>
      </c>
      <c r="P2959" s="1" t="s">
        <v>11261</v>
      </c>
      <c r="Q2959" t="s">
        <v>5475</v>
      </c>
      <c r="R2959">
        <v>1011</v>
      </c>
      <c r="S2959" s="10" t="s">
        <v>11261</v>
      </c>
      <c r="T2959" s="1" t="s">
        <v>11261</v>
      </c>
    </row>
    <row r="2960" spans="1:20" hidden="1" x14ac:dyDescent="0.25">
      <c r="A2960" t="s">
        <v>24</v>
      </c>
      <c r="B2960" s="3" t="s">
        <v>11261</v>
      </c>
      <c r="C2960" t="s">
        <v>18456</v>
      </c>
      <c r="D2960" t="s">
        <v>22</v>
      </c>
      <c r="E2960" t="s">
        <v>5</v>
      </c>
      <c r="F2960" s="1" t="s">
        <v>11261</v>
      </c>
      <c r="G2960" t="s">
        <v>907</v>
      </c>
      <c r="H2960">
        <v>3747894</v>
      </c>
      <c r="I2960">
        <v>3748781</v>
      </c>
      <c r="J2960" t="s">
        <v>37</v>
      </c>
      <c r="K2960" t="s">
        <v>8698</v>
      </c>
      <c r="L2960" s="1" t="s">
        <v>11261</v>
      </c>
      <c r="M2960" s="1" t="s">
        <v>11261</v>
      </c>
      <c r="N2960" t="s">
        <v>8699</v>
      </c>
      <c r="O2960" s="1" t="s">
        <v>11261</v>
      </c>
      <c r="P2960" s="1" t="s">
        <v>11261</v>
      </c>
      <c r="Q2960" t="s">
        <v>8697</v>
      </c>
      <c r="R2960">
        <v>888</v>
      </c>
      <c r="S2960" s="9">
        <v>295</v>
      </c>
      <c r="T2960" s="1" t="s">
        <v>11261</v>
      </c>
    </row>
    <row r="2961" spans="1:20" hidden="1" x14ac:dyDescent="0.25">
      <c r="A2961" t="s">
        <v>20</v>
      </c>
      <c r="B2961" s="2" t="s">
        <v>21</v>
      </c>
      <c r="C2961" t="s">
        <v>17051</v>
      </c>
      <c r="D2961" t="s">
        <v>22</v>
      </c>
      <c r="E2961" t="s">
        <v>5</v>
      </c>
      <c r="F2961" s="1" t="s">
        <v>11261</v>
      </c>
      <c r="G2961" t="s">
        <v>907</v>
      </c>
      <c r="H2961">
        <v>3003950</v>
      </c>
      <c r="I2961">
        <v>3004960</v>
      </c>
      <c r="J2961" t="s">
        <v>37</v>
      </c>
      <c r="K2961" s="1" t="s">
        <v>11261</v>
      </c>
      <c r="L2961" s="1" t="s">
        <v>11261</v>
      </c>
      <c r="M2961" s="1" t="s">
        <v>11261</v>
      </c>
      <c r="N2961" s="1" t="s">
        <v>11261</v>
      </c>
      <c r="O2961" s="1" t="s">
        <v>11261</v>
      </c>
      <c r="P2961" s="1" t="s">
        <v>11261</v>
      </c>
      <c r="Q2961" t="s">
        <v>7169</v>
      </c>
      <c r="R2961">
        <v>1011</v>
      </c>
      <c r="S2961" s="10" t="s">
        <v>11261</v>
      </c>
      <c r="T2961" s="1" t="s">
        <v>11261</v>
      </c>
    </row>
    <row r="2962" spans="1:20" hidden="1" x14ac:dyDescent="0.25">
      <c r="A2962" t="s">
        <v>24</v>
      </c>
      <c r="B2962" s="3" t="s">
        <v>11261</v>
      </c>
      <c r="C2962" t="s">
        <v>19043</v>
      </c>
      <c r="D2962" t="s">
        <v>22</v>
      </c>
      <c r="E2962" t="s">
        <v>5</v>
      </c>
      <c r="F2962" s="1" t="s">
        <v>11261</v>
      </c>
      <c r="G2962" t="s">
        <v>907</v>
      </c>
      <c r="H2962">
        <v>4026123</v>
      </c>
      <c r="I2962">
        <v>4027010</v>
      </c>
      <c r="J2962" t="s">
        <v>37</v>
      </c>
      <c r="K2962" t="s">
        <v>9360</v>
      </c>
      <c r="L2962" s="1" t="s">
        <v>11261</v>
      </c>
      <c r="M2962" s="1" t="s">
        <v>11261</v>
      </c>
      <c r="N2962" t="s">
        <v>2698</v>
      </c>
      <c r="O2962" s="1" t="s">
        <v>11261</v>
      </c>
      <c r="P2962" s="1" t="s">
        <v>11261</v>
      </c>
      <c r="Q2962" t="s">
        <v>9359</v>
      </c>
      <c r="R2962">
        <v>888</v>
      </c>
      <c r="S2962" s="9">
        <v>295</v>
      </c>
      <c r="T2962" s="1" t="s">
        <v>11261</v>
      </c>
    </row>
    <row r="2963" spans="1:20" hidden="1" x14ac:dyDescent="0.25">
      <c r="A2963" t="s">
        <v>20</v>
      </c>
      <c r="B2963" s="2" t="s">
        <v>21</v>
      </c>
      <c r="C2963" t="s">
        <v>17801</v>
      </c>
      <c r="D2963" t="s">
        <v>22</v>
      </c>
      <c r="E2963" t="s">
        <v>5</v>
      </c>
      <c r="F2963" s="1" t="s">
        <v>11261</v>
      </c>
      <c r="G2963" t="s">
        <v>907</v>
      </c>
      <c r="H2963">
        <v>3411216</v>
      </c>
      <c r="I2963">
        <v>3412226</v>
      </c>
      <c r="J2963" t="s">
        <v>37</v>
      </c>
      <c r="K2963" s="1" t="s">
        <v>11261</v>
      </c>
      <c r="L2963" s="1" t="s">
        <v>11261</v>
      </c>
      <c r="M2963" s="1" t="s">
        <v>11261</v>
      </c>
      <c r="N2963" s="1" t="s">
        <v>11261</v>
      </c>
      <c r="O2963" s="1" t="s">
        <v>11261</v>
      </c>
      <c r="P2963" s="1" t="s">
        <v>11261</v>
      </c>
      <c r="Q2963" t="s">
        <v>7963</v>
      </c>
      <c r="R2963">
        <v>1011</v>
      </c>
      <c r="S2963" s="10" t="s">
        <v>11261</v>
      </c>
      <c r="T2963" s="1" t="s">
        <v>11261</v>
      </c>
    </row>
    <row r="2964" spans="1:20" hidden="1" x14ac:dyDescent="0.25">
      <c r="A2964" t="s">
        <v>24</v>
      </c>
      <c r="B2964" s="3" t="s">
        <v>11261</v>
      </c>
      <c r="C2964" t="s">
        <v>20199</v>
      </c>
      <c r="D2964" t="s">
        <v>22</v>
      </c>
      <c r="E2964" t="s">
        <v>5</v>
      </c>
      <c r="F2964" s="1" t="s">
        <v>11261</v>
      </c>
      <c r="G2964" t="s">
        <v>907</v>
      </c>
      <c r="H2964">
        <v>4571150</v>
      </c>
      <c r="I2964">
        <v>4572037</v>
      </c>
      <c r="J2964" t="s">
        <v>37</v>
      </c>
      <c r="K2964" t="s">
        <v>10661</v>
      </c>
      <c r="L2964" s="1" t="s">
        <v>11261</v>
      </c>
      <c r="M2964" s="1" t="s">
        <v>11261</v>
      </c>
      <c r="N2964" t="s">
        <v>10662</v>
      </c>
      <c r="O2964" s="1" t="s">
        <v>11261</v>
      </c>
      <c r="P2964" s="1" t="s">
        <v>11261</v>
      </c>
      <c r="Q2964" t="s">
        <v>10660</v>
      </c>
      <c r="R2964">
        <v>888</v>
      </c>
      <c r="S2964" s="9">
        <v>295</v>
      </c>
      <c r="T2964" s="1" t="s">
        <v>11261</v>
      </c>
    </row>
    <row r="2965" spans="1:20" hidden="1" x14ac:dyDescent="0.25">
      <c r="A2965" t="s">
        <v>20</v>
      </c>
      <c r="B2965" s="2" t="s">
        <v>21</v>
      </c>
      <c r="C2965" t="s">
        <v>20003</v>
      </c>
      <c r="D2965" t="s">
        <v>22</v>
      </c>
      <c r="E2965" t="s">
        <v>5</v>
      </c>
      <c r="F2965" s="1" t="s">
        <v>11261</v>
      </c>
      <c r="G2965" t="s">
        <v>907</v>
      </c>
      <c r="H2965">
        <v>4477956</v>
      </c>
      <c r="I2965">
        <v>4478966</v>
      </c>
      <c r="J2965" t="s">
        <v>37</v>
      </c>
      <c r="K2965" s="1" t="s">
        <v>11261</v>
      </c>
      <c r="L2965" s="1" t="s">
        <v>11261</v>
      </c>
      <c r="M2965" s="1" t="s">
        <v>11261</v>
      </c>
      <c r="N2965" s="1" t="s">
        <v>11261</v>
      </c>
      <c r="O2965" s="1" t="s">
        <v>11261</v>
      </c>
      <c r="P2965" s="1" t="s">
        <v>11261</v>
      </c>
      <c r="Q2965" t="s">
        <v>10448</v>
      </c>
      <c r="R2965">
        <v>1011</v>
      </c>
      <c r="S2965" s="10" t="s">
        <v>11261</v>
      </c>
      <c r="T2965" s="1" t="s">
        <v>11261</v>
      </c>
    </row>
    <row r="2966" spans="1:20" hidden="1" x14ac:dyDescent="0.25">
      <c r="A2966" t="s">
        <v>24</v>
      </c>
      <c r="B2966" s="3" t="s">
        <v>11261</v>
      </c>
      <c r="C2966" t="s">
        <v>20004</v>
      </c>
      <c r="D2966" t="s">
        <v>22</v>
      </c>
      <c r="E2966" t="s">
        <v>5</v>
      </c>
      <c r="F2966" s="1" t="s">
        <v>11261</v>
      </c>
      <c r="G2966" t="s">
        <v>907</v>
      </c>
      <c r="H2966">
        <v>4477956</v>
      </c>
      <c r="I2966">
        <v>4478966</v>
      </c>
      <c r="J2966" t="s">
        <v>37</v>
      </c>
      <c r="K2966" t="s">
        <v>10449</v>
      </c>
      <c r="L2966" s="1" t="s">
        <v>11261</v>
      </c>
      <c r="M2966" s="1" t="s">
        <v>11261</v>
      </c>
      <c r="N2966" t="s">
        <v>357</v>
      </c>
      <c r="O2966" s="1" t="s">
        <v>11261</v>
      </c>
      <c r="P2966" s="1" t="s">
        <v>11261</v>
      </c>
      <c r="Q2966" t="s">
        <v>10448</v>
      </c>
      <c r="R2966">
        <v>1011</v>
      </c>
      <c r="S2966" s="9">
        <v>336</v>
      </c>
      <c r="T2966" s="1" t="s">
        <v>11261</v>
      </c>
    </row>
    <row r="2967" spans="1:20" hidden="1" x14ac:dyDescent="0.25">
      <c r="A2967" t="s">
        <v>20</v>
      </c>
      <c r="B2967" s="2" t="s">
        <v>21</v>
      </c>
      <c r="C2967" t="s">
        <v>20626</v>
      </c>
      <c r="D2967" t="s">
        <v>22</v>
      </c>
      <c r="E2967" t="s">
        <v>5</v>
      </c>
      <c r="F2967" s="1" t="s">
        <v>11261</v>
      </c>
      <c r="G2967" t="s">
        <v>907</v>
      </c>
      <c r="H2967">
        <v>4808611</v>
      </c>
      <c r="I2967">
        <v>4809621</v>
      </c>
      <c r="J2967" t="s">
        <v>23</v>
      </c>
      <c r="K2967" s="1" t="s">
        <v>11261</v>
      </c>
      <c r="L2967" s="1" t="s">
        <v>11261</v>
      </c>
      <c r="M2967" s="1" t="s">
        <v>11261</v>
      </c>
      <c r="N2967" s="1" t="s">
        <v>11261</v>
      </c>
      <c r="O2967" s="1" t="s">
        <v>11261</v>
      </c>
      <c r="P2967" s="1" t="s">
        <v>11261</v>
      </c>
      <c r="Q2967" t="s">
        <v>11143</v>
      </c>
      <c r="R2967">
        <v>1011</v>
      </c>
      <c r="S2967" s="10" t="s">
        <v>11261</v>
      </c>
      <c r="T2967" s="1" t="s">
        <v>11261</v>
      </c>
    </row>
    <row r="2968" spans="1:20" hidden="1" x14ac:dyDescent="0.25">
      <c r="A2968" t="s">
        <v>24</v>
      </c>
      <c r="B2968" s="3" t="s">
        <v>11261</v>
      </c>
      <c r="C2968" t="s">
        <v>20627</v>
      </c>
      <c r="D2968" t="s">
        <v>22</v>
      </c>
      <c r="E2968" t="s">
        <v>5</v>
      </c>
      <c r="F2968" s="1" t="s">
        <v>11261</v>
      </c>
      <c r="G2968" t="s">
        <v>907</v>
      </c>
      <c r="H2968">
        <v>4808611</v>
      </c>
      <c r="I2968">
        <v>4809621</v>
      </c>
      <c r="J2968" t="s">
        <v>23</v>
      </c>
      <c r="K2968" t="s">
        <v>11144</v>
      </c>
      <c r="L2968" s="1" t="s">
        <v>11261</v>
      </c>
      <c r="M2968" s="1" t="s">
        <v>11261</v>
      </c>
      <c r="N2968" t="s">
        <v>27</v>
      </c>
      <c r="O2968" s="1" t="s">
        <v>11261</v>
      </c>
      <c r="P2968" s="1" t="s">
        <v>11261</v>
      </c>
      <c r="Q2968" t="s">
        <v>11143</v>
      </c>
      <c r="R2968">
        <v>1011</v>
      </c>
      <c r="S2968" s="9">
        <v>336</v>
      </c>
      <c r="T2968" s="1" t="s">
        <v>11261</v>
      </c>
    </row>
    <row r="2969" spans="1:20" hidden="1" x14ac:dyDescent="0.25">
      <c r="A2969" t="s">
        <v>20</v>
      </c>
      <c r="B2969" s="2" t="s">
        <v>21</v>
      </c>
      <c r="C2969" t="s">
        <v>11813</v>
      </c>
      <c r="D2969" t="s">
        <v>22</v>
      </c>
      <c r="E2969" t="s">
        <v>5</v>
      </c>
      <c r="F2969" s="1" t="s">
        <v>11261</v>
      </c>
      <c r="G2969" t="s">
        <v>907</v>
      </c>
      <c r="H2969">
        <v>272378</v>
      </c>
      <c r="I2969">
        <v>273385</v>
      </c>
      <c r="J2969" t="s">
        <v>23</v>
      </c>
      <c r="K2969" s="1" t="s">
        <v>11261</v>
      </c>
      <c r="L2969" s="1" t="s">
        <v>11261</v>
      </c>
      <c r="M2969" s="1" t="s">
        <v>11261</v>
      </c>
      <c r="N2969" s="1" t="s">
        <v>11261</v>
      </c>
      <c r="O2969" s="1" t="s">
        <v>11261</v>
      </c>
      <c r="P2969" s="1" t="s">
        <v>11261</v>
      </c>
      <c r="Q2969" t="s">
        <v>1518</v>
      </c>
      <c r="R2969">
        <v>1008</v>
      </c>
      <c r="S2969" s="10" t="s">
        <v>11261</v>
      </c>
      <c r="T2969" s="1" t="s">
        <v>11261</v>
      </c>
    </row>
    <row r="2970" spans="1:20" hidden="1" x14ac:dyDescent="0.25">
      <c r="A2970" t="s">
        <v>24</v>
      </c>
      <c r="B2970" s="3" t="s">
        <v>11261</v>
      </c>
      <c r="C2970" t="s">
        <v>11814</v>
      </c>
      <c r="D2970" t="s">
        <v>22</v>
      </c>
      <c r="E2970" t="s">
        <v>5</v>
      </c>
      <c r="F2970" s="1" t="s">
        <v>11261</v>
      </c>
      <c r="G2970" t="s">
        <v>907</v>
      </c>
      <c r="H2970">
        <v>272378</v>
      </c>
      <c r="I2970">
        <v>273385</v>
      </c>
      <c r="J2970" t="s">
        <v>23</v>
      </c>
      <c r="K2970" t="s">
        <v>1519</v>
      </c>
      <c r="L2970" s="1" t="s">
        <v>11261</v>
      </c>
      <c r="M2970" s="1" t="s">
        <v>11261</v>
      </c>
      <c r="N2970" t="s">
        <v>168</v>
      </c>
      <c r="O2970" s="1" t="s">
        <v>11261</v>
      </c>
      <c r="P2970" s="1" t="s">
        <v>11261</v>
      </c>
      <c r="Q2970" t="s">
        <v>1518</v>
      </c>
      <c r="R2970">
        <v>1008</v>
      </c>
      <c r="S2970" s="9">
        <v>335</v>
      </c>
      <c r="T2970" s="1" t="s">
        <v>11261</v>
      </c>
    </row>
    <row r="2971" spans="1:20" hidden="1" x14ac:dyDescent="0.25">
      <c r="A2971" t="s">
        <v>20</v>
      </c>
      <c r="B2971" s="2" t="s">
        <v>21</v>
      </c>
      <c r="C2971" t="s">
        <v>12388</v>
      </c>
      <c r="D2971" t="s">
        <v>22</v>
      </c>
      <c r="E2971" t="s">
        <v>5</v>
      </c>
      <c r="F2971" s="1" t="s">
        <v>11261</v>
      </c>
      <c r="G2971" t="s">
        <v>907</v>
      </c>
      <c r="H2971">
        <v>578027</v>
      </c>
      <c r="I2971">
        <v>579034</v>
      </c>
      <c r="J2971" t="s">
        <v>23</v>
      </c>
      <c r="K2971" s="1" t="s">
        <v>11261</v>
      </c>
      <c r="L2971" s="1" t="s">
        <v>11261</v>
      </c>
      <c r="M2971" s="1" t="s">
        <v>11261</v>
      </c>
      <c r="N2971" s="1" t="s">
        <v>11261</v>
      </c>
      <c r="O2971" s="1" t="s">
        <v>11261</v>
      </c>
      <c r="P2971" s="1" t="s">
        <v>11261</v>
      </c>
      <c r="Q2971" t="s">
        <v>2137</v>
      </c>
      <c r="R2971">
        <v>1008</v>
      </c>
      <c r="S2971" s="10" t="s">
        <v>11261</v>
      </c>
      <c r="T2971" s="1" t="s">
        <v>11261</v>
      </c>
    </row>
    <row r="2972" spans="1:20" hidden="1" x14ac:dyDescent="0.25">
      <c r="A2972" t="s">
        <v>24</v>
      </c>
      <c r="B2972" s="3" t="s">
        <v>11261</v>
      </c>
      <c r="C2972" t="s">
        <v>13029</v>
      </c>
      <c r="D2972" t="s">
        <v>22</v>
      </c>
      <c r="E2972" t="s">
        <v>5</v>
      </c>
      <c r="F2972" s="1" t="s">
        <v>11261</v>
      </c>
      <c r="G2972" t="s">
        <v>907</v>
      </c>
      <c r="H2972">
        <v>900137</v>
      </c>
      <c r="I2972">
        <v>901027</v>
      </c>
      <c r="J2972" t="s">
        <v>23</v>
      </c>
      <c r="K2972" t="s">
        <v>2839</v>
      </c>
      <c r="L2972" s="1" t="s">
        <v>11261</v>
      </c>
      <c r="M2972" s="1" t="s">
        <v>11261</v>
      </c>
      <c r="N2972" t="s">
        <v>316</v>
      </c>
      <c r="O2972" s="1" t="s">
        <v>11261</v>
      </c>
      <c r="P2972" s="1" t="s">
        <v>11261</v>
      </c>
      <c r="Q2972" t="s">
        <v>2838</v>
      </c>
      <c r="R2972">
        <v>891</v>
      </c>
      <c r="S2972" s="9">
        <v>296</v>
      </c>
      <c r="T2972" s="1" t="s">
        <v>11261</v>
      </c>
    </row>
    <row r="2973" spans="1:20" hidden="1" x14ac:dyDescent="0.25">
      <c r="A2973" t="s">
        <v>20</v>
      </c>
      <c r="B2973" s="2" t="s">
        <v>21</v>
      </c>
      <c r="C2973" t="s">
        <v>14892</v>
      </c>
      <c r="D2973" t="s">
        <v>22</v>
      </c>
      <c r="E2973" t="s">
        <v>5</v>
      </c>
      <c r="F2973" s="1" t="s">
        <v>11261</v>
      </c>
      <c r="G2973" t="s">
        <v>907</v>
      </c>
      <c r="H2973">
        <v>1850313</v>
      </c>
      <c r="I2973">
        <v>1851320</v>
      </c>
      <c r="J2973" t="s">
        <v>23</v>
      </c>
      <c r="K2973" s="1" t="s">
        <v>11261</v>
      </c>
      <c r="L2973" s="1" t="s">
        <v>11261</v>
      </c>
      <c r="M2973" s="1" t="s">
        <v>11261</v>
      </c>
      <c r="N2973" s="1" t="s">
        <v>11261</v>
      </c>
      <c r="O2973" s="1" t="s">
        <v>11261</v>
      </c>
      <c r="P2973" s="1" t="s">
        <v>11261</v>
      </c>
      <c r="Q2973" t="s">
        <v>4862</v>
      </c>
      <c r="R2973">
        <v>1008</v>
      </c>
      <c r="S2973" s="10" t="s">
        <v>11261</v>
      </c>
      <c r="T2973" s="1" t="s">
        <v>11261</v>
      </c>
    </row>
    <row r="2974" spans="1:20" hidden="1" x14ac:dyDescent="0.25">
      <c r="A2974" t="s">
        <v>24</v>
      </c>
      <c r="B2974" s="3" t="s">
        <v>11261</v>
      </c>
      <c r="C2974" t="s">
        <v>14893</v>
      </c>
      <c r="D2974" t="s">
        <v>22</v>
      </c>
      <c r="E2974" t="s">
        <v>5</v>
      </c>
      <c r="F2974" s="1" t="s">
        <v>11261</v>
      </c>
      <c r="G2974" t="s">
        <v>907</v>
      </c>
      <c r="H2974">
        <v>1850313</v>
      </c>
      <c r="I2974">
        <v>1851320</v>
      </c>
      <c r="J2974" t="s">
        <v>23</v>
      </c>
      <c r="K2974" t="s">
        <v>4863</v>
      </c>
      <c r="L2974" s="1" t="s">
        <v>11261</v>
      </c>
      <c r="M2974" s="1" t="s">
        <v>11261</v>
      </c>
      <c r="N2974" t="s">
        <v>4864</v>
      </c>
      <c r="O2974" s="1" t="s">
        <v>11261</v>
      </c>
      <c r="P2974" s="1" t="s">
        <v>11261</v>
      </c>
      <c r="Q2974" t="s">
        <v>4862</v>
      </c>
      <c r="R2974">
        <v>1008</v>
      </c>
      <c r="S2974" s="9">
        <v>335</v>
      </c>
      <c r="T2974" s="1" t="s">
        <v>11261</v>
      </c>
    </row>
    <row r="2975" spans="1:20" hidden="1" x14ac:dyDescent="0.25">
      <c r="A2975" t="s">
        <v>20</v>
      </c>
      <c r="B2975" s="2" t="s">
        <v>21</v>
      </c>
      <c r="C2975" t="s">
        <v>15033</v>
      </c>
      <c r="D2975" t="s">
        <v>22</v>
      </c>
      <c r="E2975" t="s">
        <v>5</v>
      </c>
      <c r="F2975" s="1" t="s">
        <v>11261</v>
      </c>
      <c r="G2975" t="s">
        <v>907</v>
      </c>
      <c r="H2975">
        <v>1925649</v>
      </c>
      <c r="I2975">
        <v>1926656</v>
      </c>
      <c r="J2975" t="s">
        <v>23</v>
      </c>
      <c r="K2975" s="1" t="s">
        <v>11261</v>
      </c>
      <c r="L2975" s="1" t="s">
        <v>11261</v>
      </c>
      <c r="M2975" s="1" t="s">
        <v>11261</v>
      </c>
      <c r="N2975" s="1" t="s">
        <v>11261</v>
      </c>
      <c r="O2975" s="1" t="s">
        <v>11261</v>
      </c>
      <c r="P2975" s="1" t="s">
        <v>11261</v>
      </c>
      <c r="Q2975" t="s">
        <v>5016</v>
      </c>
      <c r="R2975">
        <v>1008</v>
      </c>
      <c r="S2975" s="10" t="s">
        <v>11261</v>
      </c>
      <c r="T2975" s="1" t="s">
        <v>11261</v>
      </c>
    </row>
    <row r="2976" spans="1:20" hidden="1" x14ac:dyDescent="0.25">
      <c r="A2976" t="s">
        <v>24</v>
      </c>
      <c r="B2976" s="3" t="s">
        <v>11261</v>
      </c>
      <c r="C2976" t="s">
        <v>15104</v>
      </c>
      <c r="D2976" t="s">
        <v>22</v>
      </c>
      <c r="E2976" t="s">
        <v>5</v>
      </c>
      <c r="F2976" s="1" t="s">
        <v>11261</v>
      </c>
      <c r="G2976" t="s">
        <v>907</v>
      </c>
      <c r="H2976">
        <v>1965963</v>
      </c>
      <c r="I2976">
        <v>1966853</v>
      </c>
      <c r="J2976" t="s">
        <v>23</v>
      </c>
      <c r="K2976" t="s">
        <v>5092</v>
      </c>
      <c r="L2976" s="1" t="s">
        <v>11261</v>
      </c>
      <c r="M2976" s="1" t="s">
        <v>11261</v>
      </c>
      <c r="N2976" t="s">
        <v>316</v>
      </c>
      <c r="O2976" s="1" t="s">
        <v>11261</v>
      </c>
      <c r="P2976" s="1" t="s">
        <v>11261</v>
      </c>
      <c r="Q2976" t="s">
        <v>5091</v>
      </c>
      <c r="R2976">
        <v>891</v>
      </c>
      <c r="S2976" s="9">
        <v>296</v>
      </c>
      <c r="T2976" s="1" t="s">
        <v>11261</v>
      </c>
    </row>
    <row r="2977" spans="1:20" hidden="1" x14ac:dyDescent="0.25">
      <c r="A2977" t="s">
        <v>20</v>
      </c>
      <c r="B2977" s="2" t="s">
        <v>21</v>
      </c>
      <c r="C2977" t="s">
        <v>15634</v>
      </c>
      <c r="D2977" t="s">
        <v>22</v>
      </c>
      <c r="E2977" t="s">
        <v>5</v>
      </c>
      <c r="F2977" s="1" t="s">
        <v>11261</v>
      </c>
      <c r="G2977" t="s">
        <v>907</v>
      </c>
      <c r="H2977">
        <v>2264720</v>
      </c>
      <c r="I2977">
        <v>2265727</v>
      </c>
      <c r="J2977" t="s">
        <v>37</v>
      </c>
      <c r="K2977" s="1" t="s">
        <v>11261</v>
      </c>
      <c r="L2977" s="1" t="s">
        <v>11261</v>
      </c>
      <c r="M2977" s="1" t="s">
        <v>11261</v>
      </c>
      <c r="N2977" s="1" t="s">
        <v>11261</v>
      </c>
      <c r="O2977" s="1" t="s">
        <v>11261</v>
      </c>
      <c r="P2977" s="1" t="s">
        <v>11261</v>
      </c>
      <c r="Q2977" t="s">
        <v>5671</v>
      </c>
      <c r="R2977">
        <v>1008</v>
      </c>
      <c r="S2977" s="10" t="s">
        <v>11261</v>
      </c>
      <c r="T2977" s="1" t="s">
        <v>11261</v>
      </c>
    </row>
    <row r="2978" spans="1:20" hidden="1" x14ac:dyDescent="0.25">
      <c r="A2978" t="s">
        <v>24</v>
      </c>
      <c r="B2978" s="3" t="s">
        <v>11261</v>
      </c>
      <c r="C2978" t="s">
        <v>16557</v>
      </c>
      <c r="D2978" t="s">
        <v>22</v>
      </c>
      <c r="E2978" t="s">
        <v>5</v>
      </c>
      <c r="F2978" s="1" t="s">
        <v>11261</v>
      </c>
      <c r="G2978" t="s">
        <v>907</v>
      </c>
      <c r="H2978">
        <v>2728980</v>
      </c>
      <c r="I2978">
        <v>2729870</v>
      </c>
      <c r="J2978" t="s">
        <v>37</v>
      </c>
      <c r="K2978" t="s">
        <v>6643</v>
      </c>
      <c r="L2978" s="1" t="s">
        <v>11261</v>
      </c>
      <c r="M2978" s="1" t="s">
        <v>11261</v>
      </c>
      <c r="N2978" t="s">
        <v>577</v>
      </c>
      <c r="O2978" s="1" t="s">
        <v>11261</v>
      </c>
      <c r="P2978" s="1" t="s">
        <v>11261</v>
      </c>
      <c r="Q2978" t="s">
        <v>6642</v>
      </c>
      <c r="R2978">
        <v>891</v>
      </c>
      <c r="S2978" s="9">
        <v>296</v>
      </c>
      <c r="T2978" s="1" t="s">
        <v>11261</v>
      </c>
    </row>
    <row r="2979" spans="1:20" hidden="1" x14ac:dyDescent="0.25">
      <c r="A2979" t="s">
        <v>20</v>
      </c>
      <c r="B2979" s="2" t="s">
        <v>21</v>
      </c>
      <c r="C2979" t="s">
        <v>17916</v>
      </c>
      <c r="D2979" t="s">
        <v>22</v>
      </c>
      <c r="E2979" t="s">
        <v>5</v>
      </c>
      <c r="F2979" s="1" t="s">
        <v>11261</v>
      </c>
      <c r="G2979" t="s">
        <v>907</v>
      </c>
      <c r="H2979">
        <v>3482173</v>
      </c>
      <c r="I2979">
        <v>3483180</v>
      </c>
      <c r="J2979" t="s">
        <v>23</v>
      </c>
      <c r="K2979" s="1" t="s">
        <v>11261</v>
      </c>
      <c r="L2979" s="1" t="s">
        <v>11261</v>
      </c>
      <c r="M2979" s="1" t="s">
        <v>11261</v>
      </c>
      <c r="N2979" s="1" t="s">
        <v>11261</v>
      </c>
      <c r="O2979" s="1" t="s">
        <v>11261</v>
      </c>
      <c r="P2979" s="1" t="s">
        <v>11261</v>
      </c>
      <c r="Q2979" t="s">
        <v>8091</v>
      </c>
      <c r="R2979">
        <v>1008</v>
      </c>
      <c r="S2979" s="10" t="s">
        <v>11261</v>
      </c>
      <c r="T2979" s="1" t="s">
        <v>11261</v>
      </c>
    </row>
    <row r="2980" spans="1:20" hidden="1" x14ac:dyDescent="0.25">
      <c r="A2980" t="s">
        <v>24</v>
      </c>
      <c r="B2980" s="3" t="s">
        <v>11261</v>
      </c>
      <c r="C2980" t="s">
        <v>18841</v>
      </c>
      <c r="D2980" t="s">
        <v>22</v>
      </c>
      <c r="E2980" t="s">
        <v>5</v>
      </c>
      <c r="F2980" s="1" t="s">
        <v>11261</v>
      </c>
      <c r="G2980" t="s">
        <v>907</v>
      </c>
      <c r="H2980">
        <v>3932807</v>
      </c>
      <c r="I2980">
        <v>3933697</v>
      </c>
      <c r="J2980" t="s">
        <v>37</v>
      </c>
      <c r="K2980" t="s">
        <v>9136</v>
      </c>
      <c r="L2980" s="1" t="s">
        <v>11261</v>
      </c>
      <c r="M2980" s="1" t="s">
        <v>11261</v>
      </c>
      <c r="N2980" t="s">
        <v>167</v>
      </c>
      <c r="O2980" s="1" t="s">
        <v>11261</v>
      </c>
      <c r="P2980" s="1" t="s">
        <v>11261</v>
      </c>
      <c r="Q2980" t="s">
        <v>9135</v>
      </c>
      <c r="R2980">
        <v>891</v>
      </c>
      <c r="S2980" s="9">
        <v>296</v>
      </c>
      <c r="T2980" s="1" t="s">
        <v>11261</v>
      </c>
    </row>
    <row r="2981" spans="1:20" hidden="1" x14ac:dyDescent="0.25">
      <c r="A2981" t="s">
        <v>20</v>
      </c>
      <c r="B2981" s="2" t="s">
        <v>21</v>
      </c>
      <c r="C2981" t="s">
        <v>18864</v>
      </c>
      <c r="D2981" t="s">
        <v>22</v>
      </c>
      <c r="E2981" t="s">
        <v>5</v>
      </c>
      <c r="F2981" s="1" t="s">
        <v>11261</v>
      </c>
      <c r="G2981" t="s">
        <v>907</v>
      </c>
      <c r="H2981">
        <v>3943214</v>
      </c>
      <c r="I2981">
        <v>3944221</v>
      </c>
      <c r="J2981" t="s">
        <v>37</v>
      </c>
      <c r="K2981" s="1" t="s">
        <v>11261</v>
      </c>
      <c r="L2981" s="1" t="s">
        <v>11261</v>
      </c>
      <c r="M2981" s="1" t="s">
        <v>11261</v>
      </c>
      <c r="N2981" s="1" t="s">
        <v>11261</v>
      </c>
      <c r="O2981" s="1" t="s">
        <v>11261</v>
      </c>
      <c r="P2981" s="1" t="s">
        <v>11261</v>
      </c>
      <c r="Q2981" t="s">
        <v>9162</v>
      </c>
      <c r="R2981">
        <v>1008</v>
      </c>
      <c r="S2981" s="10" t="s">
        <v>11261</v>
      </c>
      <c r="T2981" s="1" t="s">
        <v>11261</v>
      </c>
    </row>
    <row r="2982" spans="1:20" hidden="1" x14ac:dyDescent="0.25">
      <c r="A2982" t="s">
        <v>24</v>
      </c>
      <c r="B2982" s="3" t="s">
        <v>11261</v>
      </c>
      <c r="C2982" t="s">
        <v>18865</v>
      </c>
      <c r="D2982" t="s">
        <v>22</v>
      </c>
      <c r="E2982" t="s">
        <v>5</v>
      </c>
      <c r="F2982" s="1" t="s">
        <v>11261</v>
      </c>
      <c r="G2982" t="s">
        <v>907</v>
      </c>
      <c r="H2982">
        <v>3943214</v>
      </c>
      <c r="I2982">
        <v>3944221</v>
      </c>
      <c r="J2982" t="s">
        <v>37</v>
      </c>
      <c r="K2982" t="s">
        <v>9163</v>
      </c>
      <c r="L2982" s="1" t="s">
        <v>11261</v>
      </c>
      <c r="M2982" s="1" t="s">
        <v>11261</v>
      </c>
      <c r="N2982" t="s">
        <v>666</v>
      </c>
      <c r="O2982" s="1" t="s">
        <v>11261</v>
      </c>
      <c r="P2982" s="1" t="s">
        <v>11261</v>
      </c>
      <c r="Q2982" t="s">
        <v>9162</v>
      </c>
      <c r="R2982">
        <v>1008</v>
      </c>
      <c r="S2982" s="9">
        <v>335</v>
      </c>
      <c r="T2982" s="1" t="s">
        <v>11261</v>
      </c>
    </row>
    <row r="2983" spans="1:20" hidden="1" x14ac:dyDescent="0.25">
      <c r="A2983" t="s">
        <v>20</v>
      </c>
      <c r="B2983" s="2" t="s">
        <v>21</v>
      </c>
      <c r="C2983" t="s">
        <v>20178</v>
      </c>
      <c r="D2983" t="s">
        <v>22</v>
      </c>
      <c r="E2983" t="s">
        <v>5</v>
      </c>
      <c r="F2983" s="1" t="s">
        <v>11261</v>
      </c>
      <c r="G2983" t="s">
        <v>907</v>
      </c>
      <c r="H2983">
        <v>4562837</v>
      </c>
      <c r="I2983">
        <v>4563844</v>
      </c>
      <c r="J2983" t="s">
        <v>37</v>
      </c>
      <c r="K2983" s="1" t="s">
        <v>11261</v>
      </c>
      <c r="L2983" s="1" t="s">
        <v>11261</v>
      </c>
      <c r="M2983" s="1" t="s">
        <v>11261</v>
      </c>
      <c r="N2983" s="1" t="s">
        <v>11261</v>
      </c>
      <c r="O2983" s="1" t="s">
        <v>11261</v>
      </c>
      <c r="P2983" s="1" t="s">
        <v>11261</v>
      </c>
      <c r="Q2983" t="s">
        <v>10638</v>
      </c>
      <c r="R2983">
        <v>1008</v>
      </c>
      <c r="S2983" s="10" t="s">
        <v>11261</v>
      </c>
      <c r="T2983" s="1" t="s">
        <v>11261</v>
      </c>
    </row>
    <row r="2984" spans="1:20" hidden="1" x14ac:dyDescent="0.25">
      <c r="A2984" t="s">
        <v>24</v>
      </c>
      <c r="B2984" s="3" t="s">
        <v>11261</v>
      </c>
      <c r="C2984" t="s">
        <v>19093</v>
      </c>
      <c r="D2984" t="s">
        <v>22</v>
      </c>
      <c r="E2984" t="s">
        <v>5</v>
      </c>
      <c r="F2984" s="1" t="s">
        <v>11261</v>
      </c>
      <c r="G2984" t="s">
        <v>907</v>
      </c>
      <c r="H2984">
        <v>4050414</v>
      </c>
      <c r="I2984">
        <v>4051304</v>
      </c>
      <c r="J2984" t="s">
        <v>37</v>
      </c>
      <c r="K2984" t="s">
        <v>9410</v>
      </c>
      <c r="L2984" s="1" t="s">
        <v>11261</v>
      </c>
      <c r="M2984" s="1" t="s">
        <v>11261</v>
      </c>
      <c r="N2984" t="s">
        <v>9411</v>
      </c>
      <c r="O2984" s="1" t="s">
        <v>11261</v>
      </c>
      <c r="P2984" s="1" t="s">
        <v>11261</v>
      </c>
      <c r="Q2984" t="s">
        <v>9409</v>
      </c>
      <c r="R2984">
        <v>891</v>
      </c>
      <c r="S2984" s="9">
        <v>296</v>
      </c>
      <c r="T2984" s="1" t="s">
        <v>11261</v>
      </c>
    </row>
    <row r="2985" spans="1:20" hidden="1" x14ac:dyDescent="0.25">
      <c r="A2985" t="s">
        <v>20</v>
      </c>
      <c r="B2985" s="2" t="s">
        <v>21</v>
      </c>
      <c r="C2985" t="s">
        <v>12142</v>
      </c>
      <c r="D2985" t="s">
        <v>22</v>
      </c>
      <c r="E2985" t="s">
        <v>5</v>
      </c>
      <c r="F2985" s="1" t="s">
        <v>11261</v>
      </c>
      <c r="G2985" t="s">
        <v>907</v>
      </c>
      <c r="H2985">
        <v>445383</v>
      </c>
      <c r="I2985">
        <v>446387</v>
      </c>
      <c r="J2985" t="s">
        <v>23</v>
      </c>
      <c r="K2985" s="1" t="s">
        <v>11261</v>
      </c>
      <c r="L2985" s="1" t="s">
        <v>11261</v>
      </c>
      <c r="M2985" s="1" t="s">
        <v>11261</v>
      </c>
      <c r="N2985" s="1" t="s">
        <v>11261</v>
      </c>
      <c r="O2985" s="1" t="s">
        <v>11261</v>
      </c>
      <c r="P2985" s="1" t="s">
        <v>11261</v>
      </c>
      <c r="Q2985" t="s">
        <v>1858</v>
      </c>
      <c r="R2985">
        <v>1005</v>
      </c>
      <c r="S2985" s="10" t="s">
        <v>11261</v>
      </c>
      <c r="T2985" s="1" t="s">
        <v>11261</v>
      </c>
    </row>
    <row r="2986" spans="1:20" hidden="1" x14ac:dyDescent="0.25">
      <c r="A2986" t="s">
        <v>24</v>
      </c>
      <c r="B2986" s="3" t="s">
        <v>11261</v>
      </c>
      <c r="C2986" t="s">
        <v>12143</v>
      </c>
      <c r="D2986" t="s">
        <v>22</v>
      </c>
      <c r="E2986" t="s">
        <v>5</v>
      </c>
      <c r="F2986" s="1" t="s">
        <v>11261</v>
      </c>
      <c r="G2986" t="s">
        <v>907</v>
      </c>
      <c r="H2986">
        <v>445383</v>
      </c>
      <c r="I2986">
        <v>446387</v>
      </c>
      <c r="J2986" t="s">
        <v>23</v>
      </c>
      <c r="K2986" t="s">
        <v>1859</v>
      </c>
      <c r="L2986" s="1" t="s">
        <v>11261</v>
      </c>
      <c r="M2986" s="1" t="s">
        <v>11261</v>
      </c>
      <c r="N2986" t="s">
        <v>27</v>
      </c>
      <c r="O2986" s="1" t="s">
        <v>11261</v>
      </c>
      <c r="P2986" s="1" t="s">
        <v>11261</v>
      </c>
      <c r="Q2986" t="s">
        <v>1858</v>
      </c>
      <c r="R2986">
        <v>1005</v>
      </c>
      <c r="S2986" s="9">
        <v>334</v>
      </c>
      <c r="T2986" s="1" t="s">
        <v>11261</v>
      </c>
    </row>
    <row r="2987" spans="1:20" hidden="1" x14ac:dyDescent="0.25">
      <c r="A2987" t="s">
        <v>20</v>
      </c>
      <c r="B2987" s="2" t="s">
        <v>21</v>
      </c>
      <c r="C2987" t="s">
        <v>12549</v>
      </c>
      <c r="D2987" t="s">
        <v>22</v>
      </c>
      <c r="E2987" t="s">
        <v>5</v>
      </c>
      <c r="F2987" s="1" t="s">
        <v>11261</v>
      </c>
      <c r="G2987" t="s">
        <v>907</v>
      </c>
      <c r="H2987">
        <v>648573</v>
      </c>
      <c r="I2987">
        <v>649577</v>
      </c>
      <c r="J2987" t="s">
        <v>23</v>
      </c>
      <c r="K2987" s="1" t="s">
        <v>11261</v>
      </c>
      <c r="L2987" s="1" t="s">
        <v>11261</v>
      </c>
      <c r="M2987" s="1" t="s">
        <v>11261</v>
      </c>
      <c r="N2987" s="1" t="s">
        <v>11261</v>
      </c>
      <c r="O2987" s="1" t="s">
        <v>11261</v>
      </c>
      <c r="P2987" s="1" t="s">
        <v>11261</v>
      </c>
      <c r="Q2987" t="s">
        <v>2301</v>
      </c>
      <c r="R2987">
        <v>1005</v>
      </c>
      <c r="S2987" s="10" t="s">
        <v>11261</v>
      </c>
      <c r="T2987" s="1" t="s">
        <v>11261</v>
      </c>
    </row>
    <row r="2988" spans="1:20" hidden="1" x14ac:dyDescent="0.25">
      <c r="A2988" t="s">
        <v>24</v>
      </c>
      <c r="B2988" s="3" t="s">
        <v>11261</v>
      </c>
      <c r="C2988" t="s">
        <v>14019</v>
      </c>
      <c r="D2988" t="s">
        <v>22</v>
      </c>
      <c r="E2988" t="s">
        <v>5</v>
      </c>
      <c r="F2988" s="1" t="s">
        <v>11261</v>
      </c>
      <c r="G2988" t="s">
        <v>907</v>
      </c>
      <c r="H2988">
        <v>1396610</v>
      </c>
      <c r="I2988">
        <v>1397503</v>
      </c>
      <c r="J2988" t="s">
        <v>37</v>
      </c>
      <c r="K2988" t="s">
        <v>3951</v>
      </c>
      <c r="L2988" s="1" t="s">
        <v>11261</v>
      </c>
      <c r="M2988" s="1" t="s">
        <v>11261</v>
      </c>
      <c r="N2988" t="s">
        <v>403</v>
      </c>
      <c r="O2988" s="1" t="s">
        <v>11261</v>
      </c>
      <c r="P2988" s="1" t="s">
        <v>11261</v>
      </c>
      <c r="Q2988" t="s">
        <v>3950</v>
      </c>
      <c r="R2988">
        <v>894</v>
      </c>
      <c r="S2988" s="9">
        <v>297</v>
      </c>
      <c r="T2988" s="1" t="s">
        <v>11261</v>
      </c>
    </row>
    <row r="2989" spans="1:20" hidden="1" x14ac:dyDescent="0.25">
      <c r="A2989" t="s">
        <v>20</v>
      </c>
      <c r="B2989" s="2" t="s">
        <v>21</v>
      </c>
      <c r="C2989" t="s">
        <v>13560</v>
      </c>
      <c r="D2989" t="s">
        <v>22</v>
      </c>
      <c r="E2989" t="s">
        <v>5</v>
      </c>
      <c r="F2989" s="1" t="s">
        <v>11261</v>
      </c>
      <c r="G2989" t="s">
        <v>907</v>
      </c>
      <c r="H2989">
        <v>1172182</v>
      </c>
      <c r="I2989">
        <v>1173186</v>
      </c>
      <c r="J2989" t="s">
        <v>23</v>
      </c>
      <c r="K2989" s="1" t="s">
        <v>11261</v>
      </c>
      <c r="L2989" s="1" t="s">
        <v>11261</v>
      </c>
      <c r="M2989" s="1" t="s">
        <v>11261</v>
      </c>
      <c r="N2989" s="1" t="s">
        <v>11261</v>
      </c>
      <c r="O2989" s="1" t="s">
        <v>11261</v>
      </c>
      <c r="P2989" s="1" t="s">
        <v>11261</v>
      </c>
      <c r="Q2989" t="s">
        <v>3460</v>
      </c>
      <c r="R2989">
        <v>1005</v>
      </c>
      <c r="S2989" s="10" t="s">
        <v>11261</v>
      </c>
      <c r="T2989" s="1" t="s">
        <v>11261</v>
      </c>
    </row>
    <row r="2990" spans="1:20" hidden="1" x14ac:dyDescent="0.25">
      <c r="A2990" t="s">
        <v>24</v>
      </c>
      <c r="B2990" s="3" t="s">
        <v>11261</v>
      </c>
      <c r="C2990" t="s">
        <v>13561</v>
      </c>
      <c r="D2990" t="s">
        <v>22</v>
      </c>
      <c r="E2990" t="s">
        <v>5</v>
      </c>
      <c r="F2990" s="1" t="s">
        <v>11261</v>
      </c>
      <c r="G2990" t="s">
        <v>907</v>
      </c>
      <c r="H2990">
        <v>1172182</v>
      </c>
      <c r="I2990">
        <v>1173186</v>
      </c>
      <c r="J2990" t="s">
        <v>23</v>
      </c>
      <c r="K2990" t="s">
        <v>3461</v>
      </c>
      <c r="L2990" s="1" t="s">
        <v>11261</v>
      </c>
      <c r="M2990" s="1" t="s">
        <v>11261</v>
      </c>
      <c r="N2990" t="s">
        <v>209</v>
      </c>
      <c r="O2990" s="1" t="s">
        <v>11261</v>
      </c>
      <c r="P2990" s="1" t="s">
        <v>11261</v>
      </c>
      <c r="Q2990" t="s">
        <v>3460</v>
      </c>
      <c r="R2990">
        <v>1005</v>
      </c>
      <c r="S2990" s="9">
        <v>334</v>
      </c>
      <c r="T2990" s="1" t="s">
        <v>11261</v>
      </c>
    </row>
    <row r="2991" spans="1:20" hidden="1" x14ac:dyDescent="0.25">
      <c r="A2991" t="s">
        <v>20</v>
      </c>
      <c r="B2991" s="2" t="s">
        <v>21</v>
      </c>
      <c r="C2991" t="s">
        <v>14099</v>
      </c>
      <c r="D2991" t="s">
        <v>22</v>
      </c>
      <c r="E2991" t="s">
        <v>5</v>
      </c>
      <c r="F2991" s="1" t="s">
        <v>11261</v>
      </c>
      <c r="G2991" t="s">
        <v>907</v>
      </c>
      <c r="H2991">
        <v>1458792</v>
      </c>
      <c r="I2991">
        <v>1459796</v>
      </c>
      <c r="J2991" t="s">
        <v>37</v>
      </c>
      <c r="K2991" s="1" t="s">
        <v>11261</v>
      </c>
      <c r="L2991" s="1" t="s">
        <v>11261</v>
      </c>
      <c r="M2991" s="1" t="s">
        <v>11261</v>
      </c>
      <c r="N2991" s="1" t="s">
        <v>11261</v>
      </c>
      <c r="O2991" s="1" t="s">
        <v>11261</v>
      </c>
      <c r="P2991" s="1" t="s">
        <v>11261</v>
      </c>
      <c r="Q2991" t="s">
        <v>4040</v>
      </c>
      <c r="R2991">
        <v>1005</v>
      </c>
      <c r="S2991" s="10" t="s">
        <v>11261</v>
      </c>
      <c r="T2991" s="1" t="s">
        <v>11261</v>
      </c>
    </row>
    <row r="2992" spans="1:20" hidden="1" x14ac:dyDescent="0.25">
      <c r="A2992" t="s">
        <v>24</v>
      </c>
      <c r="B2992" s="3" t="s">
        <v>11261</v>
      </c>
      <c r="C2992" t="s">
        <v>15921</v>
      </c>
      <c r="D2992" t="s">
        <v>22</v>
      </c>
      <c r="E2992" t="s">
        <v>5</v>
      </c>
      <c r="F2992" s="1" t="s">
        <v>11261</v>
      </c>
      <c r="G2992" t="s">
        <v>907</v>
      </c>
      <c r="H2992">
        <v>2393895</v>
      </c>
      <c r="I2992">
        <v>2394788</v>
      </c>
      <c r="J2992" t="s">
        <v>37</v>
      </c>
      <c r="K2992" t="s">
        <v>5975</v>
      </c>
      <c r="L2992" s="1" t="s">
        <v>11261</v>
      </c>
      <c r="M2992" s="1" t="s">
        <v>11261</v>
      </c>
      <c r="N2992" t="s">
        <v>530</v>
      </c>
      <c r="O2992" s="1" t="s">
        <v>11261</v>
      </c>
      <c r="P2992" s="1" t="s">
        <v>11261</v>
      </c>
      <c r="Q2992" t="s">
        <v>5974</v>
      </c>
      <c r="R2992">
        <v>894</v>
      </c>
      <c r="S2992" s="9">
        <v>297</v>
      </c>
      <c r="T2992" s="1" t="s">
        <v>11261</v>
      </c>
    </row>
    <row r="2993" spans="1:20" hidden="1" x14ac:dyDescent="0.25">
      <c r="A2993" t="s">
        <v>20</v>
      </c>
      <c r="B2993" s="2" t="s">
        <v>21</v>
      </c>
      <c r="C2993" t="s">
        <v>15737</v>
      </c>
      <c r="D2993" t="s">
        <v>22</v>
      </c>
      <c r="E2993" t="s">
        <v>5</v>
      </c>
      <c r="F2993" s="1" t="s">
        <v>11261</v>
      </c>
      <c r="G2993" t="s">
        <v>907</v>
      </c>
      <c r="H2993">
        <v>2317070</v>
      </c>
      <c r="I2993">
        <v>2318074</v>
      </c>
      <c r="J2993" t="s">
        <v>23</v>
      </c>
      <c r="K2993" s="1" t="s">
        <v>11261</v>
      </c>
      <c r="L2993" s="1" t="s">
        <v>11261</v>
      </c>
      <c r="M2993" s="1" t="s">
        <v>11261</v>
      </c>
      <c r="N2993" s="1" t="s">
        <v>11261</v>
      </c>
      <c r="O2993" s="1" t="s">
        <v>11261</v>
      </c>
      <c r="P2993" s="1" t="s">
        <v>11261</v>
      </c>
      <c r="Q2993" t="s">
        <v>5787</v>
      </c>
      <c r="R2993">
        <v>1005</v>
      </c>
      <c r="S2993" s="10" t="s">
        <v>11261</v>
      </c>
      <c r="T2993" s="1" t="s">
        <v>11261</v>
      </c>
    </row>
    <row r="2994" spans="1:20" hidden="1" x14ac:dyDescent="0.25">
      <c r="A2994" t="s">
        <v>24</v>
      </c>
      <c r="B2994" s="3" t="s">
        <v>11261</v>
      </c>
      <c r="C2994" t="s">
        <v>15738</v>
      </c>
      <c r="D2994" t="s">
        <v>22</v>
      </c>
      <c r="E2994" t="s">
        <v>5</v>
      </c>
      <c r="F2994" s="1" t="s">
        <v>11261</v>
      </c>
      <c r="G2994" t="s">
        <v>907</v>
      </c>
      <c r="H2994">
        <v>2317070</v>
      </c>
      <c r="I2994">
        <v>2318074</v>
      </c>
      <c r="J2994" t="s">
        <v>23</v>
      </c>
      <c r="K2994" t="s">
        <v>5788</v>
      </c>
      <c r="L2994" s="1" t="s">
        <v>11261</v>
      </c>
      <c r="M2994" s="1" t="s">
        <v>11261</v>
      </c>
      <c r="N2994" t="s">
        <v>188</v>
      </c>
      <c r="O2994" s="1" t="s">
        <v>11261</v>
      </c>
      <c r="P2994" s="1" t="s">
        <v>11261</v>
      </c>
      <c r="Q2994" t="s">
        <v>5787</v>
      </c>
      <c r="R2994">
        <v>1005</v>
      </c>
      <c r="S2994" s="9">
        <v>334</v>
      </c>
      <c r="T2994" s="1" t="s">
        <v>11261</v>
      </c>
    </row>
    <row r="2995" spans="1:20" hidden="1" x14ac:dyDescent="0.25">
      <c r="A2995" t="s">
        <v>20</v>
      </c>
      <c r="B2995" s="2" t="s">
        <v>21</v>
      </c>
      <c r="C2995" t="s">
        <v>16476</v>
      </c>
      <c r="D2995" t="s">
        <v>22</v>
      </c>
      <c r="E2995" t="s">
        <v>5</v>
      </c>
      <c r="F2995" s="1" t="s">
        <v>11261</v>
      </c>
      <c r="G2995" t="s">
        <v>907</v>
      </c>
      <c r="H2995">
        <v>2682199</v>
      </c>
      <c r="I2995">
        <v>2683203</v>
      </c>
      <c r="J2995" t="s">
        <v>23</v>
      </c>
      <c r="K2995" s="1" t="s">
        <v>11261</v>
      </c>
      <c r="L2995" s="1" t="s">
        <v>11261</v>
      </c>
      <c r="M2995" s="1" t="s">
        <v>11261</v>
      </c>
      <c r="N2995" s="1" t="s">
        <v>11261</v>
      </c>
      <c r="O2995" s="1" t="s">
        <v>11261</v>
      </c>
      <c r="P2995" s="1" t="s">
        <v>11261</v>
      </c>
      <c r="Q2995" t="s">
        <v>6561</v>
      </c>
      <c r="R2995">
        <v>1005</v>
      </c>
      <c r="S2995" s="10" t="s">
        <v>11261</v>
      </c>
      <c r="T2995" s="1" t="s">
        <v>11261</v>
      </c>
    </row>
    <row r="2996" spans="1:20" hidden="1" x14ac:dyDescent="0.25">
      <c r="A2996" t="s">
        <v>24</v>
      </c>
      <c r="B2996" s="3" t="s">
        <v>11261</v>
      </c>
      <c r="C2996" t="s">
        <v>16477</v>
      </c>
      <c r="D2996" t="s">
        <v>22</v>
      </c>
      <c r="E2996" t="s">
        <v>5</v>
      </c>
      <c r="F2996" s="1" t="s">
        <v>11261</v>
      </c>
      <c r="G2996" t="s">
        <v>907</v>
      </c>
      <c r="H2996">
        <v>2682199</v>
      </c>
      <c r="I2996">
        <v>2683203</v>
      </c>
      <c r="J2996" t="s">
        <v>23</v>
      </c>
      <c r="K2996" t="s">
        <v>6562</v>
      </c>
      <c r="L2996" s="1" t="s">
        <v>11261</v>
      </c>
      <c r="M2996" s="1" t="s">
        <v>11261</v>
      </c>
      <c r="N2996" t="s">
        <v>27</v>
      </c>
      <c r="O2996" s="1" t="s">
        <v>11261</v>
      </c>
      <c r="P2996" s="1" t="s">
        <v>11261</v>
      </c>
      <c r="Q2996" t="s">
        <v>6561</v>
      </c>
      <c r="R2996">
        <v>1005</v>
      </c>
      <c r="S2996" s="9">
        <v>334</v>
      </c>
      <c r="T2996" s="1" t="s">
        <v>11261</v>
      </c>
    </row>
    <row r="2997" spans="1:20" hidden="1" x14ac:dyDescent="0.25">
      <c r="A2997" t="s">
        <v>20</v>
      </c>
      <c r="B2997" s="2" t="s">
        <v>21</v>
      </c>
      <c r="C2997" t="s">
        <v>16764</v>
      </c>
      <c r="D2997" t="s">
        <v>22</v>
      </c>
      <c r="E2997" t="s">
        <v>5</v>
      </c>
      <c r="F2997" s="1" t="s">
        <v>11261</v>
      </c>
      <c r="G2997" t="s">
        <v>907</v>
      </c>
      <c r="H2997">
        <v>2842411</v>
      </c>
      <c r="I2997">
        <v>2843415</v>
      </c>
      <c r="J2997" t="s">
        <v>37</v>
      </c>
      <c r="K2997" s="1" t="s">
        <v>11261</v>
      </c>
      <c r="L2997" s="1" t="s">
        <v>11261</v>
      </c>
      <c r="M2997" s="1" t="s">
        <v>11261</v>
      </c>
      <c r="N2997" s="1" t="s">
        <v>11261</v>
      </c>
      <c r="O2997" s="1" t="s">
        <v>11261</v>
      </c>
      <c r="P2997" s="1" t="s">
        <v>11261</v>
      </c>
      <c r="Q2997" t="s">
        <v>6865</v>
      </c>
      <c r="R2997">
        <v>1005</v>
      </c>
      <c r="S2997" s="10" t="s">
        <v>11261</v>
      </c>
      <c r="T2997" s="1" t="s">
        <v>11261</v>
      </c>
    </row>
    <row r="2998" spans="1:20" hidden="1" x14ac:dyDescent="0.25">
      <c r="A2998" t="s">
        <v>24</v>
      </c>
      <c r="B2998" s="3" t="s">
        <v>11261</v>
      </c>
      <c r="C2998" t="s">
        <v>16571</v>
      </c>
      <c r="D2998" t="s">
        <v>22</v>
      </c>
      <c r="E2998" t="s">
        <v>5</v>
      </c>
      <c r="F2998" s="1" t="s">
        <v>11261</v>
      </c>
      <c r="G2998" t="s">
        <v>907</v>
      </c>
      <c r="H2998">
        <v>2735884</v>
      </c>
      <c r="I2998">
        <v>2736777</v>
      </c>
      <c r="J2998" t="s">
        <v>37</v>
      </c>
      <c r="K2998" t="s">
        <v>6659</v>
      </c>
      <c r="L2998" s="1" t="s">
        <v>11261</v>
      </c>
      <c r="M2998" s="1" t="s">
        <v>11261</v>
      </c>
      <c r="N2998" t="s">
        <v>6660</v>
      </c>
      <c r="O2998" s="1" t="s">
        <v>11261</v>
      </c>
      <c r="P2998" s="1" t="s">
        <v>11261</v>
      </c>
      <c r="Q2998" t="s">
        <v>6658</v>
      </c>
      <c r="R2998">
        <v>894</v>
      </c>
      <c r="S2998" s="9">
        <v>297</v>
      </c>
      <c r="T2998" s="1" t="s">
        <v>11261</v>
      </c>
    </row>
    <row r="2999" spans="1:20" hidden="1" x14ac:dyDescent="0.25">
      <c r="A2999" t="s">
        <v>20</v>
      </c>
      <c r="B2999" s="2" t="s">
        <v>21</v>
      </c>
      <c r="C2999" t="s">
        <v>17103</v>
      </c>
      <c r="D2999" t="s">
        <v>22</v>
      </c>
      <c r="E2999" t="s">
        <v>5</v>
      </c>
      <c r="F2999" s="1" t="s">
        <v>11261</v>
      </c>
      <c r="G2999" t="s">
        <v>907</v>
      </c>
      <c r="H2999">
        <v>3026290</v>
      </c>
      <c r="I2999">
        <v>3027294</v>
      </c>
      <c r="J2999" t="s">
        <v>23</v>
      </c>
      <c r="K2999" s="1" t="s">
        <v>11261</v>
      </c>
      <c r="L2999" s="1" t="s">
        <v>11261</v>
      </c>
      <c r="M2999" s="1" t="s">
        <v>11261</v>
      </c>
      <c r="N2999" s="1" t="s">
        <v>11261</v>
      </c>
      <c r="O2999" s="1" t="s">
        <v>11261</v>
      </c>
      <c r="P2999" s="1" t="s">
        <v>11261</v>
      </c>
      <c r="Q2999" t="s">
        <v>7225</v>
      </c>
      <c r="R2999">
        <v>1005</v>
      </c>
      <c r="S2999" s="10" t="s">
        <v>11261</v>
      </c>
      <c r="T2999" s="1" t="s">
        <v>11261</v>
      </c>
    </row>
    <row r="3000" spans="1:20" hidden="1" x14ac:dyDescent="0.25">
      <c r="A3000" t="s">
        <v>24</v>
      </c>
      <c r="B3000" s="3" t="s">
        <v>11261</v>
      </c>
      <c r="C3000" t="s">
        <v>18793</v>
      </c>
      <c r="D3000" t="s">
        <v>22</v>
      </c>
      <c r="E3000" t="s">
        <v>5</v>
      </c>
      <c r="F3000" s="1" t="s">
        <v>11261</v>
      </c>
      <c r="G3000" t="s">
        <v>907</v>
      </c>
      <c r="H3000">
        <v>3910794</v>
      </c>
      <c r="I3000">
        <v>3911687</v>
      </c>
      <c r="J3000" t="s">
        <v>37</v>
      </c>
      <c r="K3000" t="s">
        <v>9086</v>
      </c>
      <c r="L3000" s="1" t="s">
        <v>11261</v>
      </c>
      <c r="M3000" s="1" t="s">
        <v>11261</v>
      </c>
      <c r="N3000" t="s">
        <v>3159</v>
      </c>
      <c r="O3000" s="1" t="s">
        <v>11261</v>
      </c>
      <c r="P3000" s="1" t="s">
        <v>11261</v>
      </c>
      <c r="Q3000" t="s">
        <v>9085</v>
      </c>
      <c r="R3000">
        <v>894</v>
      </c>
      <c r="S3000" s="9">
        <v>297</v>
      </c>
      <c r="T3000" s="1" t="s">
        <v>11261</v>
      </c>
    </row>
    <row r="3001" spans="1:20" hidden="1" x14ac:dyDescent="0.25">
      <c r="A3001" t="s">
        <v>20</v>
      </c>
      <c r="B3001" s="2" t="s">
        <v>21</v>
      </c>
      <c r="C3001" t="s">
        <v>18143</v>
      </c>
      <c r="D3001" t="s">
        <v>22</v>
      </c>
      <c r="E3001" t="s">
        <v>5</v>
      </c>
      <c r="F3001" s="1" t="s">
        <v>11261</v>
      </c>
      <c r="G3001" t="s">
        <v>907</v>
      </c>
      <c r="H3001">
        <v>3588319</v>
      </c>
      <c r="I3001">
        <v>3589323</v>
      </c>
      <c r="J3001" t="s">
        <v>37</v>
      </c>
      <c r="K3001" s="1" t="s">
        <v>11261</v>
      </c>
      <c r="L3001" s="1" t="s">
        <v>11261</v>
      </c>
      <c r="M3001" s="1" t="s">
        <v>11261</v>
      </c>
      <c r="N3001" s="1" t="s">
        <v>11261</v>
      </c>
      <c r="O3001" s="1" t="s">
        <v>11261</v>
      </c>
      <c r="P3001" s="1" t="s">
        <v>11261</v>
      </c>
      <c r="Q3001" t="s">
        <v>8332</v>
      </c>
      <c r="R3001">
        <v>1005</v>
      </c>
      <c r="S3001" s="10" t="s">
        <v>11261</v>
      </c>
      <c r="T3001" s="1" t="s">
        <v>11261</v>
      </c>
    </row>
    <row r="3002" spans="1:20" hidden="1" x14ac:dyDescent="0.25">
      <c r="A3002" t="s">
        <v>24</v>
      </c>
      <c r="B3002" s="3" t="s">
        <v>11261</v>
      </c>
      <c r="C3002" t="s">
        <v>14535</v>
      </c>
      <c r="D3002" t="s">
        <v>22</v>
      </c>
      <c r="E3002" t="s">
        <v>5</v>
      </c>
      <c r="F3002" s="1" t="s">
        <v>11261</v>
      </c>
      <c r="G3002" t="s">
        <v>907</v>
      </c>
      <c r="H3002">
        <v>1639242</v>
      </c>
      <c r="I3002">
        <v>1640138</v>
      </c>
      <c r="J3002" t="s">
        <v>23</v>
      </c>
      <c r="K3002" t="s">
        <v>4487</v>
      </c>
      <c r="L3002" s="1" t="s">
        <v>11261</v>
      </c>
      <c r="M3002" s="1" t="s">
        <v>11261</v>
      </c>
      <c r="N3002" t="s">
        <v>537</v>
      </c>
      <c r="O3002" s="1" t="s">
        <v>11261</v>
      </c>
      <c r="P3002" s="1" t="s">
        <v>11261</v>
      </c>
      <c r="Q3002" t="s">
        <v>4486</v>
      </c>
      <c r="R3002">
        <v>897</v>
      </c>
      <c r="S3002" s="9">
        <v>298</v>
      </c>
      <c r="T3002" s="1" t="s">
        <v>11261</v>
      </c>
    </row>
    <row r="3003" spans="1:20" hidden="1" x14ac:dyDescent="0.25">
      <c r="A3003" t="s">
        <v>20</v>
      </c>
      <c r="B3003" s="2" t="s">
        <v>21</v>
      </c>
      <c r="C3003" t="s">
        <v>18985</v>
      </c>
      <c r="D3003" t="s">
        <v>22</v>
      </c>
      <c r="E3003" t="s">
        <v>5</v>
      </c>
      <c r="F3003" s="1" t="s">
        <v>11261</v>
      </c>
      <c r="G3003" t="s">
        <v>907</v>
      </c>
      <c r="H3003">
        <v>4005520</v>
      </c>
      <c r="I3003">
        <v>4006524</v>
      </c>
      <c r="J3003" t="s">
        <v>37</v>
      </c>
      <c r="K3003" s="1" t="s">
        <v>11261</v>
      </c>
      <c r="L3003" s="1" t="s">
        <v>11261</v>
      </c>
      <c r="M3003" s="1" t="s">
        <v>11261</v>
      </c>
      <c r="N3003" s="1" t="s">
        <v>11261</v>
      </c>
      <c r="O3003" s="1" t="s">
        <v>11261</v>
      </c>
      <c r="P3003" s="1" t="s">
        <v>11261</v>
      </c>
      <c r="Q3003" t="s">
        <v>9298</v>
      </c>
      <c r="R3003">
        <v>1005</v>
      </c>
      <c r="S3003" s="10" t="s">
        <v>11261</v>
      </c>
      <c r="T3003" s="1" t="s">
        <v>11261</v>
      </c>
    </row>
    <row r="3004" spans="1:20" hidden="1" x14ac:dyDescent="0.25">
      <c r="A3004" t="s">
        <v>24</v>
      </c>
      <c r="B3004" s="3" t="s">
        <v>11261</v>
      </c>
      <c r="C3004" t="s">
        <v>18986</v>
      </c>
      <c r="D3004" t="s">
        <v>22</v>
      </c>
      <c r="E3004" t="s">
        <v>5</v>
      </c>
      <c r="F3004" s="1" t="s">
        <v>11261</v>
      </c>
      <c r="G3004" t="s">
        <v>907</v>
      </c>
      <c r="H3004">
        <v>4005520</v>
      </c>
      <c r="I3004">
        <v>4006524</v>
      </c>
      <c r="J3004" t="s">
        <v>37</v>
      </c>
      <c r="K3004" t="s">
        <v>9299</v>
      </c>
      <c r="L3004" s="1" t="s">
        <v>11261</v>
      </c>
      <c r="M3004" s="1" t="s">
        <v>11261</v>
      </c>
      <c r="N3004" t="s">
        <v>9300</v>
      </c>
      <c r="O3004" s="1" t="s">
        <v>11261</v>
      </c>
      <c r="P3004" s="1" t="s">
        <v>11261</v>
      </c>
      <c r="Q3004" t="s">
        <v>9298</v>
      </c>
      <c r="R3004">
        <v>1005</v>
      </c>
      <c r="S3004" s="9">
        <v>334</v>
      </c>
      <c r="T3004" s="1" t="s">
        <v>11261</v>
      </c>
    </row>
    <row r="3005" spans="1:20" hidden="1" x14ac:dyDescent="0.25">
      <c r="A3005" t="s">
        <v>20</v>
      </c>
      <c r="B3005" s="2" t="s">
        <v>21</v>
      </c>
      <c r="C3005" t="s">
        <v>20079</v>
      </c>
      <c r="D3005" t="s">
        <v>22</v>
      </c>
      <c r="E3005" t="s">
        <v>5</v>
      </c>
      <c r="F3005" s="1" t="s">
        <v>11261</v>
      </c>
      <c r="G3005" t="s">
        <v>907</v>
      </c>
      <c r="H3005">
        <v>4512411</v>
      </c>
      <c r="I3005">
        <v>4513415</v>
      </c>
      <c r="J3005" t="s">
        <v>37</v>
      </c>
      <c r="K3005" s="1" t="s">
        <v>11261</v>
      </c>
      <c r="L3005" s="1" t="s">
        <v>11261</v>
      </c>
      <c r="M3005" s="1" t="s">
        <v>11261</v>
      </c>
      <c r="N3005" s="1" t="s">
        <v>11261</v>
      </c>
      <c r="O3005" s="1" t="s">
        <v>11261</v>
      </c>
      <c r="P3005" s="1" t="s">
        <v>11261</v>
      </c>
      <c r="Q3005" t="s">
        <v>10527</v>
      </c>
      <c r="R3005">
        <v>1005</v>
      </c>
      <c r="S3005" s="10" t="s">
        <v>11261</v>
      </c>
      <c r="T3005" s="1" t="s">
        <v>11261</v>
      </c>
    </row>
    <row r="3006" spans="1:20" hidden="1" x14ac:dyDescent="0.25">
      <c r="A3006" t="s">
        <v>24</v>
      </c>
      <c r="B3006" s="3" t="s">
        <v>11261</v>
      </c>
      <c r="C3006" t="s">
        <v>20080</v>
      </c>
      <c r="D3006" t="s">
        <v>22</v>
      </c>
      <c r="E3006" t="s">
        <v>5</v>
      </c>
      <c r="F3006" s="1" t="s">
        <v>11261</v>
      </c>
      <c r="G3006" t="s">
        <v>907</v>
      </c>
      <c r="H3006">
        <v>4512411</v>
      </c>
      <c r="I3006">
        <v>4513415</v>
      </c>
      <c r="J3006" t="s">
        <v>37</v>
      </c>
      <c r="K3006" t="s">
        <v>10528</v>
      </c>
      <c r="L3006" s="1" t="s">
        <v>11261</v>
      </c>
      <c r="M3006" s="1" t="s">
        <v>11261</v>
      </c>
      <c r="N3006" t="s">
        <v>4864</v>
      </c>
      <c r="O3006" s="1" t="s">
        <v>11261</v>
      </c>
      <c r="P3006" s="1" t="s">
        <v>11261</v>
      </c>
      <c r="Q3006" t="s">
        <v>10527</v>
      </c>
      <c r="R3006">
        <v>1005</v>
      </c>
      <c r="S3006" s="9">
        <v>334</v>
      </c>
      <c r="T3006" s="1" t="s">
        <v>11261</v>
      </c>
    </row>
    <row r="3007" spans="1:20" hidden="1" x14ac:dyDescent="0.25">
      <c r="A3007" t="s">
        <v>20</v>
      </c>
      <c r="B3007" s="2" t="s">
        <v>21</v>
      </c>
      <c r="C3007" t="s">
        <v>15154</v>
      </c>
      <c r="D3007" t="s">
        <v>22</v>
      </c>
      <c r="E3007" t="s">
        <v>5</v>
      </c>
      <c r="F3007" s="1" t="s">
        <v>11261</v>
      </c>
      <c r="G3007" t="s">
        <v>907</v>
      </c>
      <c r="H3007">
        <v>1994486</v>
      </c>
      <c r="I3007">
        <v>1995487</v>
      </c>
      <c r="J3007" t="s">
        <v>37</v>
      </c>
      <c r="K3007" s="1" t="s">
        <v>11261</v>
      </c>
      <c r="L3007" s="1" t="s">
        <v>11261</v>
      </c>
      <c r="M3007" s="1" t="s">
        <v>11261</v>
      </c>
      <c r="N3007" s="1" t="s">
        <v>11261</v>
      </c>
      <c r="O3007" s="1" t="s">
        <v>11261</v>
      </c>
      <c r="P3007" s="1" t="s">
        <v>11261</v>
      </c>
      <c r="Q3007" t="s">
        <v>5145</v>
      </c>
      <c r="R3007">
        <v>1002</v>
      </c>
      <c r="S3007" s="10" t="s">
        <v>11261</v>
      </c>
      <c r="T3007" s="1" t="s">
        <v>11261</v>
      </c>
    </row>
    <row r="3008" spans="1:20" hidden="1" x14ac:dyDescent="0.25">
      <c r="A3008" t="s">
        <v>24</v>
      </c>
      <c r="B3008" s="3" t="s">
        <v>11261</v>
      </c>
      <c r="C3008" t="s">
        <v>14897</v>
      </c>
      <c r="D3008" t="s">
        <v>22</v>
      </c>
      <c r="E3008" t="s">
        <v>5</v>
      </c>
      <c r="F3008" s="1" t="s">
        <v>11261</v>
      </c>
      <c r="G3008" t="s">
        <v>907</v>
      </c>
      <c r="H3008">
        <v>1852423</v>
      </c>
      <c r="I3008">
        <v>1853319</v>
      </c>
      <c r="J3008" t="s">
        <v>23</v>
      </c>
      <c r="K3008" t="s">
        <v>4868</v>
      </c>
      <c r="L3008" s="1" t="s">
        <v>11261</v>
      </c>
      <c r="M3008" s="1" t="s">
        <v>11261</v>
      </c>
      <c r="N3008" t="s">
        <v>419</v>
      </c>
      <c r="O3008" s="1" t="s">
        <v>11261</v>
      </c>
      <c r="P3008" s="1" t="s">
        <v>11261</v>
      </c>
      <c r="Q3008" t="s">
        <v>4867</v>
      </c>
      <c r="R3008">
        <v>897</v>
      </c>
      <c r="S3008" s="9">
        <v>298</v>
      </c>
      <c r="T3008" s="1" t="s">
        <v>11261</v>
      </c>
    </row>
    <row r="3009" spans="1:20" hidden="1" x14ac:dyDescent="0.25">
      <c r="A3009" t="s">
        <v>20</v>
      </c>
      <c r="B3009" s="2" t="s">
        <v>21</v>
      </c>
      <c r="C3009" t="s">
        <v>15630</v>
      </c>
      <c r="D3009" t="s">
        <v>22</v>
      </c>
      <c r="E3009" t="s">
        <v>5</v>
      </c>
      <c r="F3009" s="1" t="s">
        <v>11261</v>
      </c>
      <c r="G3009" t="s">
        <v>907</v>
      </c>
      <c r="H3009">
        <v>2263228</v>
      </c>
      <c r="I3009">
        <v>2264229</v>
      </c>
      <c r="J3009" t="s">
        <v>23</v>
      </c>
      <c r="K3009" s="1" t="s">
        <v>11261</v>
      </c>
      <c r="L3009" s="1" t="s">
        <v>11261</v>
      </c>
      <c r="M3009" s="1" t="s">
        <v>11261</v>
      </c>
      <c r="N3009" s="1" t="s">
        <v>11261</v>
      </c>
      <c r="O3009" s="1" t="s">
        <v>11261</v>
      </c>
      <c r="P3009" s="1" t="s">
        <v>11261</v>
      </c>
      <c r="Q3009" t="s">
        <v>5667</v>
      </c>
      <c r="R3009">
        <v>1002</v>
      </c>
      <c r="S3009" s="10" t="s">
        <v>11261</v>
      </c>
      <c r="T3009" s="1" t="s">
        <v>11261</v>
      </c>
    </row>
    <row r="3010" spans="1:20" hidden="1" x14ac:dyDescent="0.25">
      <c r="A3010" t="s">
        <v>24</v>
      </c>
      <c r="B3010" s="3" t="s">
        <v>11261</v>
      </c>
      <c r="C3010" t="s">
        <v>17718</v>
      </c>
      <c r="D3010" t="s">
        <v>22</v>
      </c>
      <c r="E3010" t="s">
        <v>5</v>
      </c>
      <c r="F3010" s="1" t="s">
        <v>11261</v>
      </c>
      <c r="G3010" t="s">
        <v>907</v>
      </c>
      <c r="H3010">
        <v>3365796</v>
      </c>
      <c r="I3010">
        <v>3366692</v>
      </c>
      <c r="J3010" t="s">
        <v>37</v>
      </c>
      <c r="K3010" t="s">
        <v>7874</v>
      </c>
      <c r="L3010" s="1" t="s">
        <v>11261</v>
      </c>
      <c r="M3010" s="1" t="s">
        <v>11261</v>
      </c>
      <c r="N3010" t="s">
        <v>157</v>
      </c>
      <c r="O3010" s="1" t="s">
        <v>11261</v>
      </c>
      <c r="P3010" s="1" t="s">
        <v>11261</v>
      </c>
      <c r="Q3010" t="s">
        <v>7873</v>
      </c>
      <c r="R3010">
        <v>897</v>
      </c>
      <c r="S3010" s="9">
        <v>298</v>
      </c>
      <c r="T3010" s="1" t="s">
        <v>11261</v>
      </c>
    </row>
    <row r="3011" spans="1:20" hidden="1" x14ac:dyDescent="0.25">
      <c r="A3011" t="s">
        <v>20</v>
      </c>
      <c r="B3011" s="2" t="s">
        <v>21</v>
      </c>
      <c r="C3011" t="s">
        <v>16250</v>
      </c>
      <c r="D3011" t="s">
        <v>22</v>
      </c>
      <c r="E3011" t="s">
        <v>5</v>
      </c>
      <c r="F3011" s="1" t="s">
        <v>11261</v>
      </c>
      <c r="G3011" t="s">
        <v>907</v>
      </c>
      <c r="H3011">
        <v>2569077</v>
      </c>
      <c r="I3011">
        <v>2570078</v>
      </c>
      <c r="J3011" t="s">
        <v>23</v>
      </c>
      <c r="K3011" s="1" t="s">
        <v>11261</v>
      </c>
      <c r="L3011" s="1" t="s">
        <v>11261</v>
      </c>
      <c r="M3011" s="1" t="s">
        <v>11261</v>
      </c>
      <c r="N3011" s="1" t="s">
        <v>11261</v>
      </c>
      <c r="O3011" s="1" t="s">
        <v>11261</v>
      </c>
      <c r="P3011" s="1" t="s">
        <v>11261</v>
      </c>
      <c r="Q3011" t="s">
        <v>6321</v>
      </c>
      <c r="R3011">
        <v>1002</v>
      </c>
      <c r="S3011" s="10" t="s">
        <v>11261</v>
      </c>
      <c r="T3011" s="1" t="s">
        <v>11261</v>
      </c>
    </row>
    <row r="3012" spans="1:20" hidden="1" x14ac:dyDescent="0.25">
      <c r="A3012" t="s">
        <v>24</v>
      </c>
      <c r="B3012" s="3" t="s">
        <v>11261</v>
      </c>
      <c r="C3012" t="s">
        <v>16251</v>
      </c>
      <c r="D3012" t="s">
        <v>22</v>
      </c>
      <c r="E3012" t="s">
        <v>5</v>
      </c>
      <c r="F3012" s="1" t="s">
        <v>11261</v>
      </c>
      <c r="G3012" t="s">
        <v>907</v>
      </c>
      <c r="H3012">
        <v>2569077</v>
      </c>
      <c r="I3012">
        <v>2570078</v>
      </c>
      <c r="J3012" t="s">
        <v>23</v>
      </c>
      <c r="K3012" t="s">
        <v>6322</v>
      </c>
      <c r="L3012" s="1" t="s">
        <v>11261</v>
      </c>
      <c r="M3012" s="1" t="s">
        <v>11261</v>
      </c>
      <c r="N3012" t="s">
        <v>27</v>
      </c>
      <c r="O3012" s="1" t="s">
        <v>11261</v>
      </c>
      <c r="P3012" s="1" t="s">
        <v>11261</v>
      </c>
      <c r="Q3012" t="s">
        <v>6321</v>
      </c>
      <c r="R3012">
        <v>1002</v>
      </c>
      <c r="S3012" s="9">
        <v>333</v>
      </c>
      <c r="T3012" s="1" t="s">
        <v>11261</v>
      </c>
    </row>
    <row r="3013" spans="1:20" hidden="1" x14ac:dyDescent="0.25">
      <c r="A3013" t="s">
        <v>20</v>
      </c>
      <c r="B3013" s="2" t="s">
        <v>21</v>
      </c>
      <c r="C3013" t="s">
        <v>16826</v>
      </c>
      <c r="D3013" t="s">
        <v>22</v>
      </c>
      <c r="E3013" t="s">
        <v>5</v>
      </c>
      <c r="F3013" s="1" t="s">
        <v>11261</v>
      </c>
      <c r="G3013" t="s">
        <v>907</v>
      </c>
      <c r="H3013">
        <v>2877170</v>
      </c>
      <c r="I3013">
        <v>2878171</v>
      </c>
      <c r="J3013" t="s">
        <v>37</v>
      </c>
      <c r="K3013" s="1" t="s">
        <v>11261</v>
      </c>
      <c r="L3013" s="1" t="s">
        <v>11261</v>
      </c>
      <c r="M3013" s="1" t="s">
        <v>11261</v>
      </c>
      <c r="N3013" s="1" t="s">
        <v>11261</v>
      </c>
      <c r="O3013" s="1" t="s">
        <v>11261</v>
      </c>
      <c r="P3013" s="1" t="s">
        <v>11261</v>
      </c>
      <c r="Q3013" t="s">
        <v>6932</v>
      </c>
      <c r="R3013">
        <v>1002</v>
      </c>
      <c r="S3013" s="10" t="s">
        <v>11261</v>
      </c>
      <c r="T3013" s="1" t="s">
        <v>11261</v>
      </c>
    </row>
    <row r="3014" spans="1:20" hidden="1" x14ac:dyDescent="0.25">
      <c r="A3014" t="s">
        <v>24</v>
      </c>
      <c r="B3014" s="3" t="s">
        <v>11261</v>
      </c>
      <c r="C3014" t="s">
        <v>16827</v>
      </c>
      <c r="D3014" t="s">
        <v>22</v>
      </c>
      <c r="E3014" t="s">
        <v>5</v>
      </c>
      <c r="F3014" s="1" t="s">
        <v>11261</v>
      </c>
      <c r="G3014" t="s">
        <v>907</v>
      </c>
      <c r="H3014">
        <v>2877170</v>
      </c>
      <c r="I3014">
        <v>2878171</v>
      </c>
      <c r="J3014" t="s">
        <v>37</v>
      </c>
      <c r="K3014" t="s">
        <v>6933</v>
      </c>
      <c r="L3014" s="1" t="s">
        <v>11261</v>
      </c>
      <c r="M3014" s="1" t="s">
        <v>11261</v>
      </c>
      <c r="N3014" t="s">
        <v>590</v>
      </c>
      <c r="O3014" s="1" t="s">
        <v>11261</v>
      </c>
      <c r="P3014" s="1" t="s">
        <v>11261</v>
      </c>
      <c r="Q3014" t="s">
        <v>6932</v>
      </c>
      <c r="R3014">
        <v>1002</v>
      </c>
      <c r="S3014" s="9">
        <v>333</v>
      </c>
      <c r="T3014" s="1" t="s">
        <v>11261</v>
      </c>
    </row>
    <row r="3015" spans="1:20" hidden="1" x14ac:dyDescent="0.25">
      <c r="A3015" t="s">
        <v>20</v>
      </c>
      <c r="B3015" s="2" t="s">
        <v>21</v>
      </c>
      <c r="C3015" t="s">
        <v>17343</v>
      </c>
      <c r="D3015" t="s">
        <v>22</v>
      </c>
      <c r="E3015" t="s">
        <v>5</v>
      </c>
      <c r="F3015" s="1" t="s">
        <v>11261</v>
      </c>
      <c r="G3015" t="s">
        <v>907</v>
      </c>
      <c r="H3015">
        <v>3167436</v>
      </c>
      <c r="I3015">
        <v>3168437</v>
      </c>
      <c r="J3015" t="s">
        <v>37</v>
      </c>
      <c r="K3015" s="1" t="s">
        <v>11261</v>
      </c>
      <c r="L3015" s="1" t="s">
        <v>11261</v>
      </c>
      <c r="M3015" s="1" t="s">
        <v>11261</v>
      </c>
      <c r="N3015" s="1" t="s">
        <v>11261</v>
      </c>
      <c r="O3015" s="1" t="s">
        <v>11261</v>
      </c>
      <c r="P3015" s="1" t="s">
        <v>11261</v>
      </c>
      <c r="Q3015" t="s">
        <v>7472</v>
      </c>
      <c r="R3015">
        <v>1002</v>
      </c>
      <c r="S3015" s="10" t="s">
        <v>11261</v>
      </c>
      <c r="T3015" s="1" t="s">
        <v>11261</v>
      </c>
    </row>
    <row r="3016" spans="1:20" hidden="1" x14ac:dyDescent="0.25">
      <c r="A3016" t="s">
        <v>24</v>
      </c>
      <c r="B3016" s="3" t="s">
        <v>11261</v>
      </c>
      <c r="C3016" t="s">
        <v>20016</v>
      </c>
      <c r="D3016" t="s">
        <v>22</v>
      </c>
      <c r="E3016" t="s">
        <v>5</v>
      </c>
      <c r="F3016" s="1" t="s">
        <v>11261</v>
      </c>
      <c r="G3016" t="s">
        <v>907</v>
      </c>
      <c r="H3016">
        <v>4483477</v>
      </c>
      <c r="I3016">
        <v>4484373</v>
      </c>
      <c r="J3016" t="s">
        <v>37</v>
      </c>
      <c r="K3016" t="s">
        <v>10461</v>
      </c>
      <c r="L3016" s="1" t="s">
        <v>11261</v>
      </c>
      <c r="M3016" s="1" t="s">
        <v>11261</v>
      </c>
      <c r="N3016" t="s">
        <v>849</v>
      </c>
      <c r="O3016" s="1" t="s">
        <v>11261</v>
      </c>
      <c r="P3016" s="1" t="s">
        <v>11261</v>
      </c>
      <c r="Q3016" t="s">
        <v>10460</v>
      </c>
      <c r="R3016">
        <v>897</v>
      </c>
      <c r="S3016" s="9">
        <v>298</v>
      </c>
      <c r="T3016" s="1" t="s">
        <v>11261</v>
      </c>
    </row>
    <row r="3017" spans="1:20" hidden="1" x14ac:dyDescent="0.25">
      <c r="A3017" t="s">
        <v>20</v>
      </c>
      <c r="B3017" s="2" t="s">
        <v>21</v>
      </c>
      <c r="C3017" t="s">
        <v>17574</v>
      </c>
      <c r="D3017" t="s">
        <v>22</v>
      </c>
      <c r="E3017" t="s">
        <v>5</v>
      </c>
      <c r="F3017" s="1" t="s">
        <v>11261</v>
      </c>
      <c r="G3017" t="s">
        <v>907</v>
      </c>
      <c r="H3017">
        <v>3286154</v>
      </c>
      <c r="I3017">
        <v>3287155</v>
      </c>
      <c r="J3017" t="s">
        <v>37</v>
      </c>
      <c r="K3017" s="1" t="s">
        <v>11261</v>
      </c>
      <c r="L3017" s="1" t="s">
        <v>11261</v>
      </c>
      <c r="M3017" s="1" t="s">
        <v>11261</v>
      </c>
      <c r="N3017" s="1" t="s">
        <v>11261</v>
      </c>
      <c r="O3017" s="1" t="s">
        <v>11261</v>
      </c>
      <c r="P3017" s="1" t="s">
        <v>11261</v>
      </c>
      <c r="Q3017" t="s">
        <v>7720</v>
      </c>
      <c r="R3017">
        <v>1002</v>
      </c>
      <c r="S3017" s="10" t="s">
        <v>11261</v>
      </c>
      <c r="T3017" s="1" t="s">
        <v>11261</v>
      </c>
    </row>
    <row r="3018" spans="1:20" hidden="1" x14ac:dyDescent="0.25">
      <c r="A3018" t="s">
        <v>24</v>
      </c>
      <c r="B3018" s="3" t="s">
        <v>11261</v>
      </c>
      <c r="C3018" t="s">
        <v>20610</v>
      </c>
      <c r="D3018" t="s">
        <v>22</v>
      </c>
      <c r="E3018" t="s">
        <v>5</v>
      </c>
      <c r="F3018" s="1" t="s">
        <v>11261</v>
      </c>
      <c r="G3018" t="s">
        <v>907</v>
      </c>
      <c r="H3018">
        <v>4798294</v>
      </c>
      <c r="I3018">
        <v>4799190</v>
      </c>
      <c r="J3018" t="s">
        <v>37</v>
      </c>
      <c r="K3018" t="s">
        <v>11126</v>
      </c>
      <c r="L3018" s="1" t="s">
        <v>11261</v>
      </c>
      <c r="M3018" s="1" t="s">
        <v>11261</v>
      </c>
      <c r="N3018" t="s">
        <v>6660</v>
      </c>
      <c r="O3018" s="1" t="s">
        <v>11261</v>
      </c>
      <c r="P3018" s="1" t="s">
        <v>11261</v>
      </c>
      <c r="Q3018" t="s">
        <v>11125</v>
      </c>
      <c r="R3018">
        <v>897</v>
      </c>
      <c r="S3018" s="9">
        <v>298</v>
      </c>
      <c r="T3018" s="1" t="s">
        <v>11261</v>
      </c>
    </row>
    <row r="3019" spans="1:20" hidden="1" x14ac:dyDescent="0.25">
      <c r="A3019" t="s">
        <v>20</v>
      </c>
      <c r="B3019" s="2" t="s">
        <v>21</v>
      </c>
      <c r="C3019" t="s">
        <v>20017</v>
      </c>
      <c r="D3019" t="s">
        <v>22</v>
      </c>
      <c r="E3019" t="s">
        <v>5</v>
      </c>
      <c r="F3019" s="1" t="s">
        <v>11261</v>
      </c>
      <c r="G3019" t="s">
        <v>907</v>
      </c>
      <c r="H3019">
        <v>4484606</v>
      </c>
      <c r="I3019">
        <v>4485607</v>
      </c>
      <c r="J3019" t="s">
        <v>23</v>
      </c>
      <c r="K3019" s="1" t="s">
        <v>11261</v>
      </c>
      <c r="L3019" s="1" t="s">
        <v>11261</v>
      </c>
      <c r="M3019" s="1" t="s">
        <v>11261</v>
      </c>
      <c r="N3019" s="1" t="s">
        <v>11261</v>
      </c>
      <c r="O3019" s="1" t="s">
        <v>11261</v>
      </c>
      <c r="P3019" s="1" t="s">
        <v>11261</v>
      </c>
      <c r="Q3019" t="s">
        <v>10462</v>
      </c>
      <c r="R3019">
        <v>1002</v>
      </c>
      <c r="S3019" s="10" t="s">
        <v>11261</v>
      </c>
      <c r="T3019" s="1" t="s">
        <v>11261</v>
      </c>
    </row>
    <row r="3020" spans="1:20" hidden="1" x14ac:dyDescent="0.25">
      <c r="A3020" t="s">
        <v>24</v>
      </c>
      <c r="B3020" s="3" t="s">
        <v>11261</v>
      </c>
      <c r="C3020" t="s">
        <v>12391</v>
      </c>
      <c r="D3020" t="s">
        <v>22</v>
      </c>
      <c r="E3020" t="s">
        <v>5</v>
      </c>
      <c r="F3020" s="1" t="s">
        <v>11261</v>
      </c>
      <c r="G3020" t="s">
        <v>907</v>
      </c>
      <c r="H3020">
        <v>579049</v>
      </c>
      <c r="I3020">
        <v>579948</v>
      </c>
      <c r="J3020" t="s">
        <v>23</v>
      </c>
      <c r="K3020" t="s">
        <v>2140</v>
      </c>
      <c r="L3020" s="1" t="s">
        <v>11261</v>
      </c>
      <c r="M3020" s="1" t="s">
        <v>11261</v>
      </c>
      <c r="N3020" t="s">
        <v>289</v>
      </c>
      <c r="O3020" s="1" t="s">
        <v>11261</v>
      </c>
      <c r="P3020" s="1" t="s">
        <v>11261</v>
      </c>
      <c r="Q3020" t="s">
        <v>2139</v>
      </c>
      <c r="R3020">
        <v>900</v>
      </c>
      <c r="S3020" s="9">
        <v>299</v>
      </c>
      <c r="T3020" s="1" t="s">
        <v>11261</v>
      </c>
    </row>
    <row r="3021" spans="1:20" hidden="1" x14ac:dyDescent="0.25">
      <c r="A3021" t="s">
        <v>20</v>
      </c>
      <c r="B3021" s="2" t="s">
        <v>21</v>
      </c>
      <c r="C3021" t="s">
        <v>20422</v>
      </c>
      <c r="D3021" t="s">
        <v>22</v>
      </c>
      <c r="E3021" t="s">
        <v>5</v>
      </c>
      <c r="F3021" s="1" t="s">
        <v>11261</v>
      </c>
      <c r="G3021" t="s">
        <v>907</v>
      </c>
      <c r="H3021">
        <v>4698435</v>
      </c>
      <c r="I3021">
        <v>4699436</v>
      </c>
      <c r="J3021" t="s">
        <v>37</v>
      </c>
      <c r="K3021" s="1" t="s">
        <v>11261</v>
      </c>
      <c r="L3021" s="1" t="s">
        <v>11261</v>
      </c>
      <c r="M3021" s="1" t="s">
        <v>11261</v>
      </c>
      <c r="N3021" s="1" t="s">
        <v>11261</v>
      </c>
      <c r="O3021" s="1" t="s">
        <v>11261</v>
      </c>
      <c r="P3021" s="1" t="s">
        <v>11261</v>
      </c>
      <c r="Q3021" t="s">
        <v>10913</v>
      </c>
      <c r="R3021">
        <v>1002</v>
      </c>
      <c r="S3021" s="10" t="s">
        <v>11261</v>
      </c>
      <c r="T3021" s="1" t="s">
        <v>11261</v>
      </c>
    </row>
    <row r="3022" spans="1:20" hidden="1" x14ac:dyDescent="0.25">
      <c r="A3022" t="s">
        <v>24</v>
      </c>
      <c r="B3022" s="3" t="s">
        <v>11261</v>
      </c>
      <c r="C3022" t="s">
        <v>20423</v>
      </c>
      <c r="D3022" t="s">
        <v>22</v>
      </c>
      <c r="E3022" t="s">
        <v>5</v>
      </c>
      <c r="F3022" s="1" t="s">
        <v>11261</v>
      </c>
      <c r="G3022" t="s">
        <v>907</v>
      </c>
      <c r="H3022">
        <v>4698435</v>
      </c>
      <c r="I3022">
        <v>4699436</v>
      </c>
      <c r="J3022" t="s">
        <v>37</v>
      </c>
      <c r="K3022" t="s">
        <v>10914</v>
      </c>
      <c r="L3022" s="1" t="s">
        <v>11261</v>
      </c>
      <c r="M3022" s="1" t="s">
        <v>11261</v>
      </c>
      <c r="N3022" t="s">
        <v>9698</v>
      </c>
      <c r="O3022" s="1" t="s">
        <v>11261</v>
      </c>
      <c r="P3022" s="1" t="s">
        <v>11261</v>
      </c>
      <c r="Q3022" t="s">
        <v>10913</v>
      </c>
      <c r="R3022">
        <v>1002</v>
      </c>
      <c r="S3022" s="9">
        <v>333</v>
      </c>
      <c r="T3022" s="1" t="s">
        <v>11261</v>
      </c>
    </row>
    <row r="3023" spans="1:20" hidden="1" x14ac:dyDescent="0.25">
      <c r="A3023" t="s">
        <v>20</v>
      </c>
      <c r="B3023" s="2" t="s">
        <v>21</v>
      </c>
      <c r="C3023" t="s">
        <v>20527</v>
      </c>
      <c r="D3023" t="s">
        <v>22</v>
      </c>
      <c r="E3023" t="s">
        <v>5</v>
      </c>
      <c r="F3023" s="1" t="s">
        <v>11261</v>
      </c>
      <c r="G3023" t="s">
        <v>907</v>
      </c>
      <c r="H3023">
        <v>4753764</v>
      </c>
      <c r="I3023">
        <v>4754765</v>
      </c>
      <c r="J3023" t="s">
        <v>37</v>
      </c>
      <c r="K3023" s="1" t="s">
        <v>11261</v>
      </c>
      <c r="L3023" s="1" t="s">
        <v>11261</v>
      </c>
      <c r="M3023" s="1" t="s">
        <v>11261</v>
      </c>
      <c r="N3023" s="1" t="s">
        <v>11261</v>
      </c>
      <c r="O3023" t="s">
        <v>880</v>
      </c>
      <c r="P3023" s="1" t="s">
        <v>11261</v>
      </c>
      <c r="Q3023" t="s">
        <v>11035</v>
      </c>
      <c r="R3023">
        <v>1002</v>
      </c>
      <c r="S3023" s="10" t="s">
        <v>11261</v>
      </c>
      <c r="T3023" s="1" t="s">
        <v>11261</v>
      </c>
    </row>
    <row r="3024" spans="1:20" hidden="1" x14ac:dyDescent="0.25">
      <c r="A3024" t="s">
        <v>24</v>
      </c>
      <c r="B3024" s="3" t="s">
        <v>11261</v>
      </c>
      <c r="C3024" t="s">
        <v>20528</v>
      </c>
      <c r="D3024" t="s">
        <v>22</v>
      </c>
      <c r="E3024" t="s">
        <v>5</v>
      </c>
      <c r="F3024" s="1" t="s">
        <v>11261</v>
      </c>
      <c r="G3024" t="s">
        <v>907</v>
      </c>
      <c r="H3024">
        <v>4753764</v>
      </c>
      <c r="I3024">
        <v>4754765</v>
      </c>
      <c r="J3024" t="s">
        <v>37</v>
      </c>
      <c r="K3024" t="s">
        <v>11036</v>
      </c>
      <c r="L3024" s="1" t="s">
        <v>11261</v>
      </c>
      <c r="M3024" s="1" t="s">
        <v>11261</v>
      </c>
      <c r="N3024" t="s">
        <v>881</v>
      </c>
      <c r="O3024" t="s">
        <v>880</v>
      </c>
      <c r="P3024" s="1" t="s">
        <v>11261</v>
      </c>
      <c r="Q3024" t="s">
        <v>11035</v>
      </c>
      <c r="R3024">
        <v>1002</v>
      </c>
      <c r="S3024" s="9">
        <v>333</v>
      </c>
      <c r="T3024" s="1" t="s">
        <v>11261</v>
      </c>
    </row>
    <row r="3025" spans="1:20" hidden="1" x14ac:dyDescent="0.25">
      <c r="A3025" t="s">
        <v>20</v>
      </c>
      <c r="B3025" s="2" t="s">
        <v>21</v>
      </c>
      <c r="C3025" t="s">
        <v>11465</v>
      </c>
      <c r="D3025" t="s">
        <v>22</v>
      </c>
      <c r="E3025" t="s">
        <v>5</v>
      </c>
      <c r="F3025" s="1" t="s">
        <v>11261</v>
      </c>
      <c r="G3025" t="s">
        <v>907</v>
      </c>
      <c r="H3025">
        <v>93154</v>
      </c>
      <c r="I3025">
        <v>94152</v>
      </c>
      <c r="J3025" t="s">
        <v>23</v>
      </c>
      <c r="K3025" s="1" t="s">
        <v>11261</v>
      </c>
      <c r="L3025" s="1" t="s">
        <v>11261</v>
      </c>
      <c r="M3025" s="1" t="s">
        <v>11261</v>
      </c>
      <c r="N3025" s="1" t="s">
        <v>11261</v>
      </c>
      <c r="O3025" s="1" t="s">
        <v>11261</v>
      </c>
      <c r="P3025" s="1" t="s">
        <v>11261</v>
      </c>
      <c r="Q3025" t="s">
        <v>1127</v>
      </c>
      <c r="R3025">
        <v>999</v>
      </c>
      <c r="S3025" s="10" t="s">
        <v>11261</v>
      </c>
      <c r="T3025" s="1" t="s">
        <v>11261</v>
      </c>
    </row>
    <row r="3026" spans="1:20" hidden="1" x14ac:dyDescent="0.25">
      <c r="A3026" t="s">
        <v>24</v>
      </c>
      <c r="B3026" s="3" t="s">
        <v>11261</v>
      </c>
      <c r="C3026" t="s">
        <v>12816</v>
      </c>
      <c r="D3026" t="s">
        <v>22</v>
      </c>
      <c r="E3026" t="s">
        <v>5</v>
      </c>
      <c r="F3026" s="1" t="s">
        <v>11261</v>
      </c>
      <c r="G3026" t="s">
        <v>907</v>
      </c>
      <c r="H3026">
        <v>788114</v>
      </c>
      <c r="I3026">
        <v>789013</v>
      </c>
      <c r="J3026" t="s">
        <v>23</v>
      </c>
      <c r="K3026" t="s">
        <v>2606</v>
      </c>
      <c r="L3026" s="1" t="s">
        <v>11261</v>
      </c>
      <c r="M3026" s="1" t="s">
        <v>11261</v>
      </c>
      <c r="N3026" t="s">
        <v>2607</v>
      </c>
      <c r="O3026" s="1" t="s">
        <v>11261</v>
      </c>
      <c r="P3026" s="1" t="s">
        <v>11261</v>
      </c>
      <c r="Q3026" t="s">
        <v>2605</v>
      </c>
      <c r="R3026">
        <v>900</v>
      </c>
      <c r="S3026" s="9">
        <v>299</v>
      </c>
      <c r="T3026" s="1" t="s">
        <v>11261</v>
      </c>
    </row>
    <row r="3027" spans="1:20" hidden="1" x14ac:dyDescent="0.25">
      <c r="A3027" t="s">
        <v>20</v>
      </c>
      <c r="B3027" s="2" t="s">
        <v>21</v>
      </c>
      <c r="C3027" t="s">
        <v>12228</v>
      </c>
      <c r="D3027" t="s">
        <v>22</v>
      </c>
      <c r="E3027" t="s">
        <v>5</v>
      </c>
      <c r="F3027" s="1" t="s">
        <v>11261</v>
      </c>
      <c r="G3027" t="s">
        <v>907</v>
      </c>
      <c r="H3027">
        <v>496984</v>
      </c>
      <c r="I3027">
        <v>497982</v>
      </c>
      <c r="J3027" t="s">
        <v>23</v>
      </c>
      <c r="K3027" s="1" t="s">
        <v>11261</v>
      </c>
      <c r="L3027" s="1" t="s">
        <v>11261</v>
      </c>
      <c r="M3027" s="1" t="s">
        <v>11261</v>
      </c>
      <c r="N3027" s="1" t="s">
        <v>11261</v>
      </c>
      <c r="O3027" s="1" t="s">
        <v>11261</v>
      </c>
      <c r="P3027" s="1" t="s">
        <v>11261</v>
      </c>
      <c r="Q3027" t="s">
        <v>1952</v>
      </c>
      <c r="R3027">
        <v>999</v>
      </c>
      <c r="S3027" s="10" t="s">
        <v>11261</v>
      </c>
      <c r="T3027" s="1" t="s">
        <v>11261</v>
      </c>
    </row>
    <row r="3028" spans="1:20" hidden="1" x14ac:dyDescent="0.25">
      <c r="A3028" t="s">
        <v>24</v>
      </c>
      <c r="B3028" s="3" t="s">
        <v>11261</v>
      </c>
      <c r="C3028" t="s">
        <v>12229</v>
      </c>
      <c r="D3028" t="s">
        <v>22</v>
      </c>
      <c r="E3028" t="s">
        <v>5</v>
      </c>
      <c r="F3028" s="1" t="s">
        <v>11261</v>
      </c>
      <c r="G3028" t="s">
        <v>907</v>
      </c>
      <c r="H3028">
        <v>496984</v>
      </c>
      <c r="I3028">
        <v>497982</v>
      </c>
      <c r="J3028" t="s">
        <v>23</v>
      </c>
      <c r="K3028" t="s">
        <v>1953</v>
      </c>
      <c r="L3028" s="1" t="s">
        <v>11261</v>
      </c>
      <c r="M3028" s="1" t="s">
        <v>11261</v>
      </c>
      <c r="N3028" t="s">
        <v>188</v>
      </c>
      <c r="O3028" s="1" t="s">
        <v>11261</v>
      </c>
      <c r="P3028" s="1" t="s">
        <v>11261</v>
      </c>
      <c r="Q3028" t="s">
        <v>1952</v>
      </c>
      <c r="R3028">
        <v>999</v>
      </c>
      <c r="S3028" s="9">
        <v>332</v>
      </c>
      <c r="T3028" s="1" t="s">
        <v>11261</v>
      </c>
    </row>
    <row r="3029" spans="1:20" hidden="1" x14ac:dyDescent="0.25">
      <c r="A3029" t="s">
        <v>20</v>
      </c>
      <c r="B3029" s="2" t="s">
        <v>21</v>
      </c>
      <c r="C3029" t="s">
        <v>12302</v>
      </c>
      <c r="D3029" t="s">
        <v>22</v>
      </c>
      <c r="E3029" t="s">
        <v>5</v>
      </c>
      <c r="F3029" s="1" t="s">
        <v>11261</v>
      </c>
      <c r="G3029" t="s">
        <v>907</v>
      </c>
      <c r="H3029">
        <v>539672</v>
      </c>
      <c r="I3029">
        <v>540670</v>
      </c>
      <c r="J3029" t="s">
        <v>37</v>
      </c>
      <c r="K3029" s="1" t="s">
        <v>11261</v>
      </c>
      <c r="L3029" s="1" t="s">
        <v>11261</v>
      </c>
      <c r="M3029" s="1" t="s">
        <v>11261</v>
      </c>
      <c r="N3029" s="1" t="s">
        <v>11261</v>
      </c>
      <c r="O3029" s="1" t="s">
        <v>11261</v>
      </c>
      <c r="P3029" s="1" t="s">
        <v>11261</v>
      </c>
      <c r="Q3029" t="s">
        <v>2038</v>
      </c>
      <c r="R3029">
        <v>999</v>
      </c>
      <c r="S3029" s="10" t="s">
        <v>11261</v>
      </c>
      <c r="T3029" s="1" t="s">
        <v>11261</v>
      </c>
    </row>
    <row r="3030" spans="1:20" hidden="1" x14ac:dyDescent="0.25">
      <c r="A3030" t="s">
        <v>24</v>
      </c>
      <c r="B3030" s="3" t="s">
        <v>11261</v>
      </c>
      <c r="C3030" t="s">
        <v>14846</v>
      </c>
      <c r="D3030" t="s">
        <v>22</v>
      </c>
      <c r="E3030" t="s">
        <v>5</v>
      </c>
      <c r="F3030" s="1" t="s">
        <v>11261</v>
      </c>
      <c r="G3030" t="s">
        <v>907</v>
      </c>
      <c r="H3030">
        <v>1827430</v>
      </c>
      <c r="I3030">
        <v>1828329</v>
      </c>
      <c r="J3030" t="s">
        <v>23</v>
      </c>
      <c r="K3030" t="s">
        <v>4815</v>
      </c>
      <c r="L3030" s="1" t="s">
        <v>11261</v>
      </c>
      <c r="M3030" s="1" t="s">
        <v>11261</v>
      </c>
      <c r="N3030" t="s">
        <v>443</v>
      </c>
      <c r="O3030" s="1" t="s">
        <v>11261</v>
      </c>
      <c r="P3030" s="1" t="s">
        <v>11261</v>
      </c>
      <c r="Q3030" t="s">
        <v>4814</v>
      </c>
      <c r="R3030">
        <v>900</v>
      </c>
      <c r="S3030" s="9">
        <v>299</v>
      </c>
      <c r="T3030" s="1" t="s">
        <v>11261</v>
      </c>
    </row>
    <row r="3031" spans="1:20" hidden="1" x14ac:dyDescent="0.25">
      <c r="A3031" t="s">
        <v>20</v>
      </c>
      <c r="B3031" s="2" t="s">
        <v>21</v>
      </c>
      <c r="C3031" t="s">
        <v>12904</v>
      </c>
      <c r="D3031" t="s">
        <v>22</v>
      </c>
      <c r="E3031" t="s">
        <v>5</v>
      </c>
      <c r="F3031" s="1" t="s">
        <v>11261</v>
      </c>
      <c r="G3031" t="s">
        <v>907</v>
      </c>
      <c r="H3031">
        <v>829998</v>
      </c>
      <c r="I3031">
        <v>830996</v>
      </c>
      <c r="J3031" t="s">
        <v>23</v>
      </c>
      <c r="K3031" s="1" t="s">
        <v>11261</v>
      </c>
      <c r="L3031" s="1" t="s">
        <v>11261</v>
      </c>
      <c r="M3031" s="1" t="s">
        <v>11261</v>
      </c>
      <c r="N3031" s="1" t="s">
        <v>11261</v>
      </c>
      <c r="O3031" s="1" t="s">
        <v>11261</v>
      </c>
      <c r="P3031" s="1" t="s">
        <v>11261</v>
      </c>
      <c r="Q3031" t="s">
        <v>2703</v>
      </c>
      <c r="R3031">
        <v>999</v>
      </c>
      <c r="S3031" s="10" t="s">
        <v>11261</v>
      </c>
      <c r="T3031" s="1" t="s">
        <v>11261</v>
      </c>
    </row>
    <row r="3032" spans="1:20" hidden="1" x14ac:dyDescent="0.25">
      <c r="A3032" t="s">
        <v>24</v>
      </c>
      <c r="B3032" s="3" t="s">
        <v>11261</v>
      </c>
      <c r="C3032" t="s">
        <v>12905</v>
      </c>
      <c r="D3032" t="s">
        <v>22</v>
      </c>
      <c r="E3032" t="s">
        <v>5</v>
      </c>
      <c r="F3032" s="1" t="s">
        <v>11261</v>
      </c>
      <c r="G3032" t="s">
        <v>907</v>
      </c>
      <c r="H3032">
        <v>829998</v>
      </c>
      <c r="I3032">
        <v>830996</v>
      </c>
      <c r="J3032" t="s">
        <v>23</v>
      </c>
      <c r="K3032" t="s">
        <v>2704</v>
      </c>
      <c r="L3032" s="1" t="s">
        <v>11261</v>
      </c>
      <c r="M3032" s="1" t="s">
        <v>11261</v>
      </c>
      <c r="N3032" t="s">
        <v>307</v>
      </c>
      <c r="O3032" s="1" t="s">
        <v>11261</v>
      </c>
      <c r="P3032" s="1" t="s">
        <v>11261</v>
      </c>
      <c r="Q3032" t="s">
        <v>2703</v>
      </c>
      <c r="R3032">
        <v>999</v>
      </c>
      <c r="S3032" s="9">
        <v>332</v>
      </c>
      <c r="T3032" s="1" t="s">
        <v>11261</v>
      </c>
    </row>
    <row r="3033" spans="1:20" hidden="1" x14ac:dyDescent="0.25">
      <c r="A3033" t="s">
        <v>20</v>
      </c>
      <c r="B3033" s="2" t="s">
        <v>21</v>
      </c>
      <c r="C3033" t="s">
        <v>13387</v>
      </c>
      <c r="D3033" t="s">
        <v>22</v>
      </c>
      <c r="E3033" t="s">
        <v>5</v>
      </c>
      <c r="F3033" s="1" t="s">
        <v>11261</v>
      </c>
      <c r="G3033" t="s">
        <v>907</v>
      </c>
      <c r="H3033">
        <v>1083695</v>
      </c>
      <c r="I3033">
        <v>1084693</v>
      </c>
      <c r="J3033" t="s">
        <v>23</v>
      </c>
      <c r="K3033" s="1" t="s">
        <v>11261</v>
      </c>
      <c r="L3033" s="1" t="s">
        <v>11261</v>
      </c>
      <c r="M3033" s="1" t="s">
        <v>11261</v>
      </c>
      <c r="N3033" s="1" t="s">
        <v>11261</v>
      </c>
      <c r="O3033" s="1" t="s">
        <v>11261</v>
      </c>
      <c r="P3033" s="1" t="s">
        <v>11261</v>
      </c>
      <c r="Q3033" t="s">
        <v>3267</v>
      </c>
      <c r="R3033">
        <v>999</v>
      </c>
      <c r="S3033" s="10" t="s">
        <v>11261</v>
      </c>
      <c r="T3033" s="1" t="s">
        <v>11261</v>
      </c>
    </row>
    <row r="3034" spans="1:20" hidden="1" x14ac:dyDescent="0.25">
      <c r="A3034" t="s">
        <v>24</v>
      </c>
      <c r="B3034" s="3" t="s">
        <v>11261</v>
      </c>
      <c r="C3034" t="s">
        <v>13388</v>
      </c>
      <c r="D3034" t="s">
        <v>22</v>
      </c>
      <c r="E3034" t="s">
        <v>5</v>
      </c>
      <c r="F3034" s="1" t="s">
        <v>11261</v>
      </c>
      <c r="G3034" t="s">
        <v>907</v>
      </c>
      <c r="H3034">
        <v>1083695</v>
      </c>
      <c r="I3034">
        <v>1084693</v>
      </c>
      <c r="J3034" t="s">
        <v>23</v>
      </c>
      <c r="K3034" t="s">
        <v>3268</v>
      </c>
      <c r="L3034" s="1" t="s">
        <v>11261</v>
      </c>
      <c r="M3034" s="1" t="s">
        <v>11261</v>
      </c>
      <c r="N3034" t="s">
        <v>265</v>
      </c>
      <c r="O3034" s="1" t="s">
        <v>11261</v>
      </c>
      <c r="P3034" s="1" t="s">
        <v>11261</v>
      </c>
      <c r="Q3034" t="s">
        <v>3267</v>
      </c>
      <c r="R3034">
        <v>999</v>
      </c>
      <c r="S3034" s="9">
        <v>332</v>
      </c>
      <c r="T3034" s="1" t="s">
        <v>11261</v>
      </c>
    </row>
    <row r="3035" spans="1:20" hidden="1" x14ac:dyDescent="0.25">
      <c r="A3035" t="s">
        <v>20</v>
      </c>
      <c r="B3035" s="2" t="s">
        <v>21</v>
      </c>
      <c r="C3035" t="s">
        <v>13505</v>
      </c>
      <c r="D3035" t="s">
        <v>22</v>
      </c>
      <c r="E3035" t="s">
        <v>5</v>
      </c>
      <c r="F3035" s="1" t="s">
        <v>11261</v>
      </c>
      <c r="G3035" t="s">
        <v>907</v>
      </c>
      <c r="H3035">
        <v>1143259</v>
      </c>
      <c r="I3035">
        <v>1144257</v>
      </c>
      <c r="J3035" t="s">
        <v>23</v>
      </c>
      <c r="K3035" s="1" t="s">
        <v>11261</v>
      </c>
      <c r="L3035" s="1" t="s">
        <v>11261</v>
      </c>
      <c r="M3035" s="1" t="s">
        <v>11261</v>
      </c>
      <c r="N3035" s="1" t="s">
        <v>11261</v>
      </c>
      <c r="O3035" s="1" t="s">
        <v>11261</v>
      </c>
      <c r="P3035" s="1" t="s">
        <v>11261</v>
      </c>
      <c r="Q3035" t="s">
        <v>3397</v>
      </c>
      <c r="R3035">
        <v>999</v>
      </c>
      <c r="S3035" s="10" t="s">
        <v>11261</v>
      </c>
      <c r="T3035" s="1" t="s">
        <v>11261</v>
      </c>
    </row>
    <row r="3036" spans="1:20" hidden="1" x14ac:dyDescent="0.25">
      <c r="A3036" t="s">
        <v>24</v>
      </c>
      <c r="B3036" s="3" t="s">
        <v>11261</v>
      </c>
      <c r="C3036" t="s">
        <v>13506</v>
      </c>
      <c r="D3036" t="s">
        <v>22</v>
      </c>
      <c r="E3036" t="s">
        <v>5</v>
      </c>
      <c r="F3036" s="1" t="s">
        <v>11261</v>
      </c>
      <c r="G3036" t="s">
        <v>907</v>
      </c>
      <c r="H3036">
        <v>1143259</v>
      </c>
      <c r="I3036">
        <v>1144257</v>
      </c>
      <c r="J3036" t="s">
        <v>23</v>
      </c>
      <c r="K3036" t="s">
        <v>3398</v>
      </c>
      <c r="L3036" s="1" t="s">
        <v>11261</v>
      </c>
      <c r="M3036" s="1" t="s">
        <v>11261</v>
      </c>
      <c r="N3036" t="s">
        <v>188</v>
      </c>
      <c r="O3036" s="1" t="s">
        <v>11261</v>
      </c>
      <c r="P3036" s="1" t="s">
        <v>11261</v>
      </c>
      <c r="Q3036" t="s">
        <v>3397</v>
      </c>
      <c r="R3036">
        <v>999</v>
      </c>
      <c r="S3036" s="9">
        <v>332</v>
      </c>
      <c r="T3036" s="1" t="s">
        <v>11261</v>
      </c>
    </row>
    <row r="3037" spans="1:20" hidden="1" x14ac:dyDescent="0.25">
      <c r="A3037" t="s">
        <v>20</v>
      </c>
      <c r="B3037" s="2" t="s">
        <v>21</v>
      </c>
      <c r="C3037" t="s">
        <v>13941</v>
      </c>
      <c r="D3037" t="s">
        <v>22</v>
      </c>
      <c r="E3037" t="s">
        <v>5</v>
      </c>
      <c r="F3037" s="1" t="s">
        <v>11261</v>
      </c>
      <c r="G3037" t="s">
        <v>907</v>
      </c>
      <c r="H3037">
        <v>1356208</v>
      </c>
      <c r="I3037">
        <v>1357206</v>
      </c>
      <c r="J3037" t="s">
        <v>37</v>
      </c>
      <c r="K3037" s="1" t="s">
        <v>11261</v>
      </c>
      <c r="L3037" s="1" t="s">
        <v>11261</v>
      </c>
      <c r="M3037" s="1" t="s">
        <v>11261</v>
      </c>
      <c r="N3037" s="1" t="s">
        <v>11261</v>
      </c>
      <c r="O3037" s="1" t="s">
        <v>11261</v>
      </c>
      <c r="P3037" s="1" t="s">
        <v>11261</v>
      </c>
      <c r="Q3037" t="s">
        <v>3869</v>
      </c>
      <c r="R3037">
        <v>999</v>
      </c>
      <c r="S3037" s="10" t="s">
        <v>11261</v>
      </c>
      <c r="T3037" s="1" t="s">
        <v>11261</v>
      </c>
    </row>
    <row r="3038" spans="1:20" hidden="1" x14ac:dyDescent="0.25">
      <c r="A3038" t="s">
        <v>24</v>
      </c>
      <c r="B3038" s="3" t="s">
        <v>11261</v>
      </c>
      <c r="C3038" t="s">
        <v>13942</v>
      </c>
      <c r="D3038" t="s">
        <v>22</v>
      </c>
      <c r="E3038" t="s">
        <v>5</v>
      </c>
      <c r="F3038" s="1" t="s">
        <v>11261</v>
      </c>
      <c r="G3038" t="s">
        <v>907</v>
      </c>
      <c r="H3038">
        <v>1356208</v>
      </c>
      <c r="I3038">
        <v>1357206</v>
      </c>
      <c r="J3038" t="s">
        <v>37</v>
      </c>
      <c r="K3038" t="s">
        <v>3870</v>
      </c>
      <c r="L3038" s="1" t="s">
        <v>11261</v>
      </c>
      <c r="M3038" s="1" t="s">
        <v>11261</v>
      </c>
      <c r="N3038" t="s">
        <v>27</v>
      </c>
      <c r="O3038" s="1" t="s">
        <v>11261</v>
      </c>
      <c r="P3038" s="1" t="s">
        <v>11261</v>
      </c>
      <c r="Q3038" t="s">
        <v>3869</v>
      </c>
      <c r="R3038">
        <v>999</v>
      </c>
      <c r="S3038" s="9">
        <v>332</v>
      </c>
      <c r="T3038" s="1" t="s">
        <v>11261</v>
      </c>
    </row>
    <row r="3039" spans="1:20" hidden="1" x14ac:dyDescent="0.25">
      <c r="A3039" t="s">
        <v>20</v>
      </c>
      <c r="B3039" s="2" t="s">
        <v>21</v>
      </c>
      <c r="C3039" t="s">
        <v>16458</v>
      </c>
      <c r="D3039" t="s">
        <v>22</v>
      </c>
      <c r="E3039" t="s">
        <v>5</v>
      </c>
      <c r="F3039" s="1" t="s">
        <v>11261</v>
      </c>
      <c r="G3039" t="s">
        <v>907</v>
      </c>
      <c r="H3039">
        <v>2675242</v>
      </c>
      <c r="I3039">
        <v>2676240</v>
      </c>
      <c r="J3039" t="s">
        <v>37</v>
      </c>
      <c r="K3039" s="1" t="s">
        <v>11261</v>
      </c>
      <c r="L3039" s="1" t="s">
        <v>11261</v>
      </c>
      <c r="M3039" s="1" t="s">
        <v>11261</v>
      </c>
      <c r="N3039" s="1" t="s">
        <v>11261</v>
      </c>
      <c r="O3039" s="1" t="s">
        <v>11261</v>
      </c>
      <c r="P3039" s="1" t="s">
        <v>11261</v>
      </c>
      <c r="Q3039" t="s">
        <v>6541</v>
      </c>
      <c r="R3039">
        <v>999</v>
      </c>
      <c r="S3039" s="10" t="s">
        <v>11261</v>
      </c>
      <c r="T3039" s="1" t="s">
        <v>11261</v>
      </c>
    </row>
    <row r="3040" spans="1:20" hidden="1" x14ac:dyDescent="0.25">
      <c r="A3040" t="s">
        <v>24</v>
      </c>
      <c r="B3040" s="3" t="s">
        <v>11261</v>
      </c>
      <c r="C3040" t="s">
        <v>16459</v>
      </c>
      <c r="D3040" t="s">
        <v>22</v>
      </c>
      <c r="E3040" t="s">
        <v>5</v>
      </c>
      <c r="F3040" s="1" t="s">
        <v>11261</v>
      </c>
      <c r="G3040" t="s">
        <v>907</v>
      </c>
      <c r="H3040">
        <v>2675242</v>
      </c>
      <c r="I3040">
        <v>2676240</v>
      </c>
      <c r="J3040" t="s">
        <v>37</v>
      </c>
      <c r="K3040" t="s">
        <v>6542</v>
      </c>
      <c r="L3040" s="1" t="s">
        <v>11261</v>
      </c>
      <c r="M3040" s="1" t="s">
        <v>11261</v>
      </c>
      <c r="N3040" t="s">
        <v>265</v>
      </c>
      <c r="O3040" s="1" t="s">
        <v>11261</v>
      </c>
      <c r="P3040" s="1" t="s">
        <v>11261</v>
      </c>
      <c r="Q3040" t="s">
        <v>6541</v>
      </c>
      <c r="R3040">
        <v>999</v>
      </c>
      <c r="S3040" s="9">
        <v>332</v>
      </c>
      <c r="T3040" s="1" t="s">
        <v>11261</v>
      </c>
    </row>
    <row r="3041" spans="1:20" hidden="1" x14ac:dyDescent="0.25">
      <c r="A3041" t="s">
        <v>20</v>
      </c>
      <c r="B3041" s="2" t="s">
        <v>21</v>
      </c>
      <c r="C3041" t="s">
        <v>17160</v>
      </c>
      <c r="D3041" t="s">
        <v>22</v>
      </c>
      <c r="E3041" t="s">
        <v>5</v>
      </c>
      <c r="F3041" s="1" t="s">
        <v>11261</v>
      </c>
      <c r="G3041" t="s">
        <v>907</v>
      </c>
      <c r="H3041">
        <v>3061597</v>
      </c>
      <c r="I3041">
        <v>3062595</v>
      </c>
      <c r="J3041" t="s">
        <v>23</v>
      </c>
      <c r="K3041" s="1" t="s">
        <v>11261</v>
      </c>
      <c r="L3041" s="1" t="s">
        <v>11261</v>
      </c>
      <c r="M3041" s="1" t="s">
        <v>11261</v>
      </c>
      <c r="N3041" s="1" t="s">
        <v>11261</v>
      </c>
      <c r="O3041" s="1" t="s">
        <v>11261</v>
      </c>
      <c r="P3041" s="1" t="s">
        <v>11261</v>
      </c>
      <c r="Q3041" t="s">
        <v>7284</v>
      </c>
      <c r="R3041">
        <v>999</v>
      </c>
      <c r="S3041" s="10" t="s">
        <v>11261</v>
      </c>
      <c r="T3041" s="1" t="s">
        <v>11261</v>
      </c>
    </row>
    <row r="3042" spans="1:20" hidden="1" x14ac:dyDescent="0.25">
      <c r="A3042" t="s">
        <v>24</v>
      </c>
      <c r="B3042" s="3" t="s">
        <v>11261</v>
      </c>
      <c r="C3042" t="s">
        <v>17161</v>
      </c>
      <c r="D3042" t="s">
        <v>22</v>
      </c>
      <c r="E3042" t="s">
        <v>5</v>
      </c>
      <c r="F3042" s="1" t="s">
        <v>11261</v>
      </c>
      <c r="G3042" t="s">
        <v>907</v>
      </c>
      <c r="H3042">
        <v>3061597</v>
      </c>
      <c r="I3042">
        <v>3062595</v>
      </c>
      <c r="J3042" t="s">
        <v>23</v>
      </c>
      <c r="K3042" t="s">
        <v>7285</v>
      </c>
      <c r="L3042" s="1" t="s">
        <v>11261</v>
      </c>
      <c r="M3042" s="1" t="s">
        <v>11261</v>
      </c>
      <c r="N3042" t="s">
        <v>27</v>
      </c>
      <c r="O3042" s="1" t="s">
        <v>11261</v>
      </c>
      <c r="P3042" s="1" t="s">
        <v>11261</v>
      </c>
      <c r="Q3042" t="s">
        <v>7284</v>
      </c>
      <c r="R3042">
        <v>999</v>
      </c>
      <c r="S3042" s="9">
        <v>332</v>
      </c>
      <c r="T3042" s="1" t="s">
        <v>11261</v>
      </c>
    </row>
    <row r="3043" spans="1:20" hidden="1" x14ac:dyDescent="0.25">
      <c r="A3043" t="s">
        <v>20</v>
      </c>
      <c r="B3043" s="2" t="s">
        <v>21</v>
      </c>
      <c r="C3043" t="s">
        <v>18365</v>
      </c>
      <c r="D3043" t="s">
        <v>22</v>
      </c>
      <c r="E3043" t="s">
        <v>5</v>
      </c>
      <c r="F3043" s="1" t="s">
        <v>11261</v>
      </c>
      <c r="G3043" t="s">
        <v>907</v>
      </c>
      <c r="H3043">
        <v>3705610</v>
      </c>
      <c r="I3043">
        <v>3706608</v>
      </c>
      <c r="J3043" t="s">
        <v>37</v>
      </c>
      <c r="K3043" s="1" t="s">
        <v>11261</v>
      </c>
      <c r="L3043" s="1" t="s">
        <v>11261</v>
      </c>
      <c r="M3043" s="1" t="s">
        <v>11261</v>
      </c>
      <c r="N3043" s="1" t="s">
        <v>11261</v>
      </c>
      <c r="O3043" s="1" t="s">
        <v>11261</v>
      </c>
      <c r="P3043" s="1" t="s">
        <v>11261</v>
      </c>
      <c r="Q3043" t="s">
        <v>8583</v>
      </c>
      <c r="R3043">
        <v>999</v>
      </c>
      <c r="S3043" s="10" t="s">
        <v>11261</v>
      </c>
      <c r="T3043" s="1" t="s">
        <v>11261</v>
      </c>
    </row>
    <row r="3044" spans="1:20" hidden="1" x14ac:dyDescent="0.25">
      <c r="A3044" t="s">
        <v>24</v>
      </c>
      <c r="B3044" s="3" t="s">
        <v>11261</v>
      </c>
      <c r="C3044" t="s">
        <v>18366</v>
      </c>
      <c r="D3044" t="s">
        <v>22</v>
      </c>
      <c r="E3044" t="s">
        <v>5</v>
      </c>
      <c r="F3044" s="1" t="s">
        <v>11261</v>
      </c>
      <c r="G3044" t="s">
        <v>907</v>
      </c>
      <c r="H3044">
        <v>3705610</v>
      </c>
      <c r="I3044">
        <v>3706608</v>
      </c>
      <c r="J3044" t="s">
        <v>37</v>
      </c>
      <c r="K3044" t="s">
        <v>8584</v>
      </c>
      <c r="L3044" s="1" t="s">
        <v>11261</v>
      </c>
      <c r="M3044" s="1" t="s">
        <v>11261</v>
      </c>
      <c r="N3044" t="s">
        <v>687</v>
      </c>
      <c r="O3044" s="1" t="s">
        <v>11261</v>
      </c>
      <c r="P3044" s="1" t="s">
        <v>11261</v>
      </c>
      <c r="Q3044" t="s">
        <v>8583</v>
      </c>
      <c r="R3044">
        <v>999</v>
      </c>
      <c r="S3044" s="9">
        <v>332</v>
      </c>
      <c r="T3044" s="1" t="s">
        <v>11261</v>
      </c>
    </row>
    <row r="3045" spans="1:20" hidden="1" x14ac:dyDescent="0.25">
      <c r="A3045" t="s">
        <v>20</v>
      </c>
      <c r="B3045" s="2" t="s">
        <v>21</v>
      </c>
      <c r="C3045" t="s">
        <v>18437</v>
      </c>
      <c r="D3045" t="s">
        <v>22</v>
      </c>
      <c r="E3045" t="s">
        <v>5</v>
      </c>
      <c r="F3045" s="1" t="s">
        <v>11261</v>
      </c>
      <c r="G3045" t="s">
        <v>907</v>
      </c>
      <c r="H3045">
        <v>3736528</v>
      </c>
      <c r="I3045">
        <v>3737526</v>
      </c>
      <c r="J3045" t="s">
        <v>37</v>
      </c>
      <c r="K3045" s="1" t="s">
        <v>11261</v>
      </c>
      <c r="L3045" s="1" t="s">
        <v>11261</v>
      </c>
      <c r="M3045" s="1" t="s">
        <v>11261</v>
      </c>
      <c r="N3045" s="1" t="s">
        <v>11261</v>
      </c>
      <c r="O3045" s="1" t="s">
        <v>11261</v>
      </c>
      <c r="P3045" s="1" t="s">
        <v>11261</v>
      </c>
      <c r="Q3045" t="s">
        <v>8675</v>
      </c>
      <c r="R3045">
        <v>999</v>
      </c>
      <c r="S3045" s="10" t="s">
        <v>11261</v>
      </c>
      <c r="T3045" s="1" t="s">
        <v>11261</v>
      </c>
    </row>
    <row r="3046" spans="1:20" hidden="1" x14ac:dyDescent="0.25">
      <c r="A3046" t="s">
        <v>24</v>
      </c>
      <c r="B3046" s="3" t="s">
        <v>11261</v>
      </c>
      <c r="C3046" t="s">
        <v>18438</v>
      </c>
      <c r="D3046" t="s">
        <v>22</v>
      </c>
      <c r="E3046" t="s">
        <v>5</v>
      </c>
      <c r="F3046" s="1" t="s">
        <v>11261</v>
      </c>
      <c r="G3046" t="s">
        <v>907</v>
      </c>
      <c r="H3046">
        <v>3736528</v>
      </c>
      <c r="I3046">
        <v>3737526</v>
      </c>
      <c r="J3046" t="s">
        <v>37</v>
      </c>
      <c r="K3046" t="s">
        <v>8676</v>
      </c>
      <c r="L3046" s="1" t="s">
        <v>11261</v>
      </c>
      <c r="M3046" s="1" t="s">
        <v>11261</v>
      </c>
      <c r="N3046" t="s">
        <v>8677</v>
      </c>
      <c r="O3046" s="1" t="s">
        <v>11261</v>
      </c>
      <c r="P3046" s="1" t="s">
        <v>11261</v>
      </c>
      <c r="Q3046" t="s">
        <v>8675</v>
      </c>
      <c r="R3046">
        <v>999</v>
      </c>
      <c r="S3046" s="9">
        <v>332</v>
      </c>
      <c r="T3046" s="1" t="s">
        <v>11261</v>
      </c>
    </row>
    <row r="3047" spans="1:20" hidden="1" x14ac:dyDescent="0.25">
      <c r="A3047" t="s">
        <v>20</v>
      </c>
      <c r="B3047" s="2" t="s">
        <v>21</v>
      </c>
      <c r="C3047" t="s">
        <v>19171</v>
      </c>
      <c r="D3047" t="s">
        <v>22</v>
      </c>
      <c r="E3047" t="s">
        <v>5</v>
      </c>
      <c r="F3047" s="1" t="s">
        <v>11261</v>
      </c>
      <c r="G3047" t="s">
        <v>907</v>
      </c>
      <c r="H3047">
        <v>4089450</v>
      </c>
      <c r="I3047">
        <v>4090448</v>
      </c>
      <c r="J3047" t="s">
        <v>37</v>
      </c>
      <c r="K3047" s="1" t="s">
        <v>11261</v>
      </c>
      <c r="L3047" s="1" t="s">
        <v>11261</v>
      </c>
      <c r="M3047" s="1" t="s">
        <v>11261</v>
      </c>
      <c r="N3047" s="1" t="s">
        <v>11261</v>
      </c>
      <c r="O3047" s="1" t="s">
        <v>11261</v>
      </c>
      <c r="P3047" s="1" t="s">
        <v>11261</v>
      </c>
      <c r="Q3047" t="s">
        <v>9500</v>
      </c>
      <c r="R3047">
        <v>999</v>
      </c>
      <c r="S3047" s="10" t="s">
        <v>11261</v>
      </c>
      <c r="T3047" s="1" t="s">
        <v>11261</v>
      </c>
    </row>
    <row r="3048" spans="1:20" hidden="1" x14ac:dyDescent="0.25">
      <c r="A3048" t="s">
        <v>24</v>
      </c>
      <c r="B3048" s="3" t="s">
        <v>11261</v>
      </c>
      <c r="C3048" t="s">
        <v>15022</v>
      </c>
      <c r="D3048" t="s">
        <v>22</v>
      </c>
      <c r="E3048" t="s">
        <v>5</v>
      </c>
      <c r="F3048" s="1" t="s">
        <v>11261</v>
      </c>
      <c r="G3048" t="s">
        <v>907</v>
      </c>
      <c r="H3048">
        <v>1917888</v>
      </c>
      <c r="I3048">
        <v>1918787</v>
      </c>
      <c r="J3048" t="s">
        <v>23</v>
      </c>
      <c r="K3048" t="s">
        <v>5002</v>
      </c>
      <c r="L3048" s="1" t="s">
        <v>11261</v>
      </c>
      <c r="M3048" s="1" t="s">
        <v>11261</v>
      </c>
      <c r="N3048" t="s">
        <v>5003</v>
      </c>
      <c r="O3048" s="1" t="s">
        <v>11261</v>
      </c>
      <c r="P3048" s="1" t="s">
        <v>11261</v>
      </c>
      <c r="Q3048" t="s">
        <v>5001</v>
      </c>
      <c r="R3048">
        <v>900</v>
      </c>
      <c r="S3048" s="9">
        <v>299</v>
      </c>
      <c r="T3048" s="1" t="s">
        <v>11261</v>
      </c>
    </row>
    <row r="3049" spans="1:20" hidden="1" x14ac:dyDescent="0.25">
      <c r="A3049" t="s">
        <v>20</v>
      </c>
      <c r="B3049" s="2" t="s">
        <v>21</v>
      </c>
      <c r="C3049" t="s">
        <v>19293</v>
      </c>
      <c r="D3049" t="s">
        <v>22</v>
      </c>
      <c r="E3049" t="s">
        <v>5</v>
      </c>
      <c r="F3049" s="1" t="s">
        <v>11261</v>
      </c>
      <c r="G3049" t="s">
        <v>907</v>
      </c>
      <c r="H3049">
        <v>4149172</v>
      </c>
      <c r="I3049">
        <v>4150170</v>
      </c>
      <c r="J3049" t="s">
        <v>37</v>
      </c>
      <c r="K3049" s="1" t="s">
        <v>11261</v>
      </c>
      <c r="L3049" s="1" t="s">
        <v>11261</v>
      </c>
      <c r="M3049" s="1" t="s">
        <v>11261</v>
      </c>
      <c r="N3049" s="1" t="s">
        <v>11261</v>
      </c>
      <c r="O3049" s="1" t="s">
        <v>11261</v>
      </c>
      <c r="P3049" s="1" t="s">
        <v>11261</v>
      </c>
      <c r="Q3049" t="s">
        <v>9640</v>
      </c>
      <c r="R3049">
        <v>999</v>
      </c>
      <c r="S3049" s="10" t="s">
        <v>11261</v>
      </c>
      <c r="T3049" s="1" t="s">
        <v>11261</v>
      </c>
    </row>
    <row r="3050" spans="1:20" hidden="1" x14ac:dyDescent="0.25">
      <c r="A3050" t="s">
        <v>24</v>
      </c>
      <c r="B3050" s="3" t="s">
        <v>11261</v>
      </c>
      <c r="C3050" t="s">
        <v>16375</v>
      </c>
      <c r="D3050" t="s">
        <v>22</v>
      </c>
      <c r="E3050" t="s">
        <v>5</v>
      </c>
      <c r="F3050" s="1" t="s">
        <v>11261</v>
      </c>
      <c r="G3050" t="s">
        <v>907</v>
      </c>
      <c r="H3050">
        <v>2632116</v>
      </c>
      <c r="I3050">
        <v>2633015</v>
      </c>
      <c r="J3050" t="s">
        <v>37</v>
      </c>
      <c r="K3050" t="s">
        <v>6452</v>
      </c>
      <c r="L3050" s="1" t="s">
        <v>11261</v>
      </c>
      <c r="M3050" s="1" t="s">
        <v>11261</v>
      </c>
      <c r="N3050" t="s">
        <v>560</v>
      </c>
      <c r="O3050" s="1" t="s">
        <v>11261</v>
      </c>
      <c r="P3050" s="1" t="s">
        <v>11261</v>
      </c>
      <c r="Q3050" t="s">
        <v>6451</v>
      </c>
      <c r="R3050">
        <v>900</v>
      </c>
      <c r="S3050" s="9">
        <v>299</v>
      </c>
      <c r="T3050" s="1" t="s">
        <v>11261</v>
      </c>
    </row>
    <row r="3051" spans="1:20" hidden="1" x14ac:dyDescent="0.25">
      <c r="A3051" t="s">
        <v>20</v>
      </c>
      <c r="B3051" s="2" t="s">
        <v>21</v>
      </c>
      <c r="C3051" t="s">
        <v>19643</v>
      </c>
      <c r="D3051" t="s">
        <v>22</v>
      </c>
      <c r="E3051" t="s">
        <v>5</v>
      </c>
      <c r="F3051" s="1" t="s">
        <v>11261</v>
      </c>
      <c r="G3051" t="s">
        <v>907</v>
      </c>
      <c r="H3051">
        <v>4333467</v>
      </c>
      <c r="I3051">
        <v>4334465</v>
      </c>
      <c r="J3051" t="s">
        <v>37</v>
      </c>
      <c r="K3051" s="1" t="s">
        <v>11261</v>
      </c>
      <c r="L3051" s="1" t="s">
        <v>11261</v>
      </c>
      <c r="M3051" s="1" t="s">
        <v>11261</v>
      </c>
      <c r="N3051" s="1" t="s">
        <v>11261</v>
      </c>
      <c r="O3051" s="1" t="s">
        <v>11261</v>
      </c>
      <c r="P3051" s="1" t="s">
        <v>11261</v>
      </c>
      <c r="Q3051" t="s">
        <v>10057</v>
      </c>
      <c r="R3051">
        <v>999</v>
      </c>
      <c r="S3051" s="10" t="s">
        <v>11261</v>
      </c>
      <c r="T3051" s="1" t="s">
        <v>11261</v>
      </c>
    </row>
    <row r="3052" spans="1:20" hidden="1" x14ac:dyDescent="0.25">
      <c r="A3052" t="s">
        <v>24</v>
      </c>
      <c r="B3052" s="3" t="s">
        <v>11261</v>
      </c>
      <c r="C3052" t="s">
        <v>19644</v>
      </c>
      <c r="D3052" t="s">
        <v>22</v>
      </c>
      <c r="E3052" t="s">
        <v>5</v>
      </c>
      <c r="F3052" s="1" t="s">
        <v>11261</v>
      </c>
      <c r="G3052" t="s">
        <v>907</v>
      </c>
      <c r="H3052">
        <v>4333467</v>
      </c>
      <c r="I3052">
        <v>4334465</v>
      </c>
      <c r="J3052" t="s">
        <v>37</v>
      </c>
      <c r="K3052" t="s">
        <v>10058</v>
      </c>
      <c r="L3052" s="1" t="s">
        <v>11261</v>
      </c>
      <c r="M3052" s="1" t="s">
        <v>11261</v>
      </c>
      <c r="N3052" t="s">
        <v>835</v>
      </c>
      <c r="O3052" s="1" t="s">
        <v>11261</v>
      </c>
      <c r="P3052" s="1" t="s">
        <v>11261</v>
      </c>
      <c r="Q3052" t="s">
        <v>10057</v>
      </c>
      <c r="R3052">
        <v>999</v>
      </c>
      <c r="S3052" s="9">
        <v>332</v>
      </c>
      <c r="T3052" s="1" t="s">
        <v>11261</v>
      </c>
    </row>
    <row r="3053" spans="1:20" hidden="1" x14ac:dyDescent="0.25">
      <c r="A3053" t="s">
        <v>20</v>
      </c>
      <c r="B3053" s="2" t="s">
        <v>21</v>
      </c>
      <c r="C3053" t="s">
        <v>20158</v>
      </c>
      <c r="D3053" t="s">
        <v>22</v>
      </c>
      <c r="E3053" t="s">
        <v>5</v>
      </c>
      <c r="F3053" s="1" t="s">
        <v>11261</v>
      </c>
      <c r="G3053" t="s">
        <v>907</v>
      </c>
      <c r="H3053">
        <v>4551337</v>
      </c>
      <c r="I3053">
        <v>4552335</v>
      </c>
      <c r="J3053" t="s">
        <v>37</v>
      </c>
      <c r="K3053" s="1" t="s">
        <v>11261</v>
      </c>
      <c r="L3053" s="1" t="s">
        <v>11261</v>
      </c>
      <c r="M3053" s="1" t="s">
        <v>11261</v>
      </c>
      <c r="N3053" s="1" t="s">
        <v>11261</v>
      </c>
      <c r="O3053" s="1" t="s">
        <v>11261</v>
      </c>
      <c r="P3053" s="1" t="s">
        <v>11261</v>
      </c>
      <c r="Q3053" t="s">
        <v>10612</v>
      </c>
      <c r="R3053">
        <v>999</v>
      </c>
      <c r="S3053" s="10" t="s">
        <v>11261</v>
      </c>
      <c r="T3053" s="1" t="s">
        <v>11261</v>
      </c>
    </row>
    <row r="3054" spans="1:20" hidden="1" x14ac:dyDescent="0.25">
      <c r="A3054" t="s">
        <v>24</v>
      </c>
      <c r="B3054" s="3" t="s">
        <v>11261</v>
      </c>
      <c r="C3054" t="s">
        <v>20159</v>
      </c>
      <c r="D3054" t="s">
        <v>22</v>
      </c>
      <c r="E3054" t="s">
        <v>5</v>
      </c>
      <c r="F3054" s="1" t="s">
        <v>11261</v>
      </c>
      <c r="G3054" t="s">
        <v>907</v>
      </c>
      <c r="H3054">
        <v>4551337</v>
      </c>
      <c r="I3054">
        <v>4552335</v>
      </c>
      <c r="J3054" t="s">
        <v>37</v>
      </c>
      <c r="K3054" t="s">
        <v>10613</v>
      </c>
      <c r="L3054" s="1" t="s">
        <v>11261</v>
      </c>
      <c r="M3054" s="1" t="s">
        <v>11261</v>
      </c>
      <c r="N3054" t="s">
        <v>307</v>
      </c>
      <c r="O3054" s="1" t="s">
        <v>11261</v>
      </c>
      <c r="P3054" s="1" t="s">
        <v>11261</v>
      </c>
      <c r="Q3054" t="s">
        <v>10612</v>
      </c>
      <c r="R3054">
        <v>999</v>
      </c>
      <c r="S3054" s="9">
        <v>332</v>
      </c>
      <c r="T3054" s="1" t="s">
        <v>11261</v>
      </c>
    </row>
    <row r="3055" spans="1:20" hidden="1" x14ac:dyDescent="0.25">
      <c r="A3055" t="s">
        <v>20</v>
      </c>
      <c r="B3055" s="2" t="s">
        <v>21</v>
      </c>
      <c r="C3055" t="s">
        <v>20380</v>
      </c>
      <c r="D3055" t="s">
        <v>22</v>
      </c>
      <c r="E3055" t="s">
        <v>5</v>
      </c>
      <c r="F3055" s="1" t="s">
        <v>11261</v>
      </c>
      <c r="G3055" t="s">
        <v>907</v>
      </c>
      <c r="H3055">
        <v>4669856</v>
      </c>
      <c r="I3055">
        <v>4670854</v>
      </c>
      <c r="J3055" t="s">
        <v>23</v>
      </c>
      <c r="K3055" s="1" t="s">
        <v>11261</v>
      </c>
      <c r="L3055" s="1" t="s">
        <v>11261</v>
      </c>
      <c r="M3055" s="1" t="s">
        <v>11261</v>
      </c>
      <c r="N3055" s="1" t="s">
        <v>11261</v>
      </c>
      <c r="O3055" s="1" t="s">
        <v>11261</v>
      </c>
      <c r="P3055" s="1" t="s">
        <v>11261</v>
      </c>
      <c r="Q3055" t="s">
        <v>10865</v>
      </c>
      <c r="R3055">
        <v>999</v>
      </c>
      <c r="S3055" s="10" t="s">
        <v>11261</v>
      </c>
      <c r="T3055" s="1" t="s">
        <v>11261</v>
      </c>
    </row>
    <row r="3056" spans="1:20" hidden="1" x14ac:dyDescent="0.25">
      <c r="A3056" t="s">
        <v>24</v>
      </c>
      <c r="B3056" s="3" t="s">
        <v>11261</v>
      </c>
      <c r="C3056" t="s">
        <v>17297</v>
      </c>
      <c r="D3056" t="s">
        <v>22</v>
      </c>
      <c r="E3056" t="s">
        <v>5</v>
      </c>
      <c r="F3056" s="1" t="s">
        <v>11261</v>
      </c>
      <c r="G3056" t="s">
        <v>907</v>
      </c>
      <c r="H3056">
        <v>3135118</v>
      </c>
      <c r="I3056">
        <v>3136017</v>
      </c>
      <c r="J3056" t="s">
        <v>37</v>
      </c>
      <c r="K3056" t="s">
        <v>7422</v>
      </c>
      <c r="L3056" s="1" t="s">
        <v>11261</v>
      </c>
      <c r="M3056" s="1" t="s">
        <v>11261</v>
      </c>
      <c r="N3056" t="s">
        <v>616</v>
      </c>
      <c r="O3056" s="1" t="s">
        <v>11261</v>
      </c>
      <c r="P3056" s="1" t="s">
        <v>11261</v>
      </c>
      <c r="Q3056" t="s">
        <v>7421</v>
      </c>
      <c r="R3056">
        <v>900</v>
      </c>
      <c r="S3056" s="9">
        <v>299</v>
      </c>
      <c r="T3056" s="1" t="s">
        <v>11261</v>
      </c>
    </row>
    <row r="3057" spans="1:20" hidden="1" x14ac:dyDescent="0.25">
      <c r="A3057" t="s">
        <v>20</v>
      </c>
      <c r="B3057" s="2" t="s">
        <v>21</v>
      </c>
      <c r="C3057" t="s">
        <v>20529</v>
      </c>
      <c r="D3057" t="s">
        <v>22</v>
      </c>
      <c r="E3057" t="s">
        <v>5</v>
      </c>
      <c r="F3057" s="1" t="s">
        <v>11261</v>
      </c>
      <c r="G3057" t="s">
        <v>907</v>
      </c>
      <c r="H3057">
        <v>4754762</v>
      </c>
      <c r="I3057">
        <v>4755760</v>
      </c>
      <c r="J3057" t="s">
        <v>37</v>
      </c>
      <c r="K3057" s="1" t="s">
        <v>11261</v>
      </c>
      <c r="L3057" s="1" t="s">
        <v>11261</v>
      </c>
      <c r="M3057" s="1" t="s">
        <v>11261</v>
      </c>
      <c r="N3057" s="1" t="s">
        <v>11261</v>
      </c>
      <c r="O3057" s="1" t="s">
        <v>11261</v>
      </c>
      <c r="P3057" s="1" t="s">
        <v>11261</v>
      </c>
      <c r="Q3057" t="s">
        <v>11037</v>
      </c>
      <c r="R3057">
        <v>999</v>
      </c>
      <c r="S3057" s="10" t="s">
        <v>11261</v>
      </c>
      <c r="T3057" s="1" t="s">
        <v>11261</v>
      </c>
    </row>
    <row r="3058" spans="1:20" hidden="1" x14ac:dyDescent="0.25">
      <c r="A3058" t="s">
        <v>24</v>
      </c>
      <c r="B3058" s="3" t="s">
        <v>11261</v>
      </c>
      <c r="C3058" t="s">
        <v>11753</v>
      </c>
      <c r="D3058" t="s">
        <v>22</v>
      </c>
      <c r="E3058" t="s">
        <v>5</v>
      </c>
      <c r="F3058" s="1" t="s">
        <v>11261</v>
      </c>
      <c r="G3058" t="s">
        <v>907</v>
      </c>
      <c r="H3058">
        <v>233963</v>
      </c>
      <c r="I3058">
        <v>234865</v>
      </c>
      <c r="J3058" t="s">
        <v>37</v>
      </c>
      <c r="K3058" t="s">
        <v>1444</v>
      </c>
      <c r="L3058" s="1" t="s">
        <v>11261</v>
      </c>
      <c r="M3058" s="1" t="s">
        <v>11261</v>
      </c>
      <c r="N3058" t="s">
        <v>159</v>
      </c>
      <c r="O3058" s="1" t="s">
        <v>11261</v>
      </c>
      <c r="P3058" s="1" t="s">
        <v>11261</v>
      </c>
      <c r="Q3058" t="s">
        <v>1443</v>
      </c>
      <c r="R3058">
        <v>903</v>
      </c>
      <c r="S3058" s="9">
        <v>300</v>
      </c>
      <c r="T3058" s="1" t="s">
        <v>11261</v>
      </c>
    </row>
    <row r="3059" spans="1:20" hidden="1" x14ac:dyDescent="0.25">
      <c r="A3059" t="s">
        <v>20</v>
      </c>
      <c r="B3059" s="2" t="s">
        <v>21</v>
      </c>
      <c r="C3059" t="s">
        <v>15342</v>
      </c>
      <c r="D3059" t="s">
        <v>22</v>
      </c>
      <c r="E3059" t="s">
        <v>5</v>
      </c>
      <c r="F3059" s="1" t="s">
        <v>11261</v>
      </c>
      <c r="G3059" t="s">
        <v>907</v>
      </c>
      <c r="H3059">
        <v>2092262</v>
      </c>
      <c r="I3059">
        <v>2093257</v>
      </c>
      <c r="J3059" t="s">
        <v>23</v>
      </c>
      <c r="K3059" s="1" t="s">
        <v>11261</v>
      </c>
      <c r="L3059" s="1" t="s">
        <v>11261</v>
      </c>
      <c r="M3059" s="1" t="s">
        <v>11261</v>
      </c>
      <c r="N3059" s="1" t="s">
        <v>11261</v>
      </c>
      <c r="O3059" s="1" t="s">
        <v>11261</v>
      </c>
      <c r="P3059" s="1" t="s">
        <v>11261</v>
      </c>
      <c r="Q3059" t="s">
        <v>5351</v>
      </c>
      <c r="R3059">
        <v>996</v>
      </c>
      <c r="S3059" s="10" t="s">
        <v>11261</v>
      </c>
      <c r="T3059" s="1" t="s">
        <v>11261</v>
      </c>
    </row>
    <row r="3060" spans="1:20" hidden="1" x14ac:dyDescent="0.25">
      <c r="A3060" t="s">
        <v>24</v>
      </c>
      <c r="B3060" s="3" t="s">
        <v>11261</v>
      </c>
      <c r="C3060" t="s">
        <v>12565</v>
      </c>
      <c r="D3060" t="s">
        <v>22</v>
      </c>
      <c r="E3060" t="s">
        <v>5</v>
      </c>
      <c r="F3060" s="1" t="s">
        <v>11261</v>
      </c>
      <c r="G3060" t="s">
        <v>907</v>
      </c>
      <c r="H3060">
        <v>657051</v>
      </c>
      <c r="I3060">
        <v>657953</v>
      </c>
      <c r="J3060" t="s">
        <v>37</v>
      </c>
      <c r="K3060" t="s">
        <v>2320</v>
      </c>
      <c r="L3060" s="1" t="s">
        <v>11261</v>
      </c>
      <c r="M3060" s="1" t="s">
        <v>11261</v>
      </c>
      <c r="N3060" t="s">
        <v>263</v>
      </c>
      <c r="O3060" s="1" t="s">
        <v>11261</v>
      </c>
      <c r="P3060" s="1" t="s">
        <v>11261</v>
      </c>
      <c r="Q3060" t="s">
        <v>2319</v>
      </c>
      <c r="R3060">
        <v>903</v>
      </c>
      <c r="S3060" s="9">
        <v>300</v>
      </c>
      <c r="T3060" s="1" t="s">
        <v>11261</v>
      </c>
    </row>
    <row r="3061" spans="1:20" hidden="1" x14ac:dyDescent="0.25">
      <c r="A3061" t="s">
        <v>20</v>
      </c>
      <c r="B3061" s="2" t="s">
        <v>21</v>
      </c>
      <c r="C3061" t="s">
        <v>15573</v>
      </c>
      <c r="D3061" t="s">
        <v>22</v>
      </c>
      <c r="E3061" t="s">
        <v>5</v>
      </c>
      <c r="F3061" s="1" t="s">
        <v>11261</v>
      </c>
      <c r="G3061" t="s">
        <v>907</v>
      </c>
      <c r="H3061">
        <v>2235771</v>
      </c>
      <c r="I3061">
        <v>2236766</v>
      </c>
      <c r="J3061" t="s">
        <v>23</v>
      </c>
      <c r="K3061" s="1" t="s">
        <v>11261</v>
      </c>
      <c r="L3061" s="1" t="s">
        <v>11261</v>
      </c>
      <c r="M3061" s="1" t="s">
        <v>11261</v>
      </c>
      <c r="N3061" s="1" t="s">
        <v>11261</v>
      </c>
      <c r="O3061" s="1" t="s">
        <v>11261</v>
      </c>
      <c r="P3061" s="1" t="s">
        <v>11261</v>
      </c>
      <c r="Q3061" t="s">
        <v>5605</v>
      </c>
      <c r="R3061">
        <v>996</v>
      </c>
      <c r="S3061" s="10" t="s">
        <v>11261</v>
      </c>
      <c r="T3061" s="1" t="s">
        <v>11261</v>
      </c>
    </row>
    <row r="3062" spans="1:20" hidden="1" x14ac:dyDescent="0.25">
      <c r="A3062" t="s">
        <v>24</v>
      </c>
      <c r="B3062" s="3" t="s">
        <v>11261</v>
      </c>
      <c r="C3062" t="s">
        <v>15574</v>
      </c>
      <c r="D3062" t="s">
        <v>22</v>
      </c>
      <c r="E3062" t="s">
        <v>5</v>
      </c>
      <c r="F3062" s="1" t="s">
        <v>11261</v>
      </c>
      <c r="G3062" t="s">
        <v>907</v>
      </c>
      <c r="H3062">
        <v>2235771</v>
      </c>
      <c r="I3062">
        <v>2236766</v>
      </c>
      <c r="J3062" t="s">
        <v>23</v>
      </c>
      <c r="K3062" t="s">
        <v>5606</v>
      </c>
      <c r="L3062" s="1" t="s">
        <v>11261</v>
      </c>
      <c r="M3062" s="1" t="s">
        <v>11261</v>
      </c>
      <c r="N3062" t="s">
        <v>209</v>
      </c>
      <c r="O3062" s="1" t="s">
        <v>11261</v>
      </c>
      <c r="P3062" s="1" t="s">
        <v>11261</v>
      </c>
      <c r="Q3062" t="s">
        <v>5605</v>
      </c>
      <c r="R3062">
        <v>996</v>
      </c>
      <c r="S3062" s="9">
        <v>331</v>
      </c>
      <c r="T3062" s="1" t="s">
        <v>11261</v>
      </c>
    </row>
    <row r="3063" spans="1:20" hidden="1" x14ac:dyDescent="0.25">
      <c r="A3063" t="s">
        <v>20</v>
      </c>
      <c r="B3063" s="2" t="s">
        <v>21</v>
      </c>
      <c r="C3063" t="s">
        <v>16504</v>
      </c>
      <c r="D3063" t="s">
        <v>22</v>
      </c>
      <c r="E3063" t="s">
        <v>5</v>
      </c>
      <c r="F3063" s="1" t="s">
        <v>11261</v>
      </c>
      <c r="G3063" t="s">
        <v>907</v>
      </c>
      <c r="H3063">
        <v>2701570</v>
      </c>
      <c r="I3063">
        <v>2702565</v>
      </c>
      <c r="J3063" t="s">
        <v>23</v>
      </c>
      <c r="K3063" s="1" t="s">
        <v>11261</v>
      </c>
      <c r="L3063" s="1" t="s">
        <v>11261</v>
      </c>
      <c r="M3063" s="1" t="s">
        <v>11261</v>
      </c>
      <c r="N3063" s="1" t="s">
        <v>11261</v>
      </c>
      <c r="O3063" s="1" t="s">
        <v>11261</v>
      </c>
      <c r="P3063" s="1" t="s">
        <v>11261</v>
      </c>
      <c r="Q3063" t="s">
        <v>6590</v>
      </c>
      <c r="R3063">
        <v>996</v>
      </c>
      <c r="S3063" s="10" t="s">
        <v>11261</v>
      </c>
      <c r="T3063" s="1" t="s">
        <v>11261</v>
      </c>
    </row>
    <row r="3064" spans="1:20" hidden="1" x14ac:dyDescent="0.25">
      <c r="A3064" t="s">
        <v>24</v>
      </c>
      <c r="B3064" s="3" t="s">
        <v>11261</v>
      </c>
      <c r="C3064" t="s">
        <v>16505</v>
      </c>
      <c r="D3064" t="s">
        <v>22</v>
      </c>
      <c r="E3064" t="s">
        <v>5</v>
      </c>
      <c r="F3064" s="1" t="s">
        <v>11261</v>
      </c>
      <c r="G3064" t="s">
        <v>907</v>
      </c>
      <c r="H3064">
        <v>2701570</v>
      </c>
      <c r="I3064">
        <v>2702565</v>
      </c>
      <c r="J3064" t="s">
        <v>23</v>
      </c>
      <c r="K3064" t="s">
        <v>6591</v>
      </c>
      <c r="L3064" s="1" t="s">
        <v>11261</v>
      </c>
      <c r="M3064" s="1" t="s">
        <v>11261</v>
      </c>
      <c r="N3064" t="s">
        <v>27</v>
      </c>
      <c r="O3064" s="1" t="s">
        <v>11261</v>
      </c>
      <c r="P3064" s="1" t="s">
        <v>11261</v>
      </c>
      <c r="Q3064" t="s">
        <v>6590</v>
      </c>
      <c r="R3064">
        <v>996</v>
      </c>
      <c r="S3064" s="9">
        <v>331</v>
      </c>
      <c r="T3064" s="1" t="s">
        <v>11261</v>
      </c>
    </row>
    <row r="3065" spans="1:20" hidden="1" x14ac:dyDescent="0.25">
      <c r="A3065" t="s">
        <v>20</v>
      </c>
      <c r="B3065" s="2" t="s">
        <v>21</v>
      </c>
      <c r="C3065" t="s">
        <v>17347</v>
      </c>
      <c r="D3065" t="s">
        <v>22</v>
      </c>
      <c r="E3065" t="s">
        <v>5</v>
      </c>
      <c r="F3065" s="1" t="s">
        <v>11261</v>
      </c>
      <c r="G3065" t="s">
        <v>907</v>
      </c>
      <c r="H3065">
        <v>3168924</v>
      </c>
      <c r="I3065">
        <v>3169919</v>
      </c>
      <c r="J3065" t="s">
        <v>23</v>
      </c>
      <c r="K3065" s="1" t="s">
        <v>11261</v>
      </c>
      <c r="L3065" s="1" t="s">
        <v>11261</v>
      </c>
      <c r="M3065" s="1" t="s">
        <v>11261</v>
      </c>
      <c r="N3065" s="1" t="s">
        <v>11261</v>
      </c>
      <c r="O3065" s="1" t="s">
        <v>11261</v>
      </c>
      <c r="P3065" s="1" t="s">
        <v>11261</v>
      </c>
      <c r="Q3065" t="s">
        <v>7476</v>
      </c>
      <c r="R3065">
        <v>996</v>
      </c>
      <c r="S3065" s="10" t="s">
        <v>11261</v>
      </c>
      <c r="T3065" s="1" t="s">
        <v>11261</v>
      </c>
    </row>
    <row r="3066" spans="1:20" hidden="1" x14ac:dyDescent="0.25">
      <c r="A3066" t="s">
        <v>24</v>
      </c>
      <c r="B3066" s="3" t="s">
        <v>11261</v>
      </c>
      <c r="C3066" t="s">
        <v>17348</v>
      </c>
      <c r="D3066" t="s">
        <v>22</v>
      </c>
      <c r="E3066" t="s">
        <v>5</v>
      </c>
      <c r="F3066" s="1" t="s">
        <v>11261</v>
      </c>
      <c r="G3066" t="s">
        <v>907</v>
      </c>
      <c r="H3066">
        <v>3168924</v>
      </c>
      <c r="I3066">
        <v>3169919</v>
      </c>
      <c r="J3066" t="s">
        <v>23</v>
      </c>
      <c r="K3066" t="s">
        <v>7477</v>
      </c>
      <c r="L3066" s="1" t="s">
        <v>11261</v>
      </c>
      <c r="M3066" s="1" t="s">
        <v>11261</v>
      </c>
      <c r="N3066" t="s">
        <v>27</v>
      </c>
      <c r="O3066" s="1" t="s">
        <v>11261</v>
      </c>
      <c r="P3066" s="1" t="s">
        <v>11261</v>
      </c>
      <c r="Q3066" t="s">
        <v>7476</v>
      </c>
      <c r="R3066">
        <v>996</v>
      </c>
      <c r="S3066" s="9">
        <v>331</v>
      </c>
      <c r="T3066" s="1" t="s">
        <v>11261</v>
      </c>
    </row>
    <row r="3067" spans="1:20" hidden="1" x14ac:dyDescent="0.25">
      <c r="A3067" t="s">
        <v>24</v>
      </c>
      <c r="B3067" s="3" t="s">
        <v>11261</v>
      </c>
      <c r="C3067" t="s">
        <v>12673</v>
      </c>
      <c r="D3067" t="s">
        <v>22</v>
      </c>
      <c r="E3067" t="s">
        <v>5</v>
      </c>
      <c r="F3067" s="1" t="s">
        <v>11261</v>
      </c>
      <c r="G3067" t="s">
        <v>907</v>
      </c>
      <c r="H3067">
        <v>707567</v>
      </c>
      <c r="I3067">
        <v>708469</v>
      </c>
      <c r="J3067" t="s">
        <v>23</v>
      </c>
      <c r="K3067" t="s">
        <v>2436</v>
      </c>
      <c r="L3067" s="1" t="s">
        <v>11261</v>
      </c>
      <c r="M3067" s="1" t="s">
        <v>11261</v>
      </c>
      <c r="N3067" t="s">
        <v>2437</v>
      </c>
      <c r="O3067" s="1" t="s">
        <v>11261</v>
      </c>
      <c r="P3067" s="1" t="s">
        <v>11261</v>
      </c>
      <c r="Q3067" t="s">
        <v>2435</v>
      </c>
      <c r="R3067">
        <v>903</v>
      </c>
      <c r="S3067" s="9">
        <v>300</v>
      </c>
      <c r="T3067" s="1" t="s">
        <v>11261</v>
      </c>
    </row>
    <row r="3068" spans="1:20" hidden="1" x14ac:dyDescent="0.25">
      <c r="A3068" t="s">
        <v>24</v>
      </c>
      <c r="B3068" s="3" t="s">
        <v>11261</v>
      </c>
      <c r="C3068" t="s">
        <v>12931</v>
      </c>
      <c r="D3068" t="s">
        <v>22</v>
      </c>
      <c r="E3068" t="s">
        <v>5</v>
      </c>
      <c r="F3068" s="1" t="s">
        <v>11261</v>
      </c>
      <c r="G3068" t="s">
        <v>907</v>
      </c>
      <c r="H3068">
        <v>843168</v>
      </c>
      <c r="I3068">
        <v>844070</v>
      </c>
      <c r="J3068" t="s">
        <v>23</v>
      </c>
      <c r="K3068" t="s">
        <v>2733</v>
      </c>
      <c r="L3068" s="1" t="s">
        <v>11261</v>
      </c>
      <c r="M3068" s="1" t="s">
        <v>11261</v>
      </c>
      <c r="N3068" t="s">
        <v>221</v>
      </c>
      <c r="O3068" s="1" t="s">
        <v>11261</v>
      </c>
      <c r="P3068" s="1" t="s">
        <v>11261</v>
      </c>
      <c r="Q3068" t="s">
        <v>2732</v>
      </c>
      <c r="R3068">
        <v>903</v>
      </c>
      <c r="S3068" s="9">
        <v>300</v>
      </c>
      <c r="T3068" s="1" t="s">
        <v>11261</v>
      </c>
    </row>
    <row r="3069" spans="1:20" hidden="1" x14ac:dyDescent="0.25">
      <c r="A3069" t="s">
        <v>20</v>
      </c>
      <c r="B3069" s="2" t="s">
        <v>126</v>
      </c>
      <c r="C3069" t="s">
        <v>15253</v>
      </c>
      <c r="D3069" t="s">
        <v>22</v>
      </c>
      <c r="E3069" t="s">
        <v>5</v>
      </c>
      <c r="F3069" s="1" t="s">
        <v>11261</v>
      </c>
      <c r="G3069" t="s">
        <v>907</v>
      </c>
      <c r="H3069">
        <v>2045752</v>
      </c>
      <c r="I3069">
        <v>2046745</v>
      </c>
      <c r="J3069" t="s">
        <v>23</v>
      </c>
      <c r="K3069" s="1" t="s">
        <v>11261</v>
      </c>
      <c r="L3069" s="1" t="s">
        <v>11261</v>
      </c>
      <c r="M3069" s="1" t="s">
        <v>11261</v>
      </c>
      <c r="N3069" t="s">
        <v>27</v>
      </c>
      <c r="O3069" s="1" t="s">
        <v>11261</v>
      </c>
      <c r="P3069" s="1" t="s">
        <v>11261</v>
      </c>
      <c r="Q3069" t="s">
        <v>5253</v>
      </c>
      <c r="R3069">
        <v>994</v>
      </c>
      <c r="S3069" s="10" t="s">
        <v>11261</v>
      </c>
      <c r="T3069" t="s">
        <v>127</v>
      </c>
    </row>
    <row r="3070" spans="1:20" hidden="1" x14ac:dyDescent="0.25">
      <c r="A3070" t="s">
        <v>20</v>
      </c>
      <c r="B3070" s="2" t="s">
        <v>21</v>
      </c>
      <c r="C3070" t="s">
        <v>14636</v>
      </c>
      <c r="D3070" t="s">
        <v>22</v>
      </c>
      <c r="E3070" t="s">
        <v>5</v>
      </c>
      <c r="F3070" s="1" t="s">
        <v>11261</v>
      </c>
      <c r="G3070" t="s">
        <v>907</v>
      </c>
      <c r="H3070">
        <v>1707796</v>
      </c>
      <c r="I3070">
        <v>1708788</v>
      </c>
      <c r="J3070" t="s">
        <v>23</v>
      </c>
      <c r="K3070" s="1" t="s">
        <v>11261</v>
      </c>
      <c r="L3070" s="1" t="s">
        <v>11261</v>
      </c>
      <c r="M3070" s="1" t="s">
        <v>11261</v>
      </c>
      <c r="N3070" s="1" t="s">
        <v>11261</v>
      </c>
      <c r="O3070" s="1" t="s">
        <v>11261</v>
      </c>
      <c r="P3070" s="1" t="s">
        <v>11261</v>
      </c>
      <c r="Q3070" t="s">
        <v>4593</v>
      </c>
      <c r="R3070">
        <v>993</v>
      </c>
      <c r="S3070" s="10" t="s">
        <v>11261</v>
      </c>
      <c r="T3070" s="1" t="s">
        <v>11261</v>
      </c>
    </row>
    <row r="3071" spans="1:20" hidden="1" x14ac:dyDescent="0.25">
      <c r="A3071" t="s">
        <v>24</v>
      </c>
      <c r="B3071" s="3" t="s">
        <v>11261</v>
      </c>
      <c r="C3071" t="s">
        <v>13677</v>
      </c>
      <c r="D3071" t="s">
        <v>22</v>
      </c>
      <c r="E3071" t="s">
        <v>5</v>
      </c>
      <c r="F3071" s="1" t="s">
        <v>11261</v>
      </c>
      <c r="G3071" t="s">
        <v>907</v>
      </c>
      <c r="H3071">
        <v>1233715</v>
      </c>
      <c r="I3071">
        <v>1234617</v>
      </c>
      <c r="J3071" t="s">
        <v>23</v>
      </c>
      <c r="K3071" t="s">
        <v>3586</v>
      </c>
      <c r="L3071" s="1" t="s">
        <v>11261</v>
      </c>
      <c r="M3071" s="1" t="s">
        <v>11261</v>
      </c>
      <c r="N3071" t="s">
        <v>372</v>
      </c>
      <c r="O3071" s="1" t="s">
        <v>11261</v>
      </c>
      <c r="P3071" s="1" t="s">
        <v>11261</v>
      </c>
      <c r="Q3071" t="s">
        <v>3585</v>
      </c>
      <c r="R3071">
        <v>903</v>
      </c>
      <c r="S3071" s="9">
        <v>300</v>
      </c>
      <c r="T3071" s="1" t="s">
        <v>11261</v>
      </c>
    </row>
    <row r="3072" spans="1:20" hidden="1" x14ac:dyDescent="0.25">
      <c r="A3072" t="s">
        <v>20</v>
      </c>
      <c r="B3072" s="2" t="s">
        <v>21</v>
      </c>
      <c r="C3072" t="s">
        <v>15144</v>
      </c>
      <c r="D3072" t="s">
        <v>22</v>
      </c>
      <c r="E3072" t="s">
        <v>5</v>
      </c>
      <c r="F3072" s="1" t="s">
        <v>11261</v>
      </c>
      <c r="G3072" t="s">
        <v>907</v>
      </c>
      <c r="H3072">
        <v>1987480</v>
      </c>
      <c r="I3072">
        <v>1988472</v>
      </c>
      <c r="J3072" t="s">
        <v>23</v>
      </c>
      <c r="K3072" s="1" t="s">
        <v>11261</v>
      </c>
      <c r="L3072" s="1" t="s">
        <v>11261</v>
      </c>
      <c r="M3072" s="1" t="s">
        <v>11261</v>
      </c>
      <c r="N3072" s="1" t="s">
        <v>11261</v>
      </c>
      <c r="O3072" s="1" t="s">
        <v>11261</v>
      </c>
      <c r="P3072" s="1" t="s">
        <v>11261</v>
      </c>
      <c r="Q3072" t="s">
        <v>5134</v>
      </c>
      <c r="R3072">
        <v>993</v>
      </c>
      <c r="S3072" s="10" t="s">
        <v>11261</v>
      </c>
      <c r="T3072" s="1" t="s">
        <v>11261</v>
      </c>
    </row>
    <row r="3073" spans="1:20" hidden="1" x14ac:dyDescent="0.25">
      <c r="A3073" t="s">
        <v>24</v>
      </c>
      <c r="B3073" s="3" t="s">
        <v>11261</v>
      </c>
      <c r="C3073" t="s">
        <v>15969</v>
      </c>
      <c r="D3073" t="s">
        <v>22</v>
      </c>
      <c r="E3073" t="s">
        <v>5</v>
      </c>
      <c r="F3073" s="1" t="s">
        <v>11261</v>
      </c>
      <c r="G3073" t="s">
        <v>907</v>
      </c>
      <c r="H3073">
        <v>2421658</v>
      </c>
      <c r="I3073">
        <v>2422560</v>
      </c>
      <c r="J3073" t="s">
        <v>23</v>
      </c>
      <c r="K3073" t="s">
        <v>6025</v>
      </c>
      <c r="L3073" s="1" t="s">
        <v>11261</v>
      </c>
      <c r="M3073" s="1" t="s">
        <v>11261</v>
      </c>
      <c r="N3073" t="s">
        <v>4456</v>
      </c>
      <c r="O3073" s="1" t="s">
        <v>11261</v>
      </c>
      <c r="P3073" s="1" t="s">
        <v>11261</v>
      </c>
      <c r="Q3073" t="s">
        <v>6024</v>
      </c>
      <c r="R3073">
        <v>903</v>
      </c>
      <c r="S3073" s="9">
        <v>300</v>
      </c>
      <c r="T3073" s="1" t="s">
        <v>11261</v>
      </c>
    </row>
    <row r="3074" spans="1:20" hidden="1" x14ac:dyDescent="0.25">
      <c r="A3074" t="s">
        <v>20</v>
      </c>
      <c r="B3074" s="2" t="s">
        <v>21</v>
      </c>
      <c r="C3074" t="s">
        <v>15194</v>
      </c>
      <c r="D3074" t="s">
        <v>22</v>
      </c>
      <c r="E3074" t="s">
        <v>5</v>
      </c>
      <c r="F3074" s="1" t="s">
        <v>11261</v>
      </c>
      <c r="G3074" t="s">
        <v>907</v>
      </c>
      <c r="H3074">
        <v>2013759</v>
      </c>
      <c r="I3074">
        <v>2014751</v>
      </c>
      <c r="J3074" t="s">
        <v>23</v>
      </c>
      <c r="K3074" s="1" t="s">
        <v>11261</v>
      </c>
      <c r="L3074" s="1" t="s">
        <v>11261</v>
      </c>
      <c r="M3074" s="1" t="s">
        <v>11261</v>
      </c>
      <c r="N3074" s="1" t="s">
        <v>11261</v>
      </c>
      <c r="O3074" s="1" t="s">
        <v>11261</v>
      </c>
      <c r="P3074" s="1" t="s">
        <v>11261</v>
      </c>
      <c r="Q3074" t="s">
        <v>5187</v>
      </c>
      <c r="R3074">
        <v>993</v>
      </c>
      <c r="S3074" s="10" t="s">
        <v>11261</v>
      </c>
      <c r="T3074" s="1" t="s">
        <v>11261</v>
      </c>
    </row>
    <row r="3075" spans="1:20" hidden="1" x14ac:dyDescent="0.25">
      <c r="A3075" t="s">
        <v>24</v>
      </c>
      <c r="B3075" s="3" t="s">
        <v>11261</v>
      </c>
      <c r="C3075" t="s">
        <v>15195</v>
      </c>
      <c r="D3075" t="s">
        <v>22</v>
      </c>
      <c r="E3075" t="s">
        <v>5</v>
      </c>
      <c r="F3075" s="1" t="s">
        <v>11261</v>
      </c>
      <c r="G3075" t="s">
        <v>907</v>
      </c>
      <c r="H3075">
        <v>2013759</v>
      </c>
      <c r="I3075">
        <v>2014751</v>
      </c>
      <c r="J3075" t="s">
        <v>23</v>
      </c>
      <c r="K3075" t="s">
        <v>5188</v>
      </c>
      <c r="L3075" s="1" t="s">
        <v>11261</v>
      </c>
      <c r="M3075" s="1" t="s">
        <v>11261</v>
      </c>
      <c r="N3075" t="s">
        <v>27</v>
      </c>
      <c r="O3075" s="1" t="s">
        <v>11261</v>
      </c>
      <c r="P3075" s="1" t="s">
        <v>11261</v>
      </c>
      <c r="Q3075" t="s">
        <v>5187</v>
      </c>
      <c r="R3075">
        <v>993</v>
      </c>
      <c r="S3075" s="9">
        <v>330</v>
      </c>
      <c r="T3075" s="1" t="s">
        <v>11261</v>
      </c>
    </row>
    <row r="3076" spans="1:20" hidden="1" x14ac:dyDescent="0.25">
      <c r="A3076" t="s">
        <v>20</v>
      </c>
      <c r="B3076" s="2" t="s">
        <v>21</v>
      </c>
      <c r="C3076" t="s">
        <v>16536</v>
      </c>
      <c r="D3076" t="s">
        <v>22</v>
      </c>
      <c r="E3076" t="s">
        <v>5</v>
      </c>
      <c r="F3076" s="1" t="s">
        <v>11261</v>
      </c>
      <c r="G3076" t="s">
        <v>907</v>
      </c>
      <c r="H3076">
        <v>2718881</v>
      </c>
      <c r="I3076">
        <v>2719873</v>
      </c>
      <c r="J3076" t="s">
        <v>37</v>
      </c>
      <c r="K3076" s="1" t="s">
        <v>11261</v>
      </c>
      <c r="L3076" s="1" t="s">
        <v>11261</v>
      </c>
      <c r="M3076" s="1" t="s">
        <v>11261</v>
      </c>
      <c r="N3076" s="1" t="s">
        <v>11261</v>
      </c>
      <c r="O3076" s="1" t="s">
        <v>11261</v>
      </c>
      <c r="P3076" s="1" t="s">
        <v>11261</v>
      </c>
      <c r="Q3076" t="s">
        <v>6622</v>
      </c>
      <c r="R3076">
        <v>993</v>
      </c>
      <c r="S3076" s="10" t="s">
        <v>11261</v>
      </c>
      <c r="T3076" s="1" t="s">
        <v>11261</v>
      </c>
    </row>
    <row r="3077" spans="1:20" hidden="1" x14ac:dyDescent="0.25">
      <c r="A3077" t="s">
        <v>24</v>
      </c>
      <c r="B3077" s="3" t="s">
        <v>11261</v>
      </c>
      <c r="C3077" t="s">
        <v>18287</v>
      </c>
      <c r="D3077" t="s">
        <v>22</v>
      </c>
      <c r="E3077" t="s">
        <v>5</v>
      </c>
      <c r="F3077" s="1" t="s">
        <v>11261</v>
      </c>
      <c r="G3077" t="s">
        <v>907</v>
      </c>
      <c r="H3077">
        <v>3664943</v>
      </c>
      <c r="I3077">
        <v>3665845</v>
      </c>
      <c r="J3077" t="s">
        <v>37</v>
      </c>
      <c r="K3077" t="s">
        <v>8485</v>
      </c>
      <c r="L3077" s="1" t="s">
        <v>11261</v>
      </c>
      <c r="M3077" s="1" t="s">
        <v>11261</v>
      </c>
      <c r="N3077" t="s">
        <v>8486</v>
      </c>
      <c r="O3077" s="1" t="s">
        <v>11261</v>
      </c>
      <c r="P3077" s="1" t="s">
        <v>11261</v>
      </c>
      <c r="Q3077" t="s">
        <v>8484</v>
      </c>
      <c r="R3077">
        <v>903</v>
      </c>
      <c r="S3077" s="9">
        <v>300</v>
      </c>
      <c r="T3077" s="1" t="s">
        <v>11261</v>
      </c>
    </row>
    <row r="3078" spans="1:20" hidden="1" x14ac:dyDescent="0.25">
      <c r="A3078" t="s">
        <v>20</v>
      </c>
      <c r="B3078" s="2" t="s">
        <v>126</v>
      </c>
      <c r="C3078" t="s">
        <v>17117</v>
      </c>
      <c r="D3078" t="s">
        <v>22</v>
      </c>
      <c r="E3078" t="s">
        <v>5</v>
      </c>
      <c r="F3078" s="1" t="s">
        <v>11261</v>
      </c>
      <c r="G3078" t="s">
        <v>907</v>
      </c>
      <c r="H3078">
        <v>3037343</v>
      </c>
      <c r="I3078">
        <v>3038335</v>
      </c>
      <c r="J3078" t="s">
        <v>23</v>
      </c>
      <c r="K3078" s="1" t="s">
        <v>11261</v>
      </c>
      <c r="L3078" s="1" t="s">
        <v>11261</v>
      </c>
      <c r="M3078" s="1" t="s">
        <v>11261</v>
      </c>
      <c r="N3078" t="s">
        <v>27</v>
      </c>
      <c r="O3078" s="1" t="s">
        <v>11261</v>
      </c>
      <c r="P3078" s="1" t="s">
        <v>11261</v>
      </c>
      <c r="Q3078" t="s">
        <v>7239</v>
      </c>
      <c r="R3078">
        <v>993</v>
      </c>
      <c r="S3078" s="10" t="s">
        <v>11261</v>
      </c>
      <c r="T3078" t="s">
        <v>127</v>
      </c>
    </row>
    <row r="3079" spans="1:20" hidden="1" x14ac:dyDescent="0.25">
      <c r="A3079" t="s">
        <v>20</v>
      </c>
      <c r="B3079" s="2" t="s">
        <v>21</v>
      </c>
      <c r="C3079" t="s">
        <v>18873</v>
      </c>
      <c r="D3079" t="s">
        <v>22</v>
      </c>
      <c r="E3079" t="s">
        <v>5</v>
      </c>
      <c r="F3079" s="1" t="s">
        <v>11261</v>
      </c>
      <c r="G3079" t="s">
        <v>907</v>
      </c>
      <c r="H3079">
        <v>3950349</v>
      </c>
      <c r="I3079">
        <v>3951341</v>
      </c>
      <c r="J3079" t="s">
        <v>37</v>
      </c>
      <c r="K3079" s="1" t="s">
        <v>11261</v>
      </c>
      <c r="L3079" s="1" t="s">
        <v>11261</v>
      </c>
      <c r="M3079" s="1" t="s">
        <v>11261</v>
      </c>
      <c r="N3079" s="1" t="s">
        <v>11261</v>
      </c>
      <c r="O3079" s="1" t="s">
        <v>11261</v>
      </c>
      <c r="P3079" s="1" t="s">
        <v>11261</v>
      </c>
      <c r="Q3079" t="s">
        <v>9171</v>
      </c>
      <c r="R3079">
        <v>993</v>
      </c>
      <c r="S3079" s="10" t="s">
        <v>11261</v>
      </c>
      <c r="T3079" s="1" t="s">
        <v>11261</v>
      </c>
    </row>
    <row r="3080" spans="1:20" hidden="1" x14ac:dyDescent="0.25">
      <c r="A3080" t="s">
        <v>24</v>
      </c>
      <c r="B3080" s="3" t="s">
        <v>11261</v>
      </c>
      <c r="C3080" t="s">
        <v>18402</v>
      </c>
      <c r="D3080" t="s">
        <v>22</v>
      </c>
      <c r="E3080" t="s">
        <v>5</v>
      </c>
      <c r="F3080" s="1" t="s">
        <v>11261</v>
      </c>
      <c r="G3080" t="s">
        <v>907</v>
      </c>
      <c r="H3080">
        <v>3720203</v>
      </c>
      <c r="I3080">
        <v>3721105</v>
      </c>
      <c r="J3080" t="s">
        <v>37</v>
      </c>
      <c r="K3080" t="s">
        <v>8628</v>
      </c>
      <c r="L3080" s="1" t="s">
        <v>11261</v>
      </c>
      <c r="M3080" s="1" t="s">
        <v>11261</v>
      </c>
      <c r="N3080" t="s">
        <v>8629</v>
      </c>
      <c r="O3080" s="1" t="s">
        <v>11261</v>
      </c>
      <c r="P3080" s="1" t="s">
        <v>11261</v>
      </c>
      <c r="Q3080" t="s">
        <v>8627</v>
      </c>
      <c r="R3080">
        <v>903</v>
      </c>
      <c r="S3080" s="9">
        <v>300</v>
      </c>
      <c r="T3080" s="1" t="s">
        <v>11261</v>
      </c>
    </row>
    <row r="3081" spans="1:20" hidden="1" x14ac:dyDescent="0.25">
      <c r="A3081" t="s">
        <v>20</v>
      </c>
      <c r="B3081" s="2" t="s">
        <v>21</v>
      </c>
      <c r="C3081" t="s">
        <v>19395</v>
      </c>
      <c r="D3081" t="s">
        <v>22</v>
      </c>
      <c r="E3081" t="s">
        <v>5</v>
      </c>
      <c r="F3081" s="1" t="s">
        <v>11261</v>
      </c>
      <c r="G3081" t="s">
        <v>907</v>
      </c>
      <c r="H3081">
        <v>4203512</v>
      </c>
      <c r="I3081">
        <v>4204504</v>
      </c>
      <c r="J3081" t="s">
        <v>37</v>
      </c>
      <c r="K3081" s="1" t="s">
        <v>11261</v>
      </c>
      <c r="L3081" s="1" t="s">
        <v>11261</v>
      </c>
      <c r="M3081" s="1" t="s">
        <v>11261</v>
      </c>
      <c r="N3081" s="1" t="s">
        <v>11261</v>
      </c>
      <c r="O3081" s="1" t="s">
        <v>11261</v>
      </c>
      <c r="P3081" s="1" t="s">
        <v>11261</v>
      </c>
      <c r="Q3081" t="s">
        <v>9761</v>
      </c>
      <c r="R3081">
        <v>993</v>
      </c>
      <c r="S3081" s="10" t="s">
        <v>11261</v>
      </c>
      <c r="T3081" s="1" t="s">
        <v>11261</v>
      </c>
    </row>
    <row r="3082" spans="1:20" hidden="1" x14ac:dyDescent="0.25">
      <c r="A3082" t="s">
        <v>24</v>
      </c>
      <c r="B3082" s="3" t="s">
        <v>11261</v>
      </c>
      <c r="C3082" t="s">
        <v>19396</v>
      </c>
      <c r="D3082" t="s">
        <v>22</v>
      </c>
      <c r="E3082" t="s">
        <v>5</v>
      </c>
      <c r="F3082" s="1" t="s">
        <v>11261</v>
      </c>
      <c r="G3082" t="s">
        <v>907</v>
      </c>
      <c r="H3082">
        <v>4203512</v>
      </c>
      <c r="I3082">
        <v>4204504</v>
      </c>
      <c r="J3082" t="s">
        <v>37</v>
      </c>
      <c r="K3082" t="s">
        <v>9762</v>
      </c>
      <c r="L3082" s="1" t="s">
        <v>11261</v>
      </c>
      <c r="M3082" s="1" t="s">
        <v>11261</v>
      </c>
      <c r="N3082" t="s">
        <v>27</v>
      </c>
      <c r="O3082" s="1" t="s">
        <v>11261</v>
      </c>
      <c r="P3082" s="1" t="s">
        <v>11261</v>
      </c>
      <c r="Q3082" t="s">
        <v>9761</v>
      </c>
      <c r="R3082">
        <v>993</v>
      </c>
      <c r="S3082" s="9">
        <v>330</v>
      </c>
      <c r="T3082" s="1" t="s">
        <v>11261</v>
      </c>
    </row>
    <row r="3083" spans="1:20" hidden="1" x14ac:dyDescent="0.25">
      <c r="A3083" t="s">
        <v>20</v>
      </c>
      <c r="B3083" s="2" t="s">
        <v>21</v>
      </c>
      <c r="C3083" t="s">
        <v>19789</v>
      </c>
      <c r="D3083" t="s">
        <v>22</v>
      </c>
      <c r="E3083" t="s">
        <v>5</v>
      </c>
      <c r="F3083" s="1" t="s">
        <v>11261</v>
      </c>
      <c r="G3083" t="s">
        <v>907</v>
      </c>
      <c r="H3083">
        <v>4397843</v>
      </c>
      <c r="I3083">
        <v>4398835</v>
      </c>
      <c r="J3083" t="s">
        <v>23</v>
      </c>
      <c r="K3083" s="1" t="s">
        <v>11261</v>
      </c>
      <c r="L3083" s="1" t="s">
        <v>11261</v>
      </c>
      <c r="M3083" s="1" t="s">
        <v>11261</v>
      </c>
      <c r="N3083" s="1" t="s">
        <v>11261</v>
      </c>
      <c r="O3083" s="1" t="s">
        <v>11261</v>
      </c>
      <c r="P3083" s="1" t="s">
        <v>11261</v>
      </c>
      <c r="Q3083" t="s">
        <v>10227</v>
      </c>
      <c r="R3083">
        <v>993</v>
      </c>
      <c r="S3083" s="10" t="s">
        <v>11261</v>
      </c>
      <c r="T3083" s="1" t="s">
        <v>11261</v>
      </c>
    </row>
    <row r="3084" spans="1:20" hidden="1" x14ac:dyDescent="0.25">
      <c r="A3084" t="s">
        <v>24</v>
      </c>
      <c r="B3084" s="3" t="s">
        <v>11261</v>
      </c>
      <c r="C3084" t="s">
        <v>19790</v>
      </c>
      <c r="D3084" t="s">
        <v>22</v>
      </c>
      <c r="E3084" t="s">
        <v>5</v>
      </c>
      <c r="F3084" s="1" t="s">
        <v>11261</v>
      </c>
      <c r="G3084" t="s">
        <v>907</v>
      </c>
      <c r="H3084">
        <v>4397843</v>
      </c>
      <c r="I3084">
        <v>4398835</v>
      </c>
      <c r="J3084" t="s">
        <v>23</v>
      </c>
      <c r="K3084" t="s">
        <v>10228</v>
      </c>
      <c r="L3084" s="1" t="s">
        <v>11261</v>
      </c>
      <c r="M3084" s="1" t="s">
        <v>11261</v>
      </c>
      <c r="N3084" t="s">
        <v>27</v>
      </c>
      <c r="O3084" s="1" t="s">
        <v>11261</v>
      </c>
      <c r="P3084" s="1" t="s">
        <v>11261</v>
      </c>
      <c r="Q3084" t="s">
        <v>10227</v>
      </c>
      <c r="R3084">
        <v>993</v>
      </c>
      <c r="S3084" s="9">
        <v>330</v>
      </c>
      <c r="T3084" s="1" t="s">
        <v>11261</v>
      </c>
    </row>
    <row r="3085" spans="1:20" hidden="1" x14ac:dyDescent="0.25">
      <c r="A3085" t="s">
        <v>20</v>
      </c>
      <c r="B3085" s="2" t="s">
        <v>21</v>
      </c>
      <c r="C3085" t="s">
        <v>19801</v>
      </c>
      <c r="D3085" t="s">
        <v>22</v>
      </c>
      <c r="E3085" t="s">
        <v>5</v>
      </c>
      <c r="F3085" s="1" t="s">
        <v>11261</v>
      </c>
      <c r="G3085" t="s">
        <v>907</v>
      </c>
      <c r="H3085">
        <v>4401984</v>
      </c>
      <c r="I3085">
        <v>4402976</v>
      </c>
      <c r="J3085" t="s">
        <v>37</v>
      </c>
      <c r="K3085" s="1" t="s">
        <v>11261</v>
      </c>
      <c r="L3085" s="1" t="s">
        <v>11261</v>
      </c>
      <c r="M3085" s="1" t="s">
        <v>11261</v>
      </c>
      <c r="N3085" s="1" t="s">
        <v>11261</v>
      </c>
      <c r="O3085" s="1" t="s">
        <v>11261</v>
      </c>
      <c r="P3085" s="1" t="s">
        <v>11261</v>
      </c>
      <c r="Q3085" t="s">
        <v>10241</v>
      </c>
      <c r="R3085">
        <v>993</v>
      </c>
      <c r="S3085" s="10" t="s">
        <v>11261</v>
      </c>
      <c r="T3085" s="1" t="s">
        <v>11261</v>
      </c>
    </row>
    <row r="3086" spans="1:20" hidden="1" x14ac:dyDescent="0.25">
      <c r="A3086" t="s">
        <v>24</v>
      </c>
      <c r="B3086" s="3" t="s">
        <v>11261</v>
      </c>
      <c r="C3086" t="s">
        <v>18554</v>
      </c>
      <c r="D3086" t="s">
        <v>22</v>
      </c>
      <c r="E3086" t="s">
        <v>5</v>
      </c>
      <c r="F3086" s="1" t="s">
        <v>11261</v>
      </c>
      <c r="G3086" t="s">
        <v>907</v>
      </c>
      <c r="H3086">
        <v>3799706</v>
      </c>
      <c r="I3086">
        <v>3800608</v>
      </c>
      <c r="J3086" t="s">
        <v>37</v>
      </c>
      <c r="K3086" t="s">
        <v>8810</v>
      </c>
      <c r="L3086" s="1" t="s">
        <v>11261</v>
      </c>
      <c r="M3086" s="1" t="s">
        <v>11261</v>
      </c>
      <c r="N3086" t="s">
        <v>714</v>
      </c>
      <c r="O3086" s="1" t="s">
        <v>11261</v>
      </c>
      <c r="P3086" s="1" t="s">
        <v>11261</v>
      </c>
      <c r="Q3086" t="s">
        <v>8809</v>
      </c>
      <c r="R3086">
        <v>903</v>
      </c>
      <c r="S3086" s="9">
        <v>300</v>
      </c>
      <c r="T3086" s="1" t="s">
        <v>11261</v>
      </c>
    </row>
    <row r="3087" spans="1:20" hidden="1" x14ac:dyDescent="0.25">
      <c r="A3087" t="s">
        <v>20</v>
      </c>
      <c r="B3087" s="2" t="s">
        <v>21</v>
      </c>
      <c r="C3087" t="s">
        <v>20334</v>
      </c>
      <c r="D3087" t="s">
        <v>22</v>
      </c>
      <c r="E3087" t="s">
        <v>5</v>
      </c>
      <c r="F3087" s="1" t="s">
        <v>11261</v>
      </c>
      <c r="G3087" t="s">
        <v>907</v>
      </c>
      <c r="H3087">
        <v>4641897</v>
      </c>
      <c r="I3087">
        <v>4642889</v>
      </c>
      <c r="J3087" t="s">
        <v>23</v>
      </c>
      <c r="K3087" s="1" t="s">
        <v>11261</v>
      </c>
      <c r="L3087" s="1" t="s">
        <v>11261</v>
      </c>
      <c r="M3087" s="1" t="s">
        <v>11261</v>
      </c>
      <c r="N3087" s="1" t="s">
        <v>11261</v>
      </c>
      <c r="O3087" s="1" t="s">
        <v>11261</v>
      </c>
      <c r="P3087" s="1" t="s">
        <v>11261</v>
      </c>
      <c r="Q3087" t="s">
        <v>10814</v>
      </c>
      <c r="R3087">
        <v>993</v>
      </c>
      <c r="S3087" s="10" t="s">
        <v>11261</v>
      </c>
      <c r="T3087" s="1" t="s">
        <v>11261</v>
      </c>
    </row>
    <row r="3088" spans="1:20" hidden="1" x14ac:dyDescent="0.25">
      <c r="A3088" t="s">
        <v>24</v>
      </c>
      <c r="B3088" s="3" t="s">
        <v>11261</v>
      </c>
      <c r="C3088" t="s">
        <v>20335</v>
      </c>
      <c r="D3088" t="s">
        <v>22</v>
      </c>
      <c r="E3088" t="s">
        <v>5</v>
      </c>
      <c r="F3088" s="1" t="s">
        <v>11261</v>
      </c>
      <c r="G3088" t="s">
        <v>907</v>
      </c>
      <c r="H3088">
        <v>4641897</v>
      </c>
      <c r="I3088">
        <v>4642889</v>
      </c>
      <c r="J3088" t="s">
        <v>23</v>
      </c>
      <c r="K3088" t="s">
        <v>10815</v>
      </c>
      <c r="L3088" s="1" t="s">
        <v>11261</v>
      </c>
      <c r="M3088" s="1" t="s">
        <v>11261</v>
      </c>
      <c r="N3088" t="s">
        <v>209</v>
      </c>
      <c r="O3088" s="1" t="s">
        <v>11261</v>
      </c>
      <c r="P3088" s="1" t="s">
        <v>11261</v>
      </c>
      <c r="Q3088" t="s">
        <v>10814</v>
      </c>
      <c r="R3088">
        <v>993</v>
      </c>
      <c r="S3088" s="9">
        <v>330</v>
      </c>
      <c r="T3088" s="1" t="s">
        <v>11261</v>
      </c>
    </row>
    <row r="3089" spans="1:20" hidden="1" x14ac:dyDescent="0.25">
      <c r="A3089" t="s">
        <v>20</v>
      </c>
      <c r="B3089" s="2" t="s">
        <v>21</v>
      </c>
      <c r="C3089" t="s">
        <v>11933</v>
      </c>
      <c r="D3089" t="s">
        <v>22</v>
      </c>
      <c r="E3089" t="s">
        <v>5</v>
      </c>
      <c r="F3089" s="1" t="s">
        <v>11261</v>
      </c>
      <c r="G3089" t="s">
        <v>907</v>
      </c>
      <c r="H3089">
        <v>317774</v>
      </c>
      <c r="I3089">
        <v>318763</v>
      </c>
      <c r="J3089" t="s">
        <v>23</v>
      </c>
      <c r="K3089" s="1" t="s">
        <v>11261</v>
      </c>
      <c r="L3089" s="1" t="s">
        <v>11261</v>
      </c>
      <c r="M3089" s="1" t="s">
        <v>11261</v>
      </c>
      <c r="N3089" s="1" t="s">
        <v>11261</v>
      </c>
      <c r="O3089" s="1" t="s">
        <v>11261</v>
      </c>
      <c r="P3089" s="1" t="s">
        <v>11261</v>
      </c>
      <c r="Q3089" t="s">
        <v>1636</v>
      </c>
      <c r="R3089">
        <v>990</v>
      </c>
      <c r="S3089" s="10" t="s">
        <v>11261</v>
      </c>
      <c r="T3089" s="1" t="s">
        <v>11261</v>
      </c>
    </row>
    <row r="3090" spans="1:20" hidden="1" x14ac:dyDescent="0.25">
      <c r="A3090" t="s">
        <v>24</v>
      </c>
      <c r="B3090" s="3" t="s">
        <v>11261</v>
      </c>
      <c r="C3090" t="s">
        <v>11934</v>
      </c>
      <c r="D3090" t="s">
        <v>22</v>
      </c>
      <c r="E3090" t="s">
        <v>5</v>
      </c>
      <c r="F3090" s="1" t="s">
        <v>11261</v>
      </c>
      <c r="G3090" t="s">
        <v>907</v>
      </c>
      <c r="H3090">
        <v>317774</v>
      </c>
      <c r="I3090">
        <v>318763</v>
      </c>
      <c r="J3090" t="s">
        <v>23</v>
      </c>
      <c r="K3090" t="s">
        <v>1637</v>
      </c>
      <c r="L3090" s="1" t="s">
        <v>11261</v>
      </c>
      <c r="M3090" s="1" t="s">
        <v>11261</v>
      </c>
      <c r="N3090" t="s">
        <v>188</v>
      </c>
      <c r="O3090" s="1" t="s">
        <v>11261</v>
      </c>
      <c r="P3090" s="1" t="s">
        <v>11261</v>
      </c>
      <c r="Q3090" t="s">
        <v>1636</v>
      </c>
      <c r="R3090">
        <v>990</v>
      </c>
      <c r="S3090" s="9">
        <v>329</v>
      </c>
      <c r="T3090" s="1" t="s">
        <v>11261</v>
      </c>
    </row>
    <row r="3091" spans="1:20" hidden="1" x14ac:dyDescent="0.25">
      <c r="A3091" t="s">
        <v>20</v>
      </c>
      <c r="B3091" s="2" t="s">
        <v>21</v>
      </c>
      <c r="C3091" t="s">
        <v>12660</v>
      </c>
      <c r="D3091" t="s">
        <v>22</v>
      </c>
      <c r="E3091" t="s">
        <v>5</v>
      </c>
      <c r="F3091" s="1" t="s">
        <v>11261</v>
      </c>
      <c r="G3091" t="s">
        <v>907</v>
      </c>
      <c r="H3091">
        <v>700575</v>
      </c>
      <c r="I3091">
        <v>701564</v>
      </c>
      <c r="J3091" t="s">
        <v>23</v>
      </c>
      <c r="K3091" s="1" t="s">
        <v>11261</v>
      </c>
      <c r="L3091" s="1" t="s">
        <v>11261</v>
      </c>
      <c r="M3091" s="1" t="s">
        <v>11261</v>
      </c>
      <c r="N3091" s="1" t="s">
        <v>11261</v>
      </c>
      <c r="O3091" s="1" t="s">
        <v>11261</v>
      </c>
      <c r="P3091" s="1" t="s">
        <v>11261</v>
      </c>
      <c r="Q3091" t="s">
        <v>2423</v>
      </c>
      <c r="R3091">
        <v>990</v>
      </c>
      <c r="S3091" s="10" t="s">
        <v>11261</v>
      </c>
      <c r="T3091" s="1" t="s">
        <v>11261</v>
      </c>
    </row>
    <row r="3092" spans="1:20" hidden="1" x14ac:dyDescent="0.25">
      <c r="A3092" t="s">
        <v>24</v>
      </c>
      <c r="B3092" s="3" t="s">
        <v>11261</v>
      </c>
      <c r="C3092" t="s">
        <v>13041</v>
      </c>
      <c r="D3092" t="s">
        <v>22</v>
      </c>
      <c r="E3092" t="s">
        <v>5</v>
      </c>
      <c r="F3092" s="1" t="s">
        <v>11261</v>
      </c>
      <c r="G3092" t="s">
        <v>907</v>
      </c>
      <c r="H3092">
        <v>907718</v>
      </c>
      <c r="I3092">
        <v>908623</v>
      </c>
      <c r="J3092" t="s">
        <v>23</v>
      </c>
      <c r="K3092" t="s">
        <v>2853</v>
      </c>
      <c r="L3092" s="1" t="s">
        <v>11261</v>
      </c>
      <c r="M3092" s="1" t="s">
        <v>11261</v>
      </c>
      <c r="N3092" t="s">
        <v>2854</v>
      </c>
      <c r="O3092" s="1" t="s">
        <v>11261</v>
      </c>
      <c r="P3092" s="1" t="s">
        <v>11261</v>
      </c>
      <c r="Q3092" t="s">
        <v>2852</v>
      </c>
      <c r="R3092">
        <v>906</v>
      </c>
      <c r="S3092" s="9">
        <v>301</v>
      </c>
      <c r="T3092" s="1" t="s">
        <v>11261</v>
      </c>
    </row>
    <row r="3093" spans="1:20" hidden="1" x14ac:dyDescent="0.25">
      <c r="A3093" t="s">
        <v>20</v>
      </c>
      <c r="B3093" s="2" t="s">
        <v>21</v>
      </c>
      <c r="C3093" t="s">
        <v>13405</v>
      </c>
      <c r="D3093" t="s">
        <v>22</v>
      </c>
      <c r="E3093" t="s">
        <v>5</v>
      </c>
      <c r="F3093" s="1" t="s">
        <v>11261</v>
      </c>
      <c r="G3093" t="s">
        <v>907</v>
      </c>
      <c r="H3093">
        <v>1091213</v>
      </c>
      <c r="I3093">
        <v>1092202</v>
      </c>
      <c r="J3093" t="s">
        <v>23</v>
      </c>
      <c r="K3093" s="1" t="s">
        <v>11261</v>
      </c>
      <c r="L3093" s="1" t="s">
        <v>11261</v>
      </c>
      <c r="M3093" s="1" t="s">
        <v>11261</v>
      </c>
      <c r="N3093" s="1" t="s">
        <v>11261</v>
      </c>
      <c r="O3093" s="1" t="s">
        <v>11261</v>
      </c>
      <c r="P3093" s="1" t="s">
        <v>11261</v>
      </c>
      <c r="Q3093" t="s">
        <v>3288</v>
      </c>
      <c r="R3093">
        <v>990</v>
      </c>
      <c r="S3093" s="10" t="s">
        <v>11261</v>
      </c>
      <c r="T3093" s="1" t="s">
        <v>11261</v>
      </c>
    </row>
    <row r="3094" spans="1:20" hidden="1" x14ac:dyDescent="0.25">
      <c r="A3094" t="s">
        <v>24</v>
      </c>
      <c r="B3094" s="3" t="s">
        <v>11261</v>
      </c>
      <c r="C3094" t="s">
        <v>13368</v>
      </c>
      <c r="D3094" t="s">
        <v>22</v>
      </c>
      <c r="E3094" t="s">
        <v>5</v>
      </c>
      <c r="F3094" s="1" t="s">
        <v>11261</v>
      </c>
      <c r="G3094" t="s">
        <v>907</v>
      </c>
      <c r="H3094">
        <v>1073831</v>
      </c>
      <c r="I3094">
        <v>1074736</v>
      </c>
      <c r="J3094" t="s">
        <v>37</v>
      </c>
      <c r="K3094" t="s">
        <v>3243</v>
      </c>
      <c r="L3094" s="1" t="s">
        <v>11261</v>
      </c>
      <c r="M3094" s="1" t="s">
        <v>11261</v>
      </c>
      <c r="N3094" t="s">
        <v>343</v>
      </c>
      <c r="O3094" s="1" t="s">
        <v>11261</v>
      </c>
      <c r="P3094" s="1" t="s">
        <v>11261</v>
      </c>
      <c r="Q3094" t="s">
        <v>3242</v>
      </c>
      <c r="R3094">
        <v>906</v>
      </c>
      <c r="S3094" s="9">
        <v>301</v>
      </c>
      <c r="T3094" s="1" t="s">
        <v>11261</v>
      </c>
    </row>
    <row r="3095" spans="1:20" hidden="1" x14ac:dyDescent="0.25">
      <c r="A3095" t="s">
        <v>20</v>
      </c>
      <c r="B3095" s="2" t="s">
        <v>21</v>
      </c>
      <c r="C3095" t="s">
        <v>18292</v>
      </c>
      <c r="D3095" t="s">
        <v>22</v>
      </c>
      <c r="E3095" t="s">
        <v>5</v>
      </c>
      <c r="F3095" s="1" t="s">
        <v>11261</v>
      </c>
      <c r="G3095" t="s">
        <v>907</v>
      </c>
      <c r="H3095">
        <v>3667547</v>
      </c>
      <c r="I3095">
        <v>3668536</v>
      </c>
      <c r="J3095" t="s">
        <v>37</v>
      </c>
      <c r="K3095" s="1" t="s">
        <v>11261</v>
      </c>
      <c r="L3095" s="1" t="s">
        <v>11261</v>
      </c>
      <c r="M3095" s="1" t="s">
        <v>11261</v>
      </c>
      <c r="N3095" s="1" t="s">
        <v>11261</v>
      </c>
      <c r="O3095" s="1" t="s">
        <v>11261</v>
      </c>
      <c r="P3095" s="1" t="s">
        <v>11261</v>
      </c>
      <c r="Q3095" t="s">
        <v>8491</v>
      </c>
      <c r="R3095">
        <v>990</v>
      </c>
      <c r="S3095" s="10" t="s">
        <v>11261</v>
      </c>
      <c r="T3095" s="1" t="s">
        <v>11261</v>
      </c>
    </row>
    <row r="3096" spans="1:20" hidden="1" x14ac:dyDescent="0.25">
      <c r="A3096" t="s">
        <v>24</v>
      </c>
      <c r="B3096" s="3" t="s">
        <v>11261</v>
      </c>
      <c r="C3096" t="s">
        <v>18293</v>
      </c>
      <c r="D3096" t="s">
        <v>22</v>
      </c>
      <c r="E3096" t="s">
        <v>5</v>
      </c>
      <c r="F3096" s="1" t="s">
        <v>11261</v>
      </c>
      <c r="G3096" t="s">
        <v>907</v>
      </c>
      <c r="H3096">
        <v>3667547</v>
      </c>
      <c r="I3096">
        <v>3668536</v>
      </c>
      <c r="J3096" t="s">
        <v>37</v>
      </c>
      <c r="K3096" t="s">
        <v>8492</v>
      </c>
      <c r="L3096" s="1" t="s">
        <v>11261</v>
      </c>
      <c r="M3096" s="1" t="s">
        <v>11261</v>
      </c>
      <c r="N3096" t="s">
        <v>27</v>
      </c>
      <c r="O3096" s="1" t="s">
        <v>11261</v>
      </c>
      <c r="P3096" s="1" t="s">
        <v>11261</v>
      </c>
      <c r="Q3096" t="s">
        <v>8491</v>
      </c>
      <c r="R3096">
        <v>990</v>
      </c>
      <c r="S3096" s="9">
        <v>329</v>
      </c>
      <c r="T3096" s="1" t="s">
        <v>11261</v>
      </c>
    </row>
    <row r="3097" spans="1:20" hidden="1" x14ac:dyDescent="0.25">
      <c r="A3097" t="s">
        <v>20</v>
      </c>
      <c r="B3097" s="2" t="s">
        <v>21</v>
      </c>
      <c r="C3097" t="s">
        <v>11287</v>
      </c>
      <c r="D3097" t="s">
        <v>22</v>
      </c>
      <c r="E3097" t="s">
        <v>5</v>
      </c>
      <c r="F3097" s="1" t="s">
        <v>11261</v>
      </c>
      <c r="G3097" t="s">
        <v>907</v>
      </c>
      <c r="H3097">
        <v>15687</v>
      </c>
      <c r="I3097">
        <v>16673</v>
      </c>
      <c r="J3097" t="s">
        <v>37</v>
      </c>
      <c r="K3097" s="1" t="s">
        <v>11261</v>
      </c>
      <c r="L3097" s="1" t="s">
        <v>11261</v>
      </c>
      <c r="M3097" s="1" t="s">
        <v>11261</v>
      </c>
      <c r="N3097" s="1" t="s">
        <v>11261</v>
      </c>
      <c r="O3097" s="1" t="s">
        <v>11261</v>
      </c>
      <c r="P3097" s="1" t="s">
        <v>11261</v>
      </c>
      <c r="Q3097" t="s">
        <v>933</v>
      </c>
      <c r="R3097">
        <v>987</v>
      </c>
      <c r="S3097" s="10" t="s">
        <v>11261</v>
      </c>
      <c r="T3097" s="1" t="s">
        <v>11261</v>
      </c>
    </row>
    <row r="3098" spans="1:20" hidden="1" x14ac:dyDescent="0.25">
      <c r="A3098" t="s">
        <v>24</v>
      </c>
      <c r="B3098" s="3" t="s">
        <v>11261</v>
      </c>
      <c r="C3098" t="s">
        <v>11288</v>
      </c>
      <c r="D3098" t="s">
        <v>22</v>
      </c>
      <c r="E3098" t="s">
        <v>5</v>
      </c>
      <c r="F3098" s="1" t="s">
        <v>11261</v>
      </c>
      <c r="G3098" t="s">
        <v>907</v>
      </c>
      <c r="H3098">
        <v>15687</v>
      </c>
      <c r="I3098">
        <v>16673</v>
      </c>
      <c r="J3098" t="s">
        <v>37</v>
      </c>
      <c r="K3098" t="s">
        <v>934</v>
      </c>
      <c r="L3098" s="1" t="s">
        <v>11261</v>
      </c>
      <c r="M3098" s="1" t="s">
        <v>11261</v>
      </c>
      <c r="N3098" t="s">
        <v>27</v>
      </c>
      <c r="O3098" s="1" t="s">
        <v>11261</v>
      </c>
      <c r="P3098" s="1" t="s">
        <v>11261</v>
      </c>
      <c r="Q3098" t="s">
        <v>933</v>
      </c>
      <c r="R3098">
        <v>987</v>
      </c>
      <c r="S3098" s="9">
        <v>328</v>
      </c>
      <c r="T3098" s="1" t="s">
        <v>11261</v>
      </c>
    </row>
    <row r="3099" spans="1:20" hidden="1" x14ac:dyDescent="0.25">
      <c r="A3099" t="s">
        <v>20</v>
      </c>
      <c r="B3099" s="2" t="s">
        <v>21</v>
      </c>
      <c r="C3099" t="s">
        <v>12144</v>
      </c>
      <c r="D3099" t="s">
        <v>22</v>
      </c>
      <c r="E3099" t="s">
        <v>5</v>
      </c>
      <c r="F3099" s="1" t="s">
        <v>11261</v>
      </c>
      <c r="G3099" t="s">
        <v>907</v>
      </c>
      <c r="H3099">
        <v>446630</v>
      </c>
      <c r="I3099">
        <v>447616</v>
      </c>
      <c r="J3099" t="s">
        <v>37</v>
      </c>
      <c r="K3099" s="1" t="s">
        <v>11261</v>
      </c>
      <c r="L3099" s="1" t="s">
        <v>11261</v>
      </c>
      <c r="M3099" s="1" t="s">
        <v>11261</v>
      </c>
      <c r="N3099" s="1" t="s">
        <v>11261</v>
      </c>
      <c r="O3099" s="1" t="s">
        <v>11261</v>
      </c>
      <c r="P3099" s="1" t="s">
        <v>11261</v>
      </c>
      <c r="Q3099" t="s">
        <v>1860</v>
      </c>
      <c r="R3099">
        <v>987</v>
      </c>
      <c r="S3099" s="10" t="s">
        <v>11261</v>
      </c>
      <c r="T3099" s="1" t="s">
        <v>11261</v>
      </c>
    </row>
    <row r="3100" spans="1:20" hidden="1" x14ac:dyDescent="0.25">
      <c r="A3100" t="s">
        <v>24</v>
      </c>
      <c r="B3100" s="3" t="s">
        <v>11261</v>
      </c>
      <c r="C3100" t="s">
        <v>13657</v>
      </c>
      <c r="D3100" t="s">
        <v>22</v>
      </c>
      <c r="E3100" t="s">
        <v>5</v>
      </c>
      <c r="F3100" s="1" t="s">
        <v>11261</v>
      </c>
      <c r="G3100" t="s">
        <v>907</v>
      </c>
      <c r="H3100">
        <v>1223252</v>
      </c>
      <c r="I3100">
        <v>1224160</v>
      </c>
      <c r="J3100" t="s">
        <v>37</v>
      </c>
      <c r="K3100" t="s">
        <v>3566</v>
      </c>
      <c r="L3100" s="1" t="s">
        <v>11261</v>
      </c>
      <c r="M3100" s="1" t="s">
        <v>11261</v>
      </c>
      <c r="N3100" t="s">
        <v>368</v>
      </c>
      <c r="O3100" s="1" t="s">
        <v>11261</v>
      </c>
      <c r="P3100" s="1" t="s">
        <v>11261</v>
      </c>
      <c r="Q3100" t="s">
        <v>3565</v>
      </c>
      <c r="R3100">
        <v>909</v>
      </c>
      <c r="S3100" s="9">
        <v>302</v>
      </c>
      <c r="T3100" s="1" t="s">
        <v>11261</v>
      </c>
    </row>
    <row r="3101" spans="1:20" hidden="1" x14ac:dyDescent="0.25">
      <c r="A3101" t="s">
        <v>20</v>
      </c>
      <c r="B3101" s="2" t="s">
        <v>21</v>
      </c>
      <c r="C3101" t="s">
        <v>12771</v>
      </c>
      <c r="D3101" t="s">
        <v>22</v>
      </c>
      <c r="E3101" t="s">
        <v>5</v>
      </c>
      <c r="F3101" s="1" t="s">
        <v>11261</v>
      </c>
      <c r="G3101" t="s">
        <v>907</v>
      </c>
      <c r="H3101">
        <v>762674</v>
      </c>
      <c r="I3101">
        <v>763660</v>
      </c>
      <c r="J3101" t="s">
        <v>37</v>
      </c>
      <c r="K3101" s="1" t="s">
        <v>11261</v>
      </c>
      <c r="L3101" s="1" t="s">
        <v>11261</v>
      </c>
      <c r="M3101" s="1" t="s">
        <v>11261</v>
      </c>
      <c r="N3101" s="1" t="s">
        <v>11261</v>
      </c>
      <c r="O3101" s="1" t="s">
        <v>11261</v>
      </c>
      <c r="P3101" s="1" t="s">
        <v>11261</v>
      </c>
      <c r="Q3101" t="s">
        <v>2551</v>
      </c>
      <c r="R3101">
        <v>987</v>
      </c>
      <c r="S3101" s="10" t="s">
        <v>11261</v>
      </c>
      <c r="T3101" s="1" t="s">
        <v>11261</v>
      </c>
    </row>
    <row r="3102" spans="1:20" hidden="1" x14ac:dyDescent="0.25">
      <c r="A3102" t="s">
        <v>24</v>
      </c>
      <c r="B3102" s="3" t="s">
        <v>11261</v>
      </c>
      <c r="C3102" t="s">
        <v>18301</v>
      </c>
      <c r="D3102" t="s">
        <v>22</v>
      </c>
      <c r="E3102" t="s">
        <v>5</v>
      </c>
      <c r="F3102" s="1" t="s">
        <v>11261</v>
      </c>
      <c r="G3102" t="s">
        <v>907</v>
      </c>
      <c r="H3102">
        <v>3672331</v>
      </c>
      <c r="I3102">
        <v>3673239</v>
      </c>
      <c r="J3102" t="s">
        <v>37</v>
      </c>
      <c r="K3102" t="s">
        <v>8503</v>
      </c>
      <c r="L3102" s="1" t="s">
        <v>11261</v>
      </c>
      <c r="M3102" s="1" t="s">
        <v>11261</v>
      </c>
      <c r="N3102" t="s">
        <v>8504</v>
      </c>
      <c r="O3102" t="s">
        <v>8501</v>
      </c>
      <c r="P3102" s="1" t="s">
        <v>11261</v>
      </c>
      <c r="Q3102" t="s">
        <v>8502</v>
      </c>
      <c r="R3102">
        <v>909</v>
      </c>
      <c r="S3102" s="9">
        <v>302</v>
      </c>
      <c r="T3102" s="1" t="s">
        <v>11261</v>
      </c>
    </row>
    <row r="3103" spans="1:20" hidden="1" x14ac:dyDescent="0.25">
      <c r="A3103" t="s">
        <v>20</v>
      </c>
      <c r="B3103" s="2" t="s">
        <v>21</v>
      </c>
      <c r="C3103" t="s">
        <v>12997</v>
      </c>
      <c r="D3103" t="s">
        <v>22</v>
      </c>
      <c r="E3103" t="s">
        <v>5</v>
      </c>
      <c r="F3103" s="1" t="s">
        <v>11261</v>
      </c>
      <c r="G3103" t="s">
        <v>907</v>
      </c>
      <c r="H3103">
        <v>880842</v>
      </c>
      <c r="I3103">
        <v>881828</v>
      </c>
      <c r="J3103" t="s">
        <v>23</v>
      </c>
      <c r="K3103" s="1" t="s">
        <v>11261</v>
      </c>
      <c r="L3103" s="1" t="s">
        <v>11261</v>
      </c>
      <c r="M3103" s="1" t="s">
        <v>11261</v>
      </c>
      <c r="N3103" s="1" t="s">
        <v>11261</v>
      </c>
      <c r="O3103" s="1" t="s">
        <v>11261</v>
      </c>
      <c r="P3103" s="1" t="s">
        <v>11261</v>
      </c>
      <c r="Q3103" t="s">
        <v>2806</v>
      </c>
      <c r="R3103">
        <v>987</v>
      </c>
      <c r="S3103" s="10" t="s">
        <v>11261</v>
      </c>
      <c r="T3103" s="1" t="s">
        <v>11261</v>
      </c>
    </row>
    <row r="3104" spans="1:20" hidden="1" x14ac:dyDescent="0.25">
      <c r="A3104" t="s">
        <v>24</v>
      </c>
      <c r="B3104" s="3" t="s">
        <v>11261</v>
      </c>
      <c r="C3104" t="s">
        <v>12998</v>
      </c>
      <c r="D3104" t="s">
        <v>22</v>
      </c>
      <c r="E3104" t="s">
        <v>5</v>
      </c>
      <c r="F3104" s="1" t="s">
        <v>11261</v>
      </c>
      <c r="G3104" t="s">
        <v>907</v>
      </c>
      <c r="H3104">
        <v>880842</v>
      </c>
      <c r="I3104">
        <v>881828</v>
      </c>
      <c r="J3104" t="s">
        <v>23</v>
      </c>
      <c r="K3104" t="s">
        <v>2807</v>
      </c>
      <c r="L3104" s="1" t="s">
        <v>11261</v>
      </c>
      <c r="M3104" s="1" t="s">
        <v>11261</v>
      </c>
      <c r="N3104" t="s">
        <v>265</v>
      </c>
      <c r="O3104" s="1" t="s">
        <v>11261</v>
      </c>
      <c r="P3104" s="1" t="s">
        <v>11261</v>
      </c>
      <c r="Q3104" t="s">
        <v>2806</v>
      </c>
      <c r="R3104">
        <v>987</v>
      </c>
      <c r="S3104" s="9">
        <v>328</v>
      </c>
      <c r="T3104" s="1" t="s">
        <v>11261</v>
      </c>
    </row>
    <row r="3105" spans="1:20" hidden="1" x14ac:dyDescent="0.25">
      <c r="A3105" t="s">
        <v>20</v>
      </c>
      <c r="B3105" s="2" t="s">
        <v>21</v>
      </c>
      <c r="C3105" t="s">
        <v>15336</v>
      </c>
      <c r="D3105" t="s">
        <v>22</v>
      </c>
      <c r="E3105" t="s">
        <v>5</v>
      </c>
      <c r="F3105" s="1" t="s">
        <v>11261</v>
      </c>
      <c r="G3105" t="s">
        <v>907</v>
      </c>
      <c r="H3105">
        <v>2088341</v>
      </c>
      <c r="I3105">
        <v>2089327</v>
      </c>
      <c r="J3105" t="s">
        <v>23</v>
      </c>
      <c r="K3105" s="1" t="s">
        <v>11261</v>
      </c>
      <c r="L3105" s="1" t="s">
        <v>11261</v>
      </c>
      <c r="M3105" s="1" t="s">
        <v>11261</v>
      </c>
      <c r="N3105" s="1" t="s">
        <v>11261</v>
      </c>
      <c r="O3105" s="1" t="s">
        <v>11261</v>
      </c>
      <c r="P3105" s="1" t="s">
        <v>11261</v>
      </c>
      <c r="Q3105" t="s">
        <v>5344</v>
      </c>
      <c r="R3105">
        <v>987</v>
      </c>
      <c r="S3105" s="10" t="s">
        <v>11261</v>
      </c>
      <c r="T3105" s="1" t="s">
        <v>11261</v>
      </c>
    </row>
    <row r="3106" spans="1:20" hidden="1" x14ac:dyDescent="0.25">
      <c r="A3106" t="s">
        <v>24</v>
      </c>
      <c r="B3106" s="3" t="s">
        <v>11261</v>
      </c>
      <c r="C3106" t="s">
        <v>15337</v>
      </c>
      <c r="D3106" t="s">
        <v>22</v>
      </c>
      <c r="E3106" t="s">
        <v>5</v>
      </c>
      <c r="F3106" s="1" t="s">
        <v>11261</v>
      </c>
      <c r="G3106" t="s">
        <v>907</v>
      </c>
      <c r="H3106">
        <v>2088341</v>
      </c>
      <c r="I3106">
        <v>2089327</v>
      </c>
      <c r="J3106" t="s">
        <v>23</v>
      </c>
      <c r="K3106" t="s">
        <v>5345</v>
      </c>
      <c r="L3106" s="1" t="s">
        <v>11261</v>
      </c>
      <c r="M3106" s="1" t="s">
        <v>11261</v>
      </c>
      <c r="N3106" t="s">
        <v>188</v>
      </c>
      <c r="O3106" s="1" t="s">
        <v>11261</v>
      </c>
      <c r="P3106" s="1" t="s">
        <v>11261</v>
      </c>
      <c r="Q3106" t="s">
        <v>5344</v>
      </c>
      <c r="R3106">
        <v>987</v>
      </c>
      <c r="S3106" s="9">
        <v>328</v>
      </c>
      <c r="T3106" s="1" t="s">
        <v>11261</v>
      </c>
    </row>
    <row r="3107" spans="1:20" hidden="1" x14ac:dyDescent="0.25">
      <c r="A3107" t="s">
        <v>20</v>
      </c>
      <c r="B3107" s="2" t="s">
        <v>21</v>
      </c>
      <c r="C3107" t="s">
        <v>16720</v>
      </c>
      <c r="D3107" t="s">
        <v>22</v>
      </c>
      <c r="E3107" t="s">
        <v>5</v>
      </c>
      <c r="F3107" s="1" t="s">
        <v>11261</v>
      </c>
      <c r="G3107" t="s">
        <v>907</v>
      </c>
      <c r="H3107">
        <v>2819906</v>
      </c>
      <c r="I3107">
        <v>2820892</v>
      </c>
      <c r="J3107" t="s">
        <v>37</v>
      </c>
      <c r="K3107" s="1" t="s">
        <v>11261</v>
      </c>
      <c r="L3107" s="1" t="s">
        <v>11261</v>
      </c>
      <c r="M3107" s="1" t="s">
        <v>11261</v>
      </c>
      <c r="N3107" s="1" t="s">
        <v>11261</v>
      </c>
      <c r="O3107" s="1" t="s">
        <v>11261</v>
      </c>
      <c r="P3107" s="1" t="s">
        <v>11261</v>
      </c>
      <c r="Q3107" t="s">
        <v>6816</v>
      </c>
      <c r="R3107">
        <v>987</v>
      </c>
      <c r="S3107" s="10" t="s">
        <v>11261</v>
      </c>
      <c r="T3107" s="1" t="s">
        <v>11261</v>
      </c>
    </row>
    <row r="3108" spans="1:20" hidden="1" x14ac:dyDescent="0.25">
      <c r="A3108" t="s">
        <v>24</v>
      </c>
      <c r="B3108" s="3" t="s">
        <v>11261</v>
      </c>
      <c r="C3108" t="s">
        <v>18514</v>
      </c>
      <c r="D3108" t="s">
        <v>22</v>
      </c>
      <c r="E3108" t="s">
        <v>5</v>
      </c>
      <c r="F3108" s="1" t="s">
        <v>11261</v>
      </c>
      <c r="G3108" t="s">
        <v>907</v>
      </c>
      <c r="H3108">
        <v>3780289</v>
      </c>
      <c r="I3108">
        <v>3781197</v>
      </c>
      <c r="J3108" t="s">
        <v>37</v>
      </c>
      <c r="K3108" t="s">
        <v>8763</v>
      </c>
      <c r="L3108" s="1" t="s">
        <v>11261</v>
      </c>
      <c r="M3108" s="1" t="s">
        <v>11261</v>
      </c>
      <c r="N3108" t="s">
        <v>707</v>
      </c>
      <c r="O3108" s="1" t="s">
        <v>11261</v>
      </c>
      <c r="P3108" s="1" t="s">
        <v>11261</v>
      </c>
      <c r="Q3108" t="s">
        <v>8762</v>
      </c>
      <c r="R3108">
        <v>909</v>
      </c>
      <c r="S3108" s="9">
        <v>302</v>
      </c>
      <c r="T3108" s="1" t="s">
        <v>11261</v>
      </c>
    </row>
    <row r="3109" spans="1:20" hidden="1" x14ac:dyDescent="0.25">
      <c r="A3109" t="s">
        <v>20</v>
      </c>
      <c r="B3109" s="2" t="s">
        <v>21</v>
      </c>
      <c r="C3109" t="s">
        <v>17795</v>
      </c>
      <c r="D3109" t="s">
        <v>22</v>
      </c>
      <c r="E3109" t="s">
        <v>5</v>
      </c>
      <c r="F3109" s="1" t="s">
        <v>11261</v>
      </c>
      <c r="G3109" t="s">
        <v>907</v>
      </c>
      <c r="H3109">
        <v>3408355</v>
      </c>
      <c r="I3109">
        <v>3409341</v>
      </c>
      <c r="J3109" t="s">
        <v>23</v>
      </c>
      <c r="K3109" s="1" t="s">
        <v>11261</v>
      </c>
      <c r="L3109" s="1" t="s">
        <v>11261</v>
      </c>
      <c r="M3109" s="1" t="s">
        <v>11261</v>
      </c>
      <c r="N3109" s="1" t="s">
        <v>11261</v>
      </c>
      <c r="O3109" s="1" t="s">
        <v>11261</v>
      </c>
      <c r="P3109" s="1" t="s">
        <v>11261</v>
      </c>
      <c r="Q3109" t="s">
        <v>7956</v>
      </c>
      <c r="R3109">
        <v>987</v>
      </c>
      <c r="S3109" s="10" t="s">
        <v>11261</v>
      </c>
      <c r="T3109" s="1" t="s">
        <v>11261</v>
      </c>
    </row>
    <row r="3110" spans="1:20" hidden="1" x14ac:dyDescent="0.25">
      <c r="A3110" t="s">
        <v>24</v>
      </c>
      <c r="B3110" s="3" t="s">
        <v>11261</v>
      </c>
      <c r="C3110" t="s">
        <v>19118</v>
      </c>
      <c r="D3110" t="s">
        <v>22</v>
      </c>
      <c r="E3110" t="s">
        <v>5</v>
      </c>
      <c r="F3110" s="1" t="s">
        <v>11261</v>
      </c>
      <c r="G3110" t="s">
        <v>907</v>
      </c>
      <c r="H3110">
        <v>4063723</v>
      </c>
      <c r="I3110">
        <v>4064631</v>
      </c>
      <c r="J3110" t="s">
        <v>37</v>
      </c>
      <c r="K3110" t="s">
        <v>9439</v>
      </c>
      <c r="L3110" s="1" t="s">
        <v>11261</v>
      </c>
      <c r="M3110" s="1" t="s">
        <v>11261</v>
      </c>
      <c r="N3110" t="s">
        <v>772</v>
      </c>
      <c r="O3110" t="s">
        <v>9437</v>
      </c>
      <c r="P3110" s="1" t="s">
        <v>11261</v>
      </c>
      <c r="Q3110" t="s">
        <v>9438</v>
      </c>
      <c r="R3110">
        <v>909</v>
      </c>
      <c r="S3110" s="9">
        <v>302</v>
      </c>
      <c r="T3110" s="1" t="s">
        <v>11261</v>
      </c>
    </row>
    <row r="3111" spans="1:20" hidden="1" x14ac:dyDescent="0.25">
      <c r="A3111" t="s">
        <v>20</v>
      </c>
      <c r="B3111" s="2" t="s">
        <v>21</v>
      </c>
      <c r="C3111" t="s">
        <v>18046</v>
      </c>
      <c r="D3111" t="s">
        <v>22</v>
      </c>
      <c r="E3111" t="s">
        <v>5</v>
      </c>
      <c r="F3111" s="1" t="s">
        <v>11261</v>
      </c>
      <c r="G3111" t="s">
        <v>907</v>
      </c>
      <c r="H3111">
        <v>3537040</v>
      </c>
      <c r="I3111">
        <v>3538026</v>
      </c>
      <c r="J3111" t="s">
        <v>37</v>
      </c>
      <c r="K3111" s="1" t="s">
        <v>11261</v>
      </c>
      <c r="L3111" s="1" t="s">
        <v>11261</v>
      </c>
      <c r="M3111" s="1" t="s">
        <v>11261</v>
      </c>
      <c r="N3111" s="1" t="s">
        <v>11261</v>
      </c>
      <c r="O3111" s="1" t="s">
        <v>11261</v>
      </c>
      <c r="P3111" s="1" t="s">
        <v>11261</v>
      </c>
      <c r="Q3111" t="s">
        <v>8229</v>
      </c>
      <c r="R3111">
        <v>987</v>
      </c>
      <c r="S3111" s="10" t="s">
        <v>11261</v>
      </c>
      <c r="T3111" s="1" t="s">
        <v>11261</v>
      </c>
    </row>
    <row r="3112" spans="1:20" hidden="1" x14ac:dyDescent="0.25">
      <c r="A3112" t="s">
        <v>24</v>
      </c>
      <c r="B3112" s="3" t="s">
        <v>11261</v>
      </c>
      <c r="C3112" t="s">
        <v>18047</v>
      </c>
      <c r="D3112" t="s">
        <v>22</v>
      </c>
      <c r="E3112" t="s">
        <v>5</v>
      </c>
      <c r="F3112" s="1" t="s">
        <v>11261</v>
      </c>
      <c r="G3112" t="s">
        <v>907</v>
      </c>
      <c r="H3112">
        <v>3537040</v>
      </c>
      <c r="I3112">
        <v>3538026</v>
      </c>
      <c r="J3112" t="s">
        <v>37</v>
      </c>
      <c r="K3112" t="s">
        <v>8230</v>
      </c>
      <c r="L3112" s="1" t="s">
        <v>11261</v>
      </c>
      <c r="M3112" s="1" t="s">
        <v>11261</v>
      </c>
      <c r="N3112" t="s">
        <v>188</v>
      </c>
      <c r="O3112" s="1" t="s">
        <v>11261</v>
      </c>
      <c r="P3112" s="1" t="s">
        <v>11261</v>
      </c>
      <c r="Q3112" t="s">
        <v>8229</v>
      </c>
      <c r="R3112">
        <v>987</v>
      </c>
      <c r="S3112" s="9">
        <v>328</v>
      </c>
      <c r="T3112" s="1" t="s">
        <v>11261</v>
      </c>
    </row>
    <row r="3113" spans="1:20" hidden="1" x14ac:dyDescent="0.25">
      <c r="A3113" t="s">
        <v>20</v>
      </c>
      <c r="B3113" s="2" t="s">
        <v>21</v>
      </c>
      <c r="C3113" t="s">
        <v>20150</v>
      </c>
      <c r="D3113" t="s">
        <v>22</v>
      </c>
      <c r="E3113" t="s">
        <v>5</v>
      </c>
      <c r="F3113" s="1" t="s">
        <v>11261</v>
      </c>
      <c r="G3113" t="s">
        <v>907</v>
      </c>
      <c r="H3113">
        <v>4547921</v>
      </c>
      <c r="I3113">
        <v>4548907</v>
      </c>
      <c r="J3113" t="s">
        <v>37</v>
      </c>
      <c r="K3113" s="1" t="s">
        <v>11261</v>
      </c>
      <c r="L3113" s="1" t="s">
        <v>11261</v>
      </c>
      <c r="M3113" s="1" t="s">
        <v>11261</v>
      </c>
      <c r="N3113" s="1" t="s">
        <v>11261</v>
      </c>
      <c r="O3113" s="1" t="s">
        <v>11261</v>
      </c>
      <c r="P3113" s="1" t="s">
        <v>11261</v>
      </c>
      <c r="Q3113" t="s">
        <v>10604</v>
      </c>
      <c r="R3113">
        <v>987</v>
      </c>
      <c r="S3113" s="10" t="s">
        <v>11261</v>
      </c>
      <c r="T3113" s="1" t="s">
        <v>11261</v>
      </c>
    </row>
    <row r="3114" spans="1:20" hidden="1" x14ac:dyDescent="0.25">
      <c r="A3114" t="s">
        <v>24</v>
      </c>
      <c r="B3114" s="3" t="s">
        <v>11261</v>
      </c>
      <c r="C3114" t="s">
        <v>16617</v>
      </c>
      <c r="D3114" t="s">
        <v>22</v>
      </c>
      <c r="E3114" t="s">
        <v>5</v>
      </c>
      <c r="F3114" s="1" t="s">
        <v>11261</v>
      </c>
      <c r="G3114" t="s">
        <v>907</v>
      </c>
      <c r="H3114">
        <v>2764965</v>
      </c>
      <c r="I3114">
        <v>2765876</v>
      </c>
      <c r="J3114" t="s">
        <v>23</v>
      </c>
      <c r="K3114" t="s">
        <v>6707</v>
      </c>
      <c r="L3114" s="1" t="s">
        <v>11261</v>
      </c>
      <c r="M3114" s="1" t="s">
        <v>11261</v>
      </c>
      <c r="N3114" t="s">
        <v>484</v>
      </c>
      <c r="O3114" s="1" t="s">
        <v>11261</v>
      </c>
      <c r="P3114" s="1" t="s">
        <v>11261</v>
      </c>
      <c r="Q3114" t="s">
        <v>6706</v>
      </c>
      <c r="R3114">
        <v>912</v>
      </c>
      <c r="S3114" s="9">
        <v>303</v>
      </c>
      <c r="T3114" s="1" t="s">
        <v>11261</v>
      </c>
    </row>
    <row r="3115" spans="1:20" hidden="1" x14ac:dyDescent="0.25">
      <c r="A3115" t="s">
        <v>20</v>
      </c>
      <c r="B3115" s="2" t="s">
        <v>21</v>
      </c>
      <c r="C3115" t="s">
        <v>11626</v>
      </c>
      <c r="D3115" t="s">
        <v>22</v>
      </c>
      <c r="E3115" t="s">
        <v>5</v>
      </c>
      <c r="F3115" s="1" t="s">
        <v>11261</v>
      </c>
      <c r="G3115" t="s">
        <v>907</v>
      </c>
      <c r="H3115">
        <v>167813</v>
      </c>
      <c r="I3115">
        <v>168796</v>
      </c>
      <c r="J3115" t="s">
        <v>23</v>
      </c>
      <c r="K3115" s="1" t="s">
        <v>11261</v>
      </c>
      <c r="L3115" s="1" t="s">
        <v>11261</v>
      </c>
      <c r="M3115" s="1" t="s">
        <v>11261</v>
      </c>
      <c r="N3115" s="1" t="s">
        <v>11261</v>
      </c>
      <c r="O3115" s="1" t="s">
        <v>11261</v>
      </c>
      <c r="P3115" s="1" t="s">
        <v>11261</v>
      </c>
      <c r="Q3115" t="s">
        <v>1308</v>
      </c>
      <c r="R3115">
        <v>984</v>
      </c>
      <c r="S3115" s="10" t="s">
        <v>11261</v>
      </c>
      <c r="T3115" s="1" t="s">
        <v>11261</v>
      </c>
    </row>
    <row r="3116" spans="1:20" hidden="1" x14ac:dyDescent="0.25">
      <c r="A3116" t="s">
        <v>24</v>
      </c>
      <c r="B3116" s="3" t="s">
        <v>11261</v>
      </c>
      <c r="C3116" t="s">
        <v>18520</v>
      </c>
      <c r="D3116" t="s">
        <v>22</v>
      </c>
      <c r="E3116" t="s">
        <v>5</v>
      </c>
      <c r="F3116" s="1" t="s">
        <v>11261</v>
      </c>
      <c r="G3116" t="s">
        <v>907</v>
      </c>
      <c r="H3116">
        <v>3783517</v>
      </c>
      <c r="I3116">
        <v>3784428</v>
      </c>
      <c r="J3116" t="s">
        <v>37</v>
      </c>
      <c r="K3116" t="s">
        <v>8770</v>
      </c>
      <c r="L3116" s="1" t="s">
        <v>11261</v>
      </c>
      <c r="M3116" s="1" t="s">
        <v>11261</v>
      </c>
      <c r="N3116" t="s">
        <v>2607</v>
      </c>
      <c r="O3116" s="1" t="s">
        <v>11261</v>
      </c>
      <c r="P3116" s="1" t="s">
        <v>11261</v>
      </c>
      <c r="Q3116" t="s">
        <v>8769</v>
      </c>
      <c r="R3116">
        <v>912</v>
      </c>
      <c r="S3116" s="9">
        <v>303</v>
      </c>
      <c r="T3116" s="1" t="s">
        <v>11261</v>
      </c>
    </row>
    <row r="3117" spans="1:20" hidden="1" x14ac:dyDescent="0.25">
      <c r="A3117" t="s">
        <v>20</v>
      </c>
      <c r="B3117" s="2" t="s">
        <v>21</v>
      </c>
      <c r="C3117" t="s">
        <v>13584</v>
      </c>
      <c r="D3117" t="s">
        <v>22</v>
      </c>
      <c r="E3117" t="s">
        <v>5</v>
      </c>
      <c r="F3117" s="1" t="s">
        <v>11261</v>
      </c>
      <c r="G3117" t="s">
        <v>907</v>
      </c>
      <c r="H3117">
        <v>1185638</v>
      </c>
      <c r="I3117">
        <v>1186621</v>
      </c>
      <c r="J3117" t="s">
        <v>37</v>
      </c>
      <c r="K3117" s="1" t="s">
        <v>11261</v>
      </c>
      <c r="L3117" s="1" t="s">
        <v>11261</v>
      </c>
      <c r="M3117" s="1" t="s">
        <v>11261</v>
      </c>
      <c r="N3117" s="1" t="s">
        <v>11261</v>
      </c>
      <c r="O3117" s="1" t="s">
        <v>11261</v>
      </c>
      <c r="P3117" s="1" t="s">
        <v>11261</v>
      </c>
      <c r="Q3117" t="s">
        <v>3485</v>
      </c>
      <c r="R3117">
        <v>984</v>
      </c>
      <c r="S3117" s="10" t="s">
        <v>11261</v>
      </c>
      <c r="T3117" s="1" t="s">
        <v>11261</v>
      </c>
    </row>
    <row r="3118" spans="1:20" hidden="1" x14ac:dyDescent="0.25">
      <c r="A3118" t="s">
        <v>24</v>
      </c>
      <c r="B3118" s="3" t="s">
        <v>11261</v>
      </c>
      <c r="C3118" t="s">
        <v>18546</v>
      </c>
      <c r="D3118" t="s">
        <v>22</v>
      </c>
      <c r="E3118" t="s">
        <v>5</v>
      </c>
      <c r="F3118" s="1" t="s">
        <v>11261</v>
      </c>
      <c r="G3118" t="s">
        <v>907</v>
      </c>
      <c r="H3118">
        <v>3794563</v>
      </c>
      <c r="I3118">
        <v>3795474</v>
      </c>
      <c r="J3118" t="s">
        <v>37</v>
      </c>
      <c r="K3118" t="s">
        <v>8802</v>
      </c>
      <c r="L3118" s="1" t="s">
        <v>11261</v>
      </c>
      <c r="M3118" s="1" t="s">
        <v>11261</v>
      </c>
      <c r="N3118" t="s">
        <v>482</v>
      </c>
      <c r="O3118" s="1" t="s">
        <v>11261</v>
      </c>
      <c r="P3118" s="1" t="s">
        <v>11261</v>
      </c>
      <c r="Q3118" t="s">
        <v>8801</v>
      </c>
      <c r="R3118">
        <v>912</v>
      </c>
      <c r="S3118" s="9">
        <v>303</v>
      </c>
      <c r="T3118" s="1" t="s">
        <v>11261</v>
      </c>
    </row>
    <row r="3119" spans="1:20" hidden="1" x14ac:dyDescent="0.25">
      <c r="A3119" t="s">
        <v>20</v>
      </c>
      <c r="B3119" s="2" t="s">
        <v>21</v>
      </c>
      <c r="C3119" t="s">
        <v>13707</v>
      </c>
      <c r="D3119" t="s">
        <v>22</v>
      </c>
      <c r="E3119" t="s">
        <v>5</v>
      </c>
      <c r="F3119" s="1" t="s">
        <v>11261</v>
      </c>
      <c r="G3119" t="s">
        <v>907</v>
      </c>
      <c r="H3119">
        <v>1250739</v>
      </c>
      <c r="I3119">
        <v>1251722</v>
      </c>
      <c r="J3119" t="s">
        <v>37</v>
      </c>
      <c r="K3119" s="1" t="s">
        <v>11261</v>
      </c>
      <c r="L3119" s="1" t="s">
        <v>11261</v>
      </c>
      <c r="M3119" s="1" t="s">
        <v>11261</v>
      </c>
      <c r="N3119" s="1" t="s">
        <v>11261</v>
      </c>
      <c r="O3119" s="1" t="s">
        <v>11261</v>
      </c>
      <c r="P3119" s="1" t="s">
        <v>11261</v>
      </c>
      <c r="Q3119" t="s">
        <v>3619</v>
      </c>
      <c r="R3119">
        <v>984</v>
      </c>
      <c r="S3119" s="10" t="s">
        <v>11261</v>
      </c>
      <c r="T3119" s="1" t="s">
        <v>11261</v>
      </c>
    </row>
    <row r="3120" spans="1:20" hidden="1" x14ac:dyDescent="0.25">
      <c r="A3120" t="s">
        <v>24</v>
      </c>
      <c r="B3120" s="3" t="s">
        <v>11261</v>
      </c>
      <c r="C3120" t="s">
        <v>13708</v>
      </c>
      <c r="D3120" t="s">
        <v>22</v>
      </c>
      <c r="E3120" t="s">
        <v>5</v>
      </c>
      <c r="F3120" s="1" t="s">
        <v>11261</v>
      </c>
      <c r="G3120" t="s">
        <v>907</v>
      </c>
      <c r="H3120">
        <v>1250739</v>
      </c>
      <c r="I3120">
        <v>1251722</v>
      </c>
      <c r="J3120" t="s">
        <v>37</v>
      </c>
      <c r="K3120" t="s">
        <v>3620</v>
      </c>
      <c r="L3120" s="1" t="s">
        <v>11261</v>
      </c>
      <c r="M3120" s="1" t="s">
        <v>11261</v>
      </c>
      <c r="N3120" t="s">
        <v>265</v>
      </c>
      <c r="O3120" s="1" t="s">
        <v>11261</v>
      </c>
      <c r="P3120" s="1" t="s">
        <v>11261</v>
      </c>
      <c r="Q3120" t="s">
        <v>3619</v>
      </c>
      <c r="R3120">
        <v>984</v>
      </c>
      <c r="S3120" s="9">
        <v>327</v>
      </c>
      <c r="T3120" s="1" t="s">
        <v>11261</v>
      </c>
    </row>
    <row r="3121" spans="1:20" hidden="1" x14ac:dyDescent="0.25">
      <c r="A3121" t="s">
        <v>20</v>
      </c>
      <c r="B3121" s="2" t="s">
        <v>21</v>
      </c>
      <c r="C3121" t="s">
        <v>15511</v>
      </c>
      <c r="D3121" t="s">
        <v>22</v>
      </c>
      <c r="E3121" t="s">
        <v>5</v>
      </c>
      <c r="F3121" s="1" t="s">
        <v>11261</v>
      </c>
      <c r="G3121" t="s">
        <v>907</v>
      </c>
      <c r="H3121">
        <v>2204568</v>
      </c>
      <c r="I3121">
        <v>2205551</v>
      </c>
      <c r="J3121" t="s">
        <v>23</v>
      </c>
      <c r="K3121" s="1" t="s">
        <v>11261</v>
      </c>
      <c r="L3121" s="1" t="s">
        <v>11261</v>
      </c>
      <c r="M3121" s="1" t="s">
        <v>11261</v>
      </c>
      <c r="N3121" s="1" t="s">
        <v>11261</v>
      </c>
      <c r="O3121" s="1" t="s">
        <v>11261</v>
      </c>
      <c r="P3121" s="1" t="s">
        <v>11261</v>
      </c>
      <c r="Q3121" t="s">
        <v>5537</v>
      </c>
      <c r="R3121">
        <v>984</v>
      </c>
      <c r="S3121" s="10" t="s">
        <v>11261</v>
      </c>
      <c r="T3121" s="1" t="s">
        <v>11261</v>
      </c>
    </row>
    <row r="3122" spans="1:20" hidden="1" x14ac:dyDescent="0.25">
      <c r="A3122" t="s">
        <v>24</v>
      </c>
      <c r="B3122" s="3" t="s">
        <v>11261</v>
      </c>
      <c r="C3122" t="s">
        <v>11738</v>
      </c>
      <c r="D3122" t="s">
        <v>22</v>
      </c>
      <c r="E3122" t="s">
        <v>5</v>
      </c>
      <c r="F3122" s="1" t="s">
        <v>11261</v>
      </c>
      <c r="G3122" t="s">
        <v>907</v>
      </c>
      <c r="H3122">
        <v>225891</v>
      </c>
      <c r="I3122">
        <v>226805</v>
      </c>
      <c r="J3122" t="s">
        <v>37</v>
      </c>
      <c r="K3122" t="s">
        <v>1426</v>
      </c>
      <c r="L3122" s="1" t="s">
        <v>11261</v>
      </c>
      <c r="M3122" s="1" t="s">
        <v>11261</v>
      </c>
      <c r="N3122" t="s">
        <v>1427</v>
      </c>
      <c r="O3122" t="s">
        <v>1424</v>
      </c>
      <c r="P3122" s="1" t="s">
        <v>11261</v>
      </c>
      <c r="Q3122" t="s">
        <v>1425</v>
      </c>
      <c r="R3122">
        <v>915</v>
      </c>
      <c r="S3122" s="9">
        <v>304</v>
      </c>
      <c r="T3122" s="1" t="s">
        <v>11261</v>
      </c>
    </row>
    <row r="3123" spans="1:20" hidden="1" x14ac:dyDescent="0.25">
      <c r="A3123" t="s">
        <v>20</v>
      </c>
      <c r="B3123" s="2" t="s">
        <v>21</v>
      </c>
      <c r="C3123" t="s">
        <v>15521</v>
      </c>
      <c r="D3123" t="s">
        <v>22</v>
      </c>
      <c r="E3123" t="s">
        <v>5</v>
      </c>
      <c r="F3123" s="1" t="s">
        <v>11261</v>
      </c>
      <c r="G3123" t="s">
        <v>907</v>
      </c>
      <c r="H3123">
        <v>2212061</v>
      </c>
      <c r="I3123">
        <v>2213044</v>
      </c>
      <c r="J3123" t="s">
        <v>23</v>
      </c>
      <c r="K3123" s="1" t="s">
        <v>11261</v>
      </c>
      <c r="L3123" s="1" t="s">
        <v>11261</v>
      </c>
      <c r="M3123" s="1" t="s">
        <v>11261</v>
      </c>
      <c r="N3123" s="1" t="s">
        <v>11261</v>
      </c>
      <c r="O3123" s="1" t="s">
        <v>11261</v>
      </c>
      <c r="P3123" s="1" t="s">
        <v>11261</v>
      </c>
      <c r="Q3123" t="s">
        <v>5548</v>
      </c>
      <c r="R3123">
        <v>984</v>
      </c>
      <c r="S3123" s="10" t="s">
        <v>11261</v>
      </c>
      <c r="T3123" s="1" t="s">
        <v>11261</v>
      </c>
    </row>
    <row r="3124" spans="1:20" hidden="1" x14ac:dyDescent="0.25">
      <c r="A3124" t="s">
        <v>24</v>
      </c>
      <c r="B3124" s="3" t="s">
        <v>11261</v>
      </c>
      <c r="C3124" t="s">
        <v>15522</v>
      </c>
      <c r="D3124" t="s">
        <v>22</v>
      </c>
      <c r="E3124" t="s">
        <v>5</v>
      </c>
      <c r="F3124" s="1" t="s">
        <v>11261</v>
      </c>
      <c r="G3124" t="s">
        <v>907</v>
      </c>
      <c r="H3124">
        <v>2212061</v>
      </c>
      <c r="I3124">
        <v>2213044</v>
      </c>
      <c r="J3124" t="s">
        <v>23</v>
      </c>
      <c r="K3124" t="s">
        <v>5549</v>
      </c>
      <c r="L3124" s="1" t="s">
        <v>11261</v>
      </c>
      <c r="M3124" s="1" t="s">
        <v>11261</v>
      </c>
      <c r="N3124" t="s">
        <v>27</v>
      </c>
      <c r="O3124" s="1" t="s">
        <v>11261</v>
      </c>
      <c r="P3124" s="1" t="s">
        <v>11261</v>
      </c>
      <c r="Q3124" t="s">
        <v>5548</v>
      </c>
      <c r="R3124">
        <v>984</v>
      </c>
      <c r="S3124" s="9">
        <v>327</v>
      </c>
      <c r="T3124" s="1" t="s">
        <v>11261</v>
      </c>
    </row>
    <row r="3125" spans="1:20" hidden="1" x14ac:dyDescent="0.25">
      <c r="A3125" t="s">
        <v>20</v>
      </c>
      <c r="B3125" s="2" t="s">
        <v>21</v>
      </c>
      <c r="C3125" t="s">
        <v>16177</v>
      </c>
      <c r="D3125" t="s">
        <v>22</v>
      </c>
      <c r="E3125" t="s">
        <v>5</v>
      </c>
      <c r="F3125" s="1" t="s">
        <v>11261</v>
      </c>
      <c r="G3125" t="s">
        <v>907</v>
      </c>
      <c r="H3125">
        <v>2523715</v>
      </c>
      <c r="I3125">
        <v>2524698</v>
      </c>
      <c r="J3125" t="s">
        <v>37</v>
      </c>
      <c r="K3125" s="1" t="s">
        <v>11261</v>
      </c>
      <c r="L3125" s="1" t="s">
        <v>11261</v>
      </c>
      <c r="M3125" s="1" t="s">
        <v>11261</v>
      </c>
      <c r="N3125" s="1" t="s">
        <v>11261</v>
      </c>
      <c r="O3125" s="1" t="s">
        <v>11261</v>
      </c>
      <c r="P3125" s="1" t="s">
        <v>11261</v>
      </c>
      <c r="Q3125" t="s">
        <v>6242</v>
      </c>
      <c r="R3125">
        <v>984</v>
      </c>
      <c r="S3125" s="10" t="s">
        <v>11261</v>
      </c>
      <c r="T3125" s="1" t="s">
        <v>11261</v>
      </c>
    </row>
    <row r="3126" spans="1:20" hidden="1" x14ac:dyDescent="0.25">
      <c r="A3126" t="s">
        <v>24</v>
      </c>
      <c r="B3126" s="3" t="s">
        <v>11261</v>
      </c>
      <c r="C3126" t="s">
        <v>11747</v>
      </c>
      <c r="D3126" t="s">
        <v>22</v>
      </c>
      <c r="E3126" t="s">
        <v>5</v>
      </c>
      <c r="F3126" s="1" t="s">
        <v>11261</v>
      </c>
      <c r="G3126" t="s">
        <v>907</v>
      </c>
      <c r="H3126">
        <v>229856</v>
      </c>
      <c r="I3126">
        <v>230770</v>
      </c>
      <c r="J3126" t="s">
        <v>37</v>
      </c>
      <c r="K3126" t="s">
        <v>1437</v>
      </c>
      <c r="L3126" s="1" t="s">
        <v>11261</v>
      </c>
      <c r="M3126" s="1" t="s">
        <v>11261</v>
      </c>
      <c r="N3126" t="s">
        <v>158</v>
      </c>
      <c r="O3126" s="1" t="s">
        <v>11261</v>
      </c>
      <c r="P3126" s="1" t="s">
        <v>11261</v>
      </c>
      <c r="Q3126" t="s">
        <v>1436</v>
      </c>
      <c r="R3126">
        <v>915</v>
      </c>
      <c r="S3126" s="9">
        <v>304</v>
      </c>
      <c r="T3126" s="1" t="s">
        <v>11261</v>
      </c>
    </row>
    <row r="3127" spans="1:20" hidden="1" x14ac:dyDescent="0.25">
      <c r="A3127" t="s">
        <v>20</v>
      </c>
      <c r="B3127" s="2" t="s">
        <v>21</v>
      </c>
      <c r="C3127" t="s">
        <v>17239</v>
      </c>
      <c r="D3127" t="s">
        <v>22</v>
      </c>
      <c r="E3127" t="s">
        <v>5</v>
      </c>
      <c r="F3127" s="1" t="s">
        <v>11261</v>
      </c>
      <c r="G3127" t="s">
        <v>907</v>
      </c>
      <c r="H3127">
        <v>3101664</v>
      </c>
      <c r="I3127">
        <v>3102647</v>
      </c>
      <c r="J3127" t="s">
        <v>37</v>
      </c>
      <c r="K3127" s="1" t="s">
        <v>11261</v>
      </c>
      <c r="L3127" s="1" t="s">
        <v>11261</v>
      </c>
      <c r="M3127" s="1" t="s">
        <v>11261</v>
      </c>
      <c r="N3127" s="1" t="s">
        <v>11261</v>
      </c>
      <c r="O3127" s="1" t="s">
        <v>11261</v>
      </c>
      <c r="P3127" s="1" t="s">
        <v>11261</v>
      </c>
      <c r="Q3127" t="s">
        <v>7363</v>
      </c>
      <c r="R3127">
        <v>984</v>
      </c>
      <c r="S3127" s="10" t="s">
        <v>11261</v>
      </c>
      <c r="T3127" s="1" t="s">
        <v>11261</v>
      </c>
    </row>
    <row r="3128" spans="1:20" hidden="1" x14ac:dyDescent="0.25">
      <c r="A3128" t="s">
        <v>24</v>
      </c>
      <c r="B3128" s="3" t="s">
        <v>11261</v>
      </c>
      <c r="C3128" t="s">
        <v>13380</v>
      </c>
      <c r="D3128" t="s">
        <v>22</v>
      </c>
      <c r="E3128" t="s">
        <v>5</v>
      </c>
      <c r="F3128" s="1" t="s">
        <v>11261</v>
      </c>
      <c r="G3128" t="s">
        <v>907</v>
      </c>
      <c r="H3128">
        <v>1080271</v>
      </c>
      <c r="I3128">
        <v>1081185</v>
      </c>
      <c r="J3128" t="s">
        <v>23</v>
      </c>
      <c r="K3128" t="s">
        <v>3258</v>
      </c>
      <c r="L3128" s="1" t="s">
        <v>11261</v>
      </c>
      <c r="M3128" s="1" t="s">
        <v>11261</v>
      </c>
      <c r="N3128" t="s">
        <v>3259</v>
      </c>
      <c r="O3128" s="1" t="s">
        <v>11261</v>
      </c>
      <c r="P3128" s="1" t="s">
        <v>11261</v>
      </c>
      <c r="Q3128" t="s">
        <v>3257</v>
      </c>
      <c r="R3128">
        <v>915</v>
      </c>
      <c r="S3128" s="9">
        <v>304</v>
      </c>
      <c r="T3128" s="1" t="s">
        <v>11261</v>
      </c>
    </row>
    <row r="3129" spans="1:20" hidden="1" x14ac:dyDescent="0.25">
      <c r="A3129" t="s">
        <v>20</v>
      </c>
      <c r="B3129" s="2" t="s">
        <v>21</v>
      </c>
      <c r="C3129" t="s">
        <v>18871</v>
      </c>
      <c r="D3129" t="s">
        <v>22</v>
      </c>
      <c r="E3129" t="s">
        <v>5</v>
      </c>
      <c r="F3129" s="1" t="s">
        <v>11261</v>
      </c>
      <c r="G3129" t="s">
        <v>907</v>
      </c>
      <c r="H3129">
        <v>3949352</v>
      </c>
      <c r="I3129">
        <v>3950335</v>
      </c>
      <c r="J3129" t="s">
        <v>37</v>
      </c>
      <c r="K3129" s="1" t="s">
        <v>11261</v>
      </c>
      <c r="L3129" s="1" t="s">
        <v>11261</v>
      </c>
      <c r="M3129" s="1" t="s">
        <v>11261</v>
      </c>
      <c r="N3129" s="1" t="s">
        <v>11261</v>
      </c>
      <c r="O3129" s="1" t="s">
        <v>11261</v>
      </c>
      <c r="P3129" s="1" t="s">
        <v>11261</v>
      </c>
      <c r="Q3129" t="s">
        <v>9169</v>
      </c>
      <c r="R3129">
        <v>984</v>
      </c>
      <c r="S3129" s="10" t="s">
        <v>11261</v>
      </c>
      <c r="T3129" s="1" t="s">
        <v>11261</v>
      </c>
    </row>
    <row r="3130" spans="1:20" hidden="1" x14ac:dyDescent="0.25">
      <c r="A3130" t="s">
        <v>24</v>
      </c>
      <c r="B3130" s="3" t="s">
        <v>11261</v>
      </c>
      <c r="C3130" t="s">
        <v>14522</v>
      </c>
      <c r="D3130" t="s">
        <v>22</v>
      </c>
      <c r="E3130" t="s">
        <v>5</v>
      </c>
      <c r="F3130" s="1" t="s">
        <v>11261</v>
      </c>
      <c r="G3130" t="s">
        <v>907</v>
      </c>
      <c r="H3130">
        <v>1632004</v>
      </c>
      <c r="I3130">
        <v>1632918</v>
      </c>
      <c r="J3130" t="s">
        <v>37</v>
      </c>
      <c r="K3130" t="s">
        <v>4473</v>
      </c>
      <c r="L3130" s="1" t="s">
        <v>11261</v>
      </c>
      <c r="M3130" s="1" t="s">
        <v>11261</v>
      </c>
      <c r="N3130" t="s">
        <v>422</v>
      </c>
      <c r="O3130" s="1" t="s">
        <v>11261</v>
      </c>
      <c r="P3130" s="1" t="s">
        <v>11261</v>
      </c>
      <c r="Q3130" t="s">
        <v>4472</v>
      </c>
      <c r="R3130">
        <v>915</v>
      </c>
      <c r="S3130" s="9">
        <v>304</v>
      </c>
      <c r="T3130" s="1" t="s">
        <v>11261</v>
      </c>
    </row>
    <row r="3131" spans="1:20" hidden="1" x14ac:dyDescent="0.25">
      <c r="A3131" t="s">
        <v>20</v>
      </c>
      <c r="B3131" s="2" t="s">
        <v>21</v>
      </c>
      <c r="C3131" t="s">
        <v>20272</v>
      </c>
      <c r="D3131" t="s">
        <v>22</v>
      </c>
      <c r="E3131" t="s">
        <v>5</v>
      </c>
      <c r="F3131" s="1" t="s">
        <v>11261</v>
      </c>
      <c r="G3131" t="s">
        <v>907</v>
      </c>
      <c r="H3131">
        <v>4611584</v>
      </c>
      <c r="I3131">
        <v>4612567</v>
      </c>
      <c r="J3131" t="s">
        <v>37</v>
      </c>
      <c r="K3131" s="1" t="s">
        <v>11261</v>
      </c>
      <c r="L3131" s="1" t="s">
        <v>11261</v>
      </c>
      <c r="M3131" s="1" t="s">
        <v>11261</v>
      </c>
      <c r="N3131" s="1" t="s">
        <v>11261</v>
      </c>
      <c r="O3131" s="1" t="s">
        <v>11261</v>
      </c>
      <c r="P3131" s="1" t="s">
        <v>11261</v>
      </c>
      <c r="Q3131" t="s">
        <v>10747</v>
      </c>
      <c r="R3131">
        <v>984</v>
      </c>
      <c r="S3131" s="10" t="s">
        <v>11261</v>
      </c>
      <c r="T3131" s="1" t="s">
        <v>11261</v>
      </c>
    </row>
    <row r="3132" spans="1:20" hidden="1" x14ac:dyDescent="0.25">
      <c r="A3132" t="s">
        <v>24</v>
      </c>
      <c r="B3132" s="3" t="s">
        <v>11261</v>
      </c>
      <c r="C3132" t="s">
        <v>14932</v>
      </c>
      <c r="D3132" t="s">
        <v>22</v>
      </c>
      <c r="E3132" t="s">
        <v>5</v>
      </c>
      <c r="F3132" s="1" t="s">
        <v>11261</v>
      </c>
      <c r="G3132" t="s">
        <v>907</v>
      </c>
      <c r="H3132">
        <v>1866993</v>
      </c>
      <c r="I3132">
        <v>1867907</v>
      </c>
      <c r="J3132" t="s">
        <v>23</v>
      </c>
      <c r="K3132" t="s">
        <v>4906</v>
      </c>
      <c r="L3132" s="1" t="s">
        <v>11261</v>
      </c>
      <c r="M3132" s="1" t="s">
        <v>11261</v>
      </c>
      <c r="N3132" t="s">
        <v>448</v>
      </c>
      <c r="O3132" s="1" t="s">
        <v>11261</v>
      </c>
      <c r="P3132" s="1" t="s">
        <v>11261</v>
      </c>
      <c r="Q3132" t="s">
        <v>4905</v>
      </c>
      <c r="R3132">
        <v>915</v>
      </c>
      <c r="S3132" s="9">
        <v>304</v>
      </c>
      <c r="T3132" s="1" t="s">
        <v>11261</v>
      </c>
    </row>
    <row r="3133" spans="1:20" hidden="1" x14ac:dyDescent="0.25">
      <c r="A3133" t="s">
        <v>20</v>
      </c>
      <c r="B3133" s="2" t="s">
        <v>21</v>
      </c>
      <c r="C3133" t="s">
        <v>11431</v>
      </c>
      <c r="D3133" t="s">
        <v>22</v>
      </c>
      <c r="E3133" t="s">
        <v>5</v>
      </c>
      <c r="F3133" s="1" t="s">
        <v>11261</v>
      </c>
      <c r="G3133" t="s">
        <v>907</v>
      </c>
      <c r="H3133">
        <v>75417</v>
      </c>
      <c r="I3133">
        <v>76397</v>
      </c>
      <c r="J3133" t="s">
        <v>37</v>
      </c>
      <c r="K3133" s="1" t="s">
        <v>11261</v>
      </c>
      <c r="L3133" s="1" t="s">
        <v>11261</v>
      </c>
      <c r="M3133" s="1" t="s">
        <v>11261</v>
      </c>
      <c r="N3133" s="1" t="s">
        <v>11261</v>
      </c>
      <c r="O3133" s="1" t="s">
        <v>11261</v>
      </c>
      <c r="P3133" s="1" t="s">
        <v>11261</v>
      </c>
      <c r="Q3133" t="s">
        <v>1085</v>
      </c>
      <c r="R3133">
        <v>981</v>
      </c>
      <c r="S3133" s="10" t="s">
        <v>11261</v>
      </c>
      <c r="T3133" s="1" t="s">
        <v>11261</v>
      </c>
    </row>
    <row r="3134" spans="1:20" hidden="1" x14ac:dyDescent="0.25">
      <c r="A3134" t="s">
        <v>24</v>
      </c>
      <c r="B3134" s="3" t="s">
        <v>11261</v>
      </c>
      <c r="C3134" t="s">
        <v>15046</v>
      </c>
      <c r="D3134" t="s">
        <v>22</v>
      </c>
      <c r="E3134" t="s">
        <v>5</v>
      </c>
      <c r="F3134" s="1" t="s">
        <v>11261</v>
      </c>
      <c r="G3134" t="s">
        <v>907</v>
      </c>
      <c r="H3134">
        <v>1933206</v>
      </c>
      <c r="I3134">
        <v>1934120</v>
      </c>
      <c r="J3134" t="s">
        <v>23</v>
      </c>
      <c r="K3134" t="s">
        <v>5029</v>
      </c>
      <c r="L3134" s="1" t="s">
        <v>11261</v>
      </c>
      <c r="M3134" s="1" t="s">
        <v>11261</v>
      </c>
      <c r="N3134" t="s">
        <v>359</v>
      </c>
      <c r="O3134" s="1" t="s">
        <v>11261</v>
      </c>
      <c r="P3134" s="1" t="s">
        <v>11261</v>
      </c>
      <c r="Q3134" t="s">
        <v>5028</v>
      </c>
      <c r="R3134">
        <v>915</v>
      </c>
      <c r="S3134" s="9">
        <v>304</v>
      </c>
      <c r="T3134" s="1" t="s">
        <v>11261</v>
      </c>
    </row>
    <row r="3135" spans="1:20" hidden="1" x14ac:dyDescent="0.25">
      <c r="A3135" t="s">
        <v>20</v>
      </c>
      <c r="B3135" s="2" t="s">
        <v>21</v>
      </c>
      <c r="C3135" t="s">
        <v>11439</v>
      </c>
      <c r="D3135" t="s">
        <v>22</v>
      </c>
      <c r="E3135" t="s">
        <v>5</v>
      </c>
      <c r="F3135" s="1" t="s">
        <v>11261</v>
      </c>
      <c r="G3135" t="s">
        <v>907</v>
      </c>
      <c r="H3135">
        <v>80351</v>
      </c>
      <c r="I3135">
        <v>81331</v>
      </c>
      <c r="J3135" t="s">
        <v>23</v>
      </c>
      <c r="K3135" s="1" t="s">
        <v>11261</v>
      </c>
      <c r="L3135" s="1" t="s">
        <v>11261</v>
      </c>
      <c r="M3135" s="1" t="s">
        <v>11261</v>
      </c>
      <c r="N3135" s="1" t="s">
        <v>11261</v>
      </c>
      <c r="O3135" s="1" t="s">
        <v>11261</v>
      </c>
      <c r="P3135" s="1" t="s">
        <v>11261</v>
      </c>
      <c r="Q3135" t="s">
        <v>1093</v>
      </c>
      <c r="R3135">
        <v>981</v>
      </c>
      <c r="S3135" s="10" t="s">
        <v>11261</v>
      </c>
      <c r="T3135" s="1" t="s">
        <v>11261</v>
      </c>
    </row>
    <row r="3136" spans="1:20" hidden="1" x14ac:dyDescent="0.25">
      <c r="A3136" t="s">
        <v>24</v>
      </c>
      <c r="B3136" s="3" t="s">
        <v>11261</v>
      </c>
      <c r="C3136" t="s">
        <v>15112</v>
      </c>
      <c r="D3136" t="s">
        <v>22</v>
      </c>
      <c r="E3136" t="s">
        <v>5</v>
      </c>
      <c r="F3136" s="1" t="s">
        <v>11261</v>
      </c>
      <c r="G3136" t="s">
        <v>907</v>
      </c>
      <c r="H3136">
        <v>1970148</v>
      </c>
      <c r="I3136">
        <v>1971062</v>
      </c>
      <c r="J3136" t="s">
        <v>23</v>
      </c>
      <c r="K3136" t="s">
        <v>5102</v>
      </c>
      <c r="L3136" s="1" t="s">
        <v>11261</v>
      </c>
      <c r="M3136" s="1" t="s">
        <v>11261</v>
      </c>
      <c r="N3136" t="s">
        <v>189</v>
      </c>
      <c r="O3136" s="1" t="s">
        <v>11261</v>
      </c>
      <c r="P3136" s="1" t="s">
        <v>11261</v>
      </c>
      <c r="Q3136" t="s">
        <v>5101</v>
      </c>
      <c r="R3136">
        <v>915</v>
      </c>
      <c r="S3136" s="9">
        <v>304</v>
      </c>
      <c r="T3136" s="1" t="s">
        <v>11261</v>
      </c>
    </row>
    <row r="3137" spans="1:20" hidden="1" x14ac:dyDescent="0.25">
      <c r="A3137" t="s">
        <v>20</v>
      </c>
      <c r="B3137" s="2" t="s">
        <v>21</v>
      </c>
      <c r="C3137" t="s">
        <v>11919</v>
      </c>
      <c r="D3137" t="s">
        <v>22</v>
      </c>
      <c r="E3137" t="s">
        <v>5</v>
      </c>
      <c r="F3137" s="1" t="s">
        <v>11261</v>
      </c>
      <c r="G3137" t="s">
        <v>907</v>
      </c>
      <c r="H3137">
        <v>309590</v>
      </c>
      <c r="I3137">
        <v>310570</v>
      </c>
      <c r="J3137" t="s">
        <v>23</v>
      </c>
      <c r="K3137" s="1" t="s">
        <v>11261</v>
      </c>
      <c r="L3137" s="1" t="s">
        <v>11261</v>
      </c>
      <c r="M3137" s="1" t="s">
        <v>11261</v>
      </c>
      <c r="N3137" s="1" t="s">
        <v>11261</v>
      </c>
      <c r="O3137" s="1" t="s">
        <v>11261</v>
      </c>
      <c r="P3137" s="1" t="s">
        <v>11261</v>
      </c>
      <c r="Q3137" t="s">
        <v>1622</v>
      </c>
      <c r="R3137">
        <v>981</v>
      </c>
      <c r="S3137" s="10" t="s">
        <v>11261</v>
      </c>
      <c r="T3137" s="1" t="s">
        <v>11261</v>
      </c>
    </row>
    <row r="3138" spans="1:20" hidden="1" x14ac:dyDescent="0.25">
      <c r="A3138" t="s">
        <v>24</v>
      </c>
      <c r="B3138" s="3" t="s">
        <v>11261</v>
      </c>
      <c r="C3138" t="s">
        <v>11920</v>
      </c>
      <c r="D3138" t="s">
        <v>22</v>
      </c>
      <c r="E3138" t="s">
        <v>5</v>
      </c>
      <c r="F3138" s="1" t="s">
        <v>11261</v>
      </c>
      <c r="G3138" t="s">
        <v>907</v>
      </c>
      <c r="H3138">
        <v>309590</v>
      </c>
      <c r="I3138">
        <v>310570</v>
      </c>
      <c r="J3138" t="s">
        <v>23</v>
      </c>
      <c r="K3138" t="s">
        <v>1623</v>
      </c>
      <c r="L3138" s="1" t="s">
        <v>11261</v>
      </c>
      <c r="M3138" s="1" t="s">
        <v>11261</v>
      </c>
      <c r="N3138" t="s">
        <v>161</v>
      </c>
      <c r="O3138" s="1" t="s">
        <v>11261</v>
      </c>
      <c r="P3138" s="1" t="s">
        <v>11261</v>
      </c>
      <c r="Q3138" t="s">
        <v>1622</v>
      </c>
      <c r="R3138">
        <v>981</v>
      </c>
      <c r="S3138" s="9">
        <v>326</v>
      </c>
      <c r="T3138" s="1" t="s">
        <v>11261</v>
      </c>
    </row>
    <row r="3139" spans="1:20" hidden="1" x14ac:dyDescent="0.25">
      <c r="A3139" t="s">
        <v>20</v>
      </c>
      <c r="B3139" s="2" t="s">
        <v>21</v>
      </c>
      <c r="C3139" t="s">
        <v>13631</v>
      </c>
      <c r="D3139" t="s">
        <v>22</v>
      </c>
      <c r="E3139" t="s">
        <v>5</v>
      </c>
      <c r="F3139" s="1" t="s">
        <v>11261</v>
      </c>
      <c r="G3139" t="s">
        <v>907</v>
      </c>
      <c r="H3139">
        <v>1210687</v>
      </c>
      <c r="I3139">
        <v>1211667</v>
      </c>
      <c r="J3139" t="s">
        <v>23</v>
      </c>
      <c r="K3139" s="1" t="s">
        <v>11261</v>
      </c>
      <c r="L3139" s="1" t="s">
        <v>11261</v>
      </c>
      <c r="M3139" s="1" t="s">
        <v>11261</v>
      </c>
      <c r="N3139" s="1" t="s">
        <v>11261</v>
      </c>
      <c r="O3139" s="1" t="s">
        <v>11261</v>
      </c>
      <c r="P3139" s="1" t="s">
        <v>11261</v>
      </c>
      <c r="Q3139" t="s">
        <v>3538</v>
      </c>
      <c r="R3139">
        <v>981</v>
      </c>
      <c r="S3139" s="10" t="s">
        <v>11261</v>
      </c>
      <c r="T3139" s="1" t="s">
        <v>11261</v>
      </c>
    </row>
    <row r="3140" spans="1:20" hidden="1" x14ac:dyDescent="0.25">
      <c r="A3140" t="s">
        <v>24</v>
      </c>
      <c r="B3140" s="3" t="s">
        <v>11261</v>
      </c>
      <c r="C3140" t="s">
        <v>16148</v>
      </c>
      <c r="D3140" t="s">
        <v>22</v>
      </c>
      <c r="E3140" t="s">
        <v>5</v>
      </c>
      <c r="F3140" s="1" t="s">
        <v>11261</v>
      </c>
      <c r="G3140" t="s">
        <v>907</v>
      </c>
      <c r="H3140">
        <v>2508412</v>
      </c>
      <c r="I3140">
        <v>2509326</v>
      </c>
      <c r="J3140" t="s">
        <v>37</v>
      </c>
      <c r="K3140" t="s">
        <v>6213</v>
      </c>
      <c r="L3140" s="1" t="s">
        <v>11261</v>
      </c>
      <c r="M3140" s="1" t="s">
        <v>11261</v>
      </c>
      <c r="N3140" t="s">
        <v>170</v>
      </c>
      <c r="O3140" s="1" t="s">
        <v>11261</v>
      </c>
      <c r="P3140" s="1" t="s">
        <v>11261</v>
      </c>
      <c r="Q3140" t="s">
        <v>6212</v>
      </c>
      <c r="R3140">
        <v>915</v>
      </c>
      <c r="S3140" s="9">
        <v>304</v>
      </c>
      <c r="T3140" s="1" t="s">
        <v>11261</v>
      </c>
    </row>
    <row r="3141" spans="1:20" hidden="1" x14ac:dyDescent="0.25">
      <c r="A3141" t="s">
        <v>20</v>
      </c>
      <c r="B3141" s="2" t="s">
        <v>21</v>
      </c>
      <c r="C3141" t="s">
        <v>14613</v>
      </c>
      <c r="D3141" t="s">
        <v>22</v>
      </c>
      <c r="E3141" t="s">
        <v>5</v>
      </c>
      <c r="F3141" s="1" t="s">
        <v>11261</v>
      </c>
      <c r="G3141" t="s">
        <v>907</v>
      </c>
      <c r="H3141">
        <v>1687700</v>
      </c>
      <c r="I3141">
        <v>1688680</v>
      </c>
      <c r="J3141" t="s">
        <v>23</v>
      </c>
      <c r="K3141" s="1" t="s">
        <v>11261</v>
      </c>
      <c r="L3141" s="1" t="s">
        <v>11261</v>
      </c>
      <c r="M3141" s="1" t="s">
        <v>11261</v>
      </c>
      <c r="N3141" s="1" t="s">
        <v>11261</v>
      </c>
      <c r="O3141" s="1" t="s">
        <v>11261</v>
      </c>
      <c r="P3141" s="1" t="s">
        <v>11261</v>
      </c>
      <c r="Q3141" t="s">
        <v>4569</v>
      </c>
      <c r="R3141">
        <v>981</v>
      </c>
      <c r="S3141" s="10" t="s">
        <v>11261</v>
      </c>
      <c r="T3141" s="1" t="s">
        <v>11261</v>
      </c>
    </row>
    <row r="3142" spans="1:20" hidden="1" x14ac:dyDescent="0.25">
      <c r="A3142" t="s">
        <v>24</v>
      </c>
      <c r="B3142" s="3" t="s">
        <v>11261</v>
      </c>
      <c r="C3142" t="s">
        <v>14614</v>
      </c>
      <c r="D3142" t="s">
        <v>22</v>
      </c>
      <c r="E3142" t="s">
        <v>5</v>
      </c>
      <c r="F3142" s="1" t="s">
        <v>11261</v>
      </c>
      <c r="G3142" t="s">
        <v>907</v>
      </c>
      <c r="H3142">
        <v>1687700</v>
      </c>
      <c r="I3142">
        <v>1688680</v>
      </c>
      <c r="J3142" t="s">
        <v>23</v>
      </c>
      <c r="K3142" t="s">
        <v>4570</v>
      </c>
      <c r="L3142" s="1" t="s">
        <v>11261</v>
      </c>
      <c r="M3142" s="1" t="s">
        <v>11261</v>
      </c>
      <c r="N3142" t="s">
        <v>27</v>
      </c>
      <c r="O3142" s="1" t="s">
        <v>11261</v>
      </c>
      <c r="P3142" s="1" t="s">
        <v>11261</v>
      </c>
      <c r="Q3142" t="s">
        <v>4569</v>
      </c>
      <c r="R3142">
        <v>981</v>
      </c>
      <c r="S3142" s="9">
        <v>326</v>
      </c>
      <c r="T3142" s="1" t="s">
        <v>11261</v>
      </c>
    </row>
    <row r="3143" spans="1:20" hidden="1" x14ac:dyDescent="0.25">
      <c r="A3143" t="s">
        <v>20</v>
      </c>
      <c r="B3143" s="2" t="s">
        <v>21</v>
      </c>
      <c r="C3143" t="s">
        <v>16085</v>
      </c>
      <c r="D3143" t="s">
        <v>22</v>
      </c>
      <c r="E3143" t="s">
        <v>5</v>
      </c>
      <c r="F3143" s="1" t="s">
        <v>11261</v>
      </c>
      <c r="G3143" t="s">
        <v>907</v>
      </c>
      <c r="H3143">
        <v>2479033</v>
      </c>
      <c r="I3143">
        <v>2480013</v>
      </c>
      <c r="J3143" t="s">
        <v>23</v>
      </c>
      <c r="K3143" s="1" t="s">
        <v>11261</v>
      </c>
      <c r="L3143" s="1" t="s">
        <v>11261</v>
      </c>
      <c r="M3143" s="1" t="s">
        <v>11261</v>
      </c>
      <c r="N3143" s="1" t="s">
        <v>11261</v>
      </c>
      <c r="O3143" s="1" t="s">
        <v>11261</v>
      </c>
      <c r="P3143" s="1" t="s">
        <v>11261</v>
      </c>
      <c r="Q3143" t="s">
        <v>6146</v>
      </c>
      <c r="R3143">
        <v>981</v>
      </c>
      <c r="S3143" s="10" t="s">
        <v>11261</v>
      </c>
      <c r="T3143" s="1" t="s">
        <v>11261</v>
      </c>
    </row>
    <row r="3144" spans="1:20" hidden="1" x14ac:dyDescent="0.25">
      <c r="A3144" t="s">
        <v>24</v>
      </c>
      <c r="B3144" s="3" t="s">
        <v>11261</v>
      </c>
      <c r="C3144" t="s">
        <v>18055</v>
      </c>
      <c r="D3144" t="s">
        <v>22</v>
      </c>
      <c r="E3144" t="s">
        <v>5</v>
      </c>
      <c r="F3144" s="1" t="s">
        <v>11261</v>
      </c>
      <c r="G3144" t="s">
        <v>907</v>
      </c>
      <c r="H3144">
        <v>3542992</v>
      </c>
      <c r="I3144">
        <v>3543906</v>
      </c>
      <c r="J3144" t="s">
        <v>37</v>
      </c>
      <c r="K3144" t="s">
        <v>8240</v>
      </c>
      <c r="L3144" s="1" t="s">
        <v>11261</v>
      </c>
      <c r="M3144" s="1" t="s">
        <v>11261</v>
      </c>
      <c r="N3144" t="s">
        <v>659</v>
      </c>
      <c r="O3144" s="1" t="s">
        <v>11261</v>
      </c>
      <c r="P3144" s="1" t="s">
        <v>11261</v>
      </c>
      <c r="Q3144" t="s">
        <v>8239</v>
      </c>
      <c r="R3144">
        <v>915</v>
      </c>
      <c r="S3144" s="9">
        <v>304</v>
      </c>
      <c r="T3144" s="1" t="s">
        <v>11261</v>
      </c>
    </row>
    <row r="3145" spans="1:20" hidden="1" x14ac:dyDescent="0.25">
      <c r="A3145" t="s">
        <v>20</v>
      </c>
      <c r="B3145" s="2" t="s">
        <v>21</v>
      </c>
      <c r="C3145" t="s">
        <v>16121</v>
      </c>
      <c r="D3145" t="s">
        <v>22</v>
      </c>
      <c r="E3145" t="s">
        <v>5</v>
      </c>
      <c r="F3145" s="1" t="s">
        <v>11261</v>
      </c>
      <c r="G3145" t="s">
        <v>907</v>
      </c>
      <c r="H3145">
        <v>2496002</v>
      </c>
      <c r="I3145">
        <v>2496982</v>
      </c>
      <c r="J3145" t="s">
        <v>23</v>
      </c>
      <c r="K3145" s="1" t="s">
        <v>11261</v>
      </c>
      <c r="L3145" s="1" t="s">
        <v>11261</v>
      </c>
      <c r="M3145" s="1" t="s">
        <v>11261</v>
      </c>
      <c r="N3145" s="1" t="s">
        <v>11261</v>
      </c>
      <c r="O3145" s="1" t="s">
        <v>11261</v>
      </c>
      <c r="P3145" s="1" t="s">
        <v>11261</v>
      </c>
      <c r="Q3145" t="s">
        <v>6185</v>
      </c>
      <c r="R3145">
        <v>981</v>
      </c>
      <c r="S3145" s="10" t="s">
        <v>11261</v>
      </c>
      <c r="T3145" s="1" t="s">
        <v>11261</v>
      </c>
    </row>
    <row r="3146" spans="1:20" hidden="1" x14ac:dyDescent="0.25">
      <c r="A3146" t="s">
        <v>24</v>
      </c>
      <c r="B3146" s="3" t="s">
        <v>11261</v>
      </c>
      <c r="C3146" t="s">
        <v>16122</v>
      </c>
      <c r="D3146" t="s">
        <v>22</v>
      </c>
      <c r="E3146" t="s">
        <v>5</v>
      </c>
      <c r="F3146" s="1" t="s">
        <v>11261</v>
      </c>
      <c r="G3146" t="s">
        <v>907</v>
      </c>
      <c r="H3146">
        <v>2496002</v>
      </c>
      <c r="I3146">
        <v>2496982</v>
      </c>
      <c r="J3146" t="s">
        <v>23</v>
      </c>
      <c r="K3146" t="s">
        <v>6186</v>
      </c>
      <c r="L3146" s="1" t="s">
        <v>11261</v>
      </c>
      <c r="M3146" s="1" t="s">
        <v>11261</v>
      </c>
      <c r="N3146" t="s">
        <v>27</v>
      </c>
      <c r="O3146" s="1" t="s">
        <v>11261</v>
      </c>
      <c r="P3146" s="1" t="s">
        <v>11261</v>
      </c>
      <c r="Q3146" t="s">
        <v>6185</v>
      </c>
      <c r="R3146">
        <v>981</v>
      </c>
      <c r="S3146" s="9">
        <v>326</v>
      </c>
      <c r="T3146" s="1" t="s">
        <v>11261</v>
      </c>
    </row>
    <row r="3147" spans="1:20" hidden="1" x14ac:dyDescent="0.25">
      <c r="A3147" t="s">
        <v>20</v>
      </c>
      <c r="B3147" s="2" t="s">
        <v>21</v>
      </c>
      <c r="C3147" t="s">
        <v>17892</v>
      </c>
      <c r="D3147" t="s">
        <v>22</v>
      </c>
      <c r="E3147" t="s">
        <v>5</v>
      </c>
      <c r="F3147" s="1" t="s">
        <v>11261</v>
      </c>
      <c r="G3147" t="s">
        <v>907</v>
      </c>
      <c r="H3147">
        <v>3464392</v>
      </c>
      <c r="I3147">
        <v>3465372</v>
      </c>
      <c r="J3147" t="s">
        <v>37</v>
      </c>
      <c r="K3147" s="1" t="s">
        <v>11261</v>
      </c>
      <c r="L3147" s="1" t="s">
        <v>11261</v>
      </c>
      <c r="M3147" s="1" t="s">
        <v>11261</v>
      </c>
      <c r="N3147" s="1" t="s">
        <v>11261</v>
      </c>
      <c r="O3147" s="1" t="s">
        <v>11261</v>
      </c>
      <c r="P3147" s="1" t="s">
        <v>11261</v>
      </c>
      <c r="Q3147" t="s">
        <v>8060</v>
      </c>
      <c r="R3147">
        <v>981</v>
      </c>
      <c r="S3147" s="10" t="s">
        <v>11261</v>
      </c>
      <c r="T3147" s="1" t="s">
        <v>11261</v>
      </c>
    </row>
    <row r="3148" spans="1:20" hidden="1" x14ac:dyDescent="0.25">
      <c r="A3148" t="s">
        <v>24</v>
      </c>
      <c r="B3148" s="3" t="s">
        <v>11261</v>
      </c>
      <c r="C3148" t="s">
        <v>17893</v>
      </c>
      <c r="D3148" t="s">
        <v>22</v>
      </c>
      <c r="E3148" t="s">
        <v>5</v>
      </c>
      <c r="F3148" s="1" t="s">
        <v>11261</v>
      </c>
      <c r="G3148" t="s">
        <v>907</v>
      </c>
      <c r="H3148">
        <v>3464392</v>
      </c>
      <c r="I3148">
        <v>3465372</v>
      </c>
      <c r="J3148" t="s">
        <v>37</v>
      </c>
      <c r="K3148" t="s">
        <v>8061</v>
      </c>
      <c r="L3148" s="1" t="s">
        <v>11261</v>
      </c>
      <c r="M3148" s="1" t="s">
        <v>11261</v>
      </c>
      <c r="N3148" t="s">
        <v>649</v>
      </c>
      <c r="O3148" s="1" t="s">
        <v>11261</v>
      </c>
      <c r="P3148" s="1" t="s">
        <v>11261</v>
      </c>
      <c r="Q3148" t="s">
        <v>8060</v>
      </c>
      <c r="R3148">
        <v>981</v>
      </c>
      <c r="S3148" s="9">
        <v>326</v>
      </c>
      <c r="T3148" s="1" t="s">
        <v>11261</v>
      </c>
    </row>
    <row r="3149" spans="1:20" hidden="1" x14ac:dyDescent="0.25">
      <c r="A3149" t="s">
        <v>20</v>
      </c>
      <c r="B3149" s="2" t="s">
        <v>21</v>
      </c>
      <c r="C3149" t="s">
        <v>19485</v>
      </c>
      <c r="D3149" t="s">
        <v>22</v>
      </c>
      <c r="E3149" t="s">
        <v>5</v>
      </c>
      <c r="F3149" s="1" t="s">
        <v>11261</v>
      </c>
      <c r="G3149" t="s">
        <v>907</v>
      </c>
      <c r="H3149">
        <v>4244694</v>
      </c>
      <c r="I3149">
        <v>4245674</v>
      </c>
      <c r="J3149" t="s">
        <v>37</v>
      </c>
      <c r="K3149" s="1" t="s">
        <v>11261</v>
      </c>
      <c r="L3149" s="1" t="s">
        <v>11261</v>
      </c>
      <c r="M3149" s="1" t="s">
        <v>11261</v>
      </c>
      <c r="N3149" s="1" t="s">
        <v>11261</v>
      </c>
      <c r="O3149" s="1" t="s">
        <v>11261</v>
      </c>
      <c r="P3149" s="1" t="s">
        <v>11261</v>
      </c>
      <c r="Q3149" t="s">
        <v>9873</v>
      </c>
      <c r="R3149">
        <v>981</v>
      </c>
      <c r="S3149" s="10" t="s">
        <v>11261</v>
      </c>
      <c r="T3149" s="1" t="s">
        <v>11261</v>
      </c>
    </row>
    <row r="3150" spans="1:20" hidden="1" x14ac:dyDescent="0.25">
      <c r="A3150" t="s">
        <v>24</v>
      </c>
      <c r="B3150" s="3" t="s">
        <v>11261</v>
      </c>
      <c r="C3150" t="s">
        <v>19486</v>
      </c>
      <c r="D3150" t="s">
        <v>22</v>
      </c>
      <c r="E3150" t="s">
        <v>5</v>
      </c>
      <c r="F3150" s="1" t="s">
        <v>11261</v>
      </c>
      <c r="G3150" t="s">
        <v>907</v>
      </c>
      <c r="H3150">
        <v>4244694</v>
      </c>
      <c r="I3150">
        <v>4245674</v>
      </c>
      <c r="J3150" t="s">
        <v>37</v>
      </c>
      <c r="K3150" t="s">
        <v>9874</v>
      </c>
      <c r="L3150" s="1" t="s">
        <v>11261</v>
      </c>
      <c r="M3150" s="1" t="s">
        <v>11261</v>
      </c>
      <c r="N3150" t="s">
        <v>9875</v>
      </c>
      <c r="O3150" s="1" t="s">
        <v>11261</v>
      </c>
      <c r="P3150" s="1" t="s">
        <v>11261</v>
      </c>
      <c r="Q3150" t="s">
        <v>9873</v>
      </c>
      <c r="R3150">
        <v>981</v>
      </c>
      <c r="S3150" s="9">
        <v>326</v>
      </c>
      <c r="T3150" s="1" t="s">
        <v>11261</v>
      </c>
    </row>
    <row r="3151" spans="1:20" hidden="1" x14ac:dyDescent="0.25">
      <c r="A3151" t="s">
        <v>20</v>
      </c>
      <c r="B3151" s="2" t="s">
        <v>21</v>
      </c>
      <c r="C3151" t="s">
        <v>19733</v>
      </c>
      <c r="D3151" t="s">
        <v>22</v>
      </c>
      <c r="E3151" t="s">
        <v>5</v>
      </c>
      <c r="F3151" s="1" t="s">
        <v>11261</v>
      </c>
      <c r="G3151" t="s">
        <v>907</v>
      </c>
      <c r="H3151">
        <v>4372444</v>
      </c>
      <c r="I3151">
        <v>4373424</v>
      </c>
      <c r="J3151" t="s">
        <v>37</v>
      </c>
      <c r="K3151" s="1" t="s">
        <v>11261</v>
      </c>
      <c r="L3151" s="1" t="s">
        <v>11261</v>
      </c>
      <c r="M3151" s="1" t="s">
        <v>11261</v>
      </c>
      <c r="N3151" s="1" t="s">
        <v>11261</v>
      </c>
      <c r="O3151" s="1" t="s">
        <v>11261</v>
      </c>
      <c r="P3151" s="1" t="s">
        <v>11261</v>
      </c>
      <c r="Q3151" t="s">
        <v>10159</v>
      </c>
      <c r="R3151">
        <v>981</v>
      </c>
      <c r="S3151" s="10" t="s">
        <v>11261</v>
      </c>
      <c r="T3151" s="1" t="s">
        <v>11261</v>
      </c>
    </row>
    <row r="3152" spans="1:20" hidden="1" x14ac:dyDescent="0.25">
      <c r="A3152" t="s">
        <v>24</v>
      </c>
      <c r="B3152" s="3" t="s">
        <v>11261</v>
      </c>
      <c r="C3152" t="s">
        <v>19734</v>
      </c>
      <c r="D3152" t="s">
        <v>22</v>
      </c>
      <c r="E3152" t="s">
        <v>5</v>
      </c>
      <c r="F3152" s="1" t="s">
        <v>11261</v>
      </c>
      <c r="G3152" t="s">
        <v>907</v>
      </c>
      <c r="H3152">
        <v>4372444</v>
      </c>
      <c r="I3152">
        <v>4373424</v>
      </c>
      <c r="J3152" t="s">
        <v>37</v>
      </c>
      <c r="K3152" t="s">
        <v>10160</v>
      </c>
      <c r="L3152" s="1" t="s">
        <v>11261</v>
      </c>
      <c r="M3152" s="1" t="s">
        <v>11261</v>
      </c>
      <c r="N3152" t="s">
        <v>10161</v>
      </c>
      <c r="O3152" s="1" t="s">
        <v>11261</v>
      </c>
      <c r="P3152" s="1" t="s">
        <v>11261</v>
      </c>
      <c r="Q3152" t="s">
        <v>10159</v>
      </c>
      <c r="R3152">
        <v>981</v>
      </c>
      <c r="S3152" s="9">
        <v>326</v>
      </c>
      <c r="T3152" s="1" t="s">
        <v>11261</v>
      </c>
    </row>
    <row r="3153" spans="1:20" hidden="1" x14ac:dyDescent="0.25">
      <c r="A3153" t="s">
        <v>20</v>
      </c>
      <c r="B3153" s="2" t="s">
        <v>21</v>
      </c>
      <c r="C3153" t="s">
        <v>11807</v>
      </c>
      <c r="D3153" t="s">
        <v>22</v>
      </c>
      <c r="E3153" t="s">
        <v>5</v>
      </c>
      <c r="F3153" s="1" t="s">
        <v>11261</v>
      </c>
      <c r="G3153" t="s">
        <v>907</v>
      </c>
      <c r="H3153">
        <v>270160</v>
      </c>
      <c r="I3153">
        <v>271137</v>
      </c>
      <c r="J3153" t="s">
        <v>23</v>
      </c>
      <c r="K3153" s="1" t="s">
        <v>11261</v>
      </c>
      <c r="L3153" s="1" t="s">
        <v>11261</v>
      </c>
      <c r="M3153" s="1" t="s">
        <v>11261</v>
      </c>
      <c r="N3153" s="1" t="s">
        <v>11261</v>
      </c>
      <c r="O3153" s="1" t="s">
        <v>11261</v>
      </c>
      <c r="P3153" s="1" t="s">
        <v>11261</v>
      </c>
      <c r="Q3153" t="s">
        <v>1510</v>
      </c>
      <c r="R3153">
        <v>978</v>
      </c>
      <c r="S3153" s="10" t="s">
        <v>11261</v>
      </c>
      <c r="T3153" s="1" t="s">
        <v>11261</v>
      </c>
    </row>
    <row r="3154" spans="1:20" hidden="1" x14ac:dyDescent="0.25">
      <c r="A3154" t="s">
        <v>24</v>
      </c>
      <c r="B3154" s="3" t="s">
        <v>11261</v>
      </c>
      <c r="C3154" t="s">
        <v>12778</v>
      </c>
      <c r="D3154" t="s">
        <v>22</v>
      </c>
      <c r="E3154" t="s">
        <v>5</v>
      </c>
      <c r="F3154" s="1" t="s">
        <v>11261</v>
      </c>
      <c r="G3154" t="s">
        <v>907</v>
      </c>
      <c r="H3154">
        <v>767129</v>
      </c>
      <c r="I3154">
        <v>768046</v>
      </c>
      <c r="J3154" t="s">
        <v>23</v>
      </c>
      <c r="K3154" t="s">
        <v>2559</v>
      </c>
      <c r="L3154" s="1" t="s">
        <v>11261</v>
      </c>
      <c r="M3154" s="1" t="s">
        <v>11261</v>
      </c>
      <c r="N3154" t="s">
        <v>2560</v>
      </c>
      <c r="O3154" s="1" t="s">
        <v>11261</v>
      </c>
      <c r="P3154" s="1" t="s">
        <v>11261</v>
      </c>
      <c r="Q3154" t="s">
        <v>2558</v>
      </c>
      <c r="R3154">
        <v>918</v>
      </c>
      <c r="S3154" s="9">
        <v>305</v>
      </c>
      <c r="T3154" s="1" t="s">
        <v>11261</v>
      </c>
    </row>
    <row r="3155" spans="1:20" hidden="1" x14ac:dyDescent="0.25">
      <c r="A3155" t="s">
        <v>20</v>
      </c>
      <c r="B3155" s="2" t="s">
        <v>21</v>
      </c>
      <c r="C3155" t="s">
        <v>12199</v>
      </c>
      <c r="D3155" t="s">
        <v>22</v>
      </c>
      <c r="E3155" t="s">
        <v>5</v>
      </c>
      <c r="F3155" s="1" t="s">
        <v>11261</v>
      </c>
      <c r="G3155" t="s">
        <v>907</v>
      </c>
      <c r="H3155">
        <v>479238</v>
      </c>
      <c r="I3155">
        <v>480215</v>
      </c>
      <c r="J3155" t="s">
        <v>23</v>
      </c>
      <c r="K3155" s="1" t="s">
        <v>11261</v>
      </c>
      <c r="L3155" s="1" t="s">
        <v>11261</v>
      </c>
      <c r="M3155" s="1" t="s">
        <v>11261</v>
      </c>
      <c r="N3155" s="1" t="s">
        <v>11261</v>
      </c>
      <c r="O3155" s="1" t="s">
        <v>11261</v>
      </c>
      <c r="P3155" s="1" t="s">
        <v>11261</v>
      </c>
      <c r="Q3155" t="s">
        <v>1921</v>
      </c>
      <c r="R3155">
        <v>978</v>
      </c>
      <c r="S3155" s="10" t="s">
        <v>11261</v>
      </c>
      <c r="T3155" s="1" t="s">
        <v>11261</v>
      </c>
    </row>
    <row r="3156" spans="1:20" hidden="1" x14ac:dyDescent="0.25">
      <c r="A3156" t="s">
        <v>24</v>
      </c>
      <c r="B3156" s="3" t="s">
        <v>11261</v>
      </c>
      <c r="C3156" t="s">
        <v>17618</v>
      </c>
      <c r="D3156" t="s">
        <v>22</v>
      </c>
      <c r="E3156" t="s">
        <v>5</v>
      </c>
      <c r="F3156" s="1" t="s">
        <v>11261</v>
      </c>
      <c r="G3156" t="s">
        <v>907</v>
      </c>
      <c r="H3156">
        <v>3308022</v>
      </c>
      <c r="I3156">
        <v>3308939</v>
      </c>
      <c r="J3156" t="s">
        <v>37</v>
      </c>
      <c r="K3156" t="s">
        <v>7767</v>
      </c>
      <c r="L3156" s="1" t="s">
        <v>11261</v>
      </c>
      <c r="M3156" s="1" t="s">
        <v>11261</v>
      </c>
      <c r="N3156" t="s">
        <v>7768</v>
      </c>
      <c r="O3156" s="1" t="s">
        <v>11261</v>
      </c>
      <c r="P3156" s="1" t="s">
        <v>11261</v>
      </c>
      <c r="Q3156" t="s">
        <v>7766</v>
      </c>
      <c r="R3156">
        <v>918</v>
      </c>
      <c r="S3156" s="9">
        <v>305</v>
      </c>
      <c r="T3156" s="1" t="s">
        <v>11261</v>
      </c>
    </row>
    <row r="3157" spans="1:20" hidden="1" x14ac:dyDescent="0.25">
      <c r="A3157" t="s">
        <v>20</v>
      </c>
      <c r="B3157" s="2" t="s">
        <v>21</v>
      </c>
      <c r="C3157" t="s">
        <v>12458</v>
      </c>
      <c r="D3157" t="s">
        <v>22</v>
      </c>
      <c r="E3157" t="s">
        <v>5</v>
      </c>
      <c r="F3157" s="1" t="s">
        <v>11261</v>
      </c>
      <c r="G3157" t="s">
        <v>907</v>
      </c>
      <c r="H3157">
        <v>602872</v>
      </c>
      <c r="I3157">
        <v>603849</v>
      </c>
      <c r="J3157" t="s">
        <v>23</v>
      </c>
      <c r="K3157" s="1" t="s">
        <v>11261</v>
      </c>
      <c r="L3157" s="1" t="s">
        <v>11261</v>
      </c>
      <c r="M3157" s="1" t="s">
        <v>11261</v>
      </c>
      <c r="N3157" s="1" t="s">
        <v>11261</v>
      </c>
      <c r="O3157" s="1" t="s">
        <v>11261</v>
      </c>
      <c r="P3157" s="1" t="s">
        <v>11261</v>
      </c>
      <c r="Q3157" t="s">
        <v>2193</v>
      </c>
      <c r="R3157">
        <v>978</v>
      </c>
      <c r="S3157" s="10" t="s">
        <v>11261</v>
      </c>
      <c r="T3157" s="1" t="s">
        <v>11261</v>
      </c>
    </row>
    <row r="3158" spans="1:20" hidden="1" x14ac:dyDescent="0.25">
      <c r="A3158" t="s">
        <v>24</v>
      </c>
      <c r="B3158" s="3" t="s">
        <v>11261</v>
      </c>
      <c r="C3158" t="s">
        <v>12459</v>
      </c>
      <c r="D3158" t="s">
        <v>22</v>
      </c>
      <c r="E3158" t="s">
        <v>5</v>
      </c>
      <c r="F3158" s="1" t="s">
        <v>11261</v>
      </c>
      <c r="G3158" t="s">
        <v>907</v>
      </c>
      <c r="H3158">
        <v>602872</v>
      </c>
      <c r="I3158">
        <v>603849</v>
      </c>
      <c r="J3158" t="s">
        <v>23</v>
      </c>
      <c r="K3158" t="s">
        <v>2194</v>
      </c>
      <c r="L3158" s="1" t="s">
        <v>11261</v>
      </c>
      <c r="M3158" s="1" t="s">
        <v>11261</v>
      </c>
      <c r="N3158" t="s">
        <v>27</v>
      </c>
      <c r="O3158" s="1" t="s">
        <v>11261</v>
      </c>
      <c r="P3158" s="1" t="s">
        <v>11261</v>
      </c>
      <c r="Q3158" t="s">
        <v>2193</v>
      </c>
      <c r="R3158">
        <v>978</v>
      </c>
      <c r="S3158" s="9">
        <v>325</v>
      </c>
      <c r="T3158" s="1" t="s">
        <v>11261</v>
      </c>
    </row>
    <row r="3159" spans="1:20" hidden="1" x14ac:dyDescent="0.25">
      <c r="A3159" t="s">
        <v>20</v>
      </c>
      <c r="B3159" s="2" t="s">
        <v>21</v>
      </c>
      <c r="C3159" t="s">
        <v>13327</v>
      </c>
      <c r="D3159" t="s">
        <v>22</v>
      </c>
      <c r="E3159" t="s">
        <v>5</v>
      </c>
      <c r="F3159" s="1" t="s">
        <v>11261</v>
      </c>
      <c r="G3159" t="s">
        <v>907</v>
      </c>
      <c r="H3159">
        <v>1053363</v>
      </c>
      <c r="I3159">
        <v>1054340</v>
      </c>
      <c r="J3159" t="s">
        <v>23</v>
      </c>
      <c r="K3159" s="1" t="s">
        <v>11261</v>
      </c>
      <c r="L3159" s="1" t="s">
        <v>11261</v>
      </c>
      <c r="M3159" s="1" t="s">
        <v>11261</v>
      </c>
      <c r="N3159" s="1" t="s">
        <v>11261</v>
      </c>
      <c r="O3159" s="1" t="s">
        <v>11261</v>
      </c>
      <c r="P3159" s="1" t="s">
        <v>11261</v>
      </c>
      <c r="Q3159" t="s">
        <v>3197</v>
      </c>
      <c r="R3159">
        <v>978</v>
      </c>
      <c r="S3159" s="10" t="s">
        <v>11261</v>
      </c>
      <c r="T3159" s="1" t="s">
        <v>11261</v>
      </c>
    </row>
    <row r="3160" spans="1:20" hidden="1" x14ac:dyDescent="0.25">
      <c r="A3160" t="s">
        <v>24</v>
      </c>
      <c r="B3160" s="3" t="s">
        <v>11261</v>
      </c>
      <c r="C3160" t="s">
        <v>18882</v>
      </c>
      <c r="D3160" t="s">
        <v>22</v>
      </c>
      <c r="E3160" t="s">
        <v>5</v>
      </c>
      <c r="F3160" s="1" t="s">
        <v>11261</v>
      </c>
      <c r="G3160" t="s">
        <v>907</v>
      </c>
      <c r="H3160">
        <v>3955116</v>
      </c>
      <c r="I3160">
        <v>3956033</v>
      </c>
      <c r="J3160" t="s">
        <v>37</v>
      </c>
      <c r="K3160" t="s">
        <v>9180</v>
      </c>
      <c r="L3160" s="1" t="s">
        <v>11261</v>
      </c>
      <c r="M3160" s="1" t="s">
        <v>11261</v>
      </c>
      <c r="N3160" t="s">
        <v>752</v>
      </c>
      <c r="O3160" s="1" t="s">
        <v>11261</v>
      </c>
      <c r="P3160" s="1" t="s">
        <v>11261</v>
      </c>
      <c r="Q3160" t="s">
        <v>9179</v>
      </c>
      <c r="R3160">
        <v>918</v>
      </c>
      <c r="S3160" s="9">
        <v>305</v>
      </c>
      <c r="T3160" s="1" t="s">
        <v>11261</v>
      </c>
    </row>
    <row r="3161" spans="1:20" hidden="1" x14ac:dyDescent="0.25">
      <c r="A3161" t="s">
        <v>20</v>
      </c>
      <c r="B3161" s="2" t="s">
        <v>21</v>
      </c>
      <c r="C3161" t="s">
        <v>13468</v>
      </c>
      <c r="D3161" t="s">
        <v>22</v>
      </c>
      <c r="E3161" t="s">
        <v>5</v>
      </c>
      <c r="F3161" s="1" t="s">
        <v>11261</v>
      </c>
      <c r="G3161" t="s">
        <v>907</v>
      </c>
      <c r="H3161">
        <v>1123099</v>
      </c>
      <c r="I3161">
        <v>1124076</v>
      </c>
      <c r="J3161" t="s">
        <v>23</v>
      </c>
      <c r="K3161" s="1" t="s">
        <v>11261</v>
      </c>
      <c r="L3161" s="1" t="s">
        <v>11261</v>
      </c>
      <c r="M3161" s="1" t="s">
        <v>11261</v>
      </c>
      <c r="N3161" s="1" t="s">
        <v>11261</v>
      </c>
      <c r="O3161" s="1" t="s">
        <v>11261</v>
      </c>
      <c r="P3161" s="1" t="s">
        <v>11261</v>
      </c>
      <c r="Q3161" t="s">
        <v>3356</v>
      </c>
      <c r="R3161">
        <v>978</v>
      </c>
      <c r="S3161" s="10" t="s">
        <v>11261</v>
      </c>
      <c r="T3161" s="1" t="s">
        <v>11261</v>
      </c>
    </row>
    <row r="3162" spans="1:20" hidden="1" x14ac:dyDescent="0.25">
      <c r="A3162" t="s">
        <v>24</v>
      </c>
      <c r="B3162" s="3" t="s">
        <v>11261</v>
      </c>
      <c r="C3162" t="s">
        <v>13469</v>
      </c>
      <c r="D3162" t="s">
        <v>22</v>
      </c>
      <c r="E3162" t="s">
        <v>5</v>
      </c>
      <c r="F3162" s="1" t="s">
        <v>11261</v>
      </c>
      <c r="G3162" t="s">
        <v>907</v>
      </c>
      <c r="H3162">
        <v>1123099</v>
      </c>
      <c r="I3162">
        <v>1124076</v>
      </c>
      <c r="J3162" t="s">
        <v>23</v>
      </c>
      <c r="K3162" t="s">
        <v>3357</v>
      </c>
      <c r="L3162" s="1" t="s">
        <v>11261</v>
      </c>
      <c r="M3162" s="1" t="s">
        <v>11261</v>
      </c>
      <c r="N3162" t="s">
        <v>27</v>
      </c>
      <c r="O3162" s="1" t="s">
        <v>11261</v>
      </c>
      <c r="P3162" s="1" t="s">
        <v>11261</v>
      </c>
      <c r="Q3162" t="s">
        <v>3356</v>
      </c>
      <c r="R3162">
        <v>978</v>
      </c>
      <c r="S3162" s="9">
        <v>325</v>
      </c>
      <c r="T3162" s="1" t="s">
        <v>11261</v>
      </c>
    </row>
    <row r="3163" spans="1:20" hidden="1" x14ac:dyDescent="0.25">
      <c r="A3163" t="s">
        <v>20</v>
      </c>
      <c r="B3163" s="2" t="s">
        <v>21</v>
      </c>
      <c r="C3163" t="s">
        <v>15366</v>
      </c>
      <c r="D3163" t="s">
        <v>22</v>
      </c>
      <c r="E3163" t="s">
        <v>5</v>
      </c>
      <c r="F3163" s="1" t="s">
        <v>11261</v>
      </c>
      <c r="G3163" t="s">
        <v>907</v>
      </c>
      <c r="H3163">
        <v>2109600</v>
      </c>
      <c r="I3163">
        <v>2110577</v>
      </c>
      <c r="J3163" t="s">
        <v>37</v>
      </c>
      <c r="K3163" s="1" t="s">
        <v>11261</v>
      </c>
      <c r="L3163" s="1" t="s">
        <v>11261</v>
      </c>
      <c r="M3163" s="1" t="s">
        <v>11261</v>
      </c>
      <c r="N3163" s="1" t="s">
        <v>11261</v>
      </c>
      <c r="O3163" s="1" t="s">
        <v>11261</v>
      </c>
      <c r="P3163" s="1" t="s">
        <v>11261</v>
      </c>
      <c r="Q3163" t="s">
        <v>5377</v>
      </c>
      <c r="R3163">
        <v>978</v>
      </c>
      <c r="S3163" s="10" t="s">
        <v>11261</v>
      </c>
      <c r="T3163" s="1" t="s">
        <v>11261</v>
      </c>
    </row>
    <row r="3164" spans="1:20" hidden="1" x14ac:dyDescent="0.25">
      <c r="A3164" t="s">
        <v>24</v>
      </c>
      <c r="B3164" s="3" t="s">
        <v>11261</v>
      </c>
      <c r="C3164" t="s">
        <v>19045</v>
      </c>
      <c r="D3164" t="s">
        <v>22</v>
      </c>
      <c r="E3164" t="s">
        <v>5</v>
      </c>
      <c r="F3164" s="1" t="s">
        <v>11261</v>
      </c>
      <c r="G3164" t="s">
        <v>907</v>
      </c>
      <c r="H3164">
        <v>4027010</v>
      </c>
      <c r="I3164">
        <v>4027927</v>
      </c>
      <c r="J3164" t="s">
        <v>37</v>
      </c>
      <c r="K3164" t="s">
        <v>9362</v>
      </c>
      <c r="L3164" s="1" t="s">
        <v>11261</v>
      </c>
      <c r="M3164" s="1" t="s">
        <v>11261</v>
      </c>
      <c r="N3164" t="s">
        <v>2698</v>
      </c>
      <c r="O3164" s="1" t="s">
        <v>11261</v>
      </c>
      <c r="P3164" s="1" t="s">
        <v>11261</v>
      </c>
      <c r="Q3164" t="s">
        <v>9361</v>
      </c>
      <c r="R3164">
        <v>918</v>
      </c>
      <c r="S3164" s="9">
        <v>305</v>
      </c>
      <c r="T3164" s="1" t="s">
        <v>11261</v>
      </c>
    </row>
    <row r="3165" spans="1:20" hidden="1" x14ac:dyDescent="0.25">
      <c r="A3165" t="s">
        <v>20</v>
      </c>
      <c r="B3165" s="2" t="s">
        <v>21</v>
      </c>
      <c r="C3165" t="s">
        <v>15743</v>
      </c>
      <c r="D3165" t="s">
        <v>22</v>
      </c>
      <c r="E3165" t="s">
        <v>5</v>
      </c>
      <c r="F3165" s="1" t="s">
        <v>11261</v>
      </c>
      <c r="G3165" t="s">
        <v>907</v>
      </c>
      <c r="H3165">
        <v>2320725</v>
      </c>
      <c r="I3165">
        <v>2321702</v>
      </c>
      <c r="J3165" t="s">
        <v>23</v>
      </c>
      <c r="K3165" s="1" t="s">
        <v>11261</v>
      </c>
      <c r="L3165" s="1" t="s">
        <v>11261</v>
      </c>
      <c r="M3165" s="1" t="s">
        <v>11261</v>
      </c>
      <c r="N3165" s="1" t="s">
        <v>11261</v>
      </c>
      <c r="O3165" s="1" t="s">
        <v>11261</v>
      </c>
      <c r="P3165" s="1" t="s">
        <v>11261</v>
      </c>
      <c r="Q3165" t="s">
        <v>5793</v>
      </c>
      <c r="R3165">
        <v>978</v>
      </c>
      <c r="S3165" s="10" t="s">
        <v>11261</v>
      </c>
      <c r="T3165" s="1" t="s">
        <v>11261</v>
      </c>
    </row>
    <row r="3166" spans="1:20" hidden="1" x14ac:dyDescent="0.25">
      <c r="A3166" t="s">
        <v>24</v>
      </c>
      <c r="B3166" s="3" t="s">
        <v>11261</v>
      </c>
      <c r="C3166" t="s">
        <v>19998</v>
      </c>
      <c r="D3166" t="s">
        <v>22</v>
      </c>
      <c r="E3166" t="s">
        <v>5</v>
      </c>
      <c r="F3166" s="1" t="s">
        <v>11261</v>
      </c>
      <c r="G3166" t="s">
        <v>907</v>
      </c>
      <c r="H3166">
        <v>4474436</v>
      </c>
      <c r="I3166">
        <v>4475353</v>
      </c>
      <c r="J3166" t="s">
        <v>37</v>
      </c>
      <c r="K3166" t="s">
        <v>10443</v>
      </c>
      <c r="L3166" s="1" t="s">
        <v>11261</v>
      </c>
      <c r="M3166" s="1" t="s">
        <v>11261</v>
      </c>
      <c r="N3166" t="s">
        <v>564</v>
      </c>
      <c r="O3166" s="1" t="s">
        <v>11261</v>
      </c>
      <c r="P3166" s="1" t="s">
        <v>11261</v>
      </c>
      <c r="Q3166" t="s">
        <v>10442</v>
      </c>
      <c r="R3166">
        <v>918</v>
      </c>
      <c r="S3166" s="9">
        <v>305</v>
      </c>
      <c r="T3166" s="1" t="s">
        <v>11261</v>
      </c>
    </row>
    <row r="3167" spans="1:20" hidden="1" x14ac:dyDescent="0.25">
      <c r="A3167" t="s">
        <v>20</v>
      </c>
      <c r="B3167" s="2" t="s">
        <v>21</v>
      </c>
      <c r="C3167" t="s">
        <v>16412</v>
      </c>
      <c r="D3167" t="s">
        <v>22</v>
      </c>
      <c r="E3167" t="s">
        <v>5</v>
      </c>
      <c r="F3167" s="1" t="s">
        <v>11261</v>
      </c>
      <c r="G3167" t="s">
        <v>907</v>
      </c>
      <c r="H3167">
        <v>2652247</v>
      </c>
      <c r="I3167">
        <v>2653224</v>
      </c>
      <c r="J3167" t="s">
        <v>37</v>
      </c>
      <c r="K3167" s="1" t="s">
        <v>11261</v>
      </c>
      <c r="L3167" s="1" t="s">
        <v>11261</v>
      </c>
      <c r="M3167" s="1" t="s">
        <v>11261</v>
      </c>
      <c r="N3167" s="1" t="s">
        <v>11261</v>
      </c>
      <c r="O3167" s="1" t="s">
        <v>11261</v>
      </c>
      <c r="P3167" s="1" t="s">
        <v>11261</v>
      </c>
      <c r="Q3167" t="s">
        <v>6493</v>
      </c>
      <c r="R3167">
        <v>978</v>
      </c>
      <c r="S3167" s="10" t="s">
        <v>11261</v>
      </c>
      <c r="T3167" s="1" t="s">
        <v>11261</v>
      </c>
    </row>
    <row r="3168" spans="1:20" hidden="1" x14ac:dyDescent="0.25">
      <c r="A3168" t="s">
        <v>24</v>
      </c>
      <c r="B3168" s="3" t="s">
        <v>11261</v>
      </c>
      <c r="C3168" t="s">
        <v>20068</v>
      </c>
      <c r="D3168" t="s">
        <v>22</v>
      </c>
      <c r="E3168" t="s">
        <v>5</v>
      </c>
      <c r="F3168" s="1" t="s">
        <v>11261</v>
      </c>
      <c r="G3168" t="s">
        <v>907</v>
      </c>
      <c r="H3168">
        <v>4508298</v>
      </c>
      <c r="I3168">
        <v>4509215</v>
      </c>
      <c r="J3168" t="s">
        <v>37</v>
      </c>
      <c r="K3168" t="s">
        <v>10516</v>
      </c>
      <c r="L3168" s="1" t="s">
        <v>11261</v>
      </c>
      <c r="M3168" s="1" t="s">
        <v>11261</v>
      </c>
      <c r="N3168" t="s">
        <v>448</v>
      </c>
      <c r="O3168" s="1" t="s">
        <v>11261</v>
      </c>
      <c r="P3168" s="1" t="s">
        <v>11261</v>
      </c>
      <c r="Q3168" t="s">
        <v>10515</v>
      </c>
      <c r="R3168">
        <v>918</v>
      </c>
      <c r="S3168" s="9">
        <v>305</v>
      </c>
      <c r="T3168" s="1" t="s">
        <v>11261</v>
      </c>
    </row>
    <row r="3169" spans="1:20" hidden="1" x14ac:dyDescent="0.25">
      <c r="A3169" t="s">
        <v>20</v>
      </c>
      <c r="B3169" s="2" t="s">
        <v>21</v>
      </c>
      <c r="C3169" t="s">
        <v>16650</v>
      </c>
      <c r="D3169" t="s">
        <v>22</v>
      </c>
      <c r="E3169" t="s">
        <v>5</v>
      </c>
      <c r="F3169" s="1" t="s">
        <v>11261</v>
      </c>
      <c r="G3169" t="s">
        <v>907</v>
      </c>
      <c r="H3169">
        <v>2785223</v>
      </c>
      <c r="I3169">
        <v>2786200</v>
      </c>
      <c r="J3169" t="s">
        <v>37</v>
      </c>
      <c r="K3169" s="1" t="s">
        <v>11261</v>
      </c>
      <c r="L3169" s="1" t="s">
        <v>11261</v>
      </c>
      <c r="M3169" s="1" t="s">
        <v>11261</v>
      </c>
      <c r="N3169" s="1" t="s">
        <v>11261</v>
      </c>
      <c r="O3169" s="1" t="s">
        <v>11261</v>
      </c>
      <c r="P3169" s="1" t="s">
        <v>11261</v>
      </c>
      <c r="Q3169" t="s">
        <v>6740</v>
      </c>
      <c r="R3169">
        <v>978</v>
      </c>
      <c r="S3169" s="10" t="s">
        <v>11261</v>
      </c>
      <c r="T3169" s="1" t="s">
        <v>11261</v>
      </c>
    </row>
    <row r="3170" spans="1:20" hidden="1" x14ac:dyDescent="0.25">
      <c r="A3170" t="s">
        <v>24</v>
      </c>
      <c r="B3170" s="3" t="s">
        <v>11261</v>
      </c>
      <c r="C3170" t="s">
        <v>13370</v>
      </c>
      <c r="D3170" t="s">
        <v>22</v>
      </c>
      <c r="E3170" t="s">
        <v>5</v>
      </c>
      <c r="F3170" s="1" t="s">
        <v>11261</v>
      </c>
      <c r="G3170" t="s">
        <v>907</v>
      </c>
      <c r="H3170">
        <v>1075252</v>
      </c>
      <c r="I3170">
        <v>1076172</v>
      </c>
      <c r="J3170" t="s">
        <v>23</v>
      </c>
      <c r="K3170" t="s">
        <v>3245</v>
      </c>
      <c r="L3170" s="1" t="s">
        <v>11261</v>
      </c>
      <c r="M3170" s="1" t="s">
        <v>11261</v>
      </c>
      <c r="N3170" t="s">
        <v>158</v>
      </c>
      <c r="O3170" s="1" t="s">
        <v>11261</v>
      </c>
      <c r="P3170" s="1" t="s">
        <v>11261</v>
      </c>
      <c r="Q3170" t="s">
        <v>3244</v>
      </c>
      <c r="R3170">
        <v>921</v>
      </c>
      <c r="S3170" s="9">
        <v>306</v>
      </c>
      <c r="T3170" s="1" t="s">
        <v>11261</v>
      </c>
    </row>
    <row r="3171" spans="1:20" hidden="1" x14ac:dyDescent="0.25">
      <c r="A3171" t="s">
        <v>20</v>
      </c>
      <c r="B3171" s="2" t="s">
        <v>21</v>
      </c>
      <c r="C3171" t="s">
        <v>16791</v>
      </c>
      <c r="D3171" t="s">
        <v>22</v>
      </c>
      <c r="E3171" t="s">
        <v>5</v>
      </c>
      <c r="F3171" s="1" t="s">
        <v>11261</v>
      </c>
      <c r="G3171" t="s">
        <v>907</v>
      </c>
      <c r="H3171">
        <v>2856321</v>
      </c>
      <c r="I3171">
        <v>2857298</v>
      </c>
      <c r="J3171" t="s">
        <v>23</v>
      </c>
      <c r="K3171" s="1" t="s">
        <v>11261</v>
      </c>
      <c r="L3171" s="1" t="s">
        <v>11261</v>
      </c>
      <c r="M3171" s="1" t="s">
        <v>11261</v>
      </c>
      <c r="N3171" s="1" t="s">
        <v>11261</v>
      </c>
      <c r="O3171" s="1" t="s">
        <v>11261</v>
      </c>
      <c r="P3171" s="1" t="s">
        <v>11261</v>
      </c>
      <c r="Q3171" t="s">
        <v>6893</v>
      </c>
      <c r="R3171">
        <v>978</v>
      </c>
      <c r="S3171" s="10" t="s">
        <v>11261</v>
      </c>
      <c r="T3171" s="1" t="s">
        <v>11261</v>
      </c>
    </row>
    <row r="3172" spans="1:20" hidden="1" x14ac:dyDescent="0.25">
      <c r="A3172" t="s">
        <v>24</v>
      </c>
      <c r="B3172" s="3" t="s">
        <v>11261</v>
      </c>
      <c r="C3172" t="s">
        <v>16792</v>
      </c>
      <c r="D3172" t="s">
        <v>22</v>
      </c>
      <c r="E3172" t="s">
        <v>5</v>
      </c>
      <c r="F3172" s="1" t="s">
        <v>11261</v>
      </c>
      <c r="G3172" t="s">
        <v>907</v>
      </c>
      <c r="H3172">
        <v>2856321</v>
      </c>
      <c r="I3172">
        <v>2857298</v>
      </c>
      <c r="J3172" t="s">
        <v>23</v>
      </c>
      <c r="K3172" t="s">
        <v>6894</v>
      </c>
      <c r="L3172" s="1" t="s">
        <v>11261</v>
      </c>
      <c r="M3172" s="1" t="s">
        <v>11261</v>
      </c>
      <c r="N3172" t="s">
        <v>188</v>
      </c>
      <c r="O3172" s="1" t="s">
        <v>11261</v>
      </c>
      <c r="P3172" s="1" t="s">
        <v>11261</v>
      </c>
      <c r="Q3172" t="s">
        <v>6893</v>
      </c>
      <c r="R3172">
        <v>978</v>
      </c>
      <c r="S3172" s="9">
        <v>325</v>
      </c>
      <c r="T3172" s="1" t="s">
        <v>11261</v>
      </c>
    </row>
    <row r="3173" spans="1:20" hidden="1" x14ac:dyDescent="0.25">
      <c r="A3173" t="s">
        <v>20</v>
      </c>
      <c r="B3173" s="2" t="s">
        <v>21</v>
      </c>
      <c r="C3173" t="s">
        <v>16795</v>
      </c>
      <c r="D3173" t="s">
        <v>22</v>
      </c>
      <c r="E3173" t="s">
        <v>5</v>
      </c>
      <c r="F3173" s="1" t="s">
        <v>11261</v>
      </c>
      <c r="G3173" t="s">
        <v>907</v>
      </c>
      <c r="H3173">
        <v>2858927</v>
      </c>
      <c r="I3173">
        <v>2859904</v>
      </c>
      <c r="J3173" t="s">
        <v>23</v>
      </c>
      <c r="K3173" s="1" t="s">
        <v>11261</v>
      </c>
      <c r="L3173" s="1" t="s">
        <v>11261</v>
      </c>
      <c r="M3173" s="1" t="s">
        <v>11261</v>
      </c>
      <c r="N3173" s="1" t="s">
        <v>11261</v>
      </c>
      <c r="O3173" s="1" t="s">
        <v>11261</v>
      </c>
      <c r="P3173" s="1" t="s">
        <v>11261</v>
      </c>
      <c r="Q3173" t="s">
        <v>6897</v>
      </c>
      <c r="R3173">
        <v>978</v>
      </c>
      <c r="S3173" s="10" t="s">
        <v>11261</v>
      </c>
      <c r="T3173" s="1" t="s">
        <v>11261</v>
      </c>
    </row>
    <row r="3174" spans="1:20" hidden="1" x14ac:dyDescent="0.25">
      <c r="A3174" t="s">
        <v>24</v>
      </c>
      <c r="B3174" s="3" t="s">
        <v>11261</v>
      </c>
      <c r="C3174" t="s">
        <v>17724</v>
      </c>
      <c r="D3174" t="s">
        <v>22</v>
      </c>
      <c r="E3174" t="s">
        <v>5</v>
      </c>
      <c r="F3174" s="1" t="s">
        <v>11261</v>
      </c>
      <c r="G3174" t="s">
        <v>907</v>
      </c>
      <c r="H3174">
        <v>3369000</v>
      </c>
      <c r="I3174">
        <v>3369920</v>
      </c>
      <c r="J3174" t="s">
        <v>37</v>
      </c>
      <c r="K3174" t="s">
        <v>7880</v>
      </c>
      <c r="L3174" s="1" t="s">
        <v>11261</v>
      </c>
      <c r="M3174" s="1" t="s">
        <v>11261</v>
      </c>
      <c r="N3174" t="s">
        <v>1111</v>
      </c>
      <c r="O3174" s="1" t="s">
        <v>11261</v>
      </c>
      <c r="P3174" s="1" t="s">
        <v>11261</v>
      </c>
      <c r="Q3174" t="s">
        <v>7879</v>
      </c>
      <c r="R3174">
        <v>921</v>
      </c>
      <c r="S3174" s="9">
        <v>306</v>
      </c>
      <c r="T3174" s="1" t="s">
        <v>11261</v>
      </c>
    </row>
    <row r="3175" spans="1:20" hidden="1" x14ac:dyDescent="0.25">
      <c r="A3175" t="s">
        <v>20</v>
      </c>
      <c r="B3175" s="2" t="s">
        <v>21</v>
      </c>
      <c r="C3175" t="s">
        <v>19135</v>
      </c>
      <c r="D3175" t="s">
        <v>22</v>
      </c>
      <c r="E3175" t="s">
        <v>5</v>
      </c>
      <c r="F3175" s="1" t="s">
        <v>11261</v>
      </c>
      <c r="G3175" t="s">
        <v>907</v>
      </c>
      <c r="H3175">
        <v>4071046</v>
      </c>
      <c r="I3175">
        <v>4072023</v>
      </c>
      <c r="J3175" t="s">
        <v>37</v>
      </c>
      <c r="K3175" s="1" t="s">
        <v>11261</v>
      </c>
      <c r="L3175" s="1" t="s">
        <v>11261</v>
      </c>
      <c r="M3175" s="1" t="s">
        <v>11261</v>
      </c>
      <c r="N3175" s="1" t="s">
        <v>11261</v>
      </c>
      <c r="O3175" s="1" t="s">
        <v>11261</v>
      </c>
      <c r="P3175" s="1" t="s">
        <v>11261</v>
      </c>
      <c r="Q3175" t="s">
        <v>9459</v>
      </c>
      <c r="R3175">
        <v>978</v>
      </c>
      <c r="S3175" s="10" t="s">
        <v>11261</v>
      </c>
      <c r="T3175" s="1" t="s">
        <v>11261</v>
      </c>
    </row>
    <row r="3176" spans="1:20" hidden="1" x14ac:dyDescent="0.25">
      <c r="A3176" t="s">
        <v>24</v>
      </c>
      <c r="B3176" s="3" t="s">
        <v>11261</v>
      </c>
      <c r="C3176" t="s">
        <v>19136</v>
      </c>
      <c r="D3176" t="s">
        <v>22</v>
      </c>
      <c r="E3176" t="s">
        <v>5</v>
      </c>
      <c r="F3176" s="1" t="s">
        <v>11261</v>
      </c>
      <c r="G3176" t="s">
        <v>907</v>
      </c>
      <c r="H3176">
        <v>4071046</v>
      </c>
      <c r="I3176">
        <v>4072023</v>
      </c>
      <c r="J3176" t="s">
        <v>37</v>
      </c>
      <c r="K3176" t="s">
        <v>9460</v>
      </c>
      <c r="L3176" s="1" t="s">
        <v>11261</v>
      </c>
      <c r="M3176" s="1" t="s">
        <v>11261</v>
      </c>
      <c r="N3176" t="s">
        <v>27</v>
      </c>
      <c r="O3176" s="1" t="s">
        <v>11261</v>
      </c>
      <c r="P3176" s="1" t="s">
        <v>11261</v>
      </c>
      <c r="Q3176" t="s">
        <v>9459</v>
      </c>
      <c r="R3176">
        <v>978</v>
      </c>
      <c r="S3176" s="9">
        <v>325</v>
      </c>
      <c r="T3176" s="1" t="s">
        <v>11261</v>
      </c>
    </row>
    <row r="3177" spans="1:20" hidden="1" x14ac:dyDescent="0.25">
      <c r="A3177" t="s">
        <v>20</v>
      </c>
      <c r="B3177" s="2" t="s">
        <v>21</v>
      </c>
      <c r="C3177" t="s">
        <v>19567</v>
      </c>
      <c r="D3177" t="s">
        <v>22</v>
      </c>
      <c r="E3177" t="s">
        <v>5</v>
      </c>
      <c r="F3177" s="1" t="s">
        <v>11261</v>
      </c>
      <c r="G3177" t="s">
        <v>907</v>
      </c>
      <c r="H3177">
        <v>4288788</v>
      </c>
      <c r="I3177">
        <v>4289765</v>
      </c>
      <c r="J3177" t="s">
        <v>37</v>
      </c>
      <c r="K3177" s="1" t="s">
        <v>11261</v>
      </c>
      <c r="L3177" s="1" t="s">
        <v>11261</v>
      </c>
      <c r="M3177" s="1" t="s">
        <v>11261</v>
      </c>
      <c r="N3177" s="1" t="s">
        <v>11261</v>
      </c>
      <c r="O3177" s="1" t="s">
        <v>11261</v>
      </c>
      <c r="P3177" s="1" t="s">
        <v>11261</v>
      </c>
      <c r="Q3177" t="s">
        <v>9968</v>
      </c>
      <c r="R3177">
        <v>978</v>
      </c>
      <c r="S3177" s="10" t="s">
        <v>11261</v>
      </c>
      <c r="T3177" s="1" t="s">
        <v>11261</v>
      </c>
    </row>
    <row r="3178" spans="1:20" hidden="1" x14ac:dyDescent="0.25">
      <c r="A3178" t="s">
        <v>24</v>
      </c>
      <c r="B3178" s="3" t="s">
        <v>11261</v>
      </c>
      <c r="C3178" t="s">
        <v>18805</v>
      </c>
      <c r="D3178" t="s">
        <v>22</v>
      </c>
      <c r="E3178" t="s">
        <v>5</v>
      </c>
      <c r="F3178" s="1" t="s">
        <v>11261</v>
      </c>
      <c r="G3178" t="s">
        <v>907</v>
      </c>
      <c r="H3178">
        <v>3915424</v>
      </c>
      <c r="I3178">
        <v>3916344</v>
      </c>
      <c r="J3178" t="s">
        <v>23</v>
      </c>
      <c r="K3178" t="s">
        <v>9098</v>
      </c>
      <c r="L3178" s="1" t="s">
        <v>11261</v>
      </c>
      <c r="M3178" s="1" t="s">
        <v>11261</v>
      </c>
      <c r="N3178" t="s">
        <v>263</v>
      </c>
      <c r="O3178" s="1" t="s">
        <v>11261</v>
      </c>
      <c r="P3178" s="1" t="s">
        <v>11261</v>
      </c>
      <c r="Q3178" t="s">
        <v>9097</v>
      </c>
      <c r="R3178">
        <v>921</v>
      </c>
      <c r="S3178" s="9">
        <v>306</v>
      </c>
      <c r="T3178" s="1" t="s">
        <v>11261</v>
      </c>
    </row>
    <row r="3179" spans="1:20" hidden="1" x14ac:dyDescent="0.25">
      <c r="A3179" t="s">
        <v>20</v>
      </c>
      <c r="B3179" s="2" t="s">
        <v>21</v>
      </c>
      <c r="C3179" t="s">
        <v>20375</v>
      </c>
      <c r="D3179" t="s">
        <v>22</v>
      </c>
      <c r="E3179" t="s">
        <v>5</v>
      </c>
      <c r="F3179" s="1" t="s">
        <v>11261</v>
      </c>
      <c r="G3179" t="s">
        <v>907</v>
      </c>
      <c r="H3179">
        <v>4663683</v>
      </c>
      <c r="I3179">
        <v>4664660</v>
      </c>
      <c r="J3179" t="s">
        <v>37</v>
      </c>
      <c r="K3179" s="1" t="s">
        <v>11261</v>
      </c>
      <c r="L3179" s="1" t="s">
        <v>11261</v>
      </c>
      <c r="M3179" s="1" t="s">
        <v>11261</v>
      </c>
      <c r="N3179" s="1" t="s">
        <v>11261</v>
      </c>
      <c r="O3179" s="1" t="s">
        <v>11261</v>
      </c>
      <c r="P3179" s="1" t="s">
        <v>11261</v>
      </c>
      <c r="Q3179" t="s">
        <v>10860</v>
      </c>
      <c r="R3179">
        <v>978</v>
      </c>
      <c r="S3179" s="10" t="s">
        <v>11261</v>
      </c>
      <c r="T3179" s="1" t="s">
        <v>11261</v>
      </c>
    </row>
    <row r="3180" spans="1:20" hidden="1" x14ac:dyDescent="0.25">
      <c r="A3180" t="s">
        <v>24</v>
      </c>
      <c r="B3180" s="3" t="s">
        <v>11261</v>
      </c>
      <c r="C3180" t="s">
        <v>19460</v>
      </c>
      <c r="D3180" t="s">
        <v>22</v>
      </c>
      <c r="E3180" t="s">
        <v>5</v>
      </c>
      <c r="F3180" s="1" t="s">
        <v>11261</v>
      </c>
      <c r="G3180" t="s">
        <v>907</v>
      </c>
      <c r="H3180">
        <v>4231732</v>
      </c>
      <c r="I3180">
        <v>4232652</v>
      </c>
      <c r="J3180" t="s">
        <v>37</v>
      </c>
      <c r="K3180" t="s">
        <v>9841</v>
      </c>
      <c r="L3180" s="1" t="s">
        <v>11261</v>
      </c>
      <c r="M3180" s="1" t="s">
        <v>11261</v>
      </c>
      <c r="N3180" t="s">
        <v>9842</v>
      </c>
      <c r="O3180" s="1" t="s">
        <v>11261</v>
      </c>
      <c r="P3180" s="1" t="s">
        <v>11261</v>
      </c>
      <c r="Q3180" t="s">
        <v>9840</v>
      </c>
      <c r="R3180">
        <v>921</v>
      </c>
      <c r="S3180" s="9">
        <v>306</v>
      </c>
      <c r="T3180" s="1" t="s">
        <v>11261</v>
      </c>
    </row>
    <row r="3181" spans="1:20" hidden="1" x14ac:dyDescent="0.25">
      <c r="A3181" t="s">
        <v>20</v>
      </c>
      <c r="B3181" s="2" t="s">
        <v>21</v>
      </c>
      <c r="C3181" t="s">
        <v>12616</v>
      </c>
      <c r="D3181" t="s">
        <v>22</v>
      </c>
      <c r="E3181" t="s">
        <v>5</v>
      </c>
      <c r="F3181" s="1" t="s">
        <v>11261</v>
      </c>
      <c r="G3181" t="s">
        <v>907</v>
      </c>
      <c r="H3181">
        <v>680467</v>
      </c>
      <c r="I3181">
        <v>681441</v>
      </c>
      <c r="J3181" t="s">
        <v>23</v>
      </c>
      <c r="K3181" s="1" t="s">
        <v>11261</v>
      </c>
      <c r="L3181" s="1" t="s">
        <v>11261</v>
      </c>
      <c r="M3181" s="1" t="s">
        <v>11261</v>
      </c>
      <c r="N3181" s="1" t="s">
        <v>11261</v>
      </c>
      <c r="O3181" s="1" t="s">
        <v>11261</v>
      </c>
      <c r="P3181" s="1" t="s">
        <v>11261</v>
      </c>
      <c r="Q3181" t="s">
        <v>2374</v>
      </c>
      <c r="R3181">
        <v>975</v>
      </c>
      <c r="S3181" s="10" t="s">
        <v>11261</v>
      </c>
      <c r="T3181" s="1" t="s">
        <v>11261</v>
      </c>
    </row>
    <row r="3182" spans="1:20" hidden="1" x14ac:dyDescent="0.25">
      <c r="A3182" t="s">
        <v>24</v>
      </c>
      <c r="B3182" s="3" t="s">
        <v>11261</v>
      </c>
      <c r="C3182" t="s">
        <v>12617</v>
      </c>
      <c r="D3182" t="s">
        <v>22</v>
      </c>
      <c r="E3182" t="s">
        <v>5</v>
      </c>
      <c r="F3182" s="1" t="s">
        <v>11261</v>
      </c>
      <c r="G3182" t="s">
        <v>907</v>
      </c>
      <c r="H3182">
        <v>680467</v>
      </c>
      <c r="I3182">
        <v>681441</v>
      </c>
      <c r="J3182" t="s">
        <v>23</v>
      </c>
      <c r="K3182" t="s">
        <v>2375</v>
      </c>
      <c r="L3182" s="1" t="s">
        <v>11261</v>
      </c>
      <c r="M3182" s="1" t="s">
        <v>11261</v>
      </c>
      <c r="N3182" t="s">
        <v>27</v>
      </c>
      <c r="O3182" s="1" t="s">
        <v>11261</v>
      </c>
      <c r="P3182" s="1" t="s">
        <v>11261</v>
      </c>
      <c r="Q3182" t="s">
        <v>2374</v>
      </c>
      <c r="R3182">
        <v>975</v>
      </c>
      <c r="S3182" s="9">
        <v>324</v>
      </c>
      <c r="T3182" s="1" t="s">
        <v>11261</v>
      </c>
    </row>
    <row r="3183" spans="1:20" hidden="1" x14ac:dyDescent="0.25">
      <c r="A3183" t="s">
        <v>20</v>
      </c>
      <c r="B3183" s="2" t="s">
        <v>21</v>
      </c>
      <c r="C3183" t="s">
        <v>14347</v>
      </c>
      <c r="D3183" t="s">
        <v>22</v>
      </c>
      <c r="E3183" t="s">
        <v>5</v>
      </c>
      <c r="F3183" s="1" t="s">
        <v>11261</v>
      </c>
      <c r="G3183" t="s">
        <v>907</v>
      </c>
      <c r="H3183">
        <v>1546089</v>
      </c>
      <c r="I3183">
        <v>1547063</v>
      </c>
      <c r="J3183" t="s">
        <v>23</v>
      </c>
      <c r="K3183" s="1" t="s">
        <v>11261</v>
      </c>
      <c r="L3183" s="1" t="s">
        <v>11261</v>
      </c>
      <c r="M3183" s="1" t="s">
        <v>11261</v>
      </c>
      <c r="N3183" s="1" t="s">
        <v>11261</v>
      </c>
      <c r="O3183" s="1" t="s">
        <v>11261</v>
      </c>
      <c r="P3183" s="1" t="s">
        <v>11261</v>
      </c>
      <c r="Q3183" t="s">
        <v>4290</v>
      </c>
      <c r="R3183">
        <v>975</v>
      </c>
      <c r="S3183" s="10" t="s">
        <v>11261</v>
      </c>
      <c r="T3183" s="1" t="s">
        <v>11261</v>
      </c>
    </row>
    <row r="3184" spans="1:20" hidden="1" x14ac:dyDescent="0.25">
      <c r="A3184" t="s">
        <v>24</v>
      </c>
      <c r="B3184" s="3" t="s">
        <v>11261</v>
      </c>
      <c r="C3184" t="s">
        <v>14348</v>
      </c>
      <c r="D3184" t="s">
        <v>22</v>
      </c>
      <c r="E3184" t="s">
        <v>5</v>
      </c>
      <c r="F3184" s="1" t="s">
        <v>11261</v>
      </c>
      <c r="G3184" t="s">
        <v>907</v>
      </c>
      <c r="H3184">
        <v>1546089</v>
      </c>
      <c r="I3184">
        <v>1547063</v>
      </c>
      <c r="J3184" t="s">
        <v>23</v>
      </c>
      <c r="K3184" t="s">
        <v>4291</v>
      </c>
      <c r="L3184" s="1" t="s">
        <v>11261</v>
      </c>
      <c r="M3184" s="1" t="s">
        <v>11261</v>
      </c>
      <c r="N3184" t="s">
        <v>27</v>
      </c>
      <c r="O3184" s="1" t="s">
        <v>11261</v>
      </c>
      <c r="P3184" s="1" t="s">
        <v>11261</v>
      </c>
      <c r="Q3184" t="s">
        <v>4290</v>
      </c>
      <c r="R3184">
        <v>975</v>
      </c>
      <c r="S3184" s="9">
        <v>324</v>
      </c>
      <c r="T3184" s="1" t="s">
        <v>11261</v>
      </c>
    </row>
    <row r="3185" spans="1:20" hidden="1" x14ac:dyDescent="0.25">
      <c r="A3185" t="s">
        <v>20</v>
      </c>
      <c r="B3185" s="2" t="s">
        <v>21</v>
      </c>
      <c r="C3185" t="s">
        <v>14391</v>
      </c>
      <c r="D3185" t="s">
        <v>22</v>
      </c>
      <c r="E3185" t="s">
        <v>5</v>
      </c>
      <c r="F3185" s="1" t="s">
        <v>11261</v>
      </c>
      <c r="G3185" t="s">
        <v>907</v>
      </c>
      <c r="H3185">
        <v>1565798</v>
      </c>
      <c r="I3185">
        <v>1566772</v>
      </c>
      <c r="J3185" t="s">
        <v>23</v>
      </c>
      <c r="K3185" s="1" t="s">
        <v>11261</v>
      </c>
      <c r="L3185" s="1" t="s">
        <v>11261</v>
      </c>
      <c r="M3185" s="1" t="s">
        <v>11261</v>
      </c>
      <c r="N3185" s="1" t="s">
        <v>11261</v>
      </c>
      <c r="O3185" s="1" t="s">
        <v>11261</v>
      </c>
      <c r="P3185" s="1" t="s">
        <v>11261</v>
      </c>
      <c r="Q3185" t="s">
        <v>4336</v>
      </c>
      <c r="R3185">
        <v>975</v>
      </c>
      <c r="S3185" s="10" t="s">
        <v>11261</v>
      </c>
      <c r="T3185" s="1" t="s">
        <v>11261</v>
      </c>
    </row>
    <row r="3186" spans="1:20" hidden="1" x14ac:dyDescent="0.25">
      <c r="A3186" t="s">
        <v>24</v>
      </c>
      <c r="B3186" s="3" t="s">
        <v>11261</v>
      </c>
      <c r="C3186" t="s">
        <v>15018</v>
      </c>
      <c r="D3186" t="s">
        <v>22</v>
      </c>
      <c r="E3186" t="s">
        <v>5</v>
      </c>
      <c r="F3186" s="1" t="s">
        <v>11261</v>
      </c>
      <c r="G3186" t="s">
        <v>907</v>
      </c>
      <c r="H3186">
        <v>1916352</v>
      </c>
      <c r="I3186">
        <v>1917275</v>
      </c>
      <c r="J3186" t="s">
        <v>23</v>
      </c>
      <c r="K3186" t="s">
        <v>4998</v>
      </c>
      <c r="L3186" s="1" t="s">
        <v>11261</v>
      </c>
      <c r="M3186" s="1" t="s">
        <v>11261</v>
      </c>
      <c r="N3186" t="s">
        <v>455</v>
      </c>
      <c r="O3186" s="1" t="s">
        <v>11261</v>
      </c>
      <c r="P3186" s="1" t="s">
        <v>11261</v>
      </c>
      <c r="Q3186" t="s">
        <v>4997</v>
      </c>
      <c r="R3186">
        <v>924</v>
      </c>
      <c r="S3186" s="9">
        <v>307</v>
      </c>
      <c r="T3186" s="1" t="s">
        <v>11261</v>
      </c>
    </row>
    <row r="3187" spans="1:20" hidden="1" x14ac:dyDescent="0.25">
      <c r="A3187" t="s">
        <v>20</v>
      </c>
      <c r="B3187" s="2" t="s">
        <v>21</v>
      </c>
      <c r="C3187" t="s">
        <v>16886</v>
      </c>
      <c r="D3187" t="s">
        <v>22</v>
      </c>
      <c r="E3187" t="s">
        <v>5</v>
      </c>
      <c r="F3187" s="1" t="s">
        <v>11261</v>
      </c>
      <c r="G3187" t="s">
        <v>907</v>
      </c>
      <c r="H3187">
        <v>2910047</v>
      </c>
      <c r="I3187">
        <v>2911021</v>
      </c>
      <c r="J3187" t="s">
        <v>37</v>
      </c>
      <c r="K3187" s="1" t="s">
        <v>11261</v>
      </c>
      <c r="L3187" s="1" t="s">
        <v>11261</v>
      </c>
      <c r="M3187" s="1" t="s">
        <v>11261</v>
      </c>
      <c r="N3187" s="1" t="s">
        <v>11261</v>
      </c>
      <c r="O3187" s="1" t="s">
        <v>11261</v>
      </c>
      <c r="P3187" s="1" t="s">
        <v>11261</v>
      </c>
      <c r="Q3187" t="s">
        <v>6997</v>
      </c>
      <c r="R3187">
        <v>975</v>
      </c>
      <c r="S3187" s="10" t="s">
        <v>11261</v>
      </c>
      <c r="T3187" s="1" t="s">
        <v>11261</v>
      </c>
    </row>
    <row r="3188" spans="1:20" hidden="1" x14ac:dyDescent="0.25">
      <c r="A3188" t="s">
        <v>24</v>
      </c>
      <c r="B3188" s="3" t="s">
        <v>11261</v>
      </c>
      <c r="C3188" t="s">
        <v>16887</v>
      </c>
      <c r="D3188" t="s">
        <v>22</v>
      </c>
      <c r="E3188" t="s">
        <v>5</v>
      </c>
      <c r="F3188" s="1" t="s">
        <v>11261</v>
      </c>
      <c r="G3188" t="s">
        <v>907</v>
      </c>
      <c r="H3188">
        <v>2910047</v>
      </c>
      <c r="I3188">
        <v>2911021</v>
      </c>
      <c r="J3188" t="s">
        <v>37</v>
      </c>
      <c r="K3188" t="s">
        <v>6998</v>
      </c>
      <c r="L3188" s="1" t="s">
        <v>11261</v>
      </c>
      <c r="M3188" s="1" t="s">
        <v>11261</v>
      </c>
      <c r="N3188" t="s">
        <v>598</v>
      </c>
      <c r="O3188" s="1" t="s">
        <v>11261</v>
      </c>
      <c r="P3188" s="1" t="s">
        <v>11261</v>
      </c>
      <c r="Q3188" t="s">
        <v>6997</v>
      </c>
      <c r="R3188">
        <v>975</v>
      </c>
      <c r="S3188" s="9">
        <v>324</v>
      </c>
      <c r="T3188" s="1" t="s">
        <v>11261</v>
      </c>
    </row>
    <row r="3189" spans="1:20" hidden="1" x14ac:dyDescent="0.25">
      <c r="A3189" t="s">
        <v>20</v>
      </c>
      <c r="B3189" s="2" t="s">
        <v>21</v>
      </c>
      <c r="C3189" t="s">
        <v>17379</v>
      </c>
      <c r="D3189" t="s">
        <v>22</v>
      </c>
      <c r="E3189" t="s">
        <v>5</v>
      </c>
      <c r="F3189" s="1" t="s">
        <v>11261</v>
      </c>
      <c r="G3189" t="s">
        <v>907</v>
      </c>
      <c r="H3189">
        <v>3183337</v>
      </c>
      <c r="I3189">
        <v>3184311</v>
      </c>
      <c r="J3189" t="s">
        <v>37</v>
      </c>
      <c r="K3189" s="1" t="s">
        <v>11261</v>
      </c>
      <c r="L3189" s="1" t="s">
        <v>11261</v>
      </c>
      <c r="M3189" s="1" t="s">
        <v>11261</v>
      </c>
      <c r="N3189" s="1" t="s">
        <v>11261</v>
      </c>
      <c r="O3189" s="1" t="s">
        <v>11261</v>
      </c>
      <c r="P3189" s="1" t="s">
        <v>11261</v>
      </c>
      <c r="Q3189" t="s">
        <v>7509</v>
      </c>
      <c r="R3189">
        <v>975</v>
      </c>
      <c r="S3189" s="10" t="s">
        <v>11261</v>
      </c>
      <c r="T3189" s="1" t="s">
        <v>11261</v>
      </c>
    </row>
    <row r="3190" spans="1:20" hidden="1" x14ac:dyDescent="0.25">
      <c r="A3190" t="s">
        <v>24</v>
      </c>
      <c r="B3190" s="3" t="s">
        <v>11261</v>
      </c>
      <c r="C3190" t="s">
        <v>17380</v>
      </c>
      <c r="D3190" t="s">
        <v>22</v>
      </c>
      <c r="E3190" t="s">
        <v>5</v>
      </c>
      <c r="F3190" s="1" t="s">
        <v>11261</v>
      </c>
      <c r="G3190" t="s">
        <v>907</v>
      </c>
      <c r="H3190">
        <v>3183337</v>
      </c>
      <c r="I3190">
        <v>3184311</v>
      </c>
      <c r="J3190" t="s">
        <v>37</v>
      </c>
      <c r="K3190" t="s">
        <v>7510</v>
      </c>
      <c r="L3190" s="1" t="s">
        <v>11261</v>
      </c>
      <c r="M3190" s="1" t="s">
        <v>11261</v>
      </c>
      <c r="N3190" t="s">
        <v>7511</v>
      </c>
      <c r="O3190" s="1" t="s">
        <v>11261</v>
      </c>
      <c r="P3190" s="1" t="s">
        <v>11261</v>
      </c>
      <c r="Q3190" t="s">
        <v>7509</v>
      </c>
      <c r="R3190">
        <v>975</v>
      </c>
      <c r="S3190" s="9">
        <v>324</v>
      </c>
      <c r="T3190" s="1" t="s">
        <v>11261</v>
      </c>
    </row>
    <row r="3191" spans="1:20" hidden="1" x14ac:dyDescent="0.25">
      <c r="A3191" t="s">
        <v>20</v>
      </c>
      <c r="B3191" s="2" t="s">
        <v>21</v>
      </c>
      <c r="C3191" t="s">
        <v>18561</v>
      </c>
      <c r="D3191" t="s">
        <v>22</v>
      </c>
      <c r="E3191" t="s">
        <v>5</v>
      </c>
      <c r="F3191" s="1" t="s">
        <v>11261</v>
      </c>
      <c r="G3191" t="s">
        <v>907</v>
      </c>
      <c r="H3191">
        <v>3804515</v>
      </c>
      <c r="I3191">
        <v>3805489</v>
      </c>
      <c r="J3191" t="s">
        <v>37</v>
      </c>
      <c r="K3191" s="1" t="s">
        <v>11261</v>
      </c>
      <c r="L3191" s="1" t="s">
        <v>11261</v>
      </c>
      <c r="M3191" s="1" t="s">
        <v>11261</v>
      </c>
      <c r="N3191" s="1" t="s">
        <v>11261</v>
      </c>
      <c r="O3191" s="1" t="s">
        <v>11261</v>
      </c>
      <c r="P3191" s="1" t="s">
        <v>11261</v>
      </c>
      <c r="Q3191" t="s">
        <v>8820</v>
      </c>
      <c r="R3191">
        <v>975</v>
      </c>
      <c r="S3191" s="10" t="s">
        <v>11261</v>
      </c>
      <c r="T3191" s="1" t="s">
        <v>11261</v>
      </c>
    </row>
    <row r="3192" spans="1:20" hidden="1" x14ac:dyDescent="0.25">
      <c r="A3192" t="s">
        <v>24</v>
      </c>
      <c r="B3192" s="3" t="s">
        <v>11261</v>
      </c>
      <c r="C3192" t="s">
        <v>17393</v>
      </c>
      <c r="D3192" t="s">
        <v>22</v>
      </c>
      <c r="E3192" t="s">
        <v>5</v>
      </c>
      <c r="F3192" s="1" t="s">
        <v>11261</v>
      </c>
      <c r="G3192" t="s">
        <v>907</v>
      </c>
      <c r="H3192">
        <v>3192686</v>
      </c>
      <c r="I3192">
        <v>3193609</v>
      </c>
      <c r="J3192" t="s">
        <v>37</v>
      </c>
      <c r="K3192" t="s">
        <v>7526</v>
      </c>
      <c r="L3192" s="1" t="s">
        <v>11261</v>
      </c>
      <c r="M3192" s="1" t="s">
        <v>11261</v>
      </c>
      <c r="N3192" t="s">
        <v>7524</v>
      </c>
      <c r="O3192" s="1" t="s">
        <v>11261</v>
      </c>
      <c r="P3192" s="1" t="s">
        <v>11261</v>
      </c>
      <c r="Q3192" t="s">
        <v>7525</v>
      </c>
      <c r="R3192">
        <v>924</v>
      </c>
      <c r="S3192" s="9">
        <v>307</v>
      </c>
      <c r="T3192" s="1" t="s">
        <v>11261</v>
      </c>
    </row>
    <row r="3193" spans="1:20" hidden="1" x14ac:dyDescent="0.25">
      <c r="A3193" t="s">
        <v>20</v>
      </c>
      <c r="B3193" s="2" t="s">
        <v>21</v>
      </c>
      <c r="C3193" t="s">
        <v>19347</v>
      </c>
      <c r="D3193" t="s">
        <v>22</v>
      </c>
      <c r="E3193" t="s">
        <v>5</v>
      </c>
      <c r="F3193" s="1" t="s">
        <v>11261</v>
      </c>
      <c r="G3193" t="s">
        <v>907</v>
      </c>
      <c r="H3193">
        <v>4174592</v>
      </c>
      <c r="I3193">
        <v>4175566</v>
      </c>
      <c r="J3193" t="s">
        <v>37</v>
      </c>
      <c r="K3193" s="1" t="s">
        <v>11261</v>
      </c>
      <c r="L3193" s="1" t="s">
        <v>11261</v>
      </c>
      <c r="M3193" s="1" t="s">
        <v>11261</v>
      </c>
      <c r="N3193" s="1" t="s">
        <v>11261</v>
      </c>
      <c r="O3193" s="1" t="s">
        <v>11261</v>
      </c>
      <c r="P3193" s="1" t="s">
        <v>11261</v>
      </c>
      <c r="Q3193" t="s">
        <v>9704</v>
      </c>
      <c r="R3193">
        <v>975</v>
      </c>
      <c r="S3193" s="10" t="s">
        <v>11261</v>
      </c>
      <c r="T3193" s="1" t="s">
        <v>11261</v>
      </c>
    </row>
    <row r="3194" spans="1:20" hidden="1" x14ac:dyDescent="0.25">
      <c r="A3194" t="s">
        <v>24</v>
      </c>
      <c r="B3194" s="3" t="s">
        <v>11261</v>
      </c>
      <c r="C3194" t="s">
        <v>19348</v>
      </c>
      <c r="D3194" t="s">
        <v>22</v>
      </c>
      <c r="E3194" t="s">
        <v>5</v>
      </c>
      <c r="F3194" s="1" t="s">
        <v>11261</v>
      </c>
      <c r="G3194" t="s">
        <v>907</v>
      </c>
      <c r="H3194">
        <v>4174592</v>
      </c>
      <c r="I3194">
        <v>4175566</v>
      </c>
      <c r="J3194" t="s">
        <v>37</v>
      </c>
      <c r="K3194" t="s">
        <v>9705</v>
      </c>
      <c r="L3194" s="1" t="s">
        <v>11261</v>
      </c>
      <c r="M3194" s="1" t="s">
        <v>11261</v>
      </c>
      <c r="N3194" t="s">
        <v>27</v>
      </c>
      <c r="O3194" s="1" t="s">
        <v>11261</v>
      </c>
      <c r="P3194" s="1" t="s">
        <v>11261</v>
      </c>
      <c r="Q3194" t="s">
        <v>9704</v>
      </c>
      <c r="R3194">
        <v>975</v>
      </c>
      <c r="S3194" s="9">
        <v>324</v>
      </c>
      <c r="T3194" s="1" t="s">
        <v>11261</v>
      </c>
    </row>
    <row r="3195" spans="1:20" hidden="1" x14ac:dyDescent="0.25">
      <c r="A3195" t="s">
        <v>20</v>
      </c>
      <c r="B3195" s="2" t="s">
        <v>21</v>
      </c>
      <c r="C3195" t="s">
        <v>20083</v>
      </c>
      <c r="D3195" t="s">
        <v>22</v>
      </c>
      <c r="E3195" t="s">
        <v>5</v>
      </c>
      <c r="F3195" s="1" t="s">
        <v>11261</v>
      </c>
      <c r="G3195" t="s">
        <v>907</v>
      </c>
      <c r="H3195">
        <v>4514594</v>
      </c>
      <c r="I3195">
        <v>4515568</v>
      </c>
      <c r="J3195" t="s">
        <v>37</v>
      </c>
      <c r="K3195" s="1" t="s">
        <v>11261</v>
      </c>
      <c r="L3195" s="1" t="s">
        <v>11261</v>
      </c>
      <c r="M3195" s="1" t="s">
        <v>11261</v>
      </c>
      <c r="N3195" s="1" t="s">
        <v>11261</v>
      </c>
      <c r="O3195" s="1" t="s">
        <v>11261</v>
      </c>
      <c r="P3195" s="1" t="s">
        <v>11261</v>
      </c>
      <c r="Q3195" t="s">
        <v>10532</v>
      </c>
      <c r="R3195">
        <v>975</v>
      </c>
      <c r="S3195" s="10" t="s">
        <v>11261</v>
      </c>
      <c r="T3195" s="1" t="s">
        <v>11261</v>
      </c>
    </row>
    <row r="3196" spans="1:20" hidden="1" x14ac:dyDescent="0.25">
      <c r="A3196" t="s">
        <v>24</v>
      </c>
      <c r="B3196" s="3" t="s">
        <v>11261</v>
      </c>
      <c r="C3196" t="s">
        <v>20084</v>
      </c>
      <c r="D3196" t="s">
        <v>22</v>
      </c>
      <c r="E3196" t="s">
        <v>5</v>
      </c>
      <c r="F3196" s="1" t="s">
        <v>11261</v>
      </c>
      <c r="G3196" t="s">
        <v>907</v>
      </c>
      <c r="H3196">
        <v>4514594</v>
      </c>
      <c r="I3196">
        <v>4515568</v>
      </c>
      <c r="J3196" t="s">
        <v>37</v>
      </c>
      <c r="K3196" t="s">
        <v>10533</v>
      </c>
      <c r="L3196" s="1" t="s">
        <v>11261</v>
      </c>
      <c r="M3196" s="1" t="s">
        <v>11261</v>
      </c>
      <c r="N3196" t="s">
        <v>188</v>
      </c>
      <c r="O3196" s="1" t="s">
        <v>11261</v>
      </c>
      <c r="P3196" s="1" t="s">
        <v>11261</v>
      </c>
      <c r="Q3196" t="s">
        <v>10532</v>
      </c>
      <c r="R3196">
        <v>975</v>
      </c>
      <c r="S3196" s="9">
        <v>324</v>
      </c>
      <c r="T3196" s="1" t="s">
        <v>11261</v>
      </c>
    </row>
    <row r="3197" spans="1:20" hidden="1" x14ac:dyDescent="0.25">
      <c r="A3197" t="s">
        <v>20</v>
      </c>
      <c r="B3197" s="2" t="s">
        <v>21</v>
      </c>
      <c r="C3197" t="s">
        <v>11925</v>
      </c>
      <c r="D3197" t="s">
        <v>22</v>
      </c>
      <c r="E3197" t="s">
        <v>5</v>
      </c>
      <c r="F3197" s="1" t="s">
        <v>11261</v>
      </c>
      <c r="G3197" t="s">
        <v>907</v>
      </c>
      <c r="H3197">
        <v>312866</v>
      </c>
      <c r="I3197">
        <v>313837</v>
      </c>
      <c r="J3197" t="s">
        <v>23</v>
      </c>
      <c r="K3197" s="1" t="s">
        <v>11261</v>
      </c>
      <c r="L3197" s="1" t="s">
        <v>11261</v>
      </c>
      <c r="M3197" s="1" t="s">
        <v>11261</v>
      </c>
      <c r="N3197" s="1" t="s">
        <v>11261</v>
      </c>
      <c r="O3197" s="1" t="s">
        <v>11261</v>
      </c>
      <c r="P3197" s="1" t="s">
        <v>11261</v>
      </c>
      <c r="Q3197" t="s">
        <v>1628</v>
      </c>
      <c r="R3197">
        <v>972</v>
      </c>
      <c r="S3197" s="10" t="s">
        <v>11261</v>
      </c>
      <c r="T3197" s="1" t="s">
        <v>11261</v>
      </c>
    </row>
    <row r="3198" spans="1:20" hidden="1" x14ac:dyDescent="0.25">
      <c r="A3198" t="s">
        <v>24</v>
      </c>
      <c r="B3198" s="3" t="s">
        <v>11261</v>
      </c>
      <c r="C3198" t="s">
        <v>11926</v>
      </c>
      <c r="D3198" t="s">
        <v>22</v>
      </c>
      <c r="E3198" t="s">
        <v>5</v>
      </c>
      <c r="F3198" s="1" t="s">
        <v>11261</v>
      </c>
      <c r="G3198" t="s">
        <v>907</v>
      </c>
      <c r="H3198">
        <v>312866</v>
      </c>
      <c r="I3198">
        <v>313837</v>
      </c>
      <c r="J3198" t="s">
        <v>23</v>
      </c>
      <c r="K3198" t="s">
        <v>1629</v>
      </c>
      <c r="L3198" s="1" t="s">
        <v>11261</v>
      </c>
      <c r="M3198" s="1" t="s">
        <v>11261</v>
      </c>
      <c r="N3198" t="s">
        <v>27</v>
      </c>
      <c r="O3198" s="1" t="s">
        <v>11261</v>
      </c>
      <c r="P3198" s="1" t="s">
        <v>11261</v>
      </c>
      <c r="Q3198" t="s">
        <v>1628</v>
      </c>
      <c r="R3198">
        <v>972</v>
      </c>
      <c r="S3198" s="9">
        <v>323</v>
      </c>
      <c r="T3198" s="1" t="s">
        <v>11261</v>
      </c>
    </row>
    <row r="3199" spans="1:20" hidden="1" x14ac:dyDescent="0.25">
      <c r="A3199" t="s">
        <v>20</v>
      </c>
      <c r="B3199" s="2" t="s">
        <v>21</v>
      </c>
      <c r="C3199" t="s">
        <v>14712</v>
      </c>
      <c r="D3199" t="s">
        <v>22</v>
      </c>
      <c r="E3199" t="s">
        <v>5</v>
      </c>
      <c r="F3199" s="1" t="s">
        <v>11261</v>
      </c>
      <c r="G3199" t="s">
        <v>907</v>
      </c>
      <c r="H3199">
        <v>1750087</v>
      </c>
      <c r="I3199">
        <v>1751058</v>
      </c>
      <c r="J3199" t="s">
        <v>23</v>
      </c>
      <c r="K3199" s="1" t="s">
        <v>11261</v>
      </c>
      <c r="L3199" s="1" t="s">
        <v>11261</v>
      </c>
      <c r="M3199" s="1" t="s">
        <v>11261</v>
      </c>
      <c r="N3199" s="1" t="s">
        <v>11261</v>
      </c>
      <c r="O3199" s="1" t="s">
        <v>11261</v>
      </c>
      <c r="P3199" s="1" t="s">
        <v>11261</v>
      </c>
      <c r="Q3199" t="s">
        <v>4673</v>
      </c>
      <c r="R3199">
        <v>972</v>
      </c>
      <c r="S3199" s="10" t="s">
        <v>11261</v>
      </c>
      <c r="T3199" s="1" t="s">
        <v>11261</v>
      </c>
    </row>
    <row r="3200" spans="1:20" hidden="1" x14ac:dyDescent="0.25">
      <c r="A3200" t="s">
        <v>24</v>
      </c>
      <c r="B3200" s="3" t="s">
        <v>11261</v>
      </c>
      <c r="C3200" t="s">
        <v>18245</v>
      </c>
      <c r="D3200" t="s">
        <v>22</v>
      </c>
      <c r="E3200" t="s">
        <v>5</v>
      </c>
      <c r="F3200" s="1" t="s">
        <v>11261</v>
      </c>
      <c r="G3200" t="s">
        <v>907</v>
      </c>
      <c r="H3200">
        <v>3643158</v>
      </c>
      <c r="I3200">
        <v>3644081</v>
      </c>
      <c r="J3200" t="s">
        <v>37</v>
      </c>
      <c r="K3200" t="s">
        <v>8441</v>
      </c>
      <c r="L3200" s="1" t="s">
        <v>11261</v>
      </c>
      <c r="M3200" s="1" t="s">
        <v>11261</v>
      </c>
      <c r="N3200" t="s">
        <v>2560</v>
      </c>
      <c r="O3200" s="1" t="s">
        <v>11261</v>
      </c>
      <c r="P3200" s="1" t="s">
        <v>11261</v>
      </c>
      <c r="Q3200" t="s">
        <v>8440</v>
      </c>
      <c r="R3200">
        <v>924</v>
      </c>
      <c r="S3200" s="9">
        <v>307</v>
      </c>
      <c r="T3200" s="1" t="s">
        <v>11261</v>
      </c>
    </row>
    <row r="3201" spans="1:20" hidden="1" x14ac:dyDescent="0.25">
      <c r="A3201" t="s">
        <v>20</v>
      </c>
      <c r="B3201" s="2" t="s">
        <v>21</v>
      </c>
      <c r="C3201" t="s">
        <v>15099</v>
      </c>
      <c r="D3201" t="s">
        <v>22</v>
      </c>
      <c r="E3201" t="s">
        <v>5</v>
      </c>
      <c r="F3201" s="1" t="s">
        <v>11261</v>
      </c>
      <c r="G3201" t="s">
        <v>907</v>
      </c>
      <c r="H3201">
        <v>1964573</v>
      </c>
      <c r="I3201">
        <v>1965544</v>
      </c>
      <c r="J3201" t="s">
        <v>23</v>
      </c>
      <c r="K3201" s="1" t="s">
        <v>11261</v>
      </c>
      <c r="L3201" s="1" t="s">
        <v>11261</v>
      </c>
      <c r="M3201" s="1" t="s">
        <v>11261</v>
      </c>
      <c r="N3201" s="1" t="s">
        <v>11261</v>
      </c>
      <c r="O3201" s="1" t="s">
        <v>11261</v>
      </c>
      <c r="P3201" s="1" t="s">
        <v>11261</v>
      </c>
      <c r="Q3201" t="s">
        <v>5087</v>
      </c>
      <c r="R3201">
        <v>972</v>
      </c>
      <c r="S3201" s="10" t="s">
        <v>11261</v>
      </c>
      <c r="T3201" s="1" t="s">
        <v>11261</v>
      </c>
    </row>
    <row r="3202" spans="1:20" hidden="1" x14ac:dyDescent="0.25">
      <c r="A3202" t="s">
        <v>24</v>
      </c>
      <c r="B3202" s="3" t="s">
        <v>11261</v>
      </c>
      <c r="C3202" t="s">
        <v>12980</v>
      </c>
      <c r="D3202" t="s">
        <v>22</v>
      </c>
      <c r="E3202" t="s">
        <v>5</v>
      </c>
      <c r="F3202" s="1" t="s">
        <v>11261</v>
      </c>
      <c r="G3202" t="s">
        <v>907</v>
      </c>
      <c r="H3202">
        <v>871860</v>
      </c>
      <c r="I3202">
        <v>872786</v>
      </c>
      <c r="J3202" t="s">
        <v>37</v>
      </c>
      <c r="K3202" t="s">
        <v>2787</v>
      </c>
      <c r="L3202" s="1" t="s">
        <v>11261</v>
      </c>
      <c r="M3202" s="1" t="s">
        <v>11261</v>
      </c>
      <c r="N3202" t="s">
        <v>2788</v>
      </c>
      <c r="O3202" s="1" t="s">
        <v>11261</v>
      </c>
      <c r="P3202" s="1" t="s">
        <v>11261</v>
      </c>
      <c r="Q3202" t="s">
        <v>2786</v>
      </c>
      <c r="R3202">
        <v>927</v>
      </c>
      <c r="S3202" s="9">
        <v>308</v>
      </c>
      <c r="T3202" s="1" t="s">
        <v>11261</v>
      </c>
    </row>
    <row r="3203" spans="1:20" hidden="1" x14ac:dyDescent="0.25">
      <c r="A3203" t="s">
        <v>20</v>
      </c>
      <c r="B3203" s="2" t="s">
        <v>21</v>
      </c>
      <c r="C3203" t="s">
        <v>15486</v>
      </c>
      <c r="D3203" t="s">
        <v>22</v>
      </c>
      <c r="E3203" t="s">
        <v>5</v>
      </c>
      <c r="F3203" s="1" t="s">
        <v>11261</v>
      </c>
      <c r="G3203" t="s">
        <v>907</v>
      </c>
      <c r="H3203">
        <v>2190978</v>
      </c>
      <c r="I3203">
        <v>2191949</v>
      </c>
      <c r="J3203" t="s">
        <v>23</v>
      </c>
      <c r="K3203" s="1" t="s">
        <v>11261</v>
      </c>
      <c r="L3203" s="1" t="s">
        <v>11261</v>
      </c>
      <c r="M3203" s="1" t="s">
        <v>11261</v>
      </c>
      <c r="N3203" s="1" t="s">
        <v>11261</v>
      </c>
      <c r="O3203" s="1" t="s">
        <v>11261</v>
      </c>
      <c r="P3203" s="1" t="s">
        <v>11261</v>
      </c>
      <c r="Q3203" t="s">
        <v>5510</v>
      </c>
      <c r="R3203">
        <v>972</v>
      </c>
      <c r="S3203" s="10" t="s">
        <v>11261</v>
      </c>
      <c r="T3203" s="1" t="s">
        <v>11261</v>
      </c>
    </row>
    <row r="3204" spans="1:20" hidden="1" x14ac:dyDescent="0.25">
      <c r="A3204" t="s">
        <v>24</v>
      </c>
      <c r="B3204" s="3" t="s">
        <v>11261</v>
      </c>
      <c r="C3204" t="s">
        <v>15487</v>
      </c>
      <c r="D3204" t="s">
        <v>22</v>
      </c>
      <c r="E3204" t="s">
        <v>5</v>
      </c>
      <c r="F3204" s="1" t="s">
        <v>11261</v>
      </c>
      <c r="G3204" t="s">
        <v>907</v>
      </c>
      <c r="H3204">
        <v>2190978</v>
      </c>
      <c r="I3204">
        <v>2191949</v>
      </c>
      <c r="J3204" t="s">
        <v>23</v>
      </c>
      <c r="K3204" t="s">
        <v>5511</v>
      </c>
      <c r="L3204" s="1" t="s">
        <v>11261</v>
      </c>
      <c r="M3204" s="1" t="s">
        <v>11261</v>
      </c>
      <c r="N3204" t="s">
        <v>27</v>
      </c>
      <c r="O3204" s="1" t="s">
        <v>11261</v>
      </c>
      <c r="P3204" s="1" t="s">
        <v>11261</v>
      </c>
      <c r="Q3204" t="s">
        <v>5510</v>
      </c>
      <c r="R3204">
        <v>972</v>
      </c>
      <c r="S3204" s="9">
        <v>323</v>
      </c>
      <c r="T3204" s="1" t="s">
        <v>11261</v>
      </c>
    </row>
    <row r="3205" spans="1:20" hidden="1" x14ac:dyDescent="0.25">
      <c r="A3205" t="s">
        <v>20</v>
      </c>
      <c r="B3205" s="2" t="s">
        <v>21</v>
      </c>
      <c r="C3205" t="s">
        <v>17668</v>
      </c>
      <c r="D3205" t="s">
        <v>22</v>
      </c>
      <c r="E3205" t="s">
        <v>5</v>
      </c>
      <c r="F3205" s="1" t="s">
        <v>11261</v>
      </c>
      <c r="G3205" t="s">
        <v>907</v>
      </c>
      <c r="H3205">
        <v>3337259</v>
      </c>
      <c r="I3205">
        <v>3338230</v>
      </c>
      <c r="J3205" t="s">
        <v>37</v>
      </c>
      <c r="K3205" s="1" t="s">
        <v>11261</v>
      </c>
      <c r="L3205" s="1" t="s">
        <v>11261</v>
      </c>
      <c r="M3205" s="1" t="s">
        <v>11261</v>
      </c>
      <c r="N3205" s="1" t="s">
        <v>11261</v>
      </c>
      <c r="O3205" s="1" t="s">
        <v>11261</v>
      </c>
      <c r="P3205" s="1" t="s">
        <v>11261</v>
      </c>
      <c r="Q3205" t="s">
        <v>7822</v>
      </c>
      <c r="R3205">
        <v>972</v>
      </c>
      <c r="S3205" s="10" t="s">
        <v>11261</v>
      </c>
      <c r="T3205" s="1" t="s">
        <v>11261</v>
      </c>
    </row>
    <row r="3206" spans="1:20" hidden="1" x14ac:dyDescent="0.25">
      <c r="A3206" t="s">
        <v>24</v>
      </c>
      <c r="B3206" s="3" t="s">
        <v>11261</v>
      </c>
      <c r="C3206" t="s">
        <v>14806</v>
      </c>
      <c r="D3206" t="s">
        <v>22</v>
      </c>
      <c r="E3206" t="s">
        <v>5</v>
      </c>
      <c r="F3206" s="1" t="s">
        <v>11261</v>
      </c>
      <c r="G3206" t="s">
        <v>907</v>
      </c>
      <c r="H3206">
        <v>1804248</v>
      </c>
      <c r="I3206">
        <v>1805174</v>
      </c>
      <c r="J3206" t="s">
        <v>23</v>
      </c>
      <c r="K3206" t="s">
        <v>4774</v>
      </c>
      <c r="L3206" s="1" t="s">
        <v>11261</v>
      </c>
      <c r="M3206" s="1" t="s">
        <v>11261</v>
      </c>
      <c r="N3206" t="s">
        <v>232</v>
      </c>
      <c r="O3206" s="1" t="s">
        <v>11261</v>
      </c>
      <c r="P3206" s="1" t="s">
        <v>11261</v>
      </c>
      <c r="Q3206" t="s">
        <v>4773</v>
      </c>
      <c r="R3206">
        <v>927</v>
      </c>
      <c r="S3206" s="9">
        <v>308</v>
      </c>
      <c r="T3206" s="1" t="s">
        <v>11261</v>
      </c>
    </row>
    <row r="3207" spans="1:20" hidden="1" x14ac:dyDescent="0.25">
      <c r="A3207" t="s">
        <v>20</v>
      </c>
      <c r="B3207" s="2" t="s">
        <v>21</v>
      </c>
      <c r="C3207" t="s">
        <v>18089</v>
      </c>
      <c r="D3207" t="s">
        <v>22</v>
      </c>
      <c r="E3207" t="s">
        <v>5</v>
      </c>
      <c r="F3207" s="1" t="s">
        <v>11261</v>
      </c>
      <c r="G3207" t="s">
        <v>907</v>
      </c>
      <c r="H3207">
        <v>3557431</v>
      </c>
      <c r="I3207">
        <v>3558402</v>
      </c>
      <c r="J3207" t="s">
        <v>37</v>
      </c>
      <c r="K3207" s="1" t="s">
        <v>11261</v>
      </c>
      <c r="L3207" s="1" t="s">
        <v>11261</v>
      </c>
      <c r="M3207" s="1" t="s">
        <v>11261</v>
      </c>
      <c r="N3207" s="1" t="s">
        <v>11261</v>
      </c>
      <c r="O3207" s="1" t="s">
        <v>11261</v>
      </c>
      <c r="P3207" s="1" t="s">
        <v>11261</v>
      </c>
      <c r="Q3207" t="s">
        <v>8274</v>
      </c>
      <c r="R3207">
        <v>972</v>
      </c>
      <c r="S3207" s="10" t="s">
        <v>11261</v>
      </c>
      <c r="T3207" s="1" t="s">
        <v>11261</v>
      </c>
    </row>
    <row r="3208" spans="1:20" hidden="1" x14ac:dyDescent="0.25">
      <c r="A3208" t="s">
        <v>24</v>
      </c>
      <c r="B3208" s="3" t="s">
        <v>11261</v>
      </c>
      <c r="C3208" t="s">
        <v>18090</v>
      </c>
      <c r="D3208" t="s">
        <v>22</v>
      </c>
      <c r="E3208" t="s">
        <v>5</v>
      </c>
      <c r="F3208" s="1" t="s">
        <v>11261</v>
      </c>
      <c r="G3208" t="s">
        <v>907</v>
      </c>
      <c r="H3208">
        <v>3557431</v>
      </c>
      <c r="I3208">
        <v>3558402</v>
      </c>
      <c r="J3208" t="s">
        <v>37</v>
      </c>
      <c r="K3208" t="s">
        <v>8275</v>
      </c>
      <c r="L3208" s="1" t="s">
        <v>11261</v>
      </c>
      <c r="M3208" s="1" t="s">
        <v>11261</v>
      </c>
      <c r="N3208" t="s">
        <v>357</v>
      </c>
      <c r="O3208" s="1" t="s">
        <v>11261</v>
      </c>
      <c r="P3208" s="1" t="s">
        <v>11261</v>
      </c>
      <c r="Q3208" t="s">
        <v>8274</v>
      </c>
      <c r="R3208">
        <v>972</v>
      </c>
      <c r="S3208" s="9">
        <v>323</v>
      </c>
      <c r="T3208" s="1" t="s">
        <v>11261</v>
      </c>
    </row>
    <row r="3209" spans="1:20" hidden="1" x14ac:dyDescent="0.25">
      <c r="A3209" t="s">
        <v>20</v>
      </c>
      <c r="B3209" s="2" t="s">
        <v>21</v>
      </c>
      <c r="C3209" t="s">
        <v>18687</v>
      </c>
      <c r="D3209" t="s">
        <v>22</v>
      </c>
      <c r="E3209" t="s">
        <v>5</v>
      </c>
      <c r="F3209" s="1" t="s">
        <v>11261</v>
      </c>
      <c r="G3209" t="s">
        <v>907</v>
      </c>
      <c r="H3209">
        <v>3862884</v>
      </c>
      <c r="I3209">
        <v>3863855</v>
      </c>
      <c r="J3209" t="s">
        <v>37</v>
      </c>
      <c r="K3209" s="1" t="s">
        <v>11261</v>
      </c>
      <c r="L3209" s="1" t="s">
        <v>11261</v>
      </c>
      <c r="M3209" s="1" t="s">
        <v>11261</v>
      </c>
      <c r="N3209" s="1" t="s">
        <v>11261</v>
      </c>
      <c r="O3209" s="1" t="s">
        <v>11261</v>
      </c>
      <c r="P3209" s="1" t="s">
        <v>11261</v>
      </c>
      <c r="Q3209" t="s">
        <v>8966</v>
      </c>
      <c r="R3209">
        <v>972</v>
      </c>
      <c r="S3209" s="10" t="s">
        <v>11261</v>
      </c>
      <c r="T3209" s="1" t="s">
        <v>11261</v>
      </c>
    </row>
    <row r="3210" spans="1:20" hidden="1" x14ac:dyDescent="0.25">
      <c r="A3210" t="s">
        <v>24</v>
      </c>
      <c r="B3210" s="3" t="s">
        <v>11261</v>
      </c>
      <c r="C3210" t="s">
        <v>18688</v>
      </c>
      <c r="D3210" t="s">
        <v>22</v>
      </c>
      <c r="E3210" t="s">
        <v>5</v>
      </c>
      <c r="F3210" s="1" t="s">
        <v>11261</v>
      </c>
      <c r="G3210" t="s">
        <v>907</v>
      </c>
      <c r="H3210">
        <v>3862884</v>
      </c>
      <c r="I3210">
        <v>3863855</v>
      </c>
      <c r="J3210" t="s">
        <v>37</v>
      </c>
      <c r="K3210" t="s">
        <v>8967</v>
      </c>
      <c r="L3210" s="1" t="s">
        <v>11261</v>
      </c>
      <c r="M3210" s="1" t="s">
        <v>11261</v>
      </c>
      <c r="N3210" t="s">
        <v>8968</v>
      </c>
      <c r="O3210" s="1" t="s">
        <v>11261</v>
      </c>
      <c r="P3210" s="1" t="s">
        <v>11261</v>
      </c>
      <c r="Q3210" t="s">
        <v>8966</v>
      </c>
      <c r="R3210">
        <v>972</v>
      </c>
      <c r="S3210" s="9">
        <v>323</v>
      </c>
      <c r="T3210" s="1" t="s">
        <v>11261</v>
      </c>
    </row>
    <row r="3211" spans="1:20" hidden="1" x14ac:dyDescent="0.25">
      <c r="A3211" t="s">
        <v>20</v>
      </c>
      <c r="B3211" s="2" t="s">
        <v>21</v>
      </c>
      <c r="C3211" t="s">
        <v>19016</v>
      </c>
      <c r="D3211" t="s">
        <v>22</v>
      </c>
      <c r="E3211" t="s">
        <v>5</v>
      </c>
      <c r="F3211" s="1" t="s">
        <v>11261</v>
      </c>
      <c r="G3211" t="s">
        <v>907</v>
      </c>
      <c r="H3211">
        <v>4016805</v>
      </c>
      <c r="I3211">
        <v>4017776</v>
      </c>
      <c r="J3211" t="s">
        <v>37</v>
      </c>
      <c r="K3211" s="1" t="s">
        <v>11261</v>
      </c>
      <c r="L3211" s="1" t="s">
        <v>11261</v>
      </c>
      <c r="M3211" s="1" t="s">
        <v>11261</v>
      </c>
      <c r="N3211" s="1" t="s">
        <v>11261</v>
      </c>
      <c r="O3211" s="1" t="s">
        <v>11261</v>
      </c>
      <c r="P3211" s="1" t="s">
        <v>11261</v>
      </c>
      <c r="Q3211" t="s">
        <v>9330</v>
      </c>
      <c r="R3211">
        <v>972</v>
      </c>
      <c r="S3211" s="10" t="s">
        <v>11261</v>
      </c>
      <c r="T3211" s="1" t="s">
        <v>11261</v>
      </c>
    </row>
    <row r="3212" spans="1:20" hidden="1" x14ac:dyDescent="0.25">
      <c r="A3212" t="s">
        <v>24</v>
      </c>
      <c r="B3212" s="3" t="s">
        <v>11261</v>
      </c>
      <c r="C3212" t="s">
        <v>17016</v>
      </c>
      <c r="D3212" t="s">
        <v>22</v>
      </c>
      <c r="E3212" t="s">
        <v>5</v>
      </c>
      <c r="F3212" s="1" t="s">
        <v>11261</v>
      </c>
      <c r="G3212" t="s">
        <v>907</v>
      </c>
      <c r="H3212">
        <v>2986446</v>
      </c>
      <c r="I3212">
        <v>2987372</v>
      </c>
      <c r="J3212" t="s">
        <v>37</v>
      </c>
      <c r="K3212" t="s">
        <v>7133</v>
      </c>
      <c r="L3212" s="1" t="s">
        <v>11261</v>
      </c>
      <c r="M3212" s="1" t="s">
        <v>11261</v>
      </c>
      <c r="N3212" t="s">
        <v>232</v>
      </c>
      <c r="O3212" s="1" t="s">
        <v>11261</v>
      </c>
      <c r="P3212" s="1" t="s">
        <v>11261</v>
      </c>
      <c r="Q3212" t="s">
        <v>7132</v>
      </c>
      <c r="R3212">
        <v>927</v>
      </c>
      <c r="S3212" s="9">
        <v>308</v>
      </c>
      <c r="T3212" s="1" t="s">
        <v>11261</v>
      </c>
    </row>
    <row r="3213" spans="1:20" hidden="1" x14ac:dyDescent="0.25">
      <c r="A3213" t="s">
        <v>20</v>
      </c>
      <c r="B3213" s="2" t="s">
        <v>21</v>
      </c>
      <c r="C3213" t="s">
        <v>19375</v>
      </c>
      <c r="D3213" t="s">
        <v>22</v>
      </c>
      <c r="E3213" t="s">
        <v>5</v>
      </c>
      <c r="F3213" s="1" t="s">
        <v>11261</v>
      </c>
      <c r="G3213" t="s">
        <v>907</v>
      </c>
      <c r="H3213">
        <v>4190036</v>
      </c>
      <c r="I3213">
        <v>4191007</v>
      </c>
      <c r="J3213" t="s">
        <v>37</v>
      </c>
      <c r="K3213" s="1" t="s">
        <v>11261</v>
      </c>
      <c r="L3213" s="1" t="s">
        <v>11261</v>
      </c>
      <c r="M3213" s="1" t="s">
        <v>11261</v>
      </c>
      <c r="N3213" s="1" t="s">
        <v>11261</v>
      </c>
      <c r="O3213" s="1" t="s">
        <v>11261</v>
      </c>
      <c r="P3213" s="1" t="s">
        <v>11261</v>
      </c>
      <c r="Q3213" t="s">
        <v>9735</v>
      </c>
      <c r="R3213">
        <v>972</v>
      </c>
      <c r="S3213" s="10" t="s">
        <v>11261</v>
      </c>
      <c r="T3213" s="1" t="s">
        <v>11261</v>
      </c>
    </row>
    <row r="3214" spans="1:20" hidden="1" x14ac:dyDescent="0.25">
      <c r="A3214" t="s">
        <v>24</v>
      </c>
      <c r="B3214" s="3" t="s">
        <v>11261</v>
      </c>
      <c r="C3214" t="s">
        <v>17342</v>
      </c>
      <c r="D3214" t="s">
        <v>22</v>
      </c>
      <c r="E3214" t="s">
        <v>5</v>
      </c>
      <c r="F3214" s="1" t="s">
        <v>11261</v>
      </c>
      <c r="G3214" t="s">
        <v>907</v>
      </c>
      <c r="H3214">
        <v>3165763</v>
      </c>
      <c r="I3214">
        <v>3166689</v>
      </c>
      <c r="J3214" t="s">
        <v>23</v>
      </c>
      <c r="K3214" t="s">
        <v>7471</v>
      </c>
      <c r="L3214" s="1" t="s">
        <v>11261</v>
      </c>
      <c r="M3214" s="1" t="s">
        <v>11261</v>
      </c>
      <c r="N3214" t="s">
        <v>618</v>
      </c>
      <c r="O3214" s="1" t="s">
        <v>11261</v>
      </c>
      <c r="P3214" s="1" t="s">
        <v>11261</v>
      </c>
      <c r="Q3214" t="s">
        <v>7470</v>
      </c>
      <c r="R3214">
        <v>927</v>
      </c>
      <c r="S3214" s="9">
        <v>308</v>
      </c>
      <c r="T3214" s="1" t="s">
        <v>11261</v>
      </c>
    </row>
    <row r="3215" spans="1:20" hidden="1" x14ac:dyDescent="0.25">
      <c r="A3215" t="s">
        <v>20</v>
      </c>
      <c r="B3215" s="2" t="s">
        <v>21</v>
      </c>
      <c r="C3215" t="s">
        <v>20559</v>
      </c>
      <c r="D3215" t="s">
        <v>22</v>
      </c>
      <c r="E3215" t="s">
        <v>5</v>
      </c>
      <c r="F3215" s="1" t="s">
        <v>11261</v>
      </c>
      <c r="G3215" t="s">
        <v>907</v>
      </c>
      <c r="H3215">
        <v>4769080</v>
      </c>
      <c r="I3215">
        <v>4770051</v>
      </c>
      <c r="J3215" t="s">
        <v>37</v>
      </c>
      <c r="K3215" s="1" t="s">
        <v>11261</v>
      </c>
      <c r="L3215" s="1" t="s">
        <v>11261</v>
      </c>
      <c r="M3215" s="1" t="s">
        <v>11261</v>
      </c>
      <c r="N3215" s="1" t="s">
        <v>11261</v>
      </c>
      <c r="O3215" t="s">
        <v>11068</v>
      </c>
      <c r="P3215" s="1" t="s">
        <v>11261</v>
      </c>
      <c r="Q3215" t="s">
        <v>11069</v>
      </c>
      <c r="R3215">
        <v>972</v>
      </c>
      <c r="S3215" s="10" t="s">
        <v>11261</v>
      </c>
      <c r="T3215" s="1" t="s">
        <v>11261</v>
      </c>
    </row>
    <row r="3216" spans="1:20" hidden="1" x14ac:dyDescent="0.25">
      <c r="A3216" t="s">
        <v>24</v>
      </c>
      <c r="B3216" s="3" t="s">
        <v>11261</v>
      </c>
      <c r="C3216" t="s">
        <v>17873</v>
      </c>
      <c r="D3216" t="s">
        <v>22</v>
      </c>
      <c r="E3216" t="s">
        <v>5</v>
      </c>
      <c r="F3216" s="1" t="s">
        <v>11261</v>
      </c>
      <c r="G3216" t="s">
        <v>907</v>
      </c>
      <c r="H3216">
        <v>3456790</v>
      </c>
      <c r="I3216">
        <v>3457716</v>
      </c>
      <c r="J3216" t="s">
        <v>37</v>
      </c>
      <c r="K3216" t="s">
        <v>8041</v>
      </c>
      <c r="L3216" s="1" t="s">
        <v>11261</v>
      </c>
      <c r="M3216" s="1" t="s">
        <v>11261</v>
      </c>
      <c r="N3216" t="s">
        <v>646</v>
      </c>
      <c r="O3216" s="1" t="s">
        <v>11261</v>
      </c>
      <c r="P3216" s="1" t="s">
        <v>11261</v>
      </c>
      <c r="Q3216" t="s">
        <v>8040</v>
      </c>
      <c r="R3216">
        <v>927</v>
      </c>
      <c r="S3216" s="9">
        <v>308</v>
      </c>
      <c r="T3216" s="1" t="s">
        <v>11261</v>
      </c>
    </row>
    <row r="3217" spans="1:20" hidden="1" x14ac:dyDescent="0.25">
      <c r="A3217" t="s">
        <v>20</v>
      </c>
      <c r="B3217" s="2" t="s">
        <v>21</v>
      </c>
      <c r="C3217" t="s">
        <v>11768</v>
      </c>
      <c r="D3217" t="s">
        <v>22</v>
      </c>
      <c r="E3217" t="s">
        <v>5</v>
      </c>
      <c r="F3217" s="1" t="s">
        <v>11261</v>
      </c>
      <c r="G3217" t="s">
        <v>907</v>
      </c>
      <c r="H3217">
        <v>242026</v>
      </c>
      <c r="I3217">
        <v>242994</v>
      </c>
      <c r="J3217" t="s">
        <v>23</v>
      </c>
      <c r="K3217" s="1" t="s">
        <v>11261</v>
      </c>
      <c r="L3217" s="1" t="s">
        <v>11261</v>
      </c>
      <c r="M3217" s="1" t="s">
        <v>11261</v>
      </c>
      <c r="N3217" s="1" t="s">
        <v>11261</v>
      </c>
      <c r="O3217" s="1" t="s">
        <v>11261</v>
      </c>
      <c r="P3217" s="1" t="s">
        <v>11261</v>
      </c>
      <c r="Q3217" t="s">
        <v>1461</v>
      </c>
      <c r="R3217">
        <v>969</v>
      </c>
      <c r="S3217" s="10" t="s">
        <v>11261</v>
      </c>
      <c r="T3217" s="1" t="s">
        <v>11261</v>
      </c>
    </row>
    <row r="3218" spans="1:20" hidden="1" x14ac:dyDescent="0.25">
      <c r="A3218" t="s">
        <v>24</v>
      </c>
      <c r="B3218" s="3" t="s">
        <v>11261</v>
      </c>
      <c r="C3218" t="s">
        <v>16184</v>
      </c>
      <c r="D3218" t="s">
        <v>22</v>
      </c>
      <c r="E3218" t="s">
        <v>5</v>
      </c>
      <c r="F3218" s="1" t="s">
        <v>11261</v>
      </c>
      <c r="G3218" t="s">
        <v>907</v>
      </c>
      <c r="H3218">
        <v>2527812</v>
      </c>
      <c r="I3218">
        <v>2528741</v>
      </c>
      <c r="J3218" t="s">
        <v>37</v>
      </c>
      <c r="K3218" t="s">
        <v>6249</v>
      </c>
      <c r="L3218" s="1" t="s">
        <v>11261</v>
      </c>
      <c r="M3218" s="1" t="s">
        <v>11261</v>
      </c>
      <c r="N3218" t="s">
        <v>4456</v>
      </c>
      <c r="O3218" s="1" t="s">
        <v>11261</v>
      </c>
      <c r="P3218" s="1" t="s">
        <v>11261</v>
      </c>
      <c r="Q3218" t="s">
        <v>6248</v>
      </c>
      <c r="R3218">
        <v>930</v>
      </c>
      <c r="S3218" s="9">
        <v>309</v>
      </c>
      <c r="T3218" s="1" t="s">
        <v>11261</v>
      </c>
    </row>
    <row r="3219" spans="1:20" hidden="1" x14ac:dyDescent="0.25">
      <c r="A3219" t="s">
        <v>20</v>
      </c>
      <c r="B3219" s="2" t="s">
        <v>21</v>
      </c>
      <c r="C3219" t="s">
        <v>12384</v>
      </c>
      <c r="D3219" t="s">
        <v>22</v>
      </c>
      <c r="E3219" t="s">
        <v>5</v>
      </c>
      <c r="F3219" s="1" t="s">
        <v>11261</v>
      </c>
      <c r="G3219" t="s">
        <v>907</v>
      </c>
      <c r="H3219">
        <v>575374</v>
      </c>
      <c r="I3219">
        <v>576342</v>
      </c>
      <c r="J3219" t="s">
        <v>23</v>
      </c>
      <c r="K3219" s="1" t="s">
        <v>11261</v>
      </c>
      <c r="L3219" s="1" t="s">
        <v>11261</v>
      </c>
      <c r="M3219" s="1" t="s">
        <v>11261</v>
      </c>
      <c r="N3219" s="1" t="s">
        <v>11261</v>
      </c>
      <c r="O3219" s="1" t="s">
        <v>11261</v>
      </c>
      <c r="P3219" s="1" t="s">
        <v>11261</v>
      </c>
      <c r="Q3219" t="s">
        <v>2132</v>
      </c>
      <c r="R3219">
        <v>969</v>
      </c>
      <c r="S3219" s="10" t="s">
        <v>11261</v>
      </c>
      <c r="T3219" s="1" t="s">
        <v>11261</v>
      </c>
    </row>
    <row r="3220" spans="1:20" hidden="1" x14ac:dyDescent="0.25">
      <c r="A3220" t="s">
        <v>24</v>
      </c>
      <c r="B3220" s="3" t="s">
        <v>11261</v>
      </c>
      <c r="C3220" t="s">
        <v>17661</v>
      </c>
      <c r="D3220" t="s">
        <v>22</v>
      </c>
      <c r="E3220" t="s">
        <v>5</v>
      </c>
      <c r="F3220" s="1" t="s">
        <v>11261</v>
      </c>
      <c r="G3220" t="s">
        <v>907</v>
      </c>
      <c r="H3220">
        <v>3331257</v>
      </c>
      <c r="I3220">
        <v>3332186</v>
      </c>
      <c r="J3220" t="s">
        <v>37</v>
      </c>
      <c r="K3220" t="s">
        <v>7814</v>
      </c>
      <c r="L3220" s="1" t="s">
        <v>11261</v>
      </c>
      <c r="M3220" s="1" t="s">
        <v>11261</v>
      </c>
      <c r="N3220" t="s">
        <v>5828</v>
      </c>
      <c r="O3220" s="1" t="s">
        <v>11261</v>
      </c>
      <c r="P3220" s="1" t="s">
        <v>11261</v>
      </c>
      <c r="Q3220" t="s">
        <v>7813</v>
      </c>
      <c r="R3220">
        <v>930</v>
      </c>
      <c r="S3220" s="9">
        <v>309</v>
      </c>
      <c r="T3220" s="1" t="s">
        <v>11261</v>
      </c>
    </row>
    <row r="3221" spans="1:20" hidden="1" x14ac:dyDescent="0.25">
      <c r="A3221" t="s">
        <v>20</v>
      </c>
      <c r="B3221" s="2" t="s">
        <v>126</v>
      </c>
      <c r="C3221" t="s">
        <v>13214</v>
      </c>
      <c r="D3221" t="s">
        <v>22</v>
      </c>
      <c r="E3221" t="s">
        <v>5</v>
      </c>
      <c r="F3221" s="1" t="s">
        <v>11261</v>
      </c>
      <c r="G3221" t="s">
        <v>907</v>
      </c>
      <c r="H3221">
        <v>996621</v>
      </c>
      <c r="I3221">
        <v>997589</v>
      </c>
      <c r="J3221" t="s">
        <v>37</v>
      </c>
      <c r="K3221" s="1" t="s">
        <v>11261</v>
      </c>
      <c r="L3221" s="1" t="s">
        <v>11261</v>
      </c>
      <c r="M3221" s="1" t="s">
        <v>11261</v>
      </c>
      <c r="N3221" t="s">
        <v>27</v>
      </c>
      <c r="O3221" s="1" t="s">
        <v>11261</v>
      </c>
      <c r="P3221" s="1" t="s">
        <v>11261</v>
      </c>
      <c r="Q3221" t="s">
        <v>3063</v>
      </c>
      <c r="R3221">
        <v>969</v>
      </c>
      <c r="S3221" s="10" t="s">
        <v>11261</v>
      </c>
      <c r="T3221" t="s">
        <v>127</v>
      </c>
    </row>
    <row r="3222" spans="1:20" hidden="1" x14ac:dyDescent="0.25">
      <c r="A3222" t="s">
        <v>20</v>
      </c>
      <c r="B3222" s="2" t="s">
        <v>21</v>
      </c>
      <c r="C3222" t="s">
        <v>14771</v>
      </c>
      <c r="D3222" t="s">
        <v>22</v>
      </c>
      <c r="E3222" t="s">
        <v>5</v>
      </c>
      <c r="F3222" s="1" t="s">
        <v>11261</v>
      </c>
      <c r="G3222" t="s">
        <v>907</v>
      </c>
      <c r="H3222">
        <v>1783677</v>
      </c>
      <c r="I3222">
        <v>1784645</v>
      </c>
      <c r="J3222" t="s">
        <v>23</v>
      </c>
      <c r="K3222" s="1" t="s">
        <v>11261</v>
      </c>
      <c r="L3222" s="1" t="s">
        <v>11261</v>
      </c>
      <c r="M3222" s="1" t="s">
        <v>11261</v>
      </c>
      <c r="N3222" s="1" t="s">
        <v>11261</v>
      </c>
      <c r="O3222" s="1" t="s">
        <v>11261</v>
      </c>
      <c r="P3222" s="1" t="s">
        <v>11261</v>
      </c>
      <c r="Q3222" t="s">
        <v>4736</v>
      </c>
      <c r="R3222">
        <v>969</v>
      </c>
      <c r="S3222" s="10" t="s">
        <v>11261</v>
      </c>
      <c r="T3222" s="1" t="s">
        <v>11261</v>
      </c>
    </row>
    <row r="3223" spans="1:20" hidden="1" x14ac:dyDescent="0.25">
      <c r="A3223" t="s">
        <v>24</v>
      </c>
      <c r="B3223" s="3" t="s">
        <v>11261</v>
      </c>
      <c r="C3223" t="s">
        <v>14772</v>
      </c>
      <c r="D3223" t="s">
        <v>22</v>
      </c>
      <c r="E3223" t="s">
        <v>5</v>
      </c>
      <c r="F3223" s="1" t="s">
        <v>11261</v>
      </c>
      <c r="G3223" t="s">
        <v>907</v>
      </c>
      <c r="H3223">
        <v>1783677</v>
      </c>
      <c r="I3223">
        <v>1784645</v>
      </c>
      <c r="J3223" t="s">
        <v>23</v>
      </c>
      <c r="K3223" t="s">
        <v>4737</v>
      </c>
      <c r="L3223" s="1" t="s">
        <v>11261</v>
      </c>
      <c r="M3223" s="1" t="s">
        <v>11261</v>
      </c>
      <c r="N3223" t="s">
        <v>187</v>
      </c>
      <c r="O3223" s="1" t="s">
        <v>11261</v>
      </c>
      <c r="P3223" s="1" t="s">
        <v>11261</v>
      </c>
      <c r="Q3223" t="s">
        <v>4736</v>
      </c>
      <c r="R3223">
        <v>969</v>
      </c>
      <c r="S3223" s="9">
        <v>322</v>
      </c>
      <c r="T3223" s="1" t="s">
        <v>11261</v>
      </c>
    </row>
    <row r="3224" spans="1:20" hidden="1" x14ac:dyDescent="0.25">
      <c r="A3224" t="s">
        <v>20</v>
      </c>
      <c r="B3224" s="2" t="s">
        <v>21</v>
      </c>
      <c r="C3224" t="s">
        <v>15360</v>
      </c>
      <c r="D3224" t="s">
        <v>22</v>
      </c>
      <c r="E3224" t="s">
        <v>5</v>
      </c>
      <c r="F3224" s="1" t="s">
        <v>11261</v>
      </c>
      <c r="G3224" t="s">
        <v>907</v>
      </c>
      <c r="H3224">
        <v>2106422</v>
      </c>
      <c r="I3224">
        <v>2107390</v>
      </c>
      <c r="J3224" t="s">
        <v>23</v>
      </c>
      <c r="K3224" s="1" t="s">
        <v>11261</v>
      </c>
      <c r="L3224" s="1" t="s">
        <v>11261</v>
      </c>
      <c r="M3224" s="1" t="s">
        <v>11261</v>
      </c>
      <c r="N3224" s="1" t="s">
        <v>11261</v>
      </c>
      <c r="O3224" s="1" t="s">
        <v>11261</v>
      </c>
      <c r="P3224" s="1" t="s">
        <v>11261</v>
      </c>
      <c r="Q3224" t="s">
        <v>5371</v>
      </c>
      <c r="R3224">
        <v>969</v>
      </c>
      <c r="S3224" s="10" t="s">
        <v>11261</v>
      </c>
      <c r="T3224" s="1" t="s">
        <v>11261</v>
      </c>
    </row>
    <row r="3225" spans="1:20" hidden="1" x14ac:dyDescent="0.25">
      <c r="A3225" t="s">
        <v>24</v>
      </c>
      <c r="B3225" s="3" t="s">
        <v>11261</v>
      </c>
      <c r="C3225" t="s">
        <v>18037</v>
      </c>
      <c r="D3225" t="s">
        <v>22</v>
      </c>
      <c r="E3225" t="s">
        <v>5</v>
      </c>
      <c r="F3225" s="1" t="s">
        <v>11261</v>
      </c>
      <c r="G3225" t="s">
        <v>907</v>
      </c>
      <c r="H3225">
        <v>3530391</v>
      </c>
      <c r="I3225">
        <v>3531320</v>
      </c>
      <c r="J3225" t="s">
        <v>37</v>
      </c>
      <c r="K3225" t="s">
        <v>8220</v>
      </c>
      <c r="L3225" s="1" t="s">
        <v>11261</v>
      </c>
      <c r="M3225" s="1" t="s">
        <v>11261</v>
      </c>
      <c r="N3225" t="s">
        <v>656</v>
      </c>
      <c r="O3225" s="1" t="s">
        <v>11261</v>
      </c>
      <c r="P3225" s="1" t="s">
        <v>11261</v>
      </c>
      <c r="Q3225" t="s">
        <v>8219</v>
      </c>
      <c r="R3225">
        <v>930</v>
      </c>
      <c r="S3225" s="9">
        <v>309</v>
      </c>
      <c r="T3225" s="1" t="s">
        <v>11261</v>
      </c>
    </row>
    <row r="3226" spans="1:20" hidden="1" x14ac:dyDescent="0.25">
      <c r="A3226" t="s">
        <v>20</v>
      </c>
      <c r="B3226" s="2" t="s">
        <v>21</v>
      </c>
      <c r="C3226" t="s">
        <v>17767</v>
      </c>
      <c r="D3226" t="s">
        <v>22</v>
      </c>
      <c r="E3226" t="s">
        <v>5</v>
      </c>
      <c r="F3226" s="1" t="s">
        <v>11261</v>
      </c>
      <c r="G3226" t="s">
        <v>907</v>
      </c>
      <c r="H3226">
        <v>3394982</v>
      </c>
      <c r="I3226">
        <v>3395950</v>
      </c>
      <c r="J3226" t="s">
        <v>37</v>
      </c>
      <c r="K3226" s="1" t="s">
        <v>11261</v>
      </c>
      <c r="L3226" s="1" t="s">
        <v>11261</v>
      </c>
      <c r="M3226" s="1" t="s">
        <v>11261</v>
      </c>
      <c r="N3226" s="1" t="s">
        <v>11261</v>
      </c>
      <c r="O3226" s="1" t="s">
        <v>11261</v>
      </c>
      <c r="P3226" s="1" t="s">
        <v>11261</v>
      </c>
      <c r="Q3226" t="s">
        <v>7927</v>
      </c>
      <c r="R3226">
        <v>969</v>
      </c>
      <c r="S3226" s="10" t="s">
        <v>11261</v>
      </c>
      <c r="T3226" s="1" t="s">
        <v>11261</v>
      </c>
    </row>
    <row r="3227" spans="1:20" hidden="1" x14ac:dyDescent="0.25">
      <c r="A3227" t="s">
        <v>24</v>
      </c>
      <c r="B3227" s="3" t="s">
        <v>11261</v>
      </c>
      <c r="C3227" t="s">
        <v>18410</v>
      </c>
      <c r="D3227" t="s">
        <v>22</v>
      </c>
      <c r="E3227" t="s">
        <v>5</v>
      </c>
      <c r="F3227" s="1" t="s">
        <v>11261</v>
      </c>
      <c r="G3227" t="s">
        <v>907</v>
      </c>
      <c r="H3227">
        <v>3725667</v>
      </c>
      <c r="I3227">
        <v>3726596</v>
      </c>
      <c r="J3227" t="s">
        <v>37</v>
      </c>
      <c r="K3227" t="s">
        <v>8641</v>
      </c>
      <c r="L3227" s="1" t="s">
        <v>11261</v>
      </c>
      <c r="M3227" s="1" t="s">
        <v>11261</v>
      </c>
      <c r="N3227" t="s">
        <v>8642</v>
      </c>
      <c r="O3227" s="1" t="s">
        <v>11261</v>
      </c>
      <c r="P3227" s="1" t="s">
        <v>11261</v>
      </c>
      <c r="Q3227" t="s">
        <v>8640</v>
      </c>
      <c r="R3227">
        <v>930</v>
      </c>
      <c r="S3227" s="9">
        <v>309</v>
      </c>
      <c r="T3227" s="1" t="s">
        <v>11261</v>
      </c>
    </row>
    <row r="3228" spans="1:20" hidden="1" x14ac:dyDescent="0.25">
      <c r="A3228" t="s">
        <v>20</v>
      </c>
      <c r="B3228" s="2" t="s">
        <v>21</v>
      </c>
      <c r="C3228" t="s">
        <v>17852</v>
      </c>
      <c r="D3228" t="s">
        <v>22</v>
      </c>
      <c r="E3228" t="s">
        <v>5</v>
      </c>
      <c r="F3228" s="1" t="s">
        <v>11261</v>
      </c>
      <c r="G3228" t="s">
        <v>907</v>
      </c>
      <c r="H3228">
        <v>3446764</v>
      </c>
      <c r="I3228">
        <v>3447732</v>
      </c>
      <c r="J3228" t="s">
        <v>37</v>
      </c>
      <c r="K3228" s="1" t="s">
        <v>11261</v>
      </c>
      <c r="L3228" s="1" t="s">
        <v>11261</v>
      </c>
      <c r="M3228" s="1" t="s">
        <v>11261</v>
      </c>
      <c r="N3228" s="1" t="s">
        <v>11261</v>
      </c>
      <c r="O3228" s="1" t="s">
        <v>11261</v>
      </c>
      <c r="P3228" s="1" t="s">
        <v>11261</v>
      </c>
      <c r="Q3228" t="s">
        <v>8019</v>
      </c>
      <c r="R3228">
        <v>969</v>
      </c>
      <c r="S3228" s="10" t="s">
        <v>11261</v>
      </c>
      <c r="T3228" s="1" t="s">
        <v>11261</v>
      </c>
    </row>
    <row r="3229" spans="1:20" hidden="1" x14ac:dyDescent="0.25">
      <c r="A3229" t="s">
        <v>24</v>
      </c>
      <c r="B3229" s="3" t="s">
        <v>11261</v>
      </c>
      <c r="C3229" t="s">
        <v>17853</v>
      </c>
      <c r="D3229" t="s">
        <v>22</v>
      </c>
      <c r="E3229" t="s">
        <v>5</v>
      </c>
      <c r="F3229" s="1" t="s">
        <v>11261</v>
      </c>
      <c r="G3229" t="s">
        <v>907</v>
      </c>
      <c r="H3229">
        <v>3446764</v>
      </c>
      <c r="I3229">
        <v>3447732</v>
      </c>
      <c r="J3229" t="s">
        <v>37</v>
      </c>
      <c r="K3229" t="s">
        <v>8020</v>
      </c>
      <c r="L3229" s="1" t="s">
        <v>11261</v>
      </c>
      <c r="M3229" s="1" t="s">
        <v>11261</v>
      </c>
      <c r="N3229" t="s">
        <v>645</v>
      </c>
      <c r="O3229" s="1" t="s">
        <v>11261</v>
      </c>
      <c r="P3229" s="1" t="s">
        <v>11261</v>
      </c>
      <c r="Q3229" t="s">
        <v>8019</v>
      </c>
      <c r="R3229">
        <v>969</v>
      </c>
      <c r="S3229" s="9">
        <v>322</v>
      </c>
      <c r="T3229" s="1" t="s">
        <v>11261</v>
      </c>
    </row>
    <row r="3230" spans="1:20" hidden="1" x14ac:dyDescent="0.25">
      <c r="A3230" t="s">
        <v>20</v>
      </c>
      <c r="B3230" s="2" t="s">
        <v>21</v>
      </c>
      <c r="C3230" t="s">
        <v>18120</v>
      </c>
      <c r="D3230" t="s">
        <v>22</v>
      </c>
      <c r="E3230" t="s">
        <v>5</v>
      </c>
      <c r="F3230" s="1" t="s">
        <v>11261</v>
      </c>
      <c r="G3230" t="s">
        <v>907</v>
      </c>
      <c r="H3230">
        <v>3575404</v>
      </c>
      <c r="I3230">
        <v>3576372</v>
      </c>
      <c r="J3230" t="s">
        <v>37</v>
      </c>
      <c r="K3230" s="1" t="s">
        <v>11261</v>
      </c>
      <c r="L3230" s="1" t="s">
        <v>11261</v>
      </c>
      <c r="M3230" s="1" t="s">
        <v>11261</v>
      </c>
      <c r="N3230" s="1" t="s">
        <v>11261</v>
      </c>
      <c r="O3230" s="1" t="s">
        <v>11261</v>
      </c>
      <c r="P3230" s="1" t="s">
        <v>11261</v>
      </c>
      <c r="Q3230" t="s">
        <v>8308</v>
      </c>
      <c r="R3230">
        <v>969</v>
      </c>
      <c r="S3230" s="10" t="s">
        <v>11261</v>
      </c>
      <c r="T3230" s="1" t="s">
        <v>11261</v>
      </c>
    </row>
    <row r="3231" spans="1:20" hidden="1" x14ac:dyDescent="0.25">
      <c r="A3231" t="s">
        <v>24</v>
      </c>
      <c r="B3231" s="3" t="s">
        <v>11261</v>
      </c>
      <c r="C3231" t="s">
        <v>18482</v>
      </c>
      <c r="D3231" t="s">
        <v>22</v>
      </c>
      <c r="E3231" t="s">
        <v>5</v>
      </c>
      <c r="F3231" s="1" t="s">
        <v>11261</v>
      </c>
      <c r="G3231" t="s">
        <v>907</v>
      </c>
      <c r="H3231">
        <v>3759914</v>
      </c>
      <c r="I3231">
        <v>3760843</v>
      </c>
      <c r="J3231" t="s">
        <v>37</v>
      </c>
      <c r="K3231" t="s">
        <v>8729</v>
      </c>
      <c r="L3231" s="1" t="s">
        <v>11261</v>
      </c>
      <c r="M3231" s="1" t="s">
        <v>11261</v>
      </c>
      <c r="N3231" t="s">
        <v>700</v>
      </c>
      <c r="O3231" s="1" t="s">
        <v>11261</v>
      </c>
      <c r="P3231" s="1" t="s">
        <v>11261</v>
      </c>
      <c r="Q3231" t="s">
        <v>8728</v>
      </c>
      <c r="R3231">
        <v>930</v>
      </c>
      <c r="S3231" s="9">
        <v>309</v>
      </c>
      <c r="T3231" s="1" t="s">
        <v>11261</v>
      </c>
    </row>
    <row r="3232" spans="1:20" hidden="1" x14ac:dyDescent="0.25">
      <c r="A3232" t="s">
        <v>20</v>
      </c>
      <c r="B3232" s="2" t="s">
        <v>21</v>
      </c>
      <c r="C3232" t="s">
        <v>19097</v>
      </c>
      <c r="D3232" t="s">
        <v>22</v>
      </c>
      <c r="E3232" t="s">
        <v>5</v>
      </c>
      <c r="F3232" s="1" t="s">
        <v>11261</v>
      </c>
      <c r="G3232" t="s">
        <v>907</v>
      </c>
      <c r="H3232">
        <v>4053527</v>
      </c>
      <c r="I3232">
        <v>4054495</v>
      </c>
      <c r="J3232" t="s">
        <v>23</v>
      </c>
      <c r="K3232" s="1" t="s">
        <v>11261</v>
      </c>
      <c r="L3232" s="1" t="s">
        <v>11261</v>
      </c>
      <c r="M3232" s="1" t="s">
        <v>11261</v>
      </c>
      <c r="N3232" s="1" t="s">
        <v>11261</v>
      </c>
      <c r="O3232" s="1" t="s">
        <v>11261</v>
      </c>
      <c r="P3232" s="1" t="s">
        <v>11261</v>
      </c>
      <c r="Q3232" t="s">
        <v>9415</v>
      </c>
      <c r="R3232">
        <v>969</v>
      </c>
      <c r="S3232" s="10" t="s">
        <v>11261</v>
      </c>
      <c r="T3232" s="1" t="s">
        <v>11261</v>
      </c>
    </row>
    <row r="3233" spans="1:20" hidden="1" x14ac:dyDescent="0.25">
      <c r="A3233" t="s">
        <v>24</v>
      </c>
      <c r="B3233" s="3" t="s">
        <v>11261</v>
      </c>
      <c r="C3233" t="s">
        <v>18823</v>
      </c>
      <c r="D3233" t="s">
        <v>22</v>
      </c>
      <c r="E3233" t="s">
        <v>5</v>
      </c>
      <c r="F3233" s="1" t="s">
        <v>11261</v>
      </c>
      <c r="G3233" t="s">
        <v>907</v>
      </c>
      <c r="H3233">
        <v>3922488</v>
      </c>
      <c r="I3233">
        <v>3923417</v>
      </c>
      <c r="J3233" t="s">
        <v>37</v>
      </c>
      <c r="K3233" t="s">
        <v>9117</v>
      </c>
      <c r="L3233" s="1" t="s">
        <v>11261</v>
      </c>
      <c r="M3233" s="1" t="s">
        <v>11261</v>
      </c>
      <c r="N3233" t="s">
        <v>3816</v>
      </c>
      <c r="O3233" s="1" t="s">
        <v>11261</v>
      </c>
      <c r="P3233" s="1" t="s">
        <v>11261</v>
      </c>
      <c r="Q3233" t="s">
        <v>9116</v>
      </c>
      <c r="R3233">
        <v>930</v>
      </c>
      <c r="S3233" s="9">
        <v>309</v>
      </c>
      <c r="T3233" s="1" t="s">
        <v>11261</v>
      </c>
    </row>
    <row r="3234" spans="1:20" hidden="1" x14ac:dyDescent="0.25">
      <c r="A3234" t="s">
        <v>20</v>
      </c>
      <c r="B3234" s="2" t="s">
        <v>21</v>
      </c>
      <c r="C3234" t="s">
        <v>19601</v>
      </c>
      <c r="D3234" t="s">
        <v>22</v>
      </c>
      <c r="E3234" t="s">
        <v>5</v>
      </c>
      <c r="F3234" s="1" t="s">
        <v>11261</v>
      </c>
      <c r="G3234" t="s">
        <v>907</v>
      </c>
      <c r="H3234">
        <v>4308376</v>
      </c>
      <c r="I3234">
        <v>4309344</v>
      </c>
      <c r="J3234" t="s">
        <v>37</v>
      </c>
      <c r="K3234" s="1" t="s">
        <v>11261</v>
      </c>
      <c r="L3234" s="1" t="s">
        <v>11261</v>
      </c>
      <c r="M3234" s="1" t="s">
        <v>11261</v>
      </c>
      <c r="N3234" s="1" t="s">
        <v>11261</v>
      </c>
      <c r="O3234" s="1" t="s">
        <v>11261</v>
      </c>
      <c r="P3234" s="1" t="s">
        <v>11261</v>
      </c>
      <c r="Q3234" t="s">
        <v>10008</v>
      </c>
      <c r="R3234">
        <v>969</v>
      </c>
      <c r="S3234" s="10" t="s">
        <v>11261</v>
      </c>
      <c r="T3234" s="1" t="s">
        <v>11261</v>
      </c>
    </row>
    <row r="3235" spans="1:20" hidden="1" x14ac:dyDescent="0.25">
      <c r="A3235" t="s">
        <v>24</v>
      </c>
      <c r="B3235" s="3" t="s">
        <v>11261</v>
      </c>
      <c r="C3235" t="s">
        <v>19602</v>
      </c>
      <c r="D3235" t="s">
        <v>22</v>
      </c>
      <c r="E3235" t="s">
        <v>5</v>
      </c>
      <c r="F3235" s="1" t="s">
        <v>11261</v>
      </c>
      <c r="G3235" t="s">
        <v>907</v>
      </c>
      <c r="H3235">
        <v>4308376</v>
      </c>
      <c r="I3235">
        <v>4309344</v>
      </c>
      <c r="J3235" t="s">
        <v>37</v>
      </c>
      <c r="K3235" t="s">
        <v>10009</v>
      </c>
      <c r="L3235" s="1" t="s">
        <v>11261</v>
      </c>
      <c r="M3235" s="1" t="s">
        <v>11261</v>
      </c>
      <c r="N3235" t="s">
        <v>27</v>
      </c>
      <c r="O3235" s="1" t="s">
        <v>11261</v>
      </c>
      <c r="P3235" s="1" t="s">
        <v>11261</v>
      </c>
      <c r="Q3235" t="s">
        <v>10008</v>
      </c>
      <c r="R3235">
        <v>969</v>
      </c>
      <c r="S3235" s="9">
        <v>322</v>
      </c>
      <c r="T3235" s="1" t="s">
        <v>11261</v>
      </c>
    </row>
    <row r="3236" spans="1:20" hidden="1" x14ac:dyDescent="0.25">
      <c r="A3236" t="s">
        <v>20</v>
      </c>
      <c r="B3236" s="2" t="s">
        <v>21</v>
      </c>
      <c r="C3236" t="s">
        <v>20487</v>
      </c>
      <c r="D3236" t="s">
        <v>22</v>
      </c>
      <c r="E3236" t="s">
        <v>5</v>
      </c>
      <c r="F3236" s="1" t="s">
        <v>11261</v>
      </c>
      <c r="G3236" t="s">
        <v>907</v>
      </c>
      <c r="H3236">
        <v>4729340</v>
      </c>
      <c r="I3236">
        <v>4730308</v>
      </c>
      <c r="J3236" t="s">
        <v>37</v>
      </c>
      <c r="K3236" s="1" t="s">
        <v>11261</v>
      </c>
      <c r="L3236" s="1" t="s">
        <v>11261</v>
      </c>
      <c r="M3236" s="1" t="s">
        <v>11261</v>
      </c>
      <c r="N3236" s="1" t="s">
        <v>11261</v>
      </c>
      <c r="O3236" t="s">
        <v>10992</v>
      </c>
      <c r="P3236" s="1" t="s">
        <v>11261</v>
      </c>
      <c r="Q3236" t="s">
        <v>10993</v>
      </c>
      <c r="R3236">
        <v>969</v>
      </c>
      <c r="S3236" s="10" t="s">
        <v>11261</v>
      </c>
      <c r="T3236" s="1" t="s">
        <v>11261</v>
      </c>
    </row>
    <row r="3237" spans="1:20" hidden="1" x14ac:dyDescent="0.25">
      <c r="A3237" t="s">
        <v>24</v>
      </c>
      <c r="B3237" s="3" t="s">
        <v>11261</v>
      </c>
      <c r="C3237" t="s">
        <v>19226</v>
      </c>
      <c r="D3237" t="s">
        <v>22</v>
      </c>
      <c r="E3237" t="s">
        <v>5</v>
      </c>
      <c r="F3237" s="1" t="s">
        <v>11261</v>
      </c>
      <c r="G3237" t="s">
        <v>907</v>
      </c>
      <c r="H3237">
        <v>4111308</v>
      </c>
      <c r="I3237">
        <v>4112237</v>
      </c>
      <c r="J3237" t="s">
        <v>37</v>
      </c>
      <c r="K3237" t="s">
        <v>9561</v>
      </c>
      <c r="L3237" s="1" t="s">
        <v>11261</v>
      </c>
      <c r="M3237" s="1" t="s">
        <v>11261</v>
      </c>
      <c r="N3237" t="s">
        <v>9562</v>
      </c>
      <c r="O3237" s="1" t="s">
        <v>11261</v>
      </c>
      <c r="P3237" s="1" t="s">
        <v>11261</v>
      </c>
      <c r="Q3237" t="s">
        <v>9560</v>
      </c>
      <c r="R3237">
        <v>930</v>
      </c>
      <c r="S3237" s="9">
        <v>309</v>
      </c>
      <c r="T3237" s="1" t="s">
        <v>11261</v>
      </c>
    </row>
    <row r="3238" spans="1:20" hidden="1" x14ac:dyDescent="0.25">
      <c r="A3238" t="s">
        <v>24</v>
      </c>
      <c r="B3238" s="3" t="s">
        <v>11261</v>
      </c>
      <c r="C3238" t="s">
        <v>14506</v>
      </c>
      <c r="D3238" t="s">
        <v>22</v>
      </c>
      <c r="E3238" t="s">
        <v>5</v>
      </c>
      <c r="F3238" s="1" t="s">
        <v>11261</v>
      </c>
      <c r="G3238" t="s">
        <v>907</v>
      </c>
      <c r="H3238">
        <v>1623508</v>
      </c>
      <c r="I3238">
        <v>1624440</v>
      </c>
      <c r="J3238" t="s">
        <v>23</v>
      </c>
      <c r="K3238" t="s">
        <v>4455</v>
      </c>
      <c r="L3238" s="1" t="s">
        <v>11261</v>
      </c>
      <c r="M3238" s="1" t="s">
        <v>11261</v>
      </c>
      <c r="N3238" t="s">
        <v>4456</v>
      </c>
      <c r="O3238" s="1" t="s">
        <v>11261</v>
      </c>
      <c r="P3238" s="1" t="s">
        <v>11261</v>
      </c>
      <c r="Q3238" t="s">
        <v>4454</v>
      </c>
      <c r="R3238">
        <v>933</v>
      </c>
      <c r="S3238" s="9">
        <v>310</v>
      </c>
      <c r="T3238" s="1" t="s">
        <v>11261</v>
      </c>
    </row>
    <row r="3239" spans="1:20" hidden="1" x14ac:dyDescent="0.25">
      <c r="A3239" t="s">
        <v>20</v>
      </c>
      <c r="B3239" s="2" t="s">
        <v>21</v>
      </c>
      <c r="C3239" t="s">
        <v>15174</v>
      </c>
      <c r="D3239" t="s">
        <v>22</v>
      </c>
      <c r="E3239" t="s">
        <v>5</v>
      </c>
      <c r="F3239" s="1" t="s">
        <v>11261</v>
      </c>
      <c r="G3239" t="s">
        <v>907</v>
      </c>
      <c r="H3239">
        <v>2006825</v>
      </c>
      <c r="I3239">
        <v>2007790</v>
      </c>
      <c r="J3239" t="s">
        <v>23</v>
      </c>
      <c r="K3239" s="1" t="s">
        <v>11261</v>
      </c>
      <c r="L3239" s="1" t="s">
        <v>11261</v>
      </c>
      <c r="M3239" s="1" t="s">
        <v>11261</v>
      </c>
      <c r="N3239" s="1" t="s">
        <v>11261</v>
      </c>
      <c r="O3239" s="1" t="s">
        <v>11261</v>
      </c>
      <c r="P3239" s="1" t="s">
        <v>11261</v>
      </c>
      <c r="Q3239" t="s">
        <v>5167</v>
      </c>
      <c r="R3239">
        <v>966</v>
      </c>
      <c r="S3239" s="10" t="s">
        <v>11261</v>
      </c>
      <c r="T3239" s="1" t="s">
        <v>11261</v>
      </c>
    </row>
    <row r="3240" spans="1:20" hidden="1" x14ac:dyDescent="0.25">
      <c r="A3240" t="s">
        <v>24</v>
      </c>
      <c r="B3240" s="3" t="s">
        <v>11261</v>
      </c>
      <c r="C3240" t="s">
        <v>15175</v>
      </c>
      <c r="D3240" t="s">
        <v>22</v>
      </c>
      <c r="E3240" t="s">
        <v>5</v>
      </c>
      <c r="F3240" s="1" t="s">
        <v>11261</v>
      </c>
      <c r="G3240" t="s">
        <v>907</v>
      </c>
      <c r="H3240">
        <v>2006825</v>
      </c>
      <c r="I3240">
        <v>2007790</v>
      </c>
      <c r="J3240" t="s">
        <v>23</v>
      </c>
      <c r="K3240" t="s">
        <v>5168</v>
      </c>
      <c r="L3240" s="1" t="s">
        <v>11261</v>
      </c>
      <c r="M3240" s="1" t="s">
        <v>11261</v>
      </c>
      <c r="N3240" t="s">
        <v>265</v>
      </c>
      <c r="O3240" s="1" t="s">
        <v>11261</v>
      </c>
      <c r="P3240" s="1" t="s">
        <v>11261</v>
      </c>
      <c r="Q3240" t="s">
        <v>5167</v>
      </c>
      <c r="R3240">
        <v>966</v>
      </c>
      <c r="S3240" s="9">
        <v>321</v>
      </c>
      <c r="T3240" s="1" t="s">
        <v>11261</v>
      </c>
    </row>
    <row r="3241" spans="1:20" hidden="1" x14ac:dyDescent="0.25">
      <c r="A3241" t="s">
        <v>20</v>
      </c>
      <c r="B3241" s="2" t="s">
        <v>21</v>
      </c>
      <c r="C3241" t="s">
        <v>17170</v>
      </c>
      <c r="D3241" t="s">
        <v>22</v>
      </c>
      <c r="E3241" t="s">
        <v>5</v>
      </c>
      <c r="F3241" s="1" t="s">
        <v>11261</v>
      </c>
      <c r="G3241" t="s">
        <v>907</v>
      </c>
      <c r="H3241">
        <v>3065148</v>
      </c>
      <c r="I3241">
        <v>3066113</v>
      </c>
      <c r="J3241" t="s">
        <v>37</v>
      </c>
      <c r="K3241" s="1" t="s">
        <v>11261</v>
      </c>
      <c r="L3241" s="1" t="s">
        <v>11261</v>
      </c>
      <c r="M3241" s="1" t="s">
        <v>11261</v>
      </c>
      <c r="N3241" s="1" t="s">
        <v>11261</v>
      </c>
      <c r="O3241" s="1" t="s">
        <v>11261</v>
      </c>
      <c r="P3241" s="1" t="s">
        <v>11261</v>
      </c>
      <c r="Q3241" t="s">
        <v>7294</v>
      </c>
      <c r="R3241">
        <v>966</v>
      </c>
      <c r="S3241" s="10" t="s">
        <v>11261</v>
      </c>
      <c r="T3241" s="1" t="s">
        <v>11261</v>
      </c>
    </row>
    <row r="3242" spans="1:20" hidden="1" x14ac:dyDescent="0.25">
      <c r="A3242" t="s">
        <v>24</v>
      </c>
      <c r="B3242" s="3" t="s">
        <v>11261</v>
      </c>
      <c r="C3242" t="s">
        <v>15060</v>
      </c>
      <c r="D3242" t="s">
        <v>22</v>
      </c>
      <c r="E3242" t="s">
        <v>5</v>
      </c>
      <c r="F3242" s="1" t="s">
        <v>11261</v>
      </c>
      <c r="G3242" t="s">
        <v>907</v>
      </c>
      <c r="H3242">
        <v>1940537</v>
      </c>
      <c r="I3242">
        <v>1941469</v>
      </c>
      <c r="J3242" t="s">
        <v>23</v>
      </c>
      <c r="K3242" t="s">
        <v>5045</v>
      </c>
      <c r="L3242" s="1" t="s">
        <v>11261</v>
      </c>
      <c r="M3242" s="1" t="s">
        <v>11261</v>
      </c>
      <c r="N3242" t="s">
        <v>458</v>
      </c>
      <c r="O3242" s="1" t="s">
        <v>11261</v>
      </c>
      <c r="P3242" s="1" t="s">
        <v>11261</v>
      </c>
      <c r="Q3242" t="s">
        <v>5044</v>
      </c>
      <c r="R3242">
        <v>933</v>
      </c>
      <c r="S3242" s="9">
        <v>310</v>
      </c>
      <c r="T3242" s="1" t="s">
        <v>11261</v>
      </c>
    </row>
    <row r="3243" spans="1:20" hidden="1" x14ac:dyDescent="0.25">
      <c r="A3243" t="s">
        <v>20</v>
      </c>
      <c r="B3243" s="2" t="s">
        <v>21</v>
      </c>
      <c r="C3243" t="s">
        <v>18165</v>
      </c>
      <c r="D3243" t="s">
        <v>22</v>
      </c>
      <c r="E3243" t="s">
        <v>5</v>
      </c>
      <c r="F3243" s="1" t="s">
        <v>11261</v>
      </c>
      <c r="G3243" t="s">
        <v>907</v>
      </c>
      <c r="H3243">
        <v>3601107</v>
      </c>
      <c r="I3243">
        <v>3602072</v>
      </c>
      <c r="J3243" t="s">
        <v>37</v>
      </c>
      <c r="K3243" s="1" t="s">
        <v>11261</v>
      </c>
      <c r="L3243" s="1" t="s">
        <v>11261</v>
      </c>
      <c r="M3243" s="1" t="s">
        <v>11261</v>
      </c>
      <c r="N3243" s="1" t="s">
        <v>11261</v>
      </c>
      <c r="O3243" s="1" t="s">
        <v>11261</v>
      </c>
      <c r="P3243" s="1" t="s">
        <v>11261</v>
      </c>
      <c r="Q3243" t="s">
        <v>8356</v>
      </c>
      <c r="R3243">
        <v>966</v>
      </c>
      <c r="S3243" s="10" t="s">
        <v>11261</v>
      </c>
      <c r="T3243" s="1" t="s">
        <v>11261</v>
      </c>
    </row>
    <row r="3244" spans="1:20" hidden="1" x14ac:dyDescent="0.25">
      <c r="A3244" t="s">
        <v>24</v>
      </c>
      <c r="B3244" s="3" t="s">
        <v>11261</v>
      </c>
      <c r="C3244" t="s">
        <v>19380</v>
      </c>
      <c r="D3244" t="s">
        <v>22</v>
      </c>
      <c r="E3244" t="s">
        <v>5</v>
      </c>
      <c r="F3244" s="1" t="s">
        <v>11261</v>
      </c>
      <c r="G3244" t="s">
        <v>907</v>
      </c>
      <c r="H3244">
        <v>4191813</v>
      </c>
      <c r="I3244">
        <v>4192745</v>
      </c>
      <c r="J3244" t="s">
        <v>37</v>
      </c>
      <c r="K3244" t="s">
        <v>9741</v>
      </c>
      <c r="L3244" s="1" t="s">
        <v>11261</v>
      </c>
      <c r="M3244" s="1" t="s">
        <v>11261</v>
      </c>
      <c r="N3244" t="s">
        <v>9742</v>
      </c>
      <c r="O3244" s="1" t="s">
        <v>11261</v>
      </c>
      <c r="P3244" s="1" t="s">
        <v>11261</v>
      </c>
      <c r="Q3244" t="s">
        <v>9740</v>
      </c>
      <c r="R3244">
        <v>933</v>
      </c>
      <c r="S3244" s="9">
        <v>310</v>
      </c>
      <c r="T3244" s="1" t="s">
        <v>11261</v>
      </c>
    </row>
    <row r="3245" spans="1:20" hidden="1" x14ac:dyDescent="0.25">
      <c r="A3245" t="s">
        <v>20</v>
      </c>
      <c r="B3245" s="2" t="s">
        <v>21</v>
      </c>
      <c r="C3245" t="s">
        <v>18691</v>
      </c>
      <c r="D3245" t="s">
        <v>22</v>
      </c>
      <c r="E3245" t="s">
        <v>5</v>
      </c>
      <c r="F3245" s="1" t="s">
        <v>11261</v>
      </c>
      <c r="G3245" t="s">
        <v>907</v>
      </c>
      <c r="H3245">
        <v>3864837</v>
      </c>
      <c r="I3245">
        <v>3865802</v>
      </c>
      <c r="J3245" t="s">
        <v>23</v>
      </c>
      <c r="K3245" s="1" t="s">
        <v>11261</v>
      </c>
      <c r="L3245" s="1" t="s">
        <v>11261</v>
      </c>
      <c r="M3245" s="1" t="s">
        <v>11261</v>
      </c>
      <c r="N3245" s="1" t="s">
        <v>11261</v>
      </c>
      <c r="O3245" s="1" t="s">
        <v>11261</v>
      </c>
      <c r="P3245" s="1" t="s">
        <v>11261</v>
      </c>
      <c r="Q3245" t="s">
        <v>8971</v>
      </c>
      <c r="R3245">
        <v>966</v>
      </c>
      <c r="S3245" s="10" t="s">
        <v>11261</v>
      </c>
      <c r="T3245" s="1" t="s">
        <v>11261</v>
      </c>
    </row>
    <row r="3246" spans="1:20" hidden="1" x14ac:dyDescent="0.25">
      <c r="A3246" t="s">
        <v>24</v>
      </c>
      <c r="B3246" s="3" t="s">
        <v>11261</v>
      </c>
      <c r="C3246" t="s">
        <v>20129</v>
      </c>
      <c r="D3246" t="s">
        <v>22</v>
      </c>
      <c r="E3246" t="s">
        <v>5</v>
      </c>
      <c r="F3246" s="1" t="s">
        <v>11261</v>
      </c>
      <c r="G3246" t="s">
        <v>907</v>
      </c>
      <c r="H3246">
        <v>4536714</v>
      </c>
      <c r="I3246">
        <v>4537646</v>
      </c>
      <c r="J3246" t="s">
        <v>23</v>
      </c>
      <c r="K3246" t="s">
        <v>10580</v>
      </c>
      <c r="L3246" s="1" t="s">
        <v>11261</v>
      </c>
      <c r="M3246" s="1" t="s">
        <v>11261</v>
      </c>
      <c r="N3246" t="s">
        <v>263</v>
      </c>
      <c r="O3246" s="1" t="s">
        <v>11261</v>
      </c>
      <c r="P3246" s="1" t="s">
        <v>11261</v>
      </c>
      <c r="Q3246" t="s">
        <v>10579</v>
      </c>
      <c r="R3246">
        <v>933</v>
      </c>
      <c r="S3246" s="9">
        <v>310</v>
      </c>
      <c r="T3246" s="1" t="s">
        <v>11261</v>
      </c>
    </row>
    <row r="3247" spans="1:20" hidden="1" x14ac:dyDescent="0.25">
      <c r="A3247" t="s">
        <v>20</v>
      </c>
      <c r="B3247" s="2" t="s">
        <v>21</v>
      </c>
      <c r="C3247" t="s">
        <v>20081</v>
      </c>
      <c r="D3247" t="s">
        <v>22</v>
      </c>
      <c r="E3247" t="s">
        <v>5</v>
      </c>
      <c r="F3247" s="1" t="s">
        <v>11261</v>
      </c>
      <c r="G3247" t="s">
        <v>907</v>
      </c>
      <c r="H3247">
        <v>4513599</v>
      </c>
      <c r="I3247">
        <v>4514564</v>
      </c>
      <c r="J3247" t="s">
        <v>23</v>
      </c>
      <c r="K3247" s="1" t="s">
        <v>11261</v>
      </c>
      <c r="L3247" s="1" t="s">
        <v>11261</v>
      </c>
      <c r="M3247" s="1" t="s">
        <v>11261</v>
      </c>
      <c r="N3247" s="1" t="s">
        <v>11261</v>
      </c>
      <c r="O3247" s="1" t="s">
        <v>11261</v>
      </c>
      <c r="P3247" s="1" t="s">
        <v>11261</v>
      </c>
      <c r="Q3247" t="s">
        <v>10529</v>
      </c>
      <c r="R3247">
        <v>966</v>
      </c>
      <c r="S3247" s="10" t="s">
        <v>11261</v>
      </c>
      <c r="T3247" s="1" t="s">
        <v>11261</v>
      </c>
    </row>
    <row r="3248" spans="1:20" hidden="1" x14ac:dyDescent="0.25">
      <c r="A3248" t="s">
        <v>24</v>
      </c>
      <c r="B3248" s="3" t="s">
        <v>11261</v>
      </c>
      <c r="C3248" t="s">
        <v>20082</v>
      </c>
      <c r="D3248" t="s">
        <v>22</v>
      </c>
      <c r="E3248" t="s">
        <v>5</v>
      </c>
      <c r="F3248" s="1" t="s">
        <v>11261</v>
      </c>
      <c r="G3248" t="s">
        <v>907</v>
      </c>
      <c r="H3248">
        <v>4513599</v>
      </c>
      <c r="I3248">
        <v>4514564</v>
      </c>
      <c r="J3248" t="s">
        <v>23</v>
      </c>
      <c r="K3248" t="s">
        <v>10530</v>
      </c>
      <c r="L3248" s="1" t="s">
        <v>11261</v>
      </c>
      <c r="M3248" s="1" t="s">
        <v>11261</v>
      </c>
      <c r="N3248" t="s">
        <v>10531</v>
      </c>
      <c r="O3248" s="1" t="s">
        <v>11261</v>
      </c>
      <c r="P3248" s="1" t="s">
        <v>11261</v>
      </c>
      <c r="Q3248" t="s">
        <v>10529</v>
      </c>
      <c r="R3248">
        <v>966</v>
      </c>
      <c r="S3248" s="9">
        <v>321</v>
      </c>
      <c r="T3248" s="1" t="s">
        <v>11261</v>
      </c>
    </row>
    <row r="3249" spans="1:20" hidden="1" x14ac:dyDescent="0.25">
      <c r="A3249" t="s">
        <v>20</v>
      </c>
      <c r="B3249" s="2" t="s">
        <v>21</v>
      </c>
      <c r="C3249" t="s">
        <v>20246</v>
      </c>
      <c r="D3249" t="s">
        <v>22</v>
      </c>
      <c r="E3249" t="s">
        <v>5</v>
      </c>
      <c r="F3249" s="1" t="s">
        <v>11261</v>
      </c>
      <c r="G3249" t="s">
        <v>907</v>
      </c>
      <c r="H3249">
        <v>4595046</v>
      </c>
      <c r="I3249">
        <v>4596011</v>
      </c>
      <c r="J3249" t="s">
        <v>37</v>
      </c>
      <c r="K3249" s="1" t="s">
        <v>11261</v>
      </c>
      <c r="L3249" s="1" t="s">
        <v>11261</v>
      </c>
      <c r="M3249" s="1" t="s">
        <v>11261</v>
      </c>
      <c r="N3249" s="1" t="s">
        <v>11261</v>
      </c>
      <c r="O3249" s="1" t="s">
        <v>11261</v>
      </c>
      <c r="P3249" s="1" t="s">
        <v>11261</v>
      </c>
      <c r="Q3249" t="s">
        <v>10718</v>
      </c>
      <c r="R3249">
        <v>966</v>
      </c>
      <c r="S3249" s="10" t="s">
        <v>11261</v>
      </c>
      <c r="T3249" s="1" t="s">
        <v>11261</v>
      </c>
    </row>
    <row r="3250" spans="1:20" hidden="1" x14ac:dyDescent="0.25">
      <c r="A3250" t="s">
        <v>24</v>
      </c>
      <c r="B3250" s="3" t="s">
        <v>11261</v>
      </c>
      <c r="C3250" t="s">
        <v>20247</v>
      </c>
      <c r="D3250" t="s">
        <v>22</v>
      </c>
      <c r="E3250" t="s">
        <v>5</v>
      </c>
      <c r="F3250" s="1" t="s">
        <v>11261</v>
      </c>
      <c r="G3250" t="s">
        <v>907</v>
      </c>
      <c r="H3250">
        <v>4595046</v>
      </c>
      <c r="I3250">
        <v>4596011</v>
      </c>
      <c r="J3250" t="s">
        <v>37</v>
      </c>
      <c r="K3250" t="s">
        <v>10719</v>
      </c>
      <c r="L3250" s="1" t="s">
        <v>11261</v>
      </c>
      <c r="M3250" s="1" t="s">
        <v>11261</v>
      </c>
      <c r="N3250" t="s">
        <v>265</v>
      </c>
      <c r="O3250" s="1" t="s">
        <v>11261</v>
      </c>
      <c r="P3250" s="1" t="s">
        <v>11261</v>
      </c>
      <c r="Q3250" t="s">
        <v>10718</v>
      </c>
      <c r="R3250">
        <v>966</v>
      </c>
      <c r="S3250" s="9">
        <v>321</v>
      </c>
      <c r="T3250" s="1" t="s">
        <v>11261</v>
      </c>
    </row>
    <row r="3251" spans="1:20" hidden="1" x14ac:dyDescent="0.25">
      <c r="A3251" t="s">
        <v>20</v>
      </c>
      <c r="B3251" s="2" t="s">
        <v>21</v>
      </c>
      <c r="C3251" t="s">
        <v>20531</v>
      </c>
      <c r="D3251" t="s">
        <v>22</v>
      </c>
      <c r="E3251" t="s">
        <v>5</v>
      </c>
      <c r="F3251" s="1" t="s">
        <v>11261</v>
      </c>
      <c r="G3251" t="s">
        <v>907</v>
      </c>
      <c r="H3251">
        <v>4755845</v>
      </c>
      <c r="I3251">
        <v>4756810</v>
      </c>
      <c r="J3251" t="s">
        <v>37</v>
      </c>
      <c r="K3251" s="1" t="s">
        <v>11261</v>
      </c>
      <c r="L3251" s="1" t="s">
        <v>11261</v>
      </c>
      <c r="M3251" s="1" t="s">
        <v>11261</v>
      </c>
      <c r="N3251" s="1" t="s">
        <v>11261</v>
      </c>
      <c r="O3251" s="1" t="s">
        <v>11261</v>
      </c>
      <c r="P3251" s="1" t="s">
        <v>11261</v>
      </c>
      <c r="Q3251" t="s">
        <v>11040</v>
      </c>
      <c r="R3251">
        <v>966</v>
      </c>
      <c r="S3251" s="10" t="s">
        <v>11261</v>
      </c>
      <c r="T3251" s="1" t="s">
        <v>11261</v>
      </c>
    </row>
    <row r="3252" spans="1:20" hidden="1" x14ac:dyDescent="0.25">
      <c r="A3252" t="s">
        <v>24</v>
      </c>
      <c r="B3252" s="3" t="s">
        <v>11261</v>
      </c>
      <c r="C3252" t="s">
        <v>20532</v>
      </c>
      <c r="D3252" t="s">
        <v>22</v>
      </c>
      <c r="E3252" t="s">
        <v>5</v>
      </c>
      <c r="F3252" s="1" t="s">
        <v>11261</v>
      </c>
      <c r="G3252" t="s">
        <v>907</v>
      </c>
      <c r="H3252">
        <v>4755845</v>
      </c>
      <c r="I3252">
        <v>4756810</v>
      </c>
      <c r="J3252" t="s">
        <v>37</v>
      </c>
      <c r="K3252" t="s">
        <v>11041</v>
      </c>
      <c r="L3252" s="1" t="s">
        <v>11261</v>
      </c>
      <c r="M3252" s="1" t="s">
        <v>11261</v>
      </c>
      <c r="N3252" t="s">
        <v>882</v>
      </c>
      <c r="O3252" s="1" t="s">
        <v>11261</v>
      </c>
      <c r="P3252" s="1" t="s">
        <v>11261</v>
      </c>
      <c r="Q3252" t="s">
        <v>11040</v>
      </c>
      <c r="R3252">
        <v>966</v>
      </c>
      <c r="S3252" s="9">
        <v>321</v>
      </c>
      <c r="T3252" s="1" t="s">
        <v>11261</v>
      </c>
    </row>
    <row r="3253" spans="1:20" hidden="1" x14ac:dyDescent="0.25">
      <c r="A3253" t="s">
        <v>20</v>
      </c>
      <c r="B3253" s="2" t="s">
        <v>21</v>
      </c>
      <c r="C3253" t="s">
        <v>12037</v>
      </c>
      <c r="D3253" t="s">
        <v>22</v>
      </c>
      <c r="E3253" t="s">
        <v>5</v>
      </c>
      <c r="F3253" s="1" t="s">
        <v>11261</v>
      </c>
      <c r="G3253" t="s">
        <v>907</v>
      </c>
      <c r="H3253">
        <v>385385</v>
      </c>
      <c r="I3253">
        <v>386347</v>
      </c>
      <c r="J3253" t="s">
        <v>23</v>
      </c>
      <c r="K3253" s="1" t="s">
        <v>11261</v>
      </c>
      <c r="L3253" s="1" t="s">
        <v>11261</v>
      </c>
      <c r="M3253" s="1" t="s">
        <v>11261</v>
      </c>
      <c r="N3253" s="1" t="s">
        <v>11261</v>
      </c>
      <c r="O3253" s="1" t="s">
        <v>11261</v>
      </c>
      <c r="P3253" s="1" t="s">
        <v>11261</v>
      </c>
      <c r="Q3253" t="s">
        <v>1748</v>
      </c>
      <c r="R3253">
        <v>963</v>
      </c>
      <c r="S3253" s="10" t="s">
        <v>11261</v>
      </c>
      <c r="T3253" s="1" t="s">
        <v>11261</v>
      </c>
    </row>
    <row r="3254" spans="1:20" hidden="1" x14ac:dyDescent="0.25">
      <c r="A3254" t="s">
        <v>24</v>
      </c>
      <c r="B3254" s="3" t="s">
        <v>11261</v>
      </c>
      <c r="C3254" t="s">
        <v>12655</v>
      </c>
      <c r="D3254" t="s">
        <v>22</v>
      </c>
      <c r="E3254" t="s">
        <v>5</v>
      </c>
      <c r="F3254" s="1" t="s">
        <v>11261</v>
      </c>
      <c r="G3254" t="s">
        <v>907</v>
      </c>
      <c r="H3254">
        <v>696910</v>
      </c>
      <c r="I3254">
        <v>697845</v>
      </c>
      <c r="J3254" t="s">
        <v>23</v>
      </c>
      <c r="K3254" t="s">
        <v>2418</v>
      </c>
      <c r="L3254" s="1" t="s">
        <v>11261</v>
      </c>
      <c r="M3254" s="1" t="s">
        <v>11261</v>
      </c>
      <c r="N3254" t="s">
        <v>274</v>
      </c>
      <c r="O3254" s="1" t="s">
        <v>11261</v>
      </c>
      <c r="P3254" s="1" t="s">
        <v>11261</v>
      </c>
      <c r="Q3254" t="s">
        <v>2417</v>
      </c>
      <c r="R3254">
        <v>936</v>
      </c>
      <c r="S3254" s="9">
        <v>311</v>
      </c>
      <c r="T3254" s="1" t="s">
        <v>11261</v>
      </c>
    </row>
    <row r="3255" spans="1:20" hidden="1" x14ac:dyDescent="0.25">
      <c r="A3255" t="s">
        <v>20</v>
      </c>
      <c r="B3255" s="2" t="s">
        <v>21</v>
      </c>
      <c r="C3255" t="s">
        <v>12991</v>
      </c>
      <c r="D3255" t="s">
        <v>22</v>
      </c>
      <c r="E3255" t="s">
        <v>5</v>
      </c>
      <c r="F3255" s="1" t="s">
        <v>11261</v>
      </c>
      <c r="G3255" t="s">
        <v>907</v>
      </c>
      <c r="H3255">
        <v>877201</v>
      </c>
      <c r="I3255">
        <v>878163</v>
      </c>
      <c r="J3255" t="s">
        <v>37</v>
      </c>
      <c r="K3255" s="1" t="s">
        <v>11261</v>
      </c>
      <c r="L3255" s="1" t="s">
        <v>11261</v>
      </c>
      <c r="M3255" s="1" t="s">
        <v>11261</v>
      </c>
      <c r="N3255" s="1" t="s">
        <v>11261</v>
      </c>
      <c r="O3255" s="1" t="s">
        <v>11261</v>
      </c>
      <c r="P3255" s="1" t="s">
        <v>11261</v>
      </c>
      <c r="Q3255" t="s">
        <v>2799</v>
      </c>
      <c r="R3255">
        <v>963</v>
      </c>
      <c r="S3255" s="10" t="s">
        <v>11261</v>
      </c>
      <c r="T3255" s="1" t="s">
        <v>11261</v>
      </c>
    </row>
    <row r="3256" spans="1:20" hidden="1" x14ac:dyDescent="0.25">
      <c r="A3256" t="s">
        <v>24</v>
      </c>
      <c r="B3256" s="3" t="s">
        <v>11261</v>
      </c>
      <c r="C3256" t="s">
        <v>12992</v>
      </c>
      <c r="D3256" t="s">
        <v>22</v>
      </c>
      <c r="E3256" t="s">
        <v>5</v>
      </c>
      <c r="F3256" s="1" t="s">
        <v>11261</v>
      </c>
      <c r="G3256" t="s">
        <v>907</v>
      </c>
      <c r="H3256">
        <v>877201</v>
      </c>
      <c r="I3256">
        <v>878163</v>
      </c>
      <c r="J3256" t="s">
        <v>37</v>
      </c>
      <c r="K3256" t="s">
        <v>2800</v>
      </c>
      <c r="L3256" s="1" t="s">
        <v>11261</v>
      </c>
      <c r="M3256" s="1" t="s">
        <v>11261</v>
      </c>
      <c r="N3256" t="s">
        <v>312</v>
      </c>
      <c r="O3256" s="1" t="s">
        <v>11261</v>
      </c>
      <c r="P3256" s="1" t="s">
        <v>11261</v>
      </c>
      <c r="Q3256" t="s">
        <v>2799</v>
      </c>
      <c r="R3256">
        <v>963</v>
      </c>
      <c r="S3256" s="9">
        <v>320</v>
      </c>
      <c r="T3256" s="1" t="s">
        <v>11261</v>
      </c>
    </row>
    <row r="3257" spans="1:20" hidden="1" x14ac:dyDescent="0.25">
      <c r="A3257" t="s">
        <v>20</v>
      </c>
      <c r="B3257" s="2" t="s">
        <v>21</v>
      </c>
      <c r="C3257" t="s">
        <v>13428</v>
      </c>
      <c r="D3257" t="s">
        <v>22</v>
      </c>
      <c r="E3257" t="s">
        <v>5</v>
      </c>
      <c r="F3257" s="1" t="s">
        <v>11261</v>
      </c>
      <c r="G3257" t="s">
        <v>907</v>
      </c>
      <c r="H3257">
        <v>1106442</v>
      </c>
      <c r="I3257">
        <v>1107404</v>
      </c>
      <c r="J3257" t="s">
        <v>23</v>
      </c>
      <c r="K3257" s="1" t="s">
        <v>11261</v>
      </c>
      <c r="L3257" s="1" t="s">
        <v>11261</v>
      </c>
      <c r="M3257" s="1" t="s">
        <v>11261</v>
      </c>
      <c r="N3257" s="1" t="s">
        <v>11261</v>
      </c>
      <c r="O3257" s="1" t="s">
        <v>11261</v>
      </c>
      <c r="P3257" s="1" t="s">
        <v>11261</v>
      </c>
      <c r="Q3257" t="s">
        <v>3314</v>
      </c>
      <c r="R3257">
        <v>963</v>
      </c>
      <c r="S3257" s="10" t="s">
        <v>11261</v>
      </c>
      <c r="T3257" s="1" t="s">
        <v>11261</v>
      </c>
    </row>
    <row r="3258" spans="1:20" hidden="1" x14ac:dyDescent="0.25">
      <c r="A3258" t="s">
        <v>24</v>
      </c>
      <c r="B3258" s="3" t="s">
        <v>11261</v>
      </c>
      <c r="C3258" t="s">
        <v>13429</v>
      </c>
      <c r="D3258" t="s">
        <v>22</v>
      </c>
      <c r="E3258" t="s">
        <v>5</v>
      </c>
      <c r="F3258" s="1" t="s">
        <v>11261</v>
      </c>
      <c r="G3258" t="s">
        <v>907</v>
      </c>
      <c r="H3258">
        <v>1106442</v>
      </c>
      <c r="I3258">
        <v>1107404</v>
      </c>
      <c r="J3258" t="s">
        <v>23</v>
      </c>
      <c r="K3258" t="s">
        <v>3315</v>
      </c>
      <c r="L3258" s="1" t="s">
        <v>11261</v>
      </c>
      <c r="M3258" s="1" t="s">
        <v>11261</v>
      </c>
      <c r="N3258" t="s">
        <v>27</v>
      </c>
      <c r="O3258" s="1" t="s">
        <v>11261</v>
      </c>
      <c r="P3258" s="1" t="s">
        <v>11261</v>
      </c>
      <c r="Q3258" t="s">
        <v>3314</v>
      </c>
      <c r="R3258">
        <v>963</v>
      </c>
      <c r="S3258" s="9">
        <v>320</v>
      </c>
      <c r="T3258" s="1" t="s">
        <v>11261</v>
      </c>
    </row>
    <row r="3259" spans="1:20" hidden="1" x14ac:dyDescent="0.25">
      <c r="A3259" t="s">
        <v>20</v>
      </c>
      <c r="B3259" s="2" t="s">
        <v>21</v>
      </c>
      <c r="C3259" t="s">
        <v>15409</v>
      </c>
      <c r="D3259" t="s">
        <v>22</v>
      </c>
      <c r="E3259" t="s">
        <v>5</v>
      </c>
      <c r="F3259" s="1" t="s">
        <v>11261</v>
      </c>
      <c r="G3259" t="s">
        <v>907</v>
      </c>
      <c r="H3259">
        <v>2131094</v>
      </c>
      <c r="I3259">
        <v>2132056</v>
      </c>
      <c r="J3259" t="s">
        <v>23</v>
      </c>
      <c r="K3259" s="1" t="s">
        <v>11261</v>
      </c>
      <c r="L3259" s="1" t="s">
        <v>11261</v>
      </c>
      <c r="M3259" s="1" t="s">
        <v>11261</v>
      </c>
      <c r="N3259" s="1" t="s">
        <v>11261</v>
      </c>
      <c r="O3259" s="1" t="s">
        <v>11261</v>
      </c>
      <c r="P3259" s="1" t="s">
        <v>11261</v>
      </c>
      <c r="Q3259" t="s">
        <v>5422</v>
      </c>
      <c r="R3259">
        <v>963</v>
      </c>
      <c r="S3259" s="10" t="s">
        <v>11261</v>
      </c>
      <c r="T3259" s="1" t="s">
        <v>11261</v>
      </c>
    </row>
    <row r="3260" spans="1:20" hidden="1" x14ac:dyDescent="0.25">
      <c r="A3260" t="s">
        <v>24</v>
      </c>
      <c r="B3260" s="3" t="s">
        <v>11261</v>
      </c>
      <c r="C3260" t="s">
        <v>12776</v>
      </c>
      <c r="D3260" t="s">
        <v>22</v>
      </c>
      <c r="E3260" t="s">
        <v>5</v>
      </c>
      <c r="F3260" s="1" t="s">
        <v>11261</v>
      </c>
      <c r="G3260" t="s">
        <v>907</v>
      </c>
      <c r="H3260">
        <v>766190</v>
      </c>
      <c r="I3260">
        <v>767125</v>
      </c>
      <c r="J3260" t="s">
        <v>23</v>
      </c>
      <c r="K3260" t="s">
        <v>2557</v>
      </c>
      <c r="L3260" s="1" t="s">
        <v>11261</v>
      </c>
      <c r="M3260" s="1" t="s">
        <v>11261</v>
      </c>
      <c r="N3260" t="s">
        <v>289</v>
      </c>
      <c r="O3260" s="1" t="s">
        <v>11261</v>
      </c>
      <c r="P3260" s="1" t="s">
        <v>11261</v>
      </c>
      <c r="Q3260" t="s">
        <v>2556</v>
      </c>
      <c r="R3260">
        <v>936</v>
      </c>
      <c r="S3260" s="9">
        <v>311</v>
      </c>
      <c r="T3260" s="1" t="s">
        <v>11261</v>
      </c>
    </row>
    <row r="3261" spans="1:20" hidden="1" x14ac:dyDescent="0.25">
      <c r="A3261" t="s">
        <v>20</v>
      </c>
      <c r="B3261" s="2" t="s">
        <v>21</v>
      </c>
      <c r="C3261" t="s">
        <v>15664</v>
      </c>
      <c r="D3261" t="s">
        <v>22</v>
      </c>
      <c r="E3261" t="s">
        <v>5</v>
      </c>
      <c r="F3261" s="1" t="s">
        <v>11261</v>
      </c>
      <c r="G3261" t="s">
        <v>907</v>
      </c>
      <c r="H3261">
        <v>2279204</v>
      </c>
      <c r="I3261">
        <v>2280166</v>
      </c>
      <c r="J3261" t="s">
        <v>23</v>
      </c>
      <c r="K3261" s="1" t="s">
        <v>11261</v>
      </c>
      <c r="L3261" s="1" t="s">
        <v>11261</v>
      </c>
      <c r="M3261" s="1" t="s">
        <v>11261</v>
      </c>
      <c r="N3261" s="1" t="s">
        <v>11261</v>
      </c>
      <c r="O3261" s="1" t="s">
        <v>11261</v>
      </c>
      <c r="P3261" s="1" t="s">
        <v>11261</v>
      </c>
      <c r="Q3261" t="s">
        <v>5708</v>
      </c>
      <c r="R3261">
        <v>963</v>
      </c>
      <c r="S3261" s="10" t="s">
        <v>11261</v>
      </c>
      <c r="T3261" s="1" t="s">
        <v>11261</v>
      </c>
    </row>
    <row r="3262" spans="1:20" hidden="1" x14ac:dyDescent="0.25">
      <c r="A3262" t="s">
        <v>24</v>
      </c>
      <c r="B3262" s="3" t="s">
        <v>11261</v>
      </c>
      <c r="C3262" t="s">
        <v>14918</v>
      </c>
      <c r="D3262" t="s">
        <v>22</v>
      </c>
      <c r="E3262" t="s">
        <v>5</v>
      </c>
      <c r="F3262" s="1" t="s">
        <v>11261</v>
      </c>
      <c r="G3262" t="s">
        <v>907</v>
      </c>
      <c r="H3262">
        <v>1859377</v>
      </c>
      <c r="I3262">
        <v>1860312</v>
      </c>
      <c r="J3262" t="s">
        <v>37</v>
      </c>
      <c r="K3262" t="s">
        <v>4890</v>
      </c>
      <c r="L3262" s="1" t="s">
        <v>11261</v>
      </c>
      <c r="M3262" s="1" t="s">
        <v>11261</v>
      </c>
      <c r="N3262" t="s">
        <v>1105</v>
      </c>
      <c r="O3262" s="1" t="s">
        <v>11261</v>
      </c>
      <c r="P3262" s="1" t="s">
        <v>11261</v>
      </c>
      <c r="Q3262" t="s">
        <v>4889</v>
      </c>
      <c r="R3262">
        <v>936</v>
      </c>
      <c r="S3262" s="9">
        <v>311</v>
      </c>
      <c r="T3262" s="1" t="s">
        <v>11261</v>
      </c>
    </row>
    <row r="3263" spans="1:20" hidden="1" x14ac:dyDescent="0.25">
      <c r="A3263" t="s">
        <v>20</v>
      </c>
      <c r="B3263" s="2" t="s">
        <v>21</v>
      </c>
      <c r="C3263" t="s">
        <v>16001</v>
      </c>
      <c r="D3263" t="s">
        <v>22</v>
      </c>
      <c r="E3263" t="s">
        <v>5</v>
      </c>
      <c r="F3263" s="1" t="s">
        <v>11261</v>
      </c>
      <c r="G3263" t="s">
        <v>907</v>
      </c>
      <c r="H3263">
        <v>2442644</v>
      </c>
      <c r="I3263">
        <v>2443606</v>
      </c>
      <c r="J3263" t="s">
        <v>23</v>
      </c>
      <c r="K3263" s="1" t="s">
        <v>11261</v>
      </c>
      <c r="L3263" s="1" t="s">
        <v>11261</v>
      </c>
      <c r="M3263" s="1" t="s">
        <v>11261</v>
      </c>
      <c r="N3263" s="1" t="s">
        <v>11261</v>
      </c>
      <c r="O3263" s="1" t="s">
        <v>11261</v>
      </c>
      <c r="P3263" s="1" t="s">
        <v>11261</v>
      </c>
      <c r="Q3263" t="s">
        <v>6059</v>
      </c>
      <c r="R3263">
        <v>963</v>
      </c>
      <c r="S3263" s="10" t="s">
        <v>11261</v>
      </c>
      <c r="T3263" s="1" t="s">
        <v>11261</v>
      </c>
    </row>
    <row r="3264" spans="1:20" hidden="1" x14ac:dyDescent="0.25">
      <c r="A3264" t="s">
        <v>24</v>
      </c>
      <c r="B3264" s="3" t="s">
        <v>11261</v>
      </c>
      <c r="C3264" t="s">
        <v>15483</v>
      </c>
      <c r="D3264" t="s">
        <v>22</v>
      </c>
      <c r="E3264" t="s">
        <v>5</v>
      </c>
      <c r="F3264" s="1" t="s">
        <v>11261</v>
      </c>
      <c r="G3264" t="s">
        <v>907</v>
      </c>
      <c r="H3264">
        <v>2188647</v>
      </c>
      <c r="I3264">
        <v>2189582</v>
      </c>
      <c r="J3264" t="s">
        <v>23</v>
      </c>
      <c r="K3264" t="s">
        <v>5507</v>
      </c>
      <c r="L3264" s="1" t="s">
        <v>11261</v>
      </c>
      <c r="M3264" s="1" t="s">
        <v>11261</v>
      </c>
      <c r="N3264" t="s">
        <v>555</v>
      </c>
      <c r="O3264" s="1" t="s">
        <v>11261</v>
      </c>
      <c r="P3264" s="1" t="s">
        <v>11261</v>
      </c>
      <c r="Q3264" t="s">
        <v>5506</v>
      </c>
      <c r="R3264">
        <v>936</v>
      </c>
      <c r="S3264" s="9">
        <v>311</v>
      </c>
      <c r="T3264" s="1" t="s">
        <v>11261</v>
      </c>
    </row>
    <row r="3265" spans="1:20" hidden="1" x14ac:dyDescent="0.25">
      <c r="A3265" t="s">
        <v>20</v>
      </c>
      <c r="B3265" s="2" t="s">
        <v>21</v>
      </c>
      <c r="C3265" t="s">
        <v>17023</v>
      </c>
      <c r="D3265" t="s">
        <v>22</v>
      </c>
      <c r="E3265" t="s">
        <v>5</v>
      </c>
      <c r="F3265" s="1" t="s">
        <v>11261</v>
      </c>
      <c r="G3265" t="s">
        <v>907</v>
      </c>
      <c r="H3265">
        <v>2989120</v>
      </c>
      <c r="I3265">
        <v>2990082</v>
      </c>
      <c r="J3265" t="s">
        <v>23</v>
      </c>
      <c r="K3265" s="1" t="s">
        <v>11261</v>
      </c>
      <c r="L3265" s="1" t="s">
        <v>11261</v>
      </c>
      <c r="M3265" s="1" t="s">
        <v>11261</v>
      </c>
      <c r="N3265" s="1" t="s">
        <v>11261</v>
      </c>
      <c r="O3265" s="1" t="s">
        <v>11261</v>
      </c>
      <c r="P3265" s="1" t="s">
        <v>11261</v>
      </c>
      <c r="Q3265" t="s">
        <v>7140</v>
      </c>
      <c r="R3265">
        <v>963</v>
      </c>
      <c r="S3265" s="10" t="s">
        <v>11261</v>
      </c>
      <c r="T3265" s="1" t="s">
        <v>11261</v>
      </c>
    </row>
    <row r="3266" spans="1:20" hidden="1" x14ac:dyDescent="0.25">
      <c r="A3266" t="s">
        <v>24</v>
      </c>
      <c r="B3266" s="3" t="s">
        <v>11261</v>
      </c>
      <c r="C3266" t="s">
        <v>19580</v>
      </c>
      <c r="D3266" t="s">
        <v>22</v>
      </c>
      <c r="E3266" t="s">
        <v>5</v>
      </c>
      <c r="F3266" s="1" t="s">
        <v>11261</v>
      </c>
      <c r="G3266" t="s">
        <v>907</v>
      </c>
      <c r="H3266">
        <v>4296847</v>
      </c>
      <c r="I3266">
        <v>4297782</v>
      </c>
      <c r="J3266" t="s">
        <v>37</v>
      </c>
      <c r="K3266" t="s">
        <v>9985</v>
      </c>
      <c r="L3266" s="1" t="s">
        <v>11261</v>
      </c>
      <c r="M3266" s="1" t="s">
        <v>11261</v>
      </c>
      <c r="N3266" t="s">
        <v>9986</v>
      </c>
      <c r="O3266" s="1" t="s">
        <v>11261</v>
      </c>
      <c r="P3266" s="1" t="s">
        <v>11261</v>
      </c>
      <c r="Q3266" t="s">
        <v>9984</v>
      </c>
      <c r="R3266">
        <v>936</v>
      </c>
      <c r="S3266" s="9">
        <v>311</v>
      </c>
      <c r="T3266" s="1" t="s">
        <v>11261</v>
      </c>
    </row>
    <row r="3267" spans="1:20" hidden="1" x14ac:dyDescent="0.25">
      <c r="A3267" t="s">
        <v>20</v>
      </c>
      <c r="B3267" s="2" t="s">
        <v>21</v>
      </c>
      <c r="C3267" t="s">
        <v>18652</v>
      </c>
      <c r="D3267" t="s">
        <v>22</v>
      </c>
      <c r="E3267" t="s">
        <v>5</v>
      </c>
      <c r="F3267" s="1" t="s">
        <v>11261</v>
      </c>
      <c r="G3267" t="s">
        <v>907</v>
      </c>
      <c r="H3267">
        <v>3846063</v>
      </c>
      <c r="I3267">
        <v>3847025</v>
      </c>
      <c r="J3267" t="s">
        <v>37</v>
      </c>
      <c r="K3267" s="1" t="s">
        <v>11261</v>
      </c>
      <c r="L3267" s="1" t="s">
        <v>11261</v>
      </c>
      <c r="M3267" s="1" t="s">
        <v>11261</v>
      </c>
      <c r="N3267" s="1" t="s">
        <v>11261</v>
      </c>
      <c r="O3267" s="1" t="s">
        <v>11261</v>
      </c>
      <c r="P3267" s="1" t="s">
        <v>11261</v>
      </c>
      <c r="Q3267" t="s">
        <v>8921</v>
      </c>
      <c r="R3267">
        <v>963</v>
      </c>
      <c r="S3267" s="10" t="s">
        <v>11261</v>
      </c>
      <c r="T3267" s="1" t="s">
        <v>11261</v>
      </c>
    </row>
    <row r="3268" spans="1:20" hidden="1" x14ac:dyDescent="0.25">
      <c r="A3268" t="s">
        <v>24</v>
      </c>
      <c r="B3268" s="3" t="s">
        <v>11261</v>
      </c>
      <c r="C3268" t="s">
        <v>20590</v>
      </c>
      <c r="D3268" t="s">
        <v>22</v>
      </c>
      <c r="E3268" t="s">
        <v>5</v>
      </c>
      <c r="F3268" s="1" t="s">
        <v>11261</v>
      </c>
      <c r="G3268" t="s">
        <v>907</v>
      </c>
      <c r="H3268">
        <v>4784287</v>
      </c>
      <c r="I3268">
        <v>4785222</v>
      </c>
      <c r="J3268" t="s">
        <v>37</v>
      </c>
      <c r="K3268" t="s">
        <v>11103</v>
      </c>
      <c r="L3268" s="1" t="s">
        <v>11261</v>
      </c>
      <c r="M3268" s="1" t="s">
        <v>11261</v>
      </c>
      <c r="N3268" t="s">
        <v>2854</v>
      </c>
      <c r="O3268" s="1" t="s">
        <v>11261</v>
      </c>
      <c r="P3268" s="1" t="s">
        <v>11261</v>
      </c>
      <c r="Q3268" t="s">
        <v>11102</v>
      </c>
      <c r="R3268">
        <v>936</v>
      </c>
      <c r="S3268" s="9">
        <v>311</v>
      </c>
      <c r="T3268" s="1" t="s">
        <v>11261</v>
      </c>
    </row>
    <row r="3269" spans="1:20" hidden="1" x14ac:dyDescent="0.25">
      <c r="A3269" t="s">
        <v>20</v>
      </c>
      <c r="B3269" s="2" t="s">
        <v>21</v>
      </c>
      <c r="C3269" t="s">
        <v>19127</v>
      </c>
      <c r="D3269" t="s">
        <v>22</v>
      </c>
      <c r="E3269" t="s">
        <v>5</v>
      </c>
      <c r="F3269" s="1" t="s">
        <v>11261</v>
      </c>
      <c r="G3269" t="s">
        <v>907</v>
      </c>
      <c r="H3269">
        <v>4068100</v>
      </c>
      <c r="I3269">
        <v>4069062</v>
      </c>
      <c r="J3269" t="s">
        <v>37</v>
      </c>
      <c r="K3269" s="1" t="s">
        <v>11261</v>
      </c>
      <c r="L3269" s="1" t="s">
        <v>11261</v>
      </c>
      <c r="M3269" s="1" t="s">
        <v>11261</v>
      </c>
      <c r="N3269" s="1" t="s">
        <v>11261</v>
      </c>
      <c r="O3269" s="1" t="s">
        <v>11261</v>
      </c>
      <c r="P3269" s="1" t="s">
        <v>11261</v>
      </c>
      <c r="Q3269" t="s">
        <v>9450</v>
      </c>
      <c r="R3269">
        <v>963</v>
      </c>
      <c r="S3269" s="10" t="s">
        <v>11261</v>
      </c>
      <c r="T3269" s="1" t="s">
        <v>11261</v>
      </c>
    </row>
    <row r="3270" spans="1:20" hidden="1" x14ac:dyDescent="0.25">
      <c r="A3270" t="s">
        <v>24</v>
      </c>
      <c r="B3270" s="3" t="s">
        <v>11261</v>
      </c>
      <c r="C3270" t="s">
        <v>19128</v>
      </c>
      <c r="D3270" t="s">
        <v>22</v>
      </c>
      <c r="E3270" t="s">
        <v>5</v>
      </c>
      <c r="F3270" s="1" t="s">
        <v>11261</v>
      </c>
      <c r="G3270" t="s">
        <v>907</v>
      </c>
      <c r="H3270">
        <v>4068100</v>
      </c>
      <c r="I3270">
        <v>4069062</v>
      </c>
      <c r="J3270" t="s">
        <v>37</v>
      </c>
      <c r="K3270" t="s">
        <v>9451</v>
      </c>
      <c r="L3270" s="1" t="s">
        <v>11261</v>
      </c>
      <c r="M3270" s="1" t="s">
        <v>11261</v>
      </c>
      <c r="N3270" t="s">
        <v>341</v>
      </c>
      <c r="O3270" s="1" t="s">
        <v>11261</v>
      </c>
      <c r="P3270" s="1" t="s">
        <v>11261</v>
      </c>
      <c r="Q3270" t="s">
        <v>9450</v>
      </c>
      <c r="R3270">
        <v>963</v>
      </c>
      <c r="S3270" s="9">
        <v>320</v>
      </c>
      <c r="T3270" s="1" t="s">
        <v>11261</v>
      </c>
    </row>
    <row r="3271" spans="1:20" hidden="1" x14ac:dyDescent="0.25">
      <c r="A3271" t="s">
        <v>20</v>
      </c>
      <c r="B3271" s="2" t="s">
        <v>21</v>
      </c>
      <c r="C3271" t="s">
        <v>19353</v>
      </c>
      <c r="D3271" t="s">
        <v>22</v>
      </c>
      <c r="E3271" t="s">
        <v>5</v>
      </c>
      <c r="F3271" s="1" t="s">
        <v>11261</v>
      </c>
      <c r="G3271" t="s">
        <v>907</v>
      </c>
      <c r="H3271">
        <v>4177047</v>
      </c>
      <c r="I3271">
        <v>4178009</v>
      </c>
      <c r="J3271" t="s">
        <v>37</v>
      </c>
      <c r="K3271" s="1" t="s">
        <v>11261</v>
      </c>
      <c r="L3271" s="1" t="s">
        <v>11261</v>
      </c>
      <c r="M3271" s="1" t="s">
        <v>11261</v>
      </c>
      <c r="N3271" s="1" t="s">
        <v>11261</v>
      </c>
      <c r="O3271" s="1" t="s">
        <v>11261</v>
      </c>
      <c r="P3271" s="1" t="s">
        <v>11261</v>
      </c>
      <c r="Q3271" t="s">
        <v>9710</v>
      </c>
      <c r="R3271">
        <v>963</v>
      </c>
      <c r="S3271" s="10" t="s">
        <v>11261</v>
      </c>
      <c r="T3271" s="1" t="s">
        <v>11261</v>
      </c>
    </row>
    <row r="3272" spans="1:20" hidden="1" x14ac:dyDescent="0.25">
      <c r="A3272" t="s">
        <v>24</v>
      </c>
      <c r="B3272" s="3" t="s">
        <v>11261</v>
      </c>
      <c r="C3272" t="s">
        <v>19354</v>
      </c>
      <c r="D3272" t="s">
        <v>22</v>
      </c>
      <c r="E3272" t="s">
        <v>5</v>
      </c>
      <c r="F3272" s="1" t="s">
        <v>11261</v>
      </c>
      <c r="G3272" t="s">
        <v>907</v>
      </c>
      <c r="H3272">
        <v>4177047</v>
      </c>
      <c r="I3272">
        <v>4178009</v>
      </c>
      <c r="J3272" t="s">
        <v>37</v>
      </c>
      <c r="K3272" t="s">
        <v>9711</v>
      </c>
      <c r="L3272" s="1" t="s">
        <v>11261</v>
      </c>
      <c r="M3272" s="1" t="s">
        <v>11261</v>
      </c>
      <c r="N3272" t="s">
        <v>27</v>
      </c>
      <c r="O3272" s="1" t="s">
        <v>11261</v>
      </c>
      <c r="P3272" s="1" t="s">
        <v>11261</v>
      </c>
      <c r="Q3272" t="s">
        <v>9710</v>
      </c>
      <c r="R3272">
        <v>963</v>
      </c>
      <c r="S3272" s="9">
        <v>320</v>
      </c>
      <c r="T3272" s="1" t="s">
        <v>11261</v>
      </c>
    </row>
    <row r="3273" spans="1:20" hidden="1" x14ac:dyDescent="0.25">
      <c r="A3273" t="s">
        <v>20</v>
      </c>
      <c r="B3273" s="2" t="s">
        <v>21</v>
      </c>
      <c r="C3273" t="s">
        <v>19759</v>
      </c>
      <c r="D3273" t="s">
        <v>22</v>
      </c>
      <c r="E3273" t="s">
        <v>5</v>
      </c>
      <c r="F3273" s="1" t="s">
        <v>11261</v>
      </c>
      <c r="G3273" t="s">
        <v>907</v>
      </c>
      <c r="H3273">
        <v>4384030</v>
      </c>
      <c r="I3273">
        <v>4384992</v>
      </c>
      <c r="J3273" t="s">
        <v>23</v>
      </c>
      <c r="K3273" s="1" t="s">
        <v>11261</v>
      </c>
      <c r="L3273" s="1" t="s">
        <v>11261</v>
      </c>
      <c r="M3273" s="1" t="s">
        <v>11261</v>
      </c>
      <c r="N3273" s="1" t="s">
        <v>11261</v>
      </c>
      <c r="O3273" s="1" t="s">
        <v>11261</v>
      </c>
      <c r="P3273" s="1" t="s">
        <v>11261</v>
      </c>
      <c r="Q3273" t="s">
        <v>10191</v>
      </c>
      <c r="R3273">
        <v>963</v>
      </c>
      <c r="S3273" s="10" t="s">
        <v>11261</v>
      </c>
      <c r="T3273" s="1" t="s">
        <v>11261</v>
      </c>
    </row>
    <row r="3274" spans="1:20" hidden="1" x14ac:dyDescent="0.25">
      <c r="A3274" t="s">
        <v>24</v>
      </c>
      <c r="B3274" s="3" t="s">
        <v>11261</v>
      </c>
      <c r="C3274" t="s">
        <v>19760</v>
      </c>
      <c r="D3274" t="s">
        <v>22</v>
      </c>
      <c r="E3274" t="s">
        <v>5</v>
      </c>
      <c r="F3274" s="1" t="s">
        <v>11261</v>
      </c>
      <c r="G3274" t="s">
        <v>907</v>
      </c>
      <c r="H3274">
        <v>4384030</v>
      </c>
      <c r="I3274">
        <v>4384992</v>
      </c>
      <c r="J3274" t="s">
        <v>23</v>
      </c>
      <c r="K3274" t="s">
        <v>10192</v>
      </c>
      <c r="L3274" s="1" t="s">
        <v>11261</v>
      </c>
      <c r="M3274" s="1" t="s">
        <v>11261</v>
      </c>
      <c r="N3274" t="s">
        <v>27</v>
      </c>
      <c r="O3274" s="1" t="s">
        <v>11261</v>
      </c>
      <c r="P3274" s="1" t="s">
        <v>11261</v>
      </c>
      <c r="Q3274" t="s">
        <v>10191</v>
      </c>
      <c r="R3274">
        <v>963</v>
      </c>
      <c r="S3274" s="9">
        <v>320</v>
      </c>
      <c r="T3274" s="1" t="s">
        <v>11261</v>
      </c>
    </row>
    <row r="3275" spans="1:20" hidden="1" x14ac:dyDescent="0.25">
      <c r="A3275" t="s">
        <v>20</v>
      </c>
      <c r="B3275" s="2" t="s">
        <v>21</v>
      </c>
      <c r="C3275" t="s">
        <v>13100</v>
      </c>
      <c r="D3275" t="s">
        <v>22</v>
      </c>
      <c r="E3275" t="s">
        <v>5</v>
      </c>
      <c r="F3275" s="1" t="s">
        <v>11261</v>
      </c>
      <c r="G3275" t="s">
        <v>907</v>
      </c>
      <c r="H3275">
        <v>937143</v>
      </c>
      <c r="I3275">
        <v>938102</v>
      </c>
      <c r="J3275" t="s">
        <v>23</v>
      </c>
      <c r="K3275" s="1" t="s">
        <v>11261</v>
      </c>
      <c r="L3275" s="1" t="s">
        <v>11261</v>
      </c>
      <c r="M3275" s="1" t="s">
        <v>11261</v>
      </c>
      <c r="N3275" s="1" t="s">
        <v>11261</v>
      </c>
      <c r="O3275" s="1" t="s">
        <v>11261</v>
      </c>
      <c r="P3275" s="1" t="s">
        <v>11261</v>
      </c>
      <c r="Q3275" t="s">
        <v>2922</v>
      </c>
      <c r="R3275">
        <v>960</v>
      </c>
      <c r="S3275" s="10" t="s">
        <v>11261</v>
      </c>
      <c r="T3275" s="1" t="s">
        <v>11261</v>
      </c>
    </row>
    <row r="3276" spans="1:20" hidden="1" x14ac:dyDescent="0.25">
      <c r="A3276" t="s">
        <v>24</v>
      </c>
      <c r="B3276" s="3" t="s">
        <v>11261</v>
      </c>
      <c r="C3276" t="s">
        <v>12764</v>
      </c>
      <c r="D3276" t="s">
        <v>22</v>
      </c>
      <c r="E3276" t="s">
        <v>5</v>
      </c>
      <c r="F3276" s="1" t="s">
        <v>11261</v>
      </c>
      <c r="G3276" t="s">
        <v>907</v>
      </c>
      <c r="H3276">
        <v>758520</v>
      </c>
      <c r="I3276">
        <v>759458</v>
      </c>
      <c r="J3276" t="s">
        <v>23</v>
      </c>
      <c r="K3276" t="s">
        <v>2544</v>
      </c>
      <c r="L3276" s="1" t="s">
        <v>11261</v>
      </c>
      <c r="M3276" s="1" t="s">
        <v>11261</v>
      </c>
      <c r="N3276" t="s">
        <v>2440</v>
      </c>
      <c r="O3276" s="1" t="s">
        <v>11261</v>
      </c>
      <c r="P3276" s="1" t="s">
        <v>11261</v>
      </c>
      <c r="Q3276" t="s">
        <v>2543</v>
      </c>
      <c r="R3276">
        <v>939</v>
      </c>
      <c r="S3276" s="9">
        <v>312</v>
      </c>
      <c r="T3276" s="1" t="s">
        <v>11261</v>
      </c>
    </row>
    <row r="3277" spans="1:20" hidden="1" x14ac:dyDescent="0.25">
      <c r="A3277" t="s">
        <v>20</v>
      </c>
      <c r="B3277" s="2" t="s">
        <v>21</v>
      </c>
      <c r="C3277" t="s">
        <v>13992</v>
      </c>
      <c r="D3277" t="s">
        <v>22</v>
      </c>
      <c r="E3277" t="s">
        <v>5</v>
      </c>
      <c r="F3277" s="1" t="s">
        <v>11261</v>
      </c>
      <c r="G3277" t="s">
        <v>907</v>
      </c>
      <c r="H3277">
        <v>1384162</v>
      </c>
      <c r="I3277">
        <v>1385121</v>
      </c>
      <c r="J3277" t="s">
        <v>23</v>
      </c>
      <c r="K3277" s="1" t="s">
        <v>11261</v>
      </c>
      <c r="L3277" s="1" t="s">
        <v>11261</v>
      </c>
      <c r="M3277" s="1" t="s">
        <v>11261</v>
      </c>
      <c r="N3277" s="1" t="s">
        <v>11261</v>
      </c>
      <c r="O3277" s="1" t="s">
        <v>11261</v>
      </c>
      <c r="P3277" s="1" t="s">
        <v>11261</v>
      </c>
      <c r="Q3277" t="s">
        <v>3922</v>
      </c>
      <c r="R3277">
        <v>960</v>
      </c>
      <c r="S3277" s="10" t="s">
        <v>11261</v>
      </c>
      <c r="T3277" s="1" t="s">
        <v>11261</v>
      </c>
    </row>
    <row r="3278" spans="1:20" hidden="1" x14ac:dyDescent="0.25">
      <c r="A3278" t="s">
        <v>24</v>
      </c>
      <c r="B3278" s="3" t="s">
        <v>11261</v>
      </c>
      <c r="C3278" t="s">
        <v>12937</v>
      </c>
      <c r="D3278" t="s">
        <v>22</v>
      </c>
      <c r="E3278" t="s">
        <v>5</v>
      </c>
      <c r="F3278" s="1" t="s">
        <v>11261</v>
      </c>
      <c r="G3278" t="s">
        <v>907</v>
      </c>
      <c r="H3278">
        <v>847244</v>
      </c>
      <c r="I3278">
        <v>848182</v>
      </c>
      <c r="J3278" t="s">
        <v>23</v>
      </c>
      <c r="K3278" t="s">
        <v>2741</v>
      </c>
      <c r="L3278" s="1" t="s">
        <v>11261</v>
      </c>
      <c r="M3278" s="1" t="s">
        <v>11261</v>
      </c>
      <c r="N3278" t="s">
        <v>221</v>
      </c>
      <c r="O3278" s="1" t="s">
        <v>11261</v>
      </c>
      <c r="P3278" s="1" t="s">
        <v>11261</v>
      </c>
      <c r="Q3278" t="s">
        <v>2740</v>
      </c>
      <c r="R3278">
        <v>939</v>
      </c>
      <c r="S3278" s="9">
        <v>312</v>
      </c>
      <c r="T3278" s="1" t="s">
        <v>11261</v>
      </c>
    </row>
    <row r="3279" spans="1:20" hidden="1" x14ac:dyDescent="0.25">
      <c r="A3279" t="s">
        <v>20</v>
      </c>
      <c r="B3279" s="2" t="s">
        <v>21</v>
      </c>
      <c r="C3279" t="s">
        <v>14660</v>
      </c>
      <c r="D3279" t="s">
        <v>22</v>
      </c>
      <c r="E3279" t="s">
        <v>5</v>
      </c>
      <c r="F3279" s="1" t="s">
        <v>11261</v>
      </c>
      <c r="G3279" t="s">
        <v>907</v>
      </c>
      <c r="H3279">
        <v>1718528</v>
      </c>
      <c r="I3279">
        <v>1719487</v>
      </c>
      <c r="J3279" t="s">
        <v>23</v>
      </c>
      <c r="K3279" s="1" t="s">
        <v>11261</v>
      </c>
      <c r="L3279" s="1" t="s">
        <v>11261</v>
      </c>
      <c r="M3279" s="1" t="s">
        <v>11261</v>
      </c>
      <c r="N3279" s="1" t="s">
        <v>11261</v>
      </c>
      <c r="O3279" s="1" t="s">
        <v>11261</v>
      </c>
      <c r="P3279" s="1" t="s">
        <v>11261</v>
      </c>
      <c r="Q3279" t="s">
        <v>4618</v>
      </c>
      <c r="R3279">
        <v>960</v>
      </c>
      <c r="S3279" s="10" t="s">
        <v>11261</v>
      </c>
      <c r="T3279" s="1" t="s">
        <v>11261</v>
      </c>
    </row>
    <row r="3280" spans="1:20" hidden="1" x14ac:dyDescent="0.25">
      <c r="A3280" t="s">
        <v>24</v>
      </c>
      <c r="B3280" s="3" t="s">
        <v>11261</v>
      </c>
      <c r="C3280" t="s">
        <v>14661</v>
      </c>
      <c r="D3280" t="s">
        <v>22</v>
      </c>
      <c r="E3280" t="s">
        <v>5</v>
      </c>
      <c r="F3280" s="1" t="s">
        <v>11261</v>
      </c>
      <c r="G3280" t="s">
        <v>907</v>
      </c>
      <c r="H3280">
        <v>1718528</v>
      </c>
      <c r="I3280">
        <v>1719487</v>
      </c>
      <c r="J3280" t="s">
        <v>23</v>
      </c>
      <c r="K3280" t="s">
        <v>4619</v>
      </c>
      <c r="L3280" s="1" t="s">
        <v>11261</v>
      </c>
      <c r="M3280" s="1" t="s">
        <v>11261</v>
      </c>
      <c r="N3280" t="s">
        <v>431</v>
      </c>
      <c r="O3280" s="1" t="s">
        <v>11261</v>
      </c>
      <c r="P3280" s="1" t="s">
        <v>11261</v>
      </c>
      <c r="Q3280" t="s">
        <v>4618</v>
      </c>
      <c r="R3280">
        <v>960</v>
      </c>
      <c r="S3280" s="9">
        <v>319</v>
      </c>
      <c r="T3280" s="1" t="s">
        <v>11261</v>
      </c>
    </row>
    <row r="3281" spans="1:20" hidden="1" x14ac:dyDescent="0.25">
      <c r="A3281" t="s">
        <v>20</v>
      </c>
      <c r="B3281" s="2" t="s">
        <v>21</v>
      </c>
      <c r="C3281" t="s">
        <v>15708</v>
      </c>
      <c r="D3281" t="s">
        <v>22</v>
      </c>
      <c r="E3281" t="s">
        <v>5</v>
      </c>
      <c r="F3281" s="1" t="s">
        <v>11261</v>
      </c>
      <c r="G3281" t="s">
        <v>907</v>
      </c>
      <c r="H3281">
        <v>2300487</v>
      </c>
      <c r="I3281">
        <v>2301446</v>
      </c>
      <c r="J3281" t="s">
        <v>23</v>
      </c>
      <c r="K3281" s="1" t="s">
        <v>11261</v>
      </c>
      <c r="L3281" s="1" t="s">
        <v>11261</v>
      </c>
      <c r="M3281" s="1" t="s">
        <v>11261</v>
      </c>
      <c r="N3281" s="1" t="s">
        <v>11261</v>
      </c>
      <c r="O3281" s="1" t="s">
        <v>11261</v>
      </c>
      <c r="P3281" s="1" t="s">
        <v>11261</v>
      </c>
      <c r="Q3281" t="s">
        <v>5756</v>
      </c>
      <c r="R3281">
        <v>960</v>
      </c>
      <c r="S3281" s="10" t="s">
        <v>11261</v>
      </c>
      <c r="T3281" s="1" t="s">
        <v>11261</v>
      </c>
    </row>
    <row r="3282" spans="1:20" hidden="1" x14ac:dyDescent="0.25">
      <c r="A3282" t="s">
        <v>24</v>
      </c>
      <c r="B3282" s="3" t="s">
        <v>11261</v>
      </c>
      <c r="C3282" t="s">
        <v>15709</v>
      </c>
      <c r="D3282" t="s">
        <v>22</v>
      </c>
      <c r="E3282" t="s">
        <v>5</v>
      </c>
      <c r="F3282" s="1" t="s">
        <v>11261</v>
      </c>
      <c r="G3282" t="s">
        <v>907</v>
      </c>
      <c r="H3282">
        <v>2300487</v>
      </c>
      <c r="I3282">
        <v>2301446</v>
      </c>
      <c r="J3282" t="s">
        <v>23</v>
      </c>
      <c r="K3282" t="s">
        <v>5757</v>
      </c>
      <c r="L3282" s="1" t="s">
        <v>11261</v>
      </c>
      <c r="M3282" s="1" t="s">
        <v>11261</v>
      </c>
      <c r="N3282" t="s">
        <v>27</v>
      </c>
      <c r="O3282" s="1" t="s">
        <v>11261</v>
      </c>
      <c r="P3282" s="1" t="s">
        <v>11261</v>
      </c>
      <c r="Q3282" t="s">
        <v>5756</v>
      </c>
      <c r="R3282">
        <v>960</v>
      </c>
      <c r="S3282" s="9">
        <v>319</v>
      </c>
      <c r="T3282" s="1" t="s">
        <v>11261</v>
      </c>
    </row>
    <row r="3283" spans="1:20" hidden="1" x14ac:dyDescent="0.25">
      <c r="A3283" t="s">
        <v>20</v>
      </c>
      <c r="B3283" s="2" t="s">
        <v>21</v>
      </c>
      <c r="C3283" t="s">
        <v>15940</v>
      </c>
      <c r="D3283" t="s">
        <v>22</v>
      </c>
      <c r="E3283" t="s">
        <v>5</v>
      </c>
      <c r="F3283" s="1" t="s">
        <v>11261</v>
      </c>
      <c r="G3283" t="s">
        <v>907</v>
      </c>
      <c r="H3283">
        <v>2407206</v>
      </c>
      <c r="I3283">
        <v>2408165</v>
      </c>
      <c r="J3283" t="s">
        <v>23</v>
      </c>
      <c r="K3283" s="1" t="s">
        <v>11261</v>
      </c>
      <c r="L3283" s="1" t="s">
        <v>11261</v>
      </c>
      <c r="M3283" s="1" t="s">
        <v>11261</v>
      </c>
      <c r="N3283" s="1" t="s">
        <v>11261</v>
      </c>
      <c r="O3283" s="1" t="s">
        <v>11261</v>
      </c>
      <c r="P3283" s="1" t="s">
        <v>11261</v>
      </c>
      <c r="Q3283" t="s">
        <v>5995</v>
      </c>
      <c r="R3283">
        <v>960</v>
      </c>
      <c r="S3283" s="10" t="s">
        <v>11261</v>
      </c>
      <c r="T3283" s="1" t="s">
        <v>11261</v>
      </c>
    </row>
    <row r="3284" spans="1:20" hidden="1" x14ac:dyDescent="0.25">
      <c r="A3284" t="s">
        <v>24</v>
      </c>
      <c r="B3284" s="3" t="s">
        <v>11261</v>
      </c>
      <c r="C3284" t="s">
        <v>14645</v>
      </c>
      <c r="D3284" t="s">
        <v>22</v>
      </c>
      <c r="E3284" t="s">
        <v>5</v>
      </c>
      <c r="F3284" s="1" t="s">
        <v>11261</v>
      </c>
      <c r="G3284" t="s">
        <v>907</v>
      </c>
      <c r="H3284">
        <v>1710982</v>
      </c>
      <c r="I3284">
        <v>1711920</v>
      </c>
      <c r="J3284" t="s">
        <v>23</v>
      </c>
      <c r="K3284" t="s">
        <v>4602</v>
      </c>
      <c r="L3284" s="1" t="s">
        <v>11261</v>
      </c>
      <c r="M3284" s="1" t="s">
        <v>11261</v>
      </c>
      <c r="N3284" t="s">
        <v>225</v>
      </c>
      <c r="O3284" s="1" t="s">
        <v>11261</v>
      </c>
      <c r="P3284" s="1" t="s">
        <v>11261</v>
      </c>
      <c r="Q3284" t="s">
        <v>4601</v>
      </c>
      <c r="R3284">
        <v>939</v>
      </c>
      <c r="S3284" s="9">
        <v>312</v>
      </c>
      <c r="T3284" s="1" t="s">
        <v>11261</v>
      </c>
    </row>
    <row r="3285" spans="1:20" hidden="1" x14ac:dyDescent="0.25">
      <c r="A3285" t="s">
        <v>20</v>
      </c>
      <c r="B3285" s="2" t="s">
        <v>21</v>
      </c>
      <c r="C3285" t="s">
        <v>16254</v>
      </c>
      <c r="D3285" t="s">
        <v>22</v>
      </c>
      <c r="E3285" t="s">
        <v>5</v>
      </c>
      <c r="F3285" s="1" t="s">
        <v>11261</v>
      </c>
      <c r="G3285" t="s">
        <v>907</v>
      </c>
      <c r="H3285">
        <v>2571710</v>
      </c>
      <c r="I3285">
        <v>2572669</v>
      </c>
      <c r="J3285" t="s">
        <v>37</v>
      </c>
      <c r="K3285" s="1" t="s">
        <v>11261</v>
      </c>
      <c r="L3285" s="1" t="s">
        <v>11261</v>
      </c>
      <c r="M3285" s="1" t="s">
        <v>11261</v>
      </c>
      <c r="N3285" s="1" t="s">
        <v>11261</v>
      </c>
      <c r="O3285" s="1" t="s">
        <v>11261</v>
      </c>
      <c r="P3285" s="1" t="s">
        <v>11261</v>
      </c>
      <c r="Q3285" t="s">
        <v>6325</v>
      </c>
      <c r="R3285">
        <v>960</v>
      </c>
      <c r="S3285" s="10" t="s">
        <v>11261</v>
      </c>
      <c r="T3285" s="1" t="s">
        <v>11261</v>
      </c>
    </row>
    <row r="3286" spans="1:20" hidden="1" x14ac:dyDescent="0.25">
      <c r="A3286" t="s">
        <v>24</v>
      </c>
      <c r="B3286" s="3" t="s">
        <v>11261</v>
      </c>
      <c r="C3286" t="s">
        <v>18572</v>
      </c>
      <c r="D3286" t="s">
        <v>22</v>
      </c>
      <c r="E3286" t="s">
        <v>5</v>
      </c>
      <c r="F3286" s="1" t="s">
        <v>11261</v>
      </c>
      <c r="G3286" t="s">
        <v>907</v>
      </c>
      <c r="H3286">
        <v>3811913</v>
      </c>
      <c r="I3286">
        <v>3812851</v>
      </c>
      <c r="J3286" t="s">
        <v>37</v>
      </c>
      <c r="K3286" t="s">
        <v>8832</v>
      </c>
      <c r="L3286" s="1" t="s">
        <v>11261</v>
      </c>
      <c r="M3286" s="1" t="s">
        <v>11261</v>
      </c>
      <c r="N3286" t="s">
        <v>1016</v>
      </c>
      <c r="O3286" s="1" t="s">
        <v>11261</v>
      </c>
      <c r="P3286" s="1" t="s">
        <v>11261</v>
      </c>
      <c r="Q3286" t="s">
        <v>8831</v>
      </c>
      <c r="R3286">
        <v>939</v>
      </c>
      <c r="S3286" s="9">
        <v>312</v>
      </c>
      <c r="T3286" s="1" t="s">
        <v>11261</v>
      </c>
    </row>
    <row r="3287" spans="1:20" hidden="1" x14ac:dyDescent="0.25">
      <c r="A3287" t="s">
        <v>20</v>
      </c>
      <c r="B3287" s="2" t="s">
        <v>21</v>
      </c>
      <c r="C3287" t="s">
        <v>16339</v>
      </c>
      <c r="D3287" t="s">
        <v>22</v>
      </c>
      <c r="E3287" t="s">
        <v>5</v>
      </c>
      <c r="F3287" s="1" t="s">
        <v>11261</v>
      </c>
      <c r="G3287" t="s">
        <v>907</v>
      </c>
      <c r="H3287">
        <v>2611264</v>
      </c>
      <c r="I3287">
        <v>2612223</v>
      </c>
      <c r="J3287" t="s">
        <v>37</v>
      </c>
      <c r="K3287" s="1" t="s">
        <v>11261</v>
      </c>
      <c r="L3287" s="1" t="s">
        <v>11261</v>
      </c>
      <c r="M3287" s="1" t="s">
        <v>11261</v>
      </c>
      <c r="N3287" s="1" t="s">
        <v>11261</v>
      </c>
      <c r="O3287" s="1" t="s">
        <v>11261</v>
      </c>
      <c r="P3287" s="1" t="s">
        <v>11261</v>
      </c>
      <c r="Q3287" t="s">
        <v>6414</v>
      </c>
      <c r="R3287">
        <v>960</v>
      </c>
      <c r="S3287" s="10" t="s">
        <v>11261</v>
      </c>
      <c r="T3287" s="1" t="s">
        <v>11261</v>
      </c>
    </row>
    <row r="3288" spans="1:20" hidden="1" x14ac:dyDescent="0.25">
      <c r="A3288" t="s">
        <v>24</v>
      </c>
      <c r="B3288" s="3" t="s">
        <v>11261</v>
      </c>
      <c r="C3288" t="s">
        <v>19554</v>
      </c>
      <c r="D3288" t="s">
        <v>22</v>
      </c>
      <c r="E3288" t="s">
        <v>5</v>
      </c>
      <c r="F3288" s="1" t="s">
        <v>11261</v>
      </c>
      <c r="G3288" t="s">
        <v>907</v>
      </c>
      <c r="H3288">
        <v>4280756</v>
      </c>
      <c r="I3288">
        <v>4281694</v>
      </c>
      <c r="J3288" t="s">
        <v>37</v>
      </c>
      <c r="K3288" t="s">
        <v>9953</v>
      </c>
      <c r="L3288" s="1" t="s">
        <v>11261</v>
      </c>
      <c r="M3288" s="1" t="s">
        <v>11261</v>
      </c>
      <c r="N3288" t="s">
        <v>829</v>
      </c>
      <c r="O3288" s="1" t="s">
        <v>11261</v>
      </c>
      <c r="P3288" s="1" t="s">
        <v>11261</v>
      </c>
      <c r="Q3288" t="s">
        <v>9952</v>
      </c>
      <c r="R3288">
        <v>939</v>
      </c>
      <c r="S3288" s="9">
        <v>312</v>
      </c>
      <c r="T3288" s="1" t="s">
        <v>11261</v>
      </c>
    </row>
    <row r="3289" spans="1:20" hidden="1" x14ac:dyDescent="0.25">
      <c r="A3289" t="s">
        <v>20</v>
      </c>
      <c r="B3289" s="2" t="s">
        <v>21</v>
      </c>
      <c r="C3289" t="s">
        <v>17146</v>
      </c>
      <c r="D3289" t="s">
        <v>22</v>
      </c>
      <c r="E3289" t="s">
        <v>5</v>
      </c>
      <c r="F3289" s="1" t="s">
        <v>11261</v>
      </c>
      <c r="G3289" t="s">
        <v>907</v>
      </c>
      <c r="H3289">
        <v>3055140</v>
      </c>
      <c r="I3289">
        <v>3056099</v>
      </c>
      <c r="J3289" t="s">
        <v>23</v>
      </c>
      <c r="K3289" s="1" t="s">
        <v>11261</v>
      </c>
      <c r="L3289" s="1" t="s">
        <v>11261</v>
      </c>
      <c r="M3289" s="1" t="s">
        <v>11261</v>
      </c>
      <c r="N3289" s="1" t="s">
        <v>11261</v>
      </c>
      <c r="O3289" s="1" t="s">
        <v>11261</v>
      </c>
      <c r="P3289" s="1" t="s">
        <v>11261</v>
      </c>
      <c r="Q3289" t="s">
        <v>7269</v>
      </c>
      <c r="R3289">
        <v>960</v>
      </c>
      <c r="S3289" s="10" t="s">
        <v>11261</v>
      </c>
      <c r="T3289" s="1" t="s">
        <v>11261</v>
      </c>
    </row>
    <row r="3290" spans="1:20" hidden="1" x14ac:dyDescent="0.25">
      <c r="A3290" t="s">
        <v>24</v>
      </c>
      <c r="B3290" s="3" t="s">
        <v>11261</v>
      </c>
      <c r="C3290" t="s">
        <v>19686</v>
      </c>
      <c r="D3290" t="s">
        <v>22</v>
      </c>
      <c r="E3290" t="s">
        <v>5</v>
      </c>
      <c r="F3290" s="1" t="s">
        <v>11261</v>
      </c>
      <c r="G3290" t="s">
        <v>907</v>
      </c>
      <c r="H3290">
        <v>4352198</v>
      </c>
      <c r="I3290">
        <v>4353136</v>
      </c>
      <c r="J3290" t="s">
        <v>23</v>
      </c>
      <c r="K3290" t="s">
        <v>10105</v>
      </c>
      <c r="L3290" s="1" t="s">
        <v>11261</v>
      </c>
      <c r="M3290" s="1" t="s">
        <v>11261</v>
      </c>
      <c r="N3290" t="s">
        <v>1111</v>
      </c>
      <c r="O3290" s="1" t="s">
        <v>11261</v>
      </c>
      <c r="P3290" s="1" t="s">
        <v>11261</v>
      </c>
      <c r="Q3290" t="s">
        <v>10104</v>
      </c>
      <c r="R3290">
        <v>939</v>
      </c>
      <c r="S3290" s="9">
        <v>312</v>
      </c>
      <c r="T3290" s="1" t="s">
        <v>11261</v>
      </c>
    </row>
    <row r="3291" spans="1:20" hidden="1" x14ac:dyDescent="0.25">
      <c r="A3291" t="s">
        <v>20</v>
      </c>
      <c r="B3291" s="2" t="s">
        <v>21</v>
      </c>
      <c r="C3291" t="s">
        <v>17987</v>
      </c>
      <c r="D3291" t="s">
        <v>22</v>
      </c>
      <c r="E3291" t="s">
        <v>5</v>
      </c>
      <c r="F3291" s="1" t="s">
        <v>11261</v>
      </c>
      <c r="G3291" t="s">
        <v>907</v>
      </c>
      <c r="H3291">
        <v>3508692</v>
      </c>
      <c r="I3291">
        <v>3509651</v>
      </c>
      <c r="J3291" t="s">
        <v>23</v>
      </c>
      <c r="K3291" s="1" t="s">
        <v>11261</v>
      </c>
      <c r="L3291" s="1" t="s">
        <v>11261</v>
      </c>
      <c r="M3291" s="1" t="s">
        <v>11261</v>
      </c>
      <c r="N3291" s="1" t="s">
        <v>11261</v>
      </c>
      <c r="O3291" s="1" t="s">
        <v>11261</v>
      </c>
      <c r="P3291" s="1" t="s">
        <v>11261</v>
      </c>
      <c r="Q3291" t="s">
        <v>8169</v>
      </c>
      <c r="R3291">
        <v>960</v>
      </c>
      <c r="S3291" s="10" t="s">
        <v>11261</v>
      </c>
      <c r="T3291" s="1" t="s">
        <v>11261</v>
      </c>
    </row>
    <row r="3292" spans="1:20" hidden="1" x14ac:dyDescent="0.25">
      <c r="A3292" t="s">
        <v>24</v>
      </c>
      <c r="B3292" s="3" t="s">
        <v>11261</v>
      </c>
      <c r="C3292" t="s">
        <v>17988</v>
      </c>
      <c r="D3292" t="s">
        <v>22</v>
      </c>
      <c r="E3292" t="s">
        <v>5</v>
      </c>
      <c r="F3292" s="1" t="s">
        <v>11261</v>
      </c>
      <c r="G3292" t="s">
        <v>907</v>
      </c>
      <c r="H3292">
        <v>3508692</v>
      </c>
      <c r="I3292">
        <v>3509651</v>
      </c>
      <c r="J3292" t="s">
        <v>23</v>
      </c>
      <c r="K3292" t="s">
        <v>8170</v>
      </c>
      <c r="L3292" s="1" t="s">
        <v>11261</v>
      </c>
      <c r="M3292" s="1" t="s">
        <v>11261</v>
      </c>
      <c r="N3292" t="s">
        <v>209</v>
      </c>
      <c r="O3292" s="1" t="s">
        <v>11261</v>
      </c>
      <c r="P3292" s="1" t="s">
        <v>11261</v>
      </c>
      <c r="Q3292" t="s">
        <v>8169</v>
      </c>
      <c r="R3292">
        <v>960</v>
      </c>
      <c r="S3292" s="9">
        <v>319</v>
      </c>
      <c r="T3292" s="1" t="s">
        <v>11261</v>
      </c>
    </row>
    <row r="3293" spans="1:20" hidden="1" x14ac:dyDescent="0.25">
      <c r="A3293" t="s">
        <v>20</v>
      </c>
      <c r="B3293" s="2" t="s">
        <v>21</v>
      </c>
      <c r="C3293" t="s">
        <v>18161</v>
      </c>
      <c r="D3293" t="s">
        <v>22</v>
      </c>
      <c r="E3293" t="s">
        <v>5</v>
      </c>
      <c r="F3293" s="1" t="s">
        <v>11261</v>
      </c>
      <c r="G3293" t="s">
        <v>907</v>
      </c>
      <c r="H3293">
        <v>3599448</v>
      </c>
      <c r="I3293">
        <v>3600407</v>
      </c>
      <c r="J3293" t="s">
        <v>37</v>
      </c>
      <c r="K3293" s="1" t="s">
        <v>11261</v>
      </c>
      <c r="L3293" s="1" t="s">
        <v>11261</v>
      </c>
      <c r="M3293" s="1" t="s">
        <v>11261</v>
      </c>
      <c r="N3293" s="1" t="s">
        <v>11261</v>
      </c>
      <c r="O3293" s="1" t="s">
        <v>11261</v>
      </c>
      <c r="P3293" s="1" t="s">
        <v>11261</v>
      </c>
      <c r="Q3293" t="s">
        <v>8351</v>
      </c>
      <c r="R3293">
        <v>960</v>
      </c>
      <c r="S3293" s="10" t="s">
        <v>11261</v>
      </c>
      <c r="T3293" s="1" t="s">
        <v>11261</v>
      </c>
    </row>
    <row r="3294" spans="1:20" hidden="1" x14ac:dyDescent="0.25">
      <c r="A3294" t="s">
        <v>24</v>
      </c>
      <c r="B3294" s="3" t="s">
        <v>11261</v>
      </c>
      <c r="C3294" t="s">
        <v>18162</v>
      </c>
      <c r="D3294" t="s">
        <v>22</v>
      </c>
      <c r="E3294" t="s">
        <v>5</v>
      </c>
      <c r="F3294" s="1" t="s">
        <v>11261</v>
      </c>
      <c r="G3294" t="s">
        <v>907</v>
      </c>
      <c r="H3294">
        <v>3599448</v>
      </c>
      <c r="I3294">
        <v>3600407</v>
      </c>
      <c r="J3294" t="s">
        <v>37</v>
      </c>
      <c r="K3294" t="s">
        <v>8352</v>
      </c>
      <c r="L3294" s="1" t="s">
        <v>11261</v>
      </c>
      <c r="M3294" s="1" t="s">
        <v>11261</v>
      </c>
      <c r="N3294" t="s">
        <v>663</v>
      </c>
      <c r="O3294" s="1" t="s">
        <v>11261</v>
      </c>
      <c r="P3294" s="1" t="s">
        <v>11261</v>
      </c>
      <c r="Q3294" t="s">
        <v>8351</v>
      </c>
      <c r="R3294">
        <v>960</v>
      </c>
      <c r="S3294" s="9">
        <v>319</v>
      </c>
      <c r="T3294" s="1" t="s">
        <v>11261</v>
      </c>
    </row>
    <row r="3295" spans="1:20" hidden="1" x14ac:dyDescent="0.25">
      <c r="A3295" t="s">
        <v>20</v>
      </c>
      <c r="B3295" s="2" t="s">
        <v>21</v>
      </c>
      <c r="C3295" t="s">
        <v>18693</v>
      </c>
      <c r="D3295" t="s">
        <v>22</v>
      </c>
      <c r="E3295" t="s">
        <v>5</v>
      </c>
      <c r="F3295" s="1" t="s">
        <v>11261</v>
      </c>
      <c r="G3295" t="s">
        <v>907</v>
      </c>
      <c r="H3295">
        <v>3865828</v>
      </c>
      <c r="I3295">
        <v>3866787</v>
      </c>
      <c r="J3295" t="s">
        <v>37</v>
      </c>
      <c r="K3295" s="1" t="s">
        <v>11261</v>
      </c>
      <c r="L3295" s="1" t="s">
        <v>11261</v>
      </c>
      <c r="M3295" s="1" t="s">
        <v>11261</v>
      </c>
      <c r="N3295" s="1" t="s">
        <v>11261</v>
      </c>
      <c r="O3295" s="1" t="s">
        <v>11261</v>
      </c>
      <c r="P3295" s="1" t="s">
        <v>11261</v>
      </c>
      <c r="Q3295" t="s">
        <v>8973</v>
      </c>
      <c r="R3295">
        <v>960</v>
      </c>
      <c r="S3295" s="10" t="s">
        <v>11261</v>
      </c>
      <c r="T3295" s="1" t="s">
        <v>11261</v>
      </c>
    </row>
    <row r="3296" spans="1:20" hidden="1" x14ac:dyDescent="0.25">
      <c r="A3296" t="s">
        <v>24</v>
      </c>
      <c r="B3296" s="3" t="s">
        <v>11261</v>
      </c>
      <c r="C3296" t="s">
        <v>18694</v>
      </c>
      <c r="D3296" t="s">
        <v>22</v>
      </c>
      <c r="E3296" t="s">
        <v>5</v>
      </c>
      <c r="F3296" s="1" t="s">
        <v>11261</v>
      </c>
      <c r="G3296" t="s">
        <v>907</v>
      </c>
      <c r="H3296">
        <v>3865828</v>
      </c>
      <c r="I3296">
        <v>3866787</v>
      </c>
      <c r="J3296" t="s">
        <v>37</v>
      </c>
      <c r="K3296" t="s">
        <v>8974</v>
      </c>
      <c r="L3296" s="1" t="s">
        <v>11261</v>
      </c>
      <c r="M3296" s="1" t="s">
        <v>11261</v>
      </c>
      <c r="N3296" t="s">
        <v>27</v>
      </c>
      <c r="O3296" s="1" t="s">
        <v>11261</v>
      </c>
      <c r="P3296" s="1" t="s">
        <v>11261</v>
      </c>
      <c r="Q3296" t="s">
        <v>8973</v>
      </c>
      <c r="R3296">
        <v>960</v>
      </c>
      <c r="S3296" s="9">
        <v>319</v>
      </c>
      <c r="T3296" s="1" t="s">
        <v>11261</v>
      </c>
    </row>
    <row r="3297" spans="1:20" hidden="1" x14ac:dyDescent="0.25">
      <c r="A3297" t="s">
        <v>20</v>
      </c>
      <c r="B3297" s="2" t="s">
        <v>21</v>
      </c>
      <c r="C3297" t="s">
        <v>20196</v>
      </c>
      <c r="D3297" t="s">
        <v>22</v>
      </c>
      <c r="E3297" t="s">
        <v>5</v>
      </c>
      <c r="F3297" s="1" t="s">
        <v>11261</v>
      </c>
      <c r="G3297" t="s">
        <v>907</v>
      </c>
      <c r="H3297">
        <v>4570190</v>
      </c>
      <c r="I3297">
        <v>4571149</v>
      </c>
      <c r="J3297" t="s">
        <v>37</v>
      </c>
      <c r="K3297" s="1" t="s">
        <v>11261</v>
      </c>
      <c r="L3297" s="1" t="s">
        <v>11261</v>
      </c>
      <c r="M3297" s="1" t="s">
        <v>11261</v>
      </c>
      <c r="N3297" s="1" t="s">
        <v>11261</v>
      </c>
      <c r="O3297" s="1" t="s">
        <v>11261</v>
      </c>
      <c r="P3297" s="1" t="s">
        <v>11261</v>
      </c>
      <c r="Q3297" t="s">
        <v>10658</v>
      </c>
      <c r="R3297">
        <v>960</v>
      </c>
      <c r="S3297" s="10" t="s">
        <v>11261</v>
      </c>
      <c r="T3297" s="1" t="s">
        <v>11261</v>
      </c>
    </row>
    <row r="3298" spans="1:20" hidden="1" x14ac:dyDescent="0.25">
      <c r="A3298" t="s">
        <v>24</v>
      </c>
      <c r="B3298" s="3" t="s">
        <v>11261</v>
      </c>
      <c r="C3298" t="s">
        <v>20197</v>
      </c>
      <c r="D3298" t="s">
        <v>22</v>
      </c>
      <c r="E3298" t="s">
        <v>5</v>
      </c>
      <c r="F3298" s="1" t="s">
        <v>11261</v>
      </c>
      <c r="G3298" t="s">
        <v>907</v>
      </c>
      <c r="H3298">
        <v>4570190</v>
      </c>
      <c r="I3298">
        <v>4571149</v>
      </c>
      <c r="J3298" t="s">
        <v>37</v>
      </c>
      <c r="K3298" t="s">
        <v>10659</v>
      </c>
      <c r="L3298" s="1" t="s">
        <v>11261</v>
      </c>
      <c r="M3298" s="1" t="s">
        <v>11261</v>
      </c>
      <c r="N3298" t="s">
        <v>27</v>
      </c>
      <c r="O3298" s="1" t="s">
        <v>11261</v>
      </c>
      <c r="P3298" s="1" t="s">
        <v>11261</v>
      </c>
      <c r="Q3298" t="s">
        <v>10658</v>
      </c>
      <c r="R3298">
        <v>960</v>
      </c>
      <c r="S3298" s="9">
        <v>319</v>
      </c>
      <c r="T3298" s="1" t="s">
        <v>11261</v>
      </c>
    </row>
    <row r="3299" spans="1:20" hidden="1" x14ac:dyDescent="0.25">
      <c r="A3299" t="s">
        <v>20</v>
      </c>
      <c r="B3299" s="2" t="s">
        <v>21</v>
      </c>
      <c r="C3299" t="s">
        <v>11941</v>
      </c>
      <c r="D3299" t="s">
        <v>22</v>
      </c>
      <c r="E3299" t="s">
        <v>5</v>
      </c>
      <c r="F3299" s="1" t="s">
        <v>11261</v>
      </c>
      <c r="G3299" t="s">
        <v>907</v>
      </c>
      <c r="H3299">
        <v>321525</v>
      </c>
      <c r="I3299">
        <v>322481</v>
      </c>
      <c r="J3299" t="s">
        <v>23</v>
      </c>
      <c r="K3299" s="1" t="s">
        <v>11261</v>
      </c>
      <c r="L3299" s="1" t="s">
        <v>11261</v>
      </c>
      <c r="M3299" s="1" t="s">
        <v>11261</v>
      </c>
      <c r="N3299" s="1" t="s">
        <v>11261</v>
      </c>
      <c r="O3299" t="s">
        <v>191</v>
      </c>
      <c r="P3299" s="1" t="s">
        <v>11261</v>
      </c>
      <c r="Q3299" t="s">
        <v>1646</v>
      </c>
      <c r="R3299">
        <v>957</v>
      </c>
      <c r="S3299" s="10" t="s">
        <v>11261</v>
      </c>
      <c r="T3299" s="1" t="s">
        <v>11261</v>
      </c>
    </row>
    <row r="3300" spans="1:20" hidden="1" x14ac:dyDescent="0.25">
      <c r="A3300" t="s">
        <v>24</v>
      </c>
      <c r="B3300" s="3" t="s">
        <v>11261</v>
      </c>
      <c r="C3300" t="s">
        <v>19844</v>
      </c>
      <c r="D3300" t="s">
        <v>22</v>
      </c>
      <c r="E3300" t="s">
        <v>5</v>
      </c>
      <c r="F3300" s="1" t="s">
        <v>11261</v>
      </c>
      <c r="G3300" t="s">
        <v>907</v>
      </c>
      <c r="H3300">
        <v>4421607</v>
      </c>
      <c r="I3300">
        <v>4422545</v>
      </c>
      <c r="J3300" t="s">
        <v>23</v>
      </c>
      <c r="K3300" t="s">
        <v>10293</v>
      </c>
      <c r="L3300" s="1" t="s">
        <v>11261</v>
      </c>
      <c r="M3300" s="1" t="s">
        <v>11261</v>
      </c>
      <c r="N3300" t="s">
        <v>10294</v>
      </c>
      <c r="O3300" s="1" t="s">
        <v>11261</v>
      </c>
      <c r="P3300" s="1" t="s">
        <v>11261</v>
      </c>
      <c r="Q3300" t="s">
        <v>10292</v>
      </c>
      <c r="R3300">
        <v>939</v>
      </c>
      <c r="S3300" s="9">
        <v>312</v>
      </c>
      <c r="T3300" s="1" t="s">
        <v>11261</v>
      </c>
    </row>
    <row r="3301" spans="1:20" hidden="1" x14ac:dyDescent="0.25">
      <c r="A3301" t="s">
        <v>20</v>
      </c>
      <c r="B3301" s="2" t="s">
        <v>21</v>
      </c>
      <c r="C3301" t="s">
        <v>12366</v>
      </c>
      <c r="D3301" t="s">
        <v>22</v>
      </c>
      <c r="E3301" t="s">
        <v>5</v>
      </c>
      <c r="F3301" s="1" t="s">
        <v>11261</v>
      </c>
      <c r="G3301" t="s">
        <v>907</v>
      </c>
      <c r="H3301">
        <v>567402</v>
      </c>
      <c r="I3301">
        <v>568358</v>
      </c>
      <c r="J3301" t="s">
        <v>37</v>
      </c>
      <c r="K3301" s="1" t="s">
        <v>11261</v>
      </c>
      <c r="L3301" s="1" t="s">
        <v>11261</v>
      </c>
      <c r="M3301" s="1" t="s">
        <v>11261</v>
      </c>
      <c r="N3301" s="1" t="s">
        <v>11261</v>
      </c>
      <c r="O3301" s="1" t="s">
        <v>11261</v>
      </c>
      <c r="P3301" s="1" t="s">
        <v>11261</v>
      </c>
      <c r="Q3301" t="s">
        <v>2110</v>
      </c>
      <c r="R3301">
        <v>957</v>
      </c>
      <c r="S3301" s="10" t="s">
        <v>11261</v>
      </c>
      <c r="T3301" s="1" t="s">
        <v>11261</v>
      </c>
    </row>
    <row r="3302" spans="1:20" hidden="1" x14ac:dyDescent="0.25">
      <c r="A3302" t="s">
        <v>24</v>
      </c>
      <c r="B3302" s="3" t="s">
        <v>11261</v>
      </c>
      <c r="C3302" t="s">
        <v>12367</v>
      </c>
      <c r="D3302" t="s">
        <v>22</v>
      </c>
      <c r="E3302" t="s">
        <v>5</v>
      </c>
      <c r="F3302" s="1" t="s">
        <v>11261</v>
      </c>
      <c r="G3302" t="s">
        <v>907</v>
      </c>
      <c r="H3302">
        <v>567402</v>
      </c>
      <c r="I3302">
        <v>568358</v>
      </c>
      <c r="J3302" t="s">
        <v>37</v>
      </c>
      <c r="K3302" t="s">
        <v>2111</v>
      </c>
      <c r="L3302" s="1" t="s">
        <v>11261</v>
      </c>
      <c r="M3302" s="1" t="s">
        <v>11261</v>
      </c>
      <c r="N3302" t="s">
        <v>265</v>
      </c>
      <c r="O3302" s="1" t="s">
        <v>11261</v>
      </c>
      <c r="P3302" s="1" t="s">
        <v>11261</v>
      </c>
      <c r="Q3302" t="s">
        <v>2110</v>
      </c>
      <c r="R3302">
        <v>957</v>
      </c>
      <c r="S3302" s="9">
        <v>318</v>
      </c>
      <c r="T3302" s="1" t="s">
        <v>11261</v>
      </c>
    </row>
    <row r="3303" spans="1:20" hidden="1" x14ac:dyDescent="0.25">
      <c r="A3303" t="s">
        <v>20</v>
      </c>
      <c r="B3303" s="2" t="s">
        <v>21</v>
      </c>
      <c r="C3303" t="s">
        <v>12557</v>
      </c>
      <c r="D3303" t="s">
        <v>22</v>
      </c>
      <c r="E3303" t="s">
        <v>5</v>
      </c>
      <c r="F3303" s="1" t="s">
        <v>11261</v>
      </c>
      <c r="G3303" t="s">
        <v>907</v>
      </c>
      <c r="H3303">
        <v>653569</v>
      </c>
      <c r="I3303">
        <v>654525</v>
      </c>
      <c r="J3303" t="s">
        <v>37</v>
      </c>
      <c r="K3303" s="1" t="s">
        <v>11261</v>
      </c>
      <c r="L3303" s="1" t="s">
        <v>11261</v>
      </c>
      <c r="M3303" s="1" t="s">
        <v>11261</v>
      </c>
      <c r="N3303" s="1" t="s">
        <v>11261</v>
      </c>
      <c r="O3303" s="1" t="s">
        <v>11261</v>
      </c>
      <c r="P3303" s="1" t="s">
        <v>11261</v>
      </c>
      <c r="Q3303" t="s">
        <v>2311</v>
      </c>
      <c r="R3303">
        <v>957</v>
      </c>
      <c r="S3303" s="10" t="s">
        <v>11261</v>
      </c>
      <c r="T3303" s="1" t="s">
        <v>11261</v>
      </c>
    </row>
    <row r="3304" spans="1:20" hidden="1" x14ac:dyDescent="0.25">
      <c r="A3304" t="s">
        <v>24</v>
      </c>
      <c r="B3304" s="3" t="s">
        <v>11261</v>
      </c>
      <c r="C3304" t="s">
        <v>12558</v>
      </c>
      <c r="D3304" t="s">
        <v>22</v>
      </c>
      <c r="E3304" t="s">
        <v>5</v>
      </c>
      <c r="F3304" s="1" t="s">
        <v>11261</v>
      </c>
      <c r="G3304" t="s">
        <v>907</v>
      </c>
      <c r="H3304">
        <v>653569</v>
      </c>
      <c r="I3304">
        <v>654525</v>
      </c>
      <c r="J3304" t="s">
        <v>37</v>
      </c>
      <c r="K3304" t="s">
        <v>2312</v>
      </c>
      <c r="L3304" s="1" t="s">
        <v>11261</v>
      </c>
      <c r="M3304" s="1" t="s">
        <v>11261</v>
      </c>
      <c r="N3304" t="s">
        <v>209</v>
      </c>
      <c r="O3304" s="1" t="s">
        <v>11261</v>
      </c>
      <c r="P3304" s="1" t="s">
        <v>11261</v>
      </c>
      <c r="Q3304" t="s">
        <v>2311</v>
      </c>
      <c r="R3304">
        <v>957</v>
      </c>
      <c r="S3304" s="9">
        <v>318</v>
      </c>
      <c r="T3304" s="1" t="s">
        <v>11261</v>
      </c>
    </row>
    <row r="3305" spans="1:20" hidden="1" x14ac:dyDescent="0.25">
      <c r="A3305" t="s">
        <v>20</v>
      </c>
      <c r="B3305" s="2" t="s">
        <v>21</v>
      </c>
      <c r="C3305" t="s">
        <v>12757</v>
      </c>
      <c r="D3305" t="s">
        <v>22</v>
      </c>
      <c r="E3305" t="s">
        <v>5</v>
      </c>
      <c r="F3305" s="1" t="s">
        <v>11261</v>
      </c>
      <c r="G3305" t="s">
        <v>907</v>
      </c>
      <c r="H3305">
        <v>756659</v>
      </c>
      <c r="I3305">
        <v>757615</v>
      </c>
      <c r="J3305" t="s">
        <v>23</v>
      </c>
      <c r="K3305" s="1" t="s">
        <v>11261</v>
      </c>
      <c r="L3305" s="1" t="s">
        <v>11261</v>
      </c>
      <c r="M3305" s="1" t="s">
        <v>11261</v>
      </c>
      <c r="N3305" s="1" t="s">
        <v>11261</v>
      </c>
      <c r="O3305" s="1" t="s">
        <v>11261</v>
      </c>
      <c r="P3305" s="1" t="s">
        <v>11261</v>
      </c>
      <c r="Q3305" t="s">
        <v>2537</v>
      </c>
      <c r="R3305">
        <v>957</v>
      </c>
      <c r="S3305" s="10" t="s">
        <v>11261</v>
      </c>
      <c r="T3305" s="1" t="s">
        <v>11261</v>
      </c>
    </row>
    <row r="3306" spans="1:20" hidden="1" x14ac:dyDescent="0.25">
      <c r="A3306" t="s">
        <v>24</v>
      </c>
      <c r="B3306" s="3" t="s">
        <v>11261</v>
      </c>
      <c r="C3306" t="s">
        <v>12758</v>
      </c>
      <c r="D3306" t="s">
        <v>22</v>
      </c>
      <c r="E3306" t="s">
        <v>5</v>
      </c>
      <c r="F3306" s="1" t="s">
        <v>11261</v>
      </c>
      <c r="G3306" t="s">
        <v>907</v>
      </c>
      <c r="H3306">
        <v>756659</v>
      </c>
      <c r="I3306">
        <v>757615</v>
      </c>
      <c r="J3306" t="s">
        <v>23</v>
      </c>
      <c r="K3306" t="s">
        <v>2538</v>
      </c>
      <c r="L3306" s="1" t="s">
        <v>11261</v>
      </c>
      <c r="M3306" s="1" t="s">
        <v>11261</v>
      </c>
      <c r="N3306" t="s">
        <v>209</v>
      </c>
      <c r="O3306" s="1" t="s">
        <v>11261</v>
      </c>
      <c r="P3306" s="1" t="s">
        <v>11261</v>
      </c>
      <c r="Q3306" t="s">
        <v>2537</v>
      </c>
      <c r="R3306">
        <v>957</v>
      </c>
      <c r="S3306" s="9">
        <v>318</v>
      </c>
      <c r="T3306" s="1" t="s">
        <v>11261</v>
      </c>
    </row>
    <row r="3307" spans="1:20" hidden="1" x14ac:dyDescent="0.25">
      <c r="A3307" t="s">
        <v>20</v>
      </c>
      <c r="B3307" s="2" t="s">
        <v>21</v>
      </c>
      <c r="C3307" t="s">
        <v>14821</v>
      </c>
      <c r="D3307" t="s">
        <v>22</v>
      </c>
      <c r="E3307" t="s">
        <v>5</v>
      </c>
      <c r="F3307" s="1" t="s">
        <v>11261</v>
      </c>
      <c r="G3307" t="s">
        <v>907</v>
      </c>
      <c r="H3307">
        <v>1813593</v>
      </c>
      <c r="I3307">
        <v>1814549</v>
      </c>
      <c r="J3307" t="s">
        <v>23</v>
      </c>
      <c r="K3307" s="1" t="s">
        <v>11261</v>
      </c>
      <c r="L3307" s="1" t="s">
        <v>11261</v>
      </c>
      <c r="M3307" s="1" t="s">
        <v>11261</v>
      </c>
      <c r="N3307" s="1" t="s">
        <v>11261</v>
      </c>
      <c r="O3307" s="1" t="s">
        <v>11261</v>
      </c>
      <c r="P3307" s="1" t="s">
        <v>11261</v>
      </c>
      <c r="Q3307" t="s">
        <v>4789</v>
      </c>
      <c r="R3307">
        <v>957</v>
      </c>
      <c r="S3307" s="10" t="s">
        <v>11261</v>
      </c>
      <c r="T3307" s="1" t="s">
        <v>11261</v>
      </c>
    </row>
    <row r="3308" spans="1:20" hidden="1" x14ac:dyDescent="0.25">
      <c r="A3308" t="s">
        <v>24</v>
      </c>
      <c r="B3308" s="3" t="s">
        <v>11261</v>
      </c>
      <c r="C3308" t="s">
        <v>13620</v>
      </c>
      <c r="D3308" t="s">
        <v>22</v>
      </c>
      <c r="E3308" t="s">
        <v>5</v>
      </c>
      <c r="F3308" s="1" t="s">
        <v>11261</v>
      </c>
      <c r="G3308" t="s">
        <v>907</v>
      </c>
      <c r="H3308">
        <v>1203408</v>
      </c>
      <c r="I3308">
        <v>1204349</v>
      </c>
      <c r="J3308" t="s">
        <v>23</v>
      </c>
      <c r="K3308" t="s">
        <v>3525</v>
      </c>
      <c r="L3308" s="1" t="s">
        <v>11261</v>
      </c>
      <c r="M3308" s="1" t="s">
        <v>11261</v>
      </c>
      <c r="N3308" t="s">
        <v>3526</v>
      </c>
      <c r="O3308" s="1" t="s">
        <v>11261</v>
      </c>
      <c r="P3308" s="1" t="s">
        <v>11261</v>
      </c>
      <c r="Q3308" t="s">
        <v>3524</v>
      </c>
      <c r="R3308">
        <v>942</v>
      </c>
      <c r="S3308" s="9">
        <v>313</v>
      </c>
      <c r="T3308" s="1" t="s">
        <v>11261</v>
      </c>
    </row>
    <row r="3309" spans="1:20" hidden="1" x14ac:dyDescent="0.25">
      <c r="A3309" t="s">
        <v>20</v>
      </c>
      <c r="B3309" s="2" t="s">
        <v>21</v>
      </c>
      <c r="C3309" t="s">
        <v>16059</v>
      </c>
      <c r="D3309" t="s">
        <v>22</v>
      </c>
      <c r="E3309" t="s">
        <v>5</v>
      </c>
      <c r="F3309" s="1" t="s">
        <v>11261</v>
      </c>
      <c r="G3309" t="s">
        <v>907</v>
      </c>
      <c r="H3309">
        <v>2465968</v>
      </c>
      <c r="I3309">
        <v>2466924</v>
      </c>
      <c r="J3309" t="s">
        <v>37</v>
      </c>
      <c r="K3309" s="1" t="s">
        <v>11261</v>
      </c>
      <c r="L3309" s="1" t="s">
        <v>11261</v>
      </c>
      <c r="M3309" s="1" t="s">
        <v>11261</v>
      </c>
      <c r="N3309" s="1" t="s">
        <v>11261</v>
      </c>
      <c r="O3309" s="1" t="s">
        <v>11261</v>
      </c>
      <c r="P3309" s="1" t="s">
        <v>11261</v>
      </c>
      <c r="Q3309" t="s">
        <v>6117</v>
      </c>
      <c r="R3309">
        <v>957</v>
      </c>
      <c r="S3309" s="10" t="s">
        <v>11261</v>
      </c>
      <c r="T3309" s="1" t="s">
        <v>11261</v>
      </c>
    </row>
    <row r="3310" spans="1:20" hidden="1" x14ac:dyDescent="0.25">
      <c r="A3310" t="s">
        <v>24</v>
      </c>
      <c r="B3310" s="3" t="s">
        <v>11261</v>
      </c>
      <c r="C3310" t="s">
        <v>15096</v>
      </c>
      <c r="D3310" t="s">
        <v>22</v>
      </c>
      <c r="E3310" t="s">
        <v>5</v>
      </c>
      <c r="F3310" s="1" t="s">
        <v>11261</v>
      </c>
      <c r="G3310" t="s">
        <v>907</v>
      </c>
      <c r="H3310">
        <v>1961196</v>
      </c>
      <c r="I3310">
        <v>1962137</v>
      </c>
      <c r="J3310" t="s">
        <v>23</v>
      </c>
      <c r="K3310" t="s">
        <v>5084</v>
      </c>
      <c r="L3310" s="1" t="s">
        <v>11261</v>
      </c>
      <c r="M3310" s="1" t="s">
        <v>11261</v>
      </c>
      <c r="N3310" t="s">
        <v>463</v>
      </c>
      <c r="O3310" s="1" t="s">
        <v>11261</v>
      </c>
      <c r="P3310" s="1" t="s">
        <v>11261</v>
      </c>
      <c r="Q3310" t="s">
        <v>5083</v>
      </c>
      <c r="R3310">
        <v>942</v>
      </c>
      <c r="S3310" s="9">
        <v>313</v>
      </c>
      <c r="T3310" s="1" t="s">
        <v>11261</v>
      </c>
    </row>
    <row r="3311" spans="1:20" hidden="1" x14ac:dyDescent="0.25">
      <c r="A3311" t="s">
        <v>20</v>
      </c>
      <c r="B3311" s="2" t="s">
        <v>21</v>
      </c>
      <c r="C3311" t="s">
        <v>16858</v>
      </c>
      <c r="D3311" t="s">
        <v>22</v>
      </c>
      <c r="E3311" t="s">
        <v>5</v>
      </c>
      <c r="F3311" s="1" t="s">
        <v>11261</v>
      </c>
      <c r="G3311" t="s">
        <v>907</v>
      </c>
      <c r="H3311">
        <v>2892856</v>
      </c>
      <c r="I3311">
        <v>2893812</v>
      </c>
      <c r="J3311" t="s">
        <v>37</v>
      </c>
      <c r="K3311" s="1" t="s">
        <v>11261</v>
      </c>
      <c r="L3311" s="1" t="s">
        <v>11261</v>
      </c>
      <c r="M3311" s="1" t="s">
        <v>11261</v>
      </c>
      <c r="N3311" s="1" t="s">
        <v>11261</v>
      </c>
      <c r="O3311" s="1" t="s">
        <v>11261</v>
      </c>
      <c r="P3311" s="1" t="s">
        <v>11261</v>
      </c>
      <c r="Q3311" t="s">
        <v>6965</v>
      </c>
      <c r="R3311">
        <v>957</v>
      </c>
      <c r="S3311" s="10" t="s">
        <v>11261</v>
      </c>
      <c r="T3311" s="1" t="s">
        <v>11261</v>
      </c>
    </row>
    <row r="3312" spans="1:20" hidden="1" x14ac:dyDescent="0.25">
      <c r="A3312" t="s">
        <v>24</v>
      </c>
      <c r="B3312" s="3" t="s">
        <v>11261</v>
      </c>
      <c r="C3312" t="s">
        <v>16531</v>
      </c>
      <c r="D3312" t="s">
        <v>22</v>
      </c>
      <c r="E3312" t="s">
        <v>5</v>
      </c>
      <c r="F3312" s="1" t="s">
        <v>11261</v>
      </c>
      <c r="G3312" t="s">
        <v>907</v>
      </c>
      <c r="H3312">
        <v>2714906</v>
      </c>
      <c r="I3312">
        <v>2715847</v>
      </c>
      <c r="J3312" t="s">
        <v>37</v>
      </c>
      <c r="K3312" t="s">
        <v>6617</v>
      </c>
      <c r="L3312" s="1" t="s">
        <v>11261</v>
      </c>
      <c r="M3312" s="1" t="s">
        <v>11261</v>
      </c>
      <c r="N3312" t="s">
        <v>530</v>
      </c>
      <c r="O3312" s="1" t="s">
        <v>11261</v>
      </c>
      <c r="P3312" s="1" t="s">
        <v>11261</v>
      </c>
      <c r="Q3312" t="s">
        <v>6616</v>
      </c>
      <c r="R3312">
        <v>942</v>
      </c>
      <c r="S3312" s="9">
        <v>313</v>
      </c>
      <c r="T3312" s="1" t="s">
        <v>11261</v>
      </c>
    </row>
    <row r="3313" spans="1:20" hidden="1" x14ac:dyDescent="0.25">
      <c r="A3313" t="s">
        <v>20</v>
      </c>
      <c r="B3313" s="2" t="s">
        <v>21</v>
      </c>
      <c r="C3313" t="s">
        <v>17259</v>
      </c>
      <c r="D3313" t="s">
        <v>22</v>
      </c>
      <c r="E3313" t="s">
        <v>5</v>
      </c>
      <c r="F3313" s="1" t="s">
        <v>11261</v>
      </c>
      <c r="G3313" t="s">
        <v>907</v>
      </c>
      <c r="H3313">
        <v>3113255</v>
      </c>
      <c r="I3313">
        <v>3114211</v>
      </c>
      <c r="J3313" t="s">
        <v>23</v>
      </c>
      <c r="K3313" s="1" t="s">
        <v>11261</v>
      </c>
      <c r="L3313" s="1" t="s">
        <v>11261</v>
      </c>
      <c r="M3313" s="1" t="s">
        <v>11261</v>
      </c>
      <c r="N3313" s="1" t="s">
        <v>11261</v>
      </c>
      <c r="O3313" s="1" t="s">
        <v>11261</v>
      </c>
      <c r="P3313" s="1" t="s">
        <v>11261</v>
      </c>
      <c r="Q3313" t="s">
        <v>7383</v>
      </c>
      <c r="R3313">
        <v>957</v>
      </c>
      <c r="S3313" s="10" t="s">
        <v>11261</v>
      </c>
      <c r="T3313" s="1" t="s">
        <v>11261</v>
      </c>
    </row>
    <row r="3314" spans="1:20" hidden="1" x14ac:dyDescent="0.25">
      <c r="A3314" t="s">
        <v>24</v>
      </c>
      <c r="B3314" s="3" t="s">
        <v>11261</v>
      </c>
      <c r="C3314" t="s">
        <v>17260</v>
      </c>
      <c r="D3314" t="s">
        <v>22</v>
      </c>
      <c r="E3314" t="s">
        <v>5</v>
      </c>
      <c r="F3314" s="1" t="s">
        <v>11261</v>
      </c>
      <c r="G3314" t="s">
        <v>907</v>
      </c>
      <c r="H3314">
        <v>3113255</v>
      </c>
      <c r="I3314">
        <v>3114211</v>
      </c>
      <c r="J3314" t="s">
        <v>23</v>
      </c>
      <c r="K3314" t="s">
        <v>7384</v>
      </c>
      <c r="L3314" s="1" t="s">
        <v>11261</v>
      </c>
      <c r="M3314" s="1" t="s">
        <v>11261</v>
      </c>
      <c r="N3314" t="s">
        <v>3130</v>
      </c>
      <c r="O3314" s="1" t="s">
        <v>11261</v>
      </c>
      <c r="P3314" s="1" t="s">
        <v>11261</v>
      </c>
      <c r="Q3314" t="s">
        <v>7383</v>
      </c>
      <c r="R3314">
        <v>957</v>
      </c>
      <c r="S3314" s="9">
        <v>318</v>
      </c>
      <c r="T3314" s="1" t="s">
        <v>11261</v>
      </c>
    </row>
    <row r="3315" spans="1:20" hidden="1" x14ac:dyDescent="0.25">
      <c r="A3315" t="s">
        <v>20</v>
      </c>
      <c r="B3315" s="2" t="s">
        <v>21</v>
      </c>
      <c r="C3315" t="s">
        <v>17644</v>
      </c>
      <c r="D3315" t="s">
        <v>22</v>
      </c>
      <c r="E3315" t="s">
        <v>5</v>
      </c>
      <c r="F3315" s="1" t="s">
        <v>11261</v>
      </c>
      <c r="G3315" t="s">
        <v>907</v>
      </c>
      <c r="H3315">
        <v>3322877</v>
      </c>
      <c r="I3315">
        <v>3323833</v>
      </c>
      <c r="J3315" t="s">
        <v>37</v>
      </c>
      <c r="K3315" s="1" t="s">
        <v>11261</v>
      </c>
      <c r="L3315" s="1" t="s">
        <v>11261</v>
      </c>
      <c r="M3315" s="1" t="s">
        <v>11261</v>
      </c>
      <c r="N3315" s="1" t="s">
        <v>11261</v>
      </c>
      <c r="O3315" s="1" t="s">
        <v>11261</v>
      </c>
      <c r="P3315" s="1" t="s">
        <v>11261</v>
      </c>
      <c r="Q3315" t="s">
        <v>7795</v>
      </c>
      <c r="R3315">
        <v>957</v>
      </c>
      <c r="S3315" s="10" t="s">
        <v>11261</v>
      </c>
      <c r="T3315" s="1" t="s">
        <v>11261</v>
      </c>
    </row>
    <row r="3316" spans="1:20" hidden="1" x14ac:dyDescent="0.25">
      <c r="A3316" t="s">
        <v>24</v>
      </c>
      <c r="B3316" s="3" t="s">
        <v>11261</v>
      </c>
      <c r="C3316" t="s">
        <v>17645</v>
      </c>
      <c r="D3316" t="s">
        <v>22</v>
      </c>
      <c r="E3316" t="s">
        <v>5</v>
      </c>
      <c r="F3316" s="1" t="s">
        <v>11261</v>
      </c>
      <c r="G3316" t="s">
        <v>907</v>
      </c>
      <c r="H3316">
        <v>3322877</v>
      </c>
      <c r="I3316">
        <v>3323833</v>
      </c>
      <c r="J3316" t="s">
        <v>37</v>
      </c>
      <c r="K3316" t="s">
        <v>7796</v>
      </c>
      <c r="L3316" s="1" t="s">
        <v>11261</v>
      </c>
      <c r="M3316" s="1" t="s">
        <v>11261</v>
      </c>
      <c r="N3316" t="s">
        <v>666</v>
      </c>
      <c r="O3316" s="1" t="s">
        <v>11261</v>
      </c>
      <c r="P3316" s="1" t="s">
        <v>11261</v>
      </c>
      <c r="Q3316" t="s">
        <v>7795</v>
      </c>
      <c r="R3316">
        <v>957</v>
      </c>
      <c r="S3316" s="9">
        <v>318</v>
      </c>
      <c r="T3316" s="1" t="s">
        <v>11261</v>
      </c>
    </row>
    <row r="3317" spans="1:20" hidden="1" x14ac:dyDescent="0.25">
      <c r="A3317" t="s">
        <v>20</v>
      </c>
      <c r="B3317" s="2" t="s">
        <v>21</v>
      </c>
      <c r="C3317" t="s">
        <v>17914</v>
      </c>
      <c r="D3317" t="s">
        <v>22</v>
      </c>
      <c r="E3317" t="s">
        <v>5</v>
      </c>
      <c r="F3317" s="1" t="s">
        <v>11261</v>
      </c>
      <c r="G3317" t="s">
        <v>907</v>
      </c>
      <c r="H3317">
        <v>3481198</v>
      </c>
      <c r="I3317">
        <v>3482154</v>
      </c>
      <c r="J3317" t="s">
        <v>23</v>
      </c>
      <c r="K3317" s="1" t="s">
        <v>11261</v>
      </c>
      <c r="L3317" s="1" t="s">
        <v>11261</v>
      </c>
      <c r="M3317" s="1" t="s">
        <v>11261</v>
      </c>
      <c r="N3317" s="1" t="s">
        <v>11261</v>
      </c>
      <c r="O3317" s="1" t="s">
        <v>11261</v>
      </c>
      <c r="P3317" s="1" t="s">
        <v>11261</v>
      </c>
      <c r="Q3317" t="s">
        <v>8088</v>
      </c>
      <c r="R3317">
        <v>957</v>
      </c>
      <c r="S3317" s="10" t="s">
        <v>11261</v>
      </c>
      <c r="T3317" s="1" t="s">
        <v>11261</v>
      </c>
    </row>
    <row r="3318" spans="1:20" hidden="1" x14ac:dyDescent="0.25">
      <c r="A3318" t="s">
        <v>24</v>
      </c>
      <c r="B3318" s="3" t="s">
        <v>11261</v>
      </c>
      <c r="C3318" t="s">
        <v>17915</v>
      </c>
      <c r="D3318" t="s">
        <v>22</v>
      </c>
      <c r="E3318" t="s">
        <v>5</v>
      </c>
      <c r="F3318" s="1" t="s">
        <v>11261</v>
      </c>
      <c r="G3318" t="s">
        <v>907</v>
      </c>
      <c r="H3318">
        <v>3481198</v>
      </c>
      <c r="I3318">
        <v>3482154</v>
      </c>
      <c r="J3318" t="s">
        <v>23</v>
      </c>
      <c r="K3318" t="s">
        <v>8089</v>
      </c>
      <c r="L3318" s="1" t="s">
        <v>11261</v>
      </c>
      <c r="M3318" s="1" t="s">
        <v>11261</v>
      </c>
      <c r="N3318" t="s">
        <v>8090</v>
      </c>
      <c r="O3318" s="1" t="s">
        <v>11261</v>
      </c>
      <c r="P3318" s="1" t="s">
        <v>11261</v>
      </c>
      <c r="Q3318" t="s">
        <v>8088</v>
      </c>
      <c r="R3318">
        <v>957</v>
      </c>
      <c r="S3318" s="9">
        <v>318</v>
      </c>
      <c r="T3318" s="1" t="s">
        <v>11261</v>
      </c>
    </row>
    <row r="3319" spans="1:20" hidden="1" x14ac:dyDescent="0.25">
      <c r="A3319" t="s">
        <v>20</v>
      </c>
      <c r="B3319" s="2" t="s">
        <v>21</v>
      </c>
      <c r="C3319" t="s">
        <v>18187</v>
      </c>
      <c r="D3319" t="s">
        <v>22</v>
      </c>
      <c r="E3319" t="s">
        <v>5</v>
      </c>
      <c r="F3319" s="1" t="s">
        <v>11261</v>
      </c>
      <c r="G3319" t="s">
        <v>907</v>
      </c>
      <c r="H3319">
        <v>3612752</v>
      </c>
      <c r="I3319">
        <v>3613708</v>
      </c>
      <c r="J3319" t="s">
        <v>37</v>
      </c>
      <c r="K3319" s="1" t="s">
        <v>11261</v>
      </c>
      <c r="L3319" s="1" t="s">
        <v>11261</v>
      </c>
      <c r="M3319" s="1" t="s">
        <v>11261</v>
      </c>
      <c r="N3319" s="1" t="s">
        <v>11261</v>
      </c>
      <c r="O3319" s="1" t="s">
        <v>11261</v>
      </c>
      <c r="P3319" s="1" t="s">
        <v>11261</v>
      </c>
      <c r="Q3319" t="s">
        <v>8379</v>
      </c>
      <c r="R3319">
        <v>957</v>
      </c>
      <c r="S3319" s="10" t="s">
        <v>11261</v>
      </c>
      <c r="T3319" s="1" t="s">
        <v>11261</v>
      </c>
    </row>
    <row r="3320" spans="1:20" hidden="1" x14ac:dyDescent="0.25">
      <c r="A3320" t="s">
        <v>24</v>
      </c>
      <c r="B3320" s="3" t="s">
        <v>11261</v>
      </c>
      <c r="C3320" t="s">
        <v>17056</v>
      </c>
      <c r="D3320" t="s">
        <v>22</v>
      </c>
      <c r="E3320" t="s">
        <v>5</v>
      </c>
      <c r="F3320" s="1" t="s">
        <v>11261</v>
      </c>
      <c r="G3320" t="s">
        <v>907</v>
      </c>
      <c r="H3320">
        <v>3005614</v>
      </c>
      <c r="I3320">
        <v>3006555</v>
      </c>
      <c r="J3320" t="s">
        <v>37</v>
      </c>
      <c r="K3320" t="s">
        <v>7174</v>
      </c>
      <c r="L3320" s="1" t="s">
        <v>11261</v>
      </c>
      <c r="M3320" s="1" t="s">
        <v>11261</v>
      </c>
      <c r="N3320" t="s">
        <v>467</v>
      </c>
      <c r="O3320" s="1" t="s">
        <v>11261</v>
      </c>
      <c r="P3320" s="1" t="s">
        <v>11261</v>
      </c>
      <c r="Q3320" t="s">
        <v>7173</v>
      </c>
      <c r="R3320">
        <v>942</v>
      </c>
      <c r="S3320" s="9">
        <v>313</v>
      </c>
      <c r="T3320" s="1" t="s">
        <v>11261</v>
      </c>
    </row>
    <row r="3321" spans="1:20" hidden="1" x14ac:dyDescent="0.25">
      <c r="A3321" t="s">
        <v>20</v>
      </c>
      <c r="B3321" s="2" t="s">
        <v>21</v>
      </c>
      <c r="C3321" t="s">
        <v>18298</v>
      </c>
      <c r="D3321" t="s">
        <v>22</v>
      </c>
      <c r="E3321" t="s">
        <v>5</v>
      </c>
      <c r="F3321" s="1" t="s">
        <v>11261</v>
      </c>
      <c r="G3321" t="s">
        <v>907</v>
      </c>
      <c r="H3321">
        <v>3671346</v>
      </c>
      <c r="I3321">
        <v>3672302</v>
      </c>
      <c r="J3321" t="s">
        <v>37</v>
      </c>
      <c r="K3321" s="1" t="s">
        <v>11261</v>
      </c>
      <c r="L3321" s="1" t="s">
        <v>11261</v>
      </c>
      <c r="M3321" s="1" t="s">
        <v>11261</v>
      </c>
      <c r="N3321" s="1" t="s">
        <v>11261</v>
      </c>
      <c r="O3321" s="1" t="s">
        <v>11261</v>
      </c>
      <c r="P3321" s="1" t="s">
        <v>11261</v>
      </c>
      <c r="Q3321" t="s">
        <v>8498</v>
      </c>
      <c r="R3321">
        <v>957</v>
      </c>
      <c r="S3321" s="10" t="s">
        <v>11261</v>
      </c>
      <c r="T3321" s="1" t="s">
        <v>11261</v>
      </c>
    </row>
    <row r="3322" spans="1:20" hidden="1" x14ac:dyDescent="0.25">
      <c r="A3322" t="s">
        <v>24</v>
      </c>
      <c r="B3322" s="3" t="s">
        <v>11261</v>
      </c>
      <c r="C3322" t="s">
        <v>18299</v>
      </c>
      <c r="D3322" t="s">
        <v>22</v>
      </c>
      <c r="E3322" t="s">
        <v>5</v>
      </c>
      <c r="F3322" s="1" t="s">
        <v>11261</v>
      </c>
      <c r="G3322" t="s">
        <v>907</v>
      </c>
      <c r="H3322">
        <v>3671346</v>
      </c>
      <c r="I3322">
        <v>3672302</v>
      </c>
      <c r="J3322" t="s">
        <v>37</v>
      </c>
      <c r="K3322" t="s">
        <v>8499</v>
      </c>
      <c r="L3322" s="1" t="s">
        <v>11261</v>
      </c>
      <c r="M3322" s="1" t="s">
        <v>11261</v>
      </c>
      <c r="N3322" t="s">
        <v>8500</v>
      </c>
      <c r="O3322" s="1" t="s">
        <v>11261</v>
      </c>
      <c r="P3322" s="1" t="s">
        <v>11261</v>
      </c>
      <c r="Q3322" t="s">
        <v>8498</v>
      </c>
      <c r="R3322">
        <v>957</v>
      </c>
      <c r="S3322" s="9">
        <v>318</v>
      </c>
      <c r="T3322" s="1" t="s">
        <v>11261</v>
      </c>
    </row>
    <row r="3323" spans="1:20" hidden="1" x14ac:dyDescent="0.25">
      <c r="A3323" t="s">
        <v>20</v>
      </c>
      <c r="B3323" s="2" t="s">
        <v>21</v>
      </c>
      <c r="C3323" t="s">
        <v>20194</v>
      </c>
      <c r="D3323" t="s">
        <v>22</v>
      </c>
      <c r="E3323" t="s">
        <v>5</v>
      </c>
      <c r="F3323" s="1" t="s">
        <v>11261</v>
      </c>
      <c r="G3323" t="s">
        <v>907</v>
      </c>
      <c r="H3323">
        <v>4569189</v>
      </c>
      <c r="I3323">
        <v>4570145</v>
      </c>
      <c r="J3323" t="s">
        <v>37</v>
      </c>
      <c r="K3323" s="1" t="s">
        <v>11261</v>
      </c>
      <c r="L3323" s="1" t="s">
        <v>11261</v>
      </c>
      <c r="M3323" s="1" t="s">
        <v>11261</v>
      </c>
      <c r="N3323" s="1" t="s">
        <v>11261</v>
      </c>
      <c r="O3323" s="1" t="s">
        <v>11261</v>
      </c>
      <c r="P3323" s="1" t="s">
        <v>11261</v>
      </c>
      <c r="Q3323" t="s">
        <v>10655</v>
      </c>
      <c r="R3323">
        <v>957</v>
      </c>
      <c r="S3323" s="10" t="s">
        <v>11261</v>
      </c>
      <c r="T3323" s="1" t="s">
        <v>11261</v>
      </c>
    </row>
    <row r="3324" spans="1:20" hidden="1" x14ac:dyDescent="0.25">
      <c r="A3324" t="s">
        <v>24</v>
      </c>
      <c r="B3324" s="3" t="s">
        <v>11261</v>
      </c>
      <c r="C3324" t="s">
        <v>20195</v>
      </c>
      <c r="D3324" t="s">
        <v>22</v>
      </c>
      <c r="E3324" t="s">
        <v>5</v>
      </c>
      <c r="F3324" s="1" t="s">
        <v>11261</v>
      </c>
      <c r="G3324" t="s">
        <v>907</v>
      </c>
      <c r="H3324">
        <v>4569189</v>
      </c>
      <c r="I3324">
        <v>4570145</v>
      </c>
      <c r="J3324" t="s">
        <v>37</v>
      </c>
      <c r="K3324" t="s">
        <v>10656</v>
      </c>
      <c r="L3324" s="1" t="s">
        <v>11261</v>
      </c>
      <c r="M3324" s="1" t="s">
        <v>11261</v>
      </c>
      <c r="N3324" t="s">
        <v>10657</v>
      </c>
      <c r="O3324" s="1" t="s">
        <v>11261</v>
      </c>
      <c r="P3324" s="1" t="s">
        <v>11261</v>
      </c>
      <c r="Q3324" t="s">
        <v>10655</v>
      </c>
      <c r="R3324">
        <v>957</v>
      </c>
      <c r="S3324" s="9">
        <v>318</v>
      </c>
      <c r="T3324" s="1" t="s">
        <v>11261</v>
      </c>
    </row>
    <row r="3325" spans="1:20" hidden="1" x14ac:dyDescent="0.25">
      <c r="A3325" t="s">
        <v>20</v>
      </c>
      <c r="B3325" s="2" t="s">
        <v>21</v>
      </c>
      <c r="C3325" t="s">
        <v>20521</v>
      </c>
      <c r="D3325" t="s">
        <v>22</v>
      </c>
      <c r="E3325" t="s">
        <v>5</v>
      </c>
      <c r="F3325" s="1" t="s">
        <v>11261</v>
      </c>
      <c r="G3325" t="s">
        <v>907</v>
      </c>
      <c r="H3325">
        <v>4750522</v>
      </c>
      <c r="I3325">
        <v>4751478</v>
      </c>
      <c r="J3325" t="s">
        <v>23</v>
      </c>
      <c r="K3325" s="1" t="s">
        <v>11261</v>
      </c>
      <c r="L3325" s="1" t="s">
        <v>11261</v>
      </c>
      <c r="M3325" s="1" t="s">
        <v>11261</v>
      </c>
      <c r="N3325" s="1" t="s">
        <v>11261</v>
      </c>
      <c r="O3325" t="s">
        <v>878</v>
      </c>
      <c r="P3325" s="1" t="s">
        <v>11261</v>
      </c>
      <c r="Q3325" t="s">
        <v>11028</v>
      </c>
      <c r="R3325">
        <v>957</v>
      </c>
      <c r="S3325" s="10" t="s">
        <v>11261</v>
      </c>
      <c r="T3325" s="1" t="s">
        <v>11261</v>
      </c>
    </row>
    <row r="3326" spans="1:20" hidden="1" x14ac:dyDescent="0.25">
      <c r="A3326" t="s">
        <v>24</v>
      </c>
      <c r="B3326" s="3" t="s">
        <v>11261</v>
      </c>
      <c r="C3326" t="s">
        <v>17525</v>
      </c>
      <c r="D3326" t="s">
        <v>22</v>
      </c>
      <c r="E3326" t="s">
        <v>5</v>
      </c>
      <c r="F3326" s="1" t="s">
        <v>11261</v>
      </c>
      <c r="G3326" t="s">
        <v>907</v>
      </c>
      <c r="H3326">
        <v>3262890</v>
      </c>
      <c r="I3326">
        <v>3263831</v>
      </c>
      <c r="J3326" t="s">
        <v>37</v>
      </c>
      <c r="K3326" t="s">
        <v>7667</v>
      </c>
      <c r="L3326" s="1" t="s">
        <v>11261</v>
      </c>
      <c r="M3326" s="1" t="s">
        <v>11261</v>
      </c>
      <c r="N3326" t="s">
        <v>625</v>
      </c>
      <c r="O3326" s="1" t="s">
        <v>11261</v>
      </c>
      <c r="P3326" s="1" t="s">
        <v>11261</v>
      </c>
      <c r="Q3326" t="s">
        <v>7666</v>
      </c>
      <c r="R3326">
        <v>942</v>
      </c>
      <c r="S3326" s="9">
        <v>313</v>
      </c>
      <c r="T3326" s="1" t="s">
        <v>11261</v>
      </c>
    </row>
    <row r="3327" spans="1:20" hidden="1" x14ac:dyDescent="0.25">
      <c r="A3327" t="s">
        <v>20</v>
      </c>
      <c r="B3327" s="2" t="s">
        <v>126</v>
      </c>
      <c r="C3327" t="s">
        <v>16109</v>
      </c>
      <c r="D3327" t="s">
        <v>22</v>
      </c>
      <c r="E3327" t="s">
        <v>5</v>
      </c>
      <c r="F3327" s="1" t="s">
        <v>11261</v>
      </c>
      <c r="G3327" t="s">
        <v>907</v>
      </c>
      <c r="H3327">
        <v>2489631</v>
      </c>
      <c r="I3327">
        <v>2490585</v>
      </c>
      <c r="J3327" t="s">
        <v>23</v>
      </c>
      <c r="K3327" s="1" t="s">
        <v>11261</v>
      </c>
      <c r="L3327" s="1" t="s">
        <v>11261</v>
      </c>
      <c r="M3327" s="1" t="s">
        <v>11261</v>
      </c>
      <c r="N3327" t="s">
        <v>27</v>
      </c>
      <c r="O3327" s="1" t="s">
        <v>11261</v>
      </c>
      <c r="P3327" s="1" t="s">
        <v>11261</v>
      </c>
      <c r="Q3327" t="s">
        <v>6173</v>
      </c>
      <c r="R3327">
        <v>955</v>
      </c>
      <c r="S3327" s="10" t="s">
        <v>11261</v>
      </c>
      <c r="T3327" t="s">
        <v>127</v>
      </c>
    </row>
    <row r="3328" spans="1:20" hidden="1" x14ac:dyDescent="0.25">
      <c r="A3328" t="s">
        <v>20</v>
      </c>
      <c r="B3328" s="2" t="s">
        <v>21</v>
      </c>
      <c r="C3328" t="s">
        <v>11405</v>
      </c>
      <c r="D3328" t="s">
        <v>22</v>
      </c>
      <c r="E3328" t="s">
        <v>5</v>
      </c>
      <c r="F3328" s="1" t="s">
        <v>11261</v>
      </c>
      <c r="G3328" t="s">
        <v>907</v>
      </c>
      <c r="H3328">
        <v>62749</v>
      </c>
      <c r="I3328">
        <v>63702</v>
      </c>
      <c r="J3328" t="s">
        <v>23</v>
      </c>
      <c r="K3328" s="1" t="s">
        <v>11261</v>
      </c>
      <c r="L3328" s="1" t="s">
        <v>11261</v>
      </c>
      <c r="M3328" s="1" t="s">
        <v>11261</v>
      </c>
      <c r="N3328" s="1" t="s">
        <v>11261</v>
      </c>
      <c r="O3328" s="1" t="s">
        <v>11261</v>
      </c>
      <c r="P3328" s="1" t="s">
        <v>11261</v>
      </c>
      <c r="Q3328" t="s">
        <v>1056</v>
      </c>
      <c r="R3328">
        <v>954</v>
      </c>
      <c r="S3328" s="10" t="s">
        <v>11261</v>
      </c>
      <c r="T3328" s="1" t="s">
        <v>11261</v>
      </c>
    </row>
    <row r="3329" spans="1:20" hidden="1" x14ac:dyDescent="0.25">
      <c r="A3329" t="s">
        <v>24</v>
      </c>
      <c r="B3329" s="3" t="s">
        <v>11261</v>
      </c>
      <c r="C3329" t="s">
        <v>18007</v>
      </c>
      <c r="D3329" t="s">
        <v>22</v>
      </c>
      <c r="E3329" t="s">
        <v>5</v>
      </c>
      <c r="F3329" s="1" t="s">
        <v>11261</v>
      </c>
      <c r="G3329" t="s">
        <v>907</v>
      </c>
      <c r="H3329">
        <v>3517272</v>
      </c>
      <c r="I3329">
        <v>3518213</v>
      </c>
      <c r="J3329" t="s">
        <v>23</v>
      </c>
      <c r="K3329" t="s">
        <v>8189</v>
      </c>
      <c r="L3329" s="1" t="s">
        <v>11261</v>
      </c>
      <c r="M3329" s="1" t="s">
        <v>11261</v>
      </c>
      <c r="N3329" t="s">
        <v>1938</v>
      </c>
      <c r="O3329" s="1" t="s">
        <v>11261</v>
      </c>
      <c r="P3329" s="1" t="s">
        <v>11261</v>
      </c>
      <c r="Q3329" t="s">
        <v>8188</v>
      </c>
      <c r="R3329">
        <v>942</v>
      </c>
      <c r="S3329" s="9">
        <v>313</v>
      </c>
      <c r="T3329" s="1" t="s">
        <v>11261</v>
      </c>
    </row>
    <row r="3330" spans="1:20" hidden="1" x14ac:dyDescent="0.25">
      <c r="A3330" t="s">
        <v>20</v>
      </c>
      <c r="B3330" s="2" t="s">
        <v>21</v>
      </c>
      <c r="C3330" t="s">
        <v>12742</v>
      </c>
      <c r="D3330" t="s">
        <v>22</v>
      </c>
      <c r="E3330" t="s">
        <v>5</v>
      </c>
      <c r="F3330" s="1" t="s">
        <v>11261</v>
      </c>
      <c r="G3330" t="s">
        <v>907</v>
      </c>
      <c r="H3330">
        <v>748557</v>
      </c>
      <c r="I3330">
        <v>749510</v>
      </c>
      <c r="J3330" t="s">
        <v>23</v>
      </c>
      <c r="K3330" s="1" t="s">
        <v>11261</v>
      </c>
      <c r="L3330" s="1" t="s">
        <v>11261</v>
      </c>
      <c r="M3330" s="1" t="s">
        <v>11261</v>
      </c>
      <c r="N3330" s="1" t="s">
        <v>11261</v>
      </c>
      <c r="O3330" s="1" t="s">
        <v>11261</v>
      </c>
      <c r="P3330" s="1" t="s">
        <v>11261</v>
      </c>
      <c r="Q3330" t="s">
        <v>2518</v>
      </c>
      <c r="R3330">
        <v>954</v>
      </c>
      <c r="S3330" s="10" t="s">
        <v>11261</v>
      </c>
      <c r="T3330" s="1" t="s">
        <v>11261</v>
      </c>
    </row>
    <row r="3331" spans="1:20" hidden="1" x14ac:dyDescent="0.25">
      <c r="A3331" t="s">
        <v>24</v>
      </c>
      <c r="B3331" s="3" t="s">
        <v>11261</v>
      </c>
      <c r="C3331" t="s">
        <v>18504</v>
      </c>
      <c r="D3331" t="s">
        <v>22</v>
      </c>
      <c r="E3331" t="s">
        <v>5</v>
      </c>
      <c r="F3331" s="1" t="s">
        <v>11261</v>
      </c>
      <c r="G3331" t="s">
        <v>907</v>
      </c>
      <c r="H3331">
        <v>3773014</v>
      </c>
      <c r="I3331">
        <v>3773955</v>
      </c>
      <c r="J3331" t="s">
        <v>37</v>
      </c>
      <c r="K3331" t="s">
        <v>8753</v>
      </c>
      <c r="L3331" s="1" t="s">
        <v>11261</v>
      </c>
      <c r="M3331" s="1" t="s">
        <v>11261</v>
      </c>
      <c r="N3331" t="s">
        <v>705</v>
      </c>
      <c r="O3331" s="1" t="s">
        <v>11261</v>
      </c>
      <c r="P3331" s="1" t="s">
        <v>11261</v>
      </c>
      <c r="Q3331" t="s">
        <v>8752</v>
      </c>
      <c r="R3331">
        <v>942</v>
      </c>
      <c r="S3331" s="9">
        <v>313</v>
      </c>
      <c r="T3331" s="1" t="s">
        <v>11261</v>
      </c>
    </row>
    <row r="3332" spans="1:20" hidden="1" x14ac:dyDescent="0.25">
      <c r="A3332" t="s">
        <v>20</v>
      </c>
      <c r="B3332" s="2" t="s">
        <v>21</v>
      </c>
      <c r="C3332" t="s">
        <v>15013</v>
      </c>
      <c r="D3332" t="s">
        <v>22</v>
      </c>
      <c r="E3332" t="s">
        <v>5</v>
      </c>
      <c r="F3332" s="1" t="s">
        <v>11261</v>
      </c>
      <c r="G3332" t="s">
        <v>907</v>
      </c>
      <c r="H3332">
        <v>1913666</v>
      </c>
      <c r="I3332">
        <v>1914619</v>
      </c>
      <c r="J3332" t="s">
        <v>23</v>
      </c>
      <c r="K3332" s="1" t="s">
        <v>11261</v>
      </c>
      <c r="L3332" s="1" t="s">
        <v>11261</v>
      </c>
      <c r="M3332" s="1" t="s">
        <v>11261</v>
      </c>
      <c r="N3332" s="1" t="s">
        <v>11261</v>
      </c>
      <c r="O3332" s="1" t="s">
        <v>11261</v>
      </c>
      <c r="P3332" s="1" t="s">
        <v>11261</v>
      </c>
      <c r="Q3332" t="s">
        <v>4993</v>
      </c>
      <c r="R3332">
        <v>954</v>
      </c>
      <c r="S3332" s="10" t="s">
        <v>11261</v>
      </c>
      <c r="T3332" s="1" t="s">
        <v>11261</v>
      </c>
    </row>
    <row r="3333" spans="1:20" hidden="1" x14ac:dyDescent="0.25">
      <c r="A3333" t="s">
        <v>24</v>
      </c>
      <c r="B3333" s="3" t="s">
        <v>11261</v>
      </c>
      <c r="C3333" t="s">
        <v>15014</v>
      </c>
      <c r="D3333" t="s">
        <v>22</v>
      </c>
      <c r="E3333" t="s">
        <v>5</v>
      </c>
      <c r="F3333" s="1" t="s">
        <v>11261</v>
      </c>
      <c r="G3333" t="s">
        <v>907</v>
      </c>
      <c r="H3333">
        <v>1913666</v>
      </c>
      <c r="I3333">
        <v>1914619</v>
      </c>
      <c r="J3333" t="s">
        <v>23</v>
      </c>
      <c r="K3333" t="s">
        <v>4994</v>
      </c>
      <c r="L3333" s="1" t="s">
        <v>11261</v>
      </c>
      <c r="M3333" s="1" t="s">
        <v>11261</v>
      </c>
      <c r="N3333" t="s">
        <v>454</v>
      </c>
      <c r="O3333" s="1" t="s">
        <v>11261</v>
      </c>
      <c r="P3333" s="1" t="s">
        <v>11261</v>
      </c>
      <c r="Q3333" t="s">
        <v>4993</v>
      </c>
      <c r="R3333">
        <v>954</v>
      </c>
      <c r="S3333" s="9">
        <v>317</v>
      </c>
      <c r="T3333" s="1" t="s">
        <v>11261</v>
      </c>
    </row>
    <row r="3334" spans="1:20" hidden="1" x14ac:dyDescent="0.25">
      <c r="A3334" t="s">
        <v>20</v>
      </c>
      <c r="B3334" s="2" t="s">
        <v>21</v>
      </c>
      <c r="C3334" t="s">
        <v>15600</v>
      </c>
      <c r="D3334" t="s">
        <v>22</v>
      </c>
      <c r="E3334" t="s">
        <v>5</v>
      </c>
      <c r="F3334" s="1" t="s">
        <v>11261</v>
      </c>
      <c r="G3334" t="s">
        <v>907</v>
      </c>
      <c r="H3334">
        <v>2248848</v>
      </c>
      <c r="I3334">
        <v>2249801</v>
      </c>
      <c r="J3334" t="s">
        <v>23</v>
      </c>
      <c r="K3334" s="1" t="s">
        <v>11261</v>
      </c>
      <c r="L3334" s="1" t="s">
        <v>11261</v>
      </c>
      <c r="M3334" s="1" t="s">
        <v>11261</v>
      </c>
      <c r="N3334" s="1" t="s">
        <v>11261</v>
      </c>
      <c r="O3334" s="1" t="s">
        <v>11261</v>
      </c>
      <c r="P3334" s="1" t="s">
        <v>11261</v>
      </c>
      <c r="Q3334" t="s">
        <v>5633</v>
      </c>
      <c r="R3334">
        <v>954</v>
      </c>
      <c r="S3334" s="10" t="s">
        <v>11261</v>
      </c>
      <c r="T3334" s="1" t="s">
        <v>11261</v>
      </c>
    </row>
    <row r="3335" spans="1:20" hidden="1" x14ac:dyDescent="0.25">
      <c r="A3335" t="s">
        <v>24</v>
      </c>
      <c r="B3335" s="3" t="s">
        <v>11261</v>
      </c>
      <c r="C3335" t="s">
        <v>19152</v>
      </c>
      <c r="D3335" t="s">
        <v>22</v>
      </c>
      <c r="E3335" t="s">
        <v>5</v>
      </c>
      <c r="F3335" s="1" t="s">
        <v>11261</v>
      </c>
      <c r="G3335" t="s">
        <v>907</v>
      </c>
      <c r="H3335">
        <v>4078208</v>
      </c>
      <c r="I3335">
        <v>4079149</v>
      </c>
      <c r="J3335" t="s">
        <v>37</v>
      </c>
      <c r="K3335" t="s">
        <v>9477</v>
      </c>
      <c r="L3335" s="1" t="s">
        <v>11261</v>
      </c>
      <c r="M3335" s="1" t="s">
        <v>11261</v>
      </c>
      <c r="N3335" t="s">
        <v>9478</v>
      </c>
      <c r="O3335" s="1" t="s">
        <v>11261</v>
      </c>
      <c r="P3335" s="1" t="s">
        <v>11261</v>
      </c>
      <c r="Q3335" t="s">
        <v>9476</v>
      </c>
      <c r="R3335">
        <v>942</v>
      </c>
      <c r="S3335" s="9">
        <v>313</v>
      </c>
      <c r="T3335" s="1" t="s">
        <v>11261</v>
      </c>
    </row>
    <row r="3336" spans="1:20" hidden="1" x14ac:dyDescent="0.25">
      <c r="A3336" t="s">
        <v>20</v>
      </c>
      <c r="B3336" s="2" t="s">
        <v>21</v>
      </c>
      <c r="C3336" t="s">
        <v>16860</v>
      </c>
      <c r="D3336" t="s">
        <v>22</v>
      </c>
      <c r="E3336" t="s">
        <v>5</v>
      </c>
      <c r="F3336" s="1" t="s">
        <v>11261</v>
      </c>
      <c r="G3336" t="s">
        <v>907</v>
      </c>
      <c r="H3336">
        <v>2893806</v>
      </c>
      <c r="I3336">
        <v>2894759</v>
      </c>
      <c r="J3336" t="s">
        <v>37</v>
      </c>
      <c r="K3336" s="1" t="s">
        <v>11261</v>
      </c>
      <c r="L3336" s="1" t="s">
        <v>11261</v>
      </c>
      <c r="M3336" s="1" t="s">
        <v>11261</v>
      </c>
      <c r="N3336" s="1" t="s">
        <v>11261</v>
      </c>
      <c r="O3336" s="1" t="s">
        <v>11261</v>
      </c>
      <c r="P3336" s="1" t="s">
        <v>11261</v>
      </c>
      <c r="Q3336" t="s">
        <v>6967</v>
      </c>
      <c r="R3336">
        <v>954</v>
      </c>
      <c r="S3336" s="10" t="s">
        <v>11261</v>
      </c>
      <c r="T3336" s="1" t="s">
        <v>11261</v>
      </c>
    </row>
    <row r="3337" spans="1:20" hidden="1" x14ac:dyDescent="0.25">
      <c r="A3337" t="s">
        <v>24</v>
      </c>
      <c r="B3337" s="3" t="s">
        <v>11261</v>
      </c>
      <c r="C3337" t="s">
        <v>16861</v>
      </c>
      <c r="D3337" t="s">
        <v>22</v>
      </c>
      <c r="E3337" t="s">
        <v>5</v>
      </c>
      <c r="F3337" s="1" t="s">
        <v>11261</v>
      </c>
      <c r="G3337" t="s">
        <v>907</v>
      </c>
      <c r="H3337">
        <v>2893806</v>
      </c>
      <c r="I3337">
        <v>2894759</v>
      </c>
      <c r="J3337" t="s">
        <v>37</v>
      </c>
      <c r="K3337" t="s">
        <v>6968</v>
      </c>
      <c r="L3337" s="1" t="s">
        <v>11261</v>
      </c>
      <c r="M3337" s="1" t="s">
        <v>11261</v>
      </c>
      <c r="N3337" t="s">
        <v>161</v>
      </c>
      <c r="O3337" s="1" t="s">
        <v>11261</v>
      </c>
      <c r="P3337" s="1" t="s">
        <v>11261</v>
      </c>
      <c r="Q3337" t="s">
        <v>6967</v>
      </c>
      <c r="R3337">
        <v>954</v>
      </c>
      <c r="S3337" s="9">
        <v>317</v>
      </c>
      <c r="T3337" s="1" t="s">
        <v>11261</v>
      </c>
    </row>
    <row r="3338" spans="1:20" hidden="1" x14ac:dyDescent="0.25">
      <c r="A3338" t="s">
        <v>20</v>
      </c>
      <c r="B3338" s="2" t="s">
        <v>21</v>
      </c>
      <c r="C3338" t="s">
        <v>16977</v>
      </c>
      <c r="D3338" t="s">
        <v>22</v>
      </c>
      <c r="E3338" t="s">
        <v>5</v>
      </c>
      <c r="F3338" s="1" t="s">
        <v>11261</v>
      </c>
      <c r="G3338" t="s">
        <v>907</v>
      </c>
      <c r="H3338">
        <v>2961113</v>
      </c>
      <c r="I3338">
        <v>2962066</v>
      </c>
      <c r="J3338" t="s">
        <v>23</v>
      </c>
      <c r="K3338" s="1" t="s">
        <v>11261</v>
      </c>
      <c r="L3338" s="1" t="s">
        <v>11261</v>
      </c>
      <c r="M3338" s="1" t="s">
        <v>11261</v>
      </c>
      <c r="N3338" s="1" t="s">
        <v>11261</v>
      </c>
      <c r="O3338" s="1" t="s">
        <v>11261</v>
      </c>
      <c r="P3338" s="1" t="s">
        <v>11261</v>
      </c>
      <c r="Q3338" t="s">
        <v>7091</v>
      </c>
      <c r="R3338">
        <v>954</v>
      </c>
      <c r="S3338" s="10" t="s">
        <v>11261</v>
      </c>
      <c r="T3338" s="1" t="s">
        <v>11261</v>
      </c>
    </row>
    <row r="3339" spans="1:20" hidden="1" x14ac:dyDescent="0.25">
      <c r="A3339" t="s">
        <v>24</v>
      </c>
      <c r="B3339" s="3" t="s">
        <v>11261</v>
      </c>
      <c r="C3339" t="s">
        <v>20619</v>
      </c>
      <c r="D3339" t="s">
        <v>22</v>
      </c>
      <c r="E3339" t="s">
        <v>5</v>
      </c>
      <c r="F3339" s="1" t="s">
        <v>11261</v>
      </c>
      <c r="G3339" t="s">
        <v>907</v>
      </c>
      <c r="H3339">
        <v>4802743</v>
      </c>
      <c r="I3339">
        <v>4803684</v>
      </c>
      <c r="J3339" t="s">
        <v>37</v>
      </c>
      <c r="K3339" t="s">
        <v>11136</v>
      </c>
      <c r="L3339" s="1" t="s">
        <v>11261</v>
      </c>
      <c r="M3339" s="1" t="s">
        <v>11261</v>
      </c>
      <c r="N3339" t="s">
        <v>3081</v>
      </c>
      <c r="O3339" t="s">
        <v>11134</v>
      </c>
      <c r="P3339" s="1" t="s">
        <v>11261</v>
      </c>
      <c r="Q3339" t="s">
        <v>11135</v>
      </c>
      <c r="R3339">
        <v>942</v>
      </c>
      <c r="S3339" s="9">
        <v>313</v>
      </c>
      <c r="T3339" s="1" t="s">
        <v>11261</v>
      </c>
    </row>
    <row r="3340" spans="1:20" hidden="1" x14ac:dyDescent="0.25">
      <c r="A3340" t="s">
        <v>20</v>
      </c>
      <c r="B3340" s="2" t="s">
        <v>21</v>
      </c>
      <c r="C3340" t="s">
        <v>17728</v>
      </c>
      <c r="D3340" t="s">
        <v>22</v>
      </c>
      <c r="E3340" t="s">
        <v>5</v>
      </c>
      <c r="F3340" s="1" t="s">
        <v>11261</v>
      </c>
      <c r="G3340" t="s">
        <v>907</v>
      </c>
      <c r="H3340">
        <v>3373110</v>
      </c>
      <c r="I3340">
        <v>3374063</v>
      </c>
      <c r="J3340" t="s">
        <v>23</v>
      </c>
      <c r="K3340" s="1" t="s">
        <v>11261</v>
      </c>
      <c r="L3340" s="1" t="s">
        <v>11261</v>
      </c>
      <c r="M3340" s="1" t="s">
        <v>11261</v>
      </c>
      <c r="N3340" s="1" t="s">
        <v>11261</v>
      </c>
      <c r="O3340" s="1" t="s">
        <v>11261</v>
      </c>
      <c r="P3340" s="1" t="s">
        <v>11261</v>
      </c>
      <c r="Q3340" t="s">
        <v>7884</v>
      </c>
      <c r="R3340">
        <v>954</v>
      </c>
      <c r="S3340" s="10" t="s">
        <v>11261</v>
      </c>
      <c r="T3340" s="1" t="s">
        <v>11261</v>
      </c>
    </row>
    <row r="3341" spans="1:20" hidden="1" x14ac:dyDescent="0.25">
      <c r="A3341" t="s">
        <v>24</v>
      </c>
      <c r="B3341" s="3" t="s">
        <v>11261</v>
      </c>
      <c r="C3341" t="s">
        <v>17729</v>
      </c>
      <c r="D3341" t="s">
        <v>22</v>
      </c>
      <c r="E3341" t="s">
        <v>5</v>
      </c>
      <c r="F3341" s="1" t="s">
        <v>11261</v>
      </c>
      <c r="G3341" t="s">
        <v>907</v>
      </c>
      <c r="H3341">
        <v>3373110</v>
      </c>
      <c r="I3341">
        <v>3374063</v>
      </c>
      <c r="J3341" t="s">
        <v>23</v>
      </c>
      <c r="K3341" t="s">
        <v>7885</v>
      </c>
      <c r="L3341" s="1" t="s">
        <v>11261</v>
      </c>
      <c r="M3341" s="1" t="s">
        <v>11261</v>
      </c>
      <c r="N3341" t="s">
        <v>27</v>
      </c>
      <c r="O3341" s="1" t="s">
        <v>11261</v>
      </c>
      <c r="P3341" s="1" t="s">
        <v>11261</v>
      </c>
      <c r="Q3341" t="s">
        <v>7884</v>
      </c>
      <c r="R3341">
        <v>954</v>
      </c>
      <c r="S3341" s="9">
        <v>317</v>
      </c>
      <c r="T3341" s="1" t="s">
        <v>11261</v>
      </c>
    </row>
    <row r="3342" spans="1:20" hidden="1" x14ac:dyDescent="0.25">
      <c r="A3342" t="s">
        <v>20</v>
      </c>
      <c r="B3342" s="2" t="s">
        <v>21</v>
      </c>
      <c r="C3342" t="s">
        <v>18818</v>
      </c>
      <c r="D3342" t="s">
        <v>22</v>
      </c>
      <c r="E3342" t="s">
        <v>5</v>
      </c>
      <c r="F3342" s="1" t="s">
        <v>11261</v>
      </c>
      <c r="G3342" t="s">
        <v>907</v>
      </c>
      <c r="H3342">
        <v>3920424</v>
      </c>
      <c r="I3342">
        <v>3921377</v>
      </c>
      <c r="J3342" t="s">
        <v>37</v>
      </c>
      <c r="K3342" s="1" t="s">
        <v>11261</v>
      </c>
      <c r="L3342" s="1" t="s">
        <v>11261</v>
      </c>
      <c r="M3342" s="1" t="s">
        <v>11261</v>
      </c>
      <c r="N3342" s="1" t="s">
        <v>11261</v>
      </c>
      <c r="O3342" s="1" t="s">
        <v>11261</v>
      </c>
      <c r="P3342" s="1" t="s">
        <v>11261</v>
      </c>
      <c r="Q3342" t="s">
        <v>9112</v>
      </c>
      <c r="R3342">
        <v>954</v>
      </c>
      <c r="S3342" s="10" t="s">
        <v>11261</v>
      </c>
      <c r="T3342" s="1" t="s">
        <v>11261</v>
      </c>
    </row>
    <row r="3343" spans="1:20" hidden="1" x14ac:dyDescent="0.25">
      <c r="A3343" t="s">
        <v>24</v>
      </c>
      <c r="B3343" s="3" t="s">
        <v>11261</v>
      </c>
      <c r="C3343" t="s">
        <v>18819</v>
      </c>
      <c r="D3343" t="s">
        <v>22</v>
      </c>
      <c r="E3343" t="s">
        <v>5</v>
      </c>
      <c r="F3343" s="1" t="s">
        <v>11261</v>
      </c>
      <c r="G3343" t="s">
        <v>907</v>
      </c>
      <c r="H3343">
        <v>3920424</v>
      </c>
      <c r="I3343">
        <v>3921377</v>
      </c>
      <c r="J3343" t="s">
        <v>37</v>
      </c>
      <c r="K3343" t="s">
        <v>9113</v>
      </c>
      <c r="L3343" s="1" t="s">
        <v>11261</v>
      </c>
      <c r="M3343" s="1" t="s">
        <v>11261</v>
      </c>
      <c r="N3343" t="s">
        <v>27</v>
      </c>
      <c r="O3343" s="1" t="s">
        <v>11261</v>
      </c>
      <c r="P3343" s="1" t="s">
        <v>11261</v>
      </c>
      <c r="Q3343" t="s">
        <v>9112</v>
      </c>
      <c r="R3343">
        <v>954</v>
      </c>
      <c r="S3343" s="9">
        <v>317</v>
      </c>
      <c r="T3343" s="1" t="s">
        <v>11261</v>
      </c>
    </row>
    <row r="3344" spans="1:20" hidden="1" x14ac:dyDescent="0.25">
      <c r="A3344" t="s">
        <v>20</v>
      </c>
      <c r="B3344" s="2" t="s">
        <v>21</v>
      </c>
      <c r="C3344" t="s">
        <v>18854</v>
      </c>
      <c r="D3344" t="s">
        <v>22</v>
      </c>
      <c r="E3344" t="s">
        <v>5</v>
      </c>
      <c r="F3344" s="1" t="s">
        <v>11261</v>
      </c>
      <c r="G3344" t="s">
        <v>907</v>
      </c>
      <c r="H3344">
        <v>3939165</v>
      </c>
      <c r="I3344">
        <v>3940118</v>
      </c>
      <c r="J3344" t="s">
        <v>37</v>
      </c>
      <c r="K3344" s="1" t="s">
        <v>11261</v>
      </c>
      <c r="L3344" s="1" t="s">
        <v>11261</v>
      </c>
      <c r="M3344" s="1" t="s">
        <v>11261</v>
      </c>
      <c r="N3344" s="1" t="s">
        <v>11261</v>
      </c>
      <c r="O3344" s="1" t="s">
        <v>11261</v>
      </c>
      <c r="P3344" s="1" t="s">
        <v>11261</v>
      </c>
      <c r="Q3344" t="s">
        <v>9151</v>
      </c>
      <c r="R3344">
        <v>954</v>
      </c>
      <c r="S3344" s="10" t="s">
        <v>11261</v>
      </c>
      <c r="T3344" s="1" t="s">
        <v>11261</v>
      </c>
    </row>
    <row r="3345" spans="1:20" hidden="1" x14ac:dyDescent="0.25">
      <c r="A3345" t="s">
        <v>24</v>
      </c>
      <c r="B3345" s="3" t="s">
        <v>11261</v>
      </c>
      <c r="C3345" t="s">
        <v>18855</v>
      </c>
      <c r="D3345" t="s">
        <v>22</v>
      </c>
      <c r="E3345" t="s">
        <v>5</v>
      </c>
      <c r="F3345" s="1" t="s">
        <v>11261</v>
      </c>
      <c r="G3345" t="s">
        <v>907</v>
      </c>
      <c r="H3345">
        <v>3939165</v>
      </c>
      <c r="I3345">
        <v>3940118</v>
      </c>
      <c r="J3345" t="s">
        <v>37</v>
      </c>
      <c r="K3345" t="s">
        <v>9152</v>
      </c>
      <c r="L3345" s="1" t="s">
        <v>11261</v>
      </c>
      <c r="M3345" s="1" t="s">
        <v>11261</v>
      </c>
      <c r="N3345" t="s">
        <v>27</v>
      </c>
      <c r="O3345" s="1" t="s">
        <v>11261</v>
      </c>
      <c r="P3345" s="1" t="s">
        <v>11261</v>
      </c>
      <c r="Q3345" t="s">
        <v>9151</v>
      </c>
      <c r="R3345">
        <v>954</v>
      </c>
      <c r="S3345" s="9">
        <v>317</v>
      </c>
      <c r="T3345" s="1" t="s">
        <v>11261</v>
      </c>
    </row>
    <row r="3346" spans="1:20" hidden="1" x14ac:dyDescent="0.25">
      <c r="A3346" t="s">
        <v>20</v>
      </c>
      <c r="B3346" s="2" t="s">
        <v>21</v>
      </c>
      <c r="C3346" t="s">
        <v>11716</v>
      </c>
      <c r="D3346" t="s">
        <v>22</v>
      </c>
      <c r="E3346" t="s">
        <v>5</v>
      </c>
      <c r="F3346" s="1" t="s">
        <v>11261</v>
      </c>
      <c r="G3346" t="s">
        <v>907</v>
      </c>
      <c r="H3346">
        <v>214612</v>
      </c>
      <c r="I3346">
        <v>215562</v>
      </c>
      <c r="J3346" t="s">
        <v>23</v>
      </c>
      <c r="K3346" s="1" t="s">
        <v>11261</v>
      </c>
      <c r="L3346" s="1" t="s">
        <v>11261</v>
      </c>
      <c r="M3346" s="1" t="s">
        <v>11261</v>
      </c>
      <c r="N3346" s="1" t="s">
        <v>11261</v>
      </c>
      <c r="O3346" s="1" t="s">
        <v>11261</v>
      </c>
      <c r="P3346" s="1" t="s">
        <v>11261</v>
      </c>
      <c r="Q3346" t="s">
        <v>1401</v>
      </c>
      <c r="R3346">
        <v>951</v>
      </c>
      <c r="S3346" s="10" t="s">
        <v>11261</v>
      </c>
      <c r="T3346" s="1" t="s">
        <v>11261</v>
      </c>
    </row>
    <row r="3347" spans="1:20" hidden="1" x14ac:dyDescent="0.25">
      <c r="A3347" t="s">
        <v>24</v>
      </c>
      <c r="B3347" s="3" t="s">
        <v>11261</v>
      </c>
      <c r="C3347" t="s">
        <v>11452</v>
      </c>
      <c r="D3347" t="s">
        <v>22</v>
      </c>
      <c r="E3347" t="s">
        <v>5</v>
      </c>
      <c r="F3347" s="1" t="s">
        <v>11261</v>
      </c>
      <c r="G3347" t="s">
        <v>907</v>
      </c>
      <c r="H3347">
        <v>87361</v>
      </c>
      <c r="I3347">
        <v>88305</v>
      </c>
      <c r="J3347" t="s">
        <v>23</v>
      </c>
      <c r="K3347" t="s">
        <v>1110</v>
      </c>
      <c r="L3347" s="1" t="s">
        <v>11261</v>
      </c>
      <c r="M3347" s="1" t="s">
        <v>11261</v>
      </c>
      <c r="N3347" t="s">
        <v>1111</v>
      </c>
      <c r="O3347" s="1" t="s">
        <v>11261</v>
      </c>
      <c r="P3347" s="1" t="s">
        <v>11261</v>
      </c>
      <c r="Q3347" t="s">
        <v>1109</v>
      </c>
      <c r="R3347">
        <v>945</v>
      </c>
      <c r="S3347" s="9">
        <v>314</v>
      </c>
      <c r="T3347" s="1" t="s">
        <v>11261</v>
      </c>
    </row>
    <row r="3348" spans="1:20" hidden="1" x14ac:dyDescent="0.25">
      <c r="A3348" t="s">
        <v>20</v>
      </c>
      <c r="B3348" s="2" t="s">
        <v>21</v>
      </c>
      <c r="C3348" t="s">
        <v>11961</v>
      </c>
      <c r="D3348" t="s">
        <v>22</v>
      </c>
      <c r="E3348" t="s">
        <v>5</v>
      </c>
      <c r="F3348" s="1" t="s">
        <v>11261</v>
      </c>
      <c r="G3348" t="s">
        <v>907</v>
      </c>
      <c r="H3348">
        <v>331704</v>
      </c>
      <c r="I3348">
        <v>332654</v>
      </c>
      <c r="J3348" t="s">
        <v>23</v>
      </c>
      <c r="K3348" s="1" t="s">
        <v>11261</v>
      </c>
      <c r="L3348" s="1" t="s">
        <v>11261</v>
      </c>
      <c r="M3348" s="1" t="s">
        <v>11261</v>
      </c>
      <c r="N3348" s="1" t="s">
        <v>11261</v>
      </c>
      <c r="O3348" s="1" t="s">
        <v>11261</v>
      </c>
      <c r="P3348" s="1" t="s">
        <v>11261</v>
      </c>
      <c r="Q3348" t="s">
        <v>1668</v>
      </c>
      <c r="R3348">
        <v>951</v>
      </c>
      <c r="S3348" s="10" t="s">
        <v>11261</v>
      </c>
      <c r="T3348" s="1" t="s">
        <v>11261</v>
      </c>
    </row>
    <row r="3349" spans="1:20" hidden="1" x14ac:dyDescent="0.25">
      <c r="A3349" t="s">
        <v>24</v>
      </c>
      <c r="B3349" s="3" t="s">
        <v>11261</v>
      </c>
      <c r="C3349" t="s">
        <v>11592</v>
      </c>
      <c r="D3349" t="s">
        <v>22</v>
      </c>
      <c r="E3349" t="s">
        <v>5</v>
      </c>
      <c r="F3349" s="1" t="s">
        <v>11261</v>
      </c>
      <c r="G3349" t="s">
        <v>907</v>
      </c>
      <c r="H3349">
        <v>147851</v>
      </c>
      <c r="I3349">
        <v>148795</v>
      </c>
      <c r="J3349" t="s">
        <v>23</v>
      </c>
      <c r="K3349" t="s">
        <v>1267</v>
      </c>
      <c r="L3349" s="1" t="s">
        <v>11261</v>
      </c>
      <c r="M3349" s="1" t="s">
        <v>11261</v>
      </c>
      <c r="N3349" t="s">
        <v>120</v>
      </c>
      <c r="O3349" s="1" t="s">
        <v>11261</v>
      </c>
      <c r="P3349" s="1" t="s">
        <v>11261</v>
      </c>
      <c r="Q3349" t="s">
        <v>1266</v>
      </c>
      <c r="R3349">
        <v>945</v>
      </c>
      <c r="S3349" s="9">
        <v>314</v>
      </c>
      <c r="T3349" s="1" t="s">
        <v>11261</v>
      </c>
    </row>
    <row r="3350" spans="1:20" hidden="1" x14ac:dyDescent="0.25">
      <c r="A3350" t="s">
        <v>20</v>
      </c>
      <c r="B3350" s="2" t="s">
        <v>21</v>
      </c>
      <c r="C3350" t="s">
        <v>12999</v>
      </c>
      <c r="D3350" t="s">
        <v>22</v>
      </c>
      <c r="E3350" t="s">
        <v>5</v>
      </c>
      <c r="F3350" s="1" t="s">
        <v>11261</v>
      </c>
      <c r="G3350" t="s">
        <v>907</v>
      </c>
      <c r="H3350">
        <v>881839</v>
      </c>
      <c r="I3350">
        <v>882789</v>
      </c>
      <c r="J3350" t="s">
        <v>23</v>
      </c>
      <c r="K3350" s="1" t="s">
        <v>11261</v>
      </c>
      <c r="L3350" s="1" t="s">
        <v>11261</v>
      </c>
      <c r="M3350" s="1" t="s">
        <v>11261</v>
      </c>
      <c r="N3350" s="1" t="s">
        <v>11261</v>
      </c>
      <c r="O3350" s="1" t="s">
        <v>11261</v>
      </c>
      <c r="P3350" s="1" t="s">
        <v>11261</v>
      </c>
      <c r="Q3350" t="s">
        <v>2808</v>
      </c>
      <c r="R3350">
        <v>951</v>
      </c>
      <c r="S3350" s="10" t="s">
        <v>11261</v>
      </c>
      <c r="T3350" s="1" t="s">
        <v>11261</v>
      </c>
    </row>
    <row r="3351" spans="1:20" hidden="1" x14ac:dyDescent="0.25">
      <c r="A3351" t="s">
        <v>24</v>
      </c>
      <c r="B3351" s="3" t="s">
        <v>11261</v>
      </c>
      <c r="C3351" t="s">
        <v>13000</v>
      </c>
      <c r="D3351" t="s">
        <v>22</v>
      </c>
      <c r="E3351" t="s">
        <v>5</v>
      </c>
      <c r="F3351" s="1" t="s">
        <v>11261</v>
      </c>
      <c r="G3351" t="s">
        <v>907</v>
      </c>
      <c r="H3351">
        <v>881839</v>
      </c>
      <c r="I3351">
        <v>882789</v>
      </c>
      <c r="J3351" t="s">
        <v>23</v>
      </c>
      <c r="K3351" t="s">
        <v>2809</v>
      </c>
      <c r="L3351" s="1" t="s">
        <v>11261</v>
      </c>
      <c r="M3351" s="1" t="s">
        <v>11261</v>
      </c>
      <c r="N3351" t="s">
        <v>27</v>
      </c>
      <c r="O3351" s="1" t="s">
        <v>11261</v>
      </c>
      <c r="P3351" s="1" t="s">
        <v>11261</v>
      </c>
      <c r="Q3351" t="s">
        <v>2808</v>
      </c>
      <c r="R3351">
        <v>951</v>
      </c>
      <c r="S3351" s="9">
        <v>316</v>
      </c>
      <c r="T3351" s="1" t="s">
        <v>11261</v>
      </c>
    </row>
    <row r="3352" spans="1:20" hidden="1" x14ac:dyDescent="0.25">
      <c r="A3352" t="s">
        <v>20</v>
      </c>
      <c r="B3352" s="2" t="s">
        <v>21</v>
      </c>
      <c r="C3352" t="s">
        <v>14921</v>
      </c>
      <c r="D3352" t="s">
        <v>22</v>
      </c>
      <c r="E3352" t="s">
        <v>5</v>
      </c>
      <c r="F3352" s="1" t="s">
        <v>11261</v>
      </c>
      <c r="G3352" t="s">
        <v>907</v>
      </c>
      <c r="H3352">
        <v>1860817</v>
      </c>
      <c r="I3352">
        <v>1861767</v>
      </c>
      <c r="J3352" t="s">
        <v>37</v>
      </c>
      <c r="K3352" s="1" t="s">
        <v>11261</v>
      </c>
      <c r="L3352" s="1" t="s">
        <v>11261</v>
      </c>
      <c r="M3352" s="1" t="s">
        <v>11261</v>
      </c>
      <c r="N3352" s="1" t="s">
        <v>11261</v>
      </c>
      <c r="O3352" s="1" t="s">
        <v>11261</v>
      </c>
      <c r="P3352" s="1" t="s">
        <v>11261</v>
      </c>
      <c r="Q3352" t="s">
        <v>4893</v>
      </c>
      <c r="R3352">
        <v>951</v>
      </c>
      <c r="S3352" s="10" t="s">
        <v>11261</v>
      </c>
      <c r="T3352" s="1" t="s">
        <v>11261</v>
      </c>
    </row>
    <row r="3353" spans="1:20" hidden="1" x14ac:dyDescent="0.25">
      <c r="A3353" t="s">
        <v>24</v>
      </c>
      <c r="B3353" s="3" t="s">
        <v>11261</v>
      </c>
      <c r="C3353" t="s">
        <v>14553</v>
      </c>
      <c r="D3353" t="s">
        <v>22</v>
      </c>
      <c r="E3353" t="s">
        <v>5</v>
      </c>
      <c r="F3353" s="1" t="s">
        <v>11261</v>
      </c>
      <c r="G3353" t="s">
        <v>907</v>
      </c>
      <c r="H3353">
        <v>1649536</v>
      </c>
      <c r="I3353">
        <v>1650480</v>
      </c>
      <c r="J3353" t="s">
        <v>23</v>
      </c>
      <c r="K3353" t="s">
        <v>4506</v>
      </c>
      <c r="L3353" s="1" t="s">
        <v>11261</v>
      </c>
      <c r="M3353" s="1" t="s">
        <v>11261</v>
      </c>
      <c r="N3353" t="s">
        <v>4507</v>
      </c>
      <c r="O3353" s="1" t="s">
        <v>11261</v>
      </c>
      <c r="P3353" s="1" t="s">
        <v>11261</v>
      </c>
      <c r="Q3353" t="s">
        <v>4505</v>
      </c>
      <c r="R3353">
        <v>945</v>
      </c>
      <c r="S3353" s="9">
        <v>314</v>
      </c>
      <c r="T3353" s="1" t="s">
        <v>11261</v>
      </c>
    </row>
    <row r="3354" spans="1:20" hidden="1" x14ac:dyDescent="0.25">
      <c r="A3354" t="s">
        <v>20</v>
      </c>
      <c r="B3354" s="2" t="s">
        <v>21</v>
      </c>
      <c r="C3354" t="s">
        <v>15007</v>
      </c>
      <c r="D3354" t="s">
        <v>22</v>
      </c>
      <c r="E3354" t="s">
        <v>5</v>
      </c>
      <c r="F3354" s="1" t="s">
        <v>11261</v>
      </c>
      <c r="G3354" t="s">
        <v>907</v>
      </c>
      <c r="H3354">
        <v>1910927</v>
      </c>
      <c r="I3354">
        <v>1911877</v>
      </c>
      <c r="J3354" t="s">
        <v>23</v>
      </c>
      <c r="K3354" s="1" t="s">
        <v>11261</v>
      </c>
      <c r="L3354" s="1" t="s">
        <v>11261</v>
      </c>
      <c r="M3354" s="1" t="s">
        <v>11261</v>
      </c>
      <c r="N3354" s="1" t="s">
        <v>11261</v>
      </c>
      <c r="O3354" s="1" t="s">
        <v>11261</v>
      </c>
      <c r="P3354" s="1" t="s">
        <v>11261</v>
      </c>
      <c r="Q3354" t="s">
        <v>4987</v>
      </c>
      <c r="R3354">
        <v>951</v>
      </c>
      <c r="S3354" s="10" t="s">
        <v>11261</v>
      </c>
      <c r="T3354" s="1" t="s">
        <v>11261</v>
      </c>
    </row>
    <row r="3355" spans="1:20" hidden="1" x14ac:dyDescent="0.25">
      <c r="A3355" t="s">
        <v>24</v>
      </c>
      <c r="B3355" s="3" t="s">
        <v>11261</v>
      </c>
      <c r="C3355" t="s">
        <v>14649</v>
      </c>
      <c r="D3355" t="s">
        <v>22</v>
      </c>
      <c r="E3355" t="s">
        <v>5</v>
      </c>
      <c r="F3355" s="1" t="s">
        <v>11261</v>
      </c>
      <c r="G3355" t="s">
        <v>907</v>
      </c>
      <c r="H3355">
        <v>1712591</v>
      </c>
      <c r="I3355">
        <v>1713535</v>
      </c>
      <c r="J3355" t="s">
        <v>23</v>
      </c>
      <c r="K3355" t="s">
        <v>4606</v>
      </c>
      <c r="L3355" s="1" t="s">
        <v>11261</v>
      </c>
      <c r="M3355" s="1" t="s">
        <v>11261</v>
      </c>
      <c r="N3355" t="s">
        <v>225</v>
      </c>
      <c r="O3355" s="1" t="s">
        <v>11261</v>
      </c>
      <c r="P3355" s="1" t="s">
        <v>11261</v>
      </c>
      <c r="Q3355" t="s">
        <v>4605</v>
      </c>
      <c r="R3355">
        <v>945</v>
      </c>
      <c r="S3355" s="9">
        <v>314</v>
      </c>
      <c r="T3355" s="1" t="s">
        <v>11261</v>
      </c>
    </row>
    <row r="3356" spans="1:20" hidden="1" x14ac:dyDescent="0.25">
      <c r="A3356" t="s">
        <v>20</v>
      </c>
      <c r="B3356" s="2" t="s">
        <v>21</v>
      </c>
      <c r="C3356" t="s">
        <v>15009</v>
      </c>
      <c r="D3356" t="s">
        <v>22</v>
      </c>
      <c r="E3356" t="s">
        <v>5</v>
      </c>
      <c r="F3356" s="1" t="s">
        <v>11261</v>
      </c>
      <c r="G3356" t="s">
        <v>907</v>
      </c>
      <c r="H3356">
        <v>1911870</v>
      </c>
      <c r="I3356">
        <v>1912820</v>
      </c>
      <c r="J3356" t="s">
        <v>23</v>
      </c>
      <c r="K3356" s="1" t="s">
        <v>11261</v>
      </c>
      <c r="L3356" s="1" t="s">
        <v>11261</v>
      </c>
      <c r="M3356" s="1" t="s">
        <v>11261</v>
      </c>
      <c r="N3356" s="1" t="s">
        <v>11261</v>
      </c>
      <c r="O3356" s="1" t="s">
        <v>11261</v>
      </c>
      <c r="P3356" s="1" t="s">
        <v>11261</v>
      </c>
      <c r="Q3356" t="s">
        <v>4989</v>
      </c>
      <c r="R3356">
        <v>951</v>
      </c>
      <c r="S3356" s="10" t="s">
        <v>11261</v>
      </c>
      <c r="T3356" s="1" t="s">
        <v>11261</v>
      </c>
    </row>
    <row r="3357" spans="1:20" hidden="1" x14ac:dyDescent="0.25">
      <c r="A3357" t="s">
        <v>24</v>
      </c>
      <c r="B3357" s="3" t="s">
        <v>11261</v>
      </c>
      <c r="C3357" t="s">
        <v>17671</v>
      </c>
      <c r="D3357" t="s">
        <v>22</v>
      </c>
      <c r="E3357" t="s">
        <v>5</v>
      </c>
      <c r="F3357" s="1" t="s">
        <v>11261</v>
      </c>
      <c r="G3357" t="s">
        <v>907</v>
      </c>
      <c r="H3357">
        <v>3338459</v>
      </c>
      <c r="I3357">
        <v>3339403</v>
      </c>
      <c r="J3357" t="s">
        <v>37</v>
      </c>
      <c r="K3357" t="s">
        <v>7825</v>
      </c>
      <c r="L3357" s="1" t="s">
        <v>11261</v>
      </c>
      <c r="M3357" s="1" t="s">
        <v>11261</v>
      </c>
      <c r="N3357" t="s">
        <v>631</v>
      </c>
      <c r="O3357" s="1" t="s">
        <v>11261</v>
      </c>
      <c r="P3357" s="1" t="s">
        <v>11261</v>
      </c>
      <c r="Q3357" t="s">
        <v>7824</v>
      </c>
      <c r="R3357">
        <v>945</v>
      </c>
      <c r="S3357" s="9">
        <v>314</v>
      </c>
      <c r="T3357" s="1" t="s">
        <v>11261</v>
      </c>
    </row>
    <row r="3358" spans="1:20" hidden="1" x14ac:dyDescent="0.25">
      <c r="A3358" t="s">
        <v>20</v>
      </c>
      <c r="B3358" s="2" t="s">
        <v>21</v>
      </c>
      <c r="C3358" t="s">
        <v>15638</v>
      </c>
      <c r="D3358" t="s">
        <v>22</v>
      </c>
      <c r="E3358" t="s">
        <v>5</v>
      </c>
      <c r="F3358" s="1" t="s">
        <v>11261</v>
      </c>
      <c r="G3358" t="s">
        <v>907</v>
      </c>
      <c r="H3358">
        <v>2268275</v>
      </c>
      <c r="I3358">
        <v>2269225</v>
      </c>
      <c r="J3358" t="s">
        <v>23</v>
      </c>
      <c r="K3358" s="1" t="s">
        <v>11261</v>
      </c>
      <c r="L3358" s="1" t="s">
        <v>11261</v>
      </c>
      <c r="M3358" s="1" t="s">
        <v>11261</v>
      </c>
      <c r="N3358" s="1" t="s">
        <v>11261</v>
      </c>
      <c r="O3358" t="s">
        <v>5676</v>
      </c>
      <c r="P3358" s="1" t="s">
        <v>11261</v>
      </c>
      <c r="Q3358" t="s">
        <v>5677</v>
      </c>
      <c r="R3358">
        <v>951</v>
      </c>
      <c r="S3358" s="10" t="s">
        <v>11261</v>
      </c>
      <c r="T3358" s="1" t="s">
        <v>11261</v>
      </c>
    </row>
    <row r="3359" spans="1:20" hidden="1" x14ac:dyDescent="0.25">
      <c r="A3359" t="s">
        <v>24</v>
      </c>
      <c r="B3359" s="3" t="s">
        <v>11261</v>
      </c>
      <c r="C3359" t="s">
        <v>18448</v>
      </c>
      <c r="D3359" t="s">
        <v>22</v>
      </c>
      <c r="E3359" t="s">
        <v>5</v>
      </c>
      <c r="F3359" s="1" t="s">
        <v>11261</v>
      </c>
      <c r="G3359" t="s">
        <v>907</v>
      </c>
      <c r="H3359">
        <v>3743177</v>
      </c>
      <c r="I3359">
        <v>3744121</v>
      </c>
      <c r="J3359" t="s">
        <v>37</v>
      </c>
      <c r="K3359" t="s">
        <v>8687</v>
      </c>
      <c r="L3359" s="1" t="s">
        <v>11261</v>
      </c>
      <c r="M3359" s="1" t="s">
        <v>11261</v>
      </c>
      <c r="N3359" t="s">
        <v>8688</v>
      </c>
      <c r="O3359" s="1" t="s">
        <v>11261</v>
      </c>
      <c r="P3359" s="1" t="s">
        <v>11261</v>
      </c>
      <c r="Q3359" t="s">
        <v>8686</v>
      </c>
      <c r="R3359">
        <v>945</v>
      </c>
      <c r="S3359" s="9">
        <v>314</v>
      </c>
      <c r="T3359" s="1" t="s">
        <v>11261</v>
      </c>
    </row>
    <row r="3360" spans="1:20" hidden="1" x14ac:dyDescent="0.25">
      <c r="A3360" t="s">
        <v>20</v>
      </c>
      <c r="B3360" s="2" t="s">
        <v>21</v>
      </c>
      <c r="C3360" t="s">
        <v>16744</v>
      </c>
      <c r="D3360" t="s">
        <v>22</v>
      </c>
      <c r="E3360" t="s">
        <v>5</v>
      </c>
      <c r="F3360" s="1" t="s">
        <v>11261</v>
      </c>
      <c r="G3360" t="s">
        <v>907</v>
      </c>
      <c r="H3360">
        <v>2832877</v>
      </c>
      <c r="I3360">
        <v>2833827</v>
      </c>
      <c r="J3360" t="s">
        <v>23</v>
      </c>
      <c r="K3360" s="1" t="s">
        <v>11261</v>
      </c>
      <c r="L3360" s="1" t="s">
        <v>11261</v>
      </c>
      <c r="M3360" s="1" t="s">
        <v>11261</v>
      </c>
      <c r="N3360" s="1" t="s">
        <v>11261</v>
      </c>
      <c r="O3360" s="1" t="s">
        <v>11261</v>
      </c>
      <c r="P3360" s="1" t="s">
        <v>11261</v>
      </c>
      <c r="Q3360" t="s">
        <v>6844</v>
      </c>
      <c r="R3360">
        <v>951</v>
      </c>
      <c r="S3360" s="10" t="s">
        <v>11261</v>
      </c>
      <c r="T3360" s="1" t="s">
        <v>11261</v>
      </c>
    </row>
    <row r="3361" spans="1:20" hidden="1" x14ac:dyDescent="0.25">
      <c r="A3361" t="s">
        <v>24</v>
      </c>
      <c r="B3361" s="3" t="s">
        <v>11261</v>
      </c>
      <c r="C3361" t="s">
        <v>16745</v>
      </c>
      <c r="D3361" t="s">
        <v>22</v>
      </c>
      <c r="E3361" t="s">
        <v>5</v>
      </c>
      <c r="F3361" s="1" t="s">
        <v>11261</v>
      </c>
      <c r="G3361" t="s">
        <v>907</v>
      </c>
      <c r="H3361">
        <v>2832877</v>
      </c>
      <c r="I3361">
        <v>2833827</v>
      </c>
      <c r="J3361" t="s">
        <v>23</v>
      </c>
      <c r="K3361" t="s">
        <v>6845</v>
      </c>
      <c r="L3361" s="1" t="s">
        <v>11261</v>
      </c>
      <c r="M3361" s="1" t="s">
        <v>11261</v>
      </c>
      <c r="N3361" t="s">
        <v>666</v>
      </c>
      <c r="O3361" s="1" t="s">
        <v>11261</v>
      </c>
      <c r="P3361" s="1" t="s">
        <v>11261</v>
      </c>
      <c r="Q3361" t="s">
        <v>6844</v>
      </c>
      <c r="R3361">
        <v>951</v>
      </c>
      <c r="S3361" s="9">
        <v>316</v>
      </c>
      <c r="T3361" s="1" t="s">
        <v>11261</v>
      </c>
    </row>
    <row r="3362" spans="1:20" hidden="1" x14ac:dyDescent="0.25">
      <c r="A3362" t="s">
        <v>20</v>
      </c>
      <c r="B3362" s="2" t="s">
        <v>21</v>
      </c>
      <c r="C3362" t="s">
        <v>17609</v>
      </c>
      <c r="D3362" t="s">
        <v>22</v>
      </c>
      <c r="E3362" t="s">
        <v>5</v>
      </c>
      <c r="F3362" s="1" t="s">
        <v>11261</v>
      </c>
      <c r="G3362" t="s">
        <v>907</v>
      </c>
      <c r="H3362">
        <v>3301559</v>
      </c>
      <c r="I3362">
        <v>3302509</v>
      </c>
      <c r="J3362" t="s">
        <v>37</v>
      </c>
      <c r="K3362" s="1" t="s">
        <v>11261</v>
      </c>
      <c r="L3362" s="1" t="s">
        <v>11261</v>
      </c>
      <c r="M3362" s="1" t="s">
        <v>11261</v>
      </c>
      <c r="N3362" s="1" t="s">
        <v>11261</v>
      </c>
      <c r="O3362" s="1" t="s">
        <v>11261</v>
      </c>
      <c r="P3362" s="1" t="s">
        <v>11261</v>
      </c>
      <c r="Q3362" t="s">
        <v>7757</v>
      </c>
      <c r="R3362">
        <v>951</v>
      </c>
      <c r="S3362" s="10" t="s">
        <v>11261</v>
      </c>
      <c r="T3362" s="1" t="s">
        <v>11261</v>
      </c>
    </row>
    <row r="3363" spans="1:20" hidden="1" x14ac:dyDescent="0.25">
      <c r="A3363" t="s">
        <v>24</v>
      </c>
      <c r="B3363" s="3" t="s">
        <v>11261</v>
      </c>
      <c r="C3363" t="s">
        <v>11366</v>
      </c>
      <c r="D3363" t="s">
        <v>22</v>
      </c>
      <c r="E3363" t="s">
        <v>5</v>
      </c>
      <c r="F3363" s="1" t="s">
        <v>11261</v>
      </c>
      <c r="G3363" t="s">
        <v>907</v>
      </c>
      <c r="H3363">
        <v>45842</v>
      </c>
      <c r="I3363">
        <v>46789</v>
      </c>
      <c r="J3363" t="s">
        <v>23</v>
      </c>
      <c r="K3363" t="s">
        <v>1005</v>
      </c>
      <c r="L3363" s="1" t="s">
        <v>11261</v>
      </c>
      <c r="M3363" s="1" t="s">
        <v>11261</v>
      </c>
      <c r="N3363" t="s">
        <v>59</v>
      </c>
      <c r="O3363" s="1" t="s">
        <v>11261</v>
      </c>
      <c r="P3363" s="1" t="s">
        <v>11261</v>
      </c>
      <c r="Q3363" t="s">
        <v>1004</v>
      </c>
      <c r="R3363">
        <v>948</v>
      </c>
      <c r="S3363" s="9">
        <v>315</v>
      </c>
      <c r="T3363" s="1" t="s">
        <v>11261</v>
      </c>
    </row>
    <row r="3364" spans="1:20" hidden="1" x14ac:dyDescent="0.25">
      <c r="A3364" t="s">
        <v>20</v>
      </c>
      <c r="B3364" s="2" t="s">
        <v>21</v>
      </c>
      <c r="C3364" t="s">
        <v>20202</v>
      </c>
      <c r="D3364" t="s">
        <v>22</v>
      </c>
      <c r="E3364" t="s">
        <v>5</v>
      </c>
      <c r="F3364" s="1" t="s">
        <v>11261</v>
      </c>
      <c r="G3364" t="s">
        <v>907</v>
      </c>
      <c r="H3364">
        <v>4572830</v>
      </c>
      <c r="I3364">
        <v>4573780</v>
      </c>
      <c r="J3364" t="s">
        <v>37</v>
      </c>
      <c r="K3364" s="1" t="s">
        <v>11261</v>
      </c>
      <c r="L3364" s="1" t="s">
        <v>11261</v>
      </c>
      <c r="M3364" s="1" t="s">
        <v>11261</v>
      </c>
      <c r="N3364" s="1" t="s">
        <v>11261</v>
      </c>
      <c r="O3364" s="1" t="s">
        <v>11261</v>
      </c>
      <c r="P3364" s="1" t="s">
        <v>11261</v>
      </c>
      <c r="Q3364" t="s">
        <v>10665</v>
      </c>
      <c r="R3364">
        <v>951</v>
      </c>
      <c r="S3364" s="10" t="s">
        <v>11261</v>
      </c>
      <c r="T3364" s="1" t="s">
        <v>11261</v>
      </c>
    </row>
    <row r="3365" spans="1:20" hidden="1" x14ac:dyDescent="0.25">
      <c r="A3365" t="s">
        <v>24</v>
      </c>
      <c r="B3365" s="3" t="s">
        <v>11261</v>
      </c>
      <c r="C3365" t="s">
        <v>15555</v>
      </c>
      <c r="D3365" t="s">
        <v>22</v>
      </c>
      <c r="E3365" t="s">
        <v>5</v>
      </c>
      <c r="F3365" s="1" t="s">
        <v>11261</v>
      </c>
      <c r="G3365" t="s">
        <v>907</v>
      </c>
      <c r="H3365">
        <v>2225911</v>
      </c>
      <c r="I3365">
        <v>2226858</v>
      </c>
      <c r="J3365" t="s">
        <v>23</v>
      </c>
      <c r="K3365" t="s">
        <v>5584</v>
      </c>
      <c r="L3365" s="1" t="s">
        <v>11261</v>
      </c>
      <c r="M3365" s="1" t="s">
        <v>11261</v>
      </c>
      <c r="N3365" t="s">
        <v>5585</v>
      </c>
      <c r="O3365" s="1" t="s">
        <v>11261</v>
      </c>
      <c r="P3365" s="1" t="s">
        <v>11261</v>
      </c>
      <c r="Q3365" t="s">
        <v>5583</v>
      </c>
      <c r="R3365">
        <v>948</v>
      </c>
      <c r="S3365" s="9">
        <v>315</v>
      </c>
      <c r="T3365" s="1" t="s">
        <v>11261</v>
      </c>
    </row>
    <row r="3366" spans="1:20" hidden="1" x14ac:dyDescent="0.25">
      <c r="A3366" t="s">
        <v>20</v>
      </c>
      <c r="B3366" s="2" t="s">
        <v>21</v>
      </c>
      <c r="C3366" t="s">
        <v>11365</v>
      </c>
      <c r="D3366" t="s">
        <v>22</v>
      </c>
      <c r="E3366" t="s">
        <v>5</v>
      </c>
      <c r="F3366" s="1" t="s">
        <v>11261</v>
      </c>
      <c r="G3366" t="s">
        <v>907</v>
      </c>
      <c r="H3366">
        <v>45842</v>
      </c>
      <c r="I3366">
        <v>46789</v>
      </c>
      <c r="J3366" t="s">
        <v>23</v>
      </c>
      <c r="K3366" s="1" t="s">
        <v>11261</v>
      </c>
      <c r="L3366" s="1" t="s">
        <v>11261</v>
      </c>
      <c r="M3366" s="1" t="s">
        <v>11261</v>
      </c>
      <c r="N3366" s="1" t="s">
        <v>11261</v>
      </c>
      <c r="O3366" s="1" t="s">
        <v>11261</v>
      </c>
      <c r="P3366" s="1" t="s">
        <v>11261</v>
      </c>
      <c r="Q3366" t="s">
        <v>1004</v>
      </c>
      <c r="R3366">
        <v>948</v>
      </c>
      <c r="S3366" s="10" t="s">
        <v>11261</v>
      </c>
      <c r="T3366" s="1" t="s">
        <v>11261</v>
      </c>
    </row>
    <row r="3367" spans="1:20" hidden="1" x14ac:dyDescent="0.25">
      <c r="A3367" t="s">
        <v>24</v>
      </c>
      <c r="B3367" s="3" t="s">
        <v>11261</v>
      </c>
      <c r="C3367" t="s">
        <v>15776</v>
      </c>
      <c r="D3367" t="s">
        <v>22</v>
      </c>
      <c r="E3367" t="s">
        <v>5</v>
      </c>
      <c r="F3367" s="1" t="s">
        <v>11261</v>
      </c>
      <c r="G3367" t="s">
        <v>907</v>
      </c>
      <c r="H3367">
        <v>2335813</v>
      </c>
      <c r="I3367">
        <v>2336760</v>
      </c>
      <c r="J3367" t="s">
        <v>37</v>
      </c>
      <c r="K3367" t="s">
        <v>5827</v>
      </c>
      <c r="L3367" s="1" t="s">
        <v>11261</v>
      </c>
      <c r="M3367" s="1" t="s">
        <v>11261</v>
      </c>
      <c r="N3367" t="s">
        <v>5828</v>
      </c>
      <c r="O3367" s="1" t="s">
        <v>11261</v>
      </c>
      <c r="P3367" s="1" t="s">
        <v>11261</v>
      </c>
      <c r="Q3367" t="s">
        <v>5826</v>
      </c>
      <c r="R3367">
        <v>948</v>
      </c>
      <c r="S3367" s="9">
        <v>315</v>
      </c>
      <c r="T3367" s="1" t="s">
        <v>11261</v>
      </c>
    </row>
    <row r="3368" spans="1:20" hidden="1" x14ac:dyDescent="0.25">
      <c r="A3368" t="s">
        <v>20</v>
      </c>
      <c r="B3368" s="2" t="s">
        <v>21</v>
      </c>
      <c r="C3368" t="s">
        <v>11758</v>
      </c>
      <c r="D3368" t="s">
        <v>22</v>
      </c>
      <c r="E3368" t="s">
        <v>5</v>
      </c>
      <c r="F3368" s="1" t="s">
        <v>11261</v>
      </c>
      <c r="G3368" t="s">
        <v>907</v>
      </c>
      <c r="H3368">
        <v>237567</v>
      </c>
      <c r="I3368">
        <v>238514</v>
      </c>
      <c r="J3368" t="s">
        <v>37</v>
      </c>
      <c r="K3368" s="1" t="s">
        <v>11261</v>
      </c>
      <c r="L3368" s="1" t="s">
        <v>11261</v>
      </c>
      <c r="M3368" s="1" t="s">
        <v>11261</v>
      </c>
      <c r="N3368" s="1" t="s">
        <v>11261</v>
      </c>
      <c r="O3368" s="1" t="s">
        <v>11261</v>
      </c>
      <c r="P3368" s="1" t="s">
        <v>11261</v>
      </c>
      <c r="Q3368" t="s">
        <v>1450</v>
      </c>
      <c r="R3368">
        <v>948</v>
      </c>
      <c r="S3368" s="10" t="s">
        <v>11261</v>
      </c>
      <c r="T3368" s="1" t="s">
        <v>11261</v>
      </c>
    </row>
    <row r="3369" spans="1:20" hidden="1" x14ac:dyDescent="0.25">
      <c r="A3369" t="s">
        <v>24</v>
      </c>
      <c r="B3369" s="3" t="s">
        <v>11261</v>
      </c>
      <c r="C3369" t="s">
        <v>11759</v>
      </c>
      <c r="D3369" t="s">
        <v>22</v>
      </c>
      <c r="E3369" t="s">
        <v>5</v>
      </c>
      <c r="F3369" s="1" t="s">
        <v>11261</v>
      </c>
      <c r="G3369" t="s">
        <v>907</v>
      </c>
      <c r="H3369">
        <v>237567</v>
      </c>
      <c r="I3369">
        <v>238514</v>
      </c>
      <c r="J3369" t="s">
        <v>37</v>
      </c>
      <c r="K3369" t="s">
        <v>1451</v>
      </c>
      <c r="L3369" s="1" t="s">
        <v>11261</v>
      </c>
      <c r="M3369" s="1" t="s">
        <v>11261</v>
      </c>
      <c r="N3369" t="s">
        <v>161</v>
      </c>
      <c r="O3369" s="1" t="s">
        <v>11261</v>
      </c>
      <c r="P3369" s="1" t="s">
        <v>11261</v>
      </c>
      <c r="Q3369" t="s">
        <v>1450</v>
      </c>
      <c r="R3369">
        <v>948</v>
      </c>
      <c r="S3369" s="9">
        <v>315</v>
      </c>
      <c r="T3369" s="1" t="s">
        <v>11261</v>
      </c>
    </row>
    <row r="3370" spans="1:20" hidden="1" x14ac:dyDescent="0.25">
      <c r="A3370" t="s">
        <v>20</v>
      </c>
      <c r="B3370" s="2" t="s">
        <v>21</v>
      </c>
      <c r="C3370" t="s">
        <v>13269</v>
      </c>
      <c r="D3370" t="s">
        <v>22</v>
      </c>
      <c r="E3370" t="s">
        <v>5</v>
      </c>
      <c r="F3370" s="1" t="s">
        <v>11261</v>
      </c>
      <c r="G3370" t="s">
        <v>907</v>
      </c>
      <c r="H3370">
        <v>1027290</v>
      </c>
      <c r="I3370">
        <v>1028237</v>
      </c>
      <c r="J3370" t="s">
        <v>23</v>
      </c>
      <c r="K3370" s="1" t="s">
        <v>11261</v>
      </c>
      <c r="L3370" s="1" t="s">
        <v>11261</v>
      </c>
      <c r="M3370" s="1" t="s">
        <v>11261</v>
      </c>
      <c r="N3370" s="1" t="s">
        <v>11261</v>
      </c>
      <c r="O3370" s="1" t="s">
        <v>11261</v>
      </c>
      <c r="P3370" s="1" t="s">
        <v>11261</v>
      </c>
      <c r="Q3370" t="s">
        <v>3128</v>
      </c>
      <c r="R3370">
        <v>948</v>
      </c>
      <c r="S3370" s="10" t="s">
        <v>11261</v>
      </c>
      <c r="T3370" s="1" t="s">
        <v>11261</v>
      </c>
    </row>
    <row r="3371" spans="1:20" hidden="1" x14ac:dyDescent="0.25">
      <c r="A3371" t="s">
        <v>24</v>
      </c>
      <c r="B3371" s="3" t="s">
        <v>11261</v>
      </c>
      <c r="C3371" t="s">
        <v>13270</v>
      </c>
      <c r="D3371" t="s">
        <v>22</v>
      </c>
      <c r="E3371" t="s">
        <v>5</v>
      </c>
      <c r="F3371" s="1" t="s">
        <v>11261</v>
      </c>
      <c r="G3371" t="s">
        <v>907</v>
      </c>
      <c r="H3371">
        <v>1027290</v>
      </c>
      <c r="I3371">
        <v>1028237</v>
      </c>
      <c r="J3371" t="s">
        <v>23</v>
      </c>
      <c r="K3371" t="s">
        <v>3129</v>
      </c>
      <c r="L3371" s="1" t="s">
        <v>11261</v>
      </c>
      <c r="M3371" s="1" t="s">
        <v>11261</v>
      </c>
      <c r="N3371" t="s">
        <v>3130</v>
      </c>
      <c r="O3371" s="1" t="s">
        <v>11261</v>
      </c>
      <c r="P3371" s="1" t="s">
        <v>11261</v>
      </c>
      <c r="Q3371" t="s">
        <v>3128</v>
      </c>
      <c r="R3371">
        <v>948</v>
      </c>
      <c r="S3371" s="9">
        <v>315</v>
      </c>
      <c r="T3371" s="1" t="s">
        <v>11261</v>
      </c>
    </row>
    <row r="3372" spans="1:20" hidden="1" x14ac:dyDescent="0.25">
      <c r="A3372" t="s">
        <v>20</v>
      </c>
      <c r="B3372" s="2" t="s">
        <v>21</v>
      </c>
      <c r="C3372" t="s">
        <v>15554</v>
      </c>
      <c r="D3372" t="s">
        <v>22</v>
      </c>
      <c r="E3372" t="s">
        <v>5</v>
      </c>
      <c r="F3372" s="1" t="s">
        <v>11261</v>
      </c>
      <c r="G3372" t="s">
        <v>907</v>
      </c>
      <c r="H3372">
        <v>2225911</v>
      </c>
      <c r="I3372">
        <v>2226858</v>
      </c>
      <c r="J3372" t="s">
        <v>23</v>
      </c>
      <c r="K3372" s="1" t="s">
        <v>11261</v>
      </c>
      <c r="L3372" s="1" t="s">
        <v>11261</v>
      </c>
      <c r="M3372" s="1" t="s">
        <v>11261</v>
      </c>
      <c r="N3372" s="1" t="s">
        <v>11261</v>
      </c>
      <c r="O3372" s="1" t="s">
        <v>11261</v>
      </c>
      <c r="P3372" s="1" t="s">
        <v>11261</v>
      </c>
      <c r="Q3372" t="s">
        <v>5583</v>
      </c>
      <c r="R3372">
        <v>948</v>
      </c>
      <c r="S3372" s="10" t="s">
        <v>11261</v>
      </c>
      <c r="T3372" s="1" t="s">
        <v>11261</v>
      </c>
    </row>
    <row r="3373" spans="1:20" hidden="1" x14ac:dyDescent="0.25">
      <c r="A3373" t="s">
        <v>24</v>
      </c>
      <c r="B3373" s="3" t="s">
        <v>11261</v>
      </c>
      <c r="C3373" t="s">
        <v>17250</v>
      </c>
      <c r="D3373" t="s">
        <v>22</v>
      </c>
      <c r="E3373" t="s">
        <v>5</v>
      </c>
      <c r="F3373" s="1" t="s">
        <v>11261</v>
      </c>
      <c r="G3373" t="s">
        <v>907</v>
      </c>
      <c r="H3373">
        <v>3107237</v>
      </c>
      <c r="I3373">
        <v>3108184</v>
      </c>
      <c r="J3373" t="s">
        <v>37</v>
      </c>
      <c r="K3373" t="s">
        <v>7374</v>
      </c>
      <c r="L3373" s="1" t="s">
        <v>11261</v>
      </c>
      <c r="M3373" s="1" t="s">
        <v>11261</v>
      </c>
      <c r="N3373" t="s">
        <v>613</v>
      </c>
      <c r="O3373" s="1" t="s">
        <v>11261</v>
      </c>
      <c r="P3373" s="1" t="s">
        <v>11261</v>
      </c>
      <c r="Q3373" t="s">
        <v>7373</v>
      </c>
      <c r="R3373">
        <v>948</v>
      </c>
      <c r="S3373" s="9">
        <v>315</v>
      </c>
      <c r="T3373" s="1" t="s">
        <v>11261</v>
      </c>
    </row>
    <row r="3374" spans="1:20" hidden="1" x14ac:dyDescent="0.25">
      <c r="A3374" t="s">
        <v>20</v>
      </c>
      <c r="B3374" s="2" t="s">
        <v>21</v>
      </c>
      <c r="C3374" t="s">
        <v>15775</v>
      </c>
      <c r="D3374" t="s">
        <v>22</v>
      </c>
      <c r="E3374" t="s">
        <v>5</v>
      </c>
      <c r="F3374" s="1" t="s">
        <v>11261</v>
      </c>
      <c r="G3374" t="s">
        <v>907</v>
      </c>
      <c r="H3374">
        <v>2335813</v>
      </c>
      <c r="I3374">
        <v>2336760</v>
      </c>
      <c r="J3374" t="s">
        <v>37</v>
      </c>
      <c r="K3374" s="1" t="s">
        <v>11261</v>
      </c>
      <c r="L3374" s="1" t="s">
        <v>11261</v>
      </c>
      <c r="M3374" s="1" t="s">
        <v>11261</v>
      </c>
      <c r="N3374" s="1" t="s">
        <v>11261</v>
      </c>
      <c r="O3374" s="1" t="s">
        <v>11261</v>
      </c>
      <c r="P3374" s="1" t="s">
        <v>11261</v>
      </c>
      <c r="Q3374" t="s">
        <v>5826</v>
      </c>
      <c r="R3374">
        <v>948</v>
      </c>
      <c r="S3374" s="10" t="s">
        <v>11261</v>
      </c>
      <c r="T3374" s="1" t="s">
        <v>11261</v>
      </c>
    </row>
    <row r="3375" spans="1:20" hidden="1" x14ac:dyDescent="0.25">
      <c r="A3375" t="s">
        <v>24</v>
      </c>
      <c r="B3375" s="3" t="s">
        <v>11261</v>
      </c>
      <c r="C3375" t="s">
        <v>20233</v>
      </c>
      <c r="D3375" t="s">
        <v>22</v>
      </c>
      <c r="E3375" t="s">
        <v>5</v>
      </c>
      <c r="F3375" s="1" t="s">
        <v>11261</v>
      </c>
      <c r="G3375" t="s">
        <v>907</v>
      </c>
      <c r="H3375">
        <v>4586768</v>
      </c>
      <c r="I3375">
        <v>4587715</v>
      </c>
      <c r="J3375" t="s">
        <v>37</v>
      </c>
      <c r="K3375" t="s">
        <v>10703</v>
      </c>
      <c r="L3375" s="1" t="s">
        <v>11261</v>
      </c>
      <c r="M3375" s="1" t="s">
        <v>11261</v>
      </c>
      <c r="N3375" t="s">
        <v>564</v>
      </c>
      <c r="O3375" s="1" t="s">
        <v>11261</v>
      </c>
      <c r="P3375" s="1" t="s">
        <v>11261</v>
      </c>
      <c r="Q3375" t="s">
        <v>10702</v>
      </c>
      <c r="R3375">
        <v>948</v>
      </c>
      <c r="S3375" s="9">
        <v>315</v>
      </c>
      <c r="T3375" s="1" t="s">
        <v>11261</v>
      </c>
    </row>
    <row r="3376" spans="1:20" hidden="1" x14ac:dyDescent="0.25">
      <c r="A3376" t="s">
        <v>20</v>
      </c>
      <c r="B3376" s="2" t="s">
        <v>21</v>
      </c>
      <c r="C3376" t="s">
        <v>15975</v>
      </c>
      <c r="D3376" t="s">
        <v>22</v>
      </c>
      <c r="E3376" t="s">
        <v>5</v>
      </c>
      <c r="F3376" s="1" t="s">
        <v>11261</v>
      </c>
      <c r="G3376" t="s">
        <v>907</v>
      </c>
      <c r="H3376">
        <v>2426584</v>
      </c>
      <c r="I3376">
        <v>2427531</v>
      </c>
      <c r="J3376" t="s">
        <v>23</v>
      </c>
      <c r="K3376" s="1" t="s">
        <v>11261</v>
      </c>
      <c r="L3376" s="1" t="s">
        <v>11261</v>
      </c>
      <c r="M3376" s="1" t="s">
        <v>11261</v>
      </c>
      <c r="N3376" s="1" t="s">
        <v>11261</v>
      </c>
      <c r="O3376" s="1" t="s">
        <v>11261</v>
      </c>
      <c r="P3376" s="1" t="s">
        <v>11261</v>
      </c>
      <c r="Q3376" t="s">
        <v>6032</v>
      </c>
      <c r="R3376">
        <v>948</v>
      </c>
      <c r="S3376" s="10" t="s">
        <v>11261</v>
      </c>
      <c r="T3376" s="1" t="s">
        <v>11261</v>
      </c>
    </row>
    <row r="3377" spans="1:20" hidden="1" x14ac:dyDescent="0.25">
      <c r="A3377" t="s">
        <v>24</v>
      </c>
      <c r="B3377" s="3" t="s">
        <v>11261</v>
      </c>
      <c r="C3377" t="s">
        <v>15976</v>
      </c>
      <c r="D3377" t="s">
        <v>22</v>
      </c>
      <c r="E3377" t="s">
        <v>5</v>
      </c>
      <c r="F3377" s="1" t="s">
        <v>11261</v>
      </c>
      <c r="G3377" t="s">
        <v>907</v>
      </c>
      <c r="H3377">
        <v>2426584</v>
      </c>
      <c r="I3377">
        <v>2427531</v>
      </c>
      <c r="J3377" t="s">
        <v>23</v>
      </c>
      <c r="K3377" t="s">
        <v>6033</v>
      </c>
      <c r="L3377" s="1" t="s">
        <v>11261</v>
      </c>
      <c r="M3377" s="1" t="s">
        <v>11261</v>
      </c>
      <c r="N3377" t="s">
        <v>265</v>
      </c>
      <c r="O3377" s="1" t="s">
        <v>11261</v>
      </c>
      <c r="P3377" s="1" t="s">
        <v>11261</v>
      </c>
      <c r="Q3377" t="s">
        <v>6032</v>
      </c>
      <c r="R3377">
        <v>948</v>
      </c>
      <c r="S3377" s="9">
        <v>315</v>
      </c>
      <c r="T3377" s="1" t="s">
        <v>11261</v>
      </c>
    </row>
    <row r="3378" spans="1:20" hidden="1" x14ac:dyDescent="0.25">
      <c r="A3378" t="s">
        <v>20</v>
      </c>
      <c r="B3378" s="2" t="s">
        <v>21</v>
      </c>
      <c r="C3378" t="s">
        <v>16532</v>
      </c>
      <c r="D3378" t="s">
        <v>22</v>
      </c>
      <c r="E3378" t="s">
        <v>5</v>
      </c>
      <c r="F3378" s="1" t="s">
        <v>11261</v>
      </c>
      <c r="G3378" t="s">
        <v>907</v>
      </c>
      <c r="H3378">
        <v>2715936</v>
      </c>
      <c r="I3378">
        <v>2716883</v>
      </c>
      <c r="J3378" t="s">
        <v>37</v>
      </c>
      <c r="K3378" s="1" t="s">
        <v>11261</v>
      </c>
      <c r="L3378" s="1" t="s">
        <v>11261</v>
      </c>
      <c r="M3378" s="1" t="s">
        <v>11261</v>
      </c>
      <c r="N3378" s="1" t="s">
        <v>11261</v>
      </c>
      <c r="O3378" s="1" t="s">
        <v>11261</v>
      </c>
      <c r="P3378" s="1" t="s">
        <v>11261</v>
      </c>
      <c r="Q3378" t="s">
        <v>6618</v>
      </c>
      <c r="R3378">
        <v>948</v>
      </c>
      <c r="S3378" s="10" t="s">
        <v>11261</v>
      </c>
      <c r="T3378" s="1" t="s">
        <v>11261</v>
      </c>
    </row>
    <row r="3379" spans="1:20" hidden="1" x14ac:dyDescent="0.25">
      <c r="A3379" t="s">
        <v>24</v>
      </c>
      <c r="B3379" s="3" t="s">
        <v>11261</v>
      </c>
      <c r="C3379" t="s">
        <v>16533</v>
      </c>
      <c r="D3379" t="s">
        <v>22</v>
      </c>
      <c r="E3379" t="s">
        <v>5</v>
      </c>
      <c r="F3379" s="1" t="s">
        <v>11261</v>
      </c>
      <c r="G3379" t="s">
        <v>907</v>
      </c>
      <c r="H3379">
        <v>2715936</v>
      </c>
      <c r="I3379">
        <v>2716883</v>
      </c>
      <c r="J3379" t="s">
        <v>37</v>
      </c>
      <c r="K3379" t="s">
        <v>6619</v>
      </c>
      <c r="L3379" s="1" t="s">
        <v>11261</v>
      </c>
      <c r="M3379" s="1" t="s">
        <v>11261</v>
      </c>
      <c r="N3379" t="s">
        <v>27</v>
      </c>
      <c r="O3379" s="1" t="s">
        <v>11261</v>
      </c>
      <c r="P3379" s="1" t="s">
        <v>11261</v>
      </c>
      <c r="Q3379" t="s">
        <v>6618</v>
      </c>
      <c r="R3379">
        <v>948</v>
      </c>
      <c r="S3379" s="9">
        <v>315</v>
      </c>
      <c r="T3379" s="1" t="s">
        <v>11261</v>
      </c>
    </row>
    <row r="3380" spans="1:20" hidden="1" x14ac:dyDescent="0.25">
      <c r="A3380" t="s">
        <v>20</v>
      </c>
      <c r="B3380" s="2" t="s">
        <v>21</v>
      </c>
      <c r="C3380" t="s">
        <v>17249</v>
      </c>
      <c r="D3380" t="s">
        <v>22</v>
      </c>
      <c r="E3380" t="s">
        <v>5</v>
      </c>
      <c r="F3380" s="1" t="s">
        <v>11261</v>
      </c>
      <c r="G3380" t="s">
        <v>907</v>
      </c>
      <c r="H3380">
        <v>3107237</v>
      </c>
      <c r="I3380">
        <v>3108184</v>
      </c>
      <c r="J3380" t="s">
        <v>37</v>
      </c>
      <c r="K3380" s="1" t="s">
        <v>11261</v>
      </c>
      <c r="L3380" s="1" t="s">
        <v>11261</v>
      </c>
      <c r="M3380" s="1" t="s">
        <v>11261</v>
      </c>
      <c r="N3380" s="1" t="s">
        <v>11261</v>
      </c>
      <c r="O3380" s="1" t="s">
        <v>11261</v>
      </c>
      <c r="P3380" s="1" t="s">
        <v>11261</v>
      </c>
      <c r="Q3380" t="s">
        <v>7373</v>
      </c>
      <c r="R3380">
        <v>948</v>
      </c>
      <c r="S3380" s="10" t="s">
        <v>11261</v>
      </c>
      <c r="T3380" s="1" t="s">
        <v>11261</v>
      </c>
    </row>
    <row r="3381" spans="1:20" hidden="1" x14ac:dyDescent="0.25">
      <c r="A3381" t="s">
        <v>24</v>
      </c>
      <c r="B3381" s="3" t="s">
        <v>11261</v>
      </c>
      <c r="C3381" t="s">
        <v>11717</v>
      </c>
      <c r="D3381" t="s">
        <v>22</v>
      </c>
      <c r="E3381" t="s">
        <v>5</v>
      </c>
      <c r="F3381" s="1" t="s">
        <v>11261</v>
      </c>
      <c r="G3381" t="s">
        <v>907</v>
      </c>
      <c r="H3381">
        <v>214612</v>
      </c>
      <c r="I3381">
        <v>215562</v>
      </c>
      <c r="J3381" t="s">
        <v>23</v>
      </c>
      <c r="K3381" t="s">
        <v>1402</v>
      </c>
      <c r="L3381" s="1" t="s">
        <v>11261</v>
      </c>
      <c r="M3381" s="1" t="s">
        <v>11261</v>
      </c>
      <c r="N3381" t="s">
        <v>1403</v>
      </c>
      <c r="O3381" s="1" t="s">
        <v>11261</v>
      </c>
      <c r="P3381" s="1" t="s">
        <v>11261</v>
      </c>
      <c r="Q3381" t="s">
        <v>1401</v>
      </c>
      <c r="R3381">
        <v>951</v>
      </c>
      <c r="S3381" s="9">
        <v>316</v>
      </c>
      <c r="T3381" s="1" t="s">
        <v>11261</v>
      </c>
    </row>
    <row r="3382" spans="1:20" hidden="1" x14ac:dyDescent="0.25">
      <c r="A3382" t="s">
        <v>20</v>
      </c>
      <c r="B3382" s="2" t="s">
        <v>21</v>
      </c>
      <c r="C3382" t="s">
        <v>17894</v>
      </c>
      <c r="D3382" t="s">
        <v>22</v>
      </c>
      <c r="E3382" t="s">
        <v>5</v>
      </c>
      <c r="F3382" s="1" t="s">
        <v>11261</v>
      </c>
      <c r="G3382" t="s">
        <v>907</v>
      </c>
      <c r="H3382">
        <v>3465481</v>
      </c>
      <c r="I3382">
        <v>3466428</v>
      </c>
      <c r="J3382" t="s">
        <v>37</v>
      </c>
      <c r="K3382" s="1" t="s">
        <v>11261</v>
      </c>
      <c r="L3382" s="1" t="s">
        <v>11261</v>
      </c>
      <c r="M3382" s="1" t="s">
        <v>11261</v>
      </c>
      <c r="N3382" s="1" t="s">
        <v>11261</v>
      </c>
      <c r="O3382" s="1" t="s">
        <v>11261</v>
      </c>
      <c r="P3382" s="1" t="s">
        <v>11261</v>
      </c>
      <c r="Q3382" t="s">
        <v>8062</v>
      </c>
      <c r="R3382">
        <v>948</v>
      </c>
      <c r="S3382" s="10" t="s">
        <v>11261</v>
      </c>
      <c r="T3382" s="1" t="s">
        <v>11261</v>
      </c>
    </row>
    <row r="3383" spans="1:20" hidden="1" x14ac:dyDescent="0.25">
      <c r="A3383" t="s">
        <v>24</v>
      </c>
      <c r="B3383" s="3" t="s">
        <v>11261</v>
      </c>
      <c r="C3383" t="s">
        <v>17895</v>
      </c>
      <c r="D3383" t="s">
        <v>22</v>
      </c>
      <c r="E3383" t="s">
        <v>5</v>
      </c>
      <c r="F3383" s="1" t="s">
        <v>11261</v>
      </c>
      <c r="G3383" t="s">
        <v>907</v>
      </c>
      <c r="H3383">
        <v>3465481</v>
      </c>
      <c r="I3383">
        <v>3466428</v>
      </c>
      <c r="J3383" t="s">
        <v>37</v>
      </c>
      <c r="K3383" t="s">
        <v>8063</v>
      </c>
      <c r="L3383" s="1" t="s">
        <v>11261</v>
      </c>
      <c r="M3383" s="1" t="s">
        <v>11261</v>
      </c>
      <c r="N3383" t="s">
        <v>8064</v>
      </c>
      <c r="O3383" s="1" t="s">
        <v>11261</v>
      </c>
      <c r="P3383" s="1" t="s">
        <v>11261</v>
      </c>
      <c r="Q3383" t="s">
        <v>8062</v>
      </c>
      <c r="R3383">
        <v>948</v>
      </c>
      <c r="S3383" s="9">
        <v>315</v>
      </c>
      <c r="T3383" s="1" t="s">
        <v>11261</v>
      </c>
    </row>
    <row r="3384" spans="1:20" hidden="1" x14ac:dyDescent="0.25">
      <c r="A3384" t="s">
        <v>20</v>
      </c>
      <c r="B3384" s="2" t="s">
        <v>21</v>
      </c>
      <c r="C3384" t="s">
        <v>18258</v>
      </c>
      <c r="D3384" t="s">
        <v>22</v>
      </c>
      <c r="E3384" t="s">
        <v>5</v>
      </c>
      <c r="F3384" s="1" t="s">
        <v>11261</v>
      </c>
      <c r="G3384" t="s">
        <v>907</v>
      </c>
      <c r="H3384">
        <v>3650726</v>
      </c>
      <c r="I3384">
        <v>3651673</v>
      </c>
      <c r="J3384" t="s">
        <v>37</v>
      </c>
      <c r="K3384" s="1" t="s">
        <v>11261</v>
      </c>
      <c r="L3384" s="1" t="s">
        <v>11261</v>
      </c>
      <c r="M3384" s="1" t="s">
        <v>11261</v>
      </c>
      <c r="N3384" s="1" t="s">
        <v>11261</v>
      </c>
      <c r="O3384" s="1" t="s">
        <v>11261</v>
      </c>
      <c r="P3384" s="1" t="s">
        <v>11261</v>
      </c>
      <c r="Q3384" t="s">
        <v>8454</v>
      </c>
      <c r="R3384">
        <v>948</v>
      </c>
      <c r="S3384" s="10" t="s">
        <v>11261</v>
      </c>
      <c r="T3384" s="1" t="s">
        <v>11261</v>
      </c>
    </row>
    <row r="3385" spans="1:20" hidden="1" x14ac:dyDescent="0.25">
      <c r="A3385" t="s">
        <v>24</v>
      </c>
      <c r="B3385" s="3" t="s">
        <v>11261</v>
      </c>
      <c r="C3385" t="s">
        <v>18259</v>
      </c>
      <c r="D3385" t="s">
        <v>22</v>
      </c>
      <c r="E3385" t="s">
        <v>5</v>
      </c>
      <c r="F3385" s="1" t="s">
        <v>11261</v>
      </c>
      <c r="G3385" t="s">
        <v>907</v>
      </c>
      <c r="H3385">
        <v>3650726</v>
      </c>
      <c r="I3385">
        <v>3651673</v>
      </c>
      <c r="J3385" t="s">
        <v>37</v>
      </c>
      <c r="K3385" t="s">
        <v>8455</v>
      </c>
      <c r="L3385" s="1" t="s">
        <v>11261</v>
      </c>
      <c r="M3385" s="1" t="s">
        <v>11261</v>
      </c>
      <c r="N3385" t="s">
        <v>27</v>
      </c>
      <c r="O3385" s="1" t="s">
        <v>11261</v>
      </c>
      <c r="P3385" s="1" t="s">
        <v>11261</v>
      </c>
      <c r="Q3385" t="s">
        <v>8454</v>
      </c>
      <c r="R3385">
        <v>948</v>
      </c>
      <c r="S3385" s="9">
        <v>315</v>
      </c>
      <c r="T3385" s="1" t="s">
        <v>11261</v>
      </c>
    </row>
    <row r="3386" spans="1:20" hidden="1" x14ac:dyDescent="0.25">
      <c r="A3386" t="s">
        <v>20</v>
      </c>
      <c r="B3386" s="2" t="s">
        <v>21</v>
      </c>
      <c r="C3386" t="s">
        <v>19677</v>
      </c>
      <c r="D3386" t="s">
        <v>22</v>
      </c>
      <c r="E3386" t="s">
        <v>5</v>
      </c>
      <c r="F3386" s="1" t="s">
        <v>11261</v>
      </c>
      <c r="G3386" t="s">
        <v>907</v>
      </c>
      <c r="H3386">
        <v>4349304</v>
      </c>
      <c r="I3386">
        <v>4350251</v>
      </c>
      <c r="J3386" t="s">
        <v>37</v>
      </c>
      <c r="K3386" s="1" t="s">
        <v>11261</v>
      </c>
      <c r="L3386" s="1" t="s">
        <v>11261</v>
      </c>
      <c r="M3386" s="1" t="s">
        <v>11261</v>
      </c>
      <c r="N3386" s="1" t="s">
        <v>11261</v>
      </c>
      <c r="O3386" s="1" t="s">
        <v>11261</v>
      </c>
      <c r="P3386" s="1" t="s">
        <v>11261</v>
      </c>
      <c r="Q3386" t="s">
        <v>10095</v>
      </c>
      <c r="R3386">
        <v>948</v>
      </c>
      <c r="S3386" s="10" t="s">
        <v>11261</v>
      </c>
      <c r="T3386" s="1" t="s">
        <v>11261</v>
      </c>
    </row>
    <row r="3387" spans="1:20" hidden="1" x14ac:dyDescent="0.25">
      <c r="A3387" t="s">
        <v>24</v>
      </c>
      <c r="B3387" s="3" t="s">
        <v>11261</v>
      </c>
      <c r="C3387" t="s">
        <v>19678</v>
      </c>
      <c r="D3387" t="s">
        <v>22</v>
      </c>
      <c r="E3387" t="s">
        <v>5</v>
      </c>
      <c r="F3387" s="1" t="s">
        <v>11261</v>
      </c>
      <c r="G3387" t="s">
        <v>907</v>
      </c>
      <c r="H3387">
        <v>4349304</v>
      </c>
      <c r="I3387">
        <v>4350251</v>
      </c>
      <c r="J3387" t="s">
        <v>37</v>
      </c>
      <c r="K3387" t="s">
        <v>10096</v>
      </c>
      <c r="L3387" s="1" t="s">
        <v>11261</v>
      </c>
      <c r="M3387" s="1" t="s">
        <v>11261</v>
      </c>
      <c r="N3387" t="s">
        <v>27</v>
      </c>
      <c r="O3387" s="1" t="s">
        <v>11261</v>
      </c>
      <c r="P3387" s="1" t="s">
        <v>11261</v>
      </c>
      <c r="Q3387" t="s">
        <v>10095</v>
      </c>
      <c r="R3387">
        <v>948</v>
      </c>
      <c r="S3387" s="9">
        <v>315</v>
      </c>
      <c r="T3387" s="1" t="s">
        <v>11261</v>
      </c>
    </row>
    <row r="3388" spans="1:20" hidden="1" x14ac:dyDescent="0.25">
      <c r="A3388" t="s">
        <v>20</v>
      </c>
      <c r="B3388" s="2" t="s">
        <v>21</v>
      </c>
      <c r="C3388" t="s">
        <v>20228</v>
      </c>
      <c r="D3388" t="s">
        <v>22</v>
      </c>
      <c r="E3388" t="s">
        <v>5</v>
      </c>
      <c r="F3388" s="1" t="s">
        <v>11261</v>
      </c>
      <c r="G3388" t="s">
        <v>907</v>
      </c>
      <c r="H3388">
        <v>4584944</v>
      </c>
      <c r="I3388">
        <v>4585891</v>
      </c>
      <c r="J3388" t="s">
        <v>37</v>
      </c>
      <c r="K3388" s="1" t="s">
        <v>11261</v>
      </c>
      <c r="L3388" s="1" t="s">
        <v>11261</v>
      </c>
      <c r="M3388" s="1" t="s">
        <v>11261</v>
      </c>
      <c r="N3388" s="1" t="s">
        <v>11261</v>
      </c>
      <c r="O3388" s="1" t="s">
        <v>11261</v>
      </c>
      <c r="P3388" s="1" t="s">
        <v>11261</v>
      </c>
      <c r="Q3388" t="s">
        <v>10697</v>
      </c>
      <c r="R3388">
        <v>948</v>
      </c>
      <c r="S3388" s="10" t="s">
        <v>11261</v>
      </c>
      <c r="T3388" s="1" t="s">
        <v>11261</v>
      </c>
    </row>
    <row r="3389" spans="1:20" hidden="1" x14ac:dyDescent="0.25">
      <c r="A3389" t="s">
        <v>24</v>
      </c>
      <c r="B3389" s="3" t="s">
        <v>11261</v>
      </c>
      <c r="C3389" t="s">
        <v>20229</v>
      </c>
      <c r="D3389" t="s">
        <v>22</v>
      </c>
      <c r="E3389" t="s">
        <v>5</v>
      </c>
      <c r="F3389" s="1" t="s">
        <v>11261</v>
      </c>
      <c r="G3389" t="s">
        <v>907</v>
      </c>
      <c r="H3389">
        <v>4584944</v>
      </c>
      <c r="I3389">
        <v>4585891</v>
      </c>
      <c r="J3389" t="s">
        <v>37</v>
      </c>
      <c r="K3389" t="s">
        <v>10698</v>
      </c>
      <c r="L3389" s="1" t="s">
        <v>11261</v>
      </c>
      <c r="M3389" s="1" t="s">
        <v>11261</v>
      </c>
      <c r="N3389" t="s">
        <v>265</v>
      </c>
      <c r="O3389" s="1" t="s">
        <v>11261</v>
      </c>
      <c r="P3389" s="1" t="s">
        <v>11261</v>
      </c>
      <c r="Q3389" t="s">
        <v>10697</v>
      </c>
      <c r="R3389">
        <v>948</v>
      </c>
      <c r="S3389" s="9">
        <v>315</v>
      </c>
      <c r="T3389" s="1" t="s">
        <v>11261</v>
      </c>
    </row>
    <row r="3390" spans="1:20" hidden="1" x14ac:dyDescent="0.25">
      <c r="A3390" t="s">
        <v>20</v>
      </c>
      <c r="B3390" s="2" t="s">
        <v>21</v>
      </c>
      <c r="C3390" t="s">
        <v>20232</v>
      </c>
      <c r="D3390" t="s">
        <v>22</v>
      </c>
      <c r="E3390" t="s">
        <v>5</v>
      </c>
      <c r="F3390" s="1" t="s">
        <v>11261</v>
      </c>
      <c r="G3390" t="s">
        <v>907</v>
      </c>
      <c r="H3390">
        <v>4586768</v>
      </c>
      <c r="I3390">
        <v>4587715</v>
      </c>
      <c r="J3390" t="s">
        <v>37</v>
      </c>
      <c r="K3390" s="1" t="s">
        <v>11261</v>
      </c>
      <c r="L3390" s="1" t="s">
        <v>11261</v>
      </c>
      <c r="M3390" s="1" t="s">
        <v>11261</v>
      </c>
      <c r="N3390" s="1" t="s">
        <v>11261</v>
      </c>
      <c r="O3390" s="1" t="s">
        <v>11261</v>
      </c>
      <c r="P3390" s="1" t="s">
        <v>11261</v>
      </c>
      <c r="Q3390" t="s">
        <v>10702</v>
      </c>
      <c r="R3390">
        <v>948</v>
      </c>
      <c r="S3390" s="10" t="s">
        <v>11261</v>
      </c>
      <c r="T3390" s="1" t="s">
        <v>11261</v>
      </c>
    </row>
    <row r="3391" spans="1:20" hidden="1" x14ac:dyDescent="0.25">
      <c r="A3391" t="s">
        <v>24</v>
      </c>
      <c r="B3391" s="3" t="s">
        <v>11261</v>
      </c>
      <c r="C3391" t="s">
        <v>11962</v>
      </c>
      <c r="D3391" t="s">
        <v>22</v>
      </c>
      <c r="E3391" t="s">
        <v>5</v>
      </c>
      <c r="F3391" s="1" t="s">
        <v>11261</v>
      </c>
      <c r="G3391" t="s">
        <v>907</v>
      </c>
      <c r="H3391">
        <v>331704</v>
      </c>
      <c r="I3391">
        <v>332654</v>
      </c>
      <c r="J3391" t="s">
        <v>23</v>
      </c>
      <c r="K3391" t="s">
        <v>1669</v>
      </c>
      <c r="L3391" s="1" t="s">
        <v>11261</v>
      </c>
      <c r="M3391" s="1" t="s">
        <v>11261</v>
      </c>
      <c r="N3391" t="s">
        <v>642</v>
      </c>
      <c r="O3391" s="1" t="s">
        <v>11261</v>
      </c>
      <c r="P3391" s="1" t="s">
        <v>11261</v>
      </c>
      <c r="Q3391" t="s">
        <v>1668</v>
      </c>
      <c r="R3391">
        <v>951</v>
      </c>
      <c r="S3391" s="9">
        <v>316</v>
      </c>
      <c r="T3391" s="1" t="s">
        <v>11261</v>
      </c>
    </row>
    <row r="3392" spans="1:20" hidden="1" x14ac:dyDescent="0.25">
      <c r="A3392" t="s">
        <v>20</v>
      </c>
      <c r="B3392" s="2" t="s">
        <v>21</v>
      </c>
      <c r="C3392" t="s">
        <v>11451</v>
      </c>
      <c r="D3392" t="s">
        <v>22</v>
      </c>
      <c r="E3392" t="s">
        <v>5</v>
      </c>
      <c r="F3392" s="1" t="s">
        <v>11261</v>
      </c>
      <c r="G3392" t="s">
        <v>907</v>
      </c>
      <c r="H3392">
        <v>87361</v>
      </c>
      <c r="I3392">
        <v>88305</v>
      </c>
      <c r="J3392" t="s">
        <v>23</v>
      </c>
      <c r="K3392" s="1" t="s">
        <v>11261</v>
      </c>
      <c r="L3392" s="1" t="s">
        <v>11261</v>
      </c>
      <c r="M3392" s="1" t="s">
        <v>11261</v>
      </c>
      <c r="N3392" s="1" t="s">
        <v>11261</v>
      </c>
      <c r="O3392" s="1" t="s">
        <v>11261</v>
      </c>
      <c r="P3392" s="1" t="s">
        <v>11261</v>
      </c>
      <c r="Q3392" t="s">
        <v>1109</v>
      </c>
      <c r="R3392">
        <v>945</v>
      </c>
      <c r="S3392" s="10" t="s">
        <v>11261</v>
      </c>
      <c r="T3392" s="1" t="s">
        <v>11261</v>
      </c>
    </row>
    <row r="3393" spans="1:20" hidden="1" x14ac:dyDescent="0.25">
      <c r="A3393" t="s">
        <v>24</v>
      </c>
      <c r="B3393" s="3" t="s">
        <v>11261</v>
      </c>
      <c r="C3393" t="s">
        <v>14922</v>
      </c>
      <c r="D3393" t="s">
        <v>22</v>
      </c>
      <c r="E3393" t="s">
        <v>5</v>
      </c>
      <c r="F3393" s="1" t="s">
        <v>11261</v>
      </c>
      <c r="G3393" t="s">
        <v>907</v>
      </c>
      <c r="H3393">
        <v>1860817</v>
      </c>
      <c r="I3393">
        <v>1861767</v>
      </c>
      <c r="J3393" t="s">
        <v>37</v>
      </c>
      <c r="K3393" t="s">
        <v>4894</v>
      </c>
      <c r="L3393" s="1" t="s">
        <v>11261</v>
      </c>
      <c r="M3393" s="1" t="s">
        <v>11261</v>
      </c>
      <c r="N3393" t="s">
        <v>4895</v>
      </c>
      <c r="O3393" s="1" t="s">
        <v>11261</v>
      </c>
      <c r="P3393" s="1" t="s">
        <v>11261</v>
      </c>
      <c r="Q3393" t="s">
        <v>4893</v>
      </c>
      <c r="R3393">
        <v>951</v>
      </c>
      <c r="S3393" s="9">
        <v>316</v>
      </c>
      <c r="T3393" s="1" t="s">
        <v>11261</v>
      </c>
    </row>
    <row r="3394" spans="1:20" hidden="1" x14ac:dyDescent="0.25">
      <c r="A3394" t="s">
        <v>20</v>
      </c>
      <c r="B3394" s="2" t="s">
        <v>21</v>
      </c>
      <c r="C3394" t="s">
        <v>11591</v>
      </c>
      <c r="D3394" t="s">
        <v>22</v>
      </c>
      <c r="E3394" t="s">
        <v>5</v>
      </c>
      <c r="F3394" s="1" t="s">
        <v>11261</v>
      </c>
      <c r="G3394" t="s">
        <v>907</v>
      </c>
      <c r="H3394">
        <v>147851</v>
      </c>
      <c r="I3394">
        <v>148795</v>
      </c>
      <c r="J3394" t="s">
        <v>23</v>
      </c>
      <c r="K3394" s="1" t="s">
        <v>11261</v>
      </c>
      <c r="L3394" s="1" t="s">
        <v>11261</v>
      </c>
      <c r="M3394" s="1" t="s">
        <v>11261</v>
      </c>
      <c r="N3394" s="1" t="s">
        <v>11261</v>
      </c>
      <c r="O3394" s="1" t="s">
        <v>11261</v>
      </c>
      <c r="P3394" s="1" t="s">
        <v>11261</v>
      </c>
      <c r="Q3394" t="s">
        <v>1266</v>
      </c>
      <c r="R3394">
        <v>945</v>
      </c>
      <c r="S3394" s="10" t="s">
        <v>11261</v>
      </c>
      <c r="T3394" s="1" t="s">
        <v>11261</v>
      </c>
    </row>
    <row r="3395" spans="1:20" hidden="1" x14ac:dyDescent="0.25">
      <c r="A3395" t="s">
        <v>24</v>
      </c>
      <c r="B3395" s="3" t="s">
        <v>11261</v>
      </c>
      <c r="C3395" t="s">
        <v>15008</v>
      </c>
      <c r="D3395" t="s">
        <v>22</v>
      </c>
      <c r="E3395" t="s">
        <v>5</v>
      </c>
      <c r="F3395" s="1" t="s">
        <v>11261</v>
      </c>
      <c r="G3395" t="s">
        <v>907</v>
      </c>
      <c r="H3395">
        <v>1910927</v>
      </c>
      <c r="I3395">
        <v>1911877</v>
      </c>
      <c r="J3395" t="s">
        <v>23</v>
      </c>
      <c r="K3395" t="s">
        <v>4988</v>
      </c>
      <c r="L3395" s="1" t="s">
        <v>11261</v>
      </c>
      <c r="M3395" s="1" t="s">
        <v>11261</v>
      </c>
      <c r="N3395" t="s">
        <v>162</v>
      </c>
      <c r="O3395" s="1" t="s">
        <v>11261</v>
      </c>
      <c r="P3395" s="1" t="s">
        <v>11261</v>
      </c>
      <c r="Q3395" t="s">
        <v>4987</v>
      </c>
      <c r="R3395">
        <v>951</v>
      </c>
      <c r="S3395" s="9">
        <v>316</v>
      </c>
      <c r="T3395" s="1" t="s">
        <v>11261</v>
      </c>
    </row>
    <row r="3396" spans="1:20" hidden="1" x14ac:dyDescent="0.25">
      <c r="A3396" t="s">
        <v>20</v>
      </c>
      <c r="B3396" s="2" t="s">
        <v>21</v>
      </c>
      <c r="C3396" t="s">
        <v>14552</v>
      </c>
      <c r="D3396" t="s">
        <v>22</v>
      </c>
      <c r="E3396" t="s">
        <v>5</v>
      </c>
      <c r="F3396" s="1" t="s">
        <v>11261</v>
      </c>
      <c r="G3396" t="s">
        <v>907</v>
      </c>
      <c r="H3396">
        <v>1649536</v>
      </c>
      <c r="I3396">
        <v>1650480</v>
      </c>
      <c r="J3396" t="s">
        <v>23</v>
      </c>
      <c r="K3396" s="1" t="s">
        <v>11261</v>
      </c>
      <c r="L3396" s="1" t="s">
        <v>11261</v>
      </c>
      <c r="M3396" s="1" t="s">
        <v>11261</v>
      </c>
      <c r="N3396" s="1" t="s">
        <v>11261</v>
      </c>
      <c r="O3396" s="1" t="s">
        <v>11261</v>
      </c>
      <c r="P3396" s="1" t="s">
        <v>11261</v>
      </c>
      <c r="Q3396" t="s">
        <v>4505</v>
      </c>
      <c r="R3396">
        <v>945</v>
      </c>
      <c r="S3396" s="10" t="s">
        <v>11261</v>
      </c>
      <c r="T3396" s="1" t="s">
        <v>11261</v>
      </c>
    </row>
    <row r="3397" spans="1:20" hidden="1" x14ac:dyDescent="0.25">
      <c r="A3397" t="s">
        <v>24</v>
      </c>
      <c r="B3397" s="3" t="s">
        <v>11261</v>
      </c>
      <c r="C3397" t="s">
        <v>15010</v>
      </c>
      <c r="D3397" t="s">
        <v>22</v>
      </c>
      <c r="E3397" t="s">
        <v>5</v>
      </c>
      <c r="F3397" s="1" t="s">
        <v>11261</v>
      </c>
      <c r="G3397" t="s">
        <v>907</v>
      </c>
      <c r="H3397">
        <v>1911870</v>
      </c>
      <c r="I3397">
        <v>1912820</v>
      </c>
      <c r="J3397" t="s">
        <v>23</v>
      </c>
      <c r="K3397" t="s">
        <v>4990</v>
      </c>
      <c r="L3397" s="1" t="s">
        <v>11261</v>
      </c>
      <c r="M3397" s="1" t="s">
        <v>11261</v>
      </c>
      <c r="N3397" t="s">
        <v>162</v>
      </c>
      <c r="O3397" s="1" t="s">
        <v>11261</v>
      </c>
      <c r="P3397" s="1" t="s">
        <v>11261</v>
      </c>
      <c r="Q3397" t="s">
        <v>4989</v>
      </c>
      <c r="R3397">
        <v>951</v>
      </c>
      <c r="S3397" s="9">
        <v>316</v>
      </c>
      <c r="T3397" s="1" t="s">
        <v>11261</v>
      </c>
    </row>
    <row r="3398" spans="1:20" hidden="1" x14ac:dyDescent="0.25">
      <c r="A3398" t="s">
        <v>20</v>
      </c>
      <c r="B3398" s="2" t="s">
        <v>21</v>
      </c>
      <c r="C3398" t="s">
        <v>14648</v>
      </c>
      <c r="D3398" t="s">
        <v>22</v>
      </c>
      <c r="E3398" t="s">
        <v>5</v>
      </c>
      <c r="F3398" s="1" t="s">
        <v>11261</v>
      </c>
      <c r="G3398" t="s">
        <v>907</v>
      </c>
      <c r="H3398">
        <v>1712591</v>
      </c>
      <c r="I3398">
        <v>1713535</v>
      </c>
      <c r="J3398" t="s">
        <v>23</v>
      </c>
      <c r="K3398" s="1" t="s">
        <v>11261</v>
      </c>
      <c r="L3398" s="1" t="s">
        <v>11261</v>
      </c>
      <c r="M3398" s="1" t="s">
        <v>11261</v>
      </c>
      <c r="N3398" s="1" t="s">
        <v>11261</v>
      </c>
      <c r="O3398" s="1" t="s">
        <v>11261</v>
      </c>
      <c r="P3398" s="1" t="s">
        <v>11261</v>
      </c>
      <c r="Q3398" t="s">
        <v>4605</v>
      </c>
      <c r="R3398">
        <v>945</v>
      </c>
      <c r="S3398" s="10" t="s">
        <v>11261</v>
      </c>
      <c r="T3398" s="1" t="s">
        <v>11261</v>
      </c>
    </row>
    <row r="3399" spans="1:20" hidden="1" x14ac:dyDescent="0.25">
      <c r="A3399" t="s">
        <v>24</v>
      </c>
      <c r="B3399" s="3" t="s">
        <v>11261</v>
      </c>
      <c r="C3399" t="s">
        <v>15639</v>
      </c>
      <c r="D3399" t="s">
        <v>22</v>
      </c>
      <c r="E3399" t="s">
        <v>5</v>
      </c>
      <c r="F3399" s="1" t="s">
        <v>11261</v>
      </c>
      <c r="G3399" t="s">
        <v>907</v>
      </c>
      <c r="H3399">
        <v>2268275</v>
      </c>
      <c r="I3399">
        <v>2269225</v>
      </c>
      <c r="J3399" t="s">
        <v>23</v>
      </c>
      <c r="K3399" t="s">
        <v>5678</v>
      </c>
      <c r="L3399" s="1" t="s">
        <v>11261</v>
      </c>
      <c r="M3399" s="1" t="s">
        <v>11261</v>
      </c>
      <c r="N3399" t="s">
        <v>642</v>
      </c>
      <c r="O3399" t="s">
        <v>5676</v>
      </c>
      <c r="P3399" s="1" t="s">
        <v>11261</v>
      </c>
      <c r="Q3399" t="s">
        <v>5677</v>
      </c>
      <c r="R3399">
        <v>951</v>
      </c>
      <c r="S3399" s="9">
        <v>316</v>
      </c>
      <c r="T3399" s="1" t="s">
        <v>11261</v>
      </c>
    </row>
    <row r="3400" spans="1:20" hidden="1" x14ac:dyDescent="0.25">
      <c r="A3400" t="s">
        <v>20</v>
      </c>
      <c r="B3400" s="2" t="s">
        <v>21</v>
      </c>
      <c r="C3400" t="s">
        <v>16200</v>
      </c>
      <c r="D3400" t="s">
        <v>22</v>
      </c>
      <c r="E3400" t="s">
        <v>5</v>
      </c>
      <c r="F3400" s="1" t="s">
        <v>11261</v>
      </c>
      <c r="G3400" t="s">
        <v>907</v>
      </c>
      <c r="H3400">
        <v>2538619</v>
      </c>
      <c r="I3400">
        <v>2539563</v>
      </c>
      <c r="J3400" t="s">
        <v>37</v>
      </c>
      <c r="K3400" s="1" t="s">
        <v>11261</v>
      </c>
      <c r="L3400" s="1" t="s">
        <v>11261</v>
      </c>
      <c r="M3400" s="1" t="s">
        <v>11261</v>
      </c>
      <c r="N3400" s="1" t="s">
        <v>11261</v>
      </c>
      <c r="O3400" s="1" t="s">
        <v>11261</v>
      </c>
      <c r="P3400" s="1" t="s">
        <v>11261</v>
      </c>
      <c r="Q3400" t="s">
        <v>6266</v>
      </c>
      <c r="R3400">
        <v>945</v>
      </c>
      <c r="S3400" s="10" t="s">
        <v>11261</v>
      </c>
      <c r="T3400" s="1" t="s">
        <v>11261</v>
      </c>
    </row>
    <row r="3401" spans="1:20" hidden="1" x14ac:dyDescent="0.25">
      <c r="A3401" t="s">
        <v>24</v>
      </c>
      <c r="B3401" s="3" t="s">
        <v>11261</v>
      </c>
      <c r="C3401" t="s">
        <v>16201</v>
      </c>
      <c r="D3401" t="s">
        <v>22</v>
      </c>
      <c r="E3401" t="s">
        <v>5</v>
      </c>
      <c r="F3401" s="1" t="s">
        <v>11261</v>
      </c>
      <c r="G3401" t="s">
        <v>907</v>
      </c>
      <c r="H3401">
        <v>2538619</v>
      </c>
      <c r="I3401">
        <v>2539563</v>
      </c>
      <c r="J3401" t="s">
        <v>37</v>
      </c>
      <c r="K3401" t="s">
        <v>6267</v>
      </c>
      <c r="L3401" s="1" t="s">
        <v>11261</v>
      </c>
      <c r="M3401" s="1" t="s">
        <v>11261</v>
      </c>
      <c r="N3401" t="s">
        <v>6268</v>
      </c>
      <c r="O3401" s="1" t="s">
        <v>11261</v>
      </c>
      <c r="P3401" s="1" t="s">
        <v>11261</v>
      </c>
      <c r="Q3401" t="s">
        <v>6266</v>
      </c>
      <c r="R3401">
        <v>945</v>
      </c>
      <c r="S3401" s="9">
        <v>314</v>
      </c>
      <c r="T3401" s="1" t="s">
        <v>11261</v>
      </c>
    </row>
    <row r="3402" spans="1:20" hidden="1" x14ac:dyDescent="0.25">
      <c r="A3402" t="s">
        <v>20</v>
      </c>
      <c r="B3402" s="2" t="s">
        <v>21</v>
      </c>
      <c r="C3402" t="s">
        <v>17670</v>
      </c>
      <c r="D3402" t="s">
        <v>22</v>
      </c>
      <c r="E3402" t="s">
        <v>5</v>
      </c>
      <c r="F3402" s="1" t="s">
        <v>11261</v>
      </c>
      <c r="G3402" t="s">
        <v>907</v>
      </c>
      <c r="H3402">
        <v>3338459</v>
      </c>
      <c r="I3402">
        <v>3339403</v>
      </c>
      <c r="J3402" t="s">
        <v>37</v>
      </c>
      <c r="K3402" s="1" t="s">
        <v>11261</v>
      </c>
      <c r="L3402" s="1" t="s">
        <v>11261</v>
      </c>
      <c r="M3402" s="1" t="s">
        <v>11261</v>
      </c>
      <c r="N3402" s="1" t="s">
        <v>11261</v>
      </c>
      <c r="O3402" s="1" t="s">
        <v>11261</v>
      </c>
      <c r="P3402" s="1" t="s">
        <v>11261</v>
      </c>
      <c r="Q3402" t="s">
        <v>7824</v>
      </c>
      <c r="R3402">
        <v>945</v>
      </c>
      <c r="S3402" s="10" t="s">
        <v>11261</v>
      </c>
      <c r="T3402" s="1" t="s">
        <v>11261</v>
      </c>
    </row>
    <row r="3403" spans="1:20" hidden="1" x14ac:dyDescent="0.25">
      <c r="A3403" t="s">
        <v>24</v>
      </c>
      <c r="B3403" s="3" t="s">
        <v>11261</v>
      </c>
      <c r="C3403" t="s">
        <v>17610</v>
      </c>
      <c r="D3403" t="s">
        <v>22</v>
      </c>
      <c r="E3403" t="s">
        <v>5</v>
      </c>
      <c r="F3403" s="1" t="s">
        <v>11261</v>
      </c>
      <c r="G3403" t="s">
        <v>907</v>
      </c>
      <c r="H3403">
        <v>3301559</v>
      </c>
      <c r="I3403">
        <v>3302509</v>
      </c>
      <c r="J3403" t="s">
        <v>37</v>
      </c>
      <c r="K3403" t="s">
        <v>7758</v>
      </c>
      <c r="L3403" s="1" t="s">
        <v>11261</v>
      </c>
      <c r="M3403" s="1" t="s">
        <v>11261</v>
      </c>
      <c r="N3403" t="s">
        <v>604</v>
      </c>
      <c r="O3403" s="1" t="s">
        <v>11261</v>
      </c>
      <c r="P3403" s="1" t="s">
        <v>11261</v>
      </c>
      <c r="Q3403" t="s">
        <v>7757</v>
      </c>
      <c r="R3403">
        <v>951</v>
      </c>
      <c r="S3403" s="9">
        <v>316</v>
      </c>
      <c r="T3403" s="1" t="s">
        <v>11261</v>
      </c>
    </row>
    <row r="3404" spans="1:20" hidden="1" x14ac:dyDescent="0.25">
      <c r="A3404" t="s">
        <v>20</v>
      </c>
      <c r="B3404" s="2" t="s">
        <v>21</v>
      </c>
      <c r="C3404" t="s">
        <v>18447</v>
      </c>
      <c r="D3404" t="s">
        <v>22</v>
      </c>
      <c r="E3404" t="s">
        <v>5</v>
      </c>
      <c r="F3404" s="1" t="s">
        <v>11261</v>
      </c>
      <c r="G3404" t="s">
        <v>907</v>
      </c>
      <c r="H3404">
        <v>3743177</v>
      </c>
      <c r="I3404">
        <v>3744121</v>
      </c>
      <c r="J3404" t="s">
        <v>37</v>
      </c>
      <c r="K3404" s="1" t="s">
        <v>11261</v>
      </c>
      <c r="L3404" s="1" t="s">
        <v>11261</v>
      </c>
      <c r="M3404" s="1" t="s">
        <v>11261</v>
      </c>
      <c r="N3404" s="1" t="s">
        <v>11261</v>
      </c>
      <c r="O3404" s="1" t="s">
        <v>11261</v>
      </c>
      <c r="P3404" s="1" t="s">
        <v>11261</v>
      </c>
      <c r="Q3404" t="s">
        <v>8686</v>
      </c>
      <c r="R3404">
        <v>945</v>
      </c>
      <c r="S3404" s="10" t="s">
        <v>11261</v>
      </c>
      <c r="T3404" s="1" t="s">
        <v>11261</v>
      </c>
    </row>
    <row r="3405" spans="1:20" hidden="1" x14ac:dyDescent="0.25">
      <c r="A3405" t="s">
        <v>24</v>
      </c>
      <c r="B3405" s="3" t="s">
        <v>11261</v>
      </c>
      <c r="C3405" t="s">
        <v>20203</v>
      </c>
      <c r="D3405" t="s">
        <v>22</v>
      </c>
      <c r="E3405" t="s">
        <v>5</v>
      </c>
      <c r="F3405" s="1" t="s">
        <v>11261</v>
      </c>
      <c r="G3405" t="s">
        <v>907</v>
      </c>
      <c r="H3405">
        <v>4572830</v>
      </c>
      <c r="I3405">
        <v>4573780</v>
      </c>
      <c r="J3405" t="s">
        <v>37</v>
      </c>
      <c r="K3405" t="s">
        <v>10666</v>
      </c>
      <c r="L3405" s="1" t="s">
        <v>11261</v>
      </c>
      <c r="M3405" s="1" t="s">
        <v>11261</v>
      </c>
      <c r="N3405" t="s">
        <v>4861</v>
      </c>
      <c r="O3405" s="1" t="s">
        <v>11261</v>
      </c>
      <c r="P3405" s="1" t="s">
        <v>11261</v>
      </c>
      <c r="Q3405" t="s">
        <v>10665</v>
      </c>
      <c r="R3405">
        <v>951</v>
      </c>
      <c r="S3405" s="9">
        <v>316</v>
      </c>
      <c r="T3405" s="1" t="s">
        <v>11261</v>
      </c>
    </row>
    <row r="3406" spans="1:20" hidden="1" x14ac:dyDescent="0.25">
      <c r="A3406" t="s">
        <v>20</v>
      </c>
      <c r="B3406" s="2" t="s">
        <v>21</v>
      </c>
      <c r="C3406" t="s">
        <v>13619</v>
      </c>
      <c r="D3406" t="s">
        <v>22</v>
      </c>
      <c r="E3406" t="s">
        <v>5</v>
      </c>
      <c r="F3406" s="1" t="s">
        <v>11261</v>
      </c>
      <c r="G3406" t="s">
        <v>907</v>
      </c>
      <c r="H3406">
        <v>1203408</v>
      </c>
      <c r="I3406">
        <v>1204349</v>
      </c>
      <c r="J3406" t="s">
        <v>23</v>
      </c>
      <c r="K3406" s="1" t="s">
        <v>11261</v>
      </c>
      <c r="L3406" s="1" t="s">
        <v>11261</v>
      </c>
      <c r="M3406" s="1" t="s">
        <v>11261</v>
      </c>
      <c r="N3406" s="1" t="s">
        <v>11261</v>
      </c>
      <c r="O3406" s="1" t="s">
        <v>11261</v>
      </c>
      <c r="P3406" s="1" t="s">
        <v>11261</v>
      </c>
      <c r="Q3406" t="s">
        <v>3524</v>
      </c>
      <c r="R3406">
        <v>942</v>
      </c>
      <c r="S3406" s="10" t="s">
        <v>11261</v>
      </c>
      <c r="T3406" s="1" t="s">
        <v>11261</v>
      </c>
    </row>
    <row r="3407" spans="1:20" hidden="1" x14ac:dyDescent="0.25">
      <c r="A3407" t="s">
        <v>24</v>
      </c>
      <c r="B3407" s="3" t="s">
        <v>11261</v>
      </c>
      <c r="C3407" t="s">
        <v>11406</v>
      </c>
      <c r="D3407" t="s">
        <v>22</v>
      </c>
      <c r="E3407" t="s">
        <v>5</v>
      </c>
      <c r="F3407" s="1" t="s">
        <v>11261</v>
      </c>
      <c r="G3407" t="s">
        <v>907</v>
      </c>
      <c r="H3407">
        <v>62749</v>
      </c>
      <c r="I3407">
        <v>63702</v>
      </c>
      <c r="J3407" t="s">
        <v>23</v>
      </c>
      <c r="K3407" t="s">
        <v>1057</v>
      </c>
      <c r="L3407" s="1" t="s">
        <v>11261</v>
      </c>
      <c r="M3407" s="1" t="s">
        <v>11261</v>
      </c>
      <c r="N3407" t="s">
        <v>63</v>
      </c>
      <c r="O3407" s="1" t="s">
        <v>11261</v>
      </c>
      <c r="P3407" s="1" t="s">
        <v>11261</v>
      </c>
      <c r="Q3407" t="s">
        <v>1056</v>
      </c>
      <c r="R3407">
        <v>954</v>
      </c>
      <c r="S3407" s="9">
        <v>317</v>
      </c>
      <c r="T3407" s="1" t="s">
        <v>11261</v>
      </c>
    </row>
    <row r="3408" spans="1:20" hidden="1" x14ac:dyDescent="0.25">
      <c r="A3408" t="s">
        <v>20</v>
      </c>
      <c r="B3408" s="2" t="s">
        <v>21</v>
      </c>
      <c r="C3408" t="s">
        <v>15095</v>
      </c>
      <c r="D3408" t="s">
        <v>22</v>
      </c>
      <c r="E3408" t="s">
        <v>5</v>
      </c>
      <c r="F3408" s="1" t="s">
        <v>11261</v>
      </c>
      <c r="G3408" t="s">
        <v>907</v>
      </c>
      <c r="H3408">
        <v>1961196</v>
      </c>
      <c r="I3408">
        <v>1962137</v>
      </c>
      <c r="J3408" t="s">
        <v>23</v>
      </c>
      <c r="K3408" s="1" t="s">
        <v>11261</v>
      </c>
      <c r="L3408" s="1" t="s">
        <v>11261</v>
      </c>
      <c r="M3408" s="1" t="s">
        <v>11261</v>
      </c>
      <c r="N3408" s="1" t="s">
        <v>11261</v>
      </c>
      <c r="O3408" s="1" t="s">
        <v>11261</v>
      </c>
      <c r="P3408" s="1" t="s">
        <v>11261</v>
      </c>
      <c r="Q3408" t="s">
        <v>5083</v>
      </c>
      <c r="R3408">
        <v>942</v>
      </c>
      <c r="S3408" s="10" t="s">
        <v>11261</v>
      </c>
      <c r="T3408" s="1" t="s">
        <v>11261</v>
      </c>
    </row>
    <row r="3409" spans="1:20" hidden="1" x14ac:dyDescent="0.25">
      <c r="A3409" t="s">
        <v>24</v>
      </c>
      <c r="B3409" s="3" t="s">
        <v>11261</v>
      </c>
      <c r="C3409" t="s">
        <v>12743</v>
      </c>
      <c r="D3409" t="s">
        <v>22</v>
      </c>
      <c r="E3409" t="s">
        <v>5</v>
      </c>
      <c r="F3409" s="1" t="s">
        <v>11261</v>
      </c>
      <c r="G3409" t="s">
        <v>907</v>
      </c>
      <c r="H3409">
        <v>748557</v>
      </c>
      <c r="I3409">
        <v>749510</v>
      </c>
      <c r="J3409" t="s">
        <v>23</v>
      </c>
      <c r="K3409" t="s">
        <v>2519</v>
      </c>
      <c r="L3409" s="1" t="s">
        <v>11261</v>
      </c>
      <c r="M3409" s="1" t="s">
        <v>11261</v>
      </c>
      <c r="N3409" t="s">
        <v>285</v>
      </c>
      <c r="O3409" s="1" t="s">
        <v>11261</v>
      </c>
      <c r="P3409" s="1" t="s">
        <v>11261</v>
      </c>
      <c r="Q3409" t="s">
        <v>2518</v>
      </c>
      <c r="R3409">
        <v>954</v>
      </c>
      <c r="S3409" s="9">
        <v>317</v>
      </c>
      <c r="T3409" s="1" t="s">
        <v>11261</v>
      </c>
    </row>
    <row r="3410" spans="1:20" hidden="1" x14ac:dyDescent="0.25">
      <c r="A3410" t="s">
        <v>20</v>
      </c>
      <c r="B3410" s="2" t="s">
        <v>21</v>
      </c>
      <c r="C3410" t="s">
        <v>16530</v>
      </c>
      <c r="D3410" t="s">
        <v>22</v>
      </c>
      <c r="E3410" t="s">
        <v>5</v>
      </c>
      <c r="F3410" s="1" t="s">
        <v>11261</v>
      </c>
      <c r="G3410" t="s">
        <v>907</v>
      </c>
      <c r="H3410">
        <v>2714906</v>
      </c>
      <c r="I3410">
        <v>2715847</v>
      </c>
      <c r="J3410" t="s">
        <v>37</v>
      </c>
      <c r="K3410" s="1" t="s">
        <v>11261</v>
      </c>
      <c r="L3410" s="1" t="s">
        <v>11261</v>
      </c>
      <c r="M3410" s="1" t="s">
        <v>11261</v>
      </c>
      <c r="N3410" s="1" t="s">
        <v>11261</v>
      </c>
      <c r="O3410" s="1" t="s">
        <v>11261</v>
      </c>
      <c r="P3410" s="1" t="s">
        <v>11261</v>
      </c>
      <c r="Q3410" t="s">
        <v>6616</v>
      </c>
      <c r="R3410">
        <v>942</v>
      </c>
      <c r="S3410" s="10" t="s">
        <v>11261</v>
      </c>
      <c r="T3410" s="1" t="s">
        <v>11261</v>
      </c>
    </row>
    <row r="3411" spans="1:20" hidden="1" x14ac:dyDescent="0.25">
      <c r="A3411" t="s">
        <v>24</v>
      </c>
      <c r="B3411" s="3" t="s">
        <v>11261</v>
      </c>
      <c r="C3411" t="s">
        <v>15601</v>
      </c>
      <c r="D3411" t="s">
        <v>22</v>
      </c>
      <c r="E3411" t="s">
        <v>5</v>
      </c>
      <c r="F3411" s="1" t="s">
        <v>11261</v>
      </c>
      <c r="G3411" t="s">
        <v>907</v>
      </c>
      <c r="H3411">
        <v>2248848</v>
      </c>
      <c r="I3411">
        <v>2249801</v>
      </c>
      <c r="J3411" t="s">
        <v>23</v>
      </c>
      <c r="K3411" t="s">
        <v>5634</v>
      </c>
      <c r="L3411" s="1" t="s">
        <v>11261</v>
      </c>
      <c r="M3411" s="1" t="s">
        <v>11261</v>
      </c>
      <c r="N3411" t="s">
        <v>1403</v>
      </c>
      <c r="O3411" s="1" t="s">
        <v>11261</v>
      </c>
      <c r="P3411" s="1" t="s">
        <v>11261</v>
      </c>
      <c r="Q3411" t="s">
        <v>5633</v>
      </c>
      <c r="R3411">
        <v>954</v>
      </c>
      <c r="S3411" s="9">
        <v>317</v>
      </c>
      <c r="T3411" s="1" t="s">
        <v>11261</v>
      </c>
    </row>
    <row r="3412" spans="1:20" hidden="1" x14ac:dyDescent="0.25">
      <c r="A3412" t="s">
        <v>20</v>
      </c>
      <c r="B3412" s="2" t="s">
        <v>21</v>
      </c>
      <c r="C3412" t="s">
        <v>17055</v>
      </c>
      <c r="D3412" t="s">
        <v>22</v>
      </c>
      <c r="E3412" t="s">
        <v>5</v>
      </c>
      <c r="F3412" s="1" t="s">
        <v>11261</v>
      </c>
      <c r="G3412" t="s">
        <v>907</v>
      </c>
      <c r="H3412">
        <v>3005614</v>
      </c>
      <c r="I3412">
        <v>3006555</v>
      </c>
      <c r="J3412" t="s">
        <v>37</v>
      </c>
      <c r="K3412" s="1" t="s">
        <v>11261</v>
      </c>
      <c r="L3412" s="1" t="s">
        <v>11261</v>
      </c>
      <c r="M3412" s="1" t="s">
        <v>11261</v>
      </c>
      <c r="N3412" s="1" t="s">
        <v>11261</v>
      </c>
      <c r="O3412" s="1" t="s">
        <v>11261</v>
      </c>
      <c r="P3412" s="1" t="s">
        <v>11261</v>
      </c>
      <c r="Q3412" t="s">
        <v>7173</v>
      </c>
      <c r="R3412">
        <v>942</v>
      </c>
      <c r="S3412" s="10" t="s">
        <v>11261</v>
      </c>
      <c r="T3412" s="1" t="s">
        <v>11261</v>
      </c>
    </row>
    <row r="3413" spans="1:20" hidden="1" x14ac:dyDescent="0.25">
      <c r="A3413" t="s">
        <v>24</v>
      </c>
      <c r="B3413" s="3" t="s">
        <v>11261</v>
      </c>
      <c r="C3413" t="s">
        <v>16978</v>
      </c>
      <c r="D3413" t="s">
        <v>22</v>
      </c>
      <c r="E3413" t="s">
        <v>5</v>
      </c>
      <c r="F3413" s="1" t="s">
        <v>11261</v>
      </c>
      <c r="G3413" t="s">
        <v>907</v>
      </c>
      <c r="H3413">
        <v>2961113</v>
      </c>
      <c r="I3413">
        <v>2962066</v>
      </c>
      <c r="J3413" t="s">
        <v>23</v>
      </c>
      <c r="K3413" t="s">
        <v>7092</v>
      </c>
      <c r="L3413" s="1" t="s">
        <v>11261</v>
      </c>
      <c r="M3413" s="1" t="s">
        <v>11261</v>
      </c>
      <c r="N3413" t="s">
        <v>601</v>
      </c>
      <c r="O3413" s="1" t="s">
        <v>11261</v>
      </c>
      <c r="P3413" s="1" t="s">
        <v>11261</v>
      </c>
      <c r="Q3413" t="s">
        <v>7091</v>
      </c>
      <c r="R3413">
        <v>954</v>
      </c>
      <c r="S3413" s="9">
        <v>317</v>
      </c>
      <c r="T3413" s="1" t="s">
        <v>11261</v>
      </c>
    </row>
    <row r="3414" spans="1:20" hidden="1" x14ac:dyDescent="0.25">
      <c r="A3414" t="s">
        <v>20</v>
      </c>
      <c r="B3414" s="2" t="s">
        <v>21</v>
      </c>
      <c r="C3414" t="s">
        <v>17524</v>
      </c>
      <c r="D3414" t="s">
        <v>22</v>
      </c>
      <c r="E3414" t="s">
        <v>5</v>
      </c>
      <c r="F3414" s="1" t="s">
        <v>11261</v>
      </c>
      <c r="G3414" t="s">
        <v>907</v>
      </c>
      <c r="H3414">
        <v>3262890</v>
      </c>
      <c r="I3414">
        <v>3263831</v>
      </c>
      <c r="J3414" t="s">
        <v>37</v>
      </c>
      <c r="K3414" s="1" t="s">
        <v>11261</v>
      </c>
      <c r="L3414" s="1" t="s">
        <v>11261</v>
      </c>
      <c r="M3414" s="1" t="s">
        <v>11261</v>
      </c>
      <c r="N3414" s="1" t="s">
        <v>11261</v>
      </c>
      <c r="O3414" s="1" t="s">
        <v>11261</v>
      </c>
      <c r="P3414" s="1" t="s">
        <v>11261</v>
      </c>
      <c r="Q3414" t="s">
        <v>7666</v>
      </c>
      <c r="R3414">
        <v>942</v>
      </c>
      <c r="S3414" s="10" t="s">
        <v>11261</v>
      </c>
      <c r="T3414" s="1" t="s">
        <v>11261</v>
      </c>
    </row>
    <row r="3415" spans="1:20" hidden="1" x14ac:dyDescent="0.25">
      <c r="A3415" t="s">
        <v>24</v>
      </c>
      <c r="B3415" s="3" t="s">
        <v>11261</v>
      </c>
      <c r="C3415" t="s">
        <v>11942</v>
      </c>
      <c r="D3415" t="s">
        <v>22</v>
      </c>
      <c r="E3415" t="s">
        <v>5</v>
      </c>
      <c r="F3415" s="1" t="s">
        <v>11261</v>
      </c>
      <c r="G3415" t="s">
        <v>907</v>
      </c>
      <c r="H3415">
        <v>321525</v>
      </c>
      <c r="I3415">
        <v>322481</v>
      </c>
      <c r="J3415" t="s">
        <v>23</v>
      </c>
      <c r="K3415" t="s">
        <v>1647</v>
      </c>
      <c r="L3415" s="1" t="s">
        <v>11261</v>
      </c>
      <c r="M3415" s="1" t="s">
        <v>11261</v>
      </c>
      <c r="N3415" t="s">
        <v>192</v>
      </c>
      <c r="O3415" t="s">
        <v>191</v>
      </c>
      <c r="P3415" s="1" t="s">
        <v>11261</v>
      </c>
      <c r="Q3415" t="s">
        <v>1646</v>
      </c>
      <c r="R3415">
        <v>957</v>
      </c>
      <c r="S3415" s="9">
        <v>318</v>
      </c>
      <c r="T3415" s="1" t="s">
        <v>11261</v>
      </c>
    </row>
    <row r="3416" spans="1:20" hidden="1" x14ac:dyDescent="0.25">
      <c r="A3416" t="s">
        <v>20</v>
      </c>
      <c r="B3416" s="2" t="s">
        <v>21</v>
      </c>
      <c r="C3416" t="s">
        <v>18006</v>
      </c>
      <c r="D3416" t="s">
        <v>22</v>
      </c>
      <c r="E3416" t="s">
        <v>5</v>
      </c>
      <c r="F3416" s="1" t="s">
        <v>11261</v>
      </c>
      <c r="G3416" t="s">
        <v>907</v>
      </c>
      <c r="H3416">
        <v>3517272</v>
      </c>
      <c r="I3416">
        <v>3518213</v>
      </c>
      <c r="J3416" t="s">
        <v>23</v>
      </c>
      <c r="K3416" s="1" t="s">
        <v>11261</v>
      </c>
      <c r="L3416" s="1" t="s">
        <v>11261</v>
      </c>
      <c r="M3416" s="1" t="s">
        <v>11261</v>
      </c>
      <c r="N3416" s="1" t="s">
        <v>11261</v>
      </c>
      <c r="O3416" s="1" t="s">
        <v>11261</v>
      </c>
      <c r="P3416" s="1" t="s">
        <v>11261</v>
      </c>
      <c r="Q3416" t="s">
        <v>8188</v>
      </c>
      <c r="R3416">
        <v>942</v>
      </c>
      <c r="S3416" s="10" t="s">
        <v>11261</v>
      </c>
      <c r="T3416" s="1" t="s">
        <v>11261</v>
      </c>
    </row>
    <row r="3417" spans="1:20" hidden="1" x14ac:dyDescent="0.25">
      <c r="A3417" t="s">
        <v>24</v>
      </c>
      <c r="B3417" s="3" t="s">
        <v>11261</v>
      </c>
      <c r="C3417" t="s">
        <v>14822</v>
      </c>
      <c r="D3417" t="s">
        <v>22</v>
      </c>
      <c r="E3417" t="s">
        <v>5</v>
      </c>
      <c r="F3417" s="1" t="s">
        <v>11261</v>
      </c>
      <c r="G3417" t="s">
        <v>907</v>
      </c>
      <c r="H3417">
        <v>1813593</v>
      </c>
      <c r="I3417">
        <v>1814549</v>
      </c>
      <c r="J3417" t="s">
        <v>23</v>
      </c>
      <c r="K3417" t="s">
        <v>4790</v>
      </c>
      <c r="L3417" s="1" t="s">
        <v>11261</v>
      </c>
      <c r="M3417" s="1" t="s">
        <v>11261</v>
      </c>
      <c r="N3417" t="s">
        <v>395</v>
      </c>
      <c r="O3417" s="1" t="s">
        <v>11261</v>
      </c>
      <c r="P3417" s="1" t="s">
        <v>11261</v>
      </c>
      <c r="Q3417" t="s">
        <v>4789</v>
      </c>
      <c r="R3417">
        <v>957</v>
      </c>
      <c r="S3417" s="9">
        <v>318</v>
      </c>
      <c r="T3417" s="1" t="s">
        <v>11261</v>
      </c>
    </row>
    <row r="3418" spans="1:20" hidden="1" x14ac:dyDescent="0.25">
      <c r="A3418" t="s">
        <v>20</v>
      </c>
      <c r="B3418" s="2" t="s">
        <v>21</v>
      </c>
      <c r="C3418" t="s">
        <v>18503</v>
      </c>
      <c r="D3418" t="s">
        <v>22</v>
      </c>
      <c r="E3418" t="s">
        <v>5</v>
      </c>
      <c r="F3418" s="1" t="s">
        <v>11261</v>
      </c>
      <c r="G3418" t="s">
        <v>907</v>
      </c>
      <c r="H3418">
        <v>3773014</v>
      </c>
      <c r="I3418">
        <v>3773955</v>
      </c>
      <c r="J3418" t="s">
        <v>37</v>
      </c>
      <c r="K3418" s="1" t="s">
        <v>11261</v>
      </c>
      <c r="L3418" s="1" t="s">
        <v>11261</v>
      </c>
      <c r="M3418" s="1" t="s">
        <v>11261</v>
      </c>
      <c r="N3418" s="1" t="s">
        <v>11261</v>
      </c>
      <c r="O3418" s="1" t="s">
        <v>11261</v>
      </c>
      <c r="P3418" s="1" t="s">
        <v>11261</v>
      </c>
      <c r="Q3418" t="s">
        <v>8752</v>
      </c>
      <c r="R3418">
        <v>942</v>
      </c>
      <c r="S3418" s="10" t="s">
        <v>11261</v>
      </c>
      <c r="T3418" s="1" t="s">
        <v>11261</v>
      </c>
    </row>
    <row r="3419" spans="1:20" hidden="1" x14ac:dyDescent="0.25">
      <c r="A3419" t="s">
        <v>24</v>
      </c>
      <c r="B3419" s="3" t="s">
        <v>11261</v>
      </c>
      <c r="C3419" t="s">
        <v>16060</v>
      </c>
      <c r="D3419" t="s">
        <v>22</v>
      </c>
      <c r="E3419" t="s">
        <v>5</v>
      </c>
      <c r="F3419" s="1" t="s">
        <v>11261</v>
      </c>
      <c r="G3419" t="s">
        <v>907</v>
      </c>
      <c r="H3419">
        <v>2465968</v>
      </c>
      <c r="I3419">
        <v>2466924</v>
      </c>
      <c r="J3419" t="s">
        <v>37</v>
      </c>
      <c r="K3419" t="s">
        <v>6118</v>
      </c>
      <c r="L3419" s="1" t="s">
        <v>11261</v>
      </c>
      <c r="M3419" s="1" t="s">
        <v>11261</v>
      </c>
      <c r="N3419" t="s">
        <v>6119</v>
      </c>
      <c r="O3419" s="1" t="s">
        <v>11261</v>
      </c>
      <c r="P3419" s="1" t="s">
        <v>11261</v>
      </c>
      <c r="Q3419" t="s">
        <v>6117</v>
      </c>
      <c r="R3419">
        <v>957</v>
      </c>
      <c r="S3419" s="9">
        <v>318</v>
      </c>
      <c r="T3419" s="1" t="s">
        <v>11261</v>
      </c>
    </row>
    <row r="3420" spans="1:20" hidden="1" x14ac:dyDescent="0.25">
      <c r="A3420" t="s">
        <v>20</v>
      </c>
      <c r="B3420" s="2" t="s">
        <v>21</v>
      </c>
      <c r="C3420" t="s">
        <v>18951</v>
      </c>
      <c r="D3420" t="s">
        <v>22</v>
      </c>
      <c r="E3420" t="s">
        <v>5</v>
      </c>
      <c r="F3420" s="1" t="s">
        <v>11261</v>
      </c>
      <c r="G3420" t="s">
        <v>907</v>
      </c>
      <c r="H3420">
        <v>3984796</v>
      </c>
      <c r="I3420">
        <v>3985737</v>
      </c>
      <c r="J3420" t="s">
        <v>23</v>
      </c>
      <c r="K3420" s="1" t="s">
        <v>11261</v>
      </c>
      <c r="L3420" s="1" t="s">
        <v>11261</v>
      </c>
      <c r="M3420" s="1" t="s">
        <v>11261</v>
      </c>
      <c r="N3420" s="1" t="s">
        <v>11261</v>
      </c>
      <c r="O3420" s="1" t="s">
        <v>11261</v>
      </c>
      <c r="P3420" s="1" t="s">
        <v>11261</v>
      </c>
      <c r="Q3420" t="s">
        <v>9258</v>
      </c>
      <c r="R3420">
        <v>942</v>
      </c>
      <c r="S3420" s="10" t="s">
        <v>11261</v>
      </c>
      <c r="T3420" s="1" t="s">
        <v>11261</v>
      </c>
    </row>
    <row r="3421" spans="1:20" hidden="1" x14ac:dyDescent="0.25">
      <c r="A3421" t="s">
        <v>24</v>
      </c>
      <c r="B3421" s="3" t="s">
        <v>11261</v>
      </c>
      <c r="C3421" t="s">
        <v>18952</v>
      </c>
      <c r="D3421" t="s">
        <v>22</v>
      </c>
      <c r="E3421" t="s">
        <v>5</v>
      </c>
      <c r="F3421" s="1" t="s">
        <v>11261</v>
      </c>
      <c r="G3421" t="s">
        <v>907</v>
      </c>
      <c r="H3421">
        <v>3984796</v>
      </c>
      <c r="I3421">
        <v>3985737</v>
      </c>
      <c r="J3421" t="s">
        <v>23</v>
      </c>
      <c r="K3421" t="s">
        <v>9259</v>
      </c>
      <c r="L3421" s="1" t="s">
        <v>11261</v>
      </c>
      <c r="M3421" s="1" t="s">
        <v>11261</v>
      </c>
      <c r="N3421" t="s">
        <v>265</v>
      </c>
      <c r="O3421" s="1" t="s">
        <v>11261</v>
      </c>
      <c r="P3421" s="1" t="s">
        <v>11261</v>
      </c>
      <c r="Q3421" t="s">
        <v>9258</v>
      </c>
      <c r="R3421">
        <v>942</v>
      </c>
      <c r="S3421" s="9">
        <v>313</v>
      </c>
      <c r="T3421" s="1" t="s">
        <v>11261</v>
      </c>
    </row>
    <row r="3422" spans="1:20" hidden="1" x14ac:dyDescent="0.25">
      <c r="A3422" t="s">
        <v>20</v>
      </c>
      <c r="B3422" s="2" t="s">
        <v>21</v>
      </c>
      <c r="C3422" t="s">
        <v>19151</v>
      </c>
      <c r="D3422" t="s">
        <v>22</v>
      </c>
      <c r="E3422" t="s">
        <v>5</v>
      </c>
      <c r="F3422" s="1" t="s">
        <v>11261</v>
      </c>
      <c r="G3422" t="s">
        <v>907</v>
      </c>
      <c r="H3422">
        <v>4078208</v>
      </c>
      <c r="I3422">
        <v>4079149</v>
      </c>
      <c r="J3422" t="s">
        <v>37</v>
      </c>
      <c r="K3422" s="1" t="s">
        <v>11261</v>
      </c>
      <c r="L3422" s="1" t="s">
        <v>11261</v>
      </c>
      <c r="M3422" s="1" t="s">
        <v>11261</v>
      </c>
      <c r="N3422" s="1" t="s">
        <v>11261</v>
      </c>
      <c r="O3422" s="1" t="s">
        <v>11261</v>
      </c>
      <c r="P3422" s="1" t="s">
        <v>11261</v>
      </c>
      <c r="Q3422" t="s">
        <v>9476</v>
      </c>
      <c r="R3422">
        <v>942</v>
      </c>
      <c r="S3422" s="10" t="s">
        <v>11261</v>
      </c>
      <c r="T3422" s="1" t="s">
        <v>11261</v>
      </c>
    </row>
    <row r="3423" spans="1:20" hidden="1" x14ac:dyDescent="0.25">
      <c r="A3423" t="s">
        <v>24</v>
      </c>
      <c r="B3423" s="3" t="s">
        <v>11261</v>
      </c>
      <c r="C3423" t="s">
        <v>16859</v>
      </c>
      <c r="D3423" t="s">
        <v>22</v>
      </c>
      <c r="E3423" t="s">
        <v>5</v>
      </c>
      <c r="F3423" s="1" t="s">
        <v>11261</v>
      </c>
      <c r="G3423" t="s">
        <v>907</v>
      </c>
      <c r="H3423">
        <v>2892856</v>
      </c>
      <c r="I3423">
        <v>2893812</v>
      </c>
      <c r="J3423" t="s">
        <v>37</v>
      </c>
      <c r="K3423" t="s">
        <v>6966</v>
      </c>
      <c r="L3423" s="1" t="s">
        <v>11261</v>
      </c>
      <c r="M3423" s="1" t="s">
        <v>11261</v>
      </c>
      <c r="N3423" t="s">
        <v>594</v>
      </c>
      <c r="O3423" s="1" t="s">
        <v>11261</v>
      </c>
      <c r="P3423" s="1" t="s">
        <v>11261</v>
      </c>
      <c r="Q3423" t="s">
        <v>6965</v>
      </c>
      <c r="R3423">
        <v>957</v>
      </c>
      <c r="S3423" s="9">
        <v>318</v>
      </c>
      <c r="T3423" s="1" t="s">
        <v>11261</v>
      </c>
    </row>
    <row r="3424" spans="1:20" hidden="1" x14ac:dyDescent="0.25">
      <c r="A3424" t="s">
        <v>20</v>
      </c>
      <c r="B3424" s="2" t="s">
        <v>21</v>
      </c>
      <c r="C3424" t="s">
        <v>19299</v>
      </c>
      <c r="D3424" t="s">
        <v>22</v>
      </c>
      <c r="E3424" t="s">
        <v>5</v>
      </c>
      <c r="F3424" s="1" t="s">
        <v>11261</v>
      </c>
      <c r="G3424" t="s">
        <v>907</v>
      </c>
      <c r="H3424">
        <v>4151525</v>
      </c>
      <c r="I3424">
        <v>4152466</v>
      </c>
      <c r="J3424" t="s">
        <v>37</v>
      </c>
      <c r="K3424" s="1" t="s">
        <v>11261</v>
      </c>
      <c r="L3424" s="1" t="s">
        <v>11261</v>
      </c>
      <c r="M3424" s="1" t="s">
        <v>11261</v>
      </c>
      <c r="N3424" s="1" t="s">
        <v>11261</v>
      </c>
      <c r="O3424" s="1" t="s">
        <v>11261</v>
      </c>
      <c r="P3424" s="1" t="s">
        <v>11261</v>
      </c>
      <c r="Q3424" t="s">
        <v>9648</v>
      </c>
      <c r="R3424">
        <v>942</v>
      </c>
      <c r="S3424" s="10" t="s">
        <v>11261</v>
      </c>
      <c r="T3424" s="1" t="s">
        <v>11261</v>
      </c>
    </row>
    <row r="3425" spans="1:20" hidden="1" x14ac:dyDescent="0.25">
      <c r="A3425" t="s">
        <v>24</v>
      </c>
      <c r="B3425" s="3" t="s">
        <v>11261</v>
      </c>
      <c r="C3425" t="s">
        <v>19300</v>
      </c>
      <c r="D3425" t="s">
        <v>22</v>
      </c>
      <c r="E3425" t="s">
        <v>5</v>
      </c>
      <c r="F3425" s="1" t="s">
        <v>11261</v>
      </c>
      <c r="G3425" t="s">
        <v>907</v>
      </c>
      <c r="H3425">
        <v>4151525</v>
      </c>
      <c r="I3425">
        <v>4152466</v>
      </c>
      <c r="J3425" t="s">
        <v>37</v>
      </c>
      <c r="K3425" t="s">
        <v>9649</v>
      </c>
      <c r="L3425" s="1" t="s">
        <v>11261</v>
      </c>
      <c r="M3425" s="1" t="s">
        <v>11261</v>
      </c>
      <c r="N3425" t="s">
        <v>27</v>
      </c>
      <c r="O3425" s="1" t="s">
        <v>11261</v>
      </c>
      <c r="P3425" s="1" t="s">
        <v>11261</v>
      </c>
      <c r="Q3425" t="s">
        <v>9648</v>
      </c>
      <c r="R3425">
        <v>942</v>
      </c>
      <c r="S3425" s="9">
        <v>313</v>
      </c>
      <c r="T3425" s="1" t="s">
        <v>11261</v>
      </c>
    </row>
    <row r="3426" spans="1:20" hidden="1" x14ac:dyDescent="0.25">
      <c r="A3426" t="s">
        <v>20</v>
      </c>
      <c r="B3426" s="2" t="s">
        <v>21</v>
      </c>
      <c r="C3426" t="s">
        <v>20618</v>
      </c>
      <c r="D3426" t="s">
        <v>22</v>
      </c>
      <c r="E3426" t="s">
        <v>5</v>
      </c>
      <c r="F3426" s="1" t="s">
        <v>11261</v>
      </c>
      <c r="G3426" t="s">
        <v>907</v>
      </c>
      <c r="H3426">
        <v>4802743</v>
      </c>
      <c r="I3426">
        <v>4803684</v>
      </c>
      <c r="J3426" t="s">
        <v>37</v>
      </c>
      <c r="K3426" s="1" t="s">
        <v>11261</v>
      </c>
      <c r="L3426" s="1" t="s">
        <v>11261</v>
      </c>
      <c r="M3426" s="1" t="s">
        <v>11261</v>
      </c>
      <c r="N3426" s="1" t="s">
        <v>11261</v>
      </c>
      <c r="O3426" t="s">
        <v>11134</v>
      </c>
      <c r="P3426" s="1" t="s">
        <v>11261</v>
      </c>
      <c r="Q3426" t="s">
        <v>11135</v>
      </c>
      <c r="R3426">
        <v>942</v>
      </c>
      <c r="S3426" s="10" t="s">
        <v>11261</v>
      </c>
      <c r="T3426" s="1" t="s">
        <v>11261</v>
      </c>
    </row>
    <row r="3427" spans="1:20" hidden="1" x14ac:dyDescent="0.25">
      <c r="A3427" t="s">
        <v>24</v>
      </c>
      <c r="B3427" s="3" t="s">
        <v>11261</v>
      </c>
      <c r="C3427" t="s">
        <v>18188</v>
      </c>
      <c r="D3427" t="s">
        <v>22</v>
      </c>
      <c r="E3427" t="s">
        <v>5</v>
      </c>
      <c r="F3427" s="1" t="s">
        <v>11261</v>
      </c>
      <c r="G3427" t="s">
        <v>907</v>
      </c>
      <c r="H3427">
        <v>3612752</v>
      </c>
      <c r="I3427">
        <v>3613708</v>
      </c>
      <c r="J3427" t="s">
        <v>37</v>
      </c>
      <c r="K3427" t="s">
        <v>8380</v>
      </c>
      <c r="L3427" s="1" t="s">
        <v>11261</v>
      </c>
      <c r="M3427" s="1" t="s">
        <v>11261</v>
      </c>
      <c r="N3427" t="s">
        <v>2854</v>
      </c>
      <c r="O3427" s="1" t="s">
        <v>11261</v>
      </c>
      <c r="P3427" s="1" t="s">
        <v>11261</v>
      </c>
      <c r="Q3427" t="s">
        <v>8379</v>
      </c>
      <c r="R3427">
        <v>957</v>
      </c>
      <c r="S3427" s="9">
        <v>318</v>
      </c>
      <c r="T3427" s="1" t="s">
        <v>11261</v>
      </c>
    </row>
    <row r="3428" spans="1:20" hidden="1" x14ac:dyDescent="0.25">
      <c r="A3428" t="s">
        <v>20</v>
      </c>
      <c r="B3428" s="2" t="s">
        <v>21</v>
      </c>
      <c r="C3428" t="s">
        <v>12763</v>
      </c>
      <c r="D3428" t="s">
        <v>22</v>
      </c>
      <c r="E3428" t="s">
        <v>5</v>
      </c>
      <c r="F3428" s="1" t="s">
        <v>11261</v>
      </c>
      <c r="G3428" t="s">
        <v>907</v>
      </c>
      <c r="H3428">
        <v>758520</v>
      </c>
      <c r="I3428">
        <v>759458</v>
      </c>
      <c r="J3428" t="s">
        <v>23</v>
      </c>
      <c r="K3428" s="1" t="s">
        <v>11261</v>
      </c>
      <c r="L3428" s="1" t="s">
        <v>11261</v>
      </c>
      <c r="M3428" s="1" t="s">
        <v>11261</v>
      </c>
      <c r="N3428" s="1" t="s">
        <v>11261</v>
      </c>
      <c r="O3428" s="1" t="s">
        <v>11261</v>
      </c>
      <c r="P3428" s="1" t="s">
        <v>11261</v>
      </c>
      <c r="Q3428" t="s">
        <v>2543</v>
      </c>
      <c r="R3428">
        <v>939</v>
      </c>
      <c r="S3428" s="10" t="s">
        <v>11261</v>
      </c>
      <c r="T3428" s="1" t="s">
        <v>11261</v>
      </c>
    </row>
    <row r="3429" spans="1:20" hidden="1" x14ac:dyDescent="0.25">
      <c r="A3429" t="s">
        <v>24</v>
      </c>
      <c r="B3429" s="3" t="s">
        <v>11261</v>
      </c>
      <c r="C3429" t="s">
        <v>20522</v>
      </c>
      <c r="D3429" t="s">
        <v>22</v>
      </c>
      <c r="E3429" t="s">
        <v>5</v>
      </c>
      <c r="F3429" s="1" t="s">
        <v>11261</v>
      </c>
      <c r="G3429" t="s">
        <v>907</v>
      </c>
      <c r="H3429">
        <v>4750522</v>
      </c>
      <c r="I3429">
        <v>4751478</v>
      </c>
      <c r="J3429" t="s">
        <v>23</v>
      </c>
      <c r="K3429" t="s">
        <v>11029</v>
      </c>
      <c r="L3429" s="1" t="s">
        <v>11261</v>
      </c>
      <c r="M3429" s="1" t="s">
        <v>11261</v>
      </c>
      <c r="N3429" t="s">
        <v>1512</v>
      </c>
      <c r="O3429" t="s">
        <v>878</v>
      </c>
      <c r="P3429" s="1" t="s">
        <v>11261</v>
      </c>
      <c r="Q3429" t="s">
        <v>11028</v>
      </c>
      <c r="R3429">
        <v>957</v>
      </c>
      <c r="S3429" s="9">
        <v>318</v>
      </c>
      <c r="T3429" s="1" t="s">
        <v>11261</v>
      </c>
    </row>
    <row r="3430" spans="1:20" hidden="1" x14ac:dyDescent="0.25">
      <c r="A3430" t="s">
        <v>20</v>
      </c>
      <c r="B3430" s="2" t="s">
        <v>21</v>
      </c>
      <c r="C3430" t="s">
        <v>12894</v>
      </c>
      <c r="D3430" t="s">
        <v>22</v>
      </c>
      <c r="E3430" t="s">
        <v>5</v>
      </c>
      <c r="F3430" s="1" t="s">
        <v>11261</v>
      </c>
      <c r="G3430" t="s">
        <v>907</v>
      </c>
      <c r="H3430">
        <v>825490</v>
      </c>
      <c r="I3430">
        <v>826428</v>
      </c>
      <c r="J3430" t="s">
        <v>23</v>
      </c>
      <c r="K3430" s="1" t="s">
        <v>11261</v>
      </c>
      <c r="L3430" s="1" t="s">
        <v>11261</v>
      </c>
      <c r="M3430" s="1" t="s">
        <v>11261</v>
      </c>
      <c r="N3430" s="1" t="s">
        <v>11261</v>
      </c>
      <c r="O3430" s="1" t="s">
        <v>11261</v>
      </c>
      <c r="P3430" s="1" t="s">
        <v>11261</v>
      </c>
      <c r="Q3430" t="s">
        <v>2691</v>
      </c>
      <c r="R3430">
        <v>939</v>
      </c>
      <c r="S3430" s="10" t="s">
        <v>11261</v>
      </c>
      <c r="T3430" s="1" t="s">
        <v>11261</v>
      </c>
    </row>
    <row r="3431" spans="1:20" hidden="1" x14ac:dyDescent="0.25">
      <c r="A3431" t="s">
        <v>24</v>
      </c>
      <c r="B3431" s="3" t="s">
        <v>11261</v>
      </c>
      <c r="C3431" t="s">
        <v>12895</v>
      </c>
      <c r="D3431" t="s">
        <v>22</v>
      </c>
      <c r="E3431" t="s">
        <v>5</v>
      </c>
      <c r="F3431" s="1" t="s">
        <v>11261</v>
      </c>
      <c r="G3431" t="s">
        <v>907</v>
      </c>
      <c r="H3431">
        <v>825490</v>
      </c>
      <c r="I3431">
        <v>826428</v>
      </c>
      <c r="J3431" t="s">
        <v>23</v>
      </c>
      <c r="K3431" t="s">
        <v>2692</v>
      </c>
      <c r="L3431" s="1" t="s">
        <v>11261</v>
      </c>
      <c r="M3431" s="1" t="s">
        <v>11261</v>
      </c>
      <c r="N3431" t="s">
        <v>2693</v>
      </c>
      <c r="O3431" s="1" t="s">
        <v>11261</v>
      </c>
      <c r="P3431" s="1" t="s">
        <v>11261</v>
      </c>
      <c r="Q3431" t="s">
        <v>2691</v>
      </c>
      <c r="R3431">
        <v>939</v>
      </c>
      <c r="S3431" s="9">
        <v>312</v>
      </c>
      <c r="T3431" s="1" t="s">
        <v>11261</v>
      </c>
    </row>
    <row r="3432" spans="1:20" hidden="1" x14ac:dyDescent="0.25">
      <c r="A3432" t="s">
        <v>20</v>
      </c>
      <c r="B3432" s="2" t="s">
        <v>21</v>
      </c>
      <c r="C3432" t="s">
        <v>12936</v>
      </c>
      <c r="D3432" t="s">
        <v>22</v>
      </c>
      <c r="E3432" t="s">
        <v>5</v>
      </c>
      <c r="F3432" s="1" t="s">
        <v>11261</v>
      </c>
      <c r="G3432" t="s">
        <v>907</v>
      </c>
      <c r="H3432">
        <v>847244</v>
      </c>
      <c r="I3432">
        <v>848182</v>
      </c>
      <c r="J3432" t="s">
        <v>23</v>
      </c>
      <c r="K3432" s="1" t="s">
        <v>11261</v>
      </c>
      <c r="L3432" s="1" t="s">
        <v>11261</v>
      </c>
      <c r="M3432" s="1" t="s">
        <v>11261</v>
      </c>
      <c r="N3432" s="1" t="s">
        <v>11261</v>
      </c>
      <c r="O3432" s="1" t="s">
        <v>11261</v>
      </c>
      <c r="P3432" s="1" t="s">
        <v>11261</v>
      </c>
      <c r="Q3432" t="s">
        <v>2740</v>
      </c>
      <c r="R3432">
        <v>939</v>
      </c>
      <c r="S3432" s="10" t="s">
        <v>11261</v>
      </c>
      <c r="T3432" s="1" t="s">
        <v>11261</v>
      </c>
    </row>
    <row r="3433" spans="1:20" hidden="1" x14ac:dyDescent="0.25">
      <c r="A3433" t="s">
        <v>24</v>
      </c>
      <c r="B3433" s="3" t="s">
        <v>11261</v>
      </c>
      <c r="C3433" t="s">
        <v>13101</v>
      </c>
      <c r="D3433" t="s">
        <v>22</v>
      </c>
      <c r="E3433" t="s">
        <v>5</v>
      </c>
      <c r="F3433" s="1" t="s">
        <v>11261</v>
      </c>
      <c r="G3433" t="s">
        <v>907</v>
      </c>
      <c r="H3433">
        <v>937143</v>
      </c>
      <c r="I3433">
        <v>938102</v>
      </c>
      <c r="J3433" t="s">
        <v>23</v>
      </c>
      <c r="K3433" t="s">
        <v>2923</v>
      </c>
      <c r="L3433" s="1" t="s">
        <v>11261</v>
      </c>
      <c r="M3433" s="1" t="s">
        <v>11261</v>
      </c>
      <c r="N3433" t="s">
        <v>2924</v>
      </c>
      <c r="O3433" s="1" t="s">
        <v>11261</v>
      </c>
      <c r="P3433" s="1" t="s">
        <v>11261</v>
      </c>
      <c r="Q3433" t="s">
        <v>2922</v>
      </c>
      <c r="R3433">
        <v>960</v>
      </c>
      <c r="S3433" s="9">
        <v>319</v>
      </c>
      <c r="T3433" s="1" t="s">
        <v>11261</v>
      </c>
    </row>
    <row r="3434" spans="1:20" hidden="1" x14ac:dyDescent="0.25">
      <c r="A3434" t="s">
        <v>20</v>
      </c>
      <c r="B3434" s="2" t="s">
        <v>21</v>
      </c>
      <c r="C3434" t="s">
        <v>13049</v>
      </c>
      <c r="D3434" t="s">
        <v>22</v>
      </c>
      <c r="E3434" t="s">
        <v>5</v>
      </c>
      <c r="F3434" s="1" t="s">
        <v>11261</v>
      </c>
      <c r="G3434" t="s">
        <v>907</v>
      </c>
      <c r="H3434">
        <v>912351</v>
      </c>
      <c r="I3434">
        <v>913289</v>
      </c>
      <c r="J3434" t="s">
        <v>37</v>
      </c>
      <c r="K3434" s="1" t="s">
        <v>11261</v>
      </c>
      <c r="L3434" s="1" t="s">
        <v>11261</v>
      </c>
      <c r="M3434" s="1" t="s">
        <v>11261</v>
      </c>
      <c r="N3434" s="1" t="s">
        <v>11261</v>
      </c>
      <c r="O3434" s="1" t="s">
        <v>11261</v>
      </c>
      <c r="P3434" s="1" t="s">
        <v>11261</v>
      </c>
      <c r="Q3434" t="s">
        <v>2865</v>
      </c>
      <c r="R3434">
        <v>939</v>
      </c>
      <c r="S3434" s="10" t="s">
        <v>11261</v>
      </c>
      <c r="T3434" s="1" t="s">
        <v>11261</v>
      </c>
    </row>
    <row r="3435" spans="1:20" hidden="1" x14ac:dyDescent="0.25">
      <c r="A3435" t="s">
        <v>24</v>
      </c>
      <c r="B3435" s="3" t="s">
        <v>11261</v>
      </c>
      <c r="C3435" t="s">
        <v>13050</v>
      </c>
      <c r="D3435" t="s">
        <v>22</v>
      </c>
      <c r="E3435" t="s">
        <v>5</v>
      </c>
      <c r="F3435" s="1" t="s">
        <v>11261</v>
      </c>
      <c r="G3435" t="s">
        <v>907</v>
      </c>
      <c r="H3435">
        <v>912351</v>
      </c>
      <c r="I3435">
        <v>913289</v>
      </c>
      <c r="J3435" t="s">
        <v>37</v>
      </c>
      <c r="K3435" t="s">
        <v>2866</v>
      </c>
      <c r="L3435" s="1" t="s">
        <v>11261</v>
      </c>
      <c r="M3435" s="1" t="s">
        <v>11261</v>
      </c>
      <c r="N3435" t="s">
        <v>2867</v>
      </c>
      <c r="O3435" s="1" t="s">
        <v>11261</v>
      </c>
      <c r="P3435" s="1" t="s">
        <v>11261</v>
      </c>
      <c r="Q3435" t="s">
        <v>2865</v>
      </c>
      <c r="R3435">
        <v>939</v>
      </c>
      <c r="S3435" s="9">
        <v>312</v>
      </c>
      <c r="T3435" s="1" t="s">
        <v>11261</v>
      </c>
    </row>
    <row r="3436" spans="1:20" hidden="1" x14ac:dyDescent="0.25">
      <c r="A3436" t="s">
        <v>20</v>
      </c>
      <c r="B3436" s="2" t="s">
        <v>21</v>
      </c>
      <c r="C3436" t="s">
        <v>14644</v>
      </c>
      <c r="D3436" t="s">
        <v>22</v>
      </c>
      <c r="E3436" t="s">
        <v>5</v>
      </c>
      <c r="F3436" s="1" t="s">
        <v>11261</v>
      </c>
      <c r="G3436" t="s">
        <v>907</v>
      </c>
      <c r="H3436">
        <v>1710982</v>
      </c>
      <c r="I3436">
        <v>1711920</v>
      </c>
      <c r="J3436" t="s">
        <v>23</v>
      </c>
      <c r="K3436" s="1" t="s">
        <v>11261</v>
      </c>
      <c r="L3436" s="1" t="s">
        <v>11261</v>
      </c>
      <c r="M3436" s="1" t="s">
        <v>11261</v>
      </c>
      <c r="N3436" s="1" t="s">
        <v>11261</v>
      </c>
      <c r="O3436" s="1" t="s">
        <v>11261</v>
      </c>
      <c r="P3436" s="1" t="s">
        <v>11261</v>
      </c>
      <c r="Q3436" t="s">
        <v>4601</v>
      </c>
      <c r="R3436">
        <v>939</v>
      </c>
      <c r="S3436" s="10" t="s">
        <v>11261</v>
      </c>
      <c r="T3436" s="1" t="s">
        <v>11261</v>
      </c>
    </row>
    <row r="3437" spans="1:20" hidden="1" x14ac:dyDescent="0.25">
      <c r="A3437" t="s">
        <v>24</v>
      </c>
      <c r="B3437" s="3" t="s">
        <v>11261</v>
      </c>
      <c r="C3437" t="s">
        <v>13993</v>
      </c>
      <c r="D3437" t="s">
        <v>22</v>
      </c>
      <c r="E3437" t="s">
        <v>5</v>
      </c>
      <c r="F3437" s="1" t="s">
        <v>11261</v>
      </c>
      <c r="G3437" t="s">
        <v>907</v>
      </c>
      <c r="H3437">
        <v>1384162</v>
      </c>
      <c r="I3437">
        <v>1385121</v>
      </c>
      <c r="J3437" t="s">
        <v>23</v>
      </c>
      <c r="K3437" t="s">
        <v>3923</v>
      </c>
      <c r="L3437" s="1" t="s">
        <v>11261</v>
      </c>
      <c r="M3437" s="1" t="s">
        <v>11261</v>
      </c>
      <c r="N3437" t="s">
        <v>400</v>
      </c>
      <c r="O3437" s="1" t="s">
        <v>11261</v>
      </c>
      <c r="P3437" s="1" t="s">
        <v>11261</v>
      </c>
      <c r="Q3437" t="s">
        <v>3922</v>
      </c>
      <c r="R3437">
        <v>960</v>
      </c>
      <c r="S3437" s="9">
        <v>319</v>
      </c>
      <c r="T3437" s="1" t="s">
        <v>11261</v>
      </c>
    </row>
    <row r="3438" spans="1:20" hidden="1" x14ac:dyDescent="0.25">
      <c r="A3438" t="s">
        <v>20</v>
      </c>
      <c r="B3438" s="2" t="s">
        <v>21</v>
      </c>
      <c r="C3438" t="s">
        <v>14686</v>
      </c>
      <c r="D3438" t="s">
        <v>22</v>
      </c>
      <c r="E3438" t="s">
        <v>5</v>
      </c>
      <c r="F3438" s="1" t="s">
        <v>11261</v>
      </c>
      <c r="G3438" t="s">
        <v>907</v>
      </c>
      <c r="H3438">
        <v>1732563</v>
      </c>
      <c r="I3438">
        <v>1733501</v>
      </c>
      <c r="J3438" t="s">
        <v>23</v>
      </c>
      <c r="K3438" s="1" t="s">
        <v>11261</v>
      </c>
      <c r="L3438" s="1" t="s">
        <v>11261</v>
      </c>
      <c r="M3438" s="1" t="s">
        <v>11261</v>
      </c>
      <c r="N3438" s="1" t="s">
        <v>11261</v>
      </c>
      <c r="O3438" s="1" t="s">
        <v>11261</v>
      </c>
      <c r="P3438" s="1" t="s">
        <v>11261</v>
      </c>
      <c r="Q3438" t="s">
        <v>4644</v>
      </c>
      <c r="R3438">
        <v>939</v>
      </c>
      <c r="S3438" s="10" t="s">
        <v>11261</v>
      </c>
      <c r="T3438" s="1" t="s">
        <v>11261</v>
      </c>
    </row>
    <row r="3439" spans="1:20" hidden="1" x14ac:dyDescent="0.25">
      <c r="A3439" t="s">
        <v>24</v>
      </c>
      <c r="B3439" s="3" t="s">
        <v>11261</v>
      </c>
      <c r="C3439" t="s">
        <v>14687</v>
      </c>
      <c r="D3439" t="s">
        <v>22</v>
      </c>
      <c r="E3439" t="s">
        <v>5</v>
      </c>
      <c r="F3439" s="1" t="s">
        <v>11261</v>
      </c>
      <c r="G3439" t="s">
        <v>907</v>
      </c>
      <c r="H3439">
        <v>1732563</v>
      </c>
      <c r="I3439">
        <v>1733501</v>
      </c>
      <c r="J3439" t="s">
        <v>23</v>
      </c>
      <c r="K3439" t="s">
        <v>4645</v>
      </c>
      <c r="L3439" s="1" t="s">
        <v>11261</v>
      </c>
      <c r="M3439" s="1" t="s">
        <v>11261</v>
      </c>
      <c r="N3439" t="s">
        <v>666</v>
      </c>
      <c r="O3439" s="1" t="s">
        <v>11261</v>
      </c>
      <c r="P3439" s="1" t="s">
        <v>11261</v>
      </c>
      <c r="Q3439" t="s">
        <v>4644</v>
      </c>
      <c r="R3439">
        <v>939</v>
      </c>
      <c r="S3439" s="9">
        <v>312</v>
      </c>
      <c r="T3439" s="1" t="s">
        <v>11261</v>
      </c>
    </row>
    <row r="3440" spans="1:20" hidden="1" x14ac:dyDescent="0.25">
      <c r="A3440" t="s">
        <v>20</v>
      </c>
      <c r="B3440" s="2" t="s">
        <v>21</v>
      </c>
      <c r="C3440" t="s">
        <v>18571</v>
      </c>
      <c r="D3440" t="s">
        <v>22</v>
      </c>
      <c r="E3440" t="s">
        <v>5</v>
      </c>
      <c r="F3440" s="1" t="s">
        <v>11261</v>
      </c>
      <c r="G3440" t="s">
        <v>907</v>
      </c>
      <c r="H3440">
        <v>3811913</v>
      </c>
      <c r="I3440">
        <v>3812851</v>
      </c>
      <c r="J3440" t="s">
        <v>37</v>
      </c>
      <c r="K3440" s="1" t="s">
        <v>11261</v>
      </c>
      <c r="L3440" s="1" t="s">
        <v>11261</v>
      </c>
      <c r="M3440" s="1" t="s">
        <v>11261</v>
      </c>
      <c r="N3440" s="1" t="s">
        <v>11261</v>
      </c>
      <c r="O3440" s="1" t="s">
        <v>11261</v>
      </c>
      <c r="P3440" s="1" t="s">
        <v>11261</v>
      </c>
      <c r="Q3440" t="s">
        <v>8831</v>
      </c>
      <c r="R3440">
        <v>939</v>
      </c>
      <c r="S3440" s="10" t="s">
        <v>11261</v>
      </c>
      <c r="T3440" s="1" t="s">
        <v>11261</v>
      </c>
    </row>
    <row r="3441" spans="1:20" hidden="1" x14ac:dyDescent="0.25">
      <c r="A3441" t="s">
        <v>24</v>
      </c>
      <c r="B3441" s="3" t="s">
        <v>11261</v>
      </c>
      <c r="C3441" t="s">
        <v>15941</v>
      </c>
      <c r="D3441" t="s">
        <v>22</v>
      </c>
      <c r="E3441" t="s">
        <v>5</v>
      </c>
      <c r="F3441" s="1" t="s">
        <v>11261</v>
      </c>
      <c r="G3441" t="s">
        <v>907</v>
      </c>
      <c r="H3441">
        <v>2407206</v>
      </c>
      <c r="I3441">
        <v>2408165</v>
      </c>
      <c r="J3441" t="s">
        <v>23</v>
      </c>
      <c r="K3441" t="s">
        <v>5996</v>
      </c>
      <c r="L3441" s="1" t="s">
        <v>11261</v>
      </c>
      <c r="M3441" s="1" t="s">
        <v>11261</v>
      </c>
      <c r="N3441" t="s">
        <v>545</v>
      </c>
      <c r="O3441" s="1" t="s">
        <v>11261</v>
      </c>
      <c r="P3441" s="1" t="s">
        <v>11261</v>
      </c>
      <c r="Q3441" t="s">
        <v>5995</v>
      </c>
      <c r="R3441">
        <v>960</v>
      </c>
      <c r="S3441" s="9">
        <v>319</v>
      </c>
      <c r="T3441" s="1" t="s">
        <v>11261</v>
      </c>
    </row>
    <row r="3442" spans="1:20" hidden="1" x14ac:dyDescent="0.25">
      <c r="A3442" t="s">
        <v>20</v>
      </c>
      <c r="B3442" s="2" t="s">
        <v>21</v>
      </c>
      <c r="C3442" t="s">
        <v>19553</v>
      </c>
      <c r="D3442" t="s">
        <v>22</v>
      </c>
      <c r="E3442" t="s">
        <v>5</v>
      </c>
      <c r="F3442" s="1" t="s">
        <v>11261</v>
      </c>
      <c r="G3442" t="s">
        <v>907</v>
      </c>
      <c r="H3442">
        <v>4280756</v>
      </c>
      <c r="I3442">
        <v>4281694</v>
      </c>
      <c r="J3442" t="s">
        <v>37</v>
      </c>
      <c r="K3442" s="1" t="s">
        <v>11261</v>
      </c>
      <c r="L3442" s="1" t="s">
        <v>11261</v>
      </c>
      <c r="M3442" s="1" t="s">
        <v>11261</v>
      </c>
      <c r="N3442" s="1" t="s">
        <v>11261</v>
      </c>
      <c r="O3442" s="1" t="s">
        <v>11261</v>
      </c>
      <c r="P3442" s="1" t="s">
        <v>11261</v>
      </c>
      <c r="Q3442" t="s">
        <v>9952</v>
      </c>
      <c r="R3442">
        <v>939</v>
      </c>
      <c r="S3442" s="10" t="s">
        <v>11261</v>
      </c>
      <c r="T3442" s="1" t="s">
        <v>11261</v>
      </c>
    </row>
    <row r="3443" spans="1:20" hidden="1" x14ac:dyDescent="0.25">
      <c r="A3443" t="s">
        <v>24</v>
      </c>
      <c r="B3443" s="3" t="s">
        <v>11261</v>
      </c>
      <c r="C3443" t="s">
        <v>16255</v>
      </c>
      <c r="D3443" t="s">
        <v>22</v>
      </c>
      <c r="E3443" t="s">
        <v>5</v>
      </c>
      <c r="F3443" s="1" t="s">
        <v>11261</v>
      </c>
      <c r="G3443" t="s">
        <v>907</v>
      </c>
      <c r="H3443">
        <v>2571710</v>
      </c>
      <c r="I3443">
        <v>2572669</v>
      </c>
      <c r="J3443" t="s">
        <v>37</v>
      </c>
      <c r="K3443" t="s">
        <v>6326</v>
      </c>
      <c r="L3443" s="1" t="s">
        <v>11261</v>
      </c>
      <c r="M3443" s="1" t="s">
        <v>11261</v>
      </c>
      <c r="N3443" t="s">
        <v>6327</v>
      </c>
      <c r="O3443" s="1" t="s">
        <v>11261</v>
      </c>
      <c r="P3443" s="1" t="s">
        <v>11261</v>
      </c>
      <c r="Q3443" t="s">
        <v>6325</v>
      </c>
      <c r="R3443">
        <v>960</v>
      </c>
      <c r="S3443" s="9">
        <v>319</v>
      </c>
      <c r="T3443" s="1" t="s">
        <v>11261</v>
      </c>
    </row>
    <row r="3444" spans="1:20" hidden="1" x14ac:dyDescent="0.25">
      <c r="A3444" t="s">
        <v>20</v>
      </c>
      <c r="B3444" s="2" t="s">
        <v>21</v>
      </c>
      <c r="C3444" t="s">
        <v>19685</v>
      </c>
      <c r="D3444" t="s">
        <v>22</v>
      </c>
      <c r="E3444" t="s">
        <v>5</v>
      </c>
      <c r="F3444" s="1" t="s">
        <v>11261</v>
      </c>
      <c r="G3444" t="s">
        <v>907</v>
      </c>
      <c r="H3444">
        <v>4352198</v>
      </c>
      <c r="I3444">
        <v>4353136</v>
      </c>
      <c r="J3444" t="s">
        <v>23</v>
      </c>
      <c r="K3444" s="1" t="s">
        <v>11261</v>
      </c>
      <c r="L3444" s="1" t="s">
        <v>11261</v>
      </c>
      <c r="M3444" s="1" t="s">
        <v>11261</v>
      </c>
      <c r="N3444" s="1" t="s">
        <v>11261</v>
      </c>
      <c r="O3444" s="1" t="s">
        <v>11261</v>
      </c>
      <c r="P3444" s="1" t="s">
        <v>11261</v>
      </c>
      <c r="Q3444" t="s">
        <v>10104</v>
      </c>
      <c r="R3444">
        <v>939</v>
      </c>
      <c r="S3444" s="10" t="s">
        <v>11261</v>
      </c>
      <c r="T3444" s="1" t="s">
        <v>11261</v>
      </c>
    </row>
    <row r="3445" spans="1:20" hidden="1" x14ac:dyDescent="0.25">
      <c r="A3445" t="s">
        <v>24</v>
      </c>
      <c r="B3445" s="3" t="s">
        <v>11261</v>
      </c>
      <c r="C3445" t="s">
        <v>16340</v>
      </c>
      <c r="D3445" t="s">
        <v>22</v>
      </c>
      <c r="E3445" t="s">
        <v>5</v>
      </c>
      <c r="F3445" s="1" t="s">
        <v>11261</v>
      </c>
      <c r="G3445" t="s">
        <v>907</v>
      </c>
      <c r="H3445">
        <v>2611264</v>
      </c>
      <c r="I3445">
        <v>2612223</v>
      </c>
      <c r="J3445" t="s">
        <v>37</v>
      </c>
      <c r="K3445" t="s">
        <v>6415</v>
      </c>
      <c r="L3445" s="1" t="s">
        <v>11261</v>
      </c>
      <c r="M3445" s="1" t="s">
        <v>11261</v>
      </c>
      <c r="N3445" t="s">
        <v>1403</v>
      </c>
      <c r="O3445" s="1" t="s">
        <v>11261</v>
      </c>
      <c r="P3445" s="1" t="s">
        <v>11261</v>
      </c>
      <c r="Q3445" t="s">
        <v>6414</v>
      </c>
      <c r="R3445">
        <v>960</v>
      </c>
      <c r="S3445" s="9">
        <v>319</v>
      </c>
      <c r="T3445" s="1" t="s">
        <v>11261</v>
      </c>
    </row>
    <row r="3446" spans="1:20" hidden="1" x14ac:dyDescent="0.25">
      <c r="A3446" t="s">
        <v>20</v>
      </c>
      <c r="B3446" s="2" t="s">
        <v>21</v>
      </c>
      <c r="C3446" t="s">
        <v>19843</v>
      </c>
      <c r="D3446" t="s">
        <v>22</v>
      </c>
      <c r="E3446" t="s">
        <v>5</v>
      </c>
      <c r="F3446" s="1" t="s">
        <v>11261</v>
      </c>
      <c r="G3446" t="s">
        <v>907</v>
      </c>
      <c r="H3446">
        <v>4421607</v>
      </c>
      <c r="I3446">
        <v>4422545</v>
      </c>
      <c r="J3446" t="s">
        <v>23</v>
      </c>
      <c r="K3446" s="1" t="s">
        <v>11261</v>
      </c>
      <c r="L3446" s="1" t="s">
        <v>11261</v>
      </c>
      <c r="M3446" s="1" t="s">
        <v>11261</v>
      </c>
      <c r="N3446" s="1" t="s">
        <v>11261</v>
      </c>
      <c r="O3446" s="1" t="s">
        <v>11261</v>
      </c>
      <c r="P3446" s="1" t="s">
        <v>11261</v>
      </c>
      <c r="Q3446" t="s">
        <v>10292</v>
      </c>
      <c r="R3446">
        <v>939</v>
      </c>
      <c r="S3446" s="10" t="s">
        <v>11261</v>
      </c>
      <c r="T3446" s="1" t="s">
        <v>11261</v>
      </c>
    </row>
    <row r="3447" spans="1:20" hidden="1" x14ac:dyDescent="0.25">
      <c r="A3447" t="s">
        <v>24</v>
      </c>
      <c r="B3447" s="3" t="s">
        <v>11261</v>
      </c>
      <c r="C3447" t="s">
        <v>17147</v>
      </c>
      <c r="D3447" t="s">
        <v>22</v>
      </c>
      <c r="E3447" t="s">
        <v>5</v>
      </c>
      <c r="F3447" s="1" t="s">
        <v>11261</v>
      </c>
      <c r="G3447" t="s">
        <v>907</v>
      </c>
      <c r="H3447">
        <v>3055140</v>
      </c>
      <c r="I3447">
        <v>3056099</v>
      </c>
      <c r="J3447" t="s">
        <v>23</v>
      </c>
      <c r="K3447" t="s">
        <v>7270</v>
      </c>
      <c r="L3447" s="1" t="s">
        <v>11261</v>
      </c>
      <c r="M3447" s="1" t="s">
        <v>11261</v>
      </c>
      <c r="N3447" t="s">
        <v>560</v>
      </c>
      <c r="O3447" s="1" t="s">
        <v>11261</v>
      </c>
      <c r="P3447" s="1" t="s">
        <v>11261</v>
      </c>
      <c r="Q3447" t="s">
        <v>7269</v>
      </c>
      <c r="R3447">
        <v>960</v>
      </c>
      <c r="S3447" s="9">
        <v>319</v>
      </c>
      <c r="T3447" s="1" t="s">
        <v>11261</v>
      </c>
    </row>
    <row r="3448" spans="1:20" hidden="1" x14ac:dyDescent="0.25">
      <c r="A3448" t="s">
        <v>20</v>
      </c>
      <c r="B3448" s="2" t="s">
        <v>21</v>
      </c>
      <c r="C3448" t="s">
        <v>20110</v>
      </c>
      <c r="D3448" t="s">
        <v>22</v>
      </c>
      <c r="E3448" t="s">
        <v>5</v>
      </c>
      <c r="F3448" s="1" t="s">
        <v>11261</v>
      </c>
      <c r="G3448" t="s">
        <v>907</v>
      </c>
      <c r="H3448">
        <v>4528310</v>
      </c>
      <c r="I3448">
        <v>4529248</v>
      </c>
      <c r="J3448" t="s">
        <v>23</v>
      </c>
      <c r="K3448" s="1" t="s">
        <v>11261</v>
      </c>
      <c r="L3448" s="1" t="s">
        <v>11261</v>
      </c>
      <c r="M3448" s="1" t="s">
        <v>11261</v>
      </c>
      <c r="N3448" s="1" t="s">
        <v>11261</v>
      </c>
      <c r="O3448" s="1" t="s">
        <v>11261</v>
      </c>
      <c r="P3448" s="1" t="s">
        <v>11261</v>
      </c>
      <c r="Q3448" t="s">
        <v>10560</v>
      </c>
      <c r="R3448">
        <v>939</v>
      </c>
      <c r="S3448" s="10" t="s">
        <v>11261</v>
      </c>
      <c r="T3448" s="1" t="s">
        <v>11261</v>
      </c>
    </row>
    <row r="3449" spans="1:20" hidden="1" x14ac:dyDescent="0.25">
      <c r="A3449" t="s">
        <v>24</v>
      </c>
      <c r="B3449" s="3" t="s">
        <v>11261</v>
      </c>
      <c r="C3449" t="s">
        <v>20111</v>
      </c>
      <c r="D3449" t="s">
        <v>22</v>
      </c>
      <c r="E3449" t="s">
        <v>5</v>
      </c>
      <c r="F3449" s="1" t="s">
        <v>11261</v>
      </c>
      <c r="G3449" t="s">
        <v>907</v>
      </c>
      <c r="H3449">
        <v>4528310</v>
      </c>
      <c r="I3449">
        <v>4529248</v>
      </c>
      <c r="J3449" t="s">
        <v>23</v>
      </c>
      <c r="K3449" t="s">
        <v>10561</v>
      </c>
      <c r="L3449" s="1" t="s">
        <v>11261</v>
      </c>
      <c r="M3449" s="1" t="s">
        <v>11261</v>
      </c>
      <c r="N3449" t="s">
        <v>3618</v>
      </c>
      <c r="O3449" s="1" t="s">
        <v>11261</v>
      </c>
      <c r="P3449" s="1" t="s">
        <v>11261</v>
      </c>
      <c r="Q3449" t="s">
        <v>10560</v>
      </c>
      <c r="R3449">
        <v>939</v>
      </c>
      <c r="S3449" s="9">
        <v>312</v>
      </c>
      <c r="T3449" s="1" t="s">
        <v>11261</v>
      </c>
    </row>
    <row r="3450" spans="1:20" hidden="1" x14ac:dyDescent="0.25">
      <c r="A3450" t="s">
        <v>20</v>
      </c>
      <c r="B3450" s="2" t="s">
        <v>21</v>
      </c>
      <c r="C3450" t="s">
        <v>20357</v>
      </c>
      <c r="D3450" t="s">
        <v>22</v>
      </c>
      <c r="E3450" t="s">
        <v>5</v>
      </c>
      <c r="F3450" s="1" t="s">
        <v>11261</v>
      </c>
      <c r="G3450" t="s">
        <v>907</v>
      </c>
      <c r="H3450">
        <v>4653533</v>
      </c>
      <c r="I3450">
        <v>4654471</v>
      </c>
      <c r="J3450" t="s">
        <v>37</v>
      </c>
      <c r="K3450" s="1" t="s">
        <v>11261</v>
      </c>
      <c r="L3450" s="1" t="s">
        <v>11261</v>
      </c>
      <c r="M3450" s="1" t="s">
        <v>11261</v>
      </c>
      <c r="N3450" s="1" t="s">
        <v>11261</v>
      </c>
      <c r="O3450" s="1" t="s">
        <v>11261</v>
      </c>
      <c r="P3450" s="1" t="s">
        <v>11261</v>
      </c>
      <c r="Q3450" t="s">
        <v>10840</v>
      </c>
      <c r="R3450">
        <v>939</v>
      </c>
      <c r="S3450" s="10" t="s">
        <v>11261</v>
      </c>
      <c r="T3450" s="1" t="s">
        <v>11261</v>
      </c>
    </row>
    <row r="3451" spans="1:20" hidden="1" x14ac:dyDescent="0.25">
      <c r="A3451" t="s">
        <v>24</v>
      </c>
      <c r="B3451" s="3" t="s">
        <v>11261</v>
      </c>
      <c r="C3451" t="s">
        <v>20358</v>
      </c>
      <c r="D3451" t="s">
        <v>22</v>
      </c>
      <c r="E3451" t="s">
        <v>5</v>
      </c>
      <c r="F3451" s="1" t="s">
        <v>11261</v>
      </c>
      <c r="G3451" t="s">
        <v>907</v>
      </c>
      <c r="H3451">
        <v>4653533</v>
      </c>
      <c r="I3451">
        <v>4654471</v>
      </c>
      <c r="J3451" t="s">
        <v>37</v>
      </c>
      <c r="K3451" t="s">
        <v>10841</v>
      </c>
      <c r="L3451" s="1" t="s">
        <v>11261</v>
      </c>
      <c r="M3451" s="1" t="s">
        <v>11261</v>
      </c>
      <c r="N3451" t="s">
        <v>27</v>
      </c>
      <c r="O3451" s="1" t="s">
        <v>11261</v>
      </c>
      <c r="P3451" s="1" t="s">
        <v>11261</v>
      </c>
      <c r="Q3451" t="s">
        <v>10840</v>
      </c>
      <c r="R3451">
        <v>939</v>
      </c>
      <c r="S3451" s="9">
        <v>312</v>
      </c>
      <c r="T3451" s="1" t="s">
        <v>11261</v>
      </c>
    </row>
    <row r="3452" spans="1:20" hidden="1" x14ac:dyDescent="0.25">
      <c r="A3452" t="s">
        <v>20</v>
      </c>
      <c r="B3452" s="2" t="s">
        <v>21</v>
      </c>
      <c r="C3452" t="s">
        <v>12654</v>
      </c>
      <c r="D3452" t="s">
        <v>22</v>
      </c>
      <c r="E3452" t="s">
        <v>5</v>
      </c>
      <c r="F3452" s="1" t="s">
        <v>11261</v>
      </c>
      <c r="G3452" t="s">
        <v>907</v>
      </c>
      <c r="H3452">
        <v>696910</v>
      </c>
      <c r="I3452">
        <v>697845</v>
      </c>
      <c r="J3452" t="s">
        <v>23</v>
      </c>
      <c r="K3452" s="1" t="s">
        <v>11261</v>
      </c>
      <c r="L3452" s="1" t="s">
        <v>11261</v>
      </c>
      <c r="M3452" s="1" t="s">
        <v>11261</v>
      </c>
      <c r="N3452" s="1" t="s">
        <v>11261</v>
      </c>
      <c r="O3452" s="1" t="s">
        <v>11261</v>
      </c>
      <c r="P3452" s="1" t="s">
        <v>11261</v>
      </c>
      <c r="Q3452" t="s">
        <v>2417</v>
      </c>
      <c r="R3452">
        <v>936</v>
      </c>
      <c r="S3452" s="10" t="s">
        <v>11261</v>
      </c>
      <c r="T3452" s="1" t="s">
        <v>11261</v>
      </c>
    </row>
    <row r="3453" spans="1:20" hidden="1" x14ac:dyDescent="0.25">
      <c r="A3453" t="s">
        <v>24</v>
      </c>
      <c r="B3453" s="3" t="s">
        <v>11261</v>
      </c>
      <c r="C3453" t="s">
        <v>12038</v>
      </c>
      <c r="D3453" t="s">
        <v>22</v>
      </c>
      <c r="E3453" t="s">
        <v>5</v>
      </c>
      <c r="F3453" s="1" t="s">
        <v>11261</v>
      </c>
      <c r="G3453" t="s">
        <v>907</v>
      </c>
      <c r="H3453">
        <v>385385</v>
      </c>
      <c r="I3453">
        <v>386347</v>
      </c>
      <c r="J3453" t="s">
        <v>23</v>
      </c>
      <c r="K3453" t="s">
        <v>1749</v>
      </c>
      <c r="L3453" s="1" t="s">
        <v>11261</v>
      </c>
      <c r="M3453" s="1" t="s">
        <v>11261</v>
      </c>
      <c r="N3453" t="s">
        <v>1750</v>
      </c>
      <c r="O3453" s="1" t="s">
        <v>11261</v>
      </c>
      <c r="P3453" s="1" t="s">
        <v>11261</v>
      </c>
      <c r="Q3453" t="s">
        <v>1748</v>
      </c>
      <c r="R3453">
        <v>963</v>
      </c>
      <c r="S3453" s="9">
        <v>320</v>
      </c>
      <c r="T3453" s="1" t="s">
        <v>11261</v>
      </c>
    </row>
    <row r="3454" spans="1:20" hidden="1" x14ac:dyDescent="0.25">
      <c r="A3454" t="s">
        <v>20</v>
      </c>
      <c r="B3454" s="2" t="s">
        <v>21</v>
      </c>
      <c r="C3454" t="s">
        <v>12775</v>
      </c>
      <c r="D3454" t="s">
        <v>22</v>
      </c>
      <c r="E3454" t="s">
        <v>5</v>
      </c>
      <c r="F3454" s="1" t="s">
        <v>11261</v>
      </c>
      <c r="G3454" t="s">
        <v>907</v>
      </c>
      <c r="H3454">
        <v>766190</v>
      </c>
      <c r="I3454">
        <v>767125</v>
      </c>
      <c r="J3454" t="s">
        <v>23</v>
      </c>
      <c r="K3454" s="1" t="s">
        <v>11261</v>
      </c>
      <c r="L3454" s="1" t="s">
        <v>11261</v>
      </c>
      <c r="M3454" s="1" t="s">
        <v>11261</v>
      </c>
      <c r="N3454" s="1" t="s">
        <v>11261</v>
      </c>
      <c r="O3454" s="1" t="s">
        <v>11261</v>
      </c>
      <c r="P3454" s="1" t="s">
        <v>11261</v>
      </c>
      <c r="Q3454" t="s">
        <v>2556</v>
      </c>
      <c r="R3454">
        <v>936</v>
      </c>
      <c r="S3454" s="10" t="s">
        <v>11261</v>
      </c>
      <c r="T3454" s="1" t="s">
        <v>11261</v>
      </c>
    </row>
    <row r="3455" spans="1:20" hidden="1" x14ac:dyDescent="0.25">
      <c r="A3455" t="s">
        <v>24</v>
      </c>
      <c r="B3455" s="3" t="s">
        <v>11261</v>
      </c>
      <c r="C3455" t="s">
        <v>15410</v>
      </c>
      <c r="D3455" t="s">
        <v>22</v>
      </c>
      <c r="E3455" t="s">
        <v>5</v>
      </c>
      <c r="F3455" s="1" t="s">
        <v>11261</v>
      </c>
      <c r="G3455" t="s">
        <v>907</v>
      </c>
      <c r="H3455">
        <v>2131094</v>
      </c>
      <c r="I3455">
        <v>2132056</v>
      </c>
      <c r="J3455" t="s">
        <v>23</v>
      </c>
      <c r="K3455" t="s">
        <v>5423</v>
      </c>
      <c r="L3455" s="1" t="s">
        <v>11261</v>
      </c>
      <c r="M3455" s="1" t="s">
        <v>11261</v>
      </c>
      <c r="N3455" t="s">
        <v>5424</v>
      </c>
      <c r="O3455" s="1" t="s">
        <v>11261</v>
      </c>
      <c r="P3455" s="1" t="s">
        <v>11261</v>
      </c>
      <c r="Q3455" t="s">
        <v>5422</v>
      </c>
      <c r="R3455">
        <v>963</v>
      </c>
      <c r="S3455" s="9">
        <v>320</v>
      </c>
      <c r="T3455" s="1" t="s">
        <v>11261</v>
      </c>
    </row>
    <row r="3456" spans="1:20" hidden="1" x14ac:dyDescent="0.25">
      <c r="A3456" t="s">
        <v>20</v>
      </c>
      <c r="B3456" s="2" t="s">
        <v>21</v>
      </c>
      <c r="C3456" t="s">
        <v>14032</v>
      </c>
      <c r="D3456" t="s">
        <v>22</v>
      </c>
      <c r="E3456" t="s">
        <v>5</v>
      </c>
      <c r="F3456" s="1" t="s">
        <v>11261</v>
      </c>
      <c r="G3456" t="s">
        <v>907</v>
      </c>
      <c r="H3456">
        <v>1403517</v>
      </c>
      <c r="I3456">
        <v>1404452</v>
      </c>
      <c r="J3456" t="s">
        <v>23</v>
      </c>
      <c r="K3456" s="1" t="s">
        <v>11261</v>
      </c>
      <c r="L3456" s="1" t="s">
        <v>11261</v>
      </c>
      <c r="M3456" s="1" t="s">
        <v>11261</v>
      </c>
      <c r="N3456" s="1" t="s">
        <v>11261</v>
      </c>
      <c r="O3456" s="1" t="s">
        <v>11261</v>
      </c>
      <c r="P3456" s="1" t="s">
        <v>11261</v>
      </c>
      <c r="Q3456" t="s">
        <v>3967</v>
      </c>
      <c r="R3456">
        <v>936</v>
      </c>
      <c r="S3456" s="10" t="s">
        <v>11261</v>
      </c>
      <c r="T3456" s="1" t="s">
        <v>11261</v>
      </c>
    </row>
    <row r="3457" spans="1:20" hidden="1" x14ac:dyDescent="0.25">
      <c r="A3457" t="s">
        <v>24</v>
      </c>
      <c r="B3457" s="3" t="s">
        <v>11261</v>
      </c>
      <c r="C3457" t="s">
        <v>14033</v>
      </c>
      <c r="D3457" t="s">
        <v>22</v>
      </c>
      <c r="E3457" t="s">
        <v>5</v>
      </c>
      <c r="F3457" s="1" t="s">
        <v>11261</v>
      </c>
      <c r="G3457" t="s">
        <v>907</v>
      </c>
      <c r="H3457">
        <v>1403517</v>
      </c>
      <c r="I3457">
        <v>1404452</v>
      </c>
      <c r="J3457" t="s">
        <v>23</v>
      </c>
      <c r="K3457" t="s">
        <v>3968</v>
      </c>
      <c r="L3457" s="1" t="s">
        <v>11261</v>
      </c>
      <c r="M3457" s="1" t="s">
        <v>11261</v>
      </c>
      <c r="N3457" t="s">
        <v>27</v>
      </c>
      <c r="O3457" s="1" t="s">
        <v>11261</v>
      </c>
      <c r="P3457" s="1" t="s">
        <v>11261</v>
      </c>
      <c r="Q3457" t="s">
        <v>3967</v>
      </c>
      <c r="R3457">
        <v>936</v>
      </c>
      <c r="S3457" s="9">
        <v>311</v>
      </c>
      <c r="T3457" s="1" t="s">
        <v>11261</v>
      </c>
    </row>
    <row r="3458" spans="1:20" hidden="1" x14ac:dyDescent="0.25">
      <c r="A3458" t="s">
        <v>20</v>
      </c>
      <c r="B3458" s="2" t="s">
        <v>21</v>
      </c>
      <c r="C3458" t="s">
        <v>14917</v>
      </c>
      <c r="D3458" t="s">
        <v>22</v>
      </c>
      <c r="E3458" t="s">
        <v>5</v>
      </c>
      <c r="F3458" s="1" t="s">
        <v>11261</v>
      </c>
      <c r="G3458" t="s">
        <v>907</v>
      </c>
      <c r="H3458">
        <v>1859377</v>
      </c>
      <c r="I3458">
        <v>1860312</v>
      </c>
      <c r="J3458" t="s">
        <v>37</v>
      </c>
      <c r="K3458" s="1" t="s">
        <v>11261</v>
      </c>
      <c r="L3458" s="1" t="s">
        <v>11261</v>
      </c>
      <c r="M3458" s="1" t="s">
        <v>11261</v>
      </c>
      <c r="N3458" s="1" t="s">
        <v>11261</v>
      </c>
      <c r="O3458" s="1" t="s">
        <v>11261</v>
      </c>
      <c r="P3458" s="1" t="s">
        <v>11261</v>
      </c>
      <c r="Q3458" t="s">
        <v>4889</v>
      </c>
      <c r="R3458">
        <v>936</v>
      </c>
      <c r="S3458" s="10" t="s">
        <v>11261</v>
      </c>
      <c r="T3458" s="1" t="s">
        <v>11261</v>
      </c>
    </row>
    <row r="3459" spans="1:20" hidden="1" x14ac:dyDescent="0.25">
      <c r="A3459" t="s">
        <v>24</v>
      </c>
      <c r="B3459" s="3" t="s">
        <v>11261</v>
      </c>
      <c r="C3459" t="s">
        <v>15665</v>
      </c>
      <c r="D3459" t="s">
        <v>22</v>
      </c>
      <c r="E3459" t="s">
        <v>5</v>
      </c>
      <c r="F3459" s="1" t="s">
        <v>11261</v>
      </c>
      <c r="G3459" t="s">
        <v>907</v>
      </c>
      <c r="H3459">
        <v>2279204</v>
      </c>
      <c r="I3459">
        <v>2280166</v>
      </c>
      <c r="J3459" t="s">
        <v>23</v>
      </c>
      <c r="K3459" t="s">
        <v>5709</v>
      </c>
      <c r="L3459" s="1" t="s">
        <v>11261</v>
      </c>
      <c r="M3459" s="1" t="s">
        <v>11261</v>
      </c>
      <c r="N3459" t="s">
        <v>5710</v>
      </c>
      <c r="O3459" s="1" t="s">
        <v>11261</v>
      </c>
      <c r="P3459" s="1" t="s">
        <v>11261</v>
      </c>
      <c r="Q3459" t="s">
        <v>5708</v>
      </c>
      <c r="R3459">
        <v>963</v>
      </c>
      <c r="S3459" s="9">
        <v>320</v>
      </c>
      <c r="T3459" s="1" t="s">
        <v>11261</v>
      </c>
    </row>
    <row r="3460" spans="1:20" hidden="1" x14ac:dyDescent="0.25">
      <c r="A3460" t="s">
        <v>20</v>
      </c>
      <c r="B3460" s="2" t="s">
        <v>21</v>
      </c>
      <c r="C3460" t="s">
        <v>15482</v>
      </c>
      <c r="D3460" t="s">
        <v>22</v>
      </c>
      <c r="E3460" t="s">
        <v>5</v>
      </c>
      <c r="F3460" s="1" t="s">
        <v>11261</v>
      </c>
      <c r="G3460" t="s">
        <v>907</v>
      </c>
      <c r="H3460">
        <v>2188647</v>
      </c>
      <c r="I3460">
        <v>2189582</v>
      </c>
      <c r="J3460" t="s">
        <v>23</v>
      </c>
      <c r="K3460" s="1" t="s">
        <v>11261</v>
      </c>
      <c r="L3460" s="1" t="s">
        <v>11261</v>
      </c>
      <c r="M3460" s="1" t="s">
        <v>11261</v>
      </c>
      <c r="N3460" s="1" t="s">
        <v>11261</v>
      </c>
      <c r="O3460" s="1" t="s">
        <v>11261</v>
      </c>
      <c r="P3460" s="1" t="s">
        <v>11261</v>
      </c>
      <c r="Q3460" t="s">
        <v>5506</v>
      </c>
      <c r="R3460">
        <v>936</v>
      </c>
      <c r="S3460" s="10" t="s">
        <v>11261</v>
      </c>
      <c r="T3460" s="1" t="s">
        <v>11261</v>
      </c>
    </row>
    <row r="3461" spans="1:20" hidden="1" x14ac:dyDescent="0.25">
      <c r="A3461" t="s">
        <v>24</v>
      </c>
      <c r="B3461" s="3" t="s">
        <v>11261</v>
      </c>
      <c r="C3461" t="s">
        <v>16002</v>
      </c>
      <c r="D3461" t="s">
        <v>22</v>
      </c>
      <c r="E3461" t="s">
        <v>5</v>
      </c>
      <c r="F3461" s="1" t="s">
        <v>11261</v>
      </c>
      <c r="G3461" t="s">
        <v>907</v>
      </c>
      <c r="H3461">
        <v>2442644</v>
      </c>
      <c r="I3461">
        <v>2443606</v>
      </c>
      <c r="J3461" t="s">
        <v>23</v>
      </c>
      <c r="K3461" t="s">
        <v>6060</v>
      </c>
      <c r="L3461" s="1" t="s">
        <v>11261</v>
      </c>
      <c r="M3461" s="1" t="s">
        <v>11261</v>
      </c>
      <c r="N3461" t="s">
        <v>534</v>
      </c>
      <c r="O3461" s="1" t="s">
        <v>11261</v>
      </c>
      <c r="P3461" s="1" t="s">
        <v>11261</v>
      </c>
      <c r="Q3461" t="s">
        <v>6059</v>
      </c>
      <c r="R3461">
        <v>963</v>
      </c>
      <c r="S3461" s="9">
        <v>320</v>
      </c>
      <c r="T3461" s="1" t="s">
        <v>11261</v>
      </c>
    </row>
    <row r="3462" spans="1:20" hidden="1" x14ac:dyDescent="0.25">
      <c r="A3462" t="s">
        <v>20</v>
      </c>
      <c r="B3462" s="2" t="s">
        <v>21</v>
      </c>
      <c r="C3462" t="s">
        <v>17456</v>
      </c>
      <c r="D3462" t="s">
        <v>22</v>
      </c>
      <c r="E3462" t="s">
        <v>5</v>
      </c>
      <c r="F3462" s="1" t="s">
        <v>11261</v>
      </c>
      <c r="G3462" t="s">
        <v>907</v>
      </c>
      <c r="H3462">
        <v>3225392</v>
      </c>
      <c r="I3462">
        <v>3226327</v>
      </c>
      <c r="J3462" t="s">
        <v>37</v>
      </c>
      <c r="K3462" s="1" t="s">
        <v>11261</v>
      </c>
      <c r="L3462" s="1" t="s">
        <v>11261</v>
      </c>
      <c r="M3462" s="1" t="s">
        <v>11261</v>
      </c>
      <c r="N3462" s="1" t="s">
        <v>11261</v>
      </c>
      <c r="O3462" s="1" t="s">
        <v>11261</v>
      </c>
      <c r="P3462" s="1" t="s">
        <v>11261</v>
      </c>
      <c r="Q3462" t="s">
        <v>7594</v>
      </c>
      <c r="R3462">
        <v>936</v>
      </c>
      <c r="S3462" s="10" t="s">
        <v>11261</v>
      </c>
      <c r="T3462" s="1" t="s">
        <v>11261</v>
      </c>
    </row>
    <row r="3463" spans="1:20" hidden="1" x14ac:dyDescent="0.25">
      <c r="A3463" t="s">
        <v>24</v>
      </c>
      <c r="B3463" s="3" t="s">
        <v>11261</v>
      </c>
      <c r="C3463" t="s">
        <v>17457</v>
      </c>
      <c r="D3463" t="s">
        <v>22</v>
      </c>
      <c r="E3463" t="s">
        <v>5</v>
      </c>
      <c r="F3463" s="1" t="s">
        <v>11261</v>
      </c>
      <c r="G3463" t="s">
        <v>907</v>
      </c>
      <c r="H3463">
        <v>3225392</v>
      </c>
      <c r="I3463">
        <v>3226327</v>
      </c>
      <c r="J3463" t="s">
        <v>37</v>
      </c>
      <c r="K3463" t="s">
        <v>7595</v>
      </c>
      <c r="L3463" s="1" t="s">
        <v>11261</v>
      </c>
      <c r="M3463" s="1" t="s">
        <v>11261</v>
      </c>
      <c r="N3463" t="s">
        <v>7596</v>
      </c>
      <c r="O3463" s="1" t="s">
        <v>11261</v>
      </c>
      <c r="P3463" s="1" t="s">
        <v>11261</v>
      </c>
      <c r="Q3463" t="s">
        <v>7594</v>
      </c>
      <c r="R3463">
        <v>936</v>
      </c>
      <c r="S3463" s="9">
        <v>311</v>
      </c>
      <c r="T3463" s="1" t="s">
        <v>11261</v>
      </c>
    </row>
    <row r="3464" spans="1:20" hidden="1" x14ac:dyDescent="0.25">
      <c r="A3464" t="s">
        <v>20</v>
      </c>
      <c r="B3464" s="2" t="s">
        <v>21</v>
      </c>
      <c r="C3464" t="s">
        <v>19529</v>
      </c>
      <c r="D3464" t="s">
        <v>22</v>
      </c>
      <c r="E3464" t="s">
        <v>5</v>
      </c>
      <c r="F3464" s="1" t="s">
        <v>11261</v>
      </c>
      <c r="G3464" t="s">
        <v>907</v>
      </c>
      <c r="H3464">
        <v>4267489</v>
      </c>
      <c r="I3464">
        <v>4268424</v>
      </c>
      <c r="J3464" t="s">
        <v>37</v>
      </c>
      <c r="K3464" s="1" t="s">
        <v>11261</v>
      </c>
      <c r="L3464" s="1" t="s">
        <v>11261</v>
      </c>
      <c r="M3464" s="1" t="s">
        <v>11261</v>
      </c>
      <c r="N3464" s="1" t="s">
        <v>11261</v>
      </c>
      <c r="O3464" s="1" t="s">
        <v>11261</v>
      </c>
      <c r="P3464" s="1" t="s">
        <v>11261</v>
      </c>
      <c r="Q3464" t="s">
        <v>9925</v>
      </c>
      <c r="R3464">
        <v>936</v>
      </c>
      <c r="S3464" s="10" t="s">
        <v>11261</v>
      </c>
      <c r="T3464" s="1" t="s">
        <v>11261</v>
      </c>
    </row>
    <row r="3465" spans="1:20" hidden="1" x14ac:dyDescent="0.25">
      <c r="A3465" t="s">
        <v>24</v>
      </c>
      <c r="B3465" s="3" t="s">
        <v>11261</v>
      </c>
      <c r="C3465" t="s">
        <v>19530</v>
      </c>
      <c r="D3465" t="s">
        <v>22</v>
      </c>
      <c r="E3465" t="s">
        <v>5</v>
      </c>
      <c r="F3465" s="1" t="s">
        <v>11261</v>
      </c>
      <c r="G3465" t="s">
        <v>907</v>
      </c>
      <c r="H3465">
        <v>4267489</v>
      </c>
      <c r="I3465">
        <v>4268424</v>
      </c>
      <c r="J3465" t="s">
        <v>37</v>
      </c>
      <c r="K3465" t="s">
        <v>9926</v>
      </c>
      <c r="L3465" s="1" t="s">
        <v>11261</v>
      </c>
      <c r="M3465" s="1" t="s">
        <v>11261</v>
      </c>
      <c r="N3465" t="s">
        <v>823</v>
      </c>
      <c r="O3465" s="1" t="s">
        <v>11261</v>
      </c>
      <c r="P3465" s="1" t="s">
        <v>11261</v>
      </c>
      <c r="Q3465" t="s">
        <v>9925</v>
      </c>
      <c r="R3465">
        <v>936</v>
      </c>
      <c r="S3465" s="9">
        <v>311</v>
      </c>
      <c r="T3465" s="1" t="s">
        <v>11261</v>
      </c>
    </row>
    <row r="3466" spans="1:20" hidden="1" x14ac:dyDescent="0.25">
      <c r="A3466" t="s">
        <v>20</v>
      </c>
      <c r="B3466" s="2" t="s">
        <v>21</v>
      </c>
      <c r="C3466" t="s">
        <v>19579</v>
      </c>
      <c r="D3466" t="s">
        <v>22</v>
      </c>
      <c r="E3466" t="s">
        <v>5</v>
      </c>
      <c r="F3466" s="1" t="s">
        <v>11261</v>
      </c>
      <c r="G3466" t="s">
        <v>907</v>
      </c>
      <c r="H3466">
        <v>4296847</v>
      </c>
      <c r="I3466">
        <v>4297782</v>
      </c>
      <c r="J3466" t="s">
        <v>37</v>
      </c>
      <c r="K3466" s="1" t="s">
        <v>11261</v>
      </c>
      <c r="L3466" s="1" t="s">
        <v>11261</v>
      </c>
      <c r="M3466" s="1" t="s">
        <v>11261</v>
      </c>
      <c r="N3466" s="1" t="s">
        <v>11261</v>
      </c>
      <c r="O3466" s="1" t="s">
        <v>11261</v>
      </c>
      <c r="P3466" s="1" t="s">
        <v>11261</v>
      </c>
      <c r="Q3466" t="s">
        <v>9984</v>
      </c>
      <c r="R3466">
        <v>936</v>
      </c>
      <c r="S3466" s="10" t="s">
        <v>11261</v>
      </c>
      <c r="T3466" s="1" t="s">
        <v>11261</v>
      </c>
    </row>
    <row r="3467" spans="1:20" hidden="1" x14ac:dyDescent="0.25">
      <c r="A3467" t="s">
        <v>24</v>
      </c>
      <c r="B3467" s="3" t="s">
        <v>11261</v>
      </c>
      <c r="C3467" t="s">
        <v>17024</v>
      </c>
      <c r="D3467" t="s">
        <v>22</v>
      </c>
      <c r="E3467" t="s">
        <v>5</v>
      </c>
      <c r="F3467" s="1" t="s">
        <v>11261</v>
      </c>
      <c r="G3467" t="s">
        <v>907</v>
      </c>
      <c r="H3467">
        <v>2989120</v>
      </c>
      <c r="I3467">
        <v>2990082</v>
      </c>
      <c r="J3467" t="s">
        <v>23</v>
      </c>
      <c r="K3467" t="s">
        <v>7141</v>
      </c>
      <c r="L3467" s="1" t="s">
        <v>11261</v>
      </c>
      <c r="M3467" s="1" t="s">
        <v>11261</v>
      </c>
      <c r="N3467" t="s">
        <v>603</v>
      </c>
      <c r="O3467" s="1" t="s">
        <v>11261</v>
      </c>
      <c r="P3467" s="1" t="s">
        <v>11261</v>
      </c>
      <c r="Q3467" t="s">
        <v>7140</v>
      </c>
      <c r="R3467">
        <v>963</v>
      </c>
      <c r="S3467" s="9">
        <v>320</v>
      </c>
      <c r="T3467" s="1" t="s">
        <v>11261</v>
      </c>
    </row>
    <row r="3468" spans="1:20" hidden="1" x14ac:dyDescent="0.25">
      <c r="A3468" t="s">
        <v>20</v>
      </c>
      <c r="B3468" s="2" t="s">
        <v>21</v>
      </c>
      <c r="C3468" t="s">
        <v>20589</v>
      </c>
      <c r="D3468" t="s">
        <v>22</v>
      </c>
      <c r="E3468" t="s">
        <v>5</v>
      </c>
      <c r="F3468" s="1" t="s">
        <v>11261</v>
      </c>
      <c r="G3468" t="s">
        <v>907</v>
      </c>
      <c r="H3468">
        <v>4784287</v>
      </c>
      <c r="I3468">
        <v>4785222</v>
      </c>
      <c r="J3468" t="s">
        <v>37</v>
      </c>
      <c r="K3468" s="1" t="s">
        <v>11261</v>
      </c>
      <c r="L3468" s="1" t="s">
        <v>11261</v>
      </c>
      <c r="M3468" s="1" t="s">
        <v>11261</v>
      </c>
      <c r="N3468" s="1" t="s">
        <v>11261</v>
      </c>
      <c r="O3468" s="1" t="s">
        <v>11261</v>
      </c>
      <c r="P3468" s="1" t="s">
        <v>11261</v>
      </c>
      <c r="Q3468" t="s">
        <v>11102</v>
      </c>
      <c r="R3468">
        <v>936</v>
      </c>
      <c r="S3468" s="10" t="s">
        <v>11261</v>
      </c>
      <c r="T3468" s="1" t="s">
        <v>11261</v>
      </c>
    </row>
    <row r="3469" spans="1:20" hidden="1" x14ac:dyDescent="0.25">
      <c r="A3469" t="s">
        <v>24</v>
      </c>
      <c r="B3469" s="3" t="s">
        <v>11261</v>
      </c>
      <c r="C3469" t="s">
        <v>18653</v>
      </c>
      <c r="D3469" t="s">
        <v>22</v>
      </c>
      <c r="E3469" t="s">
        <v>5</v>
      </c>
      <c r="F3469" s="1" t="s">
        <v>11261</v>
      </c>
      <c r="G3469" t="s">
        <v>907</v>
      </c>
      <c r="H3469">
        <v>3846063</v>
      </c>
      <c r="I3469">
        <v>3847025</v>
      </c>
      <c r="J3469" t="s">
        <v>37</v>
      </c>
      <c r="K3469" t="s">
        <v>8922</v>
      </c>
      <c r="L3469" s="1" t="s">
        <v>11261</v>
      </c>
      <c r="M3469" s="1" t="s">
        <v>11261</v>
      </c>
      <c r="N3469" t="s">
        <v>8923</v>
      </c>
      <c r="O3469" s="1" t="s">
        <v>11261</v>
      </c>
      <c r="P3469" s="1" t="s">
        <v>11261</v>
      </c>
      <c r="Q3469" t="s">
        <v>8921</v>
      </c>
      <c r="R3469">
        <v>963</v>
      </c>
      <c r="S3469" s="9">
        <v>320</v>
      </c>
      <c r="T3469" s="1" t="s">
        <v>11261</v>
      </c>
    </row>
    <row r="3470" spans="1:20" hidden="1" x14ac:dyDescent="0.25">
      <c r="A3470" t="s">
        <v>20</v>
      </c>
      <c r="B3470" s="2" t="s">
        <v>21</v>
      </c>
      <c r="C3470" t="s">
        <v>12781</v>
      </c>
      <c r="D3470" t="s">
        <v>22</v>
      </c>
      <c r="E3470" t="s">
        <v>5</v>
      </c>
      <c r="F3470" s="1" t="s">
        <v>11261</v>
      </c>
      <c r="G3470" t="s">
        <v>907</v>
      </c>
      <c r="H3470">
        <v>769129</v>
      </c>
      <c r="I3470">
        <v>770061</v>
      </c>
      <c r="J3470" t="s">
        <v>23</v>
      </c>
      <c r="K3470" s="1" t="s">
        <v>11261</v>
      </c>
      <c r="L3470" s="1" t="s">
        <v>11261</v>
      </c>
      <c r="M3470" s="1" t="s">
        <v>11261</v>
      </c>
      <c r="N3470" s="1" t="s">
        <v>11261</v>
      </c>
      <c r="O3470" s="1" t="s">
        <v>11261</v>
      </c>
      <c r="P3470" s="1" t="s">
        <v>11261</v>
      </c>
      <c r="Q3470" t="s">
        <v>2563</v>
      </c>
      <c r="R3470">
        <v>933</v>
      </c>
      <c r="S3470" s="10" t="s">
        <v>11261</v>
      </c>
      <c r="T3470" s="1" t="s">
        <v>11261</v>
      </c>
    </row>
    <row r="3471" spans="1:20" hidden="1" x14ac:dyDescent="0.25">
      <c r="A3471" t="s">
        <v>24</v>
      </c>
      <c r="B3471" s="3" t="s">
        <v>11261</v>
      </c>
      <c r="C3471" t="s">
        <v>12782</v>
      </c>
      <c r="D3471" t="s">
        <v>22</v>
      </c>
      <c r="E3471" t="s">
        <v>5</v>
      </c>
      <c r="F3471" s="1" t="s">
        <v>11261</v>
      </c>
      <c r="G3471" t="s">
        <v>907</v>
      </c>
      <c r="H3471">
        <v>769129</v>
      </c>
      <c r="I3471">
        <v>770061</v>
      </c>
      <c r="J3471" t="s">
        <v>23</v>
      </c>
      <c r="K3471" t="s">
        <v>2564</v>
      </c>
      <c r="L3471" s="1" t="s">
        <v>11261</v>
      </c>
      <c r="M3471" s="1" t="s">
        <v>11261</v>
      </c>
      <c r="N3471" t="s">
        <v>2131</v>
      </c>
      <c r="O3471" s="1" t="s">
        <v>11261</v>
      </c>
      <c r="P3471" s="1" t="s">
        <v>11261</v>
      </c>
      <c r="Q3471" t="s">
        <v>2563</v>
      </c>
      <c r="R3471">
        <v>933</v>
      </c>
      <c r="S3471" s="9">
        <v>310</v>
      </c>
      <c r="T3471" s="1" t="s">
        <v>11261</v>
      </c>
    </row>
    <row r="3472" spans="1:20" hidden="1" x14ac:dyDescent="0.25">
      <c r="A3472" t="s">
        <v>20</v>
      </c>
      <c r="B3472" s="2" t="s">
        <v>21</v>
      </c>
      <c r="C3472" t="s">
        <v>13489</v>
      </c>
      <c r="D3472" t="s">
        <v>22</v>
      </c>
      <c r="E3472" t="s">
        <v>5</v>
      </c>
      <c r="F3472" s="1" t="s">
        <v>11261</v>
      </c>
      <c r="G3472" t="s">
        <v>907</v>
      </c>
      <c r="H3472">
        <v>1134109</v>
      </c>
      <c r="I3472">
        <v>1135041</v>
      </c>
      <c r="J3472" t="s">
        <v>23</v>
      </c>
      <c r="K3472" s="1" t="s">
        <v>11261</v>
      </c>
      <c r="L3472" s="1" t="s">
        <v>11261</v>
      </c>
      <c r="M3472" s="1" t="s">
        <v>11261</v>
      </c>
      <c r="N3472" s="1" t="s">
        <v>11261</v>
      </c>
      <c r="O3472" s="1" t="s">
        <v>11261</v>
      </c>
      <c r="P3472" s="1" t="s">
        <v>11261</v>
      </c>
      <c r="Q3472" t="s">
        <v>3379</v>
      </c>
      <c r="R3472">
        <v>933</v>
      </c>
      <c r="S3472" s="10" t="s">
        <v>11261</v>
      </c>
      <c r="T3472" s="1" t="s">
        <v>11261</v>
      </c>
    </row>
    <row r="3473" spans="1:20" hidden="1" x14ac:dyDescent="0.25">
      <c r="A3473" t="s">
        <v>24</v>
      </c>
      <c r="B3473" s="3" t="s">
        <v>11261</v>
      </c>
      <c r="C3473" t="s">
        <v>13490</v>
      </c>
      <c r="D3473" t="s">
        <v>22</v>
      </c>
      <c r="E3473" t="s">
        <v>5</v>
      </c>
      <c r="F3473" s="1" t="s">
        <v>11261</v>
      </c>
      <c r="G3473" t="s">
        <v>907</v>
      </c>
      <c r="H3473">
        <v>1134109</v>
      </c>
      <c r="I3473">
        <v>1135041</v>
      </c>
      <c r="J3473" t="s">
        <v>23</v>
      </c>
      <c r="K3473" t="s">
        <v>3380</v>
      </c>
      <c r="L3473" s="1" t="s">
        <v>11261</v>
      </c>
      <c r="M3473" s="1" t="s">
        <v>11261</v>
      </c>
      <c r="N3473" t="s">
        <v>27</v>
      </c>
      <c r="O3473" s="1" t="s">
        <v>11261</v>
      </c>
      <c r="P3473" s="1" t="s">
        <v>11261</v>
      </c>
      <c r="Q3473" t="s">
        <v>3379</v>
      </c>
      <c r="R3473">
        <v>933</v>
      </c>
      <c r="S3473" s="9">
        <v>310</v>
      </c>
      <c r="T3473" s="1" t="s">
        <v>11261</v>
      </c>
    </row>
    <row r="3474" spans="1:20" hidden="1" x14ac:dyDescent="0.25">
      <c r="A3474" t="s">
        <v>20</v>
      </c>
      <c r="B3474" s="2" t="s">
        <v>21</v>
      </c>
      <c r="C3474" t="s">
        <v>14505</v>
      </c>
      <c r="D3474" t="s">
        <v>22</v>
      </c>
      <c r="E3474" t="s">
        <v>5</v>
      </c>
      <c r="F3474" s="1" t="s">
        <v>11261</v>
      </c>
      <c r="G3474" t="s">
        <v>907</v>
      </c>
      <c r="H3474">
        <v>1623508</v>
      </c>
      <c r="I3474">
        <v>1624440</v>
      </c>
      <c r="J3474" t="s">
        <v>23</v>
      </c>
      <c r="K3474" s="1" t="s">
        <v>11261</v>
      </c>
      <c r="L3474" s="1" t="s">
        <v>11261</v>
      </c>
      <c r="M3474" s="1" t="s">
        <v>11261</v>
      </c>
      <c r="N3474" s="1" t="s">
        <v>11261</v>
      </c>
      <c r="O3474" s="1" t="s">
        <v>11261</v>
      </c>
      <c r="P3474" s="1" t="s">
        <v>11261</v>
      </c>
      <c r="Q3474" t="s">
        <v>4454</v>
      </c>
      <c r="R3474">
        <v>933</v>
      </c>
      <c r="S3474" s="10" t="s">
        <v>11261</v>
      </c>
      <c r="T3474" s="1" t="s">
        <v>11261</v>
      </c>
    </row>
    <row r="3475" spans="1:20" hidden="1" x14ac:dyDescent="0.25">
      <c r="A3475" t="s">
        <v>24</v>
      </c>
      <c r="B3475" s="3" t="s">
        <v>11261</v>
      </c>
      <c r="C3475" t="s">
        <v>17171</v>
      </c>
      <c r="D3475" t="s">
        <v>22</v>
      </c>
      <c r="E3475" t="s">
        <v>5</v>
      </c>
      <c r="F3475" s="1" t="s">
        <v>11261</v>
      </c>
      <c r="G3475" t="s">
        <v>907</v>
      </c>
      <c r="H3475">
        <v>3065148</v>
      </c>
      <c r="I3475">
        <v>3066113</v>
      </c>
      <c r="J3475" t="s">
        <v>37</v>
      </c>
      <c r="K3475" t="s">
        <v>7295</v>
      </c>
      <c r="L3475" s="1" t="s">
        <v>11261</v>
      </c>
      <c r="M3475" s="1" t="s">
        <v>11261</v>
      </c>
      <c r="N3475" t="s">
        <v>5710</v>
      </c>
      <c r="O3475" s="1" t="s">
        <v>11261</v>
      </c>
      <c r="P3475" s="1" t="s">
        <v>11261</v>
      </c>
      <c r="Q3475" t="s">
        <v>7294</v>
      </c>
      <c r="R3475">
        <v>966</v>
      </c>
      <c r="S3475" s="9">
        <v>321</v>
      </c>
      <c r="T3475" s="1" t="s">
        <v>11261</v>
      </c>
    </row>
    <row r="3476" spans="1:20" hidden="1" x14ac:dyDescent="0.25">
      <c r="A3476" t="s">
        <v>20</v>
      </c>
      <c r="B3476" s="2" t="s">
        <v>21</v>
      </c>
      <c r="C3476" t="s">
        <v>15059</v>
      </c>
      <c r="D3476" t="s">
        <v>22</v>
      </c>
      <c r="E3476" t="s">
        <v>5</v>
      </c>
      <c r="F3476" s="1" t="s">
        <v>11261</v>
      </c>
      <c r="G3476" t="s">
        <v>907</v>
      </c>
      <c r="H3476">
        <v>1940537</v>
      </c>
      <c r="I3476">
        <v>1941469</v>
      </c>
      <c r="J3476" t="s">
        <v>23</v>
      </c>
      <c r="K3476" s="1" t="s">
        <v>11261</v>
      </c>
      <c r="L3476" s="1" t="s">
        <v>11261</v>
      </c>
      <c r="M3476" s="1" t="s">
        <v>11261</v>
      </c>
      <c r="N3476" s="1" t="s">
        <v>11261</v>
      </c>
      <c r="O3476" s="1" t="s">
        <v>11261</v>
      </c>
      <c r="P3476" s="1" t="s">
        <v>11261</v>
      </c>
      <c r="Q3476" t="s">
        <v>5044</v>
      </c>
      <c r="R3476">
        <v>933</v>
      </c>
      <c r="S3476" s="10" t="s">
        <v>11261</v>
      </c>
      <c r="T3476" s="1" t="s">
        <v>11261</v>
      </c>
    </row>
    <row r="3477" spans="1:20" hidden="1" x14ac:dyDescent="0.25">
      <c r="A3477" t="s">
        <v>24</v>
      </c>
      <c r="B3477" s="3" t="s">
        <v>11261</v>
      </c>
      <c r="C3477" t="s">
        <v>18166</v>
      </c>
      <c r="D3477" t="s">
        <v>22</v>
      </c>
      <c r="E3477" t="s">
        <v>5</v>
      </c>
      <c r="F3477" s="1" t="s">
        <v>11261</v>
      </c>
      <c r="G3477" t="s">
        <v>907</v>
      </c>
      <c r="H3477">
        <v>3601107</v>
      </c>
      <c r="I3477">
        <v>3602072</v>
      </c>
      <c r="J3477" t="s">
        <v>37</v>
      </c>
      <c r="K3477" t="s">
        <v>8357</v>
      </c>
      <c r="L3477" s="1" t="s">
        <v>11261</v>
      </c>
      <c r="M3477" s="1" t="s">
        <v>11261</v>
      </c>
      <c r="N3477" t="s">
        <v>8358</v>
      </c>
      <c r="O3477" s="1" t="s">
        <v>11261</v>
      </c>
      <c r="P3477" s="1" t="s">
        <v>11261</v>
      </c>
      <c r="Q3477" t="s">
        <v>8356</v>
      </c>
      <c r="R3477">
        <v>966</v>
      </c>
      <c r="S3477" s="9">
        <v>321</v>
      </c>
      <c r="T3477" s="1" t="s">
        <v>11261</v>
      </c>
    </row>
    <row r="3478" spans="1:20" hidden="1" x14ac:dyDescent="0.25">
      <c r="A3478" t="s">
        <v>20</v>
      </c>
      <c r="B3478" s="2" t="s">
        <v>21</v>
      </c>
      <c r="C3478" t="s">
        <v>15210</v>
      </c>
      <c r="D3478" t="s">
        <v>22</v>
      </c>
      <c r="E3478" t="s">
        <v>5</v>
      </c>
      <c r="F3478" s="1" t="s">
        <v>11261</v>
      </c>
      <c r="G3478" t="s">
        <v>907</v>
      </c>
      <c r="H3478">
        <v>2022582</v>
      </c>
      <c r="I3478">
        <v>2023514</v>
      </c>
      <c r="J3478" t="s">
        <v>37</v>
      </c>
      <c r="K3478" s="1" t="s">
        <v>11261</v>
      </c>
      <c r="L3478" s="1" t="s">
        <v>11261</v>
      </c>
      <c r="M3478" s="1" t="s">
        <v>11261</v>
      </c>
      <c r="N3478" s="1" t="s">
        <v>11261</v>
      </c>
      <c r="O3478" s="1" t="s">
        <v>11261</v>
      </c>
      <c r="P3478" s="1" t="s">
        <v>11261</v>
      </c>
      <c r="Q3478" t="s">
        <v>5204</v>
      </c>
      <c r="R3478">
        <v>933</v>
      </c>
      <c r="S3478" s="10" t="s">
        <v>11261</v>
      </c>
      <c r="T3478" s="1" t="s">
        <v>11261</v>
      </c>
    </row>
    <row r="3479" spans="1:20" hidden="1" x14ac:dyDescent="0.25">
      <c r="A3479" t="s">
        <v>24</v>
      </c>
      <c r="B3479" s="3" t="s">
        <v>11261</v>
      </c>
      <c r="C3479" t="s">
        <v>15211</v>
      </c>
      <c r="D3479" t="s">
        <v>22</v>
      </c>
      <c r="E3479" t="s">
        <v>5</v>
      </c>
      <c r="F3479" s="1" t="s">
        <v>11261</v>
      </c>
      <c r="G3479" t="s">
        <v>907</v>
      </c>
      <c r="H3479">
        <v>2022582</v>
      </c>
      <c r="I3479">
        <v>2023514</v>
      </c>
      <c r="J3479" t="s">
        <v>37</v>
      </c>
      <c r="K3479" t="s">
        <v>5205</v>
      </c>
      <c r="L3479" s="1" t="s">
        <v>11261</v>
      </c>
      <c r="M3479" s="1" t="s">
        <v>11261</v>
      </c>
      <c r="N3479" t="s">
        <v>666</v>
      </c>
      <c r="O3479" s="1" t="s">
        <v>11261</v>
      </c>
      <c r="P3479" s="1" t="s">
        <v>11261</v>
      </c>
      <c r="Q3479" t="s">
        <v>5204</v>
      </c>
      <c r="R3479">
        <v>933</v>
      </c>
      <c r="S3479" s="9">
        <v>310</v>
      </c>
      <c r="T3479" s="1" t="s">
        <v>11261</v>
      </c>
    </row>
    <row r="3480" spans="1:20" hidden="1" x14ac:dyDescent="0.25">
      <c r="A3480" t="s">
        <v>20</v>
      </c>
      <c r="B3480" s="2" t="s">
        <v>21</v>
      </c>
      <c r="C3480" t="s">
        <v>15809</v>
      </c>
      <c r="D3480" t="s">
        <v>22</v>
      </c>
      <c r="E3480" t="s">
        <v>5</v>
      </c>
      <c r="F3480" s="1" t="s">
        <v>11261</v>
      </c>
      <c r="G3480" t="s">
        <v>907</v>
      </c>
      <c r="H3480">
        <v>2350003</v>
      </c>
      <c r="I3480">
        <v>2350935</v>
      </c>
      <c r="J3480" t="s">
        <v>23</v>
      </c>
      <c r="K3480" s="1" t="s">
        <v>11261</v>
      </c>
      <c r="L3480" s="1" t="s">
        <v>11261</v>
      </c>
      <c r="M3480" s="1" t="s">
        <v>11261</v>
      </c>
      <c r="N3480" s="1" t="s">
        <v>11261</v>
      </c>
      <c r="O3480" s="1" t="s">
        <v>11261</v>
      </c>
      <c r="P3480" s="1" t="s">
        <v>11261</v>
      </c>
      <c r="Q3480" t="s">
        <v>5862</v>
      </c>
      <c r="R3480">
        <v>933</v>
      </c>
      <c r="S3480" s="10" t="s">
        <v>11261</v>
      </c>
      <c r="T3480" s="1" t="s">
        <v>11261</v>
      </c>
    </row>
    <row r="3481" spans="1:20" hidden="1" x14ac:dyDescent="0.25">
      <c r="A3481" t="s">
        <v>24</v>
      </c>
      <c r="B3481" s="3" t="s">
        <v>11261</v>
      </c>
      <c r="C3481" t="s">
        <v>15810</v>
      </c>
      <c r="D3481" t="s">
        <v>22</v>
      </c>
      <c r="E3481" t="s">
        <v>5</v>
      </c>
      <c r="F3481" s="1" t="s">
        <v>11261</v>
      </c>
      <c r="G3481" t="s">
        <v>907</v>
      </c>
      <c r="H3481">
        <v>2350003</v>
      </c>
      <c r="I3481">
        <v>2350935</v>
      </c>
      <c r="J3481" t="s">
        <v>23</v>
      </c>
      <c r="K3481" t="s">
        <v>5863</v>
      </c>
      <c r="L3481" s="1" t="s">
        <v>11261</v>
      </c>
      <c r="M3481" s="1" t="s">
        <v>11261</v>
      </c>
      <c r="N3481" t="s">
        <v>27</v>
      </c>
      <c r="O3481" s="1" t="s">
        <v>11261</v>
      </c>
      <c r="P3481" s="1" t="s">
        <v>11261</v>
      </c>
      <c r="Q3481" t="s">
        <v>5862</v>
      </c>
      <c r="R3481">
        <v>933</v>
      </c>
      <c r="S3481" s="9">
        <v>310</v>
      </c>
      <c r="T3481" s="1" t="s">
        <v>11261</v>
      </c>
    </row>
    <row r="3482" spans="1:20" hidden="1" x14ac:dyDescent="0.25">
      <c r="A3482" t="s">
        <v>20</v>
      </c>
      <c r="B3482" s="2" t="s">
        <v>21</v>
      </c>
      <c r="C3482" t="s">
        <v>17878</v>
      </c>
      <c r="D3482" t="s">
        <v>22</v>
      </c>
      <c r="E3482" t="s">
        <v>5</v>
      </c>
      <c r="F3482" s="1" t="s">
        <v>11261</v>
      </c>
      <c r="G3482" t="s">
        <v>907</v>
      </c>
      <c r="H3482">
        <v>3459510</v>
      </c>
      <c r="I3482">
        <v>3460442</v>
      </c>
      <c r="J3482" t="s">
        <v>37</v>
      </c>
      <c r="K3482" s="1" t="s">
        <v>11261</v>
      </c>
      <c r="L3482" s="1" t="s">
        <v>11261</v>
      </c>
      <c r="M3482" s="1" t="s">
        <v>11261</v>
      </c>
      <c r="N3482" s="1" t="s">
        <v>11261</v>
      </c>
      <c r="O3482" s="1" t="s">
        <v>11261</v>
      </c>
      <c r="P3482" s="1" t="s">
        <v>11261</v>
      </c>
      <c r="Q3482" t="s">
        <v>8046</v>
      </c>
      <c r="R3482">
        <v>933</v>
      </c>
      <c r="S3482" s="10" t="s">
        <v>11261</v>
      </c>
      <c r="T3482" s="1" t="s">
        <v>11261</v>
      </c>
    </row>
    <row r="3483" spans="1:20" hidden="1" x14ac:dyDescent="0.25">
      <c r="A3483" t="s">
        <v>24</v>
      </c>
      <c r="B3483" s="3" t="s">
        <v>11261</v>
      </c>
      <c r="C3483" t="s">
        <v>17879</v>
      </c>
      <c r="D3483" t="s">
        <v>22</v>
      </c>
      <c r="E3483" t="s">
        <v>5</v>
      </c>
      <c r="F3483" s="1" t="s">
        <v>11261</v>
      </c>
      <c r="G3483" t="s">
        <v>907</v>
      </c>
      <c r="H3483">
        <v>3459510</v>
      </c>
      <c r="I3483">
        <v>3460442</v>
      </c>
      <c r="J3483" t="s">
        <v>37</v>
      </c>
      <c r="K3483" t="s">
        <v>8047</v>
      </c>
      <c r="L3483" s="1" t="s">
        <v>11261</v>
      </c>
      <c r="M3483" s="1" t="s">
        <v>11261</v>
      </c>
      <c r="N3483" t="s">
        <v>666</v>
      </c>
      <c r="O3483" s="1" t="s">
        <v>11261</v>
      </c>
      <c r="P3483" s="1" t="s">
        <v>11261</v>
      </c>
      <c r="Q3483" t="s">
        <v>8046</v>
      </c>
      <c r="R3483">
        <v>933</v>
      </c>
      <c r="S3483" s="9">
        <v>310</v>
      </c>
      <c r="T3483" s="1" t="s">
        <v>11261</v>
      </c>
    </row>
    <row r="3484" spans="1:20" hidden="1" x14ac:dyDescent="0.25">
      <c r="A3484" t="s">
        <v>20</v>
      </c>
      <c r="B3484" s="2" t="s">
        <v>21</v>
      </c>
      <c r="C3484" t="s">
        <v>19379</v>
      </c>
      <c r="D3484" t="s">
        <v>22</v>
      </c>
      <c r="E3484" t="s">
        <v>5</v>
      </c>
      <c r="F3484" s="1" t="s">
        <v>11261</v>
      </c>
      <c r="G3484" t="s">
        <v>907</v>
      </c>
      <c r="H3484">
        <v>4191813</v>
      </c>
      <c r="I3484">
        <v>4192745</v>
      </c>
      <c r="J3484" t="s">
        <v>37</v>
      </c>
      <c r="K3484" s="1" t="s">
        <v>11261</v>
      </c>
      <c r="L3484" s="1" t="s">
        <v>11261</v>
      </c>
      <c r="M3484" s="1" t="s">
        <v>11261</v>
      </c>
      <c r="N3484" s="1" t="s">
        <v>11261</v>
      </c>
      <c r="O3484" s="1" t="s">
        <v>11261</v>
      </c>
      <c r="P3484" s="1" t="s">
        <v>11261</v>
      </c>
      <c r="Q3484" t="s">
        <v>9740</v>
      </c>
      <c r="R3484">
        <v>933</v>
      </c>
      <c r="S3484" s="10" t="s">
        <v>11261</v>
      </c>
      <c r="T3484" s="1" t="s">
        <v>11261</v>
      </c>
    </row>
    <row r="3485" spans="1:20" hidden="1" x14ac:dyDescent="0.25">
      <c r="A3485" t="s">
        <v>24</v>
      </c>
      <c r="B3485" s="3" t="s">
        <v>11261</v>
      </c>
      <c r="C3485" t="s">
        <v>18692</v>
      </c>
      <c r="D3485" t="s">
        <v>22</v>
      </c>
      <c r="E3485" t="s">
        <v>5</v>
      </c>
      <c r="F3485" s="1" t="s">
        <v>11261</v>
      </c>
      <c r="G3485" t="s">
        <v>907</v>
      </c>
      <c r="H3485">
        <v>3864837</v>
      </c>
      <c r="I3485">
        <v>3865802</v>
      </c>
      <c r="J3485" t="s">
        <v>23</v>
      </c>
      <c r="K3485" t="s">
        <v>8972</v>
      </c>
      <c r="L3485" s="1" t="s">
        <v>11261</v>
      </c>
      <c r="M3485" s="1" t="s">
        <v>11261</v>
      </c>
      <c r="N3485" t="s">
        <v>730</v>
      </c>
      <c r="O3485" s="1" t="s">
        <v>11261</v>
      </c>
      <c r="P3485" s="1" t="s">
        <v>11261</v>
      </c>
      <c r="Q3485" t="s">
        <v>8971</v>
      </c>
      <c r="R3485">
        <v>966</v>
      </c>
      <c r="S3485" s="9">
        <v>321</v>
      </c>
      <c r="T3485" s="1" t="s">
        <v>11261</v>
      </c>
    </row>
    <row r="3486" spans="1:20" hidden="1" x14ac:dyDescent="0.25">
      <c r="A3486" t="s">
        <v>20</v>
      </c>
      <c r="B3486" s="2" t="s">
        <v>21</v>
      </c>
      <c r="C3486" t="s">
        <v>19829</v>
      </c>
      <c r="D3486" t="s">
        <v>22</v>
      </c>
      <c r="E3486" t="s">
        <v>5</v>
      </c>
      <c r="F3486" s="1" t="s">
        <v>11261</v>
      </c>
      <c r="G3486" t="s">
        <v>907</v>
      </c>
      <c r="H3486">
        <v>4412647</v>
      </c>
      <c r="I3486">
        <v>4413579</v>
      </c>
      <c r="J3486" t="s">
        <v>37</v>
      </c>
      <c r="K3486" s="1" t="s">
        <v>11261</v>
      </c>
      <c r="L3486" s="1" t="s">
        <v>11261</v>
      </c>
      <c r="M3486" s="1" t="s">
        <v>11261</v>
      </c>
      <c r="N3486" s="1" t="s">
        <v>11261</v>
      </c>
      <c r="O3486" s="1" t="s">
        <v>11261</v>
      </c>
      <c r="P3486" s="1" t="s">
        <v>11261</v>
      </c>
      <c r="Q3486" t="s">
        <v>10275</v>
      </c>
      <c r="R3486">
        <v>933</v>
      </c>
      <c r="S3486" s="10" t="s">
        <v>11261</v>
      </c>
      <c r="T3486" s="1" t="s">
        <v>11261</v>
      </c>
    </row>
    <row r="3487" spans="1:20" hidden="1" x14ac:dyDescent="0.25">
      <c r="A3487" t="s">
        <v>24</v>
      </c>
      <c r="B3487" s="3" t="s">
        <v>11261</v>
      </c>
      <c r="C3487" t="s">
        <v>19830</v>
      </c>
      <c r="D3487" t="s">
        <v>22</v>
      </c>
      <c r="E3487" t="s">
        <v>5</v>
      </c>
      <c r="F3487" s="1" t="s">
        <v>11261</v>
      </c>
      <c r="G3487" t="s">
        <v>907</v>
      </c>
      <c r="H3487">
        <v>4412647</v>
      </c>
      <c r="I3487">
        <v>4413579</v>
      </c>
      <c r="J3487" t="s">
        <v>37</v>
      </c>
      <c r="K3487" t="s">
        <v>10276</v>
      </c>
      <c r="L3487" s="1" t="s">
        <v>11261</v>
      </c>
      <c r="M3487" s="1" t="s">
        <v>11261</v>
      </c>
      <c r="N3487" t="s">
        <v>841</v>
      </c>
      <c r="O3487" s="1" t="s">
        <v>11261</v>
      </c>
      <c r="P3487" s="1" t="s">
        <v>11261</v>
      </c>
      <c r="Q3487" t="s">
        <v>10275</v>
      </c>
      <c r="R3487">
        <v>933</v>
      </c>
      <c r="S3487" s="9">
        <v>310</v>
      </c>
      <c r="T3487" s="1" t="s">
        <v>11261</v>
      </c>
    </row>
    <row r="3488" spans="1:20" hidden="1" x14ac:dyDescent="0.25">
      <c r="A3488" t="s">
        <v>20</v>
      </c>
      <c r="B3488" s="2" t="s">
        <v>21</v>
      </c>
      <c r="C3488" t="s">
        <v>20128</v>
      </c>
      <c r="D3488" t="s">
        <v>22</v>
      </c>
      <c r="E3488" t="s">
        <v>5</v>
      </c>
      <c r="F3488" s="1" t="s">
        <v>11261</v>
      </c>
      <c r="G3488" t="s">
        <v>907</v>
      </c>
      <c r="H3488">
        <v>4536714</v>
      </c>
      <c r="I3488">
        <v>4537646</v>
      </c>
      <c r="J3488" t="s">
        <v>23</v>
      </c>
      <c r="K3488" s="1" t="s">
        <v>11261</v>
      </c>
      <c r="L3488" s="1" t="s">
        <v>11261</v>
      </c>
      <c r="M3488" s="1" t="s">
        <v>11261</v>
      </c>
      <c r="N3488" s="1" t="s">
        <v>11261</v>
      </c>
      <c r="O3488" s="1" t="s">
        <v>11261</v>
      </c>
      <c r="P3488" s="1" t="s">
        <v>11261</v>
      </c>
      <c r="Q3488" t="s">
        <v>10579</v>
      </c>
      <c r="R3488">
        <v>933</v>
      </c>
      <c r="S3488" s="10" t="s">
        <v>11261</v>
      </c>
      <c r="T3488" s="1" t="s">
        <v>11261</v>
      </c>
    </row>
    <row r="3489" spans="1:20" hidden="1" x14ac:dyDescent="0.25">
      <c r="A3489" t="s">
        <v>20</v>
      </c>
      <c r="B3489" s="2" t="s">
        <v>126</v>
      </c>
      <c r="C3489" t="s">
        <v>17267</v>
      </c>
      <c r="D3489" t="s">
        <v>22</v>
      </c>
      <c r="E3489" t="s">
        <v>5</v>
      </c>
      <c r="F3489" s="1" t="s">
        <v>11261</v>
      </c>
      <c r="G3489" t="s">
        <v>907</v>
      </c>
      <c r="H3489">
        <v>3116598</v>
      </c>
      <c r="I3489">
        <v>3117565</v>
      </c>
      <c r="J3489" t="s">
        <v>37</v>
      </c>
      <c r="K3489" s="1" t="s">
        <v>11261</v>
      </c>
      <c r="L3489" s="1" t="s">
        <v>11261</v>
      </c>
      <c r="M3489" s="1" t="s">
        <v>11261</v>
      </c>
      <c r="N3489" t="s">
        <v>232</v>
      </c>
      <c r="O3489" s="1" t="s">
        <v>11261</v>
      </c>
      <c r="P3489" s="1" t="s">
        <v>11261</v>
      </c>
      <c r="Q3489" t="s">
        <v>7391</v>
      </c>
      <c r="R3489">
        <v>968</v>
      </c>
      <c r="S3489" s="10" t="s">
        <v>11261</v>
      </c>
      <c r="T3489" t="s">
        <v>127</v>
      </c>
    </row>
    <row r="3490" spans="1:20" hidden="1" x14ac:dyDescent="0.25">
      <c r="A3490" t="s">
        <v>20</v>
      </c>
      <c r="B3490" s="2" t="s">
        <v>126</v>
      </c>
      <c r="C3490" t="s">
        <v>14130</v>
      </c>
      <c r="D3490" t="s">
        <v>22</v>
      </c>
      <c r="E3490" t="s">
        <v>5</v>
      </c>
      <c r="F3490" s="1" t="s">
        <v>11261</v>
      </c>
      <c r="G3490" t="s">
        <v>907</v>
      </c>
      <c r="H3490">
        <v>1471800</v>
      </c>
      <c r="I3490">
        <v>1472729</v>
      </c>
      <c r="J3490" t="s">
        <v>37</v>
      </c>
      <c r="K3490" s="1" t="s">
        <v>11261</v>
      </c>
      <c r="L3490" s="1" t="s">
        <v>11261</v>
      </c>
      <c r="M3490" s="1" t="s">
        <v>11261</v>
      </c>
      <c r="N3490" t="s">
        <v>27</v>
      </c>
      <c r="O3490" s="1" t="s">
        <v>11261</v>
      </c>
      <c r="P3490" s="1" t="s">
        <v>11261</v>
      </c>
      <c r="Q3490" t="s">
        <v>4071</v>
      </c>
      <c r="R3490">
        <v>930</v>
      </c>
      <c r="S3490" s="10" t="s">
        <v>11261</v>
      </c>
      <c r="T3490" t="s">
        <v>127</v>
      </c>
    </row>
    <row r="3491" spans="1:20" hidden="1" x14ac:dyDescent="0.25">
      <c r="A3491" t="s">
        <v>20</v>
      </c>
      <c r="B3491" s="2" t="s">
        <v>21</v>
      </c>
      <c r="C3491" t="s">
        <v>14131</v>
      </c>
      <c r="D3491" t="s">
        <v>22</v>
      </c>
      <c r="E3491" t="s">
        <v>5</v>
      </c>
      <c r="F3491" s="1" t="s">
        <v>11261</v>
      </c>
      <c r="G3491" t="s">
        <v>907</v>
      </c>
      <c r="H3491">
        <v>1472732</v>
      </c>
      <c r="I3491">
        <v>1473661</v>
      </c>
      <c r="J3491" t="s">
        <v>37</v>
      </c>
      <c r="K3491" s="1" t="s">
        <v>11261</v>
      </c>
      <c r="L3491" s="1" t="s">
        <v>11261</v>
      </c>
      <c r="M3491" s="1" t="s">
        <v>11261</v>
      </c>
      <c r="N3491" s="1" t="s">
        <v>11261</v>
      </c>
      <c r="O3491" s="1" t="s">
        <v>11261</v>
      </c>
      <c r="P3491" s="1" t="s">
        <v>11261</v>
      </c>
      <c r="Q3491" t="s">
        <v>4072</v>
      </c>
      <c r="R3491">
        <v>930</v>
      </c>
      <c r="S3491" s="10" t="s">
        <v>11261</v>
      </c>
      <c r="T3491" s="1" t="s">
        <v>11261</v>
      </c>
    </row>
    <row r="3492" spans="1:20" hidden="1" x14ac:dyDescent="0.25">
      <c r="A3492" t="s">
        <v>24</v>
      </c>
      <c r="B3492" s="3" t="s">
        <v>11261</v>
      </c>
      <c r="C3492" t="s">
        <v>14132</v>
      </c>
      <c r="D3492" t="s">
        <v>22</v>
      </c>
      <c r="E3492" t="s">
        <v>5</v>
      </c>
      <c r="F3492" s="1" t="s">
        <v>11261</v>
      </c>
      <c r="G3492" t="s">
        <v>907</v>
      </c>
      <c r="H3492">
        <v>1472732</v>
      </c>
      <c r="I3492">
        <v>1473661</v>
      </c>
      <c r="J3492" t="s">
        <v>37</v>
      </c>
      <c r="K3492" t="s">
        <v>4073</v>
      </c>
      <c r="L3492" s="1" t="s">
        <v>11261</v>
      </c>
      <c r="M3492" s="1" t="s">
        <v>11261</v>
      </c>
      <c r="N3492" t="s">
        <v>27</v>
      </c>
      <c r="O3492" s="1" t="s">
        <v>11261</v>
      </c>
      <c r="P3492" s="1" t="s">
        <v>11261</v>
      </c>
      <c r="Q3492" t="s">
        <v>4072</v>
      </c>
      <c r="R3492">
        <v>930</v>
      </c>
      <c r="S3492" s="9">
        <v>309</v>
      </c>
      <c r="T3492" s="1" t="s">
        <v>11261</v>
      </c>
    </row>
    <row r="3493" spans="1:20" hidden="1" x14ac:dyDescent="0.25">
      <c r="A3493" t="s">
        <v>20</v>
      </c>
      <c r="B3493" s="2" t="s">
        <v>21</v>
      </c>
      <c r="C3493" t="s">
        <v>16183</v>
      </c>
      <c r="D3493" t="s">
        <v>22</v>
      </c>
      <c r="E3493" t="s">
        <v>5</v>
      </c>
      <c r="F3493" s="1" t="s">
        <v>11261</v>
      </c>
      <c r="G3493" t="s">
        <v>907</v>
      </c>
      <c r="H3493">
        <v>2527812</v>
      </c>
      <c r="I3493">
        <v>2528741</v>
      </c>
      <c r="J3493" t="s">
        <v>37</v>
      </c>
      <c r="K3493" s="1" t="s">
        <v>11261</v>
      </c>
      <c r="L3493" s="1" t="s">
        <v>11261</v>
      </c>
      <c r="M3493" s="1" t="s">
        <v>11261</v>
      </c>
      <c r="N3493" s="1" t="s">
        <v>11261</v>
      </c>
      <c r="O3493" s="1" t="s">
        <v>11261</v>
      </c>
      <c r="P3493" s="1" t="s">
        <v>11261</v>
      </c>
      <c r="Q3493" t="s">
        <v>6248</v>
      </c>
      <c r="R3493">
        <v>930</v>
      </c>
      <c r="S3493" s="10" t="s">
        <v>11261</v>
      </c>
      <c r="T3493" s="1" t="s">
        <v>11261</v>
      </c>
    </row>
    <row r="3494" spans="1:20" hidden="1" x14ac:dyDescent="0.25">
      <c r="A3494" t="s">
        <v>24</v>
      </c>
      <c r="B3494" s="3" t="s">
        <v>11261</v>
      </c>
      <c r="C3494" t="s">
        <v>11769</v>
      </c>
      <c r="D3494" t="s">
        <v>22</v>
      </c>
      <c r="E3494" t="s">
        <v>5</v>
      </c>
      <c r="F3494" s="1" t="s">
        <v>11261</v>
      </c>
      <c r="G3494" t="s">
        <v>907</v>
      </c>
      <c r="H3494">
        <v>242026</v>
      </c>
      <c r="I3494">
        <v>242994</v>
      </c>
      <c r="J3494" t="s">
        <v>23</v>
      </c>
      <c r="K3494" t="s">
        <v>1462</v>
      </c>
      <c r="L3494" s="1" t="s">
        <v>11261</v>
      </c>
      <c r="M3494" s="1" t="s">
        <v>11261</v>
      </c>
      <c r="N3494" t="s">
        <v>1463</v>
      </c>
      <c r="O3494" s="1" t="s">
        <v>11261</v>
      </c>
      <c r="P3494" s="1" t="s">
        <v>11261</v>
      </c>
      <c r="Q3494" t="s">
        <v>1461</v>
      </c>
      <c r="R3494">
        <v>969</v>
      </c>
      <c r="S3494" s="9">
        <v>322</v>
      </c>
      <c r="T3494" s="1" t="s">
        <v>11261</v>
      </c>
    </row>
    <row r="3495" spans="1:20" hidden="1" x14ac:dyDescent="0.25">
      <c r="A3495" t="s">
        <v>20</v>
      </c>
      <c r="B3495" s="2" t="s">
        <v>21</v>
      </c>
      <c r="C3495" t="s">
        <v>17660</v>
      </c>
      <c r="D3495" t="s">
        <v>22</v>
      </c>
      <c r="E3495" t="s">
        <v>5</v>
      </c>
      <c r="F3495" s="1" t="s">
        <v>11261</v>
      </c>
      <c r="G3495" t="s">
        <v>907</v>
      </c>
      <c r="H3495">
        <v>3331257</v>
      </c>
      <c r="I3495">
        <v>3332186</v>
      </c>
      <c r="J3495" t="s">
        <v>37</v>
      </c>
      <c r="K3495" s="1" t="s">
        <v>11261</v>
      </c>
      <c r="L3495" s="1" t="s">
        <v>11261</v>
      </c>
      <c r="M3495" s="1" t="s">
        <v>11261</v>
      </c>
      <c r="N3495" s="1" t="s">
        <v>11261</v>
      </c>
      <c r="O3495" s="1" t="s">
        <v>11261</v>
      </c>
      <c r="P3495" s="1" t="s">
        <v>11261</v>
      </c>
      <c r="Q3495" t="s">
        <v>7813</v>
      </c>
      <c r="R3495">
        <v>930</v>
      </c>
      <c r="S3495" s="10" t="s">
        <v>11261</v>
      </c>
      <c r="T3495" s="1" t="s">
        <v>11261</v>
      </c>
    </row>
    <row r="3496" spans="1:20" hidden="1" x14ac:dyDescent="0.25">
      <c r="A3496" t="s">
        <v>24</v>
      </c>
      <c r="B3496" s="3" t="s">
        <v>11261</v>
      </c>
      <c r="C3496" t="s">
        <v>12385</v>
      </c>
      <c r="D3496" t="s">
        <v>22</v>
      </c>
      <c r="E3496" t="s">
        <v>5</v>
      </c>
      <c r="F3496" s="1" t="s">
        <v>11261</v>
      </c>
      <c r="G3496" t="s">
        <v>907</v>
      </c>
      <c r="H3496">
        <v>575374</v>
      </c>
      <c r="I3496">
        <v>576342</v>
      </c>
      <c r="J3496" t="s">
        <v>23</v>
      </c>
      <c r="K3496" t="s">
        <v>2133</v>
      </c>
      <c r="L3496" s="1" t="s">
        <v>11261</v>
      </c>
      <c r="M3496" s="1" t="s">
        <v>11261</v>
      </c>
      <c r="N3496" t="s">
        <v>2134</v>
      </c>
      <c r="O3496" s="1" t="s">
        <v>11261</v>
      </c>
      <c r="P3496" s="1" t="s">
        <v>11261</v>
      </c>
      <c r="Q3496" t="s">
        <v>2132</v>
      </c>
      <c r="R3496">
        <v>969</v>
      </c>
      <c r="S3496" s="9">
        <v>322</v>
      </c>
      <c r="T3496" s="1" t="s">
        <v>11261</v>
      </c>
    </row>
    <row r="3497" spans="1:20" hidden="1" x14ac:dyDescent="0.25">
      <c r="A3497" t="s">
        <v>20</v>
      </c>
      <c r="B3497" s="2" t="s">
        <v>21</v>
      </c>
      <c r="C3497" t="s">
        <v>18036</v>
      </c>
      <c r="D3497" t="s">
        <v>22</v>
      </c>
      <c r="E3497" t="s">
        <v>5</v>
      </c>
      <c r="F3497" s="1" t="s">
        <v>11261</v>
      </c>
      <c r="G3497" t="s">
        <v>907</v>
      </c>
      <c r="H3497">
        <v>3530391</v>
      </c>
      <c r="I3497">
        <v>3531320</v>
      </c>
      <c r="J3497" t="s">
        <v>37</v>
      </c>
      <c r="K3497" s="1" t="s">
        <v>11261</v>
      </c>
      <c r="L3497" s="1" t="s">
        <v>11261</v>
      </c>
      <c r="M3497" s="1" t="s">
        <v>11261</v>
      </c>
      <c r="N3497" s="1" t="s">
        <v>11261</v>
      </c>
      <c r="O3497" s="1" t="s">
        <v>11261</v>
      </c>
      <c r="P3497" s="1" t="s">
        <v>11261</v>
      </c>
      <c r="Q3497" t="s">
        <v>8219</v>
      </c>
      <c r="R3497">
        <v>930</v>
      </c>
      <c r="S3497" s="10" t="s">
        <v>11261</v>
      </c>
      <c r="T3497" s="1" t="s">
        <v>11261</v>
      </c>
    </row>
    <row r="3498" spans="1:20" hidden="1" x14ac:dyDescent="0.25">
      <c r="A3498" t="s">
        <v>24</v>
      </c>
      <c r="B3498" s="3" t="s">
        <v>11261</v>
      </c>
      <c r="C3498" t="s">
        <v>15361</v>
      </c>
      <c r="D3498" t="s">
        <v>22</v>
      </c>
      <c r="E3498" t="s">
        <v>5</v>
      </c>
      <c r="F3498" s="1" t="s">
        <v>11261</v>
      </c>
      <c r="G3498" t="s">
        <v>907</v>
      </c>
      <c r="H3498">
        <v>2106422</v>
      </c>
      <c r="I3498">
        <v>2107390</v>
      </c>
      <c r="J3498" t="s">
        <v>23</v>
      </c>
      <c r="K3498" t="s">
        <v>5372</v>
      </c>
      <c r="L3498" s="1" t="s">
        <v>11261</v>
      </c>
      <c r="M3498" s="1" t="s">
        <v>11261</v>
      </c>
      <c r="N3498" t="s">
        <v>486</v>
      </c>
      <c r="O3498" s="1" t="s">
        <v>11261</v>
      </c>
      <c r="P3498" s="1" t="s">
        <v>11261</v>
      </c>
      <c r="Q3498" t="s">
        <v>5371</v>
      </c>
      <c r="R3498">
        <v>969</v>
      </c>
      <c r="S3498" s="9">
        <v>322</v>
      </c>
      <c r="T3498" s="1" t="s">
        <v>11261</v>
      </c>
    </row>
    <row r="3499" spans="1:20" hidden="1" x14ac:dyDescent="0.25">
      <c r="A3499" t="s">
        <v>20</v>
      </c>
      <c r="B3499" s="2" t="s">
        <v>21</v>
      </c>
      <c r="C3499" t="s">
        <v>18409</v>
      </c>
      <c r="D3499" t="s">
        <v>22</v>
      </c>
      <c r="E3499" t="s">
        <v>5</v>
      </c>
      <c r="F3499" s="1" t="s">
        <v>11261</v>
      </c>
      <c r="G3499" t="s">
        <v>907</v>
      </c>
      <c r="H3499">
        <v>3725667</v>
      </c>
      <c r="I3499">
        <v>3726596</v>
      </c>
      <c r="J3499" t="s">
        <v>37</v>
      </c>
      <c r="K3499" s="1" t="s">
        <v>11261</v>
      </c>
      <c r="L3499" s="1" t="s">
        <v>11261</v>
      </c>
      <c r="M3499" s="1" t="s">
        <v>11261</v>
      </c>
      <c r="N3499" s="1" t="s">
        <v>11261</v>
      </c>
      <c r="O3499" s="1" t="s">
        <v>11261</v>
      </c>
      <c r="P3499" s="1" t="s">
        <v>11261</v>
      </c>
      <c r="Q3499" t="s">
        <v>8640</v>
      </c>
      <c r="R3499">
        <v>930</v>
      </c>
      <c r="S3499" s="10" t="s">
        <v>11261</v>
      </c>
      <c r="T3499" s="1" t="s">
        <v>11261</v>
      </c>
    </row>
    <row r="3500" spans="1:20" hidden="1" x14ac:dyDescent="0.25">
      <c r="A3500" t="s">
        <v>24</v>
      </c>
      <c r="B3500" s="3" t="s">
        <v>11261</v>
      </c>
      <c r="C3500" t="s">
        <v>17768</v>
      </c>
      <c r="D3500" t="s">
        <v>22</v>
      </c>
      <c r="E3500" t="s">
        <v>5</v>
      </c>
      <c r="F3500" s="1" t="s">
        <v>11261</v>
      </c>
      <c r="G3500" t="s">
        <v>907</v>
      </c>
      <c r="H3500">
        <v>3394982</v>
      </c>
      <c r="I3500">
        <v>3395950</v>
      </c>
      <c r="J3500" t="s">
        <v>37</v>
      </c>
      <c r="K3500" t="s">
        <v>7928</v>
      </c>
      <c r="L3500" s="1" t="s">
        <v>11261</v>
      </c>
      <c r="M3500" s="1" t="s">
        <v>11261</v>
      </c>
      <c r="N3500" t="s">
        <v>901</v>
      </c>
      <c r="O3500" s="1" t="s">
        <v>11261</v>
      </c>
      <c r="P3500" s="1" t="s">
        <v>11261</v>
      </c>
      <c r="Q3500" t="s">
        <v>7927</v>
      </c>
      <c r="R3500">
        <v>969</v>
      </c>
      <c r="S3500" s="9">
        <v>322</v>
      </c>
      <c r="T3500" s="1" t="s">
        <v>11261</v>
      </c>
    </row>
    <row r="3501" spans="1:20" hidden="1" x14ac:dyDescent="0.25">
      <c r="A3501" t="s">
        <v>20</v>
      </c>
      <c r="B3501" s="2" t="s">
        <v>21</v>
      </c>
      <c r="C3501" t="s">
        <v>18481</v>
      </c>
      <c r="D3501" t="s">
        <v>22</v>
      </c>
      <c r="E3501" t="s">
        <v>5</v>
      </c>
      <c r="F3501" s="1" t="s">
        <v>11261</v>
      </c>
      <c r="G3501" t="s">
        <v>907</v>
      </c>
      <c r="H3501">
        <v>3759914</v>
      </c>
      <c r="I3501">
        <v>3760843</v>
      </c>
      <c r="J3501" t="s">
        <v>37</v>
      </c>
      <c r="K3501" s="1" t="s">
        <v>11261</v>
      </c>
      <c r="L3501" s="1" t="s">
        <v>11261</v>
      </c>
      <c r="M3501" s="1" t="s">
        <v>11261</v>
      </c>
      <c r="N3501" s="1" t="s">
        <v>11261</v>
      </c>
      <c r="O3501" s="1" t="s">
        <v>11261</v>
      </c>
      <c r="P3501" s="1" t="s">
        <v>11261</v>
      </c>
      <c r="Q3501" t="s">
        <v>8728</v>
      </c>
      <c r="R3501">
        <v>930</v>
      </c>
      <c r="S3501" s="10" t="s">
        <v>11261</v>
      </c>
      <c r="T3501" s="1" t="s">
        <v>11261</v>
      </c>
    </row>
    <row r="3502" spans="1:20" hidden="1" x14ac:dyDescent="0.25">
      <c r="A3502" t="s">
        <v>24</v>
      </c>
      <c r="B3502" s="3" t="s">
        <v>11261</v>
      </c>
      <c r="C3502" t="s">
        <v>18121</v>
      </c>
      <c r="D3502" t="s">
        <v>22</v>
      </c>
      <c r="E3502" t="s">
        <v>5</v>
      </c>
      <c r="F3502" s="1" t="s">
        <v>11261</v>
      </c>
      <c r="G3502" t="s">
        <v>907</v>
      </c>
      <c r="H3502">
        <v>3575404</v>
      </c>
      <c r="I3502">
        <v>3576372</v>
      </c>
      <c r="J3502" t="s">
        <v>37</v>
      </c>
      <c r="K3502" t="s">
        <v>8309</v>
      </c>
      <c r="L3502" s="1" t="s">
        <v>11261</v>
      </c>
      <c r="M3502" s="1" t="s">
        <v>11261</v>
      </c>
      <c r="N3502" t="s">
        <v>484</v>
      </c>
      <c r="O3502" s="1" t="s">
        <v>11261</v>
      </c>
      <c r="P3502" s="1" t="s">
        <v>11261</v>
      </c>
      <c r="Q3502" t="s">
        <v>8308</v>
      </c>
      <c r="R3502">
        <v>969</v>
      </c>
      <c r="S3502" s="9">
        <v>322</v>
      </c>
      <c r="T3502" s="1" t="s">
        <v>11261</v>
      </c>
    </row>
    <row r="3503" spans="1:20" hidden="1" x14ac:dyDescent="0.25">
      <c r="A3503" t="s">
        <v>20</v>
      </c>
      <c r="B3503" s="2" t="s">
        <v>21</v>
      </c>
      <c r="C3503" t="s">
        <v>18822</v>
      </c>
      <c r="D3503" t="s">
        <v>22</v>
      </c>
      <c r="E3503" t="s">
        <v>5</v>
      </c>
      <c r="F3503" s="1" t="s">
        <v>11261</v>
      </c>
      <c r="G3503" t="s">
        <v>907</v>
      </c>
      <c r="H3503">
        <v>3922488</v>
      </c>
      <c r="I3503">
        <v>3923417</v>
      </c>
      <c r="J3503" t="s">
        <v>37</v>
      </c>
      <c r="K3503" s="1" t="s">
        <v>11261</v>
      </c>
      <c r="L3503" s="1" t="s">
        <v>11261</v>
      </c>
      <c r="M3503" s="1" t="s">
        <v>11261</v>
      </c>
      <c r="N3503" s="1" t="s">
        <v>11261</v>
      </c>
      <c r="O3503" s="1" t="s">
        <v>11261</v>
      </c>
      <c r="P3503" s="1" t="s">
        <v>11261</v>
      </c>
      <c r="Q3503" t="s">
        <v>9116</v>
      </c>
      <c r="R3503">
        <v>930</v>
      </c>
      <c r="S3503" s="10" t="s">
        <v>11261</v>
      </c>
      <c r="T3503" s="1" t="s">
        <v>11261</v>
      </c>
    </row>
    <row r="3504" spans="1:20" hidden="1" x14ac:dyDescent="0.25">
      <c r="A3504" t="s">
        <v>24</v>
      </c>
      <c r="B3504" s="3" t="s">
        <v>11261</v>
      </c>
      <c r="C3504" t="s">
        <v>19098</v>
      </c>
      <c r="D3504" t="s">
        <v>22</v>
      </c>
      <c r="E3504" t="s">
        <v>5</v>
      </c>
      <c r="F3504" s="1" t="s">
        <v>11261</v>
      </c>
      <c r="G3504" t="s">
        <v>907</v>
      </c>
      <c r="H3504">
        <v>4053527</v>
      </c>
      <c r="I3504">
        <v>4054495</v>
      </c>
      <c r="J3504" t="s">
        <v>23</v>
      </c>
      <c r="K3504" t="s">
        <v>9416</v>
      </c>
      <c r="L3504" s="1" t="s">
        <v>11261</v>
      </c>
      <c r="M3504" s="1" t="s">
        <v>11261</v>
      </c>
      <c r="N3504" t="s">
        <v>769</v>
      </c>
      <c r="O3504" s="1" t="s">
        <v>11261</v>
      </c>
      <c r="P3504" s="1" t="s">
        <v>11261</v>
      </c>
      <c r="Q3504" t="s">
        <v>9415</v>
      </c>
      <c r="R3504">
        <v>969</v>
      </c>
      <c r="S3504" s="9">
        <v>322</v>
      </c>
      <c r="T3504" s="1" t="s">
        <v>11261</v>
      </c>
    </row>
    <row r="3505" spans="1:20" hidden="1" x14ac:dyDescent="0.25">
      <c r="A3505" t="s">
        <v>20</v>
      </c>
      <c r="B3505" s="2" t="s">
        <v>21</v>
      </c>
      <c r="C3505" t="s">
        <v>19143</v>
      </c>
      <c r="D3505" t="s">
        <v>22</v>
      </c>
      <c r="E3505" t="s">
        <v>5</v>
      </c>
      <c r="F3505" s="1" t="s">
        <v>11261</v>
      </c>
      <c r="G3505" t="s">
        <v>907</v>
      </c>
      <c r="H3505">
        <v>4074321</v>
      </c>
      <c r="I3505">
        <v>4075250</v>
      </c>
      <c r="J3505" t="s">
        <v>23</v>
      </c>
      <c r="K3505" s="1" t="s">
        <v>11261</v>
      </c>
      <c r="L3505" s="1" t="s">
        <v>11261</v>
      </c>
      <c r="M3505" s="1" t="s">
        <v>11261</v>
      </c>
      <c r="N3505" s="1" t="s">
        <v>11261</v>
      </c>
      <c r="O3505" s="1" t="s">
        <v>11261</v>
      </c>
      <c r="P3505" s="1" t="s">
        <v>11261</v>
      </c>
      <c r="Q3505" t="s">
        <v>9467</v>
      </c>
      <c r="R3505">
        <v>930</v>
      </c>
      <c r="S3505" s="10" t="s">
        <v>11261</v>
      </c>
      <c r="T3505" s="1" t="s">
        <v>11261</v>
      </c>
    </row>
    <row r="3506" spans="1:20" hidden="1" x14ac:dyDescent="0.25">
      <c r="A3506" t="s">
        <v>24</v>
      </c>
      <c r="B3506" s="3" t="s">
        <v>11261</v>
      </c>
      <c r="C3506" t="s">
        <v>19144</v>
      </c>
      <c r="D3506" t="s">
        <v>22</v>
      </c>
      <c r="E3506" t="s">
        <v>5</v>
      </c>
      <c r="F3506" s="1" t="s">
        <v>11261</v>
      </c>
      <c r="G3506" t="s">
        <v>907</v>
      </c>
      <c r="H3506">
        <v>4074321</v>
      </c>
      <c r="I3506">
        <v>4075250</v>
      </c>
      <c r="J3506" t="s">
        <v>23</v>
      </c>
      <c r="K3506" t="s">
        <v>9468</v>
      </c>
      <c r="L3506" s="1" t="s">
        <v>11261</v>
      </c>
      <c r="M3506" s="1" t="s">
        <v>11261</v>
      </c>
      <c r="N3506" t="s">
        <v>27</v>
      </c>
      <c r="O3506" s="1" t="s">
        <v>11261</v>
      </c>
      <c r="P3506" s="1" t="s">
        <v>11261</v>
      </c>
      <c r="Q3506" t="s">
        <v>9467</v>
      </c>
      <c r="R3506">
        <v>930</v>
      </c>
      <c r="S3506" s="9">
        <v>309</v>
      </c>
      <c r="T3506" s="1" t="s">
        <v>11261</v>
      </c>
    </row>
    <row r="3507" spans="1:20" hidden="1" x14ac:dyDescent="0.25">
      <c r="A3507" t="s">
        <v>20</v>
      </c>
      <c r="B3507" s="2" t="s">
        <v>21</v>
      </c>
      <c r="C3507" t="s">
        <v>19225</v>
      </c>
      <c r="D3507" t="s">
        <v>22</v>
      </c>
      <c r="E3507" t="s">
        <v>5</v>
      </c>
      <c r="F3507" s="1" t="s">
        <v>11261</v>
      </c>
      <c r="G3507" t="s">
        <v>907</v>
      </c>
      <c r="H3507">
        <v>4111308</v>
      </c>
      <c r="I3507">
        <v>4112237</v>
      </c>
      <c r="J3507" t="s">
        <v>37</v>
      </c>
      <c r="K3507" s="1" t="s">
        <v>11261</v>
      </c>
      <c r="L3507" s="1" t="s">
        <v>11261</v>
      </c>
      <c r="M3507" s="1" t="s">
        <v>11261</v>
      </c>
      <c r="N3507" s="1" t="s">
        <v>11261</v>
      </c>
      <c r="O3507" s="1" t="s">
        <v>11261</v>
      </c>
      <c r="P3507" s="1" t="s">
        <v>11261</v>
      </c>
      <c r="Q3507" t="s">
        <v>9560</v>
      </c>
      <c r="R3507">
        <v>930</v>
      </c>
      <c r="S3507" s="10" t="s">
        <v>11261</v>
      </c>
      <c r="T3507" s="1" t="s">
        <v>11261</v>
      </c>
    </row>
    <row r="3508" spans="1:20" hidden="1" x14ac:dyDescent="0.25">
      <c r="A3508" t="s">
        <v>24</v>
      </c>
      <c r="B3508" s="3" t="s">
        <v>11261</v>
      </c>
      <c r="C3508" t="s">
        <v>20488</v>
      </c>
      <c r="D3508" t="s">
        <v>22</v>
      </c>
      <c r="E3508" t="s">
        <v>5</v>
      </c>
      <c r="F3508" s="1" t="s">
        <v>11261</v>
      </c>
      <c r="G3508" t="s">
        <v>907</v>
      </c>
      <c r="H3508">
        <v>4729340</v>
      </c>
      <c r="I3508">
        <v>4730308</v>
      </c>
      <c r="J3508" t="s">
        <v>37</v>
      </c>
      <c r="K3508" t="s">
        <v>10994</v>
      </c>
      <c r="L3508" s="1" t="s">
        <v>11261</v>
      </c>
      <c r="M3508" s="1" t="s">
        <v>11261</v>
      </c>
      <c r="N3508" t="s">
        <v>4547</v>
      </c>
      <c r="O3508" t="s">
        <v>10992</v>
      </c>
      <c r="P3508" s="1" t="s">
        <v>11261</v>
      </c>
      <c r="Q3508" t="s">
        <v>10993</v>
      </c>
      <c r="R3508">
        <v>969</v>
      </c>
      <c r="S3508" s="9">
        <v>322</v>
      </c>
      <c r="T3508" s="1" t="s">
        <v>11261</v>
      </c>
    </row>
    <row r="3509" spans="1:20" hidden="1" x14ac:dyDescent="0.25">
      <c r="A3509" t="s">
        <v>20</v>
      </c>
      <c r="B3509" s="2" t="s">
        <v>21</v>
      </c>
      <c r="C3509" t="s">
        <v>12979</v>
      </c>
      <c r="D3509" t="s">
        <v>22</v>
      </c>
      <c r="E3509" t="s">
        <v>5</v>
      </c>
      <c r="F3509" s="1" t="s">
        <v>11261</v>
      </c>
      <c r="G3509" t="s">
        <v>907</v>
      </c>
      <c r="H3509">
        <v>871860</v>
      </c>
      <c r="I3509">
        <v>872786</v>
      </c>
      <c r="J3509" t="s">
        <v>37</v>
      </c>
      <c r="K3509" s="1" t="s">
        <v>11261</v>
      </c>
      <c r="L3509" s="1" t="s">
        <v>11261</v>
      </c>
      <c r="M3509" s="1" t="s">
        <v>11261</v>
      </c>
      <c r="N3509" s="1" t="s">
        <v>11261</v>
      </c>
      <c r="O3509" s="1" t="s">
        <v>11261</v>
      </c>
      <c r="P3509" s="1" t="s">
        <v>11261</v>
      </c>
      <c r="Q3509" t="s">
        <v>2786</v>
      </c>
      <c r="R3509">
        <v>927</v>
      </c>
      <c r="S3509" s="10" t="s">
        <v>11261</v>
      </c>
      <c r="T3509" s="1" t="s">
        <v>11261</v>
      </c>
    </row>
    <row r="3510" spans="1:20" hidden="1" x14ac:dyDescent="0.25">
      <c r="A3510" t="s">
        <v>24</v>
      </c>
      <c r="B3510" s="3" t="s">
        <v>11261</v>
      </c>
      <c r="C3510" t="s">
        <v>14713</v>
      </c>
      <c r="D3510" t="s">
        <v>22</v>
      </c>
      <c r="E3510" t="s">
        <v>5</v>
      </c>
      <c r="F3510" s="1" t="s">
        <v>11261</v>
      </c>
      <c r="G3510" t="s">
        <v>907</v>
      </c>
      <c r="H3510">
        <v>1750087</v>
      </c>
      <c r="I3510">
        <v>1751058</v>
      </c>
      <c r="J3510" t="s">
        <v>23</v>
      </c>
      <c r="K3510" t="s">
        <v>4674</v>
      </c>
      <c r="L3510" s="1" t="s">
        <v>11261</v>
      </c>
      <c r="M3510" s="1" t="s">
        <v>11261</v>
      </c>
      <c r="N3510" t="s">
        <v>436</v>
      </c>
      <c r="O3510" s="1" t="s">
        <v>11261</v>
      </c>
      <c r="P3510" s="1" t="s">
        <v>11261</v>
      </c>
      <c r="Q3510" t="s">
        <v>4673</v>
      </c>
      <c r="R3510">
        <v>972</v>
      </c>
      <c r="S3510" s="9">
        <v>323</v>
      </c>
      <c r="T3510" s="1" t="s">
        <v>11261</v>
      </c>
    </row>
    <row r="3511" spans="1:20" hidden="1" x14ac:dyDescent="0.25">
      <c r="A3511" t="s">
        <v>20</v>
      </c>
      <c r="B3511" s="2" t="s">
        <v>21</v>
      </c>
      <c r="C3511" t="s">
        <v>12985</v>
      </c>
      <c r="D3511" t="s">
        <v>22</v>
      </c>
      <c r="E3511" t="s">
        <v>5</v>
      </c>
      <c r="F3511" s="1" t="s">
        <v>11261</v>
      </c>
      <c r="G3511" t="s">
        <v>907</v>
      </c>
      <c r="H3511">
        <v>875175</v>
      </c>
      <c r="I3511">
        <v>876101</v>
      </c>
      <c r="J3511" t="s">
        <v>23</v>
      </c>
      <c r="K3511" s="1" t="s">
        <v>11261</v>
      </c>
      <c r="L3511" s="1" t="s">
        <v>11261</v>
      </c>
      <c r="M3511" s="1" t="s">
        <v>11261</v>
      </c>
      <c r="N3511" s="1" t="s">
        <v>11261</v>
      </c>
      <c r="O3511" s="1" t="s">
        <v>11261</v>
      </c>
      <c r="P3511" s="1" t="s">
        <v>11261</v>
      </c>
      <c r="Q3511" t="s">
        <v>2793</v>
      </c>
      <c r="R3511">
        <v>927</v>
      </c>
      <c r="S3511" s="10" t="s">
        <v>11261</v>
      </c>
      <c r="T3511" s="1" t="s">
        <v>11261</v>
      </c>
    </row>
    <row r="3512" spans="1:20" hidden="1" x14ac:dyDescent="0.25">
      <c r="A3512" t="s">
        <v>24</v>
      </c>
      <c r="B3512" s="3" t="s">
        <v>11261</v>
      </c>
      <c r="C3512" t="s">
        <v>12986</v>
      </c>
      <c r="D3512" t="s">
        <v>22</v>
      </c>
      <c r="E3512" t="s">
        <v>5</v>
      </c>
      <c r="F3512" s="1" t="s">
        <v>11261</v>
      </c>
      <c r="G3512" t="s">
        <v>907</v>
      </c>
      <c r="H3512">
        <v>875175</v>
      </c>
      <c r="I3512">
        <v>876101</v>
      </c>
      <c r="J3512" t="s">
        <v>23</v>
      </c>
      <c r="K3512" t="s">
        <v>2794</v>
      </c>
      <c r="L3512" s="1" t="s">
        <v>11261</v>
      </c>
      <c r="M3512" s="1" t="s">
        <v>11261</v>
      </c>
      <c r="N3512" t="s">
        <v>182</v>
      </c>
      <c r="O3512" s="1" t="s">
        <v>11261</v>
      </c>
      <c r="P3512" s="1" t="s">
        <v>11261</v>
      </c>
      <c r="Q3512" t="s">
        <v>2793</v>
      </c>
      <c r="R3512">
        <v>927</v>
      </c>
      <c r="S3512" s="9">
        <v>308</v>
      </c>
      <c r="T3512" s="1" t="s">
        <v>11261</v>
      </c>
    </row>
    <row r="3513" spans="1:20" hidden="1" x14ac:dyDescent="0.25">
      <c r="A3513" t="s">
        <v>20</v>
      </c>
      <c r="B3513" s="2" t="s">
        <v>21</v>
      </c>
      <c r="C3513" t="s">
        <v>14805</v>
      </c>
      <c r="D3513" t="s">
        <v>22</v>
      </c>
      <c r="E3513" t="s">
        <v>5</v>
      </c>
      <c r="F3513" s="1" t="s">
        <v>11261</v>
      </c>
      <c r="G3513" t="s">
        <v>907</v>
      </c>
      <c r="H3513">
        <v>1804248</v>
      </c>
      <c r="I3513">
        <v>1805174</v>
      </c>
      <c r="J3513" t="s">
        <v>23</v>
      </c>
      <c r="K3513" s="1" t="s">
        <v>11261</v>
      </c>
      <c r="L3513" s="1" t="s">
        <v>11261</v>
      </c>
      <c r="M3513" s="1" t="s">
        <v>11261</v>
      </c>
      <c r="N3513" s="1" t="s">
        <v>11261</v>
      </c>
      <c r="O3513" s="1" t="s">
        <v>11261</v>
      </c>
      <c r="P3513" s="1" t="s">
        <v>11261</v>
      </c>
      <c r="Q3513" t="s">
        <v>4773</v>
      </c>
      <c r="R3513">
        <v>927</v>
      </c>
      <c r="S3513" s="10" t="s">
        <v>11261</v>
      </c>
      <c r="T3513" s="1" t="s">
        <v>11261</v>
      </c>
    </row>
    <row r="3514" spans="1:20" hidden="1" x14ac:dyDescent="0.25">
      <c r="A3514" t="s">
        <v>24</v>
      </c>
      <c r="B3514" s="3" t="s">
        <v>11261</v>
      </c>
      <c r="C3514" t="s">
        <v>15100</v>
      </c>
      <c r="D3514" t="s">
        <v>22</v>
      </c>
      <c r="E3514" t="s">
        <v>5</v>
      </c>
      <c r="F3514" s="1" t="s">
        <v>11261</v>
      </c>
      <c r="G3514" t="s">
        <v>907</v>
      </c>
      <c r="H3514">
        <v>1964573</v>
      </c>
      <c r="I3514">
        <v>1965544</v>
      </c>
      <c r="J3514" t="s">
        <v>23</v>
      </c>
      <c r="K3514" t="s">
        <v>5088</v>
      </c>
      <c r="L3514" s="1" t="s">
        <v>11261</v>
      </c>
      <c r="M3514" s="1" t="s">
        <v>11261</v>
      </c>
      <c r="N3514" t="s">
        <v>397</v>
      </c>
      <c r="O3514" s="1" t="s">
        <v>11261</v>
      </c>
      <c r="P3514" s="1" t="s">
        <v>11261</v>
      </c>
      <c r="Q3514" t="s">
        <v>5087</v>
      </c>
      <c r="R3514">
        <v>972</v>
      </c>
      <c r="S3514" s="9">
        <v>323</v>
      </c>
      <c r="T3514" s="1" t="s">
        <v>11261</v>
      </c>
    </row>
    <row r="3515" spans="1:20" hidden="1" x14ac:dyDescent="0.25">
      <c r="A3515" t="s">
        <v>20</v>
      </c>
      <c r="B3515" s="2" t="s">
        <v>21</v>
      </c>
      <c r="C3515" t="s">
        <v>17015</v>
      </c>
      <c r="D3515" t="s">
        <v>22</v>
      </c>
      <c r="E3515" t="s">
        <v>5</v>
      </c>
      <c r="F3515" s="1" t="s">
        <v>11261</v>
      </c>
      <c r="G3515" t="s">
        <v>907</v>
      </c>
      <c r="H3515">
        <v>2986446</v>
      </c>
      <c r="I3515">
        <v>2987372</v>
      </c>
      <c r="J3515" t="s">
        <v>37</v>
      </c>
      <c r="K3515" s="1" t="s">
        <v>11261</v>
      </c>
      <c r="L3515" s="1" t="s">
        <v>11261</v>
      </c>
      <c r="M3515" s="1" t="s">
        <v>11261</v>
      </c>
      <c r="N3515" s="1" t="s">
        <v>11261</v>
      </c>
      <c r="O3515" s="1" t="s">
        <v>11261</v>
      </c>
      <c r="P3515" s="1" t="s">
        <v>11261</v>
      </c>
      <c r="Q3515" t="s">
        <v>7132</v>
      </c>
      <c r="R3515">
        <v>927</v>
      </c>
      <c r="S3515" s="10" t="s">
        <v>11261</v>
      </c>
      <c r="T3515" s="1" t="s">
        <v>11261</v>
      </c>
    </row>
    <row r="3516" spans="1:20" hidden="1" x14ac:dyDescent="0.25">
      <c r="A3516" t="s">
        <v>24</v>
      </c>
      <c r="B3516" s="3" t="s">
        <v>11261</v>
      </c>
      <c r="C3516" t="s">
        <v>17669</v>
      </c>
      <c r="D3516" t="s">
        <v>22</v>
      </c>
      <c r="E3516" t="s">
        <v>5</v>
      </c>
      <c r="F3516" s="1" t="s">
        <v>11261</v>
      </c>
      <c r="G3516" t="s">
        <v>907</v>
      </c>
      <c r="H3516">
        <v>3337259</v>
      </c>
      <c r="I3516">
        <v>3338230</v>
      </c>
      <c r="J3516" t="s">
        <v>37</v>
      </c>
      <c r="K3516" t="s">
        <v>7823</v>
      </c>
      <c r="L3516" s="1" t="s">
        <v>11261</v>
      </c>
      <c r="M3516" s="1" t="s">
        <v>11261</v>
      </c>
      <c r="N3516" t="s">
        <v>467</v>
      </c>
      <c r="O3516" s="1" t="s">
        <v>11261</v>
      </c>
      <c r="P3516" s="1" t="s">
        <v>11261</v>
      </c>
      <c r="Q3516" t="s">
        <v>7822</v>
      </c>
      <c r="R3516">
        <v>972</v>
      </c>
      <c r="S3516" s="9">
        <v>323</v>
      </c>
      <c r="T3516" s="1" t="s">
        <v>11261</v>
      </c>
    </row>
    <row r="3517" spans="1:20" hidden="1" x14ac:dyDescent="0.25">
      <c r="A3517" t="s">
        <v>20</v>
      </c>
      <c r="B3517" s="2" t="s">
        <v>21</v>
      </c>
      <c r="C3517" t="s">
        <v>17341</v>
      </c>
      <c r="D3517" t="s">
        <v>22</v>
      </c>
      <c r="E3517" t="s">
        <v>5</v>
      </c>
      <c r="F3517" s="1" t="s">
        <v>11261</v>
      </c>
      <c r="G3517" t="s">
        <v>907</v>
      </c>
      <c r="H3517">
        <v>3165763</v>
      </c>
      <c r="I3517">
        <v>3166689</v>
      </c>
      <c r="J3517" t="s">
        <v>23</v>
      </c>
      <c r="K3517" s="1" t="s">
        <v>11261</v>
      </c>
      <c r="L3517" s="1" t="s">
        <v>11261</v>
      </c>
      <c r="M3517" s="1" t="s">
        <v>11261</v>
      </c>
      <c r="N3517" s="1" t="s">
        <v>11261</v>
      </c>
      <c r="O3517" s="1" t="s">
        <v>11261</v>
      </c>
      <c r="P3517" s="1" t="s">
        <v>11261</v>
      </c>
      <c r="Q3517" t="s">
        <v>7470</v>
      </c>
      <c r="R3517">
        <v>927</v>
      </c>
      <c r="S3517" s="10" t="s">
        <v>11261</v>
      </c>
      <c r="T3517" s="1" t="s">
        <v>11261</v>
      </c>
    </row>
    <row r="3518" spans="1:20" hidden="1" x14ac:dyDescent="0.25">
      <c r="A3518" t="s">
        <v>24</v>
      </c>
      <c r="B3518" s="3" t="s">
        <v>11261</v>
      </c>
      <c r="C3518" t="s">
        <v>19017</v>
      </c>
      <c r="D3518" t="s">
        <v>22</v>
      </c>
      <c r="E3518" t="s">
        <v>5</v>
      </c>
      <c r="F3518" s="1" t="s">
        <v>11261</v>
      </c>
      <c r="G3518" t="s">
        <v>907</v>
      </c>
      <c r="H3518">
        <v>4016805</v>
      </c>
      <c r="I3518">
        <v>4017776</v>
      </c>
      <c r="J3518" t="s">
        <v>37</v>
      </c>
      <c r="K3518" t="s">
        <v>9331</v>
      </c>
      <c r="L3518" s="1" t="s">
        <v>11261</v>
      </c>
      <c r="M3518" s="1" t="s">
        <v>11261</v>
      </c>
      <c r="N3518" t="s">
        <v>766</v>
      </c>
      <c r="O3518" s="1" t="s">
        <v>11261</v>
      </c>
      <c r="P3518" s="1" t="s">
        <v>11261</v>
      </c>
      <c r="Q3518" t="s">
        <v>9330</v>
      </c>
      <c r="R3518">
        <v>972</v>
      </c>
      <c r="S3518" s="9">
        <v>323</v>
      </c>
      <c r="T3518" s="1" t="s">
        <v>11261</v>
      </c>
    </row>
    <row r="3519" spans="1:20" hidden="1" x14ac:dyDescent="0.25">
      <c r="A3519" t="s">
        <v>20</v>
      </c>
      <c r="B3519" s="2" t="s">
        <v>21</v>
      </c>
      <c r="C3519" t="s">
        <v>17872</v>
      </c>
      <c r="D3519" t="s">
        <v>22</v>
      </c>
      <c r="E3519" t="s">
        <v>5</v>
      </c>
      <c r="F3519" s="1" t="s">
        <v>11261</v>
      </c>
      <c r="G3519" t="s">
        <v>907</v>
      </c>
      <c r="H3519">
        <v>3456790</v>
      </c>
      <c r="I3519">
        <v>3457716</v>
      </c>
      <c r="J3519" t="s">
        <v>37</v>
      </c>
      <c r="K3519" s="1" t="s">
        <v>11261</v>
      </c>
      <c r="L3519" s="1" t="s">
        <v>11261</v>
      </c>
      <c r="M3519" s="1" t="s">
        <v>11261</v>
      </c>
      <c r="N3519" s="1" t="s">
        <v>11261</v>
      </c>
      <c r="O3519" s="1" t="s">
        <v>11261</v>
      </c>
      <c r="P3519" s="1" t="s">
        <v>11261</v>
      </c>
      <c r="Q3519" t="s">
        <v>8040</v>
      </c>
      <c r="R3519">
        <v>927</v>
      </c>
      <c r="S3519" s="10" t="s">
        <v>11261</v>
      </c>
      <c r="T3519" s="1" t="s">
        <v>11261</v>
      </c>
    </row>
    <row r="3520" spans="1:20" hidden="1" x14ac:dyDescent="0.25">
      <c r="A3520" t="s">
        <v>24</v>
      </c>
      <c r="B3520" s="3" t="s">
        <v>11261</v>
      </c>
      <c r="C3520" t="s">
        <v>19376</v>
      </c>
      <c r="D3520" t="s">
        <v>22</v>
      </c>
      <c r="E3520" t="s">
        <v>5</v>
      </c>
      <c r="F3520" s="1" t="s">
        <v>11261</v>
      </c>
      <c r="G3520" t="s">
        <v>907</v>
      </c>
      <c r="H3520">
        <v>4190036</v>
      </c>
      <c r="I3520">
        <v>4191007</v>
      </c>
      <c r="J3520" t="s">
        <v>37</v>
      </c>
      <c r="K3520" t="s">
        <v>9736</v>
      </c>
      <c r="L3520" s="1" t="s">
        <v>11261</v>
      </c>
      <c r="M3520" s="1" t="s">
        <v>11261</v>
      </c>
      <c r="N3520" t="s">
        <v>9737</v>
      </c>
      <c r="O3520" s="1" t="s">
        <v>11261</v>
      </c>
      <c r="P3520" s="1" t="s">
        <v>11261</v>
      </c>
      <c r="Q3520" t="s">
        <v>9735</v>
      </c>
      <c r="R3520">
        <v>972</v>
      </c>
      <c r="S3520" s="9">
        <v>323</v>
      </c>
      <c r="T3520" s="1" t="s">
        <v>11261</v>
      </c>
    </row>
    <row r="3521" spans="1:20" hidden="1" x14ac:dyDescent="0.25">
      <c r="A3521" t="s">
        <v>20</v>
      </c>
      <c r="B3521" s="2" t="s">
        <v>21</v>
      </c>
      <c r="C3521" t="s">
        <v>15017</v>
      </c>
      <c r="D3521" t="s">
        <v>22</v>
      </c>
      <c r="E3521" t="s">
        <v>5</v>
      </c>
      <c r="F3521" s="1" t="s">
        <v>11261</v>
      </c>
      <c r="G3521" t="s">
        <v>907</v>
      </c>
      <c r="H3521">
        <v>1916352</v>
      </c>
      <c r="I3521">
        <v>1917275</v>
      </c>
      <c r="J3521" t="s">
        <v>23</v>
      </c>
      <c r="K3521" s="1" t="s">
        <v>11261</v>
      </c>
      <c r="L3521" s="1" t="s">
        <v>11261</v>
      </c>
      <c r="M3521" s="1" t="s">
        <v>11261</v>
      </c>
      <c r="N3521" s="1" t="s">
        <v>11261</v>
      </c>
      <c r="O3521" s="1" t="s">
        <v>11261</v>
      </c>
      <c r="P3521" s="1" t="s">
        <v>11261</v>
      </c>
      <c r="Q3521" t="s">
        <v>4997</v>
      </c>
      <c r="R3521">
        <v>924</v>
      </c>
      <c r="S3521" s="10" t="s">
        <v>11261</v>
      </c>
      <c r="T3521" s="1" t="s">
        <v>11261</v>
      </c>
    </row>
    <row r="3522" spans="1:20" hidden="1" x14ac:dyDescent="0.25">
      <c r="A3522" t="s">
        <v>24</v>
      </c>
      <c r="B3522" s="3" t="s">
        <v>11261</v>
      </c>
      <c r="C3522" t="s">
        <v>20560</v>
      </c>
      <c r="D3522" t="s">
        <v>22</v>
      </c>
      <c r="E3522" t="s">
        <v>5</v>
      </c>
      <c r="F3522" s="1" t="s">
        <v>11261</v>
      </c>
      <c r="G3522" t="s">
        <v>907</v>
      </c>
      <c r="H3522">
        <v>4769080</v>
      </c>
      <c r="I3522">
        <v>4770051</v>
      </c>
      <c r="J3522" t="s">
        <v>37</v>
      </c>
      <c r="K3522" t="s">
        <v>11070</v>
      </c>
      <c r="L3522" s="1" t="s">
        <v>11261</v>
      </c>
      <c r="M3522" s="1" t="s">
        <v>11261</v>
      </c>
      <c r="N3522" t="s">
        <v>11071</v>
      </c>
      <c r="O3522" t="s">
        <v>11068</v>
      </c>
      <c r="P3522" s="1" t="s">
        <v>11261</v>
      </c>
      <c r="Q3522" t="s">
        <v>11069</v>
      </c>
      <c r="R3522">
        <v>972</v>
      </c>
      <c r="S3522" s="9">
        <v>323</v>
      </c>
      <c r="T3522" s="1" t="s">
        <v>11261</v>
      </c>
    </row>
    <row r="3523" spans="1:20" hidden="1" x14ac:dyDescent="0.25">
      <c r="A3523" t="s">
        <v>20</v>
      </c>
      <c r="B3523" s="2" t="s">
        <v>21</v>
      </c>
      <c r="C3523" t="s">
        <v>15474</v>
      </c>
      <c r="D3523" t="s">
        <v>22</v>
      </c>
      <c r="E3523" t="s">
        <v>5</v>
      </c>
      <c r="F3523" s="1" t="s">
        <v>11261</v>
      </c>
      <c r="G3523" t="s">
        <v>907</v>
      </c>
      <c r="H3523">
        <v>2184993</v>
      </c>
      <c r="I3523">
        <v>2185916</v>
      </c>
      <c r="J3523" t="s">
        <v>23</v>
      </c>
      <c r="K3523" s="1" t="s">
        <v>11261</v>
      </c>
      <c r="L3523" s="1" t="s">
        <v>11261</v>
      </c>
      <c r="M3523" s="1" t="s">
        <v>11261</v>
      </c>
      <c r="N3523" s="1" t="s">
        <v>11261</v>
      </c>
      <c r="O3523" s="1" t="s">
        <v>11261</v>
      </c>
      <c r="P3523" s="1" t="s">
        <v>11261</v>
      </c>
      <c r="Q3523" t="s">
        <v>5497</v>
      </c>
      <c r="R3523">
        <v>924</v>
      </c>
      <c r="S3523" s="10" t="s">
        <v>11261</v>
      </c>
      <c r="T3523" s="1" t="s">
        <v>11261</v>
      </c>
    </row>
    <row r="3524" spans="1:20" hidden="1" x14ac:dyDescent="0.25">
      <c r="A3524" t="s">
        <v>24</v>
      </c>
      <c r="B3524" s="3" t="s">
        <v>11261</v>
      </c>
      <c r="C3524" t="s">
        <v>15475</v>
      </c>
      <c r="D3524" t="s">
        <v>22</v>
      </c>
      <c r="E3524" t="s">
        <v>5</v>
      </c>
      <c r="F3524" s="1" t="s">
        <v>11261</v>
      </c>
      <c r="G3524" t="s">
        <v>907</v>
      </c>
      <c r="H3524">
        <v>2184993</v>
      </c>
      <c r="I3524">
        <v>2185916</v>
      </c>
      <c r="J3524" t="s">
        <v>23</v>
      </c>
      <c r="K3524" t="s">
        <v>5498</v>
      </c>
      <c r="L3524" s="1" t="s">
        <v>11261</v>
      </c>
      <c r="M3524" s="1" t="s">
        <v>11261</v>
      </c>
      <c r="N3524" t="s">
        <v>3618</v>
      </c>
      <c r="O3524" s="1" t="s">
        <v>11261</v>
      </c>
      <c r="P3524" s="1" t="s">
        <v>11261</v>
      </c>
      <c r="Q3524" t="s">
        <v>5497</v>
      </c>
      <c r="R3524">
        <v>924</v>
      </c>
      <c r="S3524" s="9">
        <v>307</v>
      </c>
      <c r="T3524" s="1" t="s">
        <v>11261</v>
      </c>
    </row>
    <row r="3525" spans="1:20" hidden="1" x14ac:dyDescent="0.25">
      <c r="A3525" t="s">
        <v>20</v>
      </c>
      <c r="B3525" s="2" t="s">
        <v>21</v>
      </c>
      <c r="C3525" t="s">
        <v>16705</v>
      </c>
      <c r="D3525" t="s">
        <v>22</v>
      </c>
      <c r="E3525" t="s">
        <v>5</v>
      </c>
      <c r="F3525" s="1" t="s">
        <v>11261</v>
      </c>
      <c r="G3525" t="s">
        <v>907</v>
      </c>
      <c r="H3525">
        <v>2811594</v>
      </c>
      <c r="I3525">
        <v>2812517</v>
      </c>
      <c r="J3525" t="s">
        <v>37</v>
      </c>
      <c r="K3525" s="1" t="s">
        <v>11261</v>
      </c>
      <c r="L3525" s="1" t="s">
        <v>11261</v>
      </c>
      <c r="M3525" s="1" t="s">
        <v>11261</v>
      </c>
      <c r="N3525" s="1" t="s">
        <v>11261</v>
      </c>
      <c r="O3525" s="1" t="s">
        <v>11261</v>
      </c>
      <c r="P3525" s="1" t="s">
        <v>11261</v>
      </c>
      <c r="Q3525" t="s">
        <v>6801</v>
      </c>
      <c r="R3525">
        <v>924</v>
      </c>
      <c r="S3525" s="10" t="s">
        <v>11261</v>
      </c>
      <c r="T3525" s="1" t="s">
        <v>11261</v>
      </c>
    </row>
    <row r="3526" spans="1:20" hidden="1" x14ac:dyDescent="0.25">
      <c r="A3526" t="s">
        <v>24</v>
      </c>
      <c r="B3526" s="3" t="s">
        <v>11261</v>
      </c>
      <c r="C3526" t="s">
        <v>16706</v>
      </c>
      <c r="D3526" t="s">
        <v>22</v>
      </c>
      <c r="E3526" t="s">
        <v>5</v>
      </c>
      <c r="F3526" s="1" t="s">
        <v>11261</v>
      </c>
      <c r="G3526" t="s">
        <v>907</v>
      </c>
      <c r="H3526">
        <v>2811594</v>
      </c>
      <c r="I3526">
        <v>2812517</v>
      </c>
      <c r="J3526" t="s">
        <v>37</v>
      </c>
      <c r="K3526" t="s">
        <v>6802</v>
      </c>
      <c r="L3526" s="1" t="s">
        <v>11261</v>
      </c>
      <c r="M3526" s="1" t="s">
        <v>11261</v>
      </c>
      <c r="N3526" t="s">
        <v>27</v>
      </c>
      <c r="O3526" s="1" t="s">
        <v>11261</v>
      </c>
      <c r="P3526" s="1" t="s">
        <v>11261</v>
      </c>
      <c r="Q3526" t="s">
        <v>6801</v>
      </c>
      <c r="R3526">
        <v>924</v>
      </c>
      <c r="S3526" s="9">
        <v>307</v>
      </c>
      <c r="T3526" s="1" t="s">
        <v>11261</v>
      </c>
    </row>
    <row r="3527" spans="1:20" hidden="1" x14ac:dyDescent="0.25">
      <c r="A3527" t="s">
        <v>20</v>
      </c>
      <c r="B3527" s="2" t="s">
        <v>21</v>
      </c>
      <c r="C3527" t="s">
        <v>17392</v>
      </c>
      <c r="D3527" t="s">
        <v>22</v>
      </c>
      <c r="E3527" t="s">
        <v>5</v>
      </c>
      <c r="F3527" s="1" t="s">
        <v>11261</v>
      </c>
      <c r="G3527" t="s">
        <v>907</v>
      </c>
      <c r="H3527">
        <v>3192686</v>
      </c>
      <c r="I3527">
        <v>3193609</v>
      </c>
      <c r="J3527" t="s">
        <v>37</v>
      </c>
      <c r="K3527" s="1" t="s">
        <v>11261</v>
      </c>
      <c r="L3527" s="1" t="s">
        <v>11261</v>
      </c>
      <c r="M3527" s="1" t="s">
        <v>11261</v>
      </c>
      <c r="N3527" s="1" t="s">
        <v>11261</v>
      </c>
      <c r="O3527" s="1" t="s">
        <v>11261</v>
      </c>
      <c r="P3527" s="1" t="s">
        <v>11261</v>
      </c>
      <c r="Q3527" t="s">
        <v>7525</v>
      </c>
      <c r="R3527">
        <v>924</v>
      </c>
      <c r="S3527" s="10" t="s">
        <v>11261</v>
      </c>
      <c r="T3527" s="1" t="s">
        <v>11261</v>
      </c>
    </row>
    <row r="3528" spans="1:20" hidden="1" x14ac:dyDescent="0.25">
      <c r="A3528" t="s">
        <v>24</v>
      </c>
      <c r="B3528" s="3" t="s">
        <v>11261</v>
      </c>
      <c r="C3528" t="s">
        <v>14392</v>
      </c>
      <c r="D3528" t="s">
        <v>22</v>
      </c>
      <c r="E3528" t="s">
        <v>5</v>
      </c>
      <c r="F3528" s="1" t="s">
        <v>11261</v>
      </c>
      <c r="G3528" t="s">
        <v>907</v>
      </c>
      <c r="H3528">
        <v>1565798</v>
      </c>
      <c r="I3528">
        <v>1566772</v>
      </c>
      <c r="J3528" t="s">
        <v>23</v>
      </c>
      <c r="K3528" t="s">
        <v>4337</v>
      </c>
      <c r="L3528" s="1" t="s">
        <v>11261</v>
      </c>
      <c r="M3528" s="1" t="s">
        <v>11261</v>
      </c>
      <c r="N3528" t="s">
        <v>4338</v>
      </c>
      <c r="O3528" s="1" t="s">
        <v>11261</v>
      </c>
      <c r="P3528" s="1" t="s">
        <v>11261</v>
      </c>
      <c r="Q3528" t="s">
        <v>4336</v>
      </c>
      <c r="R3528">
        <v>975</v>
      </c>
      <c r="S3528" s="9">
        <v>324</v>
      </c>
      <c r="T3528" s="1" t="s">
        <v>11261</v>
      </c>
    </row>
    <row r="3529" spans="1:20" hidden="1" x14ac:dyDescent="0.25">
      <c r="A3529" t="s">
        <v>20</v>
      </c>
      <c r="B3529" s="2" t="s">
        <v>21</v>
      </c>
      <c r="C3529" t="s">
        <v>18244</v>
      </c>
      <c r="D3529" t="s">
        <v>22</v>
      </c>
      <c r="E3529" t="s">
        <v>5</v>
      </c>
      <c r="F3529" s="1" t="s">
        <v>11261</v>
      </c>
      <c r="G3529" t="s">
        <v>907</v>
      </c>
      <c r="H3529">
        <v>3643158</v>
      </c>
      <c r="I3529">
        <v>3644081</v>
      </c>
      <c r="J3529" t="s">
        <v>37</v>
      </c>
      <c r="K3529" s="1" t="s">
        <v>11261</v>
      </c>
      <c r="L3529" s="1" t="s">
        <v>11261</v>
      </c>
      <c r="M3529" s="1" t="s">
        <v>11261</v>
      </c>
      <c r="N3529" s="1" t="s">
        <v>11261</v>
      </c>
      <c r="O3529" s="1" t="s">
        <v>11261</v>
      </c>
      <c r="P3529" s="1" t="s">
        <v>11261</v>
      </c>
      <c r="Q3529" t="s">
        <v>8440</v>
      </c>
      <c r="R3529">
        <v>924</v>
      </c>
      <c r="S3529" s="10" t="s">
        <v>11261</v>
      </c>
      <c r="T3529" s="1" t="s">
        <v>11261</v>
      </c>
    </row>
    <row r="3530" spans="1:20" hidden="1" x14ac:dyDescent="0.25">
      <c r="A3530" t="s">
        <v>24</v>
      </c>
      <c r="B3530" s="3" t="s">
        <v>11261</v>
      </c>
      <c r="C3530" t="s">
        <v>18562</v>
      </c>
      <c r="D3530" t="s">
        <v>22</v>
      </c>
      <c r="E3530" t="s">
        <v>5</v>
      </c>
      <c r="F3530" s="1" t="s">
        <v>11261</v>
      </c>
      <c r="G3530" t="s">
        <v>907</v>
      </c>
      <c r="H3530">
        <v>3804515</v>
      </c>
      <c r="I3530">
        <v>3805489</v>
      </c>
      <c r="J3530" t="s">
        <v>37</v>
      </c>
      <c r="K3530" t="s">
        <v>8821</v>
      </c>
      <c r="L3530" s="1" t="s">
        <v>11261</v>
      </c>
      <c r="M3530" s="1" t="s">
        <v>11261</v>
      </c>
      <c r="N3530" t="s">
        <v>716</v>
      </c>
      <c r="O3530" s="1" t="s">
        <v>11261</v>
      </c>
      <c r="P3530" s="1" t="s">
        <v>11261</v>
      </c>
      <c r="Q3530" t="s">
        <v>8820</v>
      </c>
      <c r="R3530">
        <v>975</v>
      </c>
      <c r="S3530" s="9">
        <v>324</v>
      </c>
      <c r="T3530" s="1" t="s">
        <v>11261</v>
      </c>
    </row>
    <row r="3531" spans="1:20" hidden="1" x14ac:dyDescent="0.25">
      <c r="A3531" t="s">
        <v>20</v>
      </c>
      <c r="B3531" s="2" t="s">
        <v>21</v>
      </c>
      <c r="C3531" t="s">
        <v>20624</v>
      </c>
      <c r="D3531" t="s">
        <v>22</v>
      </c>
      <c r="E3531" t="s">
        <v>5</v>
      </c>
      <c r="F3531" s="1" t="s">
        <v>11261</v>
      </c>
      <c r="G3531" t="s">
        <v>907</v>
      </c>
      <c r="H3531">
        <v>4807430</v>
      </c>
      <c r="I3531">
        <v>4808353</v>
      </c>
      <c r="J3531" t="s">
        <v>23</v>
      </c>
      <c r="K3531" s="1" t="s">
        <v>11261</v>
      </c>
      <c r="L3531" s="1" t="s">
        <v>11261</v>
      </c>
      <c r="M3531" s="1" t="s">
        <v>11261</v>
      </c>
      <c r="N3531" s="1" t="s">
        <v>11261</v>
      </c>
      <c r="O3531" s="1" t="s">
        <v>11261</v>
      </c>
      <c r="P3531" s="1" t="s">
        <v>11261</v>
      </c>
      <c r="Q3531" t="s">
        <v>11141</v>
      </c>
      <c r="R3531">
        <v>924</v>
      </c>
      <c r="S3531" s="10" t="s">
        <v>11261</v>
      </c>
      <c r="T3531" s="1" t="s">
        <v>11261</v>
      </c>
    </row>
    <row r="3532" spans="1:20" hidden="1" x14ac:dyDescent="0.25">
      <c r="A3532" t="s">
        <v>24</v>
      </c>
      <c r="B3532" s="3" t="s">
        <v>11261</v>
      </c>
      <c r="C3532" t="s">
        <v>20625</v>
      </c>
      <c r="D3532" t="s">
        <v>22</v>
      </c>
      <c r="E3532" t="s">
        <v>5</v>
      </c>
      <c r="F3532" s="1" t="s">
        <v>11261</v>
      </c>
      <c r="G3532" t="s">
        <v>907</v>
      </c>
      <c r="H3532">
        <v>4807430</v>
      </c>
      <c r="I3532">
        <v>4808353</v>
      </c>
      <c r="J3532" t="s">
        <v>23</v>
      </c>
      <c r="K3532" t="s">
        <v>11142</v>
      </c>
      <c r="L3532" s="1" t="s">
        <v>11261</v>
      </c>
      <c r="M3532" s="1" t="s">
        <v>11261</v>
      </c>
      <c r="N3532" t="s">
        <v>161</v>
      </c>
      <c r="O3532" s="1" t="s">
        <v>11261</v>
      </c>
      <c r="P3532" s="1" t="s">
        <v>11261</v>
      </c>
      <c r="Q3532" t="s">
        <v>11141</v>
      </c>
      <c r="R3532">
        <v>924</v>
      </c>
      <c r="S3532" s="9">
        <v>307</v>
      </c>
      <c r="T3532" s="1" t="s">
        <v>11261</v>
      </c>
    </row>
    <row r="3533" spans="1:20" hidden="1" x14ac:dyDescent="0.25">
      <c r="A3533" t="s">
        <v>20</v>
      </c>
      <c r="B3533" s="2" t="s">
        <v>21</v>
      </c>
      <c r="C3533" t="s">
        <v>13369</v>
      </c>
      <c r="D3533" t="s">
        <v>22</v>
      </c>
      <c r="E3533" t="s">
        <v>5</v>
      </c>
      <c r="F3533" s="1" t="s">
        <v>11261</v>
      </c>
      <c r="G3533" t="s">
        <v>907</v>
      </c>
      <c r="H3533">
        <v>1075252</v>
      </c>
      <c r="I3533">
        <v>1076172</v>
      </c>
      <c r="J3533" t="s">
        <v>23</v>
      </c>
      <c r="K3533" s="1" t="s">
        <v>11261</v>
      </c>
      <c r="L3533" s="1" t="s">
        <v>11261</v>
      </c>
      <c r="M3533" s="1" t="s">
        <v>11261</v>
      </c>
      <c r="N3533" s="1" t="s">
        <v>11261</v>
      </c>
      <c r="O3533" s="1" t="s">
        <v>11261</v>
      </c>
      <c r="P3533" s="1" t="s">
        <v>11261</v>
      </c>
      <c r="Q3533" t="s">
        <v>3244</v>
      </c>
      <c r="R3533">
        <v>921</v>
      </c>
      <c r="S3533" s="10" t="s">
        <v>11261</v>
      </c>
      <c r="T3533" s="1" t="s">
        <v>11261</v>
      </c>
    </row>
    <row r="3534" spans="1:20" hidden="1" x14ac:dyDescent="0.25">
      <c r="A3534" t="s">
        <v>24</v>
      </c>
      <c r="B3534" s="3" t="s">
        <v>11261</v>
      </c>
      <c r="C3534" t="s">
        <v>11808</v>
      </c>
      <c r="D3534" t="s">
        <v>22</v>
      </c>
      <c r="E3534" t="s">
        <v>5</v>
      </c>
      <c r="F3534" s="1" t="s">
        <v>11261</v>
      </c>
      <c r="G3534" t="s">
        <v>907</v>
      </c>
      <c r="H3534">
        <v>270160</v>
      </c>
      <c r="I3534">
        <v>271137</v>
      </c>
      <c r="J3534" t="s">
        <v>23</v>
      </c>
      <c r="K3534" t="s">
        <v>1511</v>
      </c>
      <c r="L3534" s="1" t="s">
        <v>11261</v>
      </c>
      <c r="M3534" s="1" t="s">
        <v>11261</v>
      </c>
      <c r="N3534" t="s">
        <v>1512</v>
      </c>
      <c r="O3534" s="1" t="s">
        <v>11261</v>
      </c>
      <c r="P3534" s="1" t="s">
        <v>11261</v>
      </c>
      <c r="Q3534" t="s">
        <v>1510</v>
      </c>
      <c r="R3534">
        <v>978</v>
      </c>
      <c r="S3534" s="9">
        <v>325</v>
      </c>
      <c r="T3534" s="1" t="s">
        <v>11261</v>
      </c>
    </row>
    <row r="3535" spans="1:20" hidden="1" x14ac:dyDescent="0.25">
      <c r="A3535" t="s">
        <v>20</v>
      </c>
      <c r="B3535" s="2" t="s">
        <v>21</v>
      </c>
      <c r="C3535" t="s">
        <v>14569</v>
      </c>
      <c r="D3535" t="s">
        <v>22</v>
      </c>
      <c r="E3535" t="s">
        <v>5</v>
      </c>
      <c r="F3535" s="1" t="s">
        <v>11261</v>
      </c>
      <c r="G3535" t="s">
        <v>907</v>
      </c>
      <c r="H3535">
        <v>1658357</v>
      </c>
      <c r="I3535">
        <v>1659277</v>
      </c>
      <c r="J3535" t="s">
        <v>23</v>
      </c>
      <c r="K3535" s="1" t="s">
        <v>11261</v>
      </c>
      <c r="L3535" s="1" t="s">
        <v>11261</v>
      </c>
      <c r="M3535" s="1" t="s">
        <v>11261</v>
      </c>
      <c r="N3535" s="1" t="s">
        <v>11261</v>
      </c>
      <c r="O3535" s="1" t="s">
        <v>11261</v>
      </c>
      <c r="P3535" s="1" t="s">
        <v>11261</v>
      </c>
      <c r="Q3535" t="s">
        <v>4523</v>
      </c>
      <c r="R3535">
        <v>921</v>
      </c>
      <c r="S3535" s="10" t="s">
        <v>11261</v>
      </c>
      <c r="T3535" s="1" t="s">
        <v>11261</v>
      </c>
    </row>
    <row r="3536" spans="1:20" hidden="1" x14ac:dyDescent="0.25">
      <c r="A3536" t="s">
        <v>24</v>
      </c>
      <c r="B3536" s="3" t="s">
        <v>11261</v>
      </c>
      <c r="C3536" t="s">
        <v>14570</v>
      </c>
      <c r="D3536" t="s">
        <v>22</v>
      </c>
      <c r="E3536" t="s">
        <v>5</v>
      </c>
      <c r="F3536" s="1" t="s">
        <v>11261</v>
      </c>
      <c r="G3536" t="s">
        <v>907</v>
      </c>
      <c r="H3536">
        <v>1658357</v>
      </c>
      <c r="I3536">
        <v>1659277</v>
      </c>
      <c r="J3536" t="s">
        <v>23</v>
      </c>
      <c r="K3536" t="s">
        <v>4524</v>
      </c>
      <c r="L3536" s="1" t="s">
        <v>11261</v>
      </c>
      <c r="M3536" s="1" t="s">
        <v>11261</v>
      </c>
      <c r="N3536" t="s">
        <v>666</v>
      </c>
      <c r="O3536" s="1" t="s">
        <v>11261</v>
      </c>
      <c r="P3536" s="1" t="s">
        <v>11261</v>
      </c>
      <c r="Q3536" t="s">
        <v>4523</v>
      </c>
      <c r="R3536">
        <v>921</v>
      </c>
      <c r="S3536" s="9">
        <v>306</v>
      </c>
      <c r="T3536" s="1" t="s">
        <v>11261</v>
      </c>
    </row>
    <row r="3537" spans="1:20" hidden="1" x14ac:dyDescent="0.25">
      <c r="A3537" t="s">
        <v>20</v>
      </c>
      <c r="B3537" s="2" t="s">
        <v>21</v>
      </c>
      <c r="C3537" t="s">
        <v>15811</v>
      </c>
      <c r="D3537" t="s">
        <v>22</v>
      </c>
      <c r="E3537" t="s">
        <v>5</v>
      </c>
      <c r="F3537" s="1" t="s">
        <v>11261</v>
      </c>
      <c r="G3537" t="s">
        <v>907</v>
      </c>
      <c r="H3537">
        <v>2350950</v>
      </c>
      <c r="I3537">
        <v>2351870</v>
      </c>
      <c r="J3537" t="s">
        <v>23</v>
      </c>
      <c r="K3537" s="1" t="s">
        <v>11261</v>
      </c>
      <c r="L3537" s="1" t="s">
        <v>11261</v>
      </c>
      <c r="M3537" s="1" t="s">
        <v>11261</v>
      </c>
      <c r="N3537" s="1" t="s">
        <v>11261</v>
      </c>
      <c r="O3537" s="1" t="s">
        <v>11261</v>
      </c>
      <c r="P3537" s="1" t="s">
        <v>11261</v>
      </c>
      <c r="Q3537" t="s">
        <v>5864</v>
      </c>
      <c r="R3537">
        <v>921</v>
      </c>
      <c r="S3537" s="10" t="s">
        <v>11261</v>
      </c>
      <c r="T3537" s="1" t="s">
        <v>11261</v>
      </c>
    </row>
    <row r="3538" spans="1:20" hidden="1" x14ac:dyDescent="0.25">
      <c r="A3538" t="s">
        <v>24</v>
      </c>
      <c r="B3538" s="3" t="s">
        <v>11261</v>
      </c>
      <c r="C3538" t="s">
        <v>15812</v>
      </c>
      <c r="D3538" t="s">
        <v>22</v>
      </c>
      <c r="E3538" t="s">
        <v>5</v>
      </c>
      <c r="F3538" s="1" t="s">
        <v>11261</v>
      </c>
      <c r="G3538" t="s">
        <v>907</v>
      </c>
      <c r="H3538">
        <v>2350950</v>
      </c>
      <c r="I3538">
        <v>2351870</v>
      </c>
      <c r="J3538" t="s">
        <v>23</v>
      </c>
      <c r="K3538" t="s">
        <v>5865</v>
      </c>
      <c r="L3538" s="1" t="s">
        <v>11261</v>
      </c>
      <c r="M3538" s="1" t="s">
        <v>11261</v>
      </c>
      <c r="N3538" t="s">
        <v>27</v>
      </c>
      <c r="O3538" s="1" t="s">
        <v>11261</v>
      </c>
      <c r="P3538" s="1" t="s">
        <v>11261</v>
      </c>
      <c r="Q3538" t="s">
        <v>5864</v>
      </c>
      <c r="R3538">
        <v>921</v>
      </c>
      <c r="S3538" s="9">
        <v>306</v>
      </c>
      <c r="T3538" s="1" t="s">
        <v>11261</v>
      </c>
    </row>
    <row r="3539" spans="1:20" hidden="1" x14ac:dyDescent="0.25">
      <c r="A3539" t="s">
        <v>20</v>
      </c>
      <c r="B3539" s="2" t="s">
        <v>21</v>
      </c>
      <c r="C3539" t="s">
        <v>15977</v>
      </c>
      <c r="D3539" t="s">
        <v>22</v>
      </c>
      <c r="E3539" t="s">
        <v>5</v>
      </c>
      <c r="F3539" s="1" t="s">
        <v>11261</v>
      </c>
      <c r="G3539" t="s">
        <v>907</v>
      </c>
      <c r="H3539">
        <v>2427829</v>
      </c>
      <c r="I3539">
        <v>2428749</v>
      </c>
      <c r="J3539" t="s">
        <v>23</v>
      </c>
      <c r="K3539" s="1" t="s">
        <v>11261</v>
      </c>
      <c r="L3539" s="1" t="s">
        <v>11261</v>
      </c>
      <c r="M3539" s="1" t="s">
        <v>11261</v>
      </c>
      <c r="N3539" s="1" t="s">
        <v>11261</v>
      </c>
      <c r="O3539" s="1" t="s">
        <v>11261</v>
      </c>
      <c r="P3539" s="1" t="s">
        <v>11261</v>
      </c>
      <c r="Q3539" t="s">
        <v>6034</v>
      </c>
      <c r="R3539">
        <v>921</v>
      </c>
      <c r="S3539" s="10" t="s">
        <v>11261</v>
      </c>
      <c r="T3539" s="1" t="s">
        <v>11261</v>
      </c>
    </row>
    <row r="3540" spans="1:20" hidden="1" x14ac:dyDescent="0.25">
      <c r="A3540" t="s">
        <v>24</v>
      </c>
      <c r="B3540" s="3" t="s">
        <v>11261</v>
      </c>
      <c r="C3540" t="s">
        <v>15978</v>
      </c>
      <c r="D3540" t="s">
        <v>22</v>
      </c>
      <c r="E3540" t="s">
        <v>5</v>
      </c>
      <c r="F3540" s="1" t="s">
        <v>11261</v>
      </c>
      <c r="G3540" t="s">
        <v>907</v>
      </c>
      <c r="H3540">
        <v>2427829</v>
      </c>
      <c r="I3540">
        <v>2428749</v>
      </c>
      <c r="J3540" t="s">
        <v>23</v>
      </c>
      <c r="K3540" t="s">
        <v>6035</v>
      </c>
      <c r="L3540" s="1" t="s">
        <v>11261</v>
      </c>
      <c r="M3540" s="1" t="s">
        <v>11261</v>
      </c>
      <c r="N3540" t="s">
        <v>666</v>
      </c>
      <c r="O3540" s="1" t="s">
        <v>11261</v>
      </c>
      <c r="P3540" s="1" t="s">
        <v>11261</v>
      </c>
      <c r="Q3540" t="s">
        <v>6034</v>
      </c>
      <c r="R3540">
        <v>921</v>
      </c>
      <c r="S3540" s="9">
        <v>306</v>
      </c>
      <c r="T3540" s="1" t="s">
        <v>11261</v>
      </c>
    </row>
    <row r="3541" spans="1:20" hidden="1" x14ac:dyDescent="0.25">
      <c r="A3541" t="s">
        <v>20</v>
      </c>
      <c r="B3541" s="2" t="s">
        <v>21</v>
      </c>
      <c r="C3541" t="s">
        <v>17105</v>
      </c>
      <c r="D3541" t="s">
        <v>22</v>
      </c>
      <c r="E3541" t="s">
        <v>5</v>
      </c>
      <c r="F3541" s="1" t="s">
        <v>11261</v>
      </c>
      <c r="G3541" t="s">
        <v>907</v>
      </c>
      <c r="H3541">
        <v>3027377</v>
      </c>
      <c r="I3541">
        <v>3028297</v>
      </c>
      <c r="J3541" t="s">
        <v>23</v>
      </c>
      <c r="K3541" s="1" t="s">
        <v>11261</v>
      </c>
      <c r="L3541" s="1" t="s">
        <v>11261</v>
      </c>
      <c r="M3541" s="1" t="s">
        <v>11261</v>
      </c>
      <c r="N3541" s="1" t="s">
        <v>11261</v>
      </c>
      <c r="O3541" s="1" t="s">
        <v>11261</v>
      </c>
      <c r="P3541" s="1" t="s">
        <v>11261</v>
      </c>
      <c r="Q3541" t="s">
        <v>7227</v>
      </c>
      <c r="R3541">
        <v>921</v>
      </c>
      <c r="S3541" s="10" t="s">
        <v>11261</v>
      </c>
      <c r="T3541" s="1" t="s">
        <v>11261</v>
      </c>
    </row>
    <row r="3542" spans="1:20" hidden="1" x14ac:dyDescent="0.25">
      <c r="A3542" t="s">
        <v>24</v>
      </c>
      <c r="B3542" s="3" t="s">
        <v>11261</v>
      </c>
      <c r="C3542" t="s">
        <v>17106</v>
      </c>
      <c r="D3542" t="s">
        <v>22</v>
      </c>
      <c r="E3542" t="s">
        <v>5</v>
      </c>
      <c r="F3542" s="1" t="s">
        <v>11261</v>
      </c>
      <c r="G3542" t="s">
        <v>907</v>
      </c>
      <c r="H3542">
        <v>3027377</v>
      </c>
      <c r="I3542">
        <v>3028297</v>
      </c>
      <c r="J3542" t="s">
        <v>23</v>
      </c>
      <c r="K3542" t="s">
        <v>7228</v>
      </c>
      <c r="L3542" s="1" t="s">
        <v>11261</v>
      </c>
      <c r="M3542" s="1" t="s">
        <v>11261</v>
      </c>
      <c r="N3542" t="s">
        <v>3618</v>
      </c>
      <c r="O3542" s="1" t="s">
        <v>11261</v>
      </c>
      <c r="P3542" s="1" t="s">
        <v>11261</v>
      </c>
      <c r="Q3542" t="s">
        <v>7227</v>
      </c>
      <c r="R3542">
        <v>921</v>
      </c>
      <c r="S3542" s="9">
        <v>306</v>
      </c>
      <c r="T3542" s="1" t="s">
        <v>11261</v>
      </c>
    </row>
    <row r="3543" spans="1:20" hidden="1" x14ac:dyDescent="0.25">
      <c r="A3543" t="s">
        <v>20</v>
      </c>
      <c r="B3543" s="2" t="s">
        <v>21</v>
      </c>
      <c r="C3543" t="s">
        <v>17335</v>
      </c>
      <c r="D3543" t="s">
        <v>22</v>
      </c>
      <c r="E3543" t="s">
        <v>5</v>
      </c>
      <c r="F3543" s="1" t="s">
        <v>11261</v>
      </c>
      <c r="G3543" t="s">
        <v>907</v>
      </c>
      <c r="H3543">
        <v>3162078</v>
      </c>
      <c r="I3543">
        <v>3162998</v>
      </c>
      <c r="J3543" t="s">
        <v>37</v>
      </c>
      <c r="K3543" s="1" t="s">
        <v>11261</v>
      </c>
      <c r="L3543" s="1" t="s">
        <v>11261</v>
      </c>
      <c r="M3543" s="1" t="s">
        <v>11261</v>
      </c>
      <c r="N3543" s="1" t="s">
        <v>11261</v>
      </c>
      <c r="O3543" s="1" t="s">
        <v>11261</v>
      </c>
      <c r="P3543" s="1" t="s">
        <v>11261</v>
      </c>
      <c r="Q3543" t="s">
        <v>7464</v>
      </c>
      <c r="R3543">
        <v>921</v>
      </c>
      <c r="S3543" s="10" t="s">
        <v>11261</v>
      </c>
      <c r="T3543" s="1" t="s">
        <v>11261</v>
      </c>
    </row>
    <row r="3544" spans="1:20" hidden="1" x14ac:dyDescent="0.25">
      <c r="A3544" t="s">
        <v>24</v>
      </c>
      <c r="B3544" s="3" t="s">
        <v>11261</v>
      </c>
      <c r="C3544" t="s">
        <v>17336</v>
      </c>
      <c r="D3544" t="s">
        <v>22</v>
      </c>
      <c r="E3544" t="s">
        <v>5</v>
      </c>
      <c r="F3544" s="1" t="s">
        <v>11261</v>
      </c>
      <c r="G3544" t="s">
        <v>907</v>
      </c>
      <c r="H3544">
        <v>3162078</v>
      </c>
      <c r="I3544">
        <v>3162998</v>
      </c>
      <c r="J3544" t="s">
        <v>37</v>
      </c>
      <c r="K3544" t="s">
        <v>7465</v>
      </c>
      <c r="L3544" s="1" t="s">
        <v>11261</v>
      </c>
      <c r="M3544" s="1" t="s">
        <v>11261</v>
      </c>
      <c r="N3544" t="s">
        <v>148</v>
      </c>
      <c r="O3544" s="1" t="s">
        <v>11261</v>
      </c>
      <c r="P3544" s="1" t="s">
        <v>11261</v>
      </c>
      <c r="Q3544" t="s">
        <v>7464</v>
      </c>
      <c r="R3544">
        <v>921</v>
      </c>
      <c r="S3544" s="9">
        <v>306</v>
      </c>
      <c r="T3544" s="1" t="s">
        <v>11261</v>
      </c>
    </row>
    <row r="3545" spans="1:20" hidden="1" x14ac:dyDescent="0.25">
      <c r="A3545" t="s">
        <v>20</v>
      </c>
      <c r="B3545" s="2" t="s">
        <v>21</v>
      </c>
      <c r="C3545" t="s">
        <v>17723</v>
      </c>
      <c r="D3545" t="s">
        <v>22</v>
      </c>
      <c r="E3545" t="s">
        <v>5</v>
      </c>
      <c r="F3545" s="1" t="s">
        <v>11261</v>
      </c>
      <c r="G3545" t="s">
        <v>907</v>
      </c>
      <c r="H3545">
        <v>3369000</v>
      </c>
      <c r="I3545">
        <v>3369920</v>
      </c>
      <c r="J3545" t="s">
        <v>37</v>
      </c>
      <c r="K3545" s="1" t="s">
        <v>11261</v>
      </c>
      <c r="L3545" s="1" t="s">
        <v>11261</v>
      </c>
      <c r="M3545" s="1" t="s">
        <v>11261</v>
      </c>
      <c r="N3545" s="1" t="s">
        <v>11261</v>
      </c>
      <c r="O3545" s="1" t="s">
        <v>11261</v>
      </c>
      <c r="P3545" s="1" t="s">
        <v>11261</v>
      </c>
      <c r="Q3545" t="s">
        <v>7879</v>
      </c>
      <c r="R3545">
        <v>921</v>
      </c>
      <c r="S3545" s="10" t="s">
        <v>11261</v>
      </c>
      <c r="T3545" s="1" t="s">
        <v>11261</v>
      </c>
    </row>
    <row r="3546" spans="1:20" hidden="1" x14ac:dyDescent="0.25">
      <c r="A3546" t="s">
        <v>24</v>
      </c>
      <c r="B3546" s="3" t="s">
        <v>11261</v>
      </c>
      <c r="C3546" t="s">
        <v>12200</v>
      </c>
      <c r="D3546" t="s">
        <v>22</v>
      </c>
      <c r="E3546" t="s">
        <v>5</v>
      </c>
      <c r="F3546" s="1" t="s">
        <v>11261</v>
      </c>
      <c r="G3546" t="s">
        <v>907</v>
      </c>
      <c r="H3546">
        <v>479238</v>
      </c>
      <c r="I3546">
        <v>480215</v>
      </c>
      <c r="J3546" t="s">
        <v>23</v>
      </c>
      <c r="K3546" t="s">
        <v>1922</v>
      </c>
      <c r="L3546" s="1" t="s">
        <v>11261</v>
      </c>
      <c r="M3546" s="1" t="s">
        <v>11261</v>
      </c>
      <c r="N3546" t="s">
        <v>225</v>
      </c>
      <c r="O3546" s="1" t="s">
        <v>11261</v>
      </c>
      <c r="P3546" s="1" t="s">
        <v>11261</v>
      </c>
      <c r="Q3546" t="s">
        <v>1921</v>
      </c>
      <c r="R3546">
        <v>978</v>
      </c>
      <c r="S3546" s="9">
        <v>325</v>
      </c>
      <c r="T3546" s="1" t="s">
        <v>11261</v>
      </c>
    </row>
    <row r="3547" spans="1:20" hidden="1" x14ac:dyDescent="0.25">
      <c r="A3547" t="s">
        <v>20</v>
      </c>
      <c r="B3547" s="2" t="s">
        <v>21</v>
      </c>
      <c r="C3547" t="s">
        <v>18804</v>
      </c>
      <c r="D3547" t="s">
        <v>22</v>
      </c>
      <c r="E3547" t="s">
        <v>5</v>
      </c>
      <c r="F3547" s="1" t="s">
        <v>11261</v>
      </c>
      <c r="G3547" t="s">
        <v>907</v>
      </c>
      <c r="H3547">
        <v>3915424</v>
      </c>
      <c r="I3547">
        <v>3916344</v>
      </c>
      <c r="J3547" t="s">
        <v>23</v>
      </c>
      <c r="K3547" s="1" t="s">
        <v>11261</v>
      </c>
      <c r="L3547" s="1" t="s">
        <v>11261</v>
      </c>
      <c r="M3547" s="1" t="s">
        <v>11261</v>
      </c>
      <c r="N3547" s="1" t="s">
        <v>11261</v>
      </c>
      <c r="O3547" s="1" t="s">
        <v>11261</v>
      </c>
      <c r="P3547" s="1" t="s">
        <v>11261</v>
      </c>
      <c r="Q3547" t="s">
        <v>9097</v>
      </c>
      <c r="R3547">
        <v>921</v>
      </c>
      <c r="S3547" s="10" t="s">
        <v>11261</v>
      </c>
      <c r="T3547" s="1" t="s">
        <v>11261</v>
      </c>
    </row>
    <row r="3548" spans="1:20" hidden="1" x14ac:dyDescent="0.25">
      <c r="A3548" t="s">
        <v>24</v>
      </c>
      <c r="B3548" s="3" t="s">
        <v>11261</v>
      </c>
      <c r="C3548" t="s">
        <v>13328</v>
      </c>
      <c r="D3548" t="s">
        <v>22</v>
      </c>
      <c r="E3548" t="s">
        <v>5</v>
      </c>
      <c r="F3548" s="1" t="s">
        <v>11261</v>
      </c>
      <c r="G3548" t="s">
        <v>907</v>
      </c>
      <c r="H3548">
        <v>1053363</v>
      </c>
      <c r="I3548">
        <v>1054340</v>
      </c>
      <c r="J3548" t="s">
        <v>23</v>
      </c>
      <c r="K3548" t="s">
        <v>3198</v>
      </c>
      <c r="L3548" s="1" t="s">
        <v>11261</v>
      </c>
      <c r="M3548" s="1" t="s">
        <v>11261</v>
      </c>
      <c r="N3548" t="s">
        <v>1325</v>
      </c>
      <c r="O3548" s="1" t="s">
        <v>11261</v>
      </c>
      <c r="P3548" s="1" t="s">
        <v>11261</v>
      </c>
      <c r="Q3548" t="s">
        <v>3197</v>
      </c>
      <c r="R3548">
        <v>978</v>
      </c>
      <c r="S3548" s="9">
        <v>325</v>
      </c>
      <c r="T3548" s="1" t="s">
        <v>11261</v>
      </c>
    </row>
    <row r="3549" spans="1:20" hidden="1" x14ac:dyDescent="0.25">
      <c r="A3549" t="s">
        <v>20</v>
      </c>
      <c r="B3549" s="2" t="s">
        <v>21</v>
      </c>
      <c r="C3549" t="s">
        <v>18939</v>
      </c>
      <c r="D3549" t="s">
        <v>22</v>
      </c>
      <c r="E3549" t="s">
        <v>5</v>
      </c>
      <c r="F3549" s="1" t="s">
        <v>11261</v>
      </c>
      <c r="G3549" t="s">
        <v>907</v>
      </c>
      <c r="H3549">
        <v>3980517</v>
      </c>
      <c r="I3549">
        <v>3981437</v>
      </c>
      <c r="J3549" t="s">
        <v>37</v>
      </c>
      <c r="K3549" s="1" t="s">
        <v>11261</v>
      </c>
      <c r="L3549" s="1" t="s">
        <v>11261</v>
      </c>
      <c r="M3549" s="1" t="s">
        <v>11261</v>
      </c>
      <c r="N3549" s="1" t="s">
        <v>11261</v>
      </c>
      <c r="O3549" s="1" t="s">
        <v>11261</v>
      </c>
      <c r="P3549" s="1" t="s">
        <v>11261</v>
      </c>
      <c r="Q3549" t="s">
        <v>9245</v>
      </c>
      <c r="R3549">
        <v>921</v>
      </c>
      <c r="S3549" s="10" t="s">
        <v>11261</v>
      </c>
      <c r="T3549" s="1" t="s">
        <v>11261</v>
      </c>
    </row>
    <row r="3550" spans="1:20" hidden="1" x14ac:dyDescent="0.25">
      <c r="A3550" t="s">
        <v>24</v>
      </c>
      <c r="B3550" s="3" t="s">
        <v>11261</v>
      </c>
      <c r="C3550" t="s">
        <v>18940</v>
      </c>
      <c r="D3550" t="s">
        <v>22</v>
      </c>
      <c r="E3550" t="s">
        <v>5</v>
      </c>
      <c r="F3550" s="1" t="s">
        <v>11261</v>
      </c>
      <c r="G3550" t="s">
        <v>907</v>
      </c>
      <c r="H3550">
        <v>3980517</v>
      </c>
      <c r="I3550">
        <v>3981437</v>
      </c>
      <c r="J3550" t="s">
        <v>37</v>
      </c>
      <c r="K3550" t="s">
        <v>9246</v>
      </c>
      <c r="L3550" s="1" t="s">
        <v>11261</v>
      </c>
      <c r="M3550" s="1" t="s">
        <v>11261</v>
      </c>
      <c r="N3550" t="s">
        <v>761</v>
      </c>
      <c r="O3550" s="1" t="s">
        <v>11261</v>
      </c>
      <c r="P3550" s="1" t="s">
        <v>11261</v>
      </c>
      <c r="Q3550" t="s">
        <v>9245</v>
      </c>
      <c r="R3550">
        <v>921</v>
      </c>
      <c r="S3550" s="9">
        <v>306</v>
      </c>
      <c r="T3550" s="1" t="s">
        <v>11261</v>
      </c>
    </row>
    <row r="3551" spans="1:20" hidden="1" x14ac:dyDescent="0.25">
      <c r="A3551" t="s">
        <v>20</v>
      </c>
      <c r="B3551" s="2" t="s">
        <v>21</v>
      </c>
      <c r="C3551" t="s">
        <v>19459</v>
      </c>
      <c r="D3551" t="s">
        <v>22</v>
      </c>
      <c r="E3551" t="s">
        <v>5</v>
      </c>
      <c r="F3551" s="1" t="s">
        <v>11261</v>
      </c>
      <c r="G3551" t="s">
        <v>907</v>
      </c>
      <c r="H3551">
        <v>4231732</v>
      </c>
      <c r="I3551">
        <v>4232652</v>
      </c>
      <c r="J3551" t="s">
        <v>37</v>
      </c>
      <c r="K3551" s="1" t="s">
        <v>11261</v>
      </c>
      <c r="L3551" s="1" t="s">
        <v>11261</v>
      </c>
      <c r="M3551" s="1" t="s">
        <v>11261</v>
      </c>
      <c r="N3551" s="1" t="s">
        <v>11261</v>
      </c>
      <c r="O3551" s="1" t="s">
        <v>11261</v>
      </c>
      <c r="P3551" s="1" t="s">
        <v>11261</v>
      </c>
      <c r="Q3551" t="s">
        <v>9840</v>
      </c>
      <c r="R3551">
        <v>921</v>
      </c>
      <c r="S3551" s="10" t="s">
        <v>11261</v>
      </c>
      <c r="T3551" s="1" t="s">
        <v>11261</v>
      </c>
    </row>
    <row r="3552" spans="1:20" hidden="1" x14ac:dyDescent="0.25">
      <c r="A3552" t="s">
        <v>24</v>
      </c>
      <c r="B3552" s="3" t="s">
        <v>11261</v>
      </c>
      <c r="C3552" t="s">
        <v>15367</v>
      </c>
      <c r="D3552" t="s">
        <v>22</v>
      </c>
      <c r="E3552" t="s">
        <v>5</v>
      </c>
      <c r="F3552" s="1" t="s">
        <v>11261</v>
      </c>
      <c r="G3552" t="s">
        <v>907</v>
      </c>
      <c r="H3552">
        <v>2109600</v>
      </c>
      <c r="I3552">
        <v>2110577</v>
      </c>
      <c r="J3552" t="s">
        <v>37</v>
      </c>
      <c r="K3552" t="s">
        <v>5378</v>
      </c>
      <c r="L3552" s="1" t="s">
        <v>11261</v>
      </c>
      <c r="M3552" s="1" t="s">
        <v>11261</v>
      </c>
      <c r="N3552" t="s">
        <v>5379</v>
      </c>
      <c r="O3552" s="1" t="s">
        <v>11261</v>
      </c>
      <c r="P3552" s="1" t="s">
        <v>11261</v>
      </c>
      <c r="Q3552" t="s">
        <v>5377</v>
      </c>
      <c r="R3552">
        <v>978</v>
      </c>
      <c r="S3552" s="9">
        <v>325</v>
      </c>
      <c r="T3552" s="1" t="s">
        <v>11261</v>
      </c>
    </row>
    <row r="3553" spans="1:20" hidden="1" x14ac:dyDescent="0.25">
      <c r="A3553" t="s">
        <v>20</v>
      </c>
      <c r="B3553" s="2" t="s">
        <v>21</v>
      </c>
      <c r="C3553" t="s">
        <v>11943</v>
      </c>
      <c r="D3553" t="s">
        <v>22</v>
      </c>
      <c r="E3553" t="s">
        <v>5</v>
      </c>
      <c r="F3553" s="1" t="s">
        <v>11261</v>
      </c>
      <c r="G3553" t="s">
        <v>907</v>
      </c>
      <c r="H3553">
        <v>322494</v>
      </c>
      <c r="I3553">
        <v>323411</v>
      </c>
      <c r="J3553" t="s">
        <v>23</v>
      </c>
      <c r="K3553" s="1" t="s">
        <v>11261</v>
      </c>
      <c r="L3553" s="1" t="s">
        <v>11261</v>
      </c>
      <c r="M3553" s="1" t="s">
        <v>11261</v>
      </c>
      <c r="N3553" s="1" t="s">
        <v>11261</v>
      </c>
      <c r="O3553" s="1" t="s">
        <v>11261</v>
      </c>
      <c r="P3553" s="1" t="s">
        <v>11261</v>
      </c>
      <c r="Q3553" t="s">
        <v>1648</v>
      </c>
      <c r="R3553">
        <v>918</v>
      </c>
      <c r="S3553" s="10" t="s">
        <v>11261</v>
      </c>
      <c r="T3553" s="1" t="s">
        <v>11261</v>
      </c>
    </row>
    <row r="3554" spans="1:20" hidden="1" x14ac:dyDescent="0.25">
      <c r="A3554" t="s">
        <v>24</v>
      </c>
      <c r="B3554" s="3" t="s">
        <v>11261</v>
      </c>
      <c r="C3554" t="s">
        <v>11944</v>
      </c>
      <c r="D3554" t="s">
        <v>22</v>
      </c>
      <c r="E3554" t="s">
        <v>5</v>
      </c>
      <c r="F3554" s="1" t="s">
        <v>11261</v>
      </c>
      <c r="G3554" t="s">
        <v>907</v>
      </c>
      <c r="H3554">
        <v>322494</v>
      </c>
      <c r="I3554">
        <v>323411</v>
      </c>
      <c r="J3554" t="s">
        <v>23</v>
      </c>
      <c r="K3554" t="s">
        <v>1649</v>
      </c>
      <c r="L3554" s="1" t="s">
        <v>11261</v>
      </c>
      <c r="M3554" s="1" t="s">
        <v>11261</v>
      </c>
      <c r="N3554" t="s">
        <v>1650</v>
      </c>
      <c r="O3554" s="1" t="s">
        <v>11261</v>
      </c>
      <c r="P3554" s="1" t="s">
        <v>11261</v>
      </c>
      <c r="Q3554" t="s">
        <v>1648</v>
      </c>
      <c r="R3554">
        <v>918</v>
      </c>
      <c r="S3554" s="9">
        <v>305</v>
      </c>
      <c r="T3554" s="1" t="s">
        <v>11261</v>
      </c>
    </row>
    <row r="3555" spans="1:20" hidden="1" x14ac:dyDescent="0.25">
      <c r="A3555" t="s">
        <v>20</v>
      </c>
      <c r="B3555" s="2" t="s">
        <v>21</v>
      </c>
      <c r="C3555" t="s">
        <v>12777</v>
      </c>
      <c r="D3555" t="s">
        <v>22</v>
      </c>
      <c r="E3555" t="s">
        <v>5</v>
      </c>
      <c r="F3555" s="1" t="s">
        <v>11261</v>
      </c>
      <c r="G3555" t="s">
        <v>907</v>
      </c>
      <c r="H3555">
        <v>767129</v>
      </c>
      <c r="I3555">
        <v>768046</v>
      </c>
      <c r="J3555" t="s">
        <v>23</v>
      </c>
      <c r="K3555" s="1" t="s">
        <v>11261</v>
      </c>
      <c r="L3555" s="1" t="s">
        <v>11261</v>
      </c>
      <c r="M3555" s="1" t="s">
        <v>11261</v>
      </c>
      <c r="N3555" s="1" t="s">
        <v>11261</v>
      </c>
      <c r="O3555" s="1" t="s">
        <v>11261</v>
      </c>
      <c r="P3555" s="1" t="s">
        <v>11261</v>
      </c>
      <c r="Q3555" t="s">
        <v>2558</v>
      </c>
      <c r="R3555">
        <v>918</v>
      </c>
      <c r="S3555" s="10" t="s">
        <v>11261</v>
      </c>
      <c r="T3555" s="1" t="s">
        <v>11261</v>
      </c>
    </row>
    <row r="3556" spans="1:20" hidden="1" x14ac:dyDescent="0.25">
      <c r="A3556" t="s">
        <v>24</v>
      </c>
      <c r="B3556" s="3" t="s">
        <v>11261</v>
      </c>
      <c r="C3556" t="s">
        <v>15744</v>
      </c>
      <c r="D3556" t="s">
        <v>22</v>
      </c>
      <c r="E3556" t="s">
        <v>5</v>
      </c>
      <c r="F3556" s="1" t="s">
        <v>11261</v>
      </c>
      <c r="G3556" t="s">
        <v>907</v>
      </c>
      <c r="H3556">
        <v>2320725</v>
      </c>
      <c r="I3556">
        <v>2321702</v>
      </c>
      <c r="J3556" t="s">
        <v>23</v>
      </c>
      <c r="K3556" t="s">
        <v>5794</v>
      </c>
      <c r="L3556" s="1" t="s">
        <v>11261</v>
      </c>
      <c r="M3556" s="1" t="s">
        <v>11261</v>
      </c>
      <c r="N3556" t="s">
        <v>508</v>
      </c>
      <c r="O3556" s="1" t="s">
        <v>11261</v>
      </c>
      <c r="P3556" s="1" t="s">
        <v>11261</v>
      </c>
      <c r="Q3556" t="s">
        <v>5793</v>
      </c>
      <c r="R3556">
        <v>978</v>
      </c>
      <c r="S3556" s="9">
        <v>325</v>
      </c>
      <c r="T3556" s="1" t="s">
        <v>11261</v>
      </c>
    </row>
    <row r="3557" spans="1:20" hidden="1" x14ac:dyDescent="0.25">
      <c r="A3557" t="s">
        <v>20</v>
      </c>
      <c r="B3557" s="2" t="s">
        <v>21</v>
      </c>
      <c r="C3557" t="s">
        <v>13796</v>
      </c>
      <c r="D3557" t="s">
        <v>22</v>
      </c>
      <c r="E3557" t="s">
        <v>5</v>
      </c>
      <c r="F3557" s="1" t="s">
        <v>11261</v>
      </c>
      <c r="G3557" t="s">
        <v>907</v>
      </c>
      <c r="H3557">
        <v>1289034</v>
      </c>
      <c r="I3557">
        <v>1289951</v>
      </c>
      <c r="J3557" t="s">
        <v>37</v>
      </c>
      <c r="K3557" s="1" t="s">
        <v>11261</v>
      </c>
      <c r="L3557" s="1" t="s">
        <v>11261</v>
      </c>
      <c r="M3557" s="1" t="s">
        <v>11261</v>
      </c>
      <c r="N3557" s="1" t="s">
        <v>11261</v>
      </c>
      <c r="O3557" s="1" t="s">
        <v>11261</v>
      </c>
      <c r="P3557" s="1" t="s">
        <v>11261</v>
      </c>
      <c r="Q3557" t="s">
        <v>3711</v>
      </c>
      <c r="R3557">
        <v>918</v>
      </c>
      <c r="S3557" s="10" t="s">
        <v>11261</v>
      </c>
      <c r="T3557" s="1" t="s">
        <v>11261</v>
      </c>
    </row>
    <row r="3558" spans="1:20" hidden="1" x14ac:dyDescent="0.25">
      <c r="A3558" t="s">
        <v>24</v>
      </c>
      <c r="B3558" s="3" t="s">
        <v>11261</v>
      </c>
      <c r="C3558" t="s">
        <v>13797</v>
      </c>
      <c r="D3558" t="s">
        <v>22</v>
      </c>
      <c r="E3558" t="s">
        <v>5</v>
      </c>
      <c r="F3558" s="1" t="s">
        <v>11261</v>
      </c>
      <c r="G3558" t="s">
        <v>907</v>
      </c>
      <c r="H3558">
        <v>1289034</v>
      </c>
      <c r="I3558">
        <v>1289951</v>
      </c>
      <c r="J3558" t="s">
        <v>37</v>
      </c>
      <c r="K3558" t="s">
        <v>3712</v>
      </c>
      <c r="L3558" s="1" t="s">
        <v>11261</v>
      </c>
      <c r="M3558" s="1" t="s">
        <v>11261</v>
      </c>
      <c r="N3558" t="s">
        <v>27</v>
      </c>
      <c r="O3558" s="1" t="s">
        <v>11261</v>
      </c>
      <c r="P3558" s="1" t="s">
        <v>11261</v>
      </c>
      <c r="Q3558" t="s">
        <v>3711</v>
      </c>
      <c r="R3558">
        <v>918</v>
      </c>
      <c r="S3558" s="9">
        <v>305</v>
      </c>
      <c r="T3558" s="1" t="s">
        <v>11261</v>
      </c>
    </row>
    <row r="3559" spans="1:20" hidden="1" x14ac:dyDescent="0.25">
      <c r="A3559" t="s">
        <v>20</v>
      </c>
      <c r="B3559" s="2" t="s">
        <v>21</v>
      </c>
      <c r="C3559" t="s">
        <v>16856</v>
      </c>
      <c r="D3559" t="s">
        <v>22</v>
      </c>
      <c r="E3559" t="s">
        <v>5</v>
      </c>
      <c r="F3559" s="1" t="s">
        <v>11261</v>
      </c>
      <c r="G3559" t="s">
        <v>907</v>
      </c>
      <c r="H3559">
        <v>2891478</v>
      </c>
      <c r="I3559">
        <v>2892395</v>
      </c>
      <c r="J3559" t="s">
        <v>37</v>
      </c>
      <c r="K3559" s="1" t="s">
        <v>11261</v>
      </c>
      <c r="L3559" s="1" t="s">
        <v>11261</v>
      </c>
      <c r="M3559" s="1" t="s">
        <v>11261</v>
      </c>
      <c r="N3559" s="1" t="s">
        <v>11261</v>
      </c>
      <c r="O3559" s="1" t="s">
        <v>11261</v>
      </c>
      <c r="P3559" s="1" t="s">
        <v>11261</v>
      </c>
      <c r="Q3559" t="s">
        <v>6963</v>
      </c>
      <c r="R3559">
        <v>918</v>
      </c>
      <c r="S3559" s="10" t="s">
        <v>11261</v>
      </c>
      <c r="T3559" s="1" t="s">
        <v>11261</v>
      </c>
    </row>
    <row r="3560" spans="1:20" hidden="1" x14ac:dyDescent="0.25">
      <c r="A3560" t="s">
        <v>24</v>
      </c>
      <c r="B3560" s="3" t="s">
        <v>11261</v>
      </c>
      <c r="C3560" t="s">
        <v>16857</v>
      </c>
      <c r="D3560" t="s">
        <v>22</v>
      </c>
      <c r="E3560" t="s">
        <v>5</v>
      </c>
      <c r="F3560" s="1" t="s">
        <v>11261</v>
      </c>
      <c r="G3560" t="s">
        <v>907</v>
      </c>
      <c r="H3560">
        <v>2891478</v>
      </c>
      <c r="I3560">
        <v>2892395</v>
      </c>
      <c r="J3560" t="s">
        <v>37</v>
      </c>
      <c r="K3560" t="s">
        <v>6964</v>
      </c>
      <c r="L3560" s="1" t="s">
        <v>11261</v>
      </c>
      <c r="M3560" s="1" t="s">
        <v>11261</v>
      </c>
      <c r="N3560" t="s">
        <v>161</v>
      </c>
      <c r="O3560" s="1" t="s">
        <v>11261</v>
      </c>
      <c r="P3560" s="1" t="s">
        <v>11261</v>
      </c>
      <c r="Q3560" t="s">
        <v>6963</v>
      </c>
      <c r="R3560">
        <v>918</v>
      </c>
      <c r="S3560" s="9">
        <v>305</v>
      </c>
      <c r="T3560" s="1" t="s">
        <v>11261</v>
      </c>
    </row>
    <row r="3561" spans="1:20" hidden="1" x14ac:dyDescent="0.25">
      <c r="A3561" t="s">
        <v>20</v>
      </c>
      <c r="B3561" s="2" t="s">
        <v>21</v>
      </c>
      <c r="C3561" t="s">
        <v>17089</v>
      </c>
      <c r="D3561" t="s">
        <v>22</v>
      </c>
      <c r="E3561" t="s">
        <v>5</v>
      </c>
      <c r="F3561" s="1" t="s">
        <v>11261</v>
      </c>
      <c r="G3561" t="s">
        <v>907</v>
      </c>
      <c r="H3561">
        <v>3019737</v>
      </c>
      <c r="I3561">
        <v>3020654</v>
      </c>
      <c r="J3561" t="s">
        <v>37</v>
      </c>
      <c r="K3561" s="1" t="s">
        <v>11261</v>
      </c>
      <c r="L3561" s="1" t="s">
        <v>11261</v>
      </c>
      <c r="M3561" s="1" t="s">
        <v>11261</v>
      </c>
      <c r="N3561" s="1" t="s">
        <v>11261</v>
      </c>
      <c r="O3561" s="1" t="s">
        <v>11261</v>
      </c>
      <c r="P3561" s="1" t="s">
        <v>11261</v>
      </c>
      <c r="Q3561" t="s">
        <v>7211</v>
      </c>
      <c r="R3561">
        <v>918</v>
      </c>
      <c r="S3561" s="10" t="s">
        <v>11261</v>
      </c>
      <c r="T3561" s="1" t="s">
        <v>11261</v>
      </c>
    </row>
    <row r="3562" spans="1:20" hidden="1" x14ac:dyDescent="0.25">
      <c r="A3562" t="s">
        <v>24</v>
      </c>
      <c r="B3562" s="3" t="s">
        <v>11261</v>
      </c>
      <c r="C3562" t="s">
        <v>17090</v>
      </c>
      <c r="D3562" t="s">
        <v>22</v>
      </c>
      <c r="E3562" t="s">
        <v>5</v>
      </c>
      <c r="F3562" s="1" t="s">
        <v>11261</v>
      </c>
      <c r="G3562" t="s">
        <v>907</v>
      </c>
      <c r="H3562">
        <v>3019737</v>
      </c>
      <c r="I3562">
        <v>3020654</v>
      </c>
      <c r="J3562" t="s">
        <v>37</v>
      </c>
      <c r="K3562" t="s">
        <v>7212</v>
      </c>
      <c r="L3562" s="1" t="s">
        <v>11261</v>
      </c>
      <c r="M3562" s="1" t="s">
        <v>11261</v>
      </c>
      <c r="N3562" t="s">
        <v>27</v>
      </c>
      <c r="O3562" s="1" t="s">
        <v>11261</v>
      </c>
      <c r="P3562" s="1" t="s">
        <v>11261</v>
      </c>
      <c r="Q3562" t="s">
        <v>7211</v>
      </c>
      <c r="R3562">
        <v>918</v>
      </c>
      <c r="S3562" s="9">
        <v>305</v>
      </c>
      <c r="T3562" s="1" t="s">
        <v>11261</v>
      </c>
    </row>
    <row r="3563" spans="1:20" hidden="1" x14ac:dyDescent="0.25">
      <c r="A3563" t="s">
        <v>20</v>
      </c>
      <c r="B3563" s="2" t="s">
        <v>21</v>
      </c>
      <c r="C3563" t="s">
        <v>17617</v>
      </c>
      <c r="D3563" t="s">
        <v>22</v>
      </c>
      <c r="E3563" t="s">
        <v>5</v>
      </c>
      <c r="F3563" s="1" t="s">
        <v>11261</v>
      </c>
      <c r="G3563" t="s">
        <v>907</v>
      </c>
      <c r="H3563">
        <v>3308022</v>
      </c>
      <c r="I3563">
        <v>3308939</v>
      </c>
      <c r="J3563" t="s">
        <v>37</v>
      </c>
      <c r="K3563" s="1" t="s">
        <v>11261</v>
      </c>
      <c r="L3563" s="1" t="s">
        <v>11261</v>
      </c>
      <c r="M3563" s="1" t="s">
        <v>11261</v>
      </c>
      <c r="N3563" s="1" t="s">
        <v>11261</v>
      </c>
      <c r="O3563" s="1" t="s">
        <v>11261</v>
      </c>
      <c r="P3563" s="1" t="s">
        <v>11261</v>
      </c>
      <c r="Q3563" t="s">
        <v>7766</v>
      </c>
      <c r="R3563">
        <v>918</v>
      </c>
      <c r="S3563" s="10" t="s">
        <v>11261</v>
      </c>
      <c r="T3563" s="1" t="s">
        <v>11261</v>
      </c>
    </row>
    <row r="3564" spans="1:20" hidden="1" x14ac:dyDescent="0.25">
      <c r="A3564" t="s">
        <v>24</v>
      </c>
      <c r="B3564" s="3" t="s">
        <v>11261</v>
      </c>
      <c r="C3564" t="s">
        <v>16413</v>
      </c>
      <c r="D3564" t="s">
        <v>22</v>
      </c>
      <c r="E3564" t="s">
        <v>5</v>
      </c>
      <c r="F3564" s="1" t="s">
        <v>11261</v>
      </c>
      <c r="G3564" t="s">
        <v>907</v>
      </c>
      <c r="H3564">
        <v>2652247</v>
      </c>
      <c r="I3564">
        <v>2653224</v>
      </c>
      <c r="J3564" t="s">
        <v>37</v>
      </c>
      <c r="K3564" t="s">
        <v>6494</v>
      </c>
      <c r="L3564" s="1" t="s">
        <v>11261</v>
      </c>
      <c r="M3564" s="1" t="s">
        <v>11261</v>
      </c>
      <c r="N3564" t="s">
        <v>226</v>
      </c>
      <c r="O3564" s="1" t="s">
        <v>11261</v>
      </c>
      <c r="P3564" s="1" t="s">
        <v>11261</v>
      </c>
      <c r="Q3564" t="s">
        <v>6493</v>
      </c>
      <c r="R3564">
        <v>978</v>
      </c>
      <c r="S3564" s="9">
        <v>325</v>
      </c>
      <c r="T3564" s="1" t="s">
        <v>11261</v>
      </c>
    </row>
    <row r="3565" spans="1:20" hidden="1" x14ac:dyDescent="0.25">
      <c r="A3565" t="s">
        <v>20</v>
      </c>
      <c r="B3565" s="2" t="s">
        <v>21</v>
      </c>
      <c r="C3565" t="s">
        <v>18881</v>
      </c>
      <c r="D3565" t="s">
        <v>22</v>
      </c>
      <c r="E3565" t="s">
        <v>5</v>
      </c>
      <c r="F3565" s="1" t="s">
        <v>11261</v>
      </c>
      <c r="G3565" t="s">
        <v>907</v>
      </c>
      <c r="H3565">
        <v>3955116</v>
      </c>
      <c r="I3565">
        <v>3956033</v>
      </c>
      <c r="J3565" t="s">
        <v>37</v>
      </c>
      <c r="K3565" s="1" t="s">
        <v>11261</v>
      </c>
      <c r="L3565" s="1" t="s">
        <v>11261</v>
      </c>
      <c r="M3565" s="1" t="s">
        <v>11261</v>
      </c>
      <c r="N3565" s="1" t="s">
        <v>11261</v>
      </c>
      <c r="O3565" s="1" t="s">
        <v>11261</v>
      </c>
      <c r="P3565" s="1" t="s">
        <v>11261</v>
      </c>
      <c r="Q3565" t="s">
        <v>9179</v>
      </c>
      <c r="R3565">
        <v>918</v>
      </c>
      <c r="S3565" s="10" t="s">
        <v>11261</v>
      </c>
      <c r="T3565" s="1" t="s">
        <v>11261</v>
      </c>
    </row>
    <row r="3566" spans="1:20" hidden="1" x14ac:dyDescent="0.25">
      <c r="A3566" t="s">
        <v>24</v>
      </c>
      <c r="B3566" s="3" t="s">
        <v>11261</v>
      </c>
      <c r="C3566" t="s">
        <v>16651</v>
      </c>
      <c r="D3566" t="s">
        <v>22</v>
      </c>
      <c r="E3566" t="s">
        <v>5</v>
      </c>
      <c r="F3566" s="1" t="s">
        <v>11261</v>
      </c>
      <c r="G3566" t="s">
        <v>907</v>
      </c>
      <c r="H3566">
        <v>2785223</v>
      </c>
      <c r="I3566">
        <v>2786200</v>
      </c>
      <c r="J3566" t="s">
        <v>37</v>
      </c>
      <c r="K3566" t="s">
        <v>6741</v>
      </c>
      <c r="L3566" s="1" t="s">
        <v>11261</v>
      </c>
      <c r="M3566" s="1" t="s">
        <v>11261</v>
      </c>
      <c r="N3566" t="s">
        <v>582</v>
      </c>
      <c r="O3566" s="1" t="s">
        <v>11261</v>
      </c>
      <c r="P3566" s="1" t="s">
        <v>11261</v>
      </c>
      <c r="Q3566" t="s">
        <v>6740</v>
      </c>
      <c r="R3566">
        <v>978</v>
      </c>
      <c r="S3566" s="9">
        <v>325</v>
      </c>
      <c r="T3566" s="1" t="s">
        <v>11261</v>
      </c>
    </row>
    <row r="3567" spans="1:20" hidden="1" x14ac:dyDescent="0.25">
      <c r="A3567" t="s">
        <v>20</v>
      </c>
      <c r="B3567" s="2" t="s">
        <v>21</v>
      </c>
      <c r="C3567" t="s">
        <v>19044</v>
      </c>
      <c r="D3567" t="s">
        <v>22</v>
      </c>
      <c r="E3567" t="s">
        <v>5</v>
      </c>
      <c r="F3567" s="1" t="s">
        <v>11261</v>
      </c>
      <c r="G3567" t="s">
        <v>907</v>
      </c>
      <c r="H3567">
        <v>4027010</v>
      </c>
      <c r="I3567">
        <v>4027927</v>
      </c>
      <c r="J3567" t="s">
        <v>37</v>
      </c>
      <c r="K3567" s="1" t="s">
        <v>11261</v>
      </c>
      <c r="L3567" s="1" t="s">
        <v>11261</v>
      </c>
      <c r="M3567" s="1" t="s">
        <v>11261</v>
      </c>
      <c r="N3567" s="1" t="s">
        <v>11261</v>
      </c>
      <c r="O3567" s="1" t="s">
        <v>11261</v>
      </c>
      <c r="P3567" s="1" t="s">
        <v>11261</v>
      </c>
      <c r="Q3567" t="s">
        <v>9361</v>
      </c>
      <c r="R3567">
        <v>918</v>
      </c>
      <c r="S3567" s="10" t="s">
        <v>11261</v>
      </c>
      <c r="T3567" s="1" t="s">
        <v>11261</v>
      </c>
    </row>
    <row r="3568" spans="1:20" hidden="1" x14ac:dyDescent="0.25">
      <c r="A3568" t="s">
        <v>24</v>
      </c>
      <c r="B3568" s="3" t="s">
        <v>11261</v>
      </c>
      <c r="C3568" t="s">
        <v>16796</v>
      </c>
      <c r="D3568" t="s">
        <v>22</v>
      </c>
      <c r="E3568" t="s">
        <v>5</v>
      </c>
      <c r="F3568" s="1" t="s">
        <v>11261</v>
      </c>
      <c r="G3568" t="s">
        <v>907</v>
      </c>
      <c r="H3568">
        <v>2858927</v>
      </c>
      <c r="I3568">
        <v>2859904</v>
      </c>
      <c r="J3568" t="s">
        <v>23</v>
      </c>
      <c r="K3568" t="s">
        <v>6898</v>
      </c>
      <c r="L3568" s="1" t="s">
        <v>11261</v>
      </c>
      <c r="M3568" s="1" t="s">
        <v>11261</v>
      </c>
      <c r="N3568" t="s">
        <v>5353</v>
      </c>
      <c r="O3568" s="1" t="s">
        <v>11261</v>
      </c>
      <c r="P3568" s="1" t="s">
        <v>11261</v>
      </c>
      <c r="Q3568" t="s">
        <v>6897</v>
      </c>
      <c r="R3568">
        <v>978</v>
      </c>
      <c r="S3568" s="9">
        <v>325</v>
      </c>
      <c r="T3568" s="1" t="s">
        <v>11261</v>
      </c>
    </row>
    <row r="3569" spans="1:20" hidden="1" x14ac:dyDescent="0.25">
      <c r="A3569" t="s">
        <v>20</v>
      </c>
      <c r="B3569" s="2" t="s">
        <v>21</v>
      </c>
      <c r="C3569" t="s">
        <v>19046</v>
      </c>
      <c r="D3569" t="s">
        <v>22</v>
      </c>
      <c r="E3569" t="s">
        <v>5</v>
      </c>
      <c r="F3569" s="1" t="s">
        <v>11261</v>
      </c>
      <c r="G3569" t="s">
        <v>907</v>
      </c>
      <c r="H3569">
        <v>4028028</v>
      </c>
      <c r="I3569">
        <v>4028945</v>
      </c>
      <c r="J3569" t="s">
        <v>37</v>
      </c>
      <c r="K3569" s="1" t="s">
        <v>11261</v>
      </c>
      <c r="L3569" s="1" t="s">
        <v>11261</v>
      </c>
      <c r="M3569" s="1" t="s">
        <v>11261</v>
      </c>
      <c r="N3569" s="1" t="s">
        <v>11261</v>
      </c>
      <c r="O3569" s="1" t="s">
        <v>11261</v>
      </c>
      <c r="P3569" s="1" t="s">
        <v>11261</v>
      </c>
      <c r="Q3569" t="s">
        <v>9363</v>
      </c>
      <c r="R3569">
        <v>918</v>
      </c>
      <c r="S3569" s="10" t="s">
        <v>11261</v>
      </c>
      <c r="T3569" s="1" t="s">
        <v>11261</v>
      </c>
    </row>
    <row r="3570" spans="1:20" hidden="1" x14ac:dyDescent="0.25">
      <c r="A3570" t="s">
        <v>24</v>
      </c>
      <c r="B3570" s="3" t="s">
        <v>11261</v>
      </c>
      <c r="C3570" t="s">
        <v>19047</v>
      </c>
      <c r="D3570" t="s">
        <v>22</v>
      </c>
      <c r="E3570" t="s">
        <v>5</v>
      </c>
      <c r="F3570" s="1" t="s">
        <v>11261</v>
      </c>
      <c r="G3570" t="s">
        <v>907</v>
      </c>
      <c r="H3570">
        <v>4028028</v>
      </c>
      <c r="I3570">
        <v>4028945</v>
      </c>
      <c r="J3570" t="s">
        <v>37</v>
      </c>
      <c r="K3570" t="s">
        <v>9364</v>
      </c>
      <c r="L3570" s="1" t="s">
        <v>11261</v>
      </c>
      <c r="M3570" s="1" t="s">
        <v>11261</v>
      </c>
      <c r="N3570" t="s">
        <v>767</v>
      </c>
      <c r="O3570" s="1" t="s">
        <v>11261</v>
      </c>
      <c r="P3570" s="1" t="s">
        <v>11261</v>
      </c>
      <c r="Q3570" t="s">
        <v>9363</v>
      </c>
      <c r="R3570">
        <v>918</v>
      </c>
      <c r="S3570" s="9">
        <v>305</v>
      </c>
      <c r="T3570" s="1" t="s">
        <v>11261</v>
      </c>
    </row>
    <row r="3571" spans="1:20" hidden="1" x14ac:dyDescent="0.25">
      <c r="A3571" t="s">
        <v>20</v>
      </c>
      <c r="B3571" s="2" t="s">
        <v>21</v>
      </c>
      <c r="C3571" t="s">
        <v>19997</v>
      </c>
      <c r="D3571" t="s">
        <v>22</v>
      </c>
      <c r="E3571" t="s">
        <v>5</v>
      </c>
      <c r="F3571" s="1" t="s">
        <v>11261</v>
      </c>
      <c r="G3571" t="s">
        <v>907</v>
      </c>
      <c r="H3571">
        <v>4474436</v>
      </c>
      <c r="I3571">
        <v>4475353</v>
      </c>
      <c r="J3571" t="s">
        <v>37</v>
      </c>
      <c r="K3571" s="1" t="s">
        <v>11261</v>
      </c>
      <c r="L3571" s="1" t="s">
        <v>11261</v>
      </c>
      <c r="M3571" s="1" t="s">
        <v>11261</v>
      </c>
      <c r="N3571" s="1" t="s">
        <v>11261</v>
      </c>
      <c r="O3571" s="1" t="s">
        <v>11261</v>
      </c>
      <c r="P3571" s="1" t="s">
        <v>11261</v>
      </c>
      <c r="Q3571" t="s">
        <v>10442</v>
      </c>
      <c r="R3571">
        <v>918</v>
      </c>
      <c r="S3571" s="10" t="s">
        <v>11261</v>
      </c>
      <c r="T3571" s="1" t="s">
        <v>11261</v>
      </c>
    </row>
    <row r="3572" spans="1:20" hidden="1" x14ac:dyDescent="0.25">
      <c r="A3572" t="s">
        <v>24</v>
      </c>
      <c r="B3572" s="3" t="s">
        <v>11261</v>
      </c>
      <c r="C3572" t="s">
        <v>19568</v>
      </c>
      <c r="D3572" t="s">
        <v>22</v>
      </c>
      <c r="E3572" t="s">
        <v>5</v>
      </c>
      <c r="F3572" s="1" t="s">
        <v>11261</v>
      </c>
      <c r="G3572" t="s">
        <v>907</v>
      </c>
      <c r="H3572">
        <v>4288788</v>
      </c>
      <c r="I3572">
        <v>4289765</v>
      </c>
      <c r="J3572" t="s">
        <v>37</v>
      </c>
      <c r="K3572" t="s">
        <v>9969</v>
      </c>
      <c r="L3572" s="1" t="s">
        <v>11261</v>
      </c>
      <c r="M3572" s="1" t="s">
        <v>11261</v>
      </c>
      <c r="N3572" t="s">
        <v>9970</v>
      </c>
      <c r="O3572" s="1" t="s">
        <v>11261</v>
      </c>
      <c r="P3572" s="1" t="s">
        <v>11261</v>
      </c>
      <c r="Q3572" t="s">
        <v>9968</v>
      </c>
      <c r="R3572">
        <v>978</v>
      </c>
      <c r="S3572" s="9">
        <v>325</v>
      </c>
      <c r="T3572" s="1" t="s">
        <v>11261</v>
      </c>
    </row>
    <row r="3573" spans="1:20" hidden="1" x14ac:dyDescent="0.25">
      <c r="A3573" t="s">
        <v>20</v>
      </c>
      <c r="B3573" s="2" t="s">
        <v>21</v>
      </c>
      <c r="C3573" t="s">
        <v>20067</v>
      </c>
      <c r="D3573" t="s">
        <v>22</v>
      </c>
      <c r="E3573" t="s">
        <v>5</v>
      </c>
      <c r="F3573" s="1" t="s">
        <v>11261</v>
      </c>
      <c r="G3573" t="s">
        <v>907</v>
      </c>
      <c r="H3573">
        <v>4508298</v>
      </c>
      <c r="I3573">
        <v>4509215</v>
      </c>
      <c r="J3573" t="s">
        <v>37</v>
      </c>
      <c r="K3573" s="1" t="s">
        <v>11261</v>
      </c>
      <c r="L3573" s="1" t="s">
        <v>11261</v>
      </c>
      <c r="M3573" s="1" t="s">
        <v>11261</v>
      </c>
      <c r="N3573" s="1" t="s">
        <v>11261</v>
      </c>
      <c r="O3573" s="1" t="s">
        <v>11261</v>
      </c>
      <c r="P3573" s="1" t="s">
        <v>11261</v>
      </c>
      <c r="Q3573" t="s">
        <v>10515</v>
      </c>
      <c r="R3573">
        <v>918</v>
      </c>
      <c r="S3573" s="10" t="s">
        <v>11261</v>
      </c>
      <c r="T3573" s="1" t="s">
        <v>11261</v>
      </c>
    </row>
    <row r="3574" spans="1:20" hidden="1" x14ac:dyDescent="0.25">
      <c r="A3574" t="s">
        <v>24</v>
      </c>
      <c r="B3574" s="3" t="s">
        <v>11261</v>
      </c>
      <c r="C3574" t="s">
        <v>20376</v>
      </c>
      <c r="D3574" t="s">
        <v>22</v>
      </c>
      <c r="E3574" t="s">
        <v>5</v>
      </c>
      <c r="F3574" s="1" t="s">
        <v>11261</v>
      </c>
      <c r="G3574" t="s">
        <v>907</v>
      </c>
      <c r="H3574">
        <v>4663683</v>
      </c>
      <c r="I3574">
        <v>4664660</v>
      </c>
      <c r="J3574" t="s">
        <v>37</v>
      </c>
      <c r="K3574" t="s">
        <v>10861</v>
      </c>
      <c r="L3574" s="1" t="s">
        <v>11261</v>
      </c>
      <c r="M3574" s="1" t="s">
        <v>11261</v>
      </c>
      <c r="N3574" t="s">
        <v>586</v>
      </c>
      <c r="O3574" s="1" t="s">
        <v>11261</v>
      </c>
      <c r="P3574" s="1" t="s">
        <v>11261</v>
      </c>
      <c r="Q3574" t="s">
        <v>10860</v>
      </c>
      <c r="R3574">
        <v>978</v>
      </c>
      <c r="S3574" s="9">
        <v>325</v>
      </c>
      <c r="T3574" s="1" t="s">
        <v>11261</v>
      </c>
    </row>
    <row r="3575" spans="1:20" hidden="1" x14ac:dyDescent="0.25">
      <c r="A3575" t="s">
        <v>20</v>
      </c>
      <c r="B3575" s="2" t="s">
        <v>21</v>
      </c>
      <c r="C3575" t="s">
        <v>20628</v>
      </c>
      <c r="D3575" t="s">
        <v>22</v>
      </c>
      <c r="E3575" t="s">
        <v>5</v>
      </c>
      <c r="F3575" s="1" t="s">
        <v>11261</v>
      </c>
      <c r="G3575" t="s">
        <v>907</v>
      </c>
      <c r="H3575">
        <v>4809828</v>
      </c>
      <c r="I3575">
        <v>4810745</v>
      </c>
      <c r="J3575" t="s">
        <v>37</v>
      </c>
      <c r="K3575" s="1" t="s">
        <v>11261</v>
      </c>
      <c r="L3575" s="1" t="s">
        <v>11261</v>
      </c>
      <c r="M3575" s="1" t="s">
        <v>11261</v>
      </c>
      <c r="N3575" s="1" t="s">
        <v>11261</v>
      </c>
      <c r="O3575" s="1" t="s">
        <v>11261</v>
      </c>
      <c r="P3575" s="1" t="s">
        <v>11261</v>
      </c>
      <c r="Q3575" t="s">
        <v>11145</v>
      </c>
      <c r="R3575">
        <v>918</v>
      </c>
      <c r="S3575" s="10" t="s">
        <v>11261</v>
      </c>
      <c r="T3575" s="1" t="s">
        <v>11261</v>
      </c>
    </row>
    <row r="3576" spans="1:20" hidden="1" x14ac:dyDescent="0.25">
      <c r="A3576" t="s">
        <v>24</v>
      </c>
      <c r="B3576" s="3" t="s">
        <v>11261</v>
      </c>
      <c r="C3576" t="s">
        <v>20629</v>
      </c>
      <c r="D3576" t="s">
        <v>22</v>
      </c>
      <c r="E3576" t="s">
        <v>5</v>
      </c>
      <c r="F3576" s="1" t="s">
        <v>11261</v>
      </c>
      <c r="G3576" t="s">
        <v>907</v>
      </c>
      <c r="H3576">
        <v>4809828</v>
      </c>
      <c r="I3576">
        <v>4810745</v>
      </c>
      <c r="J3576" t="s">
        <v>37</v>
      </c>
      <c r="K3576" t="s">
        <v>11146</v>
      </c>
      <c r="L3576" s="1" t="s">
        <v>11261</v>
      </c>
      <c r="M3576" s="1" t="s">
        <v>11261</v>
      </c>
      <c r="N3576" t="s">
        <v>888</v>
      </c>
      <c r="O3576" s="1" t="s">
        <v>11261</v>
      </c>
      <c r="P3576" s="1" t="s">
        <v>11261</v>
      </c>
      <c r="Q3576" t="s">
        <v>11145</v>
      </c>
      <c r="R3576">
        <v>918</v>
      </c>
      <c r="S3576" s="9">
        <v>305</v>
      </c>
      <c r="T3576" s="1" t="s">
        <v>11261</v>
      </c>
    </row>
    <row r="3577" spans="1:20" hidden="1" x14ac:dyDescent="0.25">
      <c r="A3577" t="s">
        <v>20</v>
      </c>
      <c r="B3577" s="2" t="s">
        <v>21</v>
      </c>
      <c r="C3577" t="s">
        <v>11737</v>
      </c>
      <c r="D3577" t="s">
        <v>22</v>
      </c>
      <c r="E3577" t="s">
        <v>5</v>
      </c>
      <c r="F3577" s="1" t="s">
        <v>11261</v>
      </c>
      <c r="G3577" t="s">
        <v>907</v>
      </c>
      <c r="H3577">
        <v>225891</v>
      </c>
      <c r="I3577">
        <v>226805</v>
      </c>
      <c r="J3577" t="s">
        <v>37</v>
      </c>
      <c r="K3577" s="1" t="s">
        <v>11261</v>
      </c>
      <c r="L3577" s="1" t="s">
        <v>11261</v>
      </c>
      <c r="M3577" s="1" t="s">
        <v>11261</v>
      </c>
      <c r="N3577" s="1" t="s">
        <v>11261</v>
      </c>
      <c r="O3577" t="s">
        <v>1424</v>
      </c>
      <c r="P3577" s="1" t="s">
        <v>11261</v>
      </c>
      <c r="Q3577" t="s">
        <v>1425</v>
      </c>
      <c r="R3577">
        <v>915</v>
      </c>
      <c r="S3577" s="10" t="s">
        <v>11261</v>
      </c>
      <c r="T3577" s="1" t="s">
        <v>11261</v>
      </c>
    </row>
    <row r="3578" spans="1:20" hidden="1" x14ac:dyDescent="0.25">
      <c r="A3578" t="s">
        <v>24</v>
      </c>
      <c r="B3578" s="3" t="s">
        <v>11261</v>
      </c>
      <c r="C3578" t="s">
        <v>11432</v>
      </c>
      <c r="D3578" t="s">
        <v>22</v>
      </c>
      <c r="E3578" t="s">
        <v>5</v>
      </c>
      <c r="F3578" s="1" t="s">
        <v>11261</v>
      </c>
      <c r="G3578" t="s">
        <v>907</v>
      </c>
      <c r="H3578">
        <v>75417</v>
      </c>
      <c r="I3578">
        <v>76397</v>
      </c>
      <c r="J3578" t="s">
        <v>37</v>
      </c>
      <c r="K3578" t="s">
        <v>1086</v>
      </c>
      <c r="L3578" s="1" t="s">
        <v>11261</v>
      </c>
      <c r="M3578" s="1" t="s">
        <v>11261</v>
      </c>
      <c r="N3578" t="s">
        <v>1087</v>
      </c>
      <c r="O3578" s="1" t="s">
        <v>11261</v>
      </c>
      <c r="P3578" s="1" t="s">
        <v>11261</v>
      </c>
      <c r="Q3578" t="s">
        <v>1085</v>
      </c>
      <c r="R3578">
        <v>981</v>
      </c>
      <c r="S3578" s="9">
        <v>326</v>
      </c>
      <c r="T3578" s="1" t="s">
        <v>11261</v>
      </c>
    </row>
    <row r="3579" spans="1:20" hidden="1" x14ac:dyDescent="0.25">
      <c r="A3579" t="s">
        <v>20</v>
      </c>
      <c r="B3579" s="2" t="s">
        <v>21</v>
      </c>
      <c r="C3579" t="s">
        <v>11746</v>
      </c>
      <c r="D3579" t="s">
        <v>22</v>
      </c>
      <c r="E3579" t="s">
        <v>5</v>
      </c>
      <c r="F3579" s="1" t="s">
        <v>11261</v>
      </c>
      <c r="G3579" t="s">
        <v>907</v>
      </c>
      <c r="H3579">
        <v>229856</v>
      </c>
      <c r="I3579">
        <v>230770</v>
      </c>
      <c r="J3579" t="s">
        <v>37</v>
      </c>
      <c r="K3579" s="1" t="s">
        <v>11261</v>
      </c>
      <c r="L3579" s="1" t="s">
        <v>11261</v>
      </c>
      <c r="M3579" s="1" t="s">
        <v>11261</v>
      </c>
      <c r="N3579" s="1" t="s">
        <v>11261</v>
      </c>
      <c r="O3579" s="1" t="s">
        <v>11261</v>
      </c>
      <c r="P3579" s="1" t="s">
        <v>11261</v>
      </c>
      <c r="Q3579" t="s">
        <v>1436</v>
      </c>
      <c r="R3579">
        <v>915</v>
      </c>
      <c r="S3579" s="10" t="s">
        <v>11261</v>
      </c>
      <c r="T3579" s="1" t="s">
        <v>11261</v>
      </c>
    </row>
    <row r="3580" spans="1:20" hidden="1" x14ac:dyDescent="0.25">
      <c r="A3580" t="s">
        <v>24</v>
      </c>
      <c r="B3580" s="3" t="s">
        <v>11261</v>
      </c>
      <c r="C3580" t="s">
        <v>11440</v>
      </c>
      <c r="D3580" t="s">
        <v>22</v>
      </c>
      <c r="E3580" t="s">
        <v>5</v>
      </c>
      <c r="F3580" s="1" t="s">
        <v>11261</v>
      </c>
      <c r="G3580" t="s">
        <v>907</v>
      </c>
      <c r="H3580">
        <v>80351</v>
      </c>
      <c r="I3580">
        <v>81331</v>
      </c>
      <c r="J3580" t="s">
        <v>23</v>
      </c>
      <c r="K3580" t="s">
        <v>1094</v>
      </c>
      <c r="L3580" s="1" t="s">
        <v>11261</v>
      </c>
      <c r="M3580" s="1" t="s">
        <v>11261</v>
      </c>
      <c r="N3580" t="s">
        <v>70</v>
      </c>
      <c r="O3580" s="1" t="s">
        <v>11261</v>
      </c>
      <c r="P3580" s="1" t="s">
        <v>11261</v>
      </c>
      <c r="Q3580" t="s">
        <v>1093</v>
      </c>
      <c r="R3580">
        <v>981</v>
      </c>
      <c r="S3580" s="9">
        <v>326</v>
      </c>
      <c r="T3580" s="1" t="s">
        <v>11261</v>
      </c>
    </row>
    <row r="3581" spans="1:20" hidden="1" x14ac:dyDescent="0.25">
      <c r="A3581" t="s">
        <v>20</v>
      </c>
      <c r="B3581" s="2" t="s">
        <v>21</v>
      </c>
      <c r="C3581" t="s">
        <v>13379</v>
      </c>
      <c r="D3581" t="s">
        <v>22</v>
      </c>
      <c r="E3581" t="s">
        <v>5</v>
      </c>
      <c r="F3581" s="1" t="s">
        <v>11261</v>
      </c>
      <c r="G3581" t="s">
        <v>907</v>
      </c>
      <c r="H3581">
        <v>1080271</v>
      </c>
      <c r="I3581">
        <v>1081185</v>
      </c>
      <c r="J3581" t="s">
        <v>23</v>
      </c>
      <c r="K3581" s="1" t="s">
        <v>11261</v>
      </c>
      <c r="L3581" s="1" t="s">
        <v>11261</v>
      </c>
      <c r="M3581" s="1" t="s">
        <v>11261</v>
      </c>
      <c r="N3581" s="1" t="s">
        <v>11261</v>
      </c>
      <c r="O3581" s="1" t="s">
        <v>11261</v>
      </c>
      <c r="P3581" s="1" t="s">
        <v>11261</v>
      </c>
      <c r="Q3581" t="s">
        <v>3257</v>
      </c>
      <c r="R3581">
        <v>915</v>
      </c>
      <c r="S3581" s="10" t="s">
        <v>11261</v>
      </c>
      <c r="T3581" s="1" t="s">
        <v>11261</v>
      </c>
    </row>
    <row r="3582" spans="1:20" hidden="1" x14ac:dyDescent="0.25">
      <c r="A3582" t="s">
        <v>24</v>
      </c>
      <c r="B3582" s="3" t="s">
        <v>11261</v>
      </c>
      <c r="C3582" t="s">
        <v>13632</v>
      </c>
      <c r="D3582" t="s">
        <v>22</v>
      </c>
      <c r="E3582" t="s">
        <v>5</v>
      </c>
      <c r="F3582" s="1" t="s">
        <v>11261</v>
      </c>
      <c r="G3582" t="s">
        <v>907</v>
      </c>
      <c r="H3582">
        <v>1210687</v>
      </c>
      <c r="I3582">
        <v>1211667</v>
      </c>
      <c r="J3582" t="s">
        <v>23</v>
      </c>
      <c r="K3582" t="s">
        <v>3539</v>
      </c>
      <c r="L3582" s="1" t="s">
        <v>11261</v>
      </c>
      <c r="M3582" s="1" t="s">
        <v>11261</v>
      </c>
      <c r="N3582" t="s">
        <v>365</v>
      </c>
      <c r="O3582" s="1" t="s">
        <v>11261</v>
      </c>
      <c r="P3582" s="1" t="s">
        <v>11261</v>
      </c>
      <c r="Q3582" t="s">
        <v>3538</v>
      </c>
      <c r="R3582">
        <v>981</v>
      </c>
      <c r="S3582" s="9">
        <v>326</v>
      </c>
      <c r="T3582" s="1" t="s">
        <v>11261</v>
      </c>
    </row>
    <row r="3583" spans="1:20" hidden="1" x14ac:dyDescent="0.25">
      <c r="A3583" t="s">
        <v>20</v>
      </c>
      <c r="B3583" s="2" t="s">
        <v>21</v>
      </c>
      <c r="C3583" t="s">
        <v>14521</v>
      </c>
      <c r="D3583" t="s">
        <v>22</v>
      </c>
      <c r="E3583" t="s">
        <v>5</v>
      </c>
      <c r="F3583" s="1" t="s">
        <v>11261</v>
      </c>
      <c r="G3583" t="s">
        <v>907</v>
      </c>
      <c r="H3583">
        <v>1632004</v>
      </c>
      <c r="I3583">
        <v>1632918</v>
      </c>
      <c r="J3583" t="s">
        <v>37</v>
      </c>
      <c r="K3583" s="1" t="s">
        <v>11261</v>
      </c>
      <c r="L3583" s="1" t="s">
        <v>11261</v>
      </c>
      <c r="M3583" s="1" t="s">
        <v>11261</v>
      </c>
      <c r="N3583" s="1" t="s">
        <v>11261</v>
      </c>
      <c r="O3583" s="1" t="s">
        <v>11261</v>
      </c>
      <c r="P3583" s="1" t="s">
        <v>11261</v>
      </c>
      <c r="Q3583" t="s">
        <v>4472</v>
      </c>
      <c r="R3583">
        <v>915</v>
      </c>
      <c r="S3583" s="10" t="s">
        <v>11261</v>
      </c>
      <c r="T3583" s="1" t="s">
        <v>11261</v>
      </c>
    </row>
    <row r="3584" spans="1:20" hidden="1" x14ac:dyDescent="0.25">
      <c r="A3584" t="s">
        <v>24</v>
      </c>
      <c r="B3584" s="3" t="s">
        <v>11261</v>
      </c>
      <c r="C3584" t="s">
        <v>16086</v>
      </c>
      <c r="D3584" t="s">
        <v>22</v>
      </c>
      <c r="E3584" t="s">
        <v>5</v>
      </c>
      <c r="F3584" s="1" t="s">
        <v>11261</v>
      </c>
      <c r="G3584" t="s">
        <v>907</v>
      </c>
      <c r="H3584">
        <v>2479033</v>
      </c>
      <c r="I3584">
        <v>2480013</v>
      </c>
      <c r="J3584" t="s">
        <v>23</v>
      </c>
      <c r="K3584" t="s">
        <v>6147</v>
      </c>
      <c r="L3584" s="1" t="s">
        <v>11261</v>
      </c>
      <c r="M3584" s="1" t="s">
        <v>11261</v>
      </c>
      <c r="N3584" t="s">
        <v>2440</v>
      </c>
      <c r="O3584" s="1" t="s">
        <v>11261</v>
      </c>
      <c r="P3584" s="1" t="s">
        <v>11261</v>
      </c>
      <c r="Q3584" t="s">
        <v>6146</v>
      </c>
      <c r="R3584">
        <v>981</v>
      </c>
      <c r="S3584" s="9">
        <v>326</v>
      </c>
      <c r="T3584" s="1" t="s">
        <v>11261</v>
      </c>
    </row>
    <row r="3585" spans="1:20" hidden="1" x14ac:dyDescent="0.25">
      <c r="A3585" t="s">
        <v>20</v>
      </c>
      <c r="B3585" s="2" t="s">
        <v>21</v>
      </c>
      <c r="C3585" t="s">
        <v>14931</v>
      </c>
      <c r="D3585" t="s">
        <v>22</v>
      </c>
      <c r="E3585" t="s">
        <v>5</v>
      </c>
      <c r="F3585" s="1" t="s">
        <v>11261</v>
      </c>
      <c r="G3585" t="s">
        <v>907</v>
      </c>
      <c r="H3585">
        <v>1866993</v>
      </c>
      <c r="I3585">
        <v>1867907</v>
      </c>
      <c r="J3585" t="s">
        <v>23</v>
      </c>
      <c r="K3585" s="1" t="s">
        <v>11261</v>
      </c>
      <c r="L3585" s="1" t="s">
        <v>11261</v>
      </c>
      <c r="M3585" s="1" t="s">
        <v>11261</v>
      </c>
      <c r="N3585" s="1" t="s">
        <v>11261</v>
      </c>
      <c r="O3585" s="1" t="s">
        <v>11261</v>
      </c>
      <c r="P3585" s="1" t="s">
        <v>11261</v>
      </c>
      <c r="Q3585" t="s">
        <v>4905</v>
      </c>
      <c r="R3585">
        <v>915</v>
      </c>
      <c r="S3585" s="10" t="s">
        <v>11261</v>
      </c>
      <c r="T3585" s="1" t="s">
        <v>11261</v>
      </c>
    </row>
    <row r="3586" spans="1:20" hidden="1" x14ac:dyDescent="0.25">
      <c r="A3586" t="s">
        <v>24</v>
      </c>
      <c r="B3586" s="3" t="s">
        <v>11261</v>
      </c>
      <c r="C3586" t="s">
        <v>11627</v>
      </c>
      <c r="D3586" t="s">
        <v>22</v>
      </c>
      <c r="E3586" t="s">
        <v>5</v>
      </c>
      <c r="F3586" s="1" t="s">
        <v>11261</v>
      </c>
      <c r="G3586" t="s">
        <v>907</v>
      </c>
      <c r="H3586">
        <v>167813</v>
      </c>
      <c r="I3586">
        <v>168796</v>
      </c>
      <c r="J3586" t="s">
        <v>23</v>
      </c>
      <c r="K3586" t="s">
        <v>1309</v>
      </c>
      <c r="L3586" s="1" t="s">
        <v>11261</v>
      </c>
      <c r="M3586" s="1" t="s">
        <v>11261</v>
      </c>
      <c r="N3586" t="s">
        <v>152</v>
      </c>
      <c r="O3586" s="1" t="s">
        <v>11261</v>
      </c>
      <c r="P3586" s="1" t="s">
        <v>11261</v>
      </c>
      <c r="Q3586" t="s">
        <v>1308</v>
      </c>
      <c r="R3586">
        <v>984</v>
      </c>
      <c r="S3586" s="9">
        <v>327</v>
      </c>
      <c r="T3586" s="1" t="s">
        <v>11261</v>
      </c>
    </row>
    <row r="3587" spans="1:20" hidden="1" x14ac:dyDescent="0.25">
      <c r="A3587" t="s">
        <v>20</v>
      </c>
      <c r="B3587" s="2" t="s">
        <v>21</v>
      </c>
      <c r="C3587" t="s">
        <v>15045</v>
      </c>
      <c r="D3587" t="s">
        <v>22</v>
      </c>
      <c r="E3587" t="s">
        <v>5</v>
      </c>
      <c r="F3587" s="1" t="s">
        <v>11261</v>
      </c>
      <c r="G3587" t="s">
        <v>907</v>
      </c>
      <c r="H3587">
        <v>1933206</v>
      </c>
      <c r="I3587">
        <v>1934120</v>
      </c>
      <c r="J3587" t="s">
        <v>23</v>
      </c>
      <c r="K3587" s="1" t="s">
        <v>11261</v>
      </c>
      <c r="L3587" s="1" t="s">
        <v>11261</v>
      </c>
      <c r="M3587" s="1" t="s">
        <v>11261</v>
      </c>
      <c r="N3587" s="1" t="s">
        <v>11261</v>
      </c>
      <c r="O3587" s="1" t="s">
        <v>11261</v>
      </c>
      <c r="P3587" s="1" t="s">
        <v>11261</v>
      </c>
      <c r="Q3587" t="s">
        <v>5028</v>
      </c>
      <c r="R3587">
        <v>915</v>
      </c>
      <c r="S3587" s="10" t="s">
        <v>11261</v>
      </c>
      <c r="T3587" s="1" t="s">
        <v>11261</v>
      </c>
    </row>
    <row r="3588" spans="1:20" hidden="1" x14ac:dyDescent="0.25">
      <c r="A3588" t="s">
        <v>24</v>
      </c>
      <c r="B3588" s="3" t="s">
        <v>11261</v>
      </c>
      <c r="C3588" t="s">
        <v>13585</v>
      </c>
      <c r="D3588" t="s">
        <v>22</v>
      </c>
      <c r="E3588" t="s">
        <v>5</v>
      </c>
      <c r="F3588" s="1" t="s">
        <v>11261</v>
      </c>
      <c r="G3588" t="s">
        <v>907</v>
      </c>
      <c r="H3588">
        <v>1185638</v>
      </c>
      <c r="I3588">
        <v>1186621</v>
      </c>
      <c r="J3588" t="s">
        <v>37</v>
      </c>
      <c r="K3588" t="s">
        <v>3486</v>
      </c>
      <c r="L3588" s="1" t="s">
        <v>11261</v>
      </c>
      <c r="M3588" s="1" t="s">
        <v>11261</v>
      </c>
      <c r="N3588" t="s">
        <v>263</v>
      </c>
      <c r="O3588" s="1" t="s">
        <v>11261</v>
      </c>
      <c r="P3588" s="1" t="s">
        <v>11261</v>
      </c>
      <c r="Q3588" t="s">
        <v>3485</v>
      </c>
      <c r="R3588">
        <v>984</v>
      </c>
      <c r="S3588" s="9">
        <v>327</v>
      </c>
      <c r="T3588" s="1" t="s">
        <v>11261</v>
      </c>
    </row>
    <row r="3589" spans="1:20" hidden="1" x14ac:dyDescent="0.25">
      <c r="A3589" t="s">
        <v>20</v>
      </c>
      <c r="B3589" s="2" t="s">
        <v>21</v>
      </c>
      <c r="C3589" t="s">
        <v>15111</v>
      </c>
      <c r="D3589" t="s">
        <v>22</v>
      </c>
      <c r="E3589" t="s">
        <v>5</v>
      </c>
      <c r="F3589" s="1" t="s">
        <v>11261</v>
      </c>
      <c r="G3589" t="s">
        <v>907</v>
      </c>
      <c r="H3589">
        <v>1970148</v>
      </c>
      <c r="I3589">
        <v>1971062</v>
      </c>
      <c r="J3589" t="s">
        <v>23</v>
      </c>
      <c r="K3589" s="1" t="s">
        <v>11261</v>
      </c>
      <c r="L3589" s="1" t="s">
        <v>11261</v>
      </c>
      <c r="M3589" s="1" t="s">
        <v>11261</v>
      </c>
      <c r="N3589" s="1" t="s">
        <v>11261</v>
      </c>
      <c r="O3589" s="1" t="s">
        <v>11261</v>
      </c>
      <c r="P3589" s="1" t="s">
        <v>11261</v>
      </c>
      <c r="Q3589" t="s">
        <v>5101</v>
      </c>
      <c r="R3589">
        <v>915</v>
      </c>
      <c r="S3589" s="10" t="s">
        <v>11261</v>
      </c>
      <c r="T3589" s="1" t="s">
        <v>11261</v>
      </c>
    </row>
    <row r="3590" spans="1:20" hidden="1" x14ac:dyDescent="0.25">
      <c r="A3590" t="s">
        <v>24</v>
      </c>
      <c r="B3590" s="3" t="s">
        <v>11261</v>
      </c>
      <c r="C3590" t="s">
        <v>15512</v>
      </c>
      <c r="D3590" t="s">
        <v>22</v>
      </c>
      <c r="E3590" t="s">
        <v>5</v>
      </c>
      <c r="F3590" s="1" t="s">
        <v>11261</v>
      </c>
      <c r="G3590" t="s">
        <v>907</v>
      </c>
      <c r="H3590">
        <v>2204568</v>
      </c>
      <c r="I3590">
        <v>2205551</v>
      </c>
      <c r="J3590" t="s">
        <v>23</v>
      </c>
      <c r="K3590" t="s">
        <v>5538</v>
      </c>
      <c r="L3590" s="1" t="s">
        <v>11261</v>
      </c>
      <c r="M3590" s="1" t="s">
        <v>11261</v>
      </c>
      <c r="N3590" t="s">
        <v>496</v>
      </c>
      <c r="O3590" s="1" t="s">
        <v>11261</v>
      </c>
      <c r="P3590" s="1" t="s">
        <v>11261</v>
      </c>
      <c r="Q3590" t="s">
        <v>5537</v>
      </c>
      <c r="R3590">
        <v>984</v>
      </c>
      <c r="S3590" s="9">
        <v>327</v>
      </c>
      <c r="T3590" s="1" t="s">
        <v>11261</v>
      </c>
    </row>
    <row r="3591" spans="1:20" hidden="1" x14ac:dyDescent="0.25">
      <c r="A3591" t="s">
        <v>20</v>
      </c>
      <c r="B3591" s="2" t="s">
        <v>21</v>
      </c>
      <c r="C3591" t="s">
        <v>16093</v>
      </c>
      <c r="D3591" t="s">
        <v>22</v>
      </c>
      <c r="E3591" t="s">
        <v>5</v>
      </c>
      <c r="F3591" s="1" t="s">
        <v>11261</v>
      </c>
      <c r="G3591" t="s">
        <v>907</v>
      </c>
      <c r="H3591">
        <v>2482645</v>
      </c>
      <c r="I3591">
        <v>2483559</v>
      </c>
      <c r="J3591" t="s">
        <v>23</v>
      </c>
      <c r="K3591" s="1" t="s">
        <v>11261</v>
      </c>
      <c r="L3591" s="1" t="s">
        <v>11261</v>
      </c>
      <c r="M3591" s="1" t="s">
        <v>11261</v>
      </c>
      <c r="N3591" s="1" t="s">
        <v>11261</v>
      </c>
      <c r="O3591" s="1" t="s">
        <v>11261</v>
      </c>
      <c r="P3591" s="1" t="s">
        <v>11261</v>
      </c>
      <c r="Q3591" t="s">
        <v>6156</v>
      </c>
      <c r="R3591">
        <v>915</v>
      </c>
      <c r="S3591" s="10" t="s">
        <v>11261</v>
      </c>
      <c r="T3591" s="1" t="s">
        <v>11261</v>
      </c>
    </row>
    <row r="3592" spans="1:20" hidden="1" x14ac:dyDescent="0.25">
      <c r="A3592" t="s">
        <v>24</v>
      </c>
      <c r="B3592" s="3" t="s">
        <v>11261</v>
      </c>
      <c r="C3592" t="s">
        <v>16094</v>
      </c>
      <c r="D3592" t="s">
        <v>22</v>
      </c>
      <c r="E3592" t="s">
        <v>5</v>
      </c>
      <c r="F3592" s="1" t="s">
        <v>11261</v>
      </c>
      <c r="G3592" t="s">
        <v>907</v>
      </c>
      <c r="H3592">
        <v>2482645</v>
      </c>
      <c r="I3592">
        <v>2483559</v>
      </c>
      <c r="J3592" t="s">
        <v>23</v>
      </c>
      <c r="K3592" t="s">
        <v>6157</v>
      </c>
      <c r="L3592" s="1" t="s">
        <v>11261</v>
      </c>
      <c r="M3592" s="1" t="s">
        <v>11261</v>
      </c>
      <c r="N3592" t="s">
        <v>27</v>
      </c>
      <c r="O3592" s="1" t="s">
        <v>11261</v>
      </c>
      <c r="P3592" s="1" t="s">
        <v>11261</v>
      </c>
      <c r="Q3592" t="s">
        <v>6156</v>
      </c>
      <c r="R3592">
        <v>915</v>
      </c>
      <c r="S3592" s="9">
        <v>304</v>
      </c>
      <c r="T3592" s="1" t="s">
        <v>11261</v>
      </c>
    </row>
    <row r="3593" spans="1:20" hidden="1" x14ac:dyDescent="0.25">
      <c r="A3593" t="s">
        <v>20</v>
      </c>
      <c r="B3593" s="2" t="s">
        <v>21</v>
      </c>
      <c r="C3593" t="s">
        <v>16147</v>
      </c>
      <c r="D3593" t="s">
        <v>22</v>
      </c>
      <c r="E3593" t="s">
        <v>5</v>
      </c>
      <c r="F3593" s="1" t="s">
        <v>11261</v>
      </c>
      <c r="G3593" t="s">
        <v>907</v>
      </c>
      <c r="H3593">
        <v>2508412</v>
      </c>
      <c r="I3593">
        <v>2509326</v>
      </c>
      <c r="J3593" t="s">
        <v>37</v>
      </c>
      <c r="K3593" s="1" t="s">
        <v>11261</v>
      </c>
      <c r="L3593" s="1" t="s">
        <v>11261</v>
      </c>
      <c r="M3593" s="1" t="s">
        <v>11261</v>
      </c>
      <c r="N3593" s="1" t="s">
        <v>11261</v>
      </c>
      <c r="O3593" s="1" t="s">
        <v>11261</v>
      </c>
      <c r="P3593" s="1" t="s">
        <v>11261</v>
      </c>
      <c r="Q3593" t="s">
        <v>6212</v>
      </c>
      <c r="R3593">
        <v>915</v>
      </c>
      <c r="S3593" s="10" t="s">
        <v>11261</v>
      </c>
      <c r="T3593" s="1" t="s">
        <v>11261</v>
      </c>
    </row>
    <row r="3594" spans="1:20" hidden="1" x14ac:dyDescent="0.25">
      <c r="A3594" t="s">
        <v>24</v>
      </c>
      <c r="B3594" s="3" t="s">
        <v>11261</v>
      </c>
      <c r="C3594" t="s">
        <v>16178</v>
      </c>
      <c r="D3594" t="s">
        <v>22</v>
      </c>
      <c r="E3594" t="s">
        <v>5</v>
      </c>
      <c r="F3594" s="1" t="s">
        <v>11261</v>
      </c>
      <c r="G3594" t="s">
        <v>907</v>
      </c>
      <c r="H3594">
        <v>2523715</v>
      </c>
      <c r="I3594">
        <v>2524698</v>
      </c>
      <c r="J3594" t="s">
        <v>37</v>
      </c>
      <c r="K3594" t="s">
        <v>6243</v>
      </c>
      <c r="L3594" s="1" t="s">
        <v>11261</v>
      </c>
      <c r="M3594" s="1" t="s">
        <v>11261</v>
      </c>
      <c r="N3594" t="s">
        <v>548</v>
      </c>
      <c r="O3594" s="1" t="s">
        <v>11261</v>
      </c>
      <c r="P3594" s="1" t="s">
        <v>11261</v>
      </c>
      <c r="Q3594" t="s">
        <v>6242</v>
      </c>
      <c r="R3594">
        <v>984</v>
      </c>
      <c r="S3594" s="9">
        <v>327</v>
      </c>
      <c r="T3594" s="1" t="s">
        <v>11261</v>
      </c>
    </row>
    <row r="3595" spans="1:20" hidden="1" x14ac:dyDescent="0.25">
      <c r="A3595" t="s">
        <v>20</v>
      </c>
      <c r="B3595" s="2" t="s">
        <v>21</v>
      </c>
      <c r="C3595" t="s">
        <v>18054</v>
      </c>
      <c r="D3595" t="s">
        <v>22</v>
      </c>
      <c r="E3595" t="s">
        <v>5</v>
      </c>
      <c r="F3595" s="1" t="s">
        <v>11261</v>
      </c>
      <c r="G3595" t="s">
        <v>907</v>
      </c>
      <c r="H3595">
        <v>3542992</v>
      </c>
      <c r="I3595">
        <v>3543906</v>
      </c>
      <c r="J3595" t="s">
        <v>37</v>
      </c>
      <c r="K3595" s="1" t="s">
        <v>11261</v>
      </c>
      <c r="L3595" s="1" t="s">
        <v>11261</v>
      </c>
      <c r="M3595" s="1" t="s">
        <v>11261</v>
      </c>
      <c r="N3595" s="1" t="s">
        <v>11261</v>
      </c>
      <c r="O3595" s="1" t="s">
        <v>11261</v>
      </c>
      <c r="P3595" s="1" t="s">
        <v>11261</v>
      </c>
      <c r="Q3595" t="s">
        <v>8239</v>
      </c>
      <c r="R3595">
        <v>915</v>
      </c>
      <c r="S3595" s="10" t="s">
        <v>11261</v>
      </c>
      <c r="T3595" s="1" t="s">
        <v>11261</v>
      </c>
    </row>
    <row r="3596" spans="1:20" hidden="1" x14ac:dyDescent="0.25">
      <c r="A3596" t="s">
        <v>24</v>
      </c>
      <c r="B3596" s="3" t="s">
        <v>11261</v>
      </c>
      <c r="C3596" t="s">
        <v>17240</v>
      </c>
      <c r="D3596" t="s">
        <v>22</v>
      </c>
      <c r="E3596" t="s">
        <v>5</v>
      </c>
      <c r="F3596" s="1" t="s">
        <v>11261</v>
      </c>
      <c r="G3596" t="s">
        <v>907</v>
      </c>
      <c r="H3596">
        <v>3101664</v>
      </c>
      <c r="I3596">
        <v>3102647</v>
      </c>
      <c r="J3596" t="s">
        <v>37</v>
      </c>
      <c r="K3596" t="s">
        <v>7364</v>
      </c>
      <c r="L3596" s="1" t="s">
        <v>11261</v>
      </c>
      <c r="M3596" s="1" t="s">
        <v>11261</v>
      </c>
      <c r="N3596" t="s">
        <v>400</v>
      </c>
      <c r="O3596" s="1" t="s">
        <v>11261</v>
      </c>
      <c r="P3596" s="1" t="s">
        <v>11261</v>
      </c>
      <c r="Q3596" t="s">
        <v>7363</v>
      </c>
      <c r="R3596">
        <v>984</v>
      </c>
      <c r="S3596" s="9">
        <v>327</v>
      </c>
      <c r="T3596" s="1" t="s">
        <v>11261</v>
      </c>
    </row>
    <row r="3597" spans="1:20" hidden="1" x14ac:dyDescent="0.25">
      <c r="A3597" t="s">
        <v>20</v>
      </c>
      <c r="B3597" s="2" t="s">
        <v>21</v>
      </c>
      <c r="C3597" t="s">
        <v>18128</v>
      </c>
      <c r="D3597" t="s">
        <v>22</v>
      </c>
      <c r="E3597" t="s">
        <v>5</v>
      </c>
      <c r="F3597" s="1" t="s">
        <v>11261</v>
      </c>
      <c r="G3597" t="s">
        <v>907</v>
      </c>
      <c r="H3597">
        <v>3579362</v>
      </c>
      <c r="I3597">
        <v>3580276</v>
      </c>
      <c r="J3597" t="s">
        <v>23</v>
      </c>
      <c r="K3597" s="1" t="s">
        <v>11261</v>
      </c>
      <c r="L3597" s="1" t="s">
        <v>11261</v>
      </c>
      <c r="M3597" s="1" t="s">
        <v>11261</v>
      </c>
      <c r="N3597" s="1" t="s">
        <v>11261</v>
      </c>
      <c r="O3597" s="1" t="s">
        <v>11261</v>
      </c>
      <c r="P3597" s="1" t="s">
        <v>11261</v>
      </c>
      <c r="Q3597" t="s">
        <v>8317</v>
      </c>
      <c r="R3597">
        <v>915</v>
      </c>
      <c r="S3597" s="10" t="s">
        <v>11261</v>
      </c>
      <c r="T3597" s="1" t="s">
        <v>11261</v>
      </c>
    </row>
    <row r="3598" spans="1:20" hidden="1" x14ac:dyDescent="0.25">
      <c r="A3598" t="s">
        <v>24</v>
      </c>
      <c r="B3598" s="3" t="s">
        <v>11261</v>
      </c>
      <c r="C3598" t="s">
        <v>18129</v>
      </c>
      <c r="D3598" t="s">
        <v>22</v>
      </c>
      <c r="E3598" t="s">
        <v>5</v>
      </c>
      <c r="F3598" s="1" t="s">
        <v>11261</v>
      </c>
      <c r="G3598" t="s">
        <v>907</v>
      </c>
      <c r="H3598">
        <v>3579362</v>
      </c>
      <c r="I3598">
        <v>3580276</v>
      </c>
      <c r="J3598" t="s">
        <v>23</v>
      </c>
      <c r="K3598" t="s">
        <v>8318</v>
      </c>
      <c r="L3598" s="1" t="s">
        <v>11261</v>
      </c>
      <c r="M3598" s="1" t="s">
        <v>11261</v>
      </c>
      <c r="N3598" t="s">
        <v>187</v>
      </c>
      <c r="O3598" s="1" t="s">
        <v>11261</v>
      </c>
      <c r="P3598" s="1" t="s">
        <v>11261</v>
      </c>
      <c r="Q3598" t="s">
        <v>8317</v>
      </c>
      <c r="R3598">
        <v>915</v>
      </c>
      <c r="S3598" s="9">
        <v>304</v>
      </c>
      <c r="T3598" s="1" t="s">
        <v>11261</v>
      </c>
    </row>
    <row r="3599" spans="1:20" hidden="1" x14ac:dyDescent="0.25">
      <c r="A3599" t="s">
        <v>20</v>
      </c>
      <c r="B3599" s="2" t="s">
        <v>21</v>
      </c>
      <c r="C3599" t="s">
        <v>18232</v>
      </c>
      <c r="D3599" t="s">
        <v>22</v>
      </c>
      <c r="E3599" t="s">
        <v>5</v>
      </c>
      <c r="F3599" s="1" t="s">
        <v>11261</v>
      </c>
      <c r="G3599" t="s">
        <v>907</v>
      </c>
      <c r="H3599">
        <v>3636352</v>
      </c>
      <c r="I3599">
        <v>3637266</v>
      </c>
      <c r="J3599" t="s">
        <v>23</v>
      </c>
      <c r="K3599" s="1" t="s">
        <v>11261</v>
      </c>
      <c r="L3599" s="1" t="s">
        <v>11261</v>
      </c>
      <c r="M3599" s="1" t="s">
        <v>11261</v>
      </c>
      <c r="N3599" s="1" t="s">
        <v>11261</v>
      </c>
      <c r="O3599" s="1" t="s">
        <v>11261</v>
      </c>
      <c r="P3599" s="1" t="s">
        <v>11261</v>
      </c>
      <c r="Q3599" t="s">
        <v>8426</v>
      </c>
      <c r="R3599">
        <v>915</v>
      </c>
      <c r="S3599" s="10" t="s">
        <v>11261</v>
      </c>
      <c r="T3599" s="1" t="s">
        <v>11261</v>
      </c>
    </row>
    <row r="3600" spans="1:20" hidden="1" x14ac:dyDescent="0.25">
      <c r="A3600" t="s">
        <v>24</v>
      </c>
      <c r="B3600" s="3" t="s">
        <v>11261</v>
      </c>
      <c r="C3600" t="s">
        <v>18233</v>
      </c>
      <c r="D3600" t="s">
        <v>22</v>
      </c>
      <c r="E3600" t="s">
        <v>5</v>
      </c>
      <c r="F3600" s="1" t="s">
        <v>11261</v>
      </c>
      <c r="G3600" t="s">
        <v>907</v>
      </c>
      <c r="H3600">
        <v>3636352</v>
      </c>
      <c r="I3600">
        <v>3637266</v>
      </c>
      <c r="J3600" t="s">
        <v>23</v>
      </c>
      <c r="K3600" t="s">
        <v>8427</v>
      </c>
      <c r="L3600" s="1" t="s">
        <v>11261</v>
      </c>
      <c r="M3600" s="1" t="s">
        <v>11261</v>
      </c>
      <c r="N3600" t="s">
        <v>151</v>
      </c>
      <c r="O3600" s="1" t="s">
        <v>11261</v>
      </c>
      <c r="P3600" s="1" t="s">
        <v>11261</v>
      </c>
      <c r="Q3600" t="s">
        <v>8426</v>
      </c>
      <c r="R3600">
        <v>915</v>
      </c>
      <c r="S3600" s="9">
        <v>304</v>
      </c>
      <c r="T3600" s="1" t="s">
        <v>11261</v>
      </c>
    </row>
    <row r="3601" spans="1:20" hidden="1" x14ac:dyDescent="0.25">
      <c r="A3601" t="s">
        <v>20</v>
      </c>
      <c r="B3601" s="2" t="s">
        <v>21</v>
      </c>
      <c r="C3601" t="s">
        <v>12173</v>
      </c>
      <c r="D3601" t="s">
        <v>22</v>
      </c>
      <c r="E3601" t="s">
        <v>5</v>
      </c>
      <c r="F3601" s="1" t="s">
        <v>11261</v>
      </c>
      <c r="G3601" t="s">
        <v>907</v>
      </c>
      <c r="H3601">
        <v>464156</v>
      </c>
      <c r="I3601">
        <v>465067</v>
      </c>
      <c r="J3601" t="s">
        <v>23</v>
      </c>
      <c r="K3601" s="1" t="s">
        <v>11261</v>
      </c>
      <c r="L3601" s="1" t="s">
        <v>11261</v>
      </c>
      <c r="M3601" s="1" t="s">
        <v>11261</v>
      </c>
      <c r="N3601" s="1" t="s">
        <v>11261</v>
      </c>
      <c r="O3601" s="1" t="s">
        <v>11261</v>
      </c>
      <c r="P3601" s="1" t="s">
        <v>11261</v>
      </c>
      <c r="Q3601" t="s">
        <v>1894</v>
      </c>
      <c r="R3601">
        <v>912</v>
      </c>
      <c r="S3601" s="10" t="s">
        <v>11261</v>
      </c>
      <c r="T3601" s="1" t="s">
        <v>11261</v>
      </c>
    </row>
    <row r="3602" spans="1:20" hidden="1" x14ac:dyDescent="0.25">
      <c r="A3602" t="s">
        <v>24</v>
      </c>
      <c r="B3602" s="3" t="s">
        <v>11261</v>
      </c>
      <c r="C3602" t="s">
        <v>12174</v>
      </c>
      <c r="D3602" t="s">
        <v>22</v>
      </c>
      <c r="E3602" t="s">
        <v>5</v>
      </c>
      <c r="F3602" s="1" t="s">
        <v>11261</v>
      </c>
      <c r="G3602" t="s">
        <v>907</v>
      </c>
      <c r="H3602">
        <v>464156</v>
      </c>
      <c r="I3602">
        <v>465067</v>
      </c>
      <c r="J3602" t="s">
        <v>23</v>
      </c>
      <c r="K3602" t="s">
        <v>1895</v>
      </c>
      <c r="L3602" s="1" t="s">
        <v>11261</v>
      </c>
      <c r="M3602" s="1" t="s">
        <v>11261</v>
      </c>
      <c r="N3602" t="s">
        <v>151</v>
      </c>
      <c r="O3602" s="1" t="s">
        <v>11261</v>
      </c>
      <c r="P3602" s="1" t="s">
        <v>11261</v>
      </c>
      <c r="Q3602" t="s">
        <v>1894</v>
      </c>
      <c r="R3602">
        <v>912</v>
      </c>
      <c r="S3602" s="9">
        <v>303</v>
      </c>
      <c r="T3602" s="1" t="s">
        <v>11261</v>
      </c>
    </row>
    <row r="3603" spans="1:20" hidden="1" x14ac:dyDescent="0.25">
      <c r="A3603" t="s">
        <v>20</v>
      </c>
      <c r="B3603" s="2" t="s">
        <v>21</v>
      </c>
      <c r="C3603" t="s">
        <v>12975</v>
      </c>
      <c r="D3603" t="s">
        <v>22</v>
      </c>
      <c r="E3603" t="s">
        <v>5</v>
      </c>
      <c r="F3603" s="1" t="s">
        <v>11261</v>
      </c>
      <c r="G3603" t="s">
        <v>907</v>
      </c>
      <c r="H3603">
        <v>870278</v>
      </c>
      <c r="I3603">
        <v>871189</v>
      </c>
      <c r="J3603" t="s">
        <v>23</v>
      </c>
      <c r="K3603" s="1" t="s">
        <v>11261</v>
      </c>
      <c r="L3603" s="1" t="s">
        <v>11261</v>
      </c>
      <c r="M3603" s="1" t="s">
        <v>11261</v>
      </c>
      <c r="N3603" s="1" t="s">
        <v>11261</v>
      </c>
      <c r="O3603" s="1" t="s">
        <v>11261</v>
      </c>
      <c r="P3603" s="1" t="s">
        <v>11261</v>
      </c>
      <c r="Q3603" t="s">
        <v>2782</v>
      </c>
      <c r="R3603">
        <v>912</v>
      </c>
      <c r="S3603" s="10" t="s">
        <v>11261</v>
      </c>
      <c r="T3603" s="1" t="s">
        <v>11261</v>
      </c>
    </row>
    <row r="3604" spans="1:20" hidden="1" x14ac:dyDescent="0.25">
      <c r="A3604" t="s">
        <v>24</v>
      </c>
      <c r="B3604" s="3" t="s">
        <v>11261</v>
      </c>
      <c r="C3604" t="s">
        <v>12976</v>
      </c>
      <c r="D3604" t="s">
        <v>22</v>
      </c>
      <c r="E3604" t="s">
        <v>5</v>
      </c>
      <c r="F3604" s="1" t="s">
        <v>11261</v>
      </c>
      <c r="G3604" t="s">
        <v>907</v>
      </c>
      <c r="H3604">
        <v>870278</v>
      </c>
      <c r="I3604">
        <v>871189</v>
      </c>
      <c r="J3604" t="s">
        <v>23</v>
      </c>
      <c r="K3604" t="s">
        <v>2783</v>
      </c>
      <c r="L3604" s="1" t="s">
        <v>11261</v>
      </c>
      <c r="M3604" s="1" t="s">
        <v>11261</v>
      </c>
      <c r="N3604" t="s">
        <v>265</v>
      </c>
      <c r="O3604" s="1" t="s">
        <v>11261</v>
      </c>
      <c r="P3604" s="1" t="s">
        <v>11261</v>
      </c>
      <c r="Q3604" t="s">
        <v>2782</v>
      </c>
      <c r="R3604">
        <v>912</v>
      </c>
      <c r="S3604" s="9">
        <v>303</v>
      </c>
      <c r="T3604" s="1" t="s">
        <v>11261</v>
      </c>
    </row>
    <row r="3605" spans="1:20" hidden="1" x14ac:dyDescent="0.25">
      <c r="A3605" t="s">
        <v>20</v>
      </c>
      <c r="B3605" s="2" t="s">
        <v>21</v>
      </c>
      <c r="C3605" t="s">
        <v>13798</v>
      </c>
      <c r="D3605" t="s">
        <v>22</v>
      </c>
      <c r="E3605" t="s">
        <v>5</v>
      </c>
      <c r="F3605" s="1" t="s">
        <v>11261</v>
      </c>
      <c r="G3605" t="s">
        <v>907</v>
      </c>
      <c r="H3605">
        <v>1289948</v>
      </c>
      <c r="I3605">
        <v>1290859</v>
      </c>
      <c r="J3605" t="s">
        <v>37</v>
      </c>
      <c r="K3605" s="1" t="s">
        <v>11261</v>
      </c>
      <c r="L3605" s="1" t="s">
        <v>11261</v>
      </c>
      <c r="M3605" s="1" t="s">
        <v>11261</v>
      </c>
      <c r="N3605" s="1" t="s">
        <v>11261</v>
      </c>
      <c r="O3605" s="1" t="s">
        <v>11261</v>
      </c>
      <c r="P3605" s="1" t="s">
        <v>11261</v>
      </c>
      <c r="Q3605" t="s">
        <v>3713</v>
      </c>
      <c r="R3605">
        <v>912</v>
      </c>
      <c r="S3605" s="10" t="s">
        <v>11261</v>
      </c>
      <c r="T3605" s="1" t="s">
        <v>11261</v>
      </c>
    </row>
    <row r="3606" spans="1:20" hidden="1" x14ac:dyDescent="0.25">
      <c r="A3606" t="s">
        <v>24</v>
      </c>
      <c r="B3606" s="3" t="s">
        <v>11261</v>
      </c>
      <c r="C3606" t="s">
        <v>13799</v>
      </c>
      <c r="D3606" t="s">
        <v>22</v>
      </c>
      <c r="E3606" t="s">
        <v>5</v>
      </c>
      <c r="F3606" s="1" t="s">
        <v>11261</v>
      </c>
      <c r="G3606" t="s">
        <v>907</v>
      </c>
      <c r="H3606">
        <v>1289948</v>
      </c>
      <c r="I3606">
        <v>1290859</v>
      </c>
      <c r="J3606" t="s">
        <v>37</v>
      </c>
      <c r="K3606" t="s">
        <v>3714</v>
      </c>
      <c r="L3606" s="1" t="s">
        <v>11261</v>
      </c>
      <c r="M3606" s="1" t="s">
        <v>11261</v>
      </c>
      <c r="N3606" t="s">
        <v>3618</v>
      </c>
      <c r="O3606" s="1" t="s">
        <v>11261</v>
      </c>
      <c r="P3606" s="1" t="s">
        <v>11261</v>
      </c>
      <c r="Q3606" t="s">
        <v>3713</v>
      </c>
      <c r="R3606">
        <v>912</v>
      </c>
      <c r="S3606" s="9">
        <v>303</v>
      </c>
      <c r="T3606" s="1" t="s">
        <v>11261</v>
      </c>
    </row>
    <row r="3607" spans="1:20" hidden="1" x14ac:dyDescent="0.25">
      <c r="A3607" t="s">
        <v>20</v>
      </c>
      <c r="B3607" s="2" t="s">
        <v>21</v>
      </c>
      <c r="C3607" t="s">
        <v>16616</v>
      </c>
      <c r="D3607" t="s">
        <v>22</v>
      </c>
      <c r="E3607" t="s">
        <v>5</v>
      </c>
      <c r="F3607" s="1" t="s">
        <v>11261</v>
      </c>
      <c r="G3607" t="s">
        <v>907</v>
      </c>
      <c r="H3607">
        <v>2764965</v>
      </c>
      <c r="I3607">
        <v>2765876</v>
      </c>
      <c r="J3607" t="s">
        <v>23</v>
      </c>
      <c r="K3607" s="1" t="s">
        <v>11261</v>
      </c>
      <c r="L3607" s="1" t="s">
        <v>11261</v>
      </c>
      <c r="M3607" s="1" t="s">
        <v>11261</v>
      </c>
      <c r="N3607" s="1" t="s">
        <v>11261</v>
      </c>
      <c r="O3607" s="1" t="s">
        <v>11261</v>
      </c>
      <c r="P3607" s="1" t="s">
        <v>11261</v>
      </c>
      <c r="Q3607" t="s">
        <v>6706</v>
      </c>
      <c r="R3607">
        <v>912</v>
      </c>
      <c r="S3607" s="10" t="s">
        <v>11261</v>
      </c>
      <c r="T3607" s="1" t="s">
        <v>11261</v>
      </c>
    </row>
    <row r="3608" spans="1:20" hidden="1" x14ac:dyDescent="0.25">
      <c r="A3608" t="s">
        <v>24</v>
      </c>
      <c r="B3608" s="3" t="s">
        <v>11261</v>
      </c>
      <c r="C3608" t="s">
        <v>18872</v>
      </c>
      <c r="D3608" t="s">
        <v>22</v>
      </c>
      <c r="E3608" t="s">
        <v>5</v>
      </c>
      <c r="F3608" s="1" t="s">
        <v>11261</v>
      </c>
      <c r="G3608" t="s">
        <v>907</v>
      </c>
      <c r="H3608">
        <v>3949352</v>
      </c>
      <c r="I3608">
        <v>3950335</v>
      </c>
      <c r="J3608" t="s">
        <v>37</v>
      </c>
      <c r="K3608" t="s">
        <v>9170</v>
      </c>
      <c r="L3608" s="1" t="s">
        <v>11261</v>
      </c>
      <c r="M3608" s="1" t="s">
        <v>11261</v>
      </c>
      <c r="N3608" t="s">
        <v>1325</v>
      </c>
      <c r="O3608" s="1" t="s">
        <v>11261</v>
      </c>
      <c r="P3608" s="1" t="s">
        <v>11261</v>
      </c>
      <c r="Q3608" t="s">
        <v>9169</v>
      </c>
      <c r="R3608">
        <v>984</v>
      </c>
      <c r="S3608" s="9">
        <v>327</v>
      </c>
      <c r="T3608" s="1" t="s">
        <v>11261</v>
      </c>
    </row>
    <row r="3609" spans="1:20" hidden="1" x14ac:dyDescent="0.25">
      <c r="A3609" t="s">
        <v>20</v>
      </c>
      <c r="B3609" s="2" t="s">
        <v>21</v>
      </c>
      <c r="C3609" t="s">
        <v>16920</v>
      </c>
      <c r="D3609" t="s">
        <v>22</v>
      </c>
      <c r="E3609" t="s">
        <v>5</v>
      </c>
      <c r="F3609" s="1" t="s">
        <v>11261</v>
      </c>
      <c r="G3609" t="s">
        <v>907</v>
      </c>
      <c r="H3609">
        <v>2931358</v>
      </c>
      <c r="I3609">
        <v>2932269</v>
      </c>
      <c r="J3609" t="s">
        <v>37</v>
      </c>
      <c r="K3609" s="1" t="s">
        <v>11261</v>
      </c>
      <c r="L3609" s="1" t="s">
        <v>11261</v>
      </c>
      <c r="M3609" s="1" t="s">
        <v>11261</v>
      </c>
      <c r="N3609" s="1" t="s">
        <v>11261</v>
      </c>
      <c r="O3609" s="1" t="s">
        <v>11261</v>
      </c>
      <c r="P3609" s="1" t="s">
        <v>11261</v>
      </c>
      <c r="Q3609" t="s">
        <v>7033</v>
      </c>
      <c r="R3609">
        <v>912</v>
      </c>
      <c r="S3609" s="10" t="s">
        <v>11261</v>
      </c>
      <c r="T3609" s="1" t="s">
        <v>11261</v>
      </c>
    </row>
    <row r="3610" spans="1:20" hidden="1" x14ac:dyDescent="0.25">
      <c r="A3610" t="s">
        <v>24</v>
      </c>
      <c r="B3610" s="3" t="s">
        <v>11261</v>
      </c>
      <c r="C3610" t="s">
        <v>16921</v>
      </c>
      <c r="D3610" t="s">
        <v>22</v>
      </c>
      <c r="E3610" t="s">
        <v>5</v>
      </c>
      <c r="F3610" s="1" t="s">
        <v>11261</v>
      </c>
      <c r="G3610" t="s">
        <v>907</v>
      </c>
      <c r="H3610">
        <v>2931358</v>
      </c>
      <c r="I3610">
        <v>2932269</v>
      </c>
      <c r="J3610" t="s">
        <v>37</v>
      </c>
      <c r="K3610" t="s">
        <v>7034</v>
      </c>
      <c r="L3610" s="1" t="s">
        <v>11261</v>
      </c>
      <c r="M3610" s="1" t="s">
        <v>11261</v>
      </c>
      <c r="N3610" t="s">
        <v>4888</v>
      </c>
      <c r="O3610" s="1" t="s">
        <v>11261</v>
      </c>
      <c r="P3610" s="1" t="s">
        <v>11261</v>
      </c>
      <c r="Q3610" t="s">
        <v>7033</v>
      </c>
      <c r="R3610">
        <v>912</v>
      </c>
      <c r="S3610" s="9">
        <v>303</v>
      </c>
      <c r="T3610" s="1" t="s">
        <v>11261</v>
      </c>
    </row>
    <row r="3611" spans="1:20" hidden="1" x14ac:dyDescent="0.25">
      <c r="A3611" t="s">
        <v>20</v>
      </c>
      <c r="B3611" s="2" t="s">
        <v>21</v>
      </c>
      <c r="C3611" t="s">
        <v>17373</v>
      </c>
      <c r="D3611" t="s">
        <v>22</v>
      </c>
      <c r="E3611" t="s">
        <v>5</v>
      </c>
      <c r="F3611" s="1" t="s">
        <v>11261</v>
      </c>
      <c r="G3611" t="s">
        <v>907</v>
      </c>
      <c r="H3611">
        <v>3181014</v>
      </c>
      <c r="I3611">
        <v>3181925</v>
      </c>
      <c r="J3611" t="s">
        <v>23</v>
      </c>
      <c r="K3611" s="1" t="s">
        <v>11261</v>
      </c>
      <c r="L3611" s="1" t="s">
        <v>11261</v>
      </c>
      <c r="M3611" s="1" t="s">
        <v>11261</v>
      </c>
      <c r="N3611" s="1" t="s">
        <v>11261</v>
      </c>
      <c r="O3611" s="1" t="s">
        <v>11261</v>
      </c>
      <c r="P3611" s="1" t="s">
        <v>11261</v>
      </c>
      <c r="Q3611" t="s">
        <v>7503</v>
      </c>
      <c r="R3611">
        <v>912</v>
      </c>
      <c r="S3611" s="10" t="s">
        <v>11261</v>
      </c>
      <c r="T3611" s="1" t="s">
        <v>11261</v>
      </c>
    </row>
    <row r="3612" spans="1:20" hidden="1" x14ac:dyDescent="0.25">
      <c r="A3612" t="s">
        <v>24</v>
      </c>
      <c r="B3612" s="3" t="s">
        <v>11261</v>
      </c>
      <c r="C3612" t="s">
        <v>17374</v>
      </c>
      <c r="D3612" t="s">
        <v>22</v>
      </c>
      <c r="E3612" t="s">
        <v>5</v>
      </c>
      <c r="F3612" s="1" t="s">
        <v>11261</v>
      </c>
      <c r="G3612" t="s">
        <v>907</v>
      </c>
      <c r="H3612">
        <v>3181014</v>
      </c>
      <c r="I3612">
        <v>3181925</v>
      </c>
      <c r="J3612" t="s">
        <v>23</v>
      </c>
      <c r="K3612" t="s">
        <v>7504</v>
      </c>
      <c r="L3612" s="1" t="s">
        <v>11261</v>
      </c>
      <c r="M3612" s="1" t="s">
        <v>11261</v>
      </c>
      <c r="N3612" t="s">
        <v>27</v>
      </c>
      <c r="O3612" s="1" t="s">
        <v>11261</v>
      </c>
      <c r="P3612" s="1" t="s">
        <v>11261</v>
      </c>
      <c r="Q3612" t="s">
        <v>7503</v>
      </c>
      <c r="R3612">
        <v>912</v>
      </c>
      <c r="S3612" s="9">
        <v>303</v>
      </c>
      <c r="T3612" s="1" t="s">
        <v>11261</v>
      </c>
    </row>
    <row r="3613" spans="1:20" hidden="1" x14ac:dyDescent="0.25">
      <c r="A3613" t="s">
        <v>20</v>
      </c>
      <c r="B3613" s="2" t="s">
        <v>21</v>
      </c>
      <c r="C3613" t="s">
        <v>17874</v>
      </c>
      <c r="D3613" t="s">
        <v>22</v>
      </c>
      <c r="E3613" t="s">
        <v>5</v>
      </c>
      <c r="F3613" s="1" t="s">
        <v>11261</v>
      </c>
      <c r="G3613" t="s">
        <v>907</v>
      </c>
      <c r="H3613">
        <v>3457850</v>
      </c>
      <c r="I3613">
        <v>3458761</v>
      </c>
      <c r="J3613" t="s">
        <v>23</v>
      </c>
      <c r="K3613" s="1" t="s">
        <v>11261</v>
      </c>
      <c r="L3613" s="1" t="s">
        <v>11261</v>
      </c>
      <c r="M3613" s="1" t="s">
        <v>11261</v>
      </c>
      <c r="N3613" s="1" t="s">
        <v>11261</v>
      </c>
      <c r="O3613" s="1" t="s">
        <v>11261</v>
      </c>
      <c r="P3613" s="1" t="s">
        <v>11261</v>
      </c>
      <c r="Q3613" t="s">
        <v>8042</v>
      </c>
      <c r="R3613">
        <v>912</v>
      </c>
      <c r="S3613" s="10" t="s">
        <v>11261</v>
      </c>
      <c r="T3613" s="1" t="s">
        <v>11261</v>
      </c>
    </row>
    <row r="3614" spans="1:20" hidden="1" x14ac:dyDescent="0.25">
      <c r="A3614" t="s">
        <v>24</v>
      </c>
      <c r="B3614" s="3" t="s">
        <v>11261</v>
      </c>
      <c r="C3614" t="s">
        <v>17875</v>
      </c>
      <c r="D3614" t="s">
        <v>22</v>
      </c>
      <c r="E3614" t="s">
        <v>5</v>
      </c>
      <c r="F3614" s="1" t="s">
        <v>11261</v>
      </c>
      <c r="G3614" t="s">
        <v>907</v>
      </c>
      <c r="H3614">
        <v>3457850</v>
      </c>
      <c r="I3614">
        <v>3458761</v>
      </c>
      <c r="J3614" t="s">
        <v>23</v>
      </c>
      <c r="K3614" t="s">
        <v>8043</v>
      </c>
      <c r="L3614" s="1" t="s">
        <v>11261</v>
      </c>
      <c r="M3614" s="1" t="s">
        <v>11261</v>
      </c>
      <c r="N3614" t="s">
        <v>902</v>
      </c>
      <c r="O3614" s="1" t="s">
        <v>11261</v>
      </c>
      <c r="P3614" s="1" t="s">
        <v>11261</v>
      </c>
      <c r="Q3614" t="s">
        <v>8042</v>
      </c>
      <c r="R3614">
        <v>912</v>
      </c>
      <c r="S3614" s="9">
        <v>303</v>
      </c>
      <c r="T3614" s="1" t="s">
        <v>11261</v>
      </c>
    </row>
    <row r="3615" spans="1:20" hidden="1" x14ac:dyDescent="0.25">
      <c r="A3615" t="s">
        <v>20</v>
      </c>
      <c r="B3615" s="2" t="s">
        <v>21</v>
      </c>
      <c r="C3615" t="s">
        <v>18519</v>
      </c>
      <c r="D3615" t="s">
        <v>22</v>
      </c>
      <c r="E3615" t="s">
        <v>5</v>
      </c>
      <c r="F3615" s="1" t="s">
        <v>11261</v>
      </c>
      <c r="G3615" t="s">
        <v>907</v>
      </c>
      <c r="H3615">
        <v>3783517</v>
      </c>
      <c r="I3615">
        <v>3784428</v>
      </c>
      <c r="J3615" t="s">
        <v>37</v>
      </c>
      <c r="K3615" s="1" t="s">
        <v>11261</v>
      </c>
      <c r="L3615" s="1" t="s">
        <v>11261</v>
      </c>
      <c r="M3615" s="1" t="s">
        <v>11261</v>
      </c>
      <c r="N3615" s="1" t="s">
        <v>11261</v>
      </c>
      <c r="O3615" s="1" t="s">
        <v>11261</v>
      </c>
      <c r="P3615" s="1" t="s">
        <v>11261</v>
      </c>
      <c r="Q3615" t="s">
        <v>8769</v>
      </c>
      <c r="R3615">
        <v>912</v>
      </c>
      <c r="S3615" s="10" t="s">
        <v>11261</v>
      </c>
      <c r="T3615" s="1" t="s">
        <v>11261</v>
      </c>
    </row>
    <row r="3616" spans="1:20" hidden="1" x14ac:dyDescent="0.25">
      <c r="A3616" t="s">
        <v>24</v>
      </c>
      <c r="B3616" s="3" t="s">
        <v>11261</v>
      </c>
      <c r="C3616" t="s">
        <v>20273</v>
      </c>
      <c r="D3616" t="s">
        <v>22</v>
      </c>
      <c r="E3616" t="s">
        <v>5</v>
      </c>
      <c r="F3616" s="1" t="s">
        <v>11261</v>
      </c>
      <c r="G3616" t="s">
        <v>907</v>
      </c>
      <c r="H3616">
        <v>4611584</v>
      </c>
      <c r="I3616">
        <v>4612567</v>
      </c>
      <c r="J3616" t="s">
        <v>37</v>
      </c>
      <c r="K3616" t="s">
        <v>10748</v>
      </c>
      <c r="L3616" s="1" t="s">
        <v>11261</v>
      </c>
      <c r="M3616" s="1" t="s">
        <v>11261</v>
      </c>
      <c r="N3616" t="s">
        <v>635</v>
      </c>
      <c r="O3616" s="1" t="s">
        <v>11261</v>
      </c>
      <c r="P3616" s="1" t="s">
        <v>11261</v>
      </c>
      <c r="Q3616" t="s">
        <v>10747</v>
      </c>
      <c r="R3616">
        <v>984</v>
      </c>
      <c r="S3616" s="9">
        <v>327</v>
      </c>
      <c r="T3616" s="1" t="s">
        <v>11261</v>
      </c>
    </row>
    <row r="3617" spans="1:20" hidden="1" x14ac:dyDescent="0.25">
      <c r="A3617" t="s">
        <v>20</v>
      </c>
      <c r="B3617" s="2" t="s">
        <v>21</v>
      </c>
      <c r="C3617" t="s">
        <v>18545</v>
      </c>
      <c r="D3617" t="s">
        <v>22</v>
      </c>
      <c r="E3617" t="s">
        <v>5</v>
      </c>
      <c r="F3617" s="1" t="s">
        <v>11261</v>
      </c>
      <c r="G3617" t="s">
        <v>907</v>
      </c>
      <c r="H3617">
        <v>3794563</v>
      </c>
      <c r="I3617">
        <v>3795474</v>
      </c>
      <c r="J3617" t="s">
        <v>37</v>
      </c>
      <c r="K3617" s="1" t="s">
        <v>11261</v>
      </c>
      <c r="L3617" s="1" t="s">
        <v>11261</v>
      </c>
      <c r="M3617" s="1" t="s">
        <v>11261</v>
      </c>
      <c r="N3617" s="1" t="s">
        <v>11261</v>
      </c>
      <c r="O3617" s="1" t="s">
        <v>11261</v>
      </c>
      <c r="P3617" s="1" t="s">
        <v>11261</v>
      </c>
      <c r="Q3617" t="s">
        <v>8801</v>
      </c>
      <c r="R3617">
        <v>912</v>
      </c>
      <c r="S3617" s="10" t="s">
        <v>11261</v>
      </c>
      <c r="T3617" s="1" t="s">
        <v>11261</v>
      </c>
    </row>
    <row r="3618" spans="1:20" hidden="1" x14ac:dyDescent="0.25">
      <c r="A3618" t="s">
        <v>24</v>
      </c>
      <c r="B3618" s="3" t="s">
        <v>11261</v>
      </c>
      <c r="C3618" t="s">
        <v>12145</v>
      </c>
      <c r="D3618" t="s">
        <v>22</v>
      </c>
      <c r="E3618" t="s">
        <v>5</v>
      </c>
      <c r="F3618" s="1" t="s">
        <v>11261</v>
      </c>
      <c r="G3618" t="s">
        <v>907</v>
      </c>
      <c r="H3618">
        <v>446630</v>
      </c>
      <c r="I3618">
        <v>447616</v>
      </c>
      <c r="J3618" t="s">
        <v>37</v>
      </c>
      <c r="K3618" t="s">
        <v>1861</v>
      </c>
      <c r="L3618" s="1" t="s">
        <v>11261</v>
      </c>
      <c r="M3618" s="1" t="s">
        <v>11261</v>
      </c>
      <c r="N3618" t="s">
        <v>220</v>
      </c>
      <c r="O3618" s="1" t="s">
        <v>11261</v>
      </c>
      <c r="P3618" s="1" t="s">
        <v>11261</v>
      </c>
      <c r="Q3618" t="s">
        <v>1860</v>
      </c>
      <c r="R3618">
        <v>987</v>
      </c>
      <c r="S3618" s="9">
        <v>328</v>
      </c>
      <c r="T3618" s="1" t="s">
        <v>11261</v>
      </c>
    </row>
    <row r="3619" spans="1:20" hidden="1" x14ac:dyDescent="0.25">
      <c r="A3619" t="s">
        <v>20</v>
      </c>
      <c r="B3619" s="2" t="s">
        <v>126</v>
      </c>
      <c r="C3619" t="s">
        <v>14470</v>
      </c>
      <c r="D3619" t="s">
        <v>22</v>
      </c>
      <c r="E3619" t="s">
        <v>5</v>
      </c>
      <c r="F3619" s="1" t="s">
        <v>11261</v>
      </c>
      <c r="G3619" t="s">
        <v>907</v>
      </c>
      <c r="H3619">
        <v>1603532</v>
      </c>
      <c r="I3619">
        <v>1604442</v>
      </c>
      <c r="J3619" t="s">
        <v>23</v>
      </c>
      <c r="K3619" s="1" t="s">
        <v>11261</v>
      </c>
      <c r="L3619" s="1" t="s">
        <v>11261</v>
      </c>
      <c r="M3619" s="1" t="s">
        <v>11261</v>
      </c>
      <c r="N3619" t="s">
        <v>418</v>
      </c>
      <c r="O3619" s="1" t="s">
        <v>11261</v>
      </c>
      <c r="P3619" s="1" t="s">
        <v>11261</v>
      </c>
      <c r="Q3619" t="s">
        <v>4417</v>
      </c>
      <c r="R3619">
        <v>911</v>
      </c>
      <c r="S3619" s="10" t="s">
        <v>11261</v>
      </c>
      <c r="T3619" t="s">
        <v>127</v>
      </c>
    </row>
    <row r="3620" spans="1:20" hidden="1" x14ac:dyDescent="0.25">
      <c r="A3620" t="s">
        <v>20</v>
      </c>
      <c r="B3620" s="2" t="s">
        <v>21</v>
      </c>
      <c r="C3620" t="s">
        <v>13656</v>
      </c>
      <c r="D3620" t="s">
        <v>22</v>
      </c>
      <c r="E3620" t="s">
        <v>5</v>
      </c>
      <c r="F3620" s="1" t="s">
        <v>11261</v>
      </c>
      <c r="G3620" t="s">
        <v>907</v>
      </c>
      <c r="H3620">
        <v>1223252</v>
      </c>
      <c r="I3620">
        <v>1224160</v>
      </c>
      <c r="J3620" t="s">
        <v>37</v>
      </c>
      <c r="K3620" s="1" t="s">
        <v>11261</v>
      </c>
      <c r="L3620" s="1" t="s">
        <v>11261</v>
      </c>
      <c r="M3620" s="1" t="s">
        <v>11261</v>
      </c>
      <c r="N3620" s="1" t="s">
        <v>11261</v>
      </c>
      <c r="O3620" s="1" t="s">
        <v>11261</v>
      </c>
      <c r="P3620" s="1" t="s">
        <v>11261</v>
      </c>
      <c r="Q3620" t="s">
        <v>3565</v>
      </c>
      <c r="R3620">
        <v>909</v>
      </c>
      <c r="S3620" s="10" t="s">
        <v>11261</v>
      </c>
      <c r="T3620" s="1" t="s">
        <v>11261</v>
      </c>
    </row>
    <row r="3621" spans="1:20" hidden="1" x14ac:dyDescent="0.25">
      <c r="A3621" t="s">
        <v>24</v>
      </c>
      <c r="B3621" s="3" t="s">
        <v>11261</v>
      </c>
      <c r="C3621" t="s">
        <v>12772</v>
      </c>
      <c r="D3621" t="s">
        <v>22</v>
      </c>
      <c r="E3621" t="s">
        <v>5</v>
      </c>
      <c r="F3621" s="1" t="s">
        <v>11261</v>
      </c>
      <c r="G3621" t="s">
        <v>907</v>
      </c>
      <c r="H3621">
        <v>762674</v>
      </c>
      <c r="I3621">
        <v>763660</v>
      </c>
      <c r="J3621" t="s">
        <v>37</v>
      </c>
      <c r="K3621" t="s">
        <v>2552</v>
      </c>
      <c r="L3621" s="1" t="s">
        <v>11261</v>
      </c>
      <c r="M3621" s="1" t="s">
        <v>11261</v>
      </c>
      <c r="N3621" t="s">
        <v>2553</v>
      </c>
      <c r="O3621" s="1" t="s">
        <v>11261</v>
      </c>
      <c r="P3621" s="1" t="s">
        <v>11261</v>
      </c>
      <c r="Q3621" t="s">
        <v>2551</v>
      </c>
      <c r="R3621">
        <v>987</v>
      </c>
      <c r="S3621" s="9">
        <v>328</v>
      </c>
      <c r="T3621" s="1" t="s">
        <v>11261</v>
      </c>
    </row>
    <row r="3622" spans="1:20" hidden="1" x14ac:dyDescent="0.25">
      <c r="A3622" t="s">
        <v>20</v>
      </c>
      <c r="B3622" s="2" t="s">
        <v>21</v>
      </c>
      <c r="C3622" t="s">
        <v>16608</v>
      </c>
      <c r="D3622" t="s">
        <v>22</v>
      </c>
      <c r="E3622" t="s">
        <v>5</v>
      </c>
      <c r="F3622" s="1" t="s">
        <v>11261</v>
      </c>
      <c r="G3622" t="s">
        <v>907</v>
      </c>
      <c r="H3622">
        <v>2760545</v>
      </c>
      <c r="I3622">
        <v>2761453</v>
      </c>
      <c r="J3622" t="s">
        <v>37</v>
      </c>
      <c r="K3622" s="1" t="s">
        <v>11261</v>
      </c>
      <c r="L3622" s="1" t="s">
        <v>11261</v>
      </c>
      <c r="M3622" s="1" t="s">
        <v>11261</v>
      </c>
      <c r="N3622" s="1" t="s">
        <v>11261</v>
      </c>
      <c r="O3622" s="1" t="s">
        <v>11261</v>
      </c>
      <c r="P3622" s="1" t="s">
        <v>11261</v>
      </c>
      <c r="Q3622" t="s">
        <v>6698</v>
      </c>
      <c r="R3622">
        <v>909</v>
      </c>
      <c r="S3622" s="10" t="s">
        <v>11261</v>
      </c>
      <c r="T3622" s="1" t="s">
        <v>11261</v>
      </c>
    </row>
    <row r="3623" spans="1:20" hidden="1" x14ac:dyDescent="0.25">
      <c r="A3623" t="s">
        <v>24</v>
      </c>
      <c r="B3623" s="3" t="s">
        <v>11261</v>
      </c>
      <c r="C3623" t="s">
        <v>16609</v>
      </c>
      <c r="D3623" t="s">
        <v>22</v>
      </c>
      <c r="E3623" t="s">
        <v>5</v>
      </c>
      <c r="F3623" s="1" t="s">
        <v>11261</v>
      </c>
      <c r="G3623" t="s">
        <v>907</v>
      </c>
      <c r="H3623">
        <v>2760545</v>
      </c>
      <c r="I3623">
        <v>2761453</v>
      </c>
      <c r="J3623" t="s">
        <v>37</v>
      </c>
      <c r="K3623" t="s">
        <v>6699</v>
      </c>
      <c r="L3623" s="1" t="s">
        <v>11261</v>
      </c>
      <c r="M3623" s="1" t="s">
        <v>11261</v>
      </c>
      <c r="N3623" t="s">
        <v>151</v>
      </c>
      <c r="O3623" s="1" t="s">
        <v>11261</v>
      </c>
      <c r="P3623" s="1" t="s">
        <v>11261</v>
      </c>
      <c r="Q3623" t="s">
        <v>6698</v>
      </c>
      <c r="R3623">
        <v>909</v>
      </c>
      <c r="S3623" s="9">
        <v>302</v>
      </c>
      <c r="T3623" s="1" t="s">
        <v>11261</v>
      </c>
    </row>
    <row r="3624" spans="1:20" hidden="1" x14ac:dyDescent="0.25">
      <c r="A3624" t="s">
        <v>20</v>
      </c>
      <c r="B3624" s="2" t="s">
        <v>21</v>
      </c>
      <c r="C3624" t="s">
        <v>17282</v>
      </c>
      <c r="D3624" t="s">
        <v>22</v>
      </c>
      <c r="E3624" t="s">
        <v>5</v>
      </c>
      <c r="F3624" s="1" t="s">
        <v>11261</v>
      </c>
      <c r="G3624" t="s">
        <v>907</v>
      </c>
      <c r="H3624">
        <v>3125647</v>
      </c>
      <c r="I3624">
        <v>3126555</v>
      </c>
      <c r="J3624" t="s">
        <v>37</v>
      </c>
      <c r="K3624" s="1" t="s">
        <v>11261</v>
      </c>
      <c r="L3624" s="1" t="s">
        <v>11261</v>
      </c>
      <c r="M3624" s="1" t="s">
        <v>11261</v>
      </c>
      <c r="N3624" s="1" t="s">
        <v>11261</v>
      </c>
      <c r="O3624" s="1" t="s">
        <v>11261</v>
      </c>
      <c r="P3624" s="1" t="s">
        <v>11261</v>
      </c>
      <c r="Q3624" t="s">
        <v>7406</v>
      </c>
      <c r="R3624">
        <v>909</v>
      </c>
      <c r="S3624" s="10" t="s">
        <v>11261</v>
      </c>
      <c r="T3624" s="1" t="s">
        <v>11261</v>
      </c>
    </row>
    <row r="3625" spans="1:20" hidden="1" x14ac:dyDescent="0.25">
      <c r="A3625" t="s">
        <v>24</v>
      </c>
      <c r="B3625" s="3" t="s">
        <v>11261</v>
      </c>
      <c r="C3625" t="s">
        <v>17283</v>
      </c>
      <c r="D3625" t="s">
        <v>22</v>
      </c>
      <c r="E3625" t="s">
        <v>5</v>
      </c>
      <c r="F3625" s="1" t="s">
        <v>11261</v>
      </c>
      <c r="G3625" t="s">
        <v>907</v>
      </c>
      <c r="H3625">
        <v>3125647</v>
      </c>
      <c r="I3625">
        <v>3126555</v>
      </c>
      <c r="J3625" t="s">
        <v>37</v>
      </c>
      <c r="K3625" t="s">
        <v>7407</v>
      </c>
      <c r="L3625" s="1" t="s">
        <v>11261</v>
      </c>
      <c r="M3625" s="1" t="s">
        <v>11261</v>
      </c>
      <c r="N3625" t="s">
        <v>209</v>
      </c>
      <c r="O3625" s="1" t="s">
        <v>11261</v>
      </c>
      <c r="P3625" s="1" t="s">
        <v>11261</v>
      </c>
      <c r="Q3625" t="s">
        <v>7406</v>
      </c>
      <c r="R3625">
        <v>909</v>
      </c>
      <c r="S3625" s="9">
        <v>302</v>
      </c>
      <c r="T3625" s="1" t="s">
        <v>11261</v>
      </c>
    </row>
    <row r="3626" spans="1:20" hidden="1" x14ac:dyDescent="0.25">
      <c r="A3626" t="s">
        <v>20</v>
      </c>
      <c r="B3626" s="2" t="s">
        <v>126</v>
      </c>
      <c r="C3626" t="s">
        <v>17820</v>
      </c>
      <c r="D3626" t="s">
        <v>22</v>
      </c>
      <c r="E3626" t="s">
        <v>5</v>
      </c>
      <c r="F3626" s="1" t="s">
        <v>11261</v>
      </c>
      <c r="G3626" t="s">
        <v>907</v>
      </c>
      <c r="H3626">
        <v>3425507</v>
      </c>
      <c r="I3626">
        <v>3426415</v>
      </c>
      <c r="J3626" t="s">
        <v>37</v>
      </c>
      <c r="K3626" s="1" t="s">
        <v>11261</v>
      </c>
      <c r="L3626" s="1" t="s">
        <v>11261</v>
      </c>
      <c r="M3626" s="1" t="s">
        <v>11261</v>
      </c>
      <c r="N3626" t="s">
        <v>27</v>
      </c>
      <c r="O3626" s="1" t="s">
        <v>11261</v>
      </c>
      <c r="P3626" s="1" t="s">
        <v>11261</v>
      </c>
      <c r="Q3626" t="s">
        <v>7984</v>
      </c>
      <c r="R3626">
        <v>909</v>
      </c>
      <c r="S3626" s="10" t="s">
        <v>11261</v>
      </c>
      <c r="T3626" t="s">
        <v>127</v>
      </c>
    </row>
    <row r="3627" spans="1:20" hidden="1" x14ac:dyDescent="0.25">
      <c r="A3627" t="s">
        <v>20</v>
      </c>
      <c r="B3627" s="2" t="s">
        <v>21</v>
      </c>
      <c r="C3627" t="s">
        <v>18300</v>
      </c>
      <c r="D3627" t="s">
        <v>22</v>
      </c>
      <c r="E3627" t="s">
        <v>5</v>
      </c>
      <c r="F3627" s="1" t="s">
        <v>11261</v>
      </c>
      <c r="G3627" t="s">
        <v>907</v>
      </c>
      <c r="H3627">
        <v>3672331</v>
      </c>
      <c r="I3627">
        <v>3673239</v>
      </c>
      <c r="J3627" t="s">
        <v>37</v>
      </c>
      <c r="K3627" s="1" t="s">
        <v>11261</v>
      </c>
      <c r="L3627" s="1" t="s">
        <v>11261</v>
      </c>
      <c r="M3627" s="1" t="s">
        <v>11261</v>
      </c>
      <c r="N3627" s="1" t="s">
        <v>11261</v>
      </c>
      <c r="O3627" t="s">
        <v>8501</v>
      </c>
      <c r="P3627" s="1" t="s">
        <v>11261</v>
      </c>
      <c r="Q3627" t="s">
        <v>8502</v>
      </c>
      <c r="R3627">
        <v>909</v>
      </c>
      <c r="S3627" s="10" t="s">
        <v>11261</v>
      </c>
      <c r="T3627" s="1" t="s">
        <v>11261</v>
      </c>
    </row>
    <row r="3628" spans="1:20" hidden="1" x14ac:dyDescent="0.25">
      <c r="A3628" t="s">
        <v>24</v>
      </c>
      <c r="B3628" s="3" t="s">
        <v>11261</v>
      </c>
      <c r="C3628" t="s">
        <v>16721</v>
      </c>
      <c r="D3628" t="s">
        <v>22</v>
      </c>
      <c r="E3628" t="s">
        <v>5</v>
      </c>
      <c r="F3628" s="1" t="s">
        <v>11261</v>
      </c>
      <c r="G3628" t="s">
        <v>907</v>
      </c>
      <c r="H3628">
        <v>2819906</v>
      </c>
      <c r="I3628">
        <v>2820892</v>
      </c>
      <c r="J3628" t="s">
        <v>37</v>
      </c>
      <c r="K3628" t="s">
        <v>6817</v>
      </c>
      <c r="L3628" s="1" t="s">
        <v>11261</v>
      </c>
      <c r="M3628" s="1" t="s">
        <v>11261</v>
      </c>
      <c r="N3628" t="s">
        <v>6818</v>
      </c>
      <c r="O3628" s="1" t="s">
        <v>11261</v>
      </c>
      <c r="P3628" s="1" t="s">
        <v>11261</v>
      </c>
      <c r="Q3628" t="s">
        <v>6816</v>
      </c>
      <c r="R3628">
        <v>987</v>
      </c>
      <c r="S3628" s="9">
        <v>328</v>
      </c>
      <c r="T3628" s="1" t="s">
        <v>11261</v>
      </c>
    </row>
    <row r="3629" spans="1:20" hidden="1" x14ac:dyDescent="0.25">
      <c r="A3629" t="s">
        <v>20</v>
      </c>
      <c r="B3629" s="2" t="s">
        <v>21</v>
      </c>
      <c r="C3629" t="s">
        <v>18513</v>
      </c>
      <c r="D3629" t="s">
        <v>22</v>
      </c>
      <c r="E3629" t="s">
        <v>5</v>
      </c>
      <c r="F3629" s="1" t="s">
        <v>11261</v>
      </c>
      <c r="G3629" t="s">
        <v>907</v>
      </c>
      <c r="H3629">
        <v>3780289</v>
      </c>
      <c r="I3629">
        <v>3781197</v>
      </c>
      <c r="J3629" t="s">
        <v>37</v>
      </c>
      <c r="K3629" s="1" t="s">
        <v>11261</v>
      </c>
      <c r="L3629" s="1" t="s">
        <v>11261</v>
      </c>
      <c r="M3629" s="1" t="s">
        <v>11261</v>
      </c>
      <c r="N3629" s="1" t="s">
        <v>11261</v>
      </c>
      <c r="O3629" s="1" t="s">
        <v>11261</v>
      </c>
      <c r="P3629" s="1" t="s">
        <v>11261</v>
      </c>
      <c r="Q3629" t="s">
        <v>8762</v>
      </c>
      <c r="R3629">
        <v>909</v>
      </c>
      <c r="S3629" s="10" t="s">
        <v>11261</v>
      </c>
      <c r="T3629" s="1" t="s">
        <v>11261</v>
      </c>
    </row>
    <row r="3630" spans="1:20" hidden="1" x14ac:dyDescent="0.25">
      <c r="A3630" t="s">
        <v>24</v>
      </c>
      <c r="B3630" s="3" t="s">
        <v>11261</v>
      </c>
      <c r="C3630" t="s">
        <v>17796</v>
      </c>
      <c r="D3630" t="s">
        <v>22</v>
      </c>
      <c r="E3630" t="s">
        <v>5</v>
      </c>
      <c r="F3630" s="1" t="s">
        <v>11261</v>
      </c>
      <c r="G3630" t="s">
        <v>907</v>
      </c>
      <c r="H3630">
        <v>3408355</v>
      </c>
      <c r="I3630">
        <v>3409341</v>
      </c>
      <c r="J3630" t="s">
        <v>23</v>
      </c>
      <c r="K3630" t="s">
        <v>7957</v>
      </c>
      <c r="L3630" s="1" t="s">
        <v>11261</v>
      </c>
      <c r="M3630" s="1" t="s">
        <v>11261</v>
      </c>
      <c r="N3630" t="s">
        <v>7958</v>
      </c>
      <c r="O3630" s="1" t="s">
        <v>11261</v>
      </c>
      <c r="P3630" s="1" t="s">
        <v>11261</v>
      </c>
      <c r="Q3630" t="s">
        <v>7956</v>
      </c>
      <c r="R3630">
        <v>987</v>
      </c>
      <c r="S3630" s="9">
        <v>328</v>
      </c>
      <c r="T3630" s="1" t="s">
        <v>11261</v>
      </c>
    </row>
    <row r="3631" spans="1:20" hidden="1" x14ac:dyDescent="0.25">
      <c r="A3631" t="s">
        <v>20</v>
      </c>
      <c r="B3631" s="2" t="s">
        <v>21</v>
      </c>
      <c r="C3631" t="s">
        <v>18810</v>
      </c>
      <c r="D3631" t="s">
        <v>22</v>
      </c>
      <c r="E3631" t="s">
        <v>5</v>
      </c>
      <c r="F3631" s="1" t="s">
        <v>11261</v>
      </c>
      <c r="G3631" t="s">
        <v>907</v>
      </c>
      <c r="H3631">
        <v>3918065</v>
      </c>
      <c r="I3631">
        <v>3918973</v>
      </c>
      <c r="J3631" t="s">
        <v>23</v>
      </c>
      <c r="K3631" s="1" t="s">
        <v>11261</v>
      </c>
      <c r="L3631" s="1" t="s">
        <v>11261</v>
      </c>
      <c r="M3631" s="1" t="s">
        <v>11261</v>
      </c>
      <c r="N3631" s="1" t="s">
        <v>11261</v>
      </c>
      <c r="O3631" s="1" t="s">
        <v>11261</v>
      </c>
      <c r="P3631" s="1" t="s">
        <v>11261</v>
      </c>
      <c r="Q3631" t="s">
        <v>9103</v>
      </c>
      <c r="R3631">
        <v>909</v>
      </c>
      <c r="S3631" s="10" t="s">
        <v>11261</v>
      </c>
      <c r="T3631" s="1" t="s">
        <v>11261</v>
      </c>
    </row>
    <row r="3632" spans="1:20" hidden="1" x14ac:dyDescent="0.25">
      <c r="A3632" t="s">
        <v>24</v>
      </c>
      <c r="B3632" s="3" t="s">
        <v>11261</v>
      </c>
      <c r="C3632" t="s">
        <v>18811</v>
      </c>
      <c r="D3632" t="s">
        <v>22</v>
      </c>
      <c r="E3632" t="s">
        <v>5</v>
      </c>
      <c r="F3632" s="1" t="s">
        <v>11261</v>
      </c>
      <c r="G3632" t="s">
        <v>907</v>
      </c>
      <c r="H3632">
        <v>3918065</v>
      </c>
      <c r="I3632">
        <v>3918973</v>
      </c>
      <c r="J3632" t="s">
        <v>23</v>
      </c>
      <c r="K3632" t="s">
        <v>9104</v>
      </c>
      <c r="L3632" s="1" t="s">
        <v>11261</v>
      </c>
      <c r="M3632" s="1" t="s">
        <v>11261</v>
      </c>
      <c r="N3632" t="s">
        <v>27</v>
      </c>
      <c r="O3632" s="1" t="s">
        <v>11261</v>
      </c>
      <c r="P3632" s="1" t="s">
        <v>11261</v>
      </c>
      <c r="Q3632" t="s">
        <v>9103</v>
      </c>
      <c r="R3632">
        <v>909</v>
      </c>
      <c r="S3632" s="9">
        <v>302</v>
      </c>
      <c r="T3632" s="1" t="s">
        <v>11261</v>
      </c>
    </row>
    <row r="3633" spans="1:20" hidden="1" x14ac:dyDescent="0.25">
      <c r="A3633" t="s">
        <v>20</v>
      </c>
      <c r="B3633" s="2" t="s">
        <v>21</v>
      </c>
      <c r="C3633" t="s">
        <v>19117</v>
      </c>
      <c r="D3633" t="s">
        <v>22</v>
      </c>
      <c r="E3633" t="s">
        <v>5</v>
      </c>
      <c r="F3633" s="1" t="s">
        <v>11261</v>
      </c>
      <c r="G3633" t="s">
        <v>907</v>
      </c>
      <c r="H3633">
        <v>4063723</v>
      </c>
      <c r="I3633">
        <v>4064631</v>
      </c>
      <c r="J3633" t="s">
        <v>37</v>
      </c>
      <c r="K3633" s="1" t="s">
        <v>11261</v>
      </c>
      <c r="L3633" s="1" t="s">
        <v>11261</v>
      </c>
      <c r="M3633" s="1" t="s">
        <v>11261</v>
      </c>
      <c r="N3633" s="1" t="s">
        <v>11261</v>
      </c>
      <c r="O3633" t="s">
        <v>9437</v>
      </c>
      <c r="P3633" s="1" t="s">
        <v>11261</v>
      </c>
      <c r="Q3633" t="s">
        <v>9438</v>
      </c>
      <c r="R3633">
        <v>909</v>
      </c>
      <c r="S3633" s="10" t="s">
        <v>11261</v>
      </c>
      <c r="T3633" s="1" t="s">
        <v>11261</v>
      </c>
    </row>
    <row r="3634" spans="1:20" hidden="1" x14ac:dyDescent="0.25">
      <c r="A3634" t="s">
        <v>24</v>
      </c>
      <c r="B3634" s="3" t="s">
        <v>11261</v>
      </c>
      <c r="C3634" t="s">
        <v>20151</v>
      </c>
      <c r="D3634" t="s">
        <v>22</v>
      </c>
      <c r="E3634" t="s">
        <v>5</v>
      </c>
      <c r="F3634" s="1" t="s">
        <v>11261</v>
      </c>
      <c r="G3634" t="s">
        <v>907</v>
      </c>
      <c r="H3634">
        <v>4547921</v>
      </c>
      <c r="I3634">
        <v>4548907</v>
      </c>
      <c r="J3634" t="s">
        <v>37</v>
      </c>
      <c r="K3634" t="s">
        <v>10605</v>
      </c>
      <c r="L3634" s="1" t="s">
        <v>11261</v>
      </c>
      <c r="M3634" s="1" t="s">
        <v>11261</v>
      </c>
      <c r="N3634" t="s">
        <v>730</v>
      </c>
      <c r="O3634" s="1" t="s">
        <v>11261</v>
      </c>
      <c r="P3634" s="1" t="s">
        <v>11261</v>
      </c>
      <c r="Q3634" t="s">
        <v>10604</v>
      </c>
      <c r="R3634">
        <v>987</v>
      </c>
      <c r="S3634" s="9">
        <v>328</v>
      </c>
      <c r="T3634" s="1" t="s">
        <v>11261</v>
      </c>
    </row>
    <row r="3635" spans="1:20" hidden="1" x14ac:dyDescent="0.25">
      <c r="A3635" t="s">
        <v>20</v>
      </c>
      <c r="B3635" s="2" t="s">
        <v>21</v>
      </c>
      <c r="C3635" t="s">
        <v>13040</v>
      </c>
      <c r="D3635" t="s">
        <v>22</v>
      </c>
      <c r="E3635" t="s">
        <v>5</v>
      </c>
      <c r="F3635" s="1" t="s">
        <v>11261</v>
      </c>
      <c r="G3635" t="s">
        <v>907</v>
      </c>
      <c r="H3635">
        <v>907718</v>
      </c>
      <c r="I3635">
        <v>908623</v>
      </c>
      <c r="J3635" t="s">
        <v>23</v>
      </c>
      <c r="K3635" s="1" t="s">
        <v>11261</v>
      </c>
      <c r="L3635" s="1" t="s">
        <v>11261</v>
      </c>
      <c r="M3635" s="1" t="s">
        <v>11261</v>
      </c>
      <c r="N3635" s="1" t="s">
        <v>11261</v>
      </c>
      <c r="O3635" s="1" t="s">
        <v>11261</v>
      </c>
      <c r="P3635" s="1" t="s">
        <v>11261</v>
      </c>
      <c r="Q3635" t="s">
        <v>2852</v>
      </c>
      <c r="R3635">
        <v>906</v>
      </c>
      <c r="S3635" s="10" t="s">
        <v>11261</v>
      </c>
      <c r="T3635" s="1" t="s">
        <v>11261</v>
      </c>
    </row>
    <row r="3636" spans="1:20" hidden="1" x14ac:dyDescent="0.25">
      <c r="A3636" t="s">
        <v>24</v>
      </c>
      <c r="B3636" s="3" t="s">
        <v>11261</v>
      </c>
      <c r="C3636" t="s">
        <v>12661</v>
      </c>
      <c r="D3636" t="s">
        <v>22</v>
      </c>
      <c r="E3636" t="s">
        <v>5</v>
      </c>
      <c r="F3636" s="1" t="s">
        <v>11261</v>
      </c>
      <c r="G3636" t="s">
        <v>907</v>
      </c>
      <c r="H3636">
        <v>700575</v>
      </c>
      <c r="I3636">
        <v>701564</v>
      </c>
      <c r="J3636" t="s">
        <v>23</v>
      </c>
      <c r="K3636" t="s">
        <v>2424</v>
      </c>
      <c r="L3636" s="1" t="s">
        <v>11261</v>
      </c>
      <c r="M3636" s="1" t="s">
        <v>11261</v>
      </c>
      <c r="N3636" t="s">
        <v>276</v>
      </c>
      <c r="O3636" s="1" t="s">
        <v>11261</v>
      </c>
      <c r="P3636" s="1" t="s">
        <v>11261</v>
      </c>
      <c r="Q3636" t="s">
        <v>2423</v>
      </c>
      <c r="R3636">
        <v>990</v>
      </c>
      <c r="S3636" s="9">
        <v>329</v>
      </c>
      <c r="T3636" s="1" t="s">
        <v>11261</v>
      </c>
    </row>
    <row r="3637" spans="1:20" hidden="1" x14ac:dyDescent="0.25">
      <c r="A3637" t="s">
        <v>20</v>
      </c>
      <c r="B3637" s="2" t="s">
        <v>21</v>
      </c>
      <c r="C3637" t="s">
        <v>13367</v>
      </c>
      <c r="D3637" t="s">
        <v>22</v>
      </c>
      <c r="E3637" t="s">
        <v>5</v>
      </c>
      <c r="F3637" s="1" t="s">
        <v>11261</v>
      </c>
      <c r="G3637" t="s">
        <v>907</v>
      </c>
      <c r="H3637">
        <v>1073831</v>
      </c>
      <c r="I3637">
        <v>1074736</v>
      </c>
      <c r="J3637" t="s">
        <v>37</v>
      </c>
      <c r="K3637" s="1" t="s">
        <v>11261</v>
      </c>
      <c r="L3637" s="1" t="s">
        <v>11261</v>
      </c>
      <c r="M3637" s="1" t="s">
        <v>11261</v>
      </c>
      <c r="N3637" s="1" t="s">
        <v>11261</v>
      </c>
      <c r="O3637" s="1" t="s">
        <v>11261</v>
      </c>
      <c r="P3637" s="1" t="s">
        <v>11261</v>
      </c>
      <c r="Q3637" t="s">
        <v>3242</v>
      </c>
      <c r="R3637">
        <v>906</v>
      </c>
      <c r="S3637" s="10" t="s">
        <v>11261</v>
      </c>
      <c r="T3637" s="1" t="s">
        <v>11261</v>
      </c>
    </row>
    <row r="3638" spans="1:20" hidden="1" x14ac:dyDescent="0.25">
      <c r="A3638" t="s">
        <v>24</v>
      </c>
      <c r="B3638" s="3" t="s">
        <v>11261</v>
      </c>
      <c r="C3638" t="s">
        <v>13406</v>
      </c>
      <c r="D3638" t="s">
        <v>22</v>
      </c>
      <c r="E3638" t="s">
        <v>5</v>
      </c>
      <c r="F3638" s="1" t="s">
        <v>11261</v>
      </c>
      <c r="G3638" t="s">
        <v>907</v>
      </c>
      <c r="H3638">
        <v>1091213</v>
      </c>
      <c r="I3638">
        <v>1092202</v>
      </c>
      <c r="J3638" t="s">
        <v>23</v>
      </c>
      <c r="K3638" t="s">
        <v>3289</v>
      </c>
      <c r="L3638" s="1" t="s">
        <v>11261</v>
      </c>
      <c r="M3638" s="1" t="s">
        <v>11261</v>
      </c>
      <c r="N3638" t="s">
        <v>3290</v>
      </c>
      <c r="O3638" s="1" t="s">
        <v>11261</v>
      </c>
      <c r="P3638" s="1" t="s">
        <v>11261</v>
      </c>
      <c r="Q3638" t="s">
        <v>3288</v>
      </c>
      <c r="R3638">
        <v>990</v>
      </c>
      <c r="S3638" s="9">
        <v>329</v>
      </c>
      <c r="T3638" s="1" t="s">
        <v>11261</v>
      </c>
    </row>
    <row r="3639" spans="1:20" hidden="1" x14ac:dyDescent="0.25">
      <c r="A3639" t="s">
        <v>20</v>
      </c>
      <c r="B3639" s="2" t="s">
        <v>21</v>
      </c>
      <c r="C3639" t="s">
        <v>15241</v>
      </c>
      <c r="D3639" t="s">
        <v>22</v>
      </c>
      <c r="E3639" t="s">
        <v>5</v>
      </c>
      <c r="F3639" s="1" t="s">
        <v>11261</v>
      </c>
      <c r="G3639" t="s">
        <v>907</v>
      </c>
      <c r="H3639">
        <v>2037601</v>
      </c>
      <c r="I3639">
        <v>2038506</v>
      </c>
      <c r="J3639" t="s">
        <v>23</v>
      </c>
      <c r="K3639" s="1" t="s">
        <v>11261</v>
      </c>
      <c r="L3639" s="1" t="s">
        <v>11261</v>
      </c>
      <c r="M3639" s="1" t="s">
        <v>11261</v>
      </c>
      <c r="N3639" s="1" t="s">
        <v>11261</v>
      </c>
      <c r="O3639" s="1" t="s">
        <v>11261</v>
      </c>
      <c r="P3639" s="1" t="s">
        <v>11261</v>
      </c>
      <c r="Q3639" t="s">
        <v>5239</v>
      </c>
      <c r="R3639">
        <v>906</v>
      </c>
      <c r="S3639" s="10" t="s">
        <v>11261</v>
      </c>
      <c r="T3639" s="1" t="s">
        <v>11261</v>
      </c>
    </row>
    <row r="3640" spans="1:20" hidden="1" x14ac:dyDescent="0.25">
      <c r="A3640" t="s">
        <v>24</v>
      </c>
      <c r="B3640" s="3" t="s">
        <v>11261</v>
      </c>
      <c r="C3640" t="s">
        <v>15242</v>
      </c>
      <c r="D3640" t="s">
        <v>22</v>
      </c>
      <c r="E3640" t="s">
        <v>5</v>
      </c>
      <c r="F3640" s="1" t="s">
        <v>11261</v>
      </c>
      <c r="G3640" t="s">
        <v>907</v>
      </c>
      <c r="H3640">
        <v>2037601</v>
      </c>
      <c r="I3640">
        <v>2038506</v>
      </c>
      <c r="J3640" t="s">
        <v>23</v>
      </c>
      <c r="K3640" t="s">
        <v>5240</v>
      </c>
      <c r="L3640" s="1" t="s">
        <v>11261</v>
      </c>
      <c r="M3640" s="1" t="s">
        <v>11261</v>
      </c>
      <c r="N3640" t="s">
        <v>27</v>
      </c>
      <c r="O3640" s="1" t="s">
        <v>11261</v>
      </c>
      <c r="P3640" s="1" t="s">
        <v>11261</v>
      </c>
      <c r="Q3640" t="s">
        <v>5239</v>
      </c>
      <c r="R3640">
        <v>906</v>
      </c>
      <c r="S3640" s="9">
        <v>301</v>
      </c>
      <c r="T3640" s="1" t="s">
        <v>11261</v>
      </c>
    </row>
    <row r="3641" spans="1:20" hidden="1" x14ac:dyDescent="0.25">
      <c r="A3641" t="s">
        <v>20</v>
      </c>
      <c r="B3641" s="2" t="s">
        <v>21</v>
      </c>
      <c r="C3641" t="s">
        <v>18699</v>
      </c>
      <c r="D3641" t="s">
        <v>22</v>
      </c>
      <c r="E3641" t="s">
        <v>5</v>
      </c>
      <c r="F3641" s="1" t="s">
        <v>11261</v>
      </c>
      <c r="G3641" t="s">
        <v>907</v>
      </c>
      <c r="H3641">
        <v>3869138</v>
      </c>
      <c r="I3641">
        <v>3870043</v>
      </c>
      <c r="J3641" t="s">
        <v>37</v>
      </c>
      <c r="K3641" s="1" t="s">
        <v>11261</v>
      </c>
      <c r="L3641" s="1" t="s">
        <v>11261</v>
      </c>
      <c r="M3641" s="1" t="s">
        <v>11261</v>
      </c>
      <c r="N3641" s="1" t="s">
        <v>11261</v>
      </c>
      <c r="O3641" s="1" t="s">
        <v>11261</v>
      </c>
      <c r="P3641" s="1" t="s">
        <v>11261</v>
      </c>
      <c r="Q3641" t="s">
        <v>8979</v>
      </c>
      <c r="R3641">
        <v>906</v>
      </c>
      <c r="S3641" s="10" t="s">
        <v>11261</v>
      </c>
      <c r="T3641" s="1" t="s">
        <v>11261</v>
      </c>
    </row>
    <row r="3642" spans="1:20" hidden="1" x14ac:dyDescent="0.25">
      <c r="A3642" t="s">
        <v>24</v>
      </c>
      <c r="B3642" s="3" t="s">
        <v>11261</v>
      </c>
      <c r="C3642" t="s">
        <v>18700</v>
      </c>
      <c r="D3642" t="s">
        <v>22</v>
      </c>
      <c r="E3642" t="s">
        <v>5</v>
      </c>
      <c r="F3642" s="1" t="s">
        <v>11261</v>
      </c>
      <c r="G3642" t="s">
        <v>907</v>
      </c>
      <c r="H3642">
        <v>3869138</v>
      </c>
      <c r="I3642">
        <v>3870043</v>
      </c>
      <c r="J3642" t="s">
        <v>37</v>
      </c>
      <c r="K3642" t="s">
        <v>8980</v>
      </c>
      <c r="L3642" s="1" t="s">
        <v>11261</v>
      </c>
      <c r="M3642" s="1" t="s">
        <v>11261</v>
      </c>
      <c r="N3642" t="s">
        <v>163</v>
      </c>
      <c r="O3642" s="1" t="s">
        <v>11261</v>
      </c>
      <c r="P3642" s="1" t="s">
        <v>11261</v>
      </c>
      <c r="Q3642" t="s">
        <v>8979</v>
      </c>
      <c r="R3642">
        <v>906</v>
      </c>
      <c r="S3642" s="9">
        <v>301</v>
      </c>
      <c r="T3642" s="1" t="s">
        <v>11261</v>
      </c>
    </row>
    <row r="3643" spans="1:20" hidden="1" x14ac:dyDescent="0.25">
      <c r="A3643" t="s">
        <v>20</v>
      </c>
      <c r="B3643" s="2" t="s">
        <v>21</v>
      </c>
      <c r="C3643" t="s">
        <v>11752</v>
      </c>
      <c r="D3643" t="s">
        <v>22</v>
      </c>
      <c r="E3643" t="s">
        <v>5</v>
      </c>
      <c r="F3643" s="1" t="s">
        <v>11261</v>
      </c>
      <c r="G3643" t="s">
        <v>907</v>
      </c>
      <c r="H3643">
        <v>233963</v>
      </c>
      <c r="I3643">
        <v>234865</v>
      </c>
      <c r="J3643" t="s">
        <v>37</v>
      </c>
      <c r="K3643" s="1" t="s">
        <v>11261</v>
      </c>
      <c r="L3643" s="1" t="s">
        <v>11261</v>
      </c>
      <c r="M3643" s="1" t="s">
        <v>11261</v>
      </c>
      <c r="N3643" s="1" t="s">
        <v>11261</v>
      </c>
      <c r="O3643" s="1" t="s">
        <v>11261</v>
      </c>
      <c r="P3643" s="1" t="s">
        <v>11261</v>
      </c>
      <c r="Q3643" t="s">
        <v>1443</v>
      </c>
      <c r="R3643">
        <v>903</v>
      </c>
      <c r="S3643" s="10" t="s">
        <v>11261</v>
      </c>
      <c r="T3643" s="1" t="s">
        <v>11261</v>
      </c>
    </row>
    <row r="3644" spans="1:20" hidden="1" x14ac:dyDescent="0.25">
      <c r="A3644" t="s">
        <v>24</v>
      </c>
      <c r="B3644" s="3" t="s">
        <v>11261</v>
      </c>
      <c r="C3644" t="s">
        <v>14637</v>
      </c>
      <c r="D3644" t="s">
        <v>22</v>
      </c>
      <c r="E3644" t="s">
        <v>5</v>
      </c>
      <c r="F3644" s="1" t="s">
        <v>11261</v>
      </c>
      <c r="G3644" t="s">
        <v>907</v>
      </c>
      <c r="H3644">
        <v>1707796</v>
      </c>
      <c r="I3644">
        <v>1708788</v>
      </c>
      <c r="J3644" t="s">
        <v>23</v>
      </c>
      <c r="K3644" t="s">
        <v>4594</v>
      </c>
      <c r="L3644" s="1" t="s">
        <v>11261</v>
      </c>
      <c r="M3644" s="1" t="s">
        <v>11261</v>
      </c>
      <c r="N3644" t="s">
        <v>149</v>
      </c>
      <c r="O3644" s="1" t="s">
        <v>11261</v>
      </c>
      <c r="P3644" s="1" t="s">
        <v>11261</v>
      </c>
      <c r="Q3644" t="s">
        <v>4593</v>
      </c>
      <c r="R3644">
        <v>993</v>
      </c>
      <c r="S3644" s="9">
        <v>330</v>
      </c>
      <c r="T3644" s="1" t="s">
        <v>11261</v>
      </c>
    </row>
    <row r="3645" spans="1:20" hidden="1" x14ac:dyDescent="0.25">
      <c r="A3645" t="s">
        <v>20</v>
      </c>
      <c r="B3645" s="2" t="s">
        <v>21</v>
      </c>
      <c r="C3645" t="s">
        <v>12356</v>
      </c>
      <c r="D3645" t="s">
        <v>22</v>
      </c>
      <c r="E3645" t="s">
        <v>5</v>
      </c>
      <c r="F3645" s="1" t="s">
        <v>11261</v>
      </c>
      <c r="G3645" t="s">
        <v>907</v>
      </c>
      <c r="H3645">
        <v>564330</v>
      </c>
      <c r="I3645">
        <v>565232</v>
      </c>
      <c r="J3645" t="s">
        <v>37</v>
      </c>
      <c r="K3645" s="1" t="s">
        <v>11261</v>
      </c>
      <c r="L3645" s="1" t="s">
        <v>11261</v>
      </c>
      <c r="M3645" s="1" t="s">
        <v>11261</v>
      </c>
      <c r="N3645" s="1" t="s">
        <v>11261</v>
      </c>
      <c r="O3645" s="1" t="s">
        <v>11261</v>
      </c>
      <c r="P3645" s="1" t="s">
        <v>11261</v>
      </c>
      <c r="Q3645" t="s">
        <v>2098</v>
      </c>
      <c r="R3645">
        <v>903</v>
      </c>
      <c r="S3645" s="10" t="s">
        <v>11261</v>
      </c>
      <c r="T3645" s="1" t="s">
        <v>11261</v>
      </c>
    </row>
    <row r="3646" spans="1:20" hidden="1" x14ac:dyDescent="0.25">
      <c r="A3646" t="s">
        <v>24</v>
      </c>
      <c r="B3646" s="3" t="s">
        <v>11261</v>
      </c>
      <c r="C3646" t="s">
        <v>12357</v>
      </c>
      <c r="D3646" t="s">
        <v>22</v>
      </c>
      <c r="E3646" t="s">
        <v>5</v>
      </c>
      <c r="F3646" s="1" t="s">
        <v>11261</v>
      </c>
      <c r="G3646" t="s">
        <v>907</v>
      </c>
      <c r="H3646">
        <v>564330</v>
      </c>
      <c r="I3646">
        <v>565232</v>
      </c>
      <c r="J3646" t="s">
        <v>37</v>
      </c>
      <c r="K3646" t="s">
        <v>2099</v>
      </c>
      <c r="L3646" s="1" t="s">
        <v>11261</v>
      </c>
      <c r="M3646" s="1" t="s">
        <v>11261</v>
      </c>
      <c r="N3646" t="s">
        <v>1475</v>
      </c>
      <c r="O3646" s="1" t="s">
        <v>11261</v>
      </c>
      <c r="P3646" s="1" t="s">
        <v>11261</v>
      </c>
      <c r="Q3646" t="s">
        <v>2098</v>
      </c>
      <c r="R3646">
        <v>903</v>
      </c>
      <c r="S3646" s="9">
        <v>300</v>
      </c>
      <c r="T3646" s="1" t="s">
        <v>11261</v>
      </c>
    </row>
    <row r="3647" spans="1:20" hidden="1" x14ac:dyDescent="0.25">
      <c r="A3647" t="s">
        <v>20</v>
      </c>
      <c r="B3647" s="2" t="s">
        <v>21</v>
      </c>
      <c r="C3647" t="s">
        <v>12564</v>
      </c>
      <c r="D3647" t="s">
        <v>22</v>
      </c>
      <c r="E3647" t="s">
        <v>5</v>
      </c>
      <c r="F3647" s="1" t="s">
        <v>11261</v>
      </c>
      <c r="G3647" t="s">
        <v>907</v>
      </c>
      <c r="H3647">
        <v>657051</v>
      </c>
      <c r="I3647">
        <v>657953</v>
      </c>
      <c r="J3647" t="s">
        <v>37</v>
      </c>
      <c r="K3647" s="1" t="s">
        <v>11261</v>
      </c>
      <c r="L3647" s="1" t="s">
        <v>11261</v>
      </c>
      <c r="M3647" s="1" t="s">
        <v>11261</v>
      </c>
      <c r="N3647" s="1" t="s">
        <v>11261</v>
      </c>
      <c r="O3647" s="1" t="s">
        <v>11261</v>
      </c>
      <c r="P3647" s="1" t="s">
        <v>11261</v>
      </c>
      <c r="Q3647" t="s">
        <v>2319</v>
      </c>
      <c r="R3647">
        <v>903</v>
      </c>
      <c r="S3647" s="10" t="s">
        <v>11261</v>
      </c>
      <c r="T3647" s="1" t="s">
        <v>11261</v>
      </c>
    </row>
    <row r="3648" spans="1:20" hidden="1" x14ac:dyDescent="0.25">
      <c r="A3648" t="s">
        <v>24</v>
      </c>
      <c r="B3648" s="3" t="s">
        <v>11261</v>
      </c>
      <c r="C3648" t="s">
        <v>15145</v>
      </c>
      <c r="D3648" t="s">
        <v>22</v>
      </c>
      <c r="E3648" t="s">
        <v>5</v>
      </c>
      <c r="F3648" s="1" t="s">
        <v>11261</v>
      </c>
      <c r="G3648" t="s">
        <v>907</v>
      </c>
      <c r="H3648">
        <v>1987480</v>
      </c>
      <c r="I3648">
        <v>1988472</v>
      </c>
      <c r="J3648" t="s">
        <v>23</v>
      </c>
      <c r="K3648" t="s">
        <v>5135</v>
      </c>
      <c r="L3648" s="1" t="s">
        <v>11261</v>
      </c>
      <c r="M3648" s="1" t="s">
        <v>11261</v>
      </c>
      <c r="N3648" t="s">
        <v>468</v>
      </c>
      <c r="O3648" s="1" t="s">
        <v>11261</v>
      </c>
      <c r="P3648" s="1" t="s">
        <v>11261</v>
      </c>
      <c r="Q3648" t="s">
        <v>5134</v>
      </c>
      <c r="R3648">
        <v>993</v>
      </c>
      <c r="S3648" s="9">
        <v>330</v>
      </c>
      <c r="T3648" s="1" t="s">
        <v>11261</v>
      </c>
    </row>
    <row r="3649" spans="1:20" hidden="1" x14ac:dyDescent="0.25">
      <c r="A3649" t="s">
        <v>20</v>
      </c>
      <c r="B3649" s="2" t="s">
        <v>21</v>
      </c>
      <c r="C3649" t="s">
        <v>12672</v>
      </c>
      <c r="D3649" t="s">
        <v>22</v>
      </c>
      <c r="E3649" t="s">
        <v>5</v>
      </c>
      <c r="F3649" s="1" t="s">
        <v>11261</v>
      </c>
      <c r="G3649" t="s">
        <v>907</v>
      </c>
      <c r="H3649">
        <v>707567</v>
      </c>
      <c r="I3649">
        <v>708469</v>
      </c>
      <c r="J3649" t="s">
        <v>23</v>
      </c>
      <c r="K3649" s="1" t="s">
        <v>11261</v>
      </c>
      <c r="L3649" s="1" t="s">
        <v>11261</v>
      </c>
      <c r="M3649" s="1" t="s">
        <v>11261</v>
      </c>
      <c r="N3649" s="1" t="s">
        <v>11261</v>
      </c>
      <c r="O3649" s="1" t="s">
        <v>11261</v>
      </c>
      <c r="P3649" s="1" t="s">
        <v>11261</v>
      </c>
      <c r="Q3649" t="s">
        <v>2435</v>
      </c>
      <c r="R3649">
        <v>903</v>
      </c>
      <c r="S3649" s="10" t="s">
        <v>11261</v>
      </c>
      <c r="T3649" s="1" t="s">
        <v>11261</v>
      </c>
    </row>
    <row r="3650" spans="1:20" hidden="1" x14ac:dyDescent="0.25">
      <c r="A3650" t="s">
        <v>24</v>
      </c>
      <c r="B3650" s="3" t="s">
        <v>11261</v>
      </c>
      <c r="C3650" t="s">
        <v>16537</v>
      </c>
      <c r="D3650" t="s">
        <v>22</v>
      </c>
      <c r="E3650" t="s">
        <v>5</v>
      </c>
      <c r="F3650" s="1" t="s">
        <v>11261</v>
      </c>
      <c r="G3650" t="s">
        <v>907</v>
      </c>
      <c r="H3650">
        <v>2718881</v>
      </c>
      <c r="I3650">
        <v>2719873</v>
      </c>
      <c r="J3650" t="s">
        <v>37</v>
      </c>
      <c r="K3650" t="s">
        <v>6623</v>
      </c>
      <c r="L3650" s="1" t="s">
        <v>11261</v>
      </c>
      <c r="M3650" s="1" t="s">
        <v>11261</v>
      </c>
      <c r="N3650" t="s">
        <v>5673</v>
      </c>
      <c r="O3650" s="1" t="s">
        <v>11261</v>
      </c>
      <c r="P3650" s="1" t="s">
        <v>11261</v>
      </c>
      <c r="Q3650" t="s">
        <v>6622</v>
      </c>
      <c r="R3650">
        <v>993</v>
      </c>
      <c r="S3650" s="9">
        <v>330</v>
      </c>
      <c r="T3650" s="1" t="s">
        <v>11261</v>
      </c>
    </row>
    <row r="3651" spans="1:20" hidden="1" x14ac:dyDescent="0.25">
      <c r="A3651" t="s">
        <v>20</v>
      </c>
      <c r="B3651" s="2" t="s">
        <v>21</v>
      </c>
      <c r="C3651" t="s">
        <v>12930</v>
      </c>
      <c r="D3651" t="s">
        <v>22</v>
      </c>
      <c r="E3651" t="s">
        <v>5</v>
      </c>
      <c r="F3651" s="1" t="s">
        <v>11261</v>
      </c>
      <c r="G3651" t="s">
        <v>907</v>
      </c>
      <c r="H3651">
        <v>843168</v>
      </c>
      <c r="I3651">
        <v>844070</v>
      </c>
      <c r="J3651" t="s">
        <v>23</v>
      </c>
      <c r="K3651" s="1" t="s">
        <v>11261</v>
      </c>
      <c r="L3651" s="1" t="s">
        <v>11261</v>
      </c>
      <c r="M3651" s="1" t="s">
        <v>11261</v>
      </c>
      <c r="N3651" s="1" t="s">
        <v>11261</v>
      </c>
      <c r="O3651" s="1" t="s">
        <v>11261</v>
      </c>
      <c r="P3651" s="1" t="s">
        <v>11261</v>
      </c>
      <c r="Q3651" t="s">
        <v>2732</v>
      </c>
      <c r="R3651">
        <v>903</v>
      </c>
      <c r="S3651" s="10" t="s">
        <v>11261</v>
      </c>
      <c r="T3651" s="1" t="s">
        <v>11261</v>
      </c>
    </row>
    <row r="3652" spans="1:20" hidden="1" x14ac:dyDescent="0.25">
      <c r="A3652" t="s">
        <v>24</v>
      </c>
      <c r="B3652" s="3" t="s">
        <v>11261</v>
      </c>
      <c r="C3652" t="s">
        <v>18874</v>
      </c>
      <c r="D3652" t="s">
        <v>22</v>
      </c>
      <c r="E3652" t="s">
        <v>5</v>
      </c>
      <c r="F3652" s="1" t="s">
        <v>11261</v>
      </c>
      <c r="G3652" t="s">
        <v>907</v>
      </c>
      <c r="H3652">
        <v>3950349</v>
      </c>
      <c r="I3652">
        <v>3951341</v>
      </c>
      <c r="J3652" t="s">
        <v>37</v>
      </c>
      <c r="K3652" t="s">
        <v>9172</v>
      </c>
      <c r="L3652" s="1" t="s">
        <v>11261</v>
      </c>
      <c r="M3652" s="1" t="s">
        <v>11261</v>
      </c>
      <c r="N3652" t="s">
        <v>1325</v>
      </c>
      <c r="O3652" s="1" t="s">
        <v>11261</v>
      </c>
      <c r="P3652" s="1" t="s">
        <v>11261</v>
      </c>
      <c r="Q3652" t="s">
        <v>9171</v>
      </c>
      <c r="R3652">
        <v>993</v>
      </c>
      <c r="S3652" s="9">
        <v>330</v>
      </c>
      <c r="T3652" s="1" t="s">
        <v>11261</v>
      </c>
    </row>
    <row r="3653" spans="1:20" hidden="1" x14ac:dyDescent="0.25">
      <c r="A3653" t="s">
        <v>20</v>
      </c>
      <c r="B3653" s="2" t="s">
        <v>21</v>
      </c>
      <c r="C3653" t="s">
        <v>13676</v>
      </c>
      <c r="D3653" t="s">
        <v>22</v>
      </c>
      <c r="E3653" t="s">
        <v>5</v>
      </c>
      <c r="F3653" s="1" t="s">
        <v>11261</v>
      </c>
      <c r="G3653" t="s">
        <v>907</v>
      </c>
      <c r="H3653">
        <v>1233715</v>
      </c>
      <c r="I3653">
        <v>1234617</v>
      </c>
      <c r="J3653" t="s">
        <v>23</v>
      </c>
      <c r="K3653" s="1" t="s">
        <v>11261</v>
      </c>
      <c r="L3653" s="1" t="s">
        <v>11261</v>
      </c>
      <c r="M3653" s="1" t="s">
        <v>11261</v>
      </c>
      <c r="N3653" s="1" t="s">
        <v>11261</v>
      </c>
      <c r="O3653" s="1" t="s">
        <v>11261</v>
      </c>
      <c r="P3653" s="1" t="s">
        <v>11261</v>
      </c>
      <c r="Q3653" t="s">
        <v>3585</v>
      </c>
      <c r="R3653">
        <v>903</v>
      </c>
      <c r="S3653" s="10" t="s">
        <v>11261</v>
      </c>
      <c r="T3653" s="1" t="s">
        <v>11261</v>
      </c>
    </row>
    <row r="3654" spans="1:20" hidden="1" x14ac:dyDescent="0.25">
      <c r="A3654" t="s">
        <v>24</v>
      </c>
      <c r="B3654" s="3" t="s">
        <v>11261</v>
      </c>
      <c r="C3654" t="s">
        <v>19802</v>
      </c>
      <c r="D3654" t="s">
        <v>22</v>
      </c>
      <c r="E3654" t="s">
        <v>5</v>
      </c>
      <c r="F3654" s="1" t="s">
        <v>11261</v>
      </c>
      <c r="G3654" t="s">
        <v>907</v>
      </c>
      <c r="H3654">
        <v>4401984</v>
      </c>
      <c r="I3654">
        <v>4402976</v>
      </c>
      <c r="J3654" t="s">
        <v>37</v>
      </c>
      <c r="K3654" t="s">
        <v>10242</v>
      </c>
      <c r="L3654" s="1" t="s">
        <v>11261</v>
      </c>
      <c r="M3654" s="1" t="s">
        <v>11261</v>
      </c>
      <c r="N3654" t="s">
        <v>840</v>
      </c>
      <c r="O3654" s="1" t="s">
        <v>11261</v>
      </c>
      <c r="P3654" s="1" t="s">
        <v>11261</v>
      </c>
      <c r="Q3654" t="s">
        <v>10241</v>
      </c>
      <c r="R3654">
        <v>993</v>
      </c>
      <c r="S3654" s="9">
        <v>330</v>
      </c>
      <c r="T3654" s="1" t="s">
        <v>11261</v>
      </c>
    </row>
    <row r="3655" spans="1:20" hidden="1" x14ac:dyDescent="0.25">
      <c r="A3655" t="s">
        <v>20</v>
      </c>
      <c r="B3655" s="2" t="s">
        <v>21</v>
      </c>
      <c r="C3655" t="s">
        <v>13831</v>
      </c>
      <c r="D3655" t="s">
        <v>22</v>
      </c>
      <c r="E3655" t="s">
        <v>5</v>
      </c>
      <c r="F3655" s="1" t="s">
        <v>11261</v>
      </c>
      <c r="G3655" t="s">
        <v>907</v>
      </c>
      <c r="H3655">
        <v>1306638</v>
      </c>
      <c r="I3655">
        <v>1307540</v>
      </c>
      <c r="J3655" t="s">
        <v>23</v>
      </c>
      <c r="K3655" s="1" t="s">
        <v>11261</v>
      </c>
      <c r="L3655" s="1" t="s">
        <v>11261</v>
      </c>
      <c r="M3655" s="1" t="s">
        <v>11261</v>
      </c>
      <c r="N3655" s="1" t="s">
        <v>11261</v>
      </c>
      <c r="O3655" s="1" t="s">
        <v>11261</v>
      </c>
      <c r="P3655" s="1" t="s">
        <v>11261</v>
      </c>
      <c r="Q3655" t="s">
        <v>3752</v>
      </c>
      <c r="R3655">
        <v>903</v>
      </c>
      <c r="S3655" s="10" t="s">
        <v>11261</v>
      </c>
      <c r="T3655" s="1" t="s">
        <v>11261</v>
      </c>
    </row>
    <row r="3656" spans="1:20" hidden="1" x14ac:dyDescent="0.25">
      <c r="A3656" t="s">
        <v>24</v>
      </c>
      <c r="B3656" s="3" t="s">
        <v>11261</v>
      </c>
      <c r="C3656" t="s">
        <v>13832</v>
      </c>
      <c r="D3656" t="s">
        <v>22</v>
      </c>
      <c r="E3656" t="s">
        <v>5</v>
      </c>
      <c r="F3656" s="1" t="s">
        <v>11261</v>
      </c>
      <c r="G3656" t="s">
        <v>907</v>
      </c>
      <c r="H3656">
        <v>1306638</v>
      </c>
      <c r="I3656">
        <v>1307540</v>
      </c>
      <c r="J3656" t="s">
        <v>23</v>
      </c>
      <c r="K3656" t="s">
        <v>3753</v>
      </c>
      <c r="L3656" s="1" t="s">
        <v>11261</v>
      </c>
      <c r="M3656" s="1" t="s">
        <v>11261</v>
      </c>
      <c r="N3656" t="s">
        <v>27</v>
      </c>
      <c r="O3656" s="1" t="s">
        <v>11261</v>
      </c>
      <c r="P3656" s="1" t="s">
        <v>11261</v>
      </c>
      <c r="Q3656" t="s">
        <v>3752</v>
      </c>
      <c r="R3656">
        <v>903</v>
      </c>
      <c r="S3656" s="9">
        <v>300</v>
      </c>
      <c r="T3656" s="1" t="s">
        <v>11261</v>
      </c>
    </row>
    <row r="3657" spans="1:20" hidden="1" x14ac:dyDescent="0.25">
      <c r="A3657" t="s">
        <v>20</v>
      </c>
      <c r="B3657" s="2" t="s">
        <v>21</v>
      </c>
      <c r="C3657" t="s">
        <v>14422</v>
      </c>
      <c r="D3657" t="s">
        <v>22</v>
      </c>
      <c r="E3657" t="s">
        <v>5</v>
      </c>
      <c r="F3657" s="1" t="s">
        <v>11261</v>
      </c>
      <c r="G3657" t="s">
        <v>907</v>
      </c>
      <c r="H3657">
        <v>1578495</v>
      </c>
      <c r="I3657">
        <v>1579397</v>
      </c>
      <c r="J3657" t="s">
        <v>37</v>
      </c>
      <c r="K3657" s="1" t="s">
        <v>11261</v>
      </c>
      <c r="L3657" s="1" t="s">
        <v>11261</v>
      </c>
      <c r="M3657" s="1" t="s">
        <v>11261</v>
      </c>
      <c r="N3657" s="1" t="s">
        <v>11261</v>
      </c>
      <c r="O3657" s="1" t="s">
        <v>11261</v>
      </c>
      <c r="P3657" s="1" t="s">
        <v>11261</v>
      </c>
      <c r="Q3657" t="s">
        <v>4368</v>
      </c>
      <c r="R3657">
        <v>903</v>
      </c>
      <c r="S3657" s="10" t="s">
        <v>11261</v>
      </c>
      <c r="T3657" s="1" t="s">
        <v>11261</v>
      </c>
    </row>
    <row r="3658" spans="1:20" hidden="1" x14ac:dyDescent="0.25">
      <c r="A3658" t="s">
        <v>24</v>
      </c>
      <c r="B3658" s="3" t="s">
        <v>11261</v>
      </c>
      <c r="C3658" t="s">
        <v>14423</v>
      </c>
      <c r="D3658" t="s">
        <v>22</v>
      </c>
      <c r="E3658" t="s">
        <v>5</v>
      </c>
      <c r="F3658" s="1" t="s">
        <v>11261</v>
      </c>
      <c r="G3658" t="s">
        <v>907</v>
      </c>
      <c r="H3658">
        <v>1578495</v>
      </c>
      <c r="I3658">
        <v>1579397</v>
      </c>
      <c r="J3658" t="s">
        <v>37</v>
      </c>
      <c r="K3658" t="s">
        <v>4369</v>
      </c>
      <c r="L3658" s="1" t="s">
        <v>11261</v>
      </c>
      <c r="M3658" s="1" t="s">
        <v>11261</v>
      </c>
      <c r="N3658" t="s">
        <v>151</v>
      </c>
      <c r="O3658" s="1" t="s">
        <v>11261</v>
      </c>
      <c r="P3658" s="1" t="s">
        <v>11261</v>
      </c>
      <c r="Q3658" t="s">
        <v>4368</v>
      </c>
      <c r="R3658">
        <v>903</v>
      </c>
      <c r="S3658" s="9">
        <v>300</v>
      </c>
      <c r="T3658" s="1" t="s">
        <v>11261</v>
      </c>
    </row>
    <row r="3659" spans="1:20" hidden="1" x14ac:dyDescent="0.25">
      <c r="A3659" t="s">
        <v>20</v>
      </c>
      <c r="B3659" s="2" t="s">
        <v>21</v>
      </c>
      <c r="C3659" t="s">
        <v>15259</v>
      </c>
      <c r="D3659" t="s">
        <v>22</v>
      </c>
      <c r="E3659" t="s">
        <v>5</v>
      </c>
      <c r="F3659" s="1" t="s">
        <v>11261</v>
      </c>
      <c r="G3659" t="s">
        <v>907</v>
      </c>
      <c r="H3659">
        <v>2050013</v>
      </c>
      <c r="I3659">
        <v>2050915</v>
      </c>
      <c r="J3659" t="s">
        <v>37</v>
      </c>
      <c r="K3659" s="1" t="s">
        <v>11261</v>
      </c>
      <c r="L3659" s="1" t="s">
        <v>11261</v>
      </c>
      <c r="M3659" s="1" t="s">
        <v>11261</v>
      </c>
      <c r="N3659" s="1" t="s">
        <v>11261</v>
      </c>
      <c r="O3659" s="1" t="s">
        <v>11261</v>
      </c>
      <c r="P3659" s="1" t="s">
        <v>11261</v>
      </c>
      <c r="Q3659" t="s">
        <v>5260</v>
      </c>
      <c r="R3659">
        <v>903</v>
      </c>
      <c r="S3659" s="10" t="s">
        <v>11261</v>
      </c>
      <c r="T3659" s="1" t="s">
        <v>11261</v>
      </c>
    </row>
    <row r="3660" spans="1:20" hidden="1" x14ac:dyDescent="0.25">
      <c r="A3660" t="s">
        <v>24</v>
      </c>
      <c r="B3660" s="3" t="s">
        <v>11261</v>
      </c>
      <c r="C3660" t="s">
        <v>15260</v>
      </c>
      <c r="D3660" t="s">
        <v>22</v>
      </c>
      <c r="E3660" t="s">
        <v>5</v>
      </c>
      <c r="F3660" s="1" t="s">
        <v>11261</v>
      </c>
      <c r="G3660" t="s">
        <v>907</v>
      </c>
      <c r="H3660">
        <v>2050013</v>
      </c>
      <c r="I3660">
        <v>2050915</v>
      </c>
      <c r="J3660" t="s">
        <v>37</v>
      </c>
      <c r="K3660" t="s">
        <v>5261</v>
      </c>
      <c r="L3660" s="1" t="s">
        <v>11261</v>
      </c>
      <c r="M3660" s="1" t="s">
        <v>11261</v>
      </c>
      <c r="N3660" t="s">
        <v>151</v>
      </c>
      <c r="O3660" s="1" t="s">
        <v>11261</v>
      </c>
      <c r="P3660" s="1" t="s">
        <v>11261</v>
      </c>
      <c r="Q3660" t="s">
        <v>5260</v>
      </c>
      <c r="R3660">
        <v>903</v>
      </c>
      <c r="S3660" s="9">
        <v>300</v>
      </c>
      <c r="T3660" s="1" t="s">
        <v>11261</v>
      </c>
    </row>
    <row r="3661" spans="1:20" hidden="1" x14ac:dyDescent="0.25">
      <c r="A3661" t="s">
        <v>20</v>
      </c>
      <c r="B3661" s="2" t="s">
        <v>21</v>
      </c>
      <c r="C3661" t="s">
        <v>15968</v>
      </c>
      <c r="D3661" t="s">
        <v>22</v>
      </c>
      <c r="E3661" t="s">
        <v>5</v>
      </c>
      <c r="F3661" s="1" t="s">
        <v>11261</v>
      </c>
      <c r="G3661" t="s">
        <v>907</v>
      </c>
      <c r="H3661">
        <v>2421658</v>
      </c>
      <c r="I3661">
        <v>2422560</v>
      </c>
      <c r="J3661" t="s">
        <v>23</v>
      </c>
      <c r="K3661" s="1" t="s">
        <v>11261</v>
      </c>
      <c r="L3661" s="1" t="s">
        <v>11261</v>
      </c>
      <c r="M3661" s="1" t="s">
        <v>11261</v>
      </c>
      <c r="N3661" s="1" t="s">
        <v>11261</v>
      </c>
      <c r="O3661" s="1" t="s">
        <v>11261</v>
      </c>
      <c r="P3661" s="1" t="s">
        <v>11261</v>
      </c>
      <c r="Q3661" t="s">
        <v>6024</v>
      </c>
      <c r="R3661">
        <v>903</v>
      </c>
      <c r="S3661" s="10" t="s">
        <v>11261</v>
      </c>
      <c r="T3661" s="1" t="s">
        <v>11261</v>
      </c>
    </row>
    <row r="3662" spans="1:20" hidden="1" x14ac:dyDescent="0.25">
      <c r="A3662" t="s">
        <v>20</v>
      </c>
      <c r="B3662" s="2" t="s">
        <v>126</v>
      </c>
      <c r="C3662" t="s">
        <v>11715</v>
      </c>
      <c r="D3662" t="s">
        <v>22</v>
      </c>
      <c r="E3662" t="s">
        <v>5</v>
      </c>
      <c r="F3662" s="1" t="s">
        <v>11261</v>
      </c>
      <c r="G3662" t="s">
        <v>907</v>
      </c>
      <c r="H3662">
        <v>213586</v>
      </c>
      <c r="I3662">
        <v>214580</v>
      </c>
      <c r="J3662" t="s">
        <v>23</v>
      </c>
      <c r="K3662" s="1" t="s">
        <v>11261</v>
      </c>
      <c r="L3662" s="1" t="s">
        <v>11261</v>
      </c>
      <c r="M3662" s="1" t="s">
        <v>11261</v>
      </c>
      <c r="N3662" t="s">
        <v>298</v>
      </c>
      <c r="O3662" s="1" t="s">
        <v>11261</v>
      </c>
      <c r="P3662" s="1" t="s">
        <v>11261</v>
      </c>
      <c r="Q3662" t="s">
        <v>1400</v>
      </c>
      <c r="R3662">
        <v>995</v>
      </c>
      <c r="S3662" s="10" t="s">
        <v>11261</v>
      </c>
      <c r="T3662" t="s">
        <v>127</v>
      </c>
    </row>
    <row r="3663" spans="1:20" hidden="1" x14ac:dyDescent="0.25">
      <c r="A3663" t="s">
        <v>20</v>
      </c>
      <c r="B3663" s="2" t="s">
        <v>21</v>
      </c>
      <c r="C3663" t="s">
        <v>16314</v>
      </c>
      <c r="D3663" t="s">
        <v>22</v>
      </c>
      <c r="E3663" t="s">
        <v>5</v>
      </c>
      <c r="F3663" s="1" t="s">
        <v>11261</v>
      </c>
      <c r="G3663" t="s">
        <v>907</v>
      </c>
      <c r="H3663">
        <v>2599658</v>
      </c>
      <c r="I3663">
        <v>2600560</v>
      </c>
      <c r="J3663" t="s">
        <v>23</v>
      </c>
      <c r="K3663" s="1" t="s">
        <v>11261</v>
      </c>
      <c r="L3663" s="1" t="s">
        <v>11261</v>
      </c>
      <c r="M3663" s="1" t="s">
        <v>11261</v>
      </c>
      <c r="N3663" s="1" t="s">
        <v>11261</v>
      </c>
      <c r="O3663" s="1" t="s">
        <v>11261</v>
      </c>
      <c r="P3663" s="1" t="s">
        <v>11261</v>
      </c>
      <c r="Q3663" t="s">
        <v>6389</v>
      </c>
      <c r="R3663">
        <v>903</v>
      </c>
      <c r="S3663" s="10" t="s">
        <v>11261</v>
      </c>
      <c r="T3663" s="1" t="s">
        <v>11261</v>
      </c>
    </row>
    <row r="3664" spans="1:20" hidden="1" x14ac:dyDescent="0.25">
      <c r="A3664" t="s">
        <v>24</v>
      </c>
      <c r="B3664" s="3" t="s">
        <v>11261</v>
      </c>
      <c r="C3664" t="s">
        <v>16315</v>
      </c>
      <c r="D3664" t="s">
        <v>22</v>
      </c>
      <c r="E3664" t="s">
        <v>5</v>
      </c>
      <c r="F3664" s="1" t="s">
        <v>11261</v>
      </c>
      <c r="G3664" t="s">
        <v>907</v>
      </c>
      <c r="H3664">
        <v>2599658</v>
      </c>
      <c r="I3664">
        <v>2600560</v>
      </c>
      <c r="J3664" t="s">
        <v>23</v>
      </c>
      <c r="K3664" t="s">
        <v>6390</v>
      </c>
      <c r="L3664" s="1" t="s">
        <v>11261</v>
      </c>
      <c r="M3664" s="1" t="s">
        <v>11261</v>
      </c>
      <c r="N3664" t="s">
        <v>4888</v>
      </c>
      <c r="O3664" s="1" t="s">
        <v>11261</v>
      </c>
      <c r="P3664" s="1" t="s">
        <v>11261</v>
      </c>
      <c r="Q3664" t="s">
        <v>6389</v>
      </c>
      <c r="R3664">
        <v>903</v>
      </c>
      <c r="S3664" s="9">
        <v>300</v>
      </c>
      <c r="T3664" s="1" t="s">
        <v>11261</v>
      </c>
    </row>
    <row r="3665" spans="1:20" hidden="1" x14ac:dyDescent="0.25">
      <c r="A3665" t="s">
        <v>20</v>
      </c>
      <c r="B3665" s="2" t="s">
        <v>21</v>
      </c>
      <c r="C3665" t="s">
        <v>16926</v>
      </c>
      <c r="D3665" t="s">
        <v>22</v>
      </c>
      <c r="E3665" t="s">
        <v>5</v>
      </c>
      <c r="F3665" s="1" t="s">
        <v>11261</v>
      </c>
      <c r="G3665" t="s">
        <v>907</v>
      </c>
      <c r="H3665">
        <v>2933542</v>
      </c>
      <c r="I3665">
        <v>2934444</v>
      </c>
      <c r="J3665" t="s">
        <v>37</v>
      </c>
      <c r="K3665" s="1" t="s">
        <v>11261</v>
      </c>
      <c r="L3665" s="1" t="s">
        <v>11261</v>
      </c>
      <c r="M3665" s="1" t="s">
        <v>11261</v>
      </c>
      <c r="N3665" s="1" t="s">
        <v>11261</v>
      </c>
      <c r="O3665" s="1" t="s">
        <v>11261</v>
      </c>
      <c r="P3665" s="1" t="s">
        <v>11261</v>
      </c>
      <c r="Q3665" t="s">
        <v>7039</v>
      </c>
      <c r="R3665">
        <v>903</v>
      </c>
      <c r="S3665" s="10" t="s">
        <v>11261</v>
      </c>
      <c r="T3665" s="1" t="s">
        <v>11261</v>
      </c>
    </row>
    <row r="3666" spans="1:20" hidden="1" x14ac:dyDescent="0.25">
      <c r="A3666" t="s">
        <v>24</v>
      </c>
      <c r="B3666" s="3" t="s">
        <v>11261</v>
      </c>
      <c r="C3666" t="s">
        <v>16927</v>
      </c>
      <c r="D3666" t="s">
        <v>22</v>
      </c>
      <c r="E3666" t="s">
        <v>5</v>
      </c>
      <c r="F3666" s="1" t="s">
        <v>11261</v>
      </c>
      <c r="G3666" t="s">
        <v>907</v>
      </c>
      <c r="H3666">
        <v>2933542</v>
      </c>
      <c r="I3666">
        <v>2934444</v>
      </c>
      <c r="J3666" t="s">
        <v>37</v>
      </c>
      <c r="K3666" t="s">
        <v>7040</v>
      </c>
      <c r="L3666" s="1" t="s">
        <v>11261</v>
      </c>
      <c r="M3666" s="1" t="s">
        <v>11261</v>
      </c>
      <c r="N3666" t="s">
        <v>265</v>
      </c>
      <c r="O3666" s="1" t="s">
        <v>11261</v>
      </c>
      <c r="P3666" s="1" t="s">
        <v>11261</v>
      </c>
      <c r="Q3666" t="s">
        <v>7039</v>
      </c>
      <c r="R3666">
        <v>903</v>
      </c>
      <c r="S3666" s="9">
        <v>300</v>
      </c>
      <c r="T3666" s="1" t="s">
        <v>11261</v>
      </c>
    </row>
    <row r="3667" spans="1:20" hidden="1" x14ac:dyDescent="0.25">
      <c r="A3667" t="s">
        <v>20</v>
      </c>
      <c r="B3667" s="2" t="s">
        <v>21</v>
      </c>
      <c r="C3667" t="s">
        <v>18286</v>
      </c>
      <c r="D3667" t="s">
        <v>22</v>
      </c>
      <c r="E3667" t="s">
        <v>5</v>
      </c>
      <c r="F3667" s="1" t="s">
        <v>11261</v>
      </c>
      <c r="G3667" t="s">
        <v>907</v>
      </c>
      <c r="H3667">
        <v>3664943</v>
      </c>
      <c r="I3667">
        <v>3665845</v>
      </c>
      <c r="J3667" t="s">
        <v>37</v>
      </c>
      <c r="K3667" s="1" t="s">
        <v>11261</v>
      </c>
      <c r="L3667" s="1" t="s">
        <v>11261</v>
      </c>
      <c r="M3667" s="1" t="s">
        <v>11261</v>
      </c>
      <c r="N3667" s="1" t="s">
        <v>11261</v>
      </c>
      <c r="O3667" s="1" t="s">
        <v>11261</v>
      </c>
      <c r="P3667" s="1" t="s">
        <v>11261</v>
      </c>
      <c r="Q3667" t="s">
        <v>8484</v>
      </c>
      <c r="R3667">
        <v>903</v>
      </c>
      <c r="S3667" s="10" t="s">
        <v>11261</v>
      </c>
      <c r="T3667" s="1" t="s">
        <v>11261</v>
      </c>
    </row>
    <row r="3668" spans="1:20" hidden="1" x14ac:dyDescent="0.25">
      <c r="A3668" t="s">
        <v>20</v>
      </c>
      <c r="B3668" s="2" t="s">
        <v>126</v>
      </c>
      <c r="C3668" t="s">
        <v>16212</v>
      </c>
      <c r="D3668" t="s">
        <v>22</v>
      </c>
      <c r="E3668" t="s">
        <v>5</v>
      </c>
      <c r="F3668" s="1" t="s">
        <v>11261</v>
      </c>
      <c r="G3668" t="s">
        <v>907</v>
      </c>
      <c r="H3668">
        <v>2546522</v>
      </c>
      <c r="I3668">
        <v>2547516</v>
      </c>
      <c r="J3668" t="s">
        <v>37</v>
      </c>
      <c r="K3668" s="1" t="s">
        <v>11261</v>
      </c>
      <c r="L3668" s="1" t="s">
        <v>11261</v>
      </c>
      <c r="M3668" s="1" t="s">
        <v>11261</v>
      </c>
      <c r="N3668" t="s">
        <v>387</v>
      </c>
      <c r="O3668" s="1" t="s">
        <v>11261</v>
      </c>
      <c r="P3668" s="1" t="s">
        <v>11261</v>
      </c>
      <c r="Q3668" t="s">
        <v>6280</v>
      </c>
      <c r="R3668">
        <v>995</v>
      </c>
      <c r="S3668" s="10" t="s">
        <v>11261</v>
      </c>
      <c r="T3668" t="s">
        <v>127</v>
      </c>
    </row>
    <row r="3669" spans="1:20" hidden="1" x14ac:dyDescent="0.25">
      <c r="A3669" t="s">
        <v>20</v>
      </c>
      <c r="B3669" s="2" t="s">
        <v>21</v>
      </c>
      <c r="C3669" t="s">
        <v>18401</v>
      </c>
      <c r="D3669" t="s">
        <v>22</v>
      </c>
      <c r="E3669" t="s">
        <v>5</v>
      </c>
      <c r="F3669" s="1" t="s">
        <v>11261</v>
      </c>
      <c r="G3669" t="s">
        <v>907</v>
      </c>
      <c r="H3669">
        <v>3720203</v>
      </c>
      <c r="I3669">
        <v>3721105</v>
      </c>
      <c r="J3669" t="s">
        <v>37</v>
      </c>
      <c r="K3669" s="1" t="s">
        <v>11261</v>
      </c>
      <c r="L3669" s="1" t="s">
        <v>11261</v>
      </c>
      <c r="M3669" s="1" t="s">
        <v>11261</v>
      </c>
      <c r="N3669" s="1" t="s">
        <v>11261</v>
      </c>
      <c r="O3669" s="1" t="s">
        <v>11261</v>
      </c>
      <c r="P3669" s="1" t="s">
        <v>11261</v>
      </c>
      <c r="Q3669" t="s">
        <v>8627</v>
      </c>
      <c r="R3669">
        <v>903</v>
      </c>
      <c r="S3669" s="10" t="s">
        <v>11261</v>
      </c>
      <c r="T3669" s="1" t="s">
        <v>11261</v>
      </c>
    </row>
    <row r="3670" spans="1:20" hidden="1" x14ac:dyDescent="0.25">
      <c r="A3670" t="s">
        <v>24</v>
      </c>
      <c r="B3670" s="3" t="s">
        <v>11261</v>
      </c>
      <c r="C3670" t="s">
        <v>15343</v>
      </c>
      <c r="D3670" t="s">
        <v>22</v>
      </c>
      <c r="E3670" t="s">
        <v>5</v>
      </c>
      <c r="F3670" s="1" t="s">
        <v>11261</v>
      </c>
      <c r="G3670" t="s">
        <v>907</v>
      </c>
      <c r="H3670">
        <v>2092262</v>
      </c>
      <c r="I3670">
        <v>2093257</v>
      </c>
      <c r="J3670" t="s">
        <v>23</v>
      </c>
      <c r="K3670" t="s">
        <v>5352</v>
      </c>
      <c r="L3670" s="1" t="s">
        <v>11261</v>
      </c>
      <c r="M3670" s="1" t="s">
        <v>11261</v>
      </c>
      <c r="N3670" t="s">
        <v>5353</v>
      </c>
      <c r="O3670" s="1" t="s">
        <v>11261</v>
      </c>
      <c r="P3670" s="1" t="s">
        <v>11261</v>
      </c>
      <c r="Q3670" t="s">
        <v>5351</v>
      </c>
      <c r="R3670">
        <v>996</v>
      </c>
      <c r="S3670" s="9">
        <v>331</v>
      </c>
      <c r="T3670" s="1" t="s">
        <v>11261</v>
      </c>
    </row>
    <row r="3671" spans="1:20" hidden="1" x14ac:dyDescent="0.25">
      <c r="A3671" t="s">
        <v>20</v>
      </c>
      <c r="B3671" s="2" t="s">
        <v>21</v>
      </c>
      <c r="C3671" t="s">
        <v>18553</v>
      </c>
      <c r="D3671" t="s">
        <v>22</v>
      </c>
      <c r="E3671" t="s">
        <v>5</v>
      </c>
      <c r="F3671" s="1" t="s">
        <v>11261</v>
      </c>
      <c r="G3671" t="s">
        <v>907</v>
      </c>
      <c r="H3671">
        <v>3799706</v>
      </c>
      <c r="I3671">
        <v>3800608</v>
      </c>
      <c r="J3671" t="s">
        <v>37</v>
      </c>
      <c r="K3671" s="1" t="s">
        <v>11261</v>
      </c>
      <c r="L3671" s="1" t="s">
        <v>11261</v>
      </c>
      <c r="M3671" s="1" t="s">
        <v>11261</v>
      </c>
      <c r="N3671" s="1" t="s">
        <v>11261</v>
      </c>
      <c r="O3671" s="1" t="s">
        <v>11261</v>
      </c>
      <c r="P3671" s="1" t="s">
        <v>11261</v>
      </c>
      <c r="Q3671" t="s">
        <v>8809</v>
      </c>
      <c r="R3671">
        <v>903</v>
      </c>
      <c r="S3671" s="10" t="s">
        <v>11261</v>
      </c>
      <c r="T3671" s="1" t="s">
        <v>11261</v>
      </c>
    </row>
    <row r="3672" spans="1:20" hidden="1" x14ac:dyDescent="0.25">
      <c r="A3672" t="s">
        <v>24</v>
      </c>
      <c r="B3672" s="3" t="s">
        <v>11261</v>
      </c>
      <c r="C3672" t="s">
        <v>11466</v>
      </c>
      <c r="D3672" t="s">
        <v>22</v>
      </c>
      <c r="E3672" t="s">
        <v>5</v>
      </c>
      <c r="F3672" s="1" t="s">
        <v>11261</v>
      </c>
      <c r="G3672" t="s">
        <v>907</v>
      </c>
      <c r="H3672">
        <v>93154</v>
      </c>
      <c r="I3672">
        <v>94152</v>
      </c>
      <c r="J3672" t="s">
        <v>23</v>
      </c>
      <c r="K3672" t="s">
        <v>1128</v>
      </c>
      <c r="L3672" s="1" t="s">
        <v>11261</v>
      </c>
      <c r="M3672" s="1" t="s">
        <v>11261</v>
      </c>
      <c r="N3672" t="s">
        <v>496</v>
      </c>
      <c r="O3672" s="1" t="s">
        <v>11261</v>
      </c>
      <c r="P3672" s="1" t="s">
        <v>11261</v>
      </c>
      <c r="Q3672" t="s">
        <v>1127</v>
      </c>
      <c r="R3672">
        <v>999</v>
      </c>
      <c r="S3672" s="9">
        <v>332</v>
      </c>
      <c r="T3672" s="1" t="s">
        <v>11261</v>
      </c>
    </row>
    <row r="3673" spans="1:20" hidden="1" x14ac:dyDescent="0.25">
      <c r="A3673" t="s">
        <v>20</v>
      </c>
      <c r="B3673" s="2" t="s">
        <v>21</v>
      </c>
      <c r="C3673" t="s">
        <v>20696</v>
      </c>
      <c r="D3673" t="s">
        <v>22</v>
      </c>
      <c r="E3673" t="s">
        <v>5</v>
      </c>
      <c r="F3673" s="1" t="s">
        <v>11261</v>
      </c>
      <c r="G3673" t="s">
        <v>907</v>
      </c>
      <c r="H3673">
        <v>4848235</v>
      </c>
      <c r="I3673">
        <v>4849137</v>
      </c>
      <c r="J3673" t="s">
        <v>37</v>
      </c>
      <c r="K3673" s="1" t="s">
        <v>11261</v>
      </c>
      <c r="L3673" s="1" t="s">
        <v>11261</v>
      </c>
      <c r="M3673" s="1" t="s">
        <v>11261</v>
      </c>
      <c r="N3673" s="1" t="s">
        <v>11261</v>
      </c>
      <c r="O3673" s="1" t="s">
        <v>11261</v>
      </c>
      <c r="P3673" s="1" t="s">
        <v>11261</v>
      </c>
      <c r="Q3673" t="s">
        <v>11217</v>
      </c>
      <c r="R3673">
        <v>903</v>
      </c>
      <c r="S3673" s="10" t="s">
        <v>11261</v>
      </c>
      <c r="T3673" s="1" t="s">
        <v>11261</v>
      </c>
    </row>
    <row r="3674" spans="1:20" hidden="1" x14ac:dyDescent="0.25">
      <c r="A3674" t="s">
        <v>24</v>
      </c>
      <c r="B3674" s="3" t="s">
        <v>11261</v>
      </c>
      <c r="C3674" t="s">
        <v>20697</v>
      </c>
      <c r="D3674" t="s">
        <v>22</v>
      </c>
      <c r="E3674" t="s">
        <v>5</v>
      </c>
      <c r="F3674" s="1" t="s">
        <v>11261</v>
      </c>
      <c r="G3674" t="s">
        <v>907</v>
      </c>
      <c r="H3674">
        <v>4848235</v>
      </c>
      <c r="I3674">
        <v>4849137</v>
      </c>
      <c r="J3674" t="s">
        <v>37</v>
      </c>
      <c r="K3674" t="s">
        <v>11218</v>
      </c>
      <c r="L3674" s="1" t="s">
        <v>11261</v>
      </c>
      <c r="M3674" s="1" t="s">
        <v>11261</v>
      </c>
      <c r="N3674" t="s">
        <v>27</v>
      </c>
      <c r="O3674" s="1" t="s">
        <v>11261</v>
      </c>
      <c r="P3674" s="1" t="s">
        <v>11261</v>
      </c>
      <c r="Q3674" t="s">
        <v>11217</v>
      </c>
      <c r="R3674">
        <v>903</v>
      </c>
      <c r="S3674" s="9">
        <v>300</v>
      </c>
      <c r="T3674" s="1" t="s">
        <v>11261</v>
      </c>
    </row>
    <row r="3675" spans="1:20" hidden="1" x14ac:dyDescent="0.25">
      <c r="A3675" t="s">
        <v>20</v>
      </c>
      <c r="B3675" s="2" t="s">
        <v>21</v>
      </c>
      <c r="C3675" t="s">
        <v>12390</v>
      </c>
      <c r="D3675" t="s">
        <v>22</v>
      </c>
      <c r="E3675" t="s">
        <v>5</v>
      </c>
      <c r="F3675" s="1" t="s">
        <v>11261</v>
      </c>
      <c r="G3675" t="s">
        <v>907</v>
      </c>
      <c r="H3675">
        <v>579049</v>
      </c>
      <c r="I3675">
        <v>579948</v>
      </c>
      <c r="J3675" t="s">
        <v>23</v>
      </c>
      <c r="K3675" s="1" t="s">
        <v>11261</v>
      </c>
      <c r="L3675" s="1" t="s">
        <v>11261</v>
      </c>
      <c r="M3675" s="1" t="s">
        <v>11261</v>
      </c>
      <c r="N3675" s="1" t="s">
        <v>11261</v>
      </c>
      <c r="O3675" s="1" t="s">
        <v>11261</v>
      </c>
      <c r="P3675" s="1" t="s">
        <v>11261</v>
      </c>
      <c r="Q3675" t="s">
        <v>2139</v>
      </c>
      <c r="R3675">
        <v>900</v>
      </c>
      <c r="S3675" s="10" t="s">
        <v>11261</v>
      </c>
      <c r="T3675" s="1" t="s">
        <v>11261</v>
      </c>
    </row>
    <row r="3676" spans="1:20" hidden="1" x14ac:dyDescent="0.25">
      <c r="A3676" t="s">
        <v>24</v>
      </c>
      <c r="B3676" s="3" t="s">
        <v>11261</v>
      </c>
      <c r="C3676" t="s">
        <v>12303</v>
      </c>
      <c r="D3676" t="s">
        <v>22</v>
      </c>
      <c r="E3676" t="s">
        <v>5</v>
      </c>
      <c r="F3676" s="1" t="s">
        <v>11261</v>
      </c>
      <c r="G3676" t="s">
        <v>907</v>
      </c>
      <c r="H3676">
        <v>539672</v>
      </c>
      <c r="I3676">
        <v>540670</v>
      </c>
      <c r="J3676" t="s">
        <v>37</v>
      </c>
      <c r="K3676" t="s">
        <v>2039</v>
      </c>
      <c r="L3676" s="1" t="s">
        <v>11261</v>
      </c>
      <c r="M3676" s="1" t="s">
        <v>11261</v>
      </c>
      <c r="N3676" t="s">
        <v>2040</v>
      </c>
      <c r="O3676" s="1" t="s">
        <v>11261</v>
      </c>
      <c r="P3676" s="1" t="s">
        <v>11261</v>
      </c>
      <c r="Q3676" t="s">
        <v>2038</v>
      </c>
      <c r="R3676">
        <v>999</v>
      </c>
      <c r="S3676" s="9">
        <v>332</v>
      </c>
      <c r="T3676" s="1" t="s">
        <v>11261</v>
      </c>
    </row>
    <row r="3677" spans="1:20" hidden="1" x14ac:dyDescent="0.25">
      <c r="A3677" t="s">
        <v>20</v>
      </c>
      <c r="B3677" s="2" t="s">
        <v>21</v>
      </c>
      <c r="C3677" t="s">
        <v>12710</v>
      </c>
      <c r="D3677" t="s">
        <v>22</v>
      </c>
      <c r="E3677" t="s">
        <v>5</v>
      </c>
      <c r="F3677" s="1" t="s">
        <v>11261</v>
      </c>
      <c r="G3677" t="s">
        <v>907</v>
      </c>
      <c r="H3677">
        <v>730784</v>
      </c>
      <c r="I3677">
        <v>731683</v>
      </c>
      <c r="J3677" t="s">
        <v>23</v>
      </c>
      <c r="K3677" s="1" t="s">
        <v>11261</v>
      </c>
      <c r="L3677" s="1" t="s">
        <v>11261</v>
      </c>
      <c r="M3677" s="1" t="s">
        <v>11261</v>
      </c>
      <c r="N3677" s="1" t="s">
        <v>11261</v>
      </c>
      <c r="O3677" s="1" t="s">
        <v>11261</v>
      </c>
      <c r="P3677" s="1" t="s">
        <v>11261</v>
      </c>
      <c r="Q3677" t="s">
        <v>2480</v>
      </c>
      <c r="R3677">
        <v>900</v>
      </c>
      <c r="S3677" s="10" t="s">
        <v>11261</v>
      </c>
      <c r="T3677" s="1" t="s">
        <v>11261</v>
      </c>
    </row>
    <row r="3678" spans="1:20" hidden="1" x14ac:dyDescent="0.25">
      <c r="A3678" t="s">
        <v>24</v>
      </c>
      <c r="B3678" s="3" t="s">
        <v>11261</v>
      </c>
      <c r="C3678" t="s">
        <v>12711</v>
      </c>
      <c r="D3678" t="s">
        <v>22</v>
      </c>
      <c r="E3678" t="s">
        <v>5</v>
      </c>
      <c r="F3678" s="1" t="s">
        <v>11261</v>
      </c>
      <c r="G3678" t="s">
        <v>907</v>
      </c>
      <c r="H3678">
        <v>730784</v>
      </c>
      <c r="I3678">
        <v>731683</v>
      </c>
      <c r="J3678" t="s">
        <v>23</v>
      </c>
      <c r="K3678" t="s">
        <v>2481</v>
      </c>
      <c r="L3678" s="1" t="s">
        <v>11261</v>
      </c>
      <c r="M3678" s="1" t="s">
        <v>11261</v>
      </c>
      <c r="N3678" t="s">
        <v>2482</v>
      </c>
      <c r="O3678" s="1" t="s">
        <v>11261</v>
      </c>
      <c r="P3678" s="1" t="s">
        <v>11261</v>
      </c>
      <c r="Q3678" t="s">
        <v>2480</v>
      </c>
      <c r="R3678">
        <v>900</v>
      </c>
      <c r="S3678" s="9">
        <v>299</v>
      </c>
      <c r="T3678" s="1" t="s">
        <v>11261</v>
      </c>
    </row>
    <row r="3679" spans="1:20" hidden="1" x14ac:dyDescent="0.25">
      <c r="A3679" t="s">
        <v>20</v>
      </c>
      <c r="B3679" s="2" t="s">
        <v>21</v>
      </c>
      <c r="C3679" t="s">
        <v>12815</v>
      </c>
      <c r="D3679" t="s">
        <v>22</v>
      </c>
      <c r="E3679" t="s">
        <v>5</v>
      </c>
      <c r="F3679" s="1" t="s">
        <v>11261</v>
      </c>
      <c r="G3679" t="s">
        <v>907</v>
      </c>
      <c r="H3679">
        <v>788114</v>
      </c>
      <c r="I3679">
        <v>789013</v>
      </c>
      <c r="J3679" t="s">
        <v>23</v>
      </c>
      <c r="K3679" s="1" t="s">
        <v>11261</v>
      </c>
      <c r="L3679" s="1" t="s">
        <v>11261</v>
      </c>
      <c r="M3679" s="1" t="s">
        <v>11261</v>
      </c>
      <c r="N3679" s="1" t="s">
        <v>11261</v>
      </c>
      <c r="O3679" s="1" t="s">
        <v>11261</v>
      </c>
      <c r="P3679" s="1" t="s">
        <v>11261</v>
      </c>
      <c r="Q3679" t="s">
        <v>2605</v>
      </c>
      <c r="R3679">
        <v>900</v>
      </c>
      <c r="S3679" s="10" t="s">
        <v>11261</v>
      </c>
      <c r="T3679" s="1" t="s">
        <v>11261</v>
      </c>
    </row>
    <row r="3680" spans="1:20" hidden="1" x14ac:dyDescent="0.25">
      <c r="A3680" t="s">
        <v>24</v>
      </c>
      <c r="B3680" s="3" t="s">
        <v>11261</v>
      </c>
      <c r="C3680" t="s">
        <v>19172</v>
      </c>
      <c r="D3680" t="s">
        <v>22</v>
      </c>
      <c r="E3680" t="s">
        <v>5</v>
      </c>
      <c r="F3680" s="1" t="s">
        <v>11261</v>
      </c>
      <c r="G3680" t="s">
        <v>907</v>
      </c>
      <c r="H3680">
        <v>4089450</v>
      </c>
      <c r="I3680">
        <v>4090448</v>
      </c>
      <c r="J3680" t="s">
        <v>37</v>
      </c>
      <c r="K3680" t="s">
        <v>9501</v>
      </c>
      <c r="L3680" s="1" t="s">
        <v>11261</v>
      </c>
      <c r="M3680" s="1" t="s">
        <v>11261</v>
      </c>
      <c r="N3680" t="s">
        <v>781</v>
      </c>
      <c r="O3680" s="1" t="s">
        <v>11261</v>
      </c>
      <c r="P3680" s="1" t="s">
        <v>11261</v>
      </c>
      <c r="Q3680" t="s">
        <v>9500</v>
      </c>
      <c r="R3680">
        <v>999</v>
      </c>
      <c r="S3680" s="9">
        <v>332</v>
      </c>
      <c r="T3680" s="1" t="s">
        <v>11261</v>
      </c>
    </row>
    <row r="3681" spans="1:20" hidden="1" x14ac:dyDescent="0.25">
      <c r="A3681" t="s">
        <v>20</v>
      </c>
      <c r="B3681" s="2" t="s">
        <v>21</v>
      </c>
      <c r="C3681" t="s">
        <v>14845</v>
      </c>
      <c r="D3681" t="s">
        <v>22</v>
      </c>
      <c r="E3681" t="s">
        <v>5</v>
      </c>
      <c r="F3681" s="1" t="s">
        <v>11261</v>
      </c>
      <c r="G3681" t="s">
        <v>907</v>
      </c>
      <c r="H3681">
        <v>1827430</v>
      </c>
      <c r="I3681">
        <v>1828329</v>
      </c>
      <c r="J3681" t="s">
        <v>23</v>
      </c>
      <c r="K3681" s="1" t="s">
        <v>11261</v>
      </c>
      <c r="L3681" s="1" t="s">
        <v>11261</v>
      </c>
      <c r="M3681" s="1" t="s">
        <v>11261</v>
      </c>
      <c r="N3681" s="1" t="s">
        <v>11261</v>
      </c>
      <c r="O3681" s="1" t="s">
        <v>11261</v>
      </c>
      <c r="P3681" s="1" t="s">
        <v>11261</v>
      </c>
      <c r="Q3681" t="s">
        <v>4814</v>
      </c>
      <c r="R3681">
        <v>900</v>
      </c>
      <c r="S3681" s="10" t="s">
        <v>11261</v>
      </c>
      <c r="T3681" s="1" t="s">
        <v>11261</v>
      </c>
    </row>
    <row r="3682" spans="1:20" hidden="1" x14ac:dyDescent="0.25">
      <c r="A3682" t="s">
        <v>24</v>
      </c>
      <c r="B3682" s="3" t="s">
        <v>11261</v>
      </c>
      <c r="C3682" t="s">
        <v>19294</v>
      </c>
      <c r="D3682" t="s">
        <v>22</v>
      </c>
      <c r="E3682" t="s">
        <v>5</v>
      </c>
      <c r="F3682" s="1" t="s">
        <v>11261</v>
      </c>
      <c r="G3682" t="s">
        <v>907</v>
      </c>
      <c r="H3682">
        <v>4149172</v>
      </c>
      <c r="I3682">
        <v>4150170</v>
      </c>
      <c r="J3682" t="s">
        <v>37</v>
      </c>
      <c r="K3682" t="s">
        <v>9641</v>
      </c>
      <c r="L3682" s="1" t="s">
        <v>11261</v>
      </c>
      <c r="M3682" s="1" t="s">
        <v>11261</v>
      </c>
      <c r="N3682" t="s">
        <v>9642</v>
      </c>
      <c r="O3682" s="1" t="s">
        <v>11261</v>
      </c>
      <c r="P3682" s="1" t="s">
        <v>11261</v>
      </c>
      <c r="Q3682" t="s">
        <v>9640</v>
      </c>
      <c r="R3682">
        <v>999</v>
      </c>
      <c r="S3682" s="9">
        <v>332</v>
      </c>
      <c r="T3682" s="1" t="s">
        <v>11261</v>
      </c>
    </row>
    <row r="3683" spans="1:20" hidden="1" x14ac:dyDescent="0.25">
      <c r="A3683" t="s">
        <v>20</v>
      </c>
      <c r="B3683" s="2" t="s">
        <v>21</v>
      </c>
      <c r="C3683" t="s">
        <v>15021</v>
      </c>
      <c r="D3683" t="s">
        <v>22</v>
      </c>
      <c r="E3683" t="s">
        <v>5</v>
      </c>
      <c r="F3683" s="1" t="s">
        <v>11261</v>
      </c>
      <c r="G3683" t="s">
        <v>907</v>
      </c>
      <c r="H3683">
        <v>1917888</v>
      </c>
      <c r="I3683">
        <v>1918787</v>
      </c>
      <c r="J3683" t="s">
        <v>23</v>
      </c>
      <c r="K3683" s="1" t="s">
        <v>11261</v>
      </c>
      <c r="L3683" s="1" t="s">
        <v>11261</v>
      </c>
      <c r="M3683" s="1" t="s">
        <v>11261</v>
      </c>
      <c r="N3683" s="1" t="s">
        <v>11261</v>
      </c>
      <c r="O3683" s="1" t="s">
        <v>11261</v>
      </c>
      <c r="P3683" s="1" t="s">
        <v>11261</v>
      </c>
      <c r="Q3683" t="s">
        <v>5001</v>
      </c>
      <c r="R3683">
        <v>900</v>
      </c>
      <c r="S3683" s="10" t="s">
        <v>11261</v>
      </c>
      <c r="T3683" s="1" t="s">
        <v>11261</v>
      </c>
    </row>
    <row r="3684" spans="1:20" hidden="1" x14ac:dyDescent="0.25">
      <c r="A3684" t="s">
        <v>24</v>
      </c>
      <c r="B3684" s="3" t="s">
        <v>11261</v>
      </c>
      <c r="C3684" t="s">
        <v>20381</v>
      </c>
      <c r="D3684" t="s">
        <v>22</v>
      </c>
      <c r="E3684" t="s">
        <v>5</v>
      </c>
      <c r="F3684" s="1" t="s">
        <v>11261</v>
      </c>
      <c r="G3684" t="s">
        <v>907</v>
      </c>
      <c r="H3684">
        <v>4669856</v>
      </c>
      <c r="I3684">
        <v>4670854</v>
      </c>
      <c r="J3684" t="s">
        <v>23</v>
      </c>
      <c r="K3684" t="s">
        <v>10866</v>
      </c>
      <c r="L3684" s="1" t="s">
        <v>11261</v>
      </c>
      <c r="M3684" s="1" t="s">
        <v>11261</v>
      </c>
      <c r="N3684" t="s">
        <v>866</v>
      </c>
      <c r="O3684" s="1" t="s">
        <v>11261</v>
      </c>
      <c r="P3684" s="1" t="s">
        <v>11261</v>
      </c>
      <c r="Q3684" t="s">
        <v>10865</v>
      </c>
      <c r="R3684">
        <v>999</v>
      </c>
      <c r="S3684" s="9">
        <v>332</v>
      </c>
      <c r="T3684" s="1" t="s">
        <v>11261</v>
      </c>
    </row>
    <row r="3685" spans="1:20" hidden="1" x14ac:dyDescent="0.25">
      <c r="A3685" t="s">
        <v>20</v>
      </c>
      <c r="B3685" s="2" t="s">
        <v>21</v>
      </c>
      <c r="C3685" t="s">
        <v>16071</v>
      </c>
      <c r="D3685" t="s">
        <v>22</v>
      </c>
      <c r="E3685" t="s">
        <v>5</v>
      </c>
      <c r="F3685" s="1" t="s">
        <v>11261</v>
      </c>
      <c r="G3685" t="s">
        <v>907</v>
      </c>
      <c r="H3685">
        <v>2473573</v>
      </c>
      <c r="I3685">
        <v>2474472</v>
      </c>
      <c r="J3685" t="s">
        <v>23</v>
      </c>
      <c r="K3685" s="1" t="s">
        <v>11261</v>
      </c>
      <c r="L3685" s="1" t="s">
        <v>11261</v>
      </c>
      <c r="M3685" s="1" t="s">
        <v>11261</v>
      </c>
      <c r="N3685" s="1" t="s">
        <v>11261</v>
      </c>
      <c r="O3685" s="1" t="s">
        <v>11261</v>
      </c>
      <c r="P3685" s="1" t="s">
        <v>11261</v>
      </c>
      <c r="Q3685" t="s">
        <v>6131</v>
      </c>
      <c r="R3685">
        <v>900</v>
      </c>
      <c r="S3685" s="10" t="s">
        <v>11261</v>
      </c>
      <c r="T3685" s="1" t="s">
        <v>11261</v>
      </c>
    </row>
    <row r="3686" spans="1:20" hidden="1" x14ac:dyDescent="0.25">
      <c r="A3686" t="s">
        <v>24</v>
      </c>
      <c r="B3686" s="3" t="s">
        <v>11261</v>
      </c>
      <c r="C3686" t="s">
        <v>16072</v>
      </c>
      <c r="D3686" t="s">
        <v>22</v>
      </c>
      <c r="E3686" t="s">
        <v>5</v>
      </c>
      <c r="F3686" s="1" t="s">
        <v>11261</v>
      </c>
      <c r="G3686" t="s">
        <v>907</v>
      </c>
      <c r="H3686">
        <v>2473573</v>
      </c>
      <c r="I3686">
        <v>2474472</v>
      </c>
      <c r="J3686" t="s">
        <v>23</v>
      </c>
      <c r="K3686" t="s">
        <v>6132</v>
      </c>
      <c r="L3686" s="1" t="s">
        <v>11261</v>
      </c>
      <c r="M3686" s="1" t="s">
        <v>11261</v>
      </c>
      <c r="N3686" t="s">
        <v>182</v>
      </c>
      <c r="O3686" s="1" t="s">
        <v>11261</v>
      </c>
      <c r="P3686" s="1" t="s">
        <v>11261</v>
      </c>
      <c r="Q3686" t="s">
        <v>6131</v>
      </c>
      <c r="R3686">
        <v>900</v>
      </c>
      <c r="S3686" s="9">
        <v>299</v>
      </c>
      <c r="T3686" s="1" t="s">
        <v>11261</v>
      </c>
    </row>
    <row r="3687" spans="1:20" hidden="1" x14ac:dyDescent="0.25">
      <c r="A3687" t="s">
        <v>20</v>
      </c>
      <c r="B3687" s="2" t="s">
        <v>21</v>
      </c>
      <c r="C3687" t="s">
        <v>16374</v>
      </c>
      <c r="D3687" t="s">
        <v>22</v>
      </c>
      <c r="E3687" t="s">
        <v>5</v>
      </c>
      <c r="F3687" s="1" t="s">
        <v>11261</v>
      </c>
      <c r="G3687" t="s">
        <v>907</v>
      </c>
      <c r="H3687">
        <v>2632116</v>
      </c>
      <c r="I3687">
        <v>2633015</v>
      </c>
      <c r="J3687" t="s">
        <v>37</v>
      </c>
      <c r="K3687" s="1" t="s">
        <v>11261</v>
      </c>
      <c r="L3687" s="1" t="s">
        <v>11261</v>
      </c>
      <c r="M3687" s="1" t="s">
        <v>11261</v>
      </c>
      <c r="N3687" s="1" t="s">
        <v>11261</v>
      </c>
      <c r="O3687" s="1" t="s">
        <v>11261</v>
      </c>
      <c r="P3687" s="1" t="s">
        <v>11261</v>
      </c>
      <c r="Q3687" t="s">
        <v>6451</v>
      </c>
      <c r="R3687">
        <v>900</v>
      </c>
      <c r="S3687" s="10" t="s">
        <v>11261</v>
      </c>
      <c r="T3687" s="1" t="s">
        <v>11261</v>
      </c>
    </row>
    <row r="3688" spans="1:20" hidden="1" x14ac:dyDescent="0.25">
      <c r="A3688" t="s">
        <v>24</v>
      </c>
      <c r="B3688" s="3" t="s">
        <v>11261</v>
      </c>
      <c r="C3688" t="s">
        <v>20530</v>
      </c>
      <c r="D3688" t="s">
        <v>22</v>
      </c>
      <c r="E3688" t="s">
        <v>5</v>
      </c>
      <c r="F3688" s="1" t="s">
        <v>11261</v>
      </c>
      <c r="G3688" t="s">
        <v>907</v>
      </c>
      <c r="H3688">
        <v>4754762</v>
      </c>
      <c r="I3688">
        <v>4755760</v>
      </c>
      <c r="J3688" t="s">
        <v>37</v>
      </c>
      <c r="K3688" t="s">
        <v>11038</v>
      </c>
      <c r="L3688" s="1" t="s">
        <v>11261</v>
      </c>
      <c r="M3688" s="1" t="s">
        <v>11261</v>
      </c>
      <c r="N3688" t="s">
        <v>11039</v>
      </c>
      <c r="O3688" s="1" t="s">
        <v>11261</v>
      </c>
      <c r="P3688" s="1" t="s">
        <v>11261</v>
      </c>
      <c r="Q3688" t="s">
        <v>11037</v>
      </c>
      <c r="R3688">
        <v>999</v>
      </c>
      <c r="S3688" s="9">
        <v>332</v>
      </c>
      <c r="T3688" s="1" t="s">
        <v>11261</v>
      </c>
    </row>
    <row r="3689" spans="1:20" hidden="1" x14ac:dyDescent="0.25">
      <c r="A3689" t="s">
        <v>20</v>
      </c>
      <c r="B3689" s="2" t="s">
        <v>21</v>
      </c>
      <c r="C3689" t="s">
        <v>17296</v>
      </c>
      <c r="D3689" t="s">
        <v>22</v>
      </c>
      <c r="E3689" t="s">
        <v>5</v>
      </c>
      <c r="F3689" s="1" t="s">
        <v>11261</v>
      </c>
      <c r="G3689" t="s">
        <v>907</v>
      </c>
      <c r="H3689">
        <v>3135118</v>
      </c>
      <c r="I3689">
        <v>3136017</v>
      </c>
      <c r="J3689" t="s">
        <v>37</v>
      </c>
      <c r="K3689" s="1" t="s">
        <v>11261</v>
      </c>
      <c r="L3689" s="1" t="s">
        <v>11261</v>
      </c>
      <c r="M3689" s="1" t="s">
        <v>11261</v>
      </c>
      <c r="N3689" s="1" t="s">
        <v>11261</v>
      </c>
      <c r="O3689" s="1" t="s">
        <v>11261</v>
      </c>
      <c r="P3689" s="1" t="s">
        <v>11261</v>
      </c>
      <c r="Q3689" t="s">
        <v>7421</v>
      </c>
      <c r="R3689">
        <v>900</v>
      </c>
      <c r="S3689" s="10" t="s">
        <v>11261</v>
      </c>
      <c r="T3689" s="1" t="s">
        <v>11261</v>
      </c>
    </row>
    <row r="3690" spans="1:20" hidden="1" x14ac:dyDescent="0.25">
      <c r="A3690" t="s">
        <v>24</v>
      </c>
      <c r="B3690" s="3" t="s">
        <v>11261</v>
      </c>
      <c r="C3690" t="s">
        <v>15155</v>
      </c>
      <c r="D3690" t="s">
        <v>22</v>
      </c>
      <c r="E3690" t="s">
        <v>5</v>
      </c>
      <c r="F3690" s="1" t="s">
        <v>11261</v>
      </c>
      <c r="G3690" t="s">
        <v>907</v>
      </c>
      <c r="H3690">
        <v>1994486</v>
      </c>
      <c r="I3690">
        <v>1995487</v>
      </c>
      <c r="J3690" t="s">
        <v>37</v>
      </c>
      <c r="K3690" t="s">
        <v>5146</v>
      </c>
      <c r="L3690" s="1" t="s">
        <v>11261</v>
      </c>
      <c r="M3690" s="1" t="s">
        <v>11261</v>
      </c>
      <c r="N3690" t="s">
        <v>5147</v>
      </c>
      <c r="O3690" s="1" t="s">
        <v>11261</v>
      </c>
      <c r="P3690" s="1" t="s">
        <v>11261</v>
      </c>
      <c r="Q3690" t="s">
        <v>5145</v>
      </c>
      <c r="R3690">
        <v>1002</v>
      </c>
      <c r="S3690" s="9">
        <v>333</v>
      </c>
      <c r="T3690" s="1" t="s">
        <v>11261</v>
      </c>
    </row>
    <row r="3691" spans="1:20" hidden="1" x14ac:dyDescent="0.25">
      <c r="A3691" t="s">
        <v>20</v>
      </c>
      <c r="B3691" s="2" t="s">
        <v>21</v>
      </c>
      <c r="C3691" t="s">
        <v>17471</v>
      </c>
      <c r="D3691" t="s">
        <v>22</v>
      </c>
      <c r="E3691" t="s">
        <v>5</v>
      </c>
      <c r="F3691" s="1" t="s">
        <v>11261</v>
      </c>
      <c r="G3691" t="s">
        <v>907</v>
      </c>
      <c r="H3691">
        <v>3234505</v>
      </c>
      <c r="I3691">
        <v>3235404</v>
      </c>
      <c r="J3691" t="s">
        <v>37</v>
      </c>
      <c r="K3691" s="1" t="s">
        <v>11261</v>
      </c>
      <c r="L3691" s="1" t="s">
        <v>11261</v>
      </c>
      <c r="M3691" s="1" t="s">
        <v>11261</v>
      </c>
      <c r="N3691" s="1" t="s">
        <v>11261</v>
      </c>
      <c r="O3691" s="1" t="s">
        <v>11261</v>
      </c>
      <c r="P3691" s="1" t="s">
        <v>11261</v>
      </c>
      <c r="Q3691" t="s">
        <v>7610</v>
      </c>
      <c r="R3691">
        <v>900</v>
      </c>
      <c r="S3691" s="10" t="s">
        <v>11261</v>
      </c>
      <c r="T3691" s="1" t="s">
        <v>11261</v>
      </c>
    </row>
    <row r="3692" spans="1:20" hidden="1" x14ac:dyDescent="0.25">
      <c r="A3692" t="s">
        <v>24</v>
      </c>
      <c r="B3692" s="3" t="s">
        <v>11261</v>
      </c>
      <c r="C3692" t="s">
        <v>17472</v>
      </c>
      <c r="D3692" t="s">
        <v>22</v>
      </c>
      <c r="E3692" t="s">
        <v>5</v>
      </c>
      <c r="F3692" s="1" t="s">
        <v>11261</v>
      </c>
      <c r="G3692" t="s">
        <v>907</v>
      </c>
      <c r="H3692">
        <v>3234505</v>
      </c>
      <c r="I3692">
        <v>3235404</v>
      </c>
      <c r="J3692" t="s">
        <v>37</v>
      </c>
      <c r="K3692" t="s">
        <v>7611</v>
      </c>
      <c r="L3692" s="1" t="s">
        <v>11261</v>
      </c>
      <c r="M3692" s="1" t="s">
        <v>11261</v>
      </c>
      <c r="N3692" t="s">
        <v>454</v>
      </c>
      <c r="O3692" s="1" t="s">
        <v>11261</v>
      </c>
      <c r="P3692" s="1" t="s">
        <v>11261</v>
      </c>
      <c r="Q3692" t="s">
        <v>7610</v>
      </c>
      <c r="R3692">
        <v>900</v>
      </c>
      <c r="S3692" s="9">
        <v>299</v>
      </c>
      <c r="T3692" s="1" t="s">
        <v>11261</v>
      </c>
    </row>
    <row r="3693" spans="1:20" hidden="1" x14ac:dyDescent="0.25">
      <c r="A3693" t="s">
        <v>20</v>
      </c>
      <c r="B3693" s="2" t="s">
        <v>21</v>
      </c>
      <c r="C3693" t="s">
        <v>19727</v>
      </c>
      <c r="D3693" t="s">
        <v>22</v>
      </c>
      <c r="E3693" t="s">
        <v>5</v>
      </c>
      <c r="F3693" s="1" t="s">
        <v>11261</v>
      </c>
      <c r="G3693" t="s">
        <v>907</v>
      </c>
      <c r="H3693">
        <v>4369483</v>
      </c>
      <c r="I3693">
        <v>4370382</v>
      </c>
      <c r="J3693" t="s">
        <v>37</v>
      </c>
      <c r="K3693" s="1" t="s">
        <v>11261</v>
      </c>
      <c r="L3693" s="1" t="s">
        <v>11261</v>
      </c>
      <c r="M3693" s="1" t="s">
        <v>11261</v>
      </c>
      <c r="N3693" s="1" t="s">
        <v>11261</v>
      </c>
      <c r="O3693" s="1" t="s">
        <v>11261</v>
      </c>
      <c r="P3693" s="1" t="s">
        <v>11261</v>
      </c>
      <c r="Q3693" t="s">
        <v>10153</v>
      </c>
      <c r="R3693">
        <v>900</v>
      </c>
      <c r="S3693" s="10" t="s">
        <v>11261</v>
      </c>
      <c r="T3693" s="1" t="s">
        <v>11261</v>
      </c>
    </row>
    <row r="3694" spans="1:20" hidden="1" x14ac:dyDescent="0.25">
      <c r="A3694" t="s">
        <v>24</v>
      </c>
      <c r="B3694" s="3" t="s">
        <v>11261</v>
      </c>
      <c r="C3694" t="s">
        <v>19728</v>
      </c>
      <c r="D3694" t="s">
        <v>22</v>
      </c>
      <c r="E3694" t="s">
        <v>5</v>
      </c>
      <c r="F3694" s="1" t="s">
        <v>11261</v>
      </c>
      <c r="G3694" t="s">
        <v>907</v>
      </c>
      <c r="H3694">
        <v>4369483</v>
      </c>
      <c r="I3694">
        <v>4370382</v>
      </c>
      <c r="J3694" t="s">
        <v>37</v>
      </c>
      <c r="K3694" t="s">
        <v>10154</v>
      </c>
      <c r="L3694" s="1" t="s">
        <v>11261</v>
      </c>
      <c r="M3694" s="1" t="s">
        <v>11261</v>
      </c>
      <c r="N3694" t="s">
        <v>151</v>
      </c>
      <c r="O3694" s="1" t="s">
        <v>11261</v>
      </c>
      <c r="P3694" s="1" t="s">
        <v>11261</v>
      </c>
      <c r="Q3694" t="s">
        <v>10153</v>
      </c>
      <c r="R3694">
        <v>900</v>
      </c>
      <c r="S3694" s="9">
        <v>299</v>
      </c>
      <c r="T3694" s="1" t="s">
        <v>11261</v>
      </c>
    </row>
    <row r="3695" spans="1:20" hidden="1" x14ac:dyDescent="0.25">
      <c r="A3695" t="s">
        <v>20</v>
      </c>
      <c r="B3695" s="2" t="s">
        <v>21</v>
      </c>
      <c r="C3695" t="s">
        <v>20266</v>
      </c>
      <c r="D3695" t="s">
        <v>22</v>
      </c>
      <c r="E3695" t="s">
        <v>5</v>
      </c>
      <c r="F3695" s="1" t="s">
        <v>11261</v>
      </c>
      <c r="G3695" t="s">
        <v>907</v>
      </c>
      <c r="H3695">
        <v>4609099</v>
      </c>
      <c r="I3695">
        <v>4609998</v>
      </c>
      <c r="J3695" t="s">
        <v>37</v>
      </c>
      <c r="K3695" s="1" t="s">
        <v>11261</v>
      </c>
      <c r="L3695" s="1" t="s">
        <v>11261</v>
      </c>
      <c r="M3695" s="1" t="s">
        <v>11261</v>
      </c>
      <c r="N3695" s="1" t="s">
        <v>11261</v>
      </c>
      <c r="O3695" s="1" t="s">
        <v>11261</v>
      </c>
      <c r="P3695" s="1" t="s">
        <v>11261</v>
      </c>
      <c r="Q3695" t="s">
        <v>10739</v>
      </c>
      <c r="R3695">
        <v>900</v>
      </c>
      <c r="S3695" s="10" t="s">
        <v>11261</v>
      </c>
      <c r="T3695" s="1" t="s">
        <v>11261</v>
      </c>
    </row>
    <row r="3696" spans="1:20" hidden="1" x14ac:dyDescent="0.25">
      <c r="A3696" t="s">
        <v>24</v>
      </c>
      <c r="B3696" s="3" t="s">
        <v>11261</v>
      </c>
      <c r="C3696" t="s">
        <v>20267</v>
      </c>
      <c r="D3696" t="s">
        <v>22</v>
      </c>
      <c r="E3696" t="s">
        <v>5</v>
      </c>
      <c r="F3696" s="1" t="s">
        <v>11261</v>
      </c>
      <c r="G3696" t="s">
        <v>907</v>
      </c>
      <c r="H3696">
        <v>4609099</v>
      </c>
      <c r="I3696">
        <v>4609998</v>
      </c>
      <c r="J3696" t="s">
        <v>37</v>
      </c>
      <c r="K3696" t="s">
        <v>10740</v>
      </c>
      <c r="L3696" s="1" t="s">
        <v>11261</v>
      </c>
      <c r="M3696" s="1" t="s">
        <v>11261</v>
      </c>
      <c r="N3696" t="s">
        <v>10741</v>
      </c>
      <c r="O3696" s="1" t="s">
        <v>11261</v>
      </c>
      <c r="P3696" s="1" t="s">
        <v>11261</v>
      </c>
      <c r="Q3696" t="s">
        <v>10739</v>
      </c>
      <c r="R3696">
        <v>900</v>
      </c>
      <c r="S3696" s="9">
        <v>299</v>
      </c>
      <c r="T3696" s="1" t="s">
        <v>11261</v>
      </c>
    </row>
    <row r="3697" spans="1:20" hidden="1" x14ac:dyDescent="0.25">
      <c r="A3697" t="s">
        <v>20</v>
      </c>
      <c r="B3697" s="2" t="s">
        <v>21</v>
      </c>
      <c r="C3697" t="s">
        <v>13487</v>
      </c>
      <c r="D3697" t="s">
        <v>22</v>
      </c>
      <c r="E3697" t="s">
        <v>5</v>
      </c>
      <c r="F3697" s="1" t="s">
        <v>11261</v>
      </c>
      <c r="G3697" t="s">
        <v>907</v>
      </c>
      <c r="H3697">
        <v>1133026</v>
      </c>
      <c r="I3697">
        <v>1133922</v>
      </c>
      <c r="J3697" t="s">
        <v>37</v>
      </c>
      <c r="K3697" s="1" t="s">
        <v>11261</v>
      </c>
      <c r="L3697" s="1" t="s">
        <v>11261</v>
      </c>
      <c r="M3697" s="1" t="s">
        <v>11261</v>
      </c>
      <c r="N3697" s="1" t="s">
        <v>11261</v>
      </c>
      <c r="O3697" s="1" t="s">
        <v>11261</v>
      </c>
      <c r="P3697" s="1" t="s">
        <v>11261</v>
      </c>
      <c r="Q3697" t="s">
        <v>3377</v>
      </c>
      <c r="R3697">
        <v>897</v>
      </c>
      <c r="S3697" s="10" t="s">
        <v>11261</v>
      </c>
      <c r="T3697" s="1" t="s">
        <v>11261</v>
      </c>
    </row>
    <row r="3698" spans="1:20" hidden="1" x14ac:dyDescent="0.25">
      <c r="A3698" t="s">
        <v>24</v>
      </c>
      <c r="B3698" s="3" t="s">
        <v>11261</v>
      </c>
      <c r="C3698" t="s">
        <v>13488</v>
      </c>
      <c r="D3698" t="s">
        <v>22</v>
      </c>
      <c r="E3698" t="s">
        <v>5</v>
      </c>
      <c r="F3698" s="1" t="s">
        <v>11261</v>
      </c>
      <c r="G3698" t="s">
        <v>907</v>
      </c>
      <c r="H3698">
        <v>1133026</v>
      </c>
      <c r="I3698">
        <v>1133922</v>
      </c>
      <c r="J3698" t="s">
        <v>37</v>
      </c>
      <c r="K3698" t="s">
        <v>3378</v>
      </c>
      <c r="L3698" s="1" t="s">
        <v>11261</v>
      </c>
      <c r="M3698" s="1" t="s">
        <v>11261</v>
      </c>
      <c r="N3698" t="s">
        <v>27</v>
      </c>
      <c r="O3698" s="1" t="s">
        <v>11261</v>
      </c>
      <c r="P3698" s="1" t="s">
        <v>11261</v>
      </c>
      <c r="Q3698" t="s">
        <v>3377</v>
      </c>
      <c r="R3698">
        <v>897</v>
      </c>
      <c r="S3698" s="9">
        <v>298</v>
      </c>
      <c r="T3698" s="1" t="s">
        <v>11261</v>
      </c>
    </row>
    <row r="3699" spans="1:20" hidden="1" x14ac:dyDescent="0.25">
      <c r="A3699" t="s">
        <v>20</v>
      </c>
      <c r="B3699" s="2" t="s">
        <v>21</v>
      </c>
      <c r="C3699" t="s">
        <v>14534</v>
      </c>
      <c r="D3699" t="s">
        <v>22</v>
      </c>
      <c r="E3699" t="s">
        <v>5</v>
      </c>
      <c r="F3699" s="1" t="s">
        <v>11261</v>
      </c>
      <c r="G3699" t="s">
        <v>907</v>
      </c>
      <c r="H3699">
        <v>1639242</v>
      </c>
      <c r="I3699">
        <v>1640138</v>
      </c>
      <c r="J3699" t="s">
        <v>23</v>
      </c>
      <c r="K3699" s="1" t="s">
        <v>11261</v>
      </c>
      <c r="L3699" s="1" t="s">
        <v>11261</v>
      </c>
      <c r="M3699" s="1" t="s">
        <v>11261</v>
      </c>
      <c r="N3699" s="1" t="s">
        <v>11261</v>
      </c>
      <c r="O3699" s="1" t="s">
        <v>11261</v>
      </c>
      <c r="P3699" s="1" t="s">
        <v>11261</v>
      </c>
      <c r="Q3699" t="s">
        <v>4486</v>
      </c>
      <c r="R3699">
        <v>897</v>
      </c>
      <c r="S3699" s="10" t="s">
        <v>11261</v>
      </c>
      <c r="T3699" s="1" t="s">
        <v>11261</v>
      </c>
    </row>
    <row r="3700" spans="1:20" hidden="1" x14ac:dyDescent="0.25">
      <c r="A3700" t="s">
        <v>24</v>
      </c>
      <c r="B3700" s="3" t="s">
        <v>11261</v>
      </c>
      <c r="C3700" t="s">
        <v>15631</v>
      </c>
      <c r="D3700" t="s">
        <v>22</v>
      </c>
      <c r="E3700" t="s">
        <v>5</v>
      </c>
      <c r="F3700" s="1" t="s">
        <v>11261</v>
      </c>
      <c r="G3700" t="s">
        <v>907</v>
      </c>
      <c r="H3700">
        <v>2263228</v>
      </c>
      <c r="I3700">
        <v>2264229</v>
      </c>
      <c r="J3700" t="s">
        <v>23</v>
      </c>
      <c r="K3700" t="s">
        <v>5668</v>
      </c>
      <c r="L3700" s="1" t="s">
        <v>11261</v>
      </c>
      <c r="M3700" s="1" t="s">
        <v>11261</v>
      </c>
      <c r="N3700" t="s">
        <v>263</v>
      </c>
      <c r="O3700" s="1" t="s">
        <v>11261</v>
      </c>
      <c r="P3700" s="1" t="s">
        <v>11261</v>
      </c>
      <c r="Q3700" t="s">
        <v>5667</v>
      </c>
      <c r="R3700">
        <v>1002</v>
      </c>
      <c r="S3700" s="9">
        <v>333</v>
      </c>
      <c r="T3700" s="1" t="s">
        <v>11261</v>
      </c>
    </row>
    <row r="3701" spans="1:20" hidden="1" x14ac:dyDescent="0.25">
      <c r="A3701" t="s">
        <v>20</v>
      </c>
      <c r="B3701" s="2" t="s">
        <v>21</v>
      </c>
      <c r="C3701" t="s">
        <v>14896</v>
      </c>
      <c r="D3701" t="s">
        <v>22</v>
      </c>
      <c r="E3701" t="s">
        <v>5</v>
      </c>
      <c r="F3701" s="1" t="s">
        <v>11261</v>
      </c>
      <c r="G3701" t="s">
        <v>907</v>
      </c>
      <c r="H3701">
        <v>1852423</v>
      </c>
      <c r="I3701">
        <v>1853319</v>
      </c>
      <c r="J3701" t="s">
        <v>23</v>
      </c>
      <c r="K3701" s="1" t="s">
        <v>11261</v>
      </c>
      <c r="L3701" s="1" t="s">
        <v>11261</v>
      </c>
      <c r="M3701" s="1" t="s">
        <v>11261</v>
      </c>
      <c r="N3701" s="1" t="s">
        <v>11261</v>
      </c>
      <c r="O3701" s="1" t="s">
        <v>11261</v>
      </c>
      <c r="P3701" s="1" t="s">
        <v>11261</v>
      </c>
      <c r="Q3701" t="s">
        <v>4867</v>
      </c>
      <c r="R3701">
        <v>897</v>
      </c>
      <c r="S3701" s="10" t="s">
        <v>11261</v>
      </c>
      <c r="T3701" s="1" t="s">
        <v>11261</v>
      </c>
    </row>
    <row r="3702" spans="1:20" hidden="1" x14ac:dyDescent="0.25">
      <c r="A3702" t="s">
        <v>24</v>
      </c>
      <c r="B3702" s="3" t="s">
        <v>11261</v>
      </c>
      <c r="C3702" t="s">
        <v>17344</v>
      </c>
      <c r="D3702" t="s">
        <v>22</v>
      </c>
      <c r="E3702" t="s">
        <v>5</v>
      </c>
      <c r="F3702" s="1" t="s">
        <v>11261</v>
      </c>
      <c r="G3702" t="s">
        <v>907</v>
      </c>
      <c r="H3702">
        <v>3167436</v>
      </c>
      <c r="I3702">
        <v>3168437</v>
      </c>
      <c r="J3702" t="s">
        <v>37</v>
      </c>
      <c r="K3702" t="s">
        <v>7473</v>
      </c>
      <c r="L3702" s="1" t="s">
        <v>11261</v>
      </c>
      <c r="M3702" s="1" t="s">
        <v>11261</v>
      </c>
      <c r="N3702" t="s">
        <v>4742</v>
      </c>
      <c r="O3702" s="1" t="s">
        <v>11261</v>
      </c>
      <c r="P3702" s="1" t="s">
        <v>11261</v>
      </c>
      <c r="Q3702" t="s">
        <v>7472</v>
      </c>
      <c r="R3702">
        <v>1002</v>
      </c>
      <c r="S3702" s="9">
        <v>333</v>
      </c>
      <c r="T3702" s="1" t="s">
        <v>11261</v>
      </c>
    </row>
    <row r="3703" spans="1:20" hidden="1" x14ac:dyDescent="0.25">
      <c r="A3703" t="s">
        <v>20</v>
      </c>
      <c r="B3703" s="2" t="s">
        <v>21</v>
      </c>
      <c r="C3703" t="s">
        <v>15348</v>
      </c>
      <c r="D3703" t="s">
        <v>22</v>
      </c>
      <c r="E3703" t="s">
        <v>5</v>
      </c>
      <c r="F3703" s="1" t="s">
        <v>11261</v>
      </c>
      <c r="G3703" t="s">
        <v>907</v>
      </c>
      <c r="H3703">
        <v>2095907</v>
      </c>
      <c r="I3703">
        <v>2096803</v>
      </c>
      <c r="J3703" t="s">
        <v>23</v>
      </c>
      <c r="K3703" s="1" t="s">
        <v>11261</v>
      </c>
      <c r="L3703" s="1" t="s">
        <v>11261</v>
      </c>
      <c r="M3703" s="1" t="s">
        <v>11261</v>
      </c>
      <c r="N3703" s="1" t="s">
        <v>11261</v>
      </c>
      <c r="O3703" s="1" t="s">
        <v>11261</v>
      </c>
      <c r="P3703" s="1" t="s">
        <v>11261</v>
      </c>
      <c r="Q3703" t="s">
        <v>5358</v>
      </c>
      <c r="R3703">
        <v>897</v>
      </c>
      <c r="S3703" s="10" t="s">
        <v>11261</v>
      </c>
      <c r="T3703" s="1" t="s">
        <v>11261</v>
      </c>
    </row>
    <row r="3704" spans="1:20" hidden="1" x14ac:dyDescent="0.25">
      <c r="A3704" t="s">
        <v>24</v>
      </c>
      <c r="B3704" s="3" t="s">
        <v>11261</v>
      </c>
      <c r="C3704" t="s">
        <v>15349</v>
      </c>
      <c r="D3704" t="s">
        <v>22</v>
      </c>
      <c r="E3704" t="s">
        <v>5</v>
      </c>
      <c r="F3704" s="1" t="s">
        <v>11261</v>
      </c>
      <c r="G3704" t="s">
        <v>907</v>
      </c>
      <c r="H3704">
        <v>2095907</v>
      </c>
      <c r="I3704">
        <v>2096803</v>
      </c>
      <c r="J3704" t="s">
        <v>23</v>
      </c>
      <c r="K3704" t="s">
        <v>5359</v>
      </c>
      <c r="L3704" s="1" t="s">
        <v>11261</v>
      </c>
      <c r="M3704" s="1" t="s">
        <v>11261</v>
      </c>
      <c r="N3704" t="s">
        <v>265</v>
      </c>
      <c r="O3704" s="1" t="s">
        <v>11261</v>
      </c>
      <c r="P3704" s="1" t="s">
        <v>11261</v>
      </c>
      <c r="Q3704" t="s">
        <v>5358</v>
      </c>
      <c r="R3704">
        <v>897</v>
      </c>
      <c r="S3704" s="9">
        <v>298</v>
      </c>
      <c r="T3704" s="1" t="s">
        <v>11261</v>
      </c>
    </row>
    <row r="3705" spans="1:20" hidden="1" x14ac:dyDescent="0.25">
      <c r="A3705" t="s">
        <v>20</v>
      </c>
      <c r="B3705" s="2" t="s">
        <v>21</v>
      </c>
      <c r="C3705" t="s">
        <v>15660</v>
      </c>
      <c r="D3705" t="s">
        <v>22</v>
      </c>
      <c r="E3705" t="s">
        <v>5</v>
      </c>
      <c r="F3705" s="1" t="s">
        <v>11261</v>
      </c>
      <c r="G3705" t="s">
        <v>907</v>
      </c>
      <c r="H3705">
        <v>2277690</v>
      </c>
      <c r="I3705">
        <v>2278586</v>
      </c>
      <c r="J3705" t="s">
        <v>23</v>
      </c>
      <c r="K3705" s="1" t="s">
        <v>11261</v>
      </c>
      <c r="L3705" s="1" t="s">
        <v>11261</v>
      </c>
      <c r="M3705" s="1" t="s">
        <v>11261</v>
      </c>
      <c r="N3705" s="1" t="s">
        <v>11261</v>
      </c>
      <c r="O3705" s="1" t="s">
        <v>11261</v>
      </c>
      <c r="P3705" s="1" t="s">
        <v>11261</v>
      </c>
      <c r="Q3705" t="s">
        <v>5702</v>
      </c>
      <c r="R3705">
        <v>897</v>
      </c>
      <c r="S3705" s="10" t="s">
        <v>11261</v>
      </c>
      <c r="T3705" s="1" t="s">
        <v>11261</v>
      </c>
    </row>
    <row r="3706" spans="1:20" hidden="1" x14ac:dyDescent="0.25">
      <c r="A3706" t="s">
        <v>24</v>
      </c>
      <c r="B3706" s="3" t="s">
        <v>11261</v>
      </c>
      <c r="C3706" t="s">
        <v>15661</v>
      </c>
      <c r="D3706" t="s">
        <v>22</v>
      </c>
      <c r="E3706" t="s">
        <v>5</v>
      </c>
      <c r="F3706" s="1" t="s">
        <v>11261</v>
      </c>
      <c r="G3706" t="s">
        <v>907</v>
      </c>
      <c r="H3706">
        <v>2277690</v>
      </c>
      <c r="I3706">
        <v>2278586</v>
      </c>
      <c r="J3706" t="s">
        <v>23</v>
      </c>
      <c r="K3706" t="s">
        <v>5703</v>
      </c>
      <c r="L3706" s="1" t="s">
        <v>11261</v>
      </c>
      <c r="M3706" s="1" t="s">
        <v>11261</v>
      </c>
      <c r="N3706" t="s">
        <v>5704</v>
      </c>
      <c r="O3706" s="1" t="s">
        <v>11261</v>
      </c>
      <c r="P3706" s="1" t="s">
        <v>11261</v>
      </c>
      <c r="Q3706" t="s">
        <v>5702</v>
      </c>
      <c r="R3706">
        <v>897</v>
      </c>
      <c r="S3706" s="9">
        <v>298</v>
      </c>
      <c r="T3706" s="1" t="s">
        <v>11261</v>
      </c>
    </row>
    <row r="3707" spans="1:20" hidden="1" x14ac:dyDescent="0.25">
      <c r="A3707" t="s">
        <v>20</v>
      </c>
      <c r="B3707" s="2" t="s">
        <v>21</v>
      </c>
      <c r="C3707" t="s">
        <v>15710</v>
      </c>
      <c r="D3707" t="s">
        <v>22</v>
      </c>
      <c r="E3707" t="s">
        <v>5</v>
      </c>
      <c r="F3707" s="1" t="s">
        <v>11261</v>
      </c>
      <c r="G3707" t="s">
        <v>907</v>
      </c>
      <c r="H3707">
        <v>2301978</v>
      </c>
      <c r="I3707">
        <v>2302874</v>
      </c>
      <c r="J3707" t="s">
        <v>37</v>
      </c>
      <c r="K3707" s="1" t="s">
        <v>11261</v>
      </c>
      <c r="L3707" s="1" t="s">
        <v>11261</v>
      </c>
      <c r="M3707" s="1" t="s">
        <v>11261</v>
      </c>
      <c r="N3707" s="1" t="s">
        <v>11261</v>
      </c>
      <c r="O3707" s="1" t="s">
        <v>11261</v>
      </c>
      <c r="P3707" s="1" t="s">
        <v>11261</v>
      </c>
      <c r="Q3707" t="s">
        <v>5758</v>
      </c>
      <c r="R3707">
        <v>897</v>
      </c>
      <c r="S3707" s="10" t="s">
        <v>11261</v>
      </c>
      <c r="T3707" s="1" t="s">
        <v>11261</v>
      </c>
    </row>
    <row r="3708" spans="1:20" hidden="1" x14ac:dyDescent="0.25">
      <c r="A3708" t="s">
        <v>24</v>
      </c>
      <c r="B3708" s="3" t="s">
        <v>11261</v>
      </c>
      <c r="C3708" t="s">
        <v>15711</v>
      </c>
      <c r="D3708" t="s">
        <v>22</v>
      </c>
      <c r="E3708" t="s">
        <v>5</v>
      </c>
      <c r="F3708" s="1" t="s">
        <v>11261</v>
      </c>
      <c r="G3708" t="s">
        <v>907</v>
      </c>
      <c r="H3708">
        <v>2301978</v>
      </c>
      <c r="I3708">
        <v>2302874</v>
      </c>
      <c r="J3708" t="s">
        <v>37</v>
      </c>
      <c r="K3708" t="s">
        <v>5759</v>
      </c>
      <c r="L3708" s="1" t="s">
        <v>11261</v>
      </c>
      <c r="M3708" s="1" t="s">
        <v>11261</v>
      </c>
      <c r="N3708" t="s">
        <v>151</v>
      </c>
      <c r="O3708" s="1" t="s">
        <v>11261</v>
      </c>
      <c r="P3708" s="1" t="s">
        <v>11261</v>
      </c>
      <c r="Q3708" t="s">
        <v>5758</v>
      </c>
      <c r="R3708">
        <v>897</v>
      </c>
      <c r="S3708" s="9">
        <v>298</v>
      </c>
      <c r="T3708" s="1" t="s">
        <v>11261</v>
      </c>
    </row>
    <row r="3709" spans="1:20" hidden="1" x14ac:dyDescent="0.25">
      <c r="A3709" t="s">
        <v>20</v>
      </c>
      <c r="B3709" s="2" t="s">
        <v>21</v>
      </c>
      <c r="C3709" t="s">
        <v>16173</v>
      </c>
      <c r="D3709" t="s">
        <v>22</v>
      </c>
      <c r="E3709" t="s">
        <v>5</v>
      </c>
      <c r="F3709" s="1" t="s">
        <v>11261</v>
      </c>
      <c r="G3709" t="s">
        <v>907</v>
      </c>
      <c r="H3709">
        <v>2522312</v>
      </c>
      <c r="I3709">
        <v>2523208</v>
      </c>
      <c r="J3709" t="s">
        <v>37</v>
      </c>
      <c r="K3709" s="1" t="s">
        <v>11261</v>
      </c>
      <c r="L3709" s="1" t="s">
        <v>11261</v>
      </c>
      <c r="M3709" s="1" t="s">
        <v>11261</v>
      </c>
      <c r="N3709" s="1" t="s">
        <v>11261</v>
      </c>
      <c r="O3709" s="1" t="s">
        <v>11261</v>
      </c>
      <c r="P3709" s="1" t="s">
        <v>11261</v>
      </c>
      <c r="Q3709" t="s">
        <v>6238</v>
      </c>
      <c r="R3709">
        <v>897</v>
      </c>
      <c r="S3709" s="10" t="s">
        <v>11261</v>
      </c>
      <c r="T3709" s="1" t="s">
        <v>11261</v>
      </c>
    </row>
    <row r="3710" spans="1:20" hidden="1" x14ac:dyDescent="0.25">
      <c r="A3710" t="s">
        <v>24</v>
      </c>
      <c r="B3710" s="3" t="s">
        <v>11261</v>
      </c>
      <c r="C3710" t="s">
        <v>16174</v>
      </c>
      <c r="D3710" t="s">
        <v>22</v>
      </c>
      <c r="E3710" t="s">
        <v>5</v>
      </c>
      <c r="F3710" s="1" t="s">
        <v>11261</v>
      </c>
      <c r="G3710" t="s">
        <v>907</v>
      </c>
      <c r="H3710">
        <v>2522312</v>
      </c>
      <c r="I3710">
        <v>2523208</v>
      </c>
      <c r="J3710" t="s">
        <v>37</v>
      </c>
      <c r="K3710" t="s">
        <v>6239</v>
      </c>
      <c r="L3710" s="1" t="s">
        <v>11261</v>
      </c>
      <c r="M3710" s="1" t="s">
        <v>11261</v>
      </c>
      <c r="N3710" t="s">
        <v>27</v>
      </c>
      <c r="O3710" s="1" t="s">
        <v>11261</v>
      </c>
      <c r="P3710" s="1" t="s">
        <v>11261</v>
      </c>
      <c r="Q3710" t="s">
        <v>6238</v>
      </c>
      <c r="R3710">
        <v>897</v>
      </c>
      <c r="S3710" s="9">
        <v>298</v>
      </c>
      <c r="T3710" s="1" t="s">
        <v>11261</v>
      </c>
    </row>
    <row r="3711" spans="1:20" hidden="1" x14ac:dyDescent="0.25">
      <c r="A3711" t="s">
        <v>20</v>
      </c>
      <c r="B3711" s="2" t="s">
        <v>21</v>
      </c>
      <c r="C3711" t="s">
        <v>17717</v>
      </c>
      <c r="D3711" t="s">
        <v>22</v>
      </c>
      <c r="E3711" t="s">
        <v>5</v>
      </c>
      <c r="F3711" s="1" t="s">
        <v>11261</v>
      </c>
      <c r="G3711" t="s">
        <v>907</v>
      </c>
      <c r="H3711">
        <v>3365796</v>
      </c>
      <c r="I3711">
        <v>3366692</v>
      </c>
      <c r="J3711" t="s">
        <v>37</v>
      </c>
      <c r="K3711" s="1" t="s">
        <v>11261</v>
      </c>
      <c r="L3711" s="1" t="s">
        <v>11261</v>
      </c>
      <c r="M3711" s="1" t="s">
        <v>11261</v>
      </c>
      <c r="N3711" s="1" t="s">
        <v>11261</v>
      </c>
      <c r="O3711" s="1" t="s">
        <v>11261</v>
      </c>
      <c r="P3711" s="1" t="s">
        <v>11261</v>
      </c>
      <c r="Q3711" t="s">
        <v>7873</v>
      </c>
      <c r="R3711">
        <v>897</v>
      </c>
      <c r="S3711" s="10" t="s">
        <v>11261</v>
      </c>
      <c r="T3711" s="1" t="s">
        <v>11261</v>
      </c>
    </row>
    <row r="3712" spans="1:20" hidden="1" x14ac:dyDescent="0.25">
      <c r="A3712" t="s">
        <v>24</v>
      </c>
      <c r="B3712" s="3" t="s">
        <v>11261</v>
      </c>
      <c r="C3712" t="s">
        <v>17575</v>
      </c>
      <c r="D3712" t="s">
        <v>22</v>
      </c>
      <c r="E3712" t="s">
        <v>5</v>
      </c>
      <c r="F3712" s="1" t="s">
        <v>11261</v>
      </c>
      <c r="G3712" t="s">
        <v>907</v>
      </c>
      <c r="H3712">
        <v>3286154</v>
      </c>
      <c r="I3712">
        <v>3287155</v>
      </c>
      <c r="J3712" t="s">
        <v>37</v>
      </c>
      <c r="K3712" t="s">
        <v>7721</v>
      </c>
      <c r="L3712" s="1" t="s">
        <v>11261</v>
      </c>
      <c r="M3712" s="1" t="s">
        <v>11261</v>
      </c>
      <c r="N3712" t="s">
        <v>226</v>
      </c>
      <c r="O3712" s="1" t="s">
        <v>11261</v>
      </c>
      <c r="P3712" s="1" t="s">
        <v>11261</v>
      </c>
      <c r="Q3712" t="s">
        <v>7720</v>
      </c>
      <c r="R3712">
        <v>1002</v>
      </c>
      <c r="S3712" s="9">
        <v>333</v>
      </c>
      <c r="T3712" s="1" t="s">
        <v>11261</v>
      </c>
    </row>
    <row r="3713" spans="1:20" hidden="1" x14ac:dyDescent="0.25">
      <c r="A3713" t="s">
        <v>20</v>
      </c>
      <c r="B3713" s="2" t="s">
        <v>21</v>
      </c>
      <c r="C3713" t="s">
        <v>19823</v>
      </c>
      <c r="D3713" t="s">
        <v>22</v>
      </c>
      <c r="E3713" t="s">
        <v>5</v>
      </c>
      <c r="F3713" s="1" t="s">
        <v>11261</v>
      </c>
      <c r="G3713" t="s">
        <v>907</v>
      </c>
      <c r="H3713">
        <v>4409629</v>
      </c>
      <c r="I3713">
        <v>4410525</v>
      </c>
      <c r="J3713" t="s">
        <v>37</v>
      </c>
      <c r="K3713" s="1" t="s">
        <v>11261</v>
      </c>
      <c r="L3713" s="1" t="s">
        <v>11261</v>
      </c>
      <c r="M3713" s="1" t="s">
        <v>11261</v>
      </c>
      <c r="N3713" s="1" t="s">
        <v>11261</v>
      </c>
      <c r="O3713" s="1" t="s">
        <v>11261</v>
      </c>
      <c r="P3713" s="1" t="s">
        <v>11261</v>
      </c>
      <c r="Q3713" t="s">
        <v>10267</v>
      </c>
      <c r="R3713">
        <v>897</v>
      </c>
      <c r="S3713" s="10" t="s">
        <v>11261</v>
      </c>
      <c r="T3713" s="1" t="s">
        <v>11261</v>
      </c>
    </row>
    <row r="3714" spans="1:20" hidden="1" x14ac:dyDescent="0.25">
      <c r="A3714" t="s">
        <v>24</v>
      </c>
      <c r="B3714" s="3" t="s">
        <v>11261</v>
      </c>
      <c r="C3714" t="s">
        <v>19824</v>
      </c>
      <c r="D3714" t="s">
        <v>22</v>
      </c>
      <c r="E3714" t="s">
        <v>5</v>
      </c>
      <c r="F3714" s="1" t="s">
        <v>11261</v>
      </c>
      <c r="G3714" t="s">
        <v>907</v>
      </c>
      <c r="H3714">
        <v>4409629</v>
      </c>
      <c r="I3714">
        <v>4410525</v>
      </c>
      <c r="J3714" t="s">
        <v>37</v>
      </c>
      <c r="K3714" t="s">
        <v>10268</v>
      </c>
      <c r="L3714" s="1" t="s">
        <v>11261</v>
      </c>
      <c r="M3714" s="1" t="s">
        <v>11261</v>
      </c>
      <c r="N3714" t="s">
        <v>4864</v>
      </c>
      <c r="O3714" s="1" t="s">
        <v>11261</v>
      </c>
      <c r="P3714" s="1" t="s">
        <v>11261</v>
      </c>
      <c r="Q3714" t="s">
        <v>10267</v>
      </c>
      <c r="R3714">
        <v>897</v>
      </c>
      <c r="S3714" s="9">
        <v>298</v>
      </c>
      <c r="T3714" s="1" t="s">
        <v>11261</v>
      </c>
    </row>
    <row r="3715" spans="1:20" hidden="1" x14ac:dyDescent="0.25">
      <c r="A3715" t="s">
        <v>20</v>
      </c>
      <c r="B3715" s="2" t="s">
        <v>21</v>
      </c>
      <c r="C3715" t="s">
        <v>20015</v>
      </c>
      <c r="D3715" t="s">
        <v>22</v>
      </c>
      <c r="E3715" t="s">
        <v>5</v>
      </c>
      <c r="F3715" s="1" t="s">
        <v>11261</v>
      </c>
      <c r="G3715" t="s">
        <v>907</v>
      </c>
      <c r="H3715">
        <v>4483477</v>
      </c>
      <c r="I3715">
        <v>4484373</v>
      </c>
      <c r="J3715" t="s">
        <v>37</v>
      </c>
      <c r="K3715" s="1" t="s">
        <v>11261</v>
      </c>
      <c r="L3715" s="1" t="s">
        <v>11261</v>
      </c>
      <c r="M3715" s="1" t="s">
        <v>11261</v>
      </c>
      <c r="N3715" s="1" t="s">
        <v>11261</v>
      </c>
      <c r="O3715" s="1" t="s">
        <v>11261</v>
      </c>
      <c r="P3715" s="1" t="s">
        <v>11261</v>
      </c>
      <c r="Q3715" t="s">
        <v>10460</v>
      </c>
      <c r="R3715">
        <v>897</v>
      </c>
      <c r="S3715" s="10" t="s">
        <v>11261</v>
      </c>
      <c r="T3715" s="1" t="s">
        <v>11261</v>
      </c>
    </row>
    <row r="3716" spans="1:20" hidden="1" x14ac:dyDescent="0.25">
      <c r="A3716" t="s">
        <v>24</v>
      </c>
      <c r="B3716" s="3" t="s">
        <v>11261</v>
      </c>
      <c r="C3716" t="s">
        <v>20018</v>
      </c>
      <c r="D3716" t="s">
        <v>22</v>
      </c>
      <c r="E3716" t="s">
        <v>5</v>
      </c>
      <c r="F3716" s="1" t="s">
        <v>11261</v>
      </c>
      <c r="G3716" t="s">
        <v>907</v>
      </c>
      <c r="H3716">
        <v>4484606</v>
      </c>
      <c r="I3716">
        <v>4485607</v>
      </c>
      <c r="J3716" t="s">
        <v>23</v>
      </c>
      <c r="K3716" t="s">
        <v>10463</v>
      </c>
      <c r="L3716" s="1" t="s">
        <v>11261</v>
      </c>
      <c r="M3716" s="1" t="s">
        <v>11261</v>
      </c>
      <c r="N3716" t="s">
        <v>733</v>
      </c>
      <c r="O3716" s="1" t="s">
        <v>11261</v>
      </c>
      <c r="P3716" s="1" t="s">
        <v>11261</v>
      </c>
      <c r="Q3716" t="s">
        <v>10462</v>
      </c>
      <c r="R3716">
        <v>1002</v>
      </c>
      <c r="S3716" s="9">
        <v>333</v>
      </c>
      <c r="T3716" s="1" t="s">
        <v>11261</v>
      </c>
    </row>
    <row r="3717" spans="1:20" hidden="1" x14ac:dyDescent="0.25">
      <c r="A3717" t="s">
        <v>20</v>
      </c>
      <c r="B3717" s="2" t="s">
        <v>126</v>
      </c>
      <c r="C3717" t="s">
        <v>20386</v>
      </c>
      <c r="D3717" t="s">
        <v>22</v>
      </c>
      <c r="E3717" t="s">
        <v>5</v>
      </c>
      <c r="F3717" s="1" t="s">
        <v>11261</v>
      </c>
      <c r="G3717" t="s">
        <v>907</v>
      </c>
      <c r="H3717">
        <v>4678615</v>
      </c>
      <c r="I3717">
        <v>4679511</v>
      </c>
      <c r="J3717" t="s">
        <v>23</v>
      </c>
      <c r="K3717" s="1" t="s">
        <v>11261</v>
      </c>
      <c r="L3717" s="1" t="s">
        <v>11261</v>
      </c>
      <c r="M3717" s="1" t="s">
        <v>11261</v>
      </c>
      <c r="N3717" t="s">
        <v>27</v>
      </c>
      <c r="O3717" s="1" t="s">
        <v>11261</v>
      </c>
      <c r="P3717" s="1" t="s">
        <v>11261</v>
      </c>
      <c r="Q3717" t="s">
        <v>10871</v>
      </c>
      <c r="R3717">
        <v>897</v>
      </c>
      <c r="S3717" s="10" t="s">
        <v>11261</v>
      </c>
      <c r="T3717" t="s">
        <v>127</v>
      </c>
    </row>
    <row r="3718" spans="1:20" hidden="1" x14ac:dyDescent="0.25">
      <c r="A3718" t="s">
        <v>20</v>
      </c>
      <c r="B3718" s="2" t="s">
        <v>21</v>
      </c>
      <c r="C3718" t="s">
        <v>20609</v>
      </c>
      <c r="D3718" t="s">
        <v>22</v>
      </c>
      <c r="E3718" t="s">
        <v>5</v>
      </c>
      <c r="F3718" s="1" t="s">
        <v>11261</v>
      </c>
      <c r="G3718" t="s">
        <v>907</v>
      </c>
      <c r="H3718">
        <v>4798294</v>
      </c>
      <c r="I3718">
        <v>4799190</v>
      </c>
      <c r="J3718" t="s">
        <v>37</v>
      </c>
      <c r="K3718" s="1" t="s">
        <v>11261</v>
      </c>
      <c r="L3718" s="1" t="s">
        <v>11261</v>
      </c>
      <c r="M3718" s="1" t="s">
        <v>11261</v>
      </c>
      <c r="N3718" s="1" t="s">
        <v>11261</v>
      </c>
      <c r="O3718" s="1" t="s">
        <v>11261</v>
      </c>
      <c r="P3718" s="1" t="s">
        <v>11261</v>
      </c>
      <c r="Q3718" t="s">
        <v>11125</v>
      </c>
      <c r="R3718">
        <v>897</v>
      </c>
      <c r="S3718" s="10" t="s">
        <v>11261</v>
      </c>
      <c r="T3718" s="1" t="s">
        <v>11261</v>
      </c>
    </row>
    <row r="3719" spans="1:20" hidden="1" x14ac:dyDescent="0.25">
      <c r="A3719" t="s">
        <v>24</v>
      </c>
      <c r="B3719" s="3" t="s">
        <v>11261</v>
      </c>
      <c r="C3719" t="s">
        <v>12550</v>
      </c>
      <c r="D3719" t="s">
        <v>22</v>
      </c>
      <c r="E3719" t="s">
        <v>5</v>
      </c>
      <c r="F3719" s="1" t="s">
        <v>11261</v>
      </c>
      <c r="G3719" t="s">
        <v>907</v>
      </c>
      <c r="H3719">
        <v>648573</v>
      </c>
      <c r="I3719">
        <v>649577</v>
      </c>
      <c r="J3719" t="s">
        <v>23</v>
      </c>
      <c r="K3719" t="s">
        <v>2302</v>
      </c>
      <c r="L3719" s="1" t="s">
        <v>11261</v>
      </c>
      <c r="M3719" s="1" t="s">
        <v>11261</v>
      </c>
      <c r="N3719" t="s">
        <v>2303</v>
      </c>
      <c r="O3719" s="1" t="s">
        <v>11261</v>
      </c>
      <c r="P3719" s="1" t="s">
        <v>11261</v>
      </c>
      <c r="Q3719" t="s">
        <v>2301</v>
      </c>
      <c r="R3719">
        <v>1005</v>
      </c>
      <c r="S3719" s="9">
        <v>334</v>
      </c>
      <c r="T3719" s="1" t="s">
        <v>11261</v>
      </c>
    </row>
    <row r="3720" spans="1:20" hidden="1" x14ac:dyDescent="0.25">
      <c r="A3720" t="s">
        <v>20</v>
      </c>
      <c r="B3720" s="2" t="s">
        <v>21</v>
      </c>
      <c r="C3720" t="s">
        <v>13299</v>
      </c>
      <c r="D3720" t="s">
        <v>22</v>
      </c>
      <c r="E3720" t="s">
        <v>5</v>
      </c>
      <c r="F3720" s="1" t="s">
        <v>11261</v>
      </c>
      <c r="G3720" t="s">
        <v>907</v>
      </c>
      <c r="H3720">
        <v>1040764</v>
      </c>
      <c r="I3720">
        <v>1041657</v>
      </c>
      <c r="J3720" t="s">
        <v>23</v>
      </c>
      <c r="K3720" s="1" t="s">
        <v>11261</v>
      </c>
      <c r="L3720" s="1" t="s">
        <v>11261</v>
      </c>
      <c r="M3720" s="1" t="s">
        <v>11261</v>
      </c>
      <c r="N3720" s="1" t="s">
        <v>11261</v>
      </c>
      <c r="O3720" s="1" t="s">
        <v>11261</v>
      </c>
      <c r="P3720" s="1" t="s">
        <v>11261</v>
      </c>
      <c r="Q3720" t="s">
        <v>3164</v>
      </c>
      <c r="R3720">
        <v>894</v>
      </c>
      <c r="S3720" s="10" t="s">
        <v>11261</v>
      </c>
      <c r="T3720" s="1" t="s">
        <v>11261</v>
      </c>
    </row>
    <row r="3721" spans="1:20" hidden="1" x14ac:dyDescent="0.25">
      <c r="A3721" t="s">
        <v>24</v>
      </c>
      <c r="B3721" s="3" t="s">
        <v>11261</v>
      </c>
      <c r="C3721" t="s">
        <v>13300</v>
      </c>
      <c r="D3721" t="s">
        <v>22</v>
      </c>
      <c r="E3721" t="s">
        <v>5</v>
      </c>
      <c r="F3721" s="1" t="s">
        <v>11261</v>
      </c>
      <c r="G3721" t="s">
        <v>907</v>
      </c>
      <c r="H3721">
        <v>1040764</v>
      </c>
      <c r="I3721">
        <v>1041657</v>
      </c>
      <c r="J3721" t="s">
        <v>23</v>
      </c>
      <c r="K3721" t="s">
        <v>3165</v>
      </c>
      <c r="L3721" s="1" t="s">
        <v>11261</v>
      </c>
      <c r="M3721" s="1" t="s">
        <v>11261</v>
      </c>
      <c r="N3721" t="s">
        <v>27</v>
      </c>
      <c r="O3721" s="1" t="s">
        <v>11261</v>
      </c>
      <c r="P3721" s="1" t="s">
        <v>11261</v>
      </c>
      <c r="Q3721" t="s">
        <v>3164</v>
      </c>
      <c r="R3721">
        <v>894</v>
      </c>
      <c r="S3721" s="9">
        <v>297</v>
      </c>
      <c r="T3721" s="1" t="s">
        <v>11261</v>
      </c>
    </row>
    <row r="3722" spans="1:20" hidden="1" x14ac:dyDescent="0.25">
      <c r="A3722" t="s">
        <v>20</v>
      </c>
      <c r="B3722" s="2" t="s">
        <v>21</v>
      </c>
      <c r="C3722" t="s">
        <v>13629</v>
      </c>
      <c r="D3722" t="s">
        <v>22</v>
      </c>
      <c r="E3722" t="s">
        <v>5</v>
      </c>
      <c r="F3722" s="1" t="s">
        <v>11261</v>
      </c>
      <c r="G3722" t="s">
        <v>907</v>
      </c>
      <c r="H3722">
        <v>1209266</v>
      </c>
      <c r="I3722">
        <v>1210159</v>
      </c>
      <c r="J3722" t="s">
        <v>23</v>
      </c>
      <c r="K3722" s="1" t="s">
        <v>11261</v>
      </c>
      <c r="L3722" s="1" t="s">
        <v>11261</v>
      </c>
      <c r="M3722" s="1" t="s">
        <v>11261</v>
      </c>
      <c r="N3722" s="1" t="s">
        <v>11261</v>
      </c>
      <c r="O3722" s="1" t="s">
        <v>11261</v>
      </c>
      <c r="P3722" s="1" t="s">
        <v>11261</v>
      </c>
      <c r="Q3722" t="s">
        <v>3536</v>
      </c>
      <c r="R3722">
        <v>894</v>
      </c>
      <c r="S3722" s="10" t="s">
        <v>11261</v>
      </c>
      <c r="T3722" s="1" t="s">
        <v>11261</v>
      </c>
    </row>
    <row r="3723" spans="1:20" hidden="1" x14ac:dyDescent="0.25">
      <c r="A3723" t="s">
        <v>24</v>
      </c>
      <c r="B3723" s="3" t="s">
        <v>11261</v>
      </c>
      <c r="C3723" t="s">
        <v>13630</v>
      </c>
      <c r="D3723" t="s">
        <v>22</v>
      </c>
      <c r="E3723" t="s">
        <v>5</v>
      </c>
      <c r="F3723" s="1" t="s">
        <v>11261</v>
      </c>
      <c r="G3723" t="s">
        <v>907</v>
      </c>
      <c r="H3723">
        <v>1209266</v>
      </c>
      <c r="I3723">
        <v>1210159</v>
      </c>
      <c r="J3723" t="s">
        <v>23</v>
      </c>
      <c r="K3723" t="s">
        <v>3537</v>
      </c>
      <c r="L3723" s="1" t="s">
        <v>11261</v>
      </c>
      <c r="M3723" s="1" t="s">
        <v>11261</v>
      </c>
      <c r="N3723" t="s">
        <v>666</v>
      </c>
      <c r="O3723" s="1" t="s">
        <v>11261</v>
      </c>
      <c r="P3723" s="1" t="s">
        <v>11261</v>
      </c>
      <c r="Q3723" t="s">
        <v>3536</v>
      </c>
      <c r="R3723">
        <v>894</v>
      </c>
      <c r="S3723" s="9">
        <v>297</v>
      </c>
      <c r="T3723" s="1" t="s">
        <v>11261</v>
      </c>
    </row>
    <row r="3724" spans="1:20" hidden="1" x14ac:dyDescent="0.25">
      <c r="A3724" t="s">
        <v>20</v>
      </c>
      <c r="B3724" s="2" t="s">
        <v>21</v>
      </c>
      <c r="C3724" t="s">
        <v>14018</v>
      </c>
      <c r="D3724" t="s">
        <v>22</v>
      </c>
      <c r="E3724" t="s">
        <v>5</v>
      </c>
      <c r="F3724" s="1" t="s">
        <v>11261</v>
      </c>
      <c r="G3724" t="s">
        <v>907</v>
      </c>
      <c r="H3724">
        <v>1396610</v>
      </c>
      <c r="I3724">
        <v>1397503</v>
      </c>
      <c r="J3724" t="s">
        <v>37</v>
      </c>
      <c r="K3724" s="1" t="s">
        <v>11261</v>
      </c>
      <c r="L3724" s="1" t="s">
        <v>11261</v>
      </c>
      <c r="M3724" s="1" t="s">
        <v>11261</v>
      </c>
      <c r="N3724" s="1" t="s">
        <v>11261</v>
      </c>
      <c r="O3724" s="1" t="s">
        <v>11261</v>
      </c>
      <c r="P3724" s="1" t="s">
        <v>11261</v>
      </c>
      <c r="Q3724" t="s">
        <v>3950</v>
      </c>
      <c r="R3724">
        <v>894</v>
      </c>
      <c r="S3724" s="10" t="s">
        <v>11261</v>
      </c>
      <c r="T3724" s="1" t="s">
        <v>11261</v>
      </c>
    </row>
    <row r="3725" spans="1:20" hidden="1" x14ac:dyDescent="0.25">
      <c r="A3725" t="s">
        <v>24</v>
      </c>
      <c r="B3725" s="3" t="s">
        <v>11261</v>
      </c>
      <c r="C3725" t="s">
        <v>14100</v>
      </c>
      <c r="D3725" t="s">
        <v>22</v>
      </c>
      <c r="E3725" t="s">
        <v>5</v>
      </c>
      <c r="F3725" s="1" t="s">
        <v>11261</v>
      </c>
      <c r="G3725" t="s">
        <v>907</v>
      </c>
      <c r="H3725">
        <v>1458792</v>
      </c>
      <c r="I3725">
        <v>1459796</v>
      </c>
      <c r="J3725" t="s">
        <v>37</v>
      </c>
      <c r="K3725" t="s">
        <v>4041</v>
      </c>
      <c r="L3725" s="1" t="s">
        <v>11261</v>
      </c>
      <c r="M3725" s="1" t="s">
        <v>11261</v>
      </c>
      <c r="N3725" t="s">
        <v>408</v>
      </c>
      <c r="O3725" s="1" t="s">
        <v>11261</v>
      </c>
      <c r="P3725" s="1" t="s">
        <v>11261</v>
      </c>
      <c r="Q3725" t="s">
        <v>4040</v>
      </c>
      <c r="R3725">
        <v>1005</v>
      </c>
      <c r="S3725" s="9">
        <v>334</v>
      </c>
      <c r="T3725" s="1" t="s">
        <v>11261</v>
      </c>
    </row>
    <row r="3726" spans="1:20" hidden="1" x14ac:dyDescent="0.25">
      <c r="A3726" t="s">
        <v>20</v>
      </c>
      <c r="B3726" s="2" t="s">
        <v>21</v>
      </c>
      <c r="C3726" t="s">
        <v>15920</v>
      </c>
      <c r="D3726" t="s">
        <v>22</v>
      </c>
      <c r="E3726" t="s">
        <v>5</v>
      </c>
      <c r="F3726" s="1" t="s">
        <v>11261</v>
      </c>
      <c r="G3726" t="s">
        <v>907</v>
      </c>
      <c r="H3726">
        <v>2393895</v>
      </c>
      <c r="I3726">
        <v>2394788</v>
      </c>
      <c r="J3726" t="s">
        <v>37</v>
      </c>
      <c r="K3726" s="1" t="s">
        <v>11261</v>
      </c>
      <c r="L3726" s="1" t="s">
        <v>11261</v>
      </c>
      <c r="M3726" s="1" t="s">
        <v>11261</v>
      </c>
      <c r="N3726" s="1" t="s">
        <v>11261</v>
      </c>
      <c r="O3726" s="1" t="s">
        <v>11261</v>
      </c>
      <c r="P3726" s="1" t="s">
        <v>11261</v>
      </c>
      <c r="Q3726" t="s">
        <v>5974</v>
      </c>
      <c r="R3726">
        <v>894</v>
      </c>
      <c r="S3726" s="10" t="s">
        <v>11261</v>
      </c>
      <c r="T3726" s="1" t="s">
        <v>11261</v>
      </c>
    </row>
    <row r="3727" spans="1:20" hidden="1" x14ac:dyDescent="0.25">
      <c r="A3727" t="s">
        <v>24</v>
      </c>
      <c r="B3727" s="3" t="s">
        <v>11261</v>
      </c>
      <c r="C3727" t="s">
        <v>16765</v>
      </c>
      <c r="D3727" t="s">
        <v>22</v>
      </c>
      <c r="E3727" t="s">
        <v>5</v>
      </c>
      <c r="F3727" s="1" t="s">
        <v>11261</v>
      </c>
      <c r="G3727" t="s">
        <v>907</v>
      </c>
      <c r="H3727">
        <v>2842411</v>
      </c>
      <c r="I3727">
        <v>2843415</v>
      </c>
      <c r="J3727" t="s">
        <v>37</v>
      </c>
      <c r="K3727" t="s">
        <v>6866</v>
      </c>
      <c r="L3727" s="1" t="s">
        <v>11261</v>
      </c>
      <c r="M3727" s="1" t="s">
        <v>11261</v>
      </c>
      <c r="N3727" t="s">
        <v>6867</v>
      </c>
      <c r="O3727" s="1" t="s">
        <v>11261</v>
      </c>
      <c r="P3727" s="1" t="s">
        <v>11261</v>
      </c>
      <c r="Q3727" t="s">
        <v>6865</v>
      </c>
      <c r="R3727">
        <v>1005</v>
      </c>
      <c r="S3727" s="9">
        <v>334</v>
      </c>
      <c r="T3727" s="1" t="s">
        <v>11261</v>
      </c>
    </row>
    <row r="3728" spans="1:20" hidden="1" x14ac:dyDescent="0.25">
      <c r="A3728" t="s">
        <v>20</v>
      </c>
      <c r="B3728" s="2" t="s">
        <v>21</v>
      </c>
      <c r="C3728" t="s">
        <v>16570</v>
      </c>
      <c r="D3728" t="s">
        <v>22</v>
      </c>
      <c r="E3728" t="s">
        <v>5</v>
      </c>
      <c r="F3728" s="1" t="s">
        <v>11261</v>
      </c>
      <c r="G3728" t="s">
        <v>907</v>
      </c>
      <c r="H3728">
        <v>2735884</v>
      </c>
      <c r="I3728">
        <v>2736777</v>
      </c>
      <c r="J3728" t="s">
        <v>37</v>
      </c>
      <c r="K3728" s="1" t="s">
        <v>11261</v>
      </c>
      <c r="L3728" s="1" t="s">
        <v>11261</v>
      </c>
      <c r="M3728" s="1" t="s">
        <v>11261</v>
      </c>
      <c r="N3728" s="1" t="s">
        <v>11261</v>
      </c>
      <c r="O3728" s="1" t="s">
        <v>11261</v>
      </c>
      <c r="P3728" s="1" t="s">
        <v>11261</v>
      </c>
      <c r="Q3728" t="s">
        <v>6658</v>
      </c>
      <c r="R3728">
        <v>894</v>
      </c>
      <c r="S3728" s="10" t="s">
        <v>11261</v>
      </c>
      <c r="T3728" s="1" t="s">
        <v>11261</v>
      </c>
    </row>
    <row r="3729" spans="1:20" hidden="1" x14ac:dyDescent="0.25">
      <c r="A3729" t="s">
        <v>24</v>
      </c>
      <c r="B3729" s="3" t="s">
        <v>11261</v>
      </c>
      <c r="C3729" t="s">
        <v>17104</v>
      </c>
      <c r="D3729" t="s">
        <v>22</v>
      </c>
      <c r="E3729" t="s">
        <v>5</v>
      </c>
      <c r="F3729" s="1" t="s">
        <v>11261</v>
      </c>
      <c r="G3729" t="s">
        <v>907</v>
      </c>
      <c r="H3729">
        <v>3026290</v>
      </c>
      <c r="I3729">
        <v>3027294</v>
      </c>
      <c r="J3729" t="s">
        <v>23</v>
      </c>
      <c r="K3729" t="s">
        <v>7226</v>
      </c>
      <c r="L3729" s="1" t="s">
        <v>11261</v>
      </c>
      <c r="M3729" s="1" t="s">
        <v>11261</v>
      </c>
      <c r="N3729" t="s">
        <v>617</v>
      </c>
      <c r="O3729" s="1" t="s">
        <v>11261</v>
      </c>
      <c r="P3729" s="1" t="s">
        <v>11261</v>
      </c>
      <c r="Q3729" t="s">
        <v>7225</v>
      </c>
      <c r="R3729">
        <v>1005</v>
      </c>
      <c r="S3729" s="9">
        <v>334</v>
      </c>
      <c r="T3729" s="1" t="s">
        <v>11261</v>
      </c>
    </row>
    <row r="3730" spans="1:20" hidden="1" x14ac:dyDescent="0.25">
      <c r="A3730" t="s">
        <v>20</v>
      </c>
      <c r="B3730" s="2" t="s">
        <v>21</v>
      </c>
      <c r="C3730" t="s">
        <v>18792</v>
      </c>
      <c r="D3730" t="s">
        <v>22</v>
      </c>
      <c r="E3730" t="s">
        <v>5</v>
      </c>
      <c r="F3730" s="1" t="s">
        <v>11261</v>
      </c>
      <c r="G3730" t="s">
        <v>907</v>
      </c>
      <c r="H3730">
        <v>3910794</v>
      </c>
      <c r="I3730">
        <v>3911687</v>
      </c>
      <c r="J3730" t="s">
        <v>37</v>
      </c>
      <c r="K3730" s="1" t="s">
        <v>11261</v>
      </c>
      <c r="L3730" s="1" t="s">
        <v>11261</v>
      </c>
      <c r="M3730" s="1" t="s">
        <v>11261</v>
      </c>
      <c r="N3730" s="1" t="s">
        <v>11261</v>
      </c>
      <c r="O3730" s="1" t="s">
        <v>11261</v>
      </c>
      <c r="P3730" s="1" t="s">
        <v>11261</v>
      </c>
      <c r="Q3730" t="s">
        <v>9085</v>
      </c>
      <c r="R3730">
        <v>894</v>
      </c>
      <c r="S3730" s="10" t="s">
        <v>11261</v>
      </c>
      <c r="T3730" s="1" t="s">
        <v>11261</v>
      </c>
    </row>
    <row r="3731" spans="1:20" hidden="1" x14ac:dyDescent="0.25">
      <c r="A3731" t="s">
        <v>24</v>
      </c>
      <c r="B3731" s="3" t="s">
        <v>11261</v>
      </c>
      <c r="C3731" t="s">
        <v>18144</v>
      </c>
      <c r="D3731" t="s">
        <v>22</v>
      </c>
      <c r="E3731" t="s">
        <v>5</v>
      </c>
      <c r="F3731" s="1" t="s">
        <v>11261</v>
      </c>
      <c r="G3731" t="s">
        <v>907</v>
      </c>
      <c r="H3731">
        <v>3588319</v>
      </c>
      <c r="I3731">
        <v>3589323</v>
      </c>
      <c r="J3731" t="s">
        <v>37</v>
      </c>
      <c r="K3731" t="s">
        <v>8333</v>
      </c>
      <c r="L3731" s="1" t="s">
        <v>11261</v>
      </c>
      <c r="M3731" s="1" t="s">
        <v>11261</v>
      </c>
      <c r="N3731" t="s">
        <v>463</v>
      </c>
      <c r="O3731" s="1" t="s">
        <v>11261</v>
      </c>
      <c r="P3731" s="1" t="s">
        <v>11261</v>
      </c>
      <c r="Q3731" t="s">
        <v>8332</v>
      </c>
      <c r="R3731">
        <v>1005</v>
      </c>
      <c r="S3731" s="9">
        <v>334</v>
      </c>
      <c r="T3731" s="1" t="s">
        <v>11261</v>
      </c>
    </row>
    <row r="3732" spans="1:20" hidden="1" x14ac:dyDescent="0.25">
      <c r="A3732" t="s">
        <v>20</v>
      </c>
      <c r="B3732" s="2" t="s">
        <v>21</v>
      </c>
      <c r="C3732" t="s">
        <v>19014</v>
      </c>
      <c r="D3732" t="s">
        <v>22</v>
      </c>
      <c r="E3732" t="s">
        <v>5</v>
      </c>
      <c r="F3732" s="1" t="s">
        <v>11261</v>
      </c>
      <c r="G3732" t="s">
        <v>907</v>
      </c>
      <c r="H3732">
        <v>4015755</v>
      </c>
      <c r="I3732">
        <v>4016648</v>
      </c>
      <c r="J3732" t="s">
        <v>37</v>
      </c>
      <c r="K3732" s="1" t="s">
        <v>11261</v>
      </c>
      <c r="L3732" s="1" t="s">
        <v>11261</v>
      </c>
      <c r="M3732" s="1" t="s">
        <v>11261</v>
      </c>
      <c r="N3732" s="1" t="s">
        <v>11261</v>
      </c>
      <c r="O3732" s="1" t="s">
        <v>11261</v>
      </c>
      <c r="P3732" s="1" t="s">
        <v>11261</v>
      </c>
      <c r="Q3732" t="s">
        <v>9328</v>
      </c>
      <c r="R3732">
        <v>894</v>
      </c>
      <c r="S3732" s="10" t="s">
        <v>11261</v>
      </c>
      <c r="T3732" s="1" t="s">
        <v>11261</v>
      </c>
    </row>
    <row r="3733" spans="1:20" hidden="1" x14ac:dyDescent="0.25">
      <c r="A3733" t="s">
        <v>24</v>
      </c>
      <c r="B3733" s="3" t="s">
        <v>11261</v>
      </c>
      <c r="C3733" t="s">
        <v>19015</v>
      </c>
      <c r="D3733" t="s">
        <v>22</v>
      </c>
      <c r="E3733" t="s">
        <v>5</v>
      </c>
      <c r="F3733" s="1" t="s">
        <v>11261</v>
      </c>
      <c r="G3733" t="s">
        <v>907</v>
      </c>
      <c r="H3733">
        <v>4015755</v>
      </c>
      <c r="I3733">
        <v>4016648</v>
      </c>
      <c r="J3733" t="s">
        <v>37</v>
      </c>
      <c r="K3733" t="s">
        <v>9329</v>
      </c>
      <c r="L3733" s="1" t="s">
        <v>11261</v>
      </c>
      <c r="M3733" s="1" t="s">
        <v>11261</v>
      </c>
      <c r="N3733" t="s">
        <v>27</v>
      </c>
      <c r="O3733" s="1" t="s">
        <v>11261</v>
      </c>
      <c r="P3733" s="1" t="s">
        <v>11261</v>
      </c>
      <c r="Q3733" t="s">
        <v>9328</v>
      </c>
      <c r="R3733">
        <v>894</v>
      </c>
      <c r="S3733" s="9">
        <v>297</v>
      </c>
      <c r="T3733" s="1" t="s">
        <v>11261</v>
      </c>
    </row>
    <row r="3734" spans="1:20" hidden="1" x14ac:dyDescent="0.25">
      <c r="A3734" t="s">
        <v>20</v>
      </c>
      <c r="B3734" s="2" t="s">
        <v>21</v>
      </c>
      <c r="C3734" t="s">
        <v>12718</v>
      </c>
      <c r="D3734" t="s">
        <v>22</v>
      </c>
      <c r="E3734" t="s">
        <v>5</v>
      </c>
      <c r="F3734" s="1" t="s">
        <v>11261</v>
      </c>
      <c r="G3734" t="s">
        <v>907</v>
      </c>
      <c r="H3734">
        <v>734192</v>
      </c>
      <c r="I3734">
        <v>735082</v>
      </c>
      <c r="J3734" t="s">
        <v>37</v>
      </c>
      <c r="K3734" s="1" t="s">
        <v>11261</v>
      </c>
      <c r="L3734" s="1" t="s">
        <v>11261</v>
      </c>
      <c r="M3734" s="1" t="s">
        <v>11261</v>
      </c>
      <c r="N3734" s="1" t="s">
        <v>11261</v>
      </c>
      <c r="O3734" s="1" t="s">
        <v>11261</v>
      </c>
      <c r="P3734" s="1" t="s">
        <v>11261</v>
      </c>
      <c r="Q3734" t="s">
        <v>2489</v>
      </c>
      <c r="R3734">
        <v>891</v>
      </c>
      <c r="S3734" s="10" t="s">
        <v>11261</v>
      </c>
      <c r="T3734" s="1" t="s">
        <v>11261</v>
      </c>
    </row>
    <row r="3735" spans="1:20" hidden="1" x14ac:dyDescent="0.25">
      <c r="A3735" t="s">
        <v>24</v>
      </c>
      <c r="B3735" s="3" t="s">
        <v>11261</v>
      </c>
      <c r="C3735" t="s">
        <v>12719</v>
      </c>
      <c r="D3735" t="s">
        <v>22</v>
      </c>
      <c r="E3735" t="s">
        <v>5</v>
      </c>
      <c r="F3735" s="1" t="s">
        <v>11261</v>
      </c>
      <c r="G3735" t="s">
        <v>907</v>
      </c>
      <c r="H3735">
        <v>734192</v>
      </c>
      <c r="I3735">
        <v>735082</v>
      </c>
      <c r="J3735" t="s">
        <v>37</v>
      </c>
      <c r="K3735" t="s">
        <v>2490</v>
      </c>
      <c r="L3735" s="1" t="s">
        <v>11261</v>
      </c>
      <c r="M3735" s="1" t="s">
        <v>11261</v>
      </c>
      <c r="N3735" t="s">
        <v>2491</v>
      </c>
      <c r="O3735" s="1" t="s">
        <v>11261</v>
      </c>
      <c r="P3735" s="1" t="s">
        <v>11261</v>
      </c>
      <c r="Q3735" t="s">
        <v>2489</v>
      </c>
      <c r="R3735">
        <v>891</v>
      </c>
      <c r="S3735" s="9">
        <v>296</v>
      </c>
      <c r="T3735" s="1" t="s">
        <v>11261</v>
      </c>
    </row>
    <row r="3736" spans="1:20" hidden="1" x14ac:dyDescent="0.25">
      <c r="A3736" t="s">
        <v>20</v>
      </c>
      <c r="B3736" s="2" t="s">
        <v>21</v>
      </c>
      <c r="C3736" t="s">
        <v>13028</v>
      </c>
      <c r="D3736" t="s">
        <v>22</v>
      </c>
      <c r="E3736" t="s">
        <v>5</v>
      </c>
      <c r="F3736" s="1" t="s">
        <v>11261</v>
      </c>
      <c r="G3736" t="s">
        <v>907</v>
      </c>
      <c r="H3736">
        <v>900137</v>
      </c>
      <c r="I3736">
        <v>901027</v>
      </c>
      <c r="J3736" t="s">
        <v>23</v>
      </c>
      <c r="K3736" s="1" t="s">
        <v>11261</v>
      </c>
      <c r="L3736" s="1" t="s">
        <v>11261</v>
      </c>
      <c r="M3736" s="1" t="s">
        <v>11261</v>
      </c>
      <c r="N3736" s="1" t="s">
        <v>11261</v>
      </c>
      <c r="O3736" s="1" t="s">
        <v>11261</v>
      </c>
      <c r="P3736" s="1" t="s">
        <v>11261</v>
      </c>
      <c r="Q3736" t="s">
        <v>2838</v>
      </c>
      <c r="R3736">
        <v>891</v>
      </c>
      <c r="S3736" s="10" t="s">
        <v>11261</v>
      </c>
      <c r="T3736" s="1" t="s">
        <v>11261</v>
      </c>
    </row>
    <row r="3737" spans="1:20" hidden="1" x14ac:dyDescent="0.25">
      <c r="A3737" t="s">
        <v>24</v>
      </c>
      <c r="B3737" s="3" t="s">
        <v>11261</v>
      </c>
      <c r="C3737" t="s">
        <v>12389</v>
      </c>
      <c r="D3737" t="s">
        <v>22</v>
      </c>
      <c r="E3737" t="s">
        <v>5</v>
      </c>
      <c r="F3737" s="1" t="s">
        <v>11261</v>
      </c>
      <c r="G3737" t="s">
        <v>907</v>
      </c>
      <c r="H3737">
        <v>578027</v>
      </c>
      <c r="I3737">
        <v>579034</v>
      </c>
      <c r="J3737" t="s">
        <v>23</v>
      </c>
      <c r="K3737" t="s">
        <v>2138</v>
      </c>
      <c r="L3737" s="1" t="s">
        <v>11261</v>
      </c>
      <c r="M3737" s="1" t="s">
        <v>11261</v>
      </c>
      <c r="N3737" t="s">
        <v>289</v>
      </c>
      <c r="O3737" s="1" t="s">
        <v>11261</v>
      </c>
      <c r="P3737" s="1" t="s">
        <v>11261</v>
      </c>
      <c r="Q3737" t="s">
        <v>2137</v>
      </c>
      <c r="R3737">
        <v>1008</v>
      </c>
      <c r="S3737" s="9">
        <v>335</v>
      </c>
      <c r="T3737" s="1" t="s">
        <v>11261</v>
      </c>
    </row>
    <row r="3738" spans="1:20" hidden="1" x14ac:dyDescent="0.25">
      <c r="A3738" t="s">
        <v>20</v>
      </c>
      <c r="B3738" s="2" t="s">
        <v>21</v>
      </c>
      <c r="C3738" t="s">
        <v>13253</v>
      </c>
      <c r="D3738" t="s">
        <v>22</v>
      </c>
      <c r="E3738" t="s">
        <v>5</v>
      </c>
      <c r="F3738" s="1" t="s">
        <v>11261</v>
      </c>
      <c r="G3738" t="s">
        <v>907</v>
      </c>
      <c r="H3738">
        <v>1020555</v>
      </c>
      <c r="I3738">
        <v>1021445</v>
      </c>
      <c r="J3738" t="s">
        <v>37</v>
      </c>
      <c r="K3738" s="1" t="s">
        <v>11261</v>
      </c>
      <c r="L3738" s="1" t="s">
        <v>11261</v>
      </c>
      <c r="M3738" s="1" t="s">
        <v>11261</v>
      </c>
      <c r="N3738" s="1" t="s">
        <v>11261</v>
      </c>
      <c r="O3738" s="1" t="s">
        <v>11261</v>
      </c>
      <c r="P3738" s="1" t="s">
        <v>11261</v>
      </c>
      <c r="Q3738" t="s">
        <v>3112</v>
      </c>
      <c r="R3738">
        <v>891</v>
      </c>
      <c r="S3738" s="10" t="s">
        <v>11261</v>
      </c>
      <c r="T3738" s="1" t="s">
        <v>11261</v>
      </c>
    </row>
    <row r="3739" spans="1:20" hidden="1" x14ac:dyDescent="0.25">
      <c r="A3739" t="s">
        <v>24</v>
      </c>
      <c r="B3739" s="3" t="s">
        <v>11261</v>
      </c>
      <c r="C3739" t="s">
        <v>13254</v>
      </c>
      <c r="D3739" t="s">
        <v>22</v>
      </c>
      <c r="E3739" t="s">
        <v>5</v>
      </c>
      <c r="F3739" s="1" t="s">
        <v>11261</v>
      </c>
      <c r="G3739" t="s">
        <v>907</v>
      </c>
      <c r="H3739">
        <v>1020555</v>
      </c>
      <c r="I3739">
        <v>1021445</v>
      </c>
      <c r="J3739" t="s">
        <v>37</v>
      </c>
      <c r="K3739" t="s">
        <v>3113</v>
      </c>
      <c r="L3739" s="1" t="s">
        <v>11261</v>
      </c>
      <c r="M3739" s="1" t="s">
        <v>11261</v>
      </c>
      <c r="N3739" t="s">
        <v>151</v>
      </c>
      <c r="O3739" s="1" t="s">
        <v>11261</v>
      </c>
      <c r="P3739" s="1" t="s">
        <v>11261</v>
      </c>
      <c r="Q3739" t="s">
        <v>3112</v>
      </c>
      <c r="R3739">
        <v>891</v>
      </c>
      <c r="S3739" s="9">
        <v>296</v>
      </c>
      <c r="T3739" s="1" t="s">
        <v>11261</v>
      </c>
    </row>
    <row r="3740" spans="1:20" hidden="1" x14ac:dyDescent="0.25">
      <c r="A3740" t="s">
        <v>20</v>
      </c>
      <c r="B3740" s="2" t="s">
        <v>21</v>
      </c>
      <c r="C3740" t="s">
        <v>15103</v>
      </c>
      <c r="D3740" t="s">
        <v>22</v>
      </c>
      <c r="E3740" t="s">
        <v>5</v>
      </c>
      <c r="F3740" s="1" t="s">
        <v>11261</v>
      </c>
      <c r="G3740" t="s">
        <v>907</v>
      </c>
      <c r="H3740">
        <v>1965963</v>
      </c>
      <c r="I3740">
        <v>1966853</v>
      </c>
      <c r="J3740" t="s">
        <v>23</v>
      </c>
      <c r="K3740" s="1" t="s">
        <v>11261</v>
      </c>
      <c r="L3740" s="1" t="s">
        <v>11261</v>
      </c>
      <c r="M3740" s="1" t="s">
        <v>11261</v>
      </c>
      <c r="N3740" s="1" t="s">
        <v>11261</v>
      </c>
      <c r="O3740" s="1" t="s">
        <v>11261</v>
      </c>
      <c r="P3740" s="1" t="s">
        <v>11261</v>
      </c>
      <c r="Q3740" t="s">
        <v>5091</v>
      </c>
      <c r="R3740">
        <v>891</v>
      </c>
      <c r="S3740" s="10" t="s">
        <v>11261</v>
      </c>
      <c r="T3740" s="1" t="s">
        <v>11261</v>
      </c>
    </row>
    <row r="3741" spans="1:20" hidden="1" x14ac:dyDescent="0.25">
      <c r="A3741" t="s">
        <v>24</v>
      </c>
      <c r="B3741" s="3" t="s">
        <v>11261</v>
      </c>
      <c r="C3741" t="s">
        <v>15034</v>
      </c>
      <c r="D3741" t="s">
        <v>22</v>
      </c>
      <c r="E3741" t="s">
        <v>5</v>
      </c>
      <c r="F3741" s="1" t="s">
        <v>11261</v>
      </c>
      <c r="G3741" t="s">
        <v>907</v>
      </c>
      <c r="H3741">
        <v>1925649</v>
      </c>
      <c r="I3741">
        <v>1926656</v>
      </c>
      <c r="J3741" t="s">
        <v>23</v>
      </c>
      <c r="K3741" t="s">
        <v>5017</v>
      </c>
      <c r="L3741" s="1" t="s">
        <v>11261</v>
      </c>
      <c r="M3741" s="1" t="s">
        <v>11261</v>
      </c>
      <c r="N3741" t="s">
        <v>456</v>
      </c>
      <c r="O3741" s="1" t="s">
        <v>11261</v>
      </c>
      <c r="P3741" s="1" t="s">
        <v>11261</v>
      </c>
      <c r="Q3741" t="s">
        <v>5016</v>
      </c>
      <c r="R3741">
        <v>1008</v>
      </c>
      <c r="S3741" s="9">
        <v>335</v>
      </c>
      <c r="T3741" s="1" t="s">
        <v>11261</v>
      </c>
    </row>
    <row r="3742" spans="1:20" hidden="1" x14ac:dyDescent="0.25">
      <c r="A3742" t="s">
        <v>20</v>
      </c>
      <c r="B3742" s="2" t="s">
        <v>21</v>
      </c>
      <c r="C3742" t="s">
        <v>16506</v>
      </c>
      <c r="D3742" t="s">
        <v>22</v>
      </c>
      <c r="E3742" t="s">
        <v>5</v>
      </c>
      <c r="F3742" s="1" t="s">
        <v>11261</v>
      </c>
      <c r="G3742" t="s">
        <v>907</v>
      </c>
      <c r="H3742">
        <v>2702745</v>
      </c>
      <c r="I3742">
        <v>2703635</v>
      </c>
      <c r="J3742" t="s">
        <v>37</v>
      </c>
      <c r="K3742" s="1" t="s">
        <v>11261</v>
      </c>
      <c r="L3742" s="1" t="s">
        <v>11261</v>
      </c>
      <c r="M3742" s="1" t="s">
        <v>11261</v>
      </c>
      <c r="N3742" s="1" t="s">
        <v>11261</v>
      </c>
      <c r="O3742" s="1" t="s">
        <v>11261</v>
      </c>
      <c r="P3742" s="1" t="s">
        <v>11261</v>
      </c>
      <c r="Q3742" t="s">
        <v>6592</v>
      </c>
      <c r="R3742">
        <v>891</v>
      </c>
      <c r="S3742" s="10" t="s">
        <v>11261</v>
      </c>
      <c r="T3742" s="1" t="s">
        <v>11261</v>
      </c>
    </row>
    <row r="3743" spans="1:20" hidden="1" x14ac:dyDescent="0.25">
      <c r="A3743" t="s">
        <v>24</v>
      </c>
      <c r="B3743" s="3" t="s">
        <v>11261</v>
      </c>
      <c r="C3743" t="s">
        <v>16507</v>
      </c>
      <c r="D3743" t="s">
        <v>22</v>
      </c>
      <c r="E3743" t="s">
        <v>5</v>
      </c>
      <c r="F3743" s="1" t="s">
        <v>11261</v>
      </c>
      <c r="G3743" t="s">
        <v>907</v>
      </c>
      <c r="H3743">
        <v>2702745</v>
      </c>
      <c r="I3743">
        <v>2703635</v>
      </c>
      <c r="J3743" t="s">
        <v>37</v>
      </c>
      <c r="K3743" t="s">
        <v>6593</v>
      </c>
      <c r="L3743" s="1" t="s">
        <v>11261</v>
      </c>
      <c r="M3743" s="1" t="s">
        <v>11261</v>
      </c>
      <c r="N3743" t="s">
        <v>187</v>
      </c>
      <c r="O3743" s="1" t="s">
        <v>11261</v>
      </c>
      <c r="P3743" s="1" t="s">
        <v>11261</v>
      </c>
      <c r="Q3743" t="s">
        <v>6592</v>
      </c>
      <c r="R3743">
        <v>891</v>
      </c>
      <c r="S3743" s="9">
        <v>296</v>
      </c>
      <c r="T3743" s="1" t="s">
        <v>11261</v>
      </c>
    </row>
    <row r="3744" spans="1:20" hidden="1" x14ac:dyDescent="0.25">
      <c r="A3744" t="s">
        <v>20</v>
      </c>
      <c r="B3744" s="2" t="s">
        <v>21</v>
      </c>
      <c r="C3744" t="s">
        <v>16556</v>
      </c>
      <c r="D3744" t="s">
        <v>22</v>
      </c>
      <c r="E3744" t="s">
        <v>5</v>
      </c>
      <c r="F3744" s="1" t="s">
        <v>11261</v>
      </c>
      <c r="G3744" t="s">
        <v>907</v>
      </c>
      <c r="H3744">
        <v>2728980</v>
      </c>
      <c r="I3744">
        <v>2729870</v>
      </c>
      <c r="J3744" t="s">
        <v>37</v>
      </c>
      <c r="K3744" s="1" t="s">
        <v>11261</v>
      </c>
      <c r="L3744" s="1" t="s">
        <v>11261</v>
      </c>
      <c r="M3744" s="1" t="s">
        <v>11261</v>
      </c>
      <c r="N3744" s="1" t="s">
        <v>11261</v>
      </c>
      <c r="O3744" s="1" t="s">
        <v>11261</v>
      </c>
      <c r="P3744" s="1" t="s">
        <v>11261</v>
      </c>
      <c r="Q3744" t="s">
        <v>6642</v>
      </c>
      <c r="R3744">
        <v>891</v>
      </c>
      <c r="S3744" s="10" t="s">
        <v>11261</v>
      </c>
      <c r="T3744" s="1" t="s">
        <v>11261</v>
      </c>
    </row>
    <row r="3745" spans="1:20" hidden="1" x14ac:dyDescent="0.25">
      <c r="A3745" t="s">
        <v>24</v>
      </c>
      <c r="B3745" s="3" t="s">
        <v>11261</v>
      </c>
      <c r="C3745" t="s">
        <v>15635</v>
      </c>
      <c r="D3745" t="s">
        <v>22</v>
      </c>
      <c r="E3745" t="s">
        <v>5</v>
      </c>
      <c r="F3745" s="1" t="s">
        <v>11261</v>
      </c>
      <c r="G3745" t="s">
        <v>907</v>
      </c>
      <c r="H3745">
        <v>2264720</v>
      </c>
      <c r="I3745">
        <v>2265727</v>
      </c>
      <c r="J3745" t="s">
        <v>37</v>
      </c>
      <c r="K3745" t="s">
        <v>5672</v>
      </c>
      <c r="L3745" s="1" t="s">
        <v>11261</v>
      </c>
      <c r="M3745" s="1" t="s">
        <v>11261</v>
      </c>
      <c r="N3745" t="s">
        <v>5673</v>
      </c>
      <c r="O3745" s="1" t="s">
        <v>11261</v>
      </c>
      <c r="P3745" s="1" t="s">
        <v>11261</v>
      </c>
      <c r="Q3745" t="s">
        <v>5671</v>
      </c>
      <c r="R3745">
        <v>1008</v>
      </c>
      <c r="S3745" s="9">
        <v>335</v>
      </c>
      <c r="T3745" s="1" t="s">
        <v>11261</v>
      </c>
    </row>
    <row r="3746" spans="1:20" hidden="1" x14ac:dyDescent="0.25">
      <c r="A3746" t="s">
        <v>20</v>
      </c>
      <c r="B3746" s="2" t="s">
        <v>21</v>
      </c>
      <c r="C3746" t="s">
        <v>16742</v>
      </c>
      <c r="D3746" t="s">
        <v>22</v>
      </c>
      <c r="E3746" t="s">
        <v>5</v>
      </c>
      <c r="F3746" s="1" t="s">
        <v>11261</v>
      </c>
      <c r="G3746" t="s">
        <v>907</v>
      </c>
      <c r="H3746">
        <v>2831880</v>
      </c>
      <c r="I3746">
        <v>2832770</v>
      </c>
      <c r="J3746" t="s">
        <v>37</v>
      </c>
      <c r="K3746" s="1" t="s">
        <v>11261</v>
      </c>
      <c r="L3746" s="1" t="s">
        <v>11261</v>
      </c>
      <c r="M3746" s="1" t="s">
        <v>11261</v>
      </c>
      <c r="N3746" s="1" t="s">
        <v>11261</v>
      </c>
      <c r="O3746" s="1" t="s">
        <v>11261</v>
      </c>
      <c r="P3746" s="1" t="s">
        <v>11261</v>
      </c>
      <c r="Q3746" t="s">
        <v>6842</v>
      </c>
      <c r="R3746">
        <v>891</v>
      </c>
      <c r="S3746" s="10" t="s">
        <v>11261</v>
      </c>
      <c r="T3746" s="1" t="s">
        <v>11261</v>
      </c>
    </row>
    <row r="3747" spans="1:20" hidden="1" x14ac:dyDescent="0.25">
      <c r="A3747" t="s">
        <v>24</v>
      </c>
      <c r="B3747" s="3" t="s">
        <v>11261</v>
      </c>
      <c r="C3747" t="s">
        <v>16743</v>
      </c>
      <c r="D3747" t="s">
        <v>22</v>
      </c>
      <c r="E3747" t="s">
        <v>5</v>
      </c>
      <c r="F3747" s="1" t="s">
        <v>11261</v>
      </c>
      <c r="G3747" t="s">
        <v>907</v>
      </c>
      <c r="H3747">
        <v>2831880</v>
      </c>
      <c r="I3747">
        <v>2832770</v>
      </c>
      <c r="J3747" t="s">
        <v>37</v>
      </c>
      <c r="K3747" t="s">
        <v>6843</v>
      </c>
      <c r="L3747" s="1" t="s">
        <v>11261</v>
      </c>
      <c r="M3747" s="1" t="s">
        <v>11261</v>
      </c>
      <c r="N3747" t="s">
        <v>209</v>
      </c>
      <c r="O3747" s="1" t="s">
        <v>11261</v>
      </c>
      <c r="P3747" s="1" t="s">
        <v>11261</v>
      </c>
      <c r="Q3747" t="s">
        <v>6842</v>
      </c>
      <c r="R3747">
        <v>891</v>
      </c>
      <c r="S3747" s="9">
        <v>296</v>
      </c>
      <c r="T3747" s="1" t="s">
        <v>11261</v>
      </c>
    </row>
    <row r="3748" spans="1:20" hidden="1" x14ac:dyDescent="0.25">
      <c r="A3748" t="s">
        <v>20</v>
      </c>
      <c r="B3748" s="2" t="s">
        <v>21</v>
      </c>
      <c r="C3748" t="s">
        <v>17542</v>
      </c>
      <c r="D3748" t="s">
        <v>22</v>
      </c>
      <c r="E3748" t="s">
        <v>5</v>
      </c>
      <c r="F3748" s="1" t="s">
        <v>11261</v>
      </c>
      <c r="G3748" t="s">
        <v>907</v>
      </c>
      <c r="H3748">
        <v>3271204</v>
      </c>
      <c r="I3748">
        <v>3272094</v>
      </c>
      <c r="J3748" t="s">
        <v>37</v>
      </c>
      <c r="K3748" s="1" t="s">
        <v>11261</v>
      </c>
      <c r="L3748" s="1" t="s">
        <v>11261</v>
      </c>
      <c r="M3748" s="1" t="s">
        <v>11261</v>
      </c>
      <c r="N3748" s="1" t="s">
        <v>11261</v>
      </c>
      <c r="O3748" s="1" t="s">
        <v>11261</v>
      </c>
      <c r="P3748" s="1" t="s">
        <v>11261</v>
      </c>
      <c r="Q3748" t="s">
        <v>7686</v>
      </c>
      <c r="R3748">
        <v>891</v>
      </c>
      <c r="S3748" s="10" t="s">
        <v>11261</v>
      </c>
      <c r="T3748" s="1" t="s">
        <v>11261</v>
      </c>
    </row>
    <row r="3749" spans="1:20" hidden="1" x14ac:dyDescent="0.25">
      <c r="A3749" t="s">
        <v>24</v>
      </c>
      <c r="B3749" s="3" t="s">
        <v>11261</v>
      </c>
      <c r="C3749" t="s">
        <v>17543</v>
      </c>
      <c r="D3749" t="s">
        <v>22</v>
      </c>
      <c r="E3749" t="s">
        <v>5</v>
      </c>
      <c r="F3749" s="1" t="s">
        <v>11261</v>
      </c>
      <c r="G3749" t="s">
        <v>907</v>
      </c>
      <c r="H3749">
        <v>3271204</v>
      </c>
      <c r="I3749">
        <v>3272094</v>
      </c>
      <c r="J3749" t="s">
        <v>37</v>
      </c>
      <c r="K3749" t="s">
        <v>7687</v>
      </c>
      <c r="L3749" s="1" t="s">
        <v>11261</v>
      </c>
      <c r="M3749" s="1" t="s">
        <v>11261</v>
      </c>
      <c r="N3749" t="s">
        <v>265</v>
      </c>
      <c r="O3749" s="1" t="s">
        <v>11261</v>
      </c>
      <c r="P3749" s="1" t="s">
        <v>11261</v>
      </c>
      <c r="Q3749" t="s">
        <v>7686</v>
      </c>
      <c r="R3749">
        <v>891</v>
      </c>
      <c r="S3749" s="9">
        <v>296</v>
      </c>
      <c r="T3749" s="1" t="s">
        <v>11261</v>
      </c>
    </row>
    <row r="3750" spans="1:20" hidden="1" x14ac:dyDescent="0.25">
      <c r="A3750" t="s">
        <v>20</v>
      </c>
      <c r="B3750" s="2" t="s">
        <v>21</v>
      </c>
      <c r="C3750" t="s">
        <v>18840</v>
      </c>
      <c r="D3750" t="s">
        <v>22</v>
      </c>
      <c r="E3750" t="s">
        <v>5</v>
      </c>
      <c r="F3750" s="1" t="s">
        <v>11261</v>
      </c>
      <c r="G3750" t="s">
        <v>907</v>
      </c>
      <c r="H3750">
        <v>3932807</v>
      </c>
      <c r="I3750">
        <v>3933697</v>
      </c>
      <c r="J3750" t="s">
        <v>37</v>
      </c>
      <c r="K3750" s="1" t="s">
        <v>11261</v>
      </c>
      <c r="L3750" s="1" t="s">
        <v>11261</v>
      </c>
      <c r="M3750" s="1" t="s">
        <v>11261</v>
      </c>
      <c r="N3750" s="1" t="s">
        <v>11261</v>
      </c>
      <c r="O3750" s="1" t="s">
        <v>11261</v>
      </c>
      <c r="P3750" s="1" t="s">
        <v>11261</v>
      </c>
      <c r="Q3750" t="s">
        <v>9135</v>
      </c>
      <c r="R3750">
        <v>891</v>
      </c>
      <c r="S3750" s="10" t="s">
        <v>11261</v>
      </c>
      <c r="T3750" s="1" t="s">
        <v>11261</v>
      </c>
    </row>
    <row r="3751" spans="1:20" hidden="1" x14ac:dyDescent="0.25">
      <c r="A3751" t="s">
        <v>24</v>
      </c>
      <c r="B3751" s="3" t="s">
        <v>11261</v>
      </c>
      <c r="C3751" t="s">
        <v>17917</v>
      </c>
      <c r="D3751" t="s">
        <v>22</v>
      </c>
      <c r="E3751" t="s">
        <v>5</v>
      </c>
      <c r="F3751" s="1" t="s">
        <v>11261</v>
      </c>
      <c r="G3751" t="s">
        <v>907</v>
      </c>
      <c r="H3751">
        <v>3482173</v>
      </c>
      <c r="I3751">
        <v>3483180</v>
      </c>
      <c r="J3751" t="s">
        <v>23</v>
      </c>
      <c r="K3751" t="s">
        <v>8092</v>
      </c>
      <c r="L3751" s="1" t="s">
        <v>11261</v>
      </c>
      <c r="M3751" s="1" t="s">
        <v>11261</v>
      </c>
      <c r="N3751" t="s">
        <v>1454</v>
      </c>
      <c r="O3751" s="1" t="s">
        <v>11261</v>
      </c>
      <c r="P3751" s="1" t="s">
        <v>11261</v>
      </c>
      <c r="Q3751" t="s">
        <v>8091</v>
      </c>
      <c r="R3751">
        <v>1008</v>
      </c>
      <c r="S3751" s="9">
        <v>335</v>
      </c>
      <c r="T3751" s="1" t="s">
        <v>11261</v>
      </c>
    </row>
    <row r="3752" spans="1:20" hidden="1" x14ac:dyDescent="0.25">
      <c r="A3752" t="s">
        <v>20</v>
      </c>
      <c r="B3752" s="2" t="s">
        <v>21</v>
      </c>
      <c r="C3752" t="s">
        <v>19092</v>
      </c>
      <c r="D3752" t="s">
        <v>22</v>
      </c>
      <c r="E3752" t="s">
        <v>5</v>
      </c>
      <c r="F3752" s="1" t="s">
        <v>11261</v>
      </c>
      <c r="G3752" t="s">
        <v>907</v>
      </c>
      <c r="H3752">
        <v>4050414</v>
      </c>
      <c r="I3752">
        <v>4051304</v>
      </c>
      <c r="J3752" t="s">
        <v>37</v>
      </c>
      <c r="K3752" s="1" t="s">
        <v>11261</v>
      </c>
      <c r="L3752" s="1" t="s">
        <v>11261</v>
      </c>
      <c r="M3752" s="1" t="s">
        <v>11261</v>
      </c>
      <c r="N3752" s="1" t="s">
        <v>11261</v>
      </c>
      <c r="O3752" s="1" t="s">
        <v>11261</v>
      </c>
      <c r="P3752" s="1" t="s">
        <v>11261</v>
      </c>
      <c r="Q3752" t="s">
        <v>9409</v>
      </c>
      <c r="R3752">
        <v>891</v>
      </c>
      <c r="S3752" s="10" t="s">
        <v>11261</v>
      </c>
      <c r="T3752" s="1" t="s">
        <v>11261</v>
      </c>
    </row>
    <row r="3753" spans="1:20" hidden="1" x14ac:dyDescent="0.25">
      <c r="A3753" t="s">
        <v>24</v>
      </c>
      <c r="B3753" s="3" t="s">
        <v>11261</v>
      </c>
      <c r="C3753" t="s">
        <v>20179</v>
      </c>
      <c r="D3753" t="s">
        <v>22</v>
      </c>
      <c r="E3753" t="s">
        <v>5</v>
      </c>
      <c r="F3753" s="1" t="s">
        <v>11261</v>
      </c>
      <c r="G3753" t="s">
        <v>907</v>
      </c>
      <c r="H3753">
        <v>4562837</v>
      </c>
      <c r="I3753">
        <v>4563844</v>
      </c>
      <c r="J3753" t="s">
        <v>37</v>
      </c>
      <c r="K3753" t="s">
        <v>10639</v>
      </c>
      <c r="L3753" s="1" t="s">
        <v>11261</v>
      </c>
      <c r="M3753" s="1" t="s">
        <v>11261</v>
      </c>
      <c r="N3753" t="s">
        <v>826</v>
      </c>
      <c r="O3753" s="1" t="s">
        <v>11261</v>
      </c>
      <c r="P3753" s="1" t="s">
        <v>11261</v>
      </c>
      <c r="Q3753" t="s">
        <v>10638</v>
      </c>
      <c r="R3753">
        <v>1008</v>
      </c>
      <c r="S3753" s="9">
        <v>335</v>
      </c>
      <c r="T3753" s="1" t="s">
        <v>11261</v>
      </c>
    </row>
    <row r="3754" spans="1:20" hidden="1" x14ac:dyDescent="0.25">
      <c r="A3754" t="s">
        <v>20</v>
      </c>
      <c r="B3754" s="2" t="s">
        <v>21</v>
      </c>
      <c r="C3754" t="s">
        <v>12566</v>
      </c>
      <c r="D3754" t="s">
        <v>22</v>
      </c>
      <c r="E3754" t="s">
        <v>5</v>
      </c>
      <c r="F3754" s="1" t="s">
        <v>11261</v>
      </c>
      <c r="G3754" t="s">
        <v>907</v>
      </c>
      <c r="H3754">
        <v>658180</v>
      </c>
      <c r="I3754">
        <v>659067</v>
      </c>
      <c r="J3754" t="s">
        <v>23</v>
      </c>
      <c r="K3754" s="1" t="s">
        <v>11261</v>
      </c>
      <c r="L3754" s="1" t="s">
        <v>11261</v>
      </c>
      <c r="M3754" s="1" t="s">
        <v>11261</v>
      </c>
      <c r="N3754" s="1" t="s">
        <v>11261</v>
      </c>
      <c r="O3754" s="1" t="s">
        <v>11261</v>
      </c>
      <c r="P3754" s="1" t="s">
        <v>11261</v>
      </c>
      <c r="Q3754" t="s">
        <v>2321</v>
      </c>
      <c r="R3754">
        <v>888</v>
      </c>
      <c r="S3754" s="10" t="s">
        <v>11261</v>
      </c>
      <c r="T3754" s="1" t="s">
        <v>11261</v>
      </c>
    </row>
    <row r="3755" spans="1:20" hidden="1" x14ac:dyDescent="0.25">
      <c r="A3755" t="s">
        <v>24</v>
      </c>
      <c r="B3755" s="3" t="s">
        <v>11261</v>
      </c>
      <c r="C3755" t="s">
        <v>12567</v>
      </c>
      <c r="D3755" t="s">
        <v>22</v>
      </c>
      <c r="E3755" t="s">
        <v>5</v>
      </c>
      <c r="F3755" s="1" t="s">
        <v>11261</v>
      </c>
      <c r="G3755" t="s">
        <v>907</v>
      </c>
      <c r="H3755">
        <v>658180</v>
      </c>
      <c r="I3755">
        <v>659067</v>
      </c>
      <c r="J3755" t="s">
        <v>23</v>
      </c>
      <c r="K3755" t="s">
        <v>2322</v>
      </c>
      <c r="L3755" s="1" t="s">
        <v>11261</v>
      </c>
      <c r="M3755" s="1" t="s">
        <v>11261</v>
      </c>
      <c r="N3755" t="s">
        <v>2323</v>
      </c>
      <c r="O3755" s="1" t="s">
        <v>11261</v>
      </c>
      <c r="P3755" s="1" t="s">
        <v>11261</v>
      </c>
      <c r="Q3755" t="s">
        <v>2321</v>
      </c>
      <c r="R3755">
        <v>888</v>
      </c>
      <c r="S3755" s="9">
        <v>295</v>
      </c>
      <c r="T3755" s="1" t="s">
        <v>11261</v>
      </c>
    </row>
    <row r="3756" spans="1:20" hidden="1" x14ac:dyDescent="0.25">
      <c r="A3756" t="s">
        <v>20</v>
      </c>
      <c r="B3756" s="2" t="s">
        <v>21</v>
      </c>
      <c r="C3756" t="s">
        <v>13814</v>
      </c>
      <c r="D3756" t="s">
        <v>22</v>
      </c>
      <c r="E3756" t="s">
        <v>5</v>
      </c>
      <c r="F3756" s="1" t="s">
        <v>11261</v>
      </c>
      <c r="G3756" t="s">
        <v>907</v>
      </c>
      <c r="H3756">
        <v>1297503</v>
      </c>
      <c r="I3756">
        <v>1298390</v>
      </c>
      <c r="J3756" t="s">
        <v>23</v>
      </c>
      <c r="K3756" s="1" t="s">
        <v>11261</v>
      </c>
      <c r="L3756" s="1" t="s">
        <v>11261</v>
      </c>
      <c r="M3756" s="1" t="s">
        <v>11261</v>
      </c>
      <c r="N3756" s="1" t="s">
        <v>11261</v>
      </c>
      <c r="O3756" s="1" t="s">
        <v>11261</v>
      </c>
      <c r="P3756" s="1" t="s">
        <v>11261</v>
      </c>
      <c r="Q3756" t="s">
        <v>3732</v>
      </c>
      <c r="R3756">
        <v>888</v>
      </c>
      <c r="S3756" s="10" t="s">
        <v>11261</v>
      </c>
      <c r="T3756" s="1" t="s">
        <v>11261</v>
      </c>
    </row>
    <row r="3757" spans="1:20" hidden="1" x14ac:dyDescent="0.25">
      <c r="A3757" t="s">
        <v>24</v>
      </c>
      <c r="B3757" s="3" t="s">
        <v>11261</v>
      </c>
      <c r="C3757" t="s">
        <v>11828</v>
      </c>
      <c r="D3757" t="s">
        <v>22</v>
      </c>
      <c r="E3757" t="s">
        <v>5</v>
      </c>
      <c r="F3757" s="1" t="s">
        <v>11261</v>
      </c>
      <c r="G3757" t="s">
        <v>907</v>
      </c>
      <c r="H3757">
        <v>277546</v>
      </c>
      <c r="I3757">
        <v>278556</v>
      </c>
      <c r="J3757" t="s">
        <v>23</v>
      </c>
      <c r="K3757" t="s">
        <v>1537</v>
      </c>
      <c r="L3757" s="1" t="s">
        <v>11261</v>
      </c>
      <c r="M3757" s="1" t="s">
        <v>11261</v>
      </c>
      <c r="N3757" t="s">
        <v>174</v>
      </c>
      <c r="O3757" s="1" t="s">
        <v>11261</v>
      </c>
      <c r="P3757" s="1" t="s">
        <v>11261</v>
      </c>
      <c r="Q3757" t="s">
        <v>1536</v>
      </c>
      <c r="R3757">
        <v>1011</v>
      </c>
      <c r="S3757" s="9">
        <v>336</v>
      </c>
      <c r="T3757" s="1" t="s">
        <v>11261</v>
      </c>
    </row>
    <row r="3758" spans="1:20" hidden="1" x14ac:dyDescent="0.25">
      <c r="A3758" t="s">
        <v>20</v>
      </c>
      <c r="B3758" s="2" t="s">
        <v>21</v>
      </c>
      <c r="C3758" t="s">
        <v>18407</v>
      </c>
      <c r="D3758" t="s">
        <v>22</v>
      </c>
      <c r="E3758" t="s">
        <v>5</v>
      </c>
      <c r="F3758" s="1" t="s">
        <v>11261</v>
      </c>
      <c r="G3758" t="s">
        <v>907</v>
      </c>
      <c r="H3758">
        <v>3724701</v>
      </c>
      <c r="I3758">
        <v>3725588</v>
      </c>
      <c r="J3758" t="s">
        <v>37</v>
      </c>
      <c r="K3758" s="1" t="s">
        <v>11261</v>
      </c>
      <c r="L3758" s="1" t="s">
        <v>11261</v>
      </c>
      <c r="M3758" s="1" t="s">
        <v>11261</v>
      </c>
      <c r="N3758" s="1" t="s">
        <v>11261</v>
      </c>
      <c r="O3758" s="1" t="s">
        <v>11261</v>
      </c>
      <c r="P3758" s="1" t="s">
        <v>11261</v>
      </c>
      <c r="Q3758" t="s">
        <v>8637</v>
      </c>
      <c r="R3758">
        <v>888</v>
      </c>
      <c r="S3758" s="10" t="s">
        <v>11261</v>
      </c>
      <c r="T3758" s="1" t="s">
        <v>11261</v>
      </c>
    </row>
    <row r="3759" spans="1:20" hidden="1" x14ac:dyDescent="0.25">
      <c r="A3759" t="s">
        <v>24</v>
      </c>
      <c r="B3759" s="3" t="s">
        <v>11261</v>
      </c>
      <c r="C3759" t="s">
        <v>18408</v>
      </c>
      <c r="D3759" t="s">
        <v>22</v>
      </c>
      <c r="E3759" t="s">
        <v>5</v>
      </c>
      <c r="F3759" s="1" t="s">
        <v>11261</v>
      </c>
      <c r="G3759" t="s">
        <v>907</v>
      </c>
      <c r="H3759">
        <v>3724701</v>
      </c>
      <c r="I3759">
        <v>3725588</v>
      </c>
      <c r="J3759" t="s">
        <v>37</v>
      </c>
      <c r="K3759" t="s">
        <v>8638</v>
      </c>
      <c r="L3759" s="1" t="s">
        <v>11261</v>
      </c>
      <c r="M3759" s="1" t="s">
        <v>11261</v>
      </c>
      <c r="N3759" t="s">
        <v>8639</v>
      </c>
      <c r="O3759" s="1" t="s">
        <v>11261</v>
      </c>
      <c r="P3759" s="1" t="s">
        <v>11261</v>
      </c>
      <c r="Q3759" t="s">
        <v>8637</v>
      </c>
      <c r="R3759">
        <v>888</v>
      </c>
      <c r="S3759" s="9">
        <v>295</v>
      </c>
      <c r="T3759" s="1" t="s">
        <v>11261</v>
      </c>
    </row>
    <row r="3760" spans="1:20" hidden="1" x14ac:dyDescent="0.25">
      <c r="A3760" t="s">
        <v>20</v>
      </c>
      <c r="B3760" s="2" t="s">
        <v>21</v>
      </c>
      <c r="C3760" t="s">
        <v>18455</v>
      </c>
      <c r="D3760" t="s">
        <v>22</v>
      </c>
      <c r="E3760" t="s">
        <v>5</v>
      </c>
      <c r="F3760" s="1" t="s">
        <v>11261</v>
      </c>
      <c r="G3760" t="s">
        <v>907</v>
      </c>
      <c r="H3760">
        <v>3747894</v>
      </c>
      <c r="I3760">
        <v>3748781</v>
      </c>
      <c r="J3760" t="s">
        <v>37</v>
      </c>
      <c r="K3760" s="1" t="s">
        <v>11261</v>
      </c>
      <c r="L3760" s="1" t="s">
        <v>11261</v>
      </c>
      <c r="M3760" s="1" t="s">
        <v>11261</v>
      </c>
      <c r="N3760" s="1" t="s">
        <v>11261</v>
      </c>
      <c r="O3760" s="1" t="s">
        <v>11261</v>
      </c>
      <c r="P3760" s="1" t="s">
        <v>11261</v>
      </c>
      <c r="Q3760" t="s">
        <v>8697</v>
      </c>
      <c r="R3760">
        <v>888</v>
      </c>
      <c r="S3760" s="10" t="s">
        <v>11261</v>
      </c>
      <c r="T3760" s="1" t="s">
        <v>11261</v>
      </c>
    </row>
    <row r="3761" spans="1:20" hidden="1" x14ac:dyDescent="0.25">
      <c r="A3761" t="s">
        <v>24</v>
      </c>
      <c r="B3761" s="3" t="s">
        <v>11261</v>
      </c>
      <c r="C3761" t="s">
        <v>15456</v>
      </c>
      <c r="D3761" t="s">
        <v>22</v>
      </c>
      <c r="E3761" t="s">
        <v>5</v>
      </c>
      <c r="F3761" s="1" t="s">
        <v>11261</v>
      </c>
      <c r="G3761" t="s">
        <v>907</v>
      </c>
      <c r="H3761">
        <v>2150013</v>
      </c>
      <c r="I3761">
        <v>2151023</v>
      </c>
      <c r="J3761" t="s">
        <v>23</v>
      </c>
      <c r="K3761" t="s">
        <v>5476</v>
      </c>
      <c r="L3761" s="1" t="s">
        <v>11261</v>
      </c>
      <c r="M3761" s="1" t="s">
        <v>11261</v>
      </c>
      <c r="N3761" t="s">
        <v>492</v>
      </c>
      <c r="O3761" s="1" t="s">
        <v>11261</v>
      </c>
      <c r="P3761" s="1" t="s">
        <v>11261</v>
      </c>
      <c r="Q3761" t="s">
        <v>5475</v>
      </c>
      <c r="R3761">
        <v>1011</v>
      </c>
      <c r="S3761" s="9">
        <v>336</v>
      </c>
      <c r="T3761" s="1" t="s">
        <v>11261</v>
      </c>
    </row>
    <row r="3762" spans="1:20" hidden="1" x14ac:dyDescent="0.25">
      <c r="A3762" t="s">
        <v>20</v>
      </c>
      <c r="B3762" s="2" t="s">
        <v>21</v>
      </c>
      <c r="C3762" t="s">
        <v>19042</v>
      </c>
      <c r="D3762" t="s">
        <v>22</v>
      </c>
      <c r="E3762" t="s">
        <v>5</v>
      </c>
      <c r="F3762" s="1" t="s">
        <v>11261</v>
      </c>
      <c r="G3762" t="s">
        <v>907</v>
      </c>
      <c r="H3762">
        <v>4026123</v>
      </c>
      <c r="I3762">
        <v>4027010</v>
      </c>
      <c r="J3762" t="s">
        <v>37</v>
      </c>
      <c r="K3762" s="1" t="s">
        <v>11261</v>
      </c>
      <c r="L3762" s="1" t="s">
        <v>11261</v>
      </c>
      <c r="M3762" s="1" t="s">
        <v>11261</v>
      </c>
      <c r="N3762" s="1" t="s">
        <v>11261</v>
      </c>
      <c r="O3762" s="1" t="s">
        <v>11261</v>
      </c>
      <c r="P3762" s="1" t="s">
        <v>11261</v>
      </c>
      <c r="Q3762" t="s">
        <v>9359</v>
      </c>
      <c r="R3762">
        <v>888</v>
      </c>
      <c r="S3762" s="10" t="s">
        <v>11261</v>
      </c>
      <c r="T3762" s="1" t="s">
        <v>11261</v>
      </c>
    </row>
    <row r="3763" spans="1:20" hidden="1" x14ac:dyDescent="0.25">
      <c r="A3763" t="s">
        <v>24</v>
      </c>
      <c r="B3763" s="3" t="s">
        <v>11261</v>
      </c>
      <c r="C3763" t="s">
        <v>17052</v>
      </c>
      <c r="D3763" t="s">
        <v>22</v>
      </c>
      <c r="E3763" t="s">
        <v>5</v>
      </c>
      <c r="F3763" s="1" t="s">
        <v>11261</v>
      </c>
      <c r="G3763" t="s">
        <v>907</v>
      </c>
      <c r="H3763">
        <v>3003950</v>
      </c>
      <c r="I3763">
        <v>3004960</v>
      </c>
      <c r="J3763" t="s">
        <v>37</v>
      </c>
      <c r="K3763" t="s">
        <v>7170</v>
      </c>
      <c r="L3763" s="1" t="s">
        <v>11261</v>
      </c>
      <c r="M3763" s="1" t="s">
        <v>11261</v>
      </c>
      <c r="N3763" t="s">
        <v>1300</v>
      </c>
      <c r="O3763" s="1" t="s">
        <v>11261</v>
      </c>
      <c r="P3763" s="1" t="s">
        <v>11261</v>
      </c>
      <c r="Q3763" t="s">
        <v>7169</v>
      </c>
      <c r="R3763">
        <v>1011</v>
      </c>
      <c r="S3763" s="9">
        <v>336</v>
      </c>
      <c r="T3763" s="1" t="s">
        <v>11261</v>
      </c>
    </row>
    <row r="3764" spans="1:20" hidden="1" x14ac:dyDescent="0.25">
      <c r="A3764" t="s">
        <v>20</v>
      </c>
      <c r="B3764" s="2" t="s">
        <v>21</v>
      </c>
      <c r="C3764" t="s">
        <v>20198</v>
      </c>
      <c r="D3764" t="s">
        <v>22</v>
      </c>
      <c r="E3764" t="s">
        <v>5</v>
      </c>
      <c r="F3764" s="1" t="s">
        <v>11261</v>
      </c>
      <c r="G3764" t="s">
        <v>907</v>
      </c>
      <c r="H3764">
        <v>4571150</v>
      </c>
      <c r="I3764">
        <v>4572037</v>
      </c>
      <c r="J3764" t="s">
        <v>37</v>
      </c>
      <c r="K3764" s="1" t="s">
        <v>11261</v>
      </c>
      <c r="L3764" s="1" t="s">
        <v>11261</v>
      </c>
      <c r="M3764" s="1" t="s">
        <v>11261</v>
      </c>
      <c r="N3764" s="1" t="s">
        <v>11261</v>
      </c>
      <c r="O3764" s="1" t="s">
        <v>11261</v>
      </c>
      <c r="P3764" s="1" t="s">
        <v>11261</v>
      </c>
      <c r="Q3764" t="s">
        <v>10660</v>
      </c>
      <c r="R3764">
        <v>888</v>
      </c>
      <c r="S3764" s="10" t="s">
        <v>11261</v>
      </c>
      <c r="T3764" s="1" t="s">
        <v>11261</v>
      </c>
    </row>
    <row r="3765" spans="1:20" hidden="1" x14ac:dyDescent="0.25">
      <c r="A3765" t="s">
        <v>24</v>
      </c>
      <c r="B3765" s="3" t="s">
        <v>11261</v>
      </c>
      <c r="C3765" t="s">
        <v>17802</v>
      </c>
      <c r="D3765" t="s">
        <v>22</v>
      </c>
      <c r="E3765" t="s">
        <v>5</v>
      </c>
      <c r="F3765" s="1" t="s">
        <v>11261</v>
      </c>
      <c r="G3765" t="s">
        <v>907</v>
      </c>
      <c r="H3765">
        <v>3411216</v>
      </c>
      <c r="I3765">
        <v>3412226</v>
      </c>
      <c r="J3765" t="s">
        <v>37</v>
      </c>
      <c r="K3765" t="s">
        <v>7964</v>
      </c>
      <c r="L3765" s="1" t="s">
        <v>11261</v>
      </c>
      <c r="M3765" s="1" t="s">
        <v>11261</v>
      </c>
      <c r="N3765" t="s">
        <v>1381</v>
      </c>
      <c r="O3765" s="1" t="s">
        <v>11261</v>
      </c>
      <c r="P3765" s="1" t="s">
        <v>11261</v>
      </c>
      <c r="Q3765" t="s">
        <v>7963</v>
      </c>
      <c r="R3765">
        <v>1011</v>
      </c>
      <c r="S3765" s="9">
        <v>336</v>
      </c>
      <c r="T3765" s="1" t="s">
        <v>11261</v>
      </c>
    </row>
    <row r="3766" spans="1:20" hidden="1" x14ac:dyDescent="0.25">
      <c r="A3766" t="s">
        <v>20</v>
      </c>
      <c r="B3766" s="2" t="s">
        <v>21</v>
      </c>
      <c r="C3766" t="s">
        <v>20389</v>
      </c>
      <c r="D3766" t="s">
        <v>22</v>
      </c>
      <c r="E3766" t="s">
        <v>5</v>
      </c>
      <c r="F3766" s="1" t="s">
        <v>11261</v>
      </c>
      <c r="G3766" t="s">
        <v>907</v>
      </c>
      <c r="H3766">
        <v>4682086</v>
      </c>
      <c r="I3766">
        <v>4682973</v>
      </c>
      <c r="J3766" t="s">
        <v>23</v>
      </c>
      <c r="K3766" s="1" t="s">
        <v>11261</v>
      </c>
      <c r="L3766" s="1" t="s">
        <v>11261</v>
      </c>
      <c r="M3766" s="1" t="s">
        <v>11261</v>
      </c>
      <c r="N3766" s="1" t="s">
        <v>11261</v>
      </c>
      <c r="O3766" s="1" t="s">
        <v>11261</v>
      </c>
      <c r="P3766" s="1" t="s">
        <v>11261</v>
      </c>
      <c r="Q3766" t="s">
        <v>10875</v>
      </c>
      <c r="R3766">
        <v>888</v>
      </c>
      <c r="S3766" s="10" t="s">
        <v>11261</v>
      </c>
      <c r="T3766" s="1" t="s">
        <v>11261</v>
      </c>
    </row>
    <row r="3767" spans="1:20" hidden="1" x14ac:dyDescent="0.25">
      <c r="A3767" t="s">
        <v>24</v>
      </c>
      <c r="B3767" s="3" t="s">
        <v>11261</v>
      </c>
      <c r="C3767" t="s">
        <v>20390</v>
      </c>
      <c r="D3767" t="s">
        <v>22</v>
      </c>
      <c r="E3767" t="s">
        <v>5</v>
      </c>
      <c r="F3767" s="1" t="s">
        <v>11261</v>
      </c>
      <c r="G3767" t="s">
        <v>907</v>
      </c>
      <c r="H3767">
        <v>4682086</v>
      </c>
      <c r="I3767">
        <v>4682973</v>
      </c>
      <c r="J3767" t="s">
        <v>23</v>
      </c>
      <c r="K3767" t="s">
        <v>10876</v>
      </c>
      <c r="L3767" s="1" t="s">
        <v>11261</v>
      </c>
      <c r="M3767" s="1" t="s">
        <v>11261</v>
      </c>
      <c r="N3767" t="s">
        <v>27</v>
      </c>
      <c r="O3767" s="1" t="s">
        <v>11261</v>
      </c>
      <c r="P3767" s="1" t="s">
        <v>11261</v>
      </c>
      <c r="Q3767" t="s">
        <v>10875</v>
      </c>
      <c r="R3767">
        <v>888</v>
      </c>
      <c r="S3767" s="9">
        <v>295</v>
      </c>
      <c r="T3767" s="1" t="s">
        <v>11261</v>
      </c>
    </row>
    <row r="3768" spans="1:20" hidden="1" x14ac:dyDescent="0.25">
      <c r="A3768" t="s">
        <v>20</v>
      </c>
      <c r="B3768" s="2" t="s">
        <v>21</v>
      </c>
      <c r="C3768" t="s">
        <v>11293</v>
      </c>
      <c r="D3768" t="s">
        <v>22</v>
      </c>
      <c r="E3768" t="s">
        <v>5</v>
      </c>
      <c r="F3768" s="1" t="s">
        <v>11261</v>
      </c>
      <c r="G3768" t="s">
        <v>907</v>
      </c>
      <c r="H3768">
        <v>19947</v>
      </c>
      <c r="I3768">
        <v>20831</v>
      </c>
      <c r="J3768" t="s">
        <v>23</v>
      </c>
      <c r="K3768" s="1" t="s">
        <v>11261</v>
      </c>
      <c r="L3768" s="1" t="s">
        <v>11261</v>
      </c>
      <c r="M3768" s="1" t="s">
        <v>11261</v>
      </c>
      <c r="N3768" s="1" t="s">
        <v>11261</v>
      </c>
      <c r="O3768" s="1" t="s">
        <v>11261</v>
      </c>
      <c r="P3768" s="1" t="s">
        <v>11261</v>
      </c>
      <c r="Q3768" t="s">
        <v>940</v>
      </c>
      <c r="R3768">
        <v>885</v>
      </c>
      <c r="S3768" s="10" t="s">
        <v>11261</v>
      </c>
      <c r="T3768" s="1" t="s">
        <v>11261</v>
      </c>
    </row>
    <row r="3769" spans="1:20" hidden="1" x14ac:dyDescent="0.25">
      <c r="A3769" t="s">
        <v>24</v>
      </c>
      <c r="B3769" s="3" t="s">
        <v>11261</v>
      </c>
      <c r="C3769" t="s">
        <v>11294</v>
      </c>
      <c r="D3769" t="s">
        <v>22</v>
      </c>
      <c r="E3769" t="s">
        <v>5</v>
      </c>
      <c r="F3769" s="1" t="s">
        <v>11261</v>
      </c>
      <c r="G3769" t="s">
        <v>907</v>
      </c>
      <c r="H3769">
        <v>19947</v>
      </c>
      <c r="I3769">
        <v>20831</v>
      </c>
      <c r="J3769" t="s">
        <v>23</v>
      </c>
      <c r="K3769" t="s">
        <v>941</v>
      </c>
      <c r="L3769" s="1" t="s">
        <v>11261</v>
      </c>
      <c r="M3769" s="1" t="s">
        <v>11261</v>
      </c>
      <c r="N3769" t="s">
        <v>942</v>
      </c>
      <c r="O3769" s="1" t="s">
        <v>11261</v>
      </c>
      <c r="P3769" s="1" t="s">
        <v>11261</v>
      </c>
      <c r="Q3769" t="s">
        <v>940</v>
      </c>
      <c r="R3769">
        <v>885</v>
      </c>
      <c r="S3769" s="9">
        <v>294</v>
      </c>
      <c r="T3769" s="1" t="s">
        <v>11261</v>
      </c>
    </row>
    <row r="3770" spans="1:20" hidden="1" x14ac:dyDescent="0.25">
      <c r="A3770" t="s">
        <v>20</v>
      </c>
      <c r="B3770" s="2" t="s">
        <v>21</v>
      </c>
      <c r="C3770" t="s">
        <v>12700</v>
      </c>
      <c r="D3770" t="s">
        <v>22</v>
      </c>
      <c r="E3770" t="s">
        <v>5</v>
      </c>
      <c r="F3770" s="1" t="s">
        <v>11261</v>
      </c>
      <c r="G3770" t="s">
        <v>907</v>
      </c>
      <c r="H3770">
        <v>724911</v>
      </c>
      <c r="I3770">
        <v>725795</v>
      </c>
      <c r="J3770" t="s">
        <v>23</v>
      </c>
      <c r="K3770" s="1" t="s">
        <v>11261</v>
      </c>
      <c r="L3770" s="1" t="s">
        <v>11261</v>
      </c>
      <c r="M3770" s="1" t="s">
        <v>11261</v>
      </c>
      <c r="N3770" s="1" t="s">
        <v>11261</v>
      </c>
      <c r="O3770" s="1" t="s">
        <v>11261</v>
      </c>
      <c r="P3770" s="1" t="s">
        <v>11261</v>
      </c>
      <c r="Q3770" t="s">
        <v>2468</v>
      </c>
      <c r="R3770">
        <v>885</v>
      </c>
      <c r="S3770" s="10" t="s">
        <v>11261</v>
      </c>
      <c r="T3770" s="1" t="s">
        <v>11261</v>
      </c>
    </row>
    <row r="3771" spans="1:20" hidden="1" x14ac:dyDescent="0.25">
      <c r="A3771" t="s">
        <v>24</v>
      </c>
      <c r="B3771" s="3" t="s">
        <v>11261</v>
      </c>
      <c r="C3771" t="s">
        <v>12701</v>
      </c>
      <c r="D3771" t="s">
        <v>22</v>
      </c>
      <c r="E3771" t="s">
        <v>5</v>
      </c>
      <c r="F3771" s="1" t="s">
        <v>11261</v>
      </c>
      <c r="G3771" t="s">
        <v>907</v>
      </c>
      <c r="H3771">
        <v>724911</v>
      </c>
      <c r="I3771">
        <v>725795</v>
      </c>
      <c r="J3771" t="s">
        <v>23</v>
      </c>
      <c r="K3771" t="s">
        <v>2469</v>
      </c>
      <c r="L3771" s="1" t="s">
        <v>11261</v>
      </c>
      <c r="M3771" s="1" t="s">
        <v>11261</v>
      </c>
      <c r="N3771" t="s">
        <v>27</v>
      </c>
      <c r="O3771" s="1" t="s">
        <v>11261</v>
      </c>
      <c r="P3771" s="1" t="s">
        <v>11261</v>
      </c>
      <c r="Q3771" t="s">
        <v>2468</v>
      </c>
      <c r="R3771">
        <v>885</v>
      </c>
      <c r="S3771" s="9">
        <v>294</v>
      </c>
      <c r="T3771" s="1" t="s">
        <v>11261</v>
      </c>
    </row>
    <row r="3772" spans="1:20" hidden="1" x14ac:dyDescent="0.25">
      <c r="A3772" t="s">
        <v>20</v>
      </c>
      <c r="B3772" s="2" t="s">
        <v>21</v>
      </c>
      <c r="C3772" t="s">
        <v>13650</v>
      </c>
      <c r="D3772" t="s">
        <v>22</v>
      </c>
      <c r="E3772" t="s">
        <v>5</v>
      </c>
      <c r="F3772" s="1" t="s">
        <v>11261</v>
      </c>
      <c r="G3772" t="s">
        <v>907</v>
      </c>
      <c r="H3772">
        <v>1221100</v>
      </c>
      <c r="I3772">
        <v>1221984</v>
      </c>
      <c r="J3772" t="s">
        <v>23</v>
      </c>
      <c r="K3772" s="1" t="s">
        <v>11261</v>
      </c>
      <c r="L3772" s="1" t="s">
        <v>11261</v>
      </c>
      <c r="M3772" s="1" t="s">
        <v>11261</v>
      </c>
      <c r="N3772" s="1" t="s">
        <v>11261</v>
      </c>
      <c r="O3772" s="1" t="s">
        <v>11261</v>
      </c>
      <c r="P3772" s="1" t="s">
        <v>11261</v>
      </c>
      <c r="Q3772" t="s">
        <v>3559</v>
      </c>
      <c r="R3772">
        <v>885</v>
      </c>
      <c r="S3772" s="10" t="s">
        <v>11261</v>
      </c>
      <c r="T3772" s="1" t="s">
        <v>11261</v>
      </c>
    </row>
    <row r="3773" spans="1:20" hidden="1" x14ac:dyDescent="0.25">
      <c r="A3773" t="s">
        <v>24</v>
      </c>
      <c r="B3773" s="3" t="s">
        <v>11261</v>
      </c>
      <c r="C3773" t="s">
        <v>13651</v>
      </c>
      <c r="D3773" t="s">
        <v>22</v>
      </c>
      <c r="E3773" t="s">
        <v>5</v>
      </c>
      <c r="F3773" s="1" t="s">
        <v>11261</v>
      </c>
      <c r="G3773" t="s">
        <v>907</v>
      </c>
      <c r="H3773">
        <v>1221100</v>
      </c>
      <c r="I3773">
        <v>1221984</v>
      </c>
      <c r="J3773" t="s">
        <v>23</v>
      </c>
      <c r="K3773" t="s">
        <v>3560</v>
      </c>
      <c r="L3773" s="1" t="s">
        <v>11261</v>
      </c>
      <c r="M3773" s="1" t="s">
        <v>11261</v>
      </c>
      <c r="N3773" t="s">
        <v>27</v>
      </c>
      <c r="O3773" s="1" t="s">
        <v>11261</v>
      </c>
      <c r="P3773" s="1" t="s">
        <v>11261</v>
      </c>
      <c r="Q3773" t="s">
        <v>3559</v>
      </c>
      <c r="R3773">
        <v>885</v>
      </c>
      <c r="S3773" s="9">
        <v>294</v>
      </c>
      <c r="T3773" s="1" t="s">
        <v>11261</v>
      </c>
    </row>
    <row r="3774" spans="1:20" hidden="1" x14ac:dyDescent="0.25">
      <c r="A3774" t="s">
        <v>20</v>
      </c>
      <c r="B3774" s="2" t="s">
        <v>21</v>
      </c>
      <c r="C3774" t="s">
        <v>13821</v>
      </c>
      <c r="D3774" t="s">
        <v>22</v>
      </c>
      <c r="E3774" t="s">
        <v>5</v>
      </c>
      <c r="F3774" s="1" t="s">
        <v>11261</v>
      </c>
      <c r="G3774" t="s">
        <v>907</v>
      </c>
      <c r="H3774">
        <v>1301426</v>
      </c>
      <c r="I3774">
        <v>1302310</v>
      </c>
      <c r="J3774" t="s">
        <v>23</v>
      </c>
      <c r="K3774" s="1" t="s">
        <v>11261</v>
      </c>
      <c r="L3774" s="1" t="s">
        <v>11261</v>
      </c>
      <c r="M3774" s="1" t="s">
        <v>11261</v>
      </c>
      <c r="N3774" s="1" t="s">
        <v>11261</v>
      </c>
      <c r="O3774" t="s">
        <v>3740</v>
      </c>
      <c r="P3774" s="1" t="s">
        <v>11261</v>
      </c>
      <c r="Q3774" t="s">
        <v>3741</v>
      </c>
      <c r="R3774">
        <v>885</v>
      </c>
      <c r="S3774" s="10" t="s">
        <v>11261</v>
      </c>
      <c r="T3774" s="1" t="s">
        <v>11261</v>
      </c>
    </row>
    <row r="3775" spans="1:20" hidden="1" x14ac:dyDescent="0.25">
      <c r="A3775" t="s">
        <v>24</v>
      </c>
      <c r="B3775" s="3" t="s">
        <v>11261</v>
      </c>
      <c r="C3775" t="s">
        <v>12233</v>
      </c>
      <c r="D3775" t="s">
        <v>22</v>
      </c>
      <c r="E3775" t="s">
        <v>5</v>
      </c>
      <c r="F3775" s="1" t="s">
        <v>11261</v>
      </c>
      <c r="G3775" t="s">
        <v>907</v>
      </c>
      <c r="H3775">
        <v>499430</v>
      </c>
      <c r="I3775">
        <v>500443</v>
      </c>
      <c r="J3775" t="s">
        <v>23</v>
      </c>
      <c r="K3775" t="s">
        <v>1958</v>
      </c>
      <c r="L3775" s="1" t="s">
        <v>11261</v>
      </c>
      <c r="M3775" s="1" t="s">
        <v>11261</v>
      </c>
      <c r="N3775" t="s">
        <v>226</v>
      </c>
      <c r="O3775" s="1" t="s">
        <v>11261</v>
      </c>
      <c r="P3775" s="1" t="s">
        <v>11261</v>
      </c>
      <c r="Q3775" t="s">
        <v>1957</v>
      </c>
      <c r="R3775">
        <v>1014</v>
      </c>
      <c r="S3775" s="9">
        <v>337</v>
      </c>
      <c r="T3775" s="1" t="s">
        <v>11261</v>
      </c>
    </row>
    <row r="3776" spans="1:20" hidden="1" x14ac:dyDescent="0.25">
      <c r="A3776" t="s">
        <v>20</v>
      </c>
      <c r="B3776" s="2" t="s">
        <v>21</v>
      </c>
      <c r="C3776" t="s">
        <v>16714</v>
      </c>
      <c r="D3776" t="s">
        <v>22</v>
      </c>
      <c r="E3776" t="s">
        <v>5</v>
      </c>
      <c r="F3776" s="1" t="s">
        <v>11261</v>
      </c>
      <c r="G3776" t="s">
        <v>907</v>
      </c>
      <c r="H3776">
        <v>2816695</v>
      </c>
      <c r="I3776">
        <v>2817579</v>
      </c>
      <c r="J3776" t="s">
        <v>37</v>
      </c>
      <c r="K3776" s="1" t="s">
        <v>11261</v>
      </c>
      <c r="L3776" s="1" t="s">
        <v>11261</v>
      </c>
      <c r="M3776" s="1" t="s">
        <v>11261</v>
      </c>
      <c r="N3776" s="1" t="s">
        <v>11261</v>
      </c>
      <c r="O3776" s="1" t="s">
        <v>11261</v>
      </c>
      <c r="P3776" s="1" t="s">
        <v>11261</v>
      </c>
      <c r="Q3776" t="s">
        <v>6810</v>
      </c>
      <c r="R3776">
        <v>885</v>
      </c>
      <c r="S3776" s="10" t="s">
        <v>11261</v>
      </c>
      <c r="T3776" s="1" t="s">
        <v>11261</v>
      </c>
    </row>
    <row r="3777" spans="1:20" hidden="1" x14ac:dyDescent="0.25">
      <c r="A3777" t="s">
        <v>24</v>
      </c>
      <c r="B3777" s="3" t="s">
        <v>11261</v>
      </c>
      <c r="C3777" t="s">
        <v>14764</v>
      </c>
      <c r="D3777" t="s">
        <v>22</v>
      </c>
      <c r="E3777" t="s">
        <v>5</v>
      </c>
      <c r="F3777" s="1" t="s">
        <v>11261</v>
      </c>
      <c r="G3777" t="s">
        <v>907</v>
      </c>
      <c r="H3777">
        <v>1779490</v>
      </c>
      <c r="I3777">
        <v>1780503</v>
      </c>
      <c r="J3777" t="s">
        <v>23</v>
      </c>
      <c r="K3777" t="s">
        <v>4729</v>
      </c>
      <c r="L3777" s="1" t="s">
        <v>11261</v>
      </c>
      <c r="M3777" s="1" t="s">
        <v>11261</v>
      </c>
      <c r="N3777" t="s">
        <v>1403</v>
      </c>
      <c r="O3777" s="1" t="s">
        <v>11261</v>
      </c>
      <c r="P3777" s="1" t="s">
        <v>11261</v>
      </c>
      <c r="Q3777" t="s">
        <v>4728</v>
      </c>
      <c r="R3777">
        <v>1014</v>
      </c>
      <c r="S3777" s="9">
        <v>337</v>
      </c>
      <c r="T3777" s="1" t="s">
        <v>11261</v>
      </c>
    </row>
    <row r="3778" spans="1:20" hidden="1" x14ac:dyDescent="0.25">
      <c r="A3778" t="s">
        <v>20</v>
      </c>
      <c r="B3778" s="2" t="s">
        <v>21</v>
      </c>
      <c r="C3778" t="s">
        <v>16730</v>
      </c>
      <c r="D3778" t="s">
        <v>22</v>
      </c>
      <c r="E3778" t="s">
        <v>5</v>
      </c>
      <c r="F3778" s="1" t="s">
        <v>11261</v>
      </c>
      <c r="G3778" t="s">
        <v>907</v>
      </c>
      <c r="H3778">
        <v>2826293</v>
      </c>
      <c r="I3778">
        <v>2827177</v>
      </c>
      <c r="J3778" t="s">
        <v>37</v>
      </c>
      <c r="K3778" s="1" t="s">
        <v>11261</v>
      </c>
      <c r="L3778" s="1" t="s">
        <v>11261</v>
      </c>
      <c r="M3778" s="1" t="s">
        <v>11261</v>
      </c>
      <c r="N3778" s="1" t="s">
        <v>11261</v>
      </c>
      <c r="O3778" s="1" t="s">
        <v>11261</v>
      </c>
      <c r="P3778" s="1" t="s">
        <v>11261</v>
      </c>
      <c r="Q3778" t="s">
        <v>6827</v>
      </c>
      <c r="R3778">
        <v>885</v>
      </c>
      <c r="S3778" s="10" t="s">
        <v>11261</v>
      </c>
      <c r="T3778" s="1" t="s">
        <v>11261</v>
      </c>
    </row>
    <row r="3779" spans="1:20" hidden="1" x14ac:dyDescent="0.25">
      <c r="A3779" t="s">
        <v>24</v>
      </c>
      <c r="B3779" s="3" t="s">
        <v>11261</v>
      </c>
      <c r="C3779" t="s">
        <v>14895</v>
      </c>
      <c r="D3779" t="s">
        <v>22</v>
      </c>
      <c r="E3779" t="s">
        <v>5</v>
      </c>
      <c r="F3779" s="1" t="s">
        <v>11261</v>
      </c>
      <c r="G3779" t="s">
        <v>907</v>
      </c>
      <c r="H3779">
        <v>1851317</v>
      </c>
      <c r="I3779">
        <v>1852330</v>
      </c>
      <c r="J3779" t="s">
        <v>23</v>
      </c>
      <c r="K3779" t="s">
        <v>4866</v>
      </c>
      <c r="L3779" s="1" t="s">
        <v>11261</v>
      </c>
      <c r="M3779" s="1" t="s">
        <v>11261</v>
      </c>
      <c r="N3779" t="s">
        <v>162</v>
      </c>
      <c r="O3779" s="1" t="s">
        <v>11261</v>
      </c>
      <c r="P3779" s="1" t="s">
        <v>11261</v>
      </c>
      <c r="Q3779" t="s">
        <v>4865</v>
      </c>
      <c r="R3779">
        <v>1014</v>
      </c>
      <c r="S3779" s="9">
        <v>337</v>
      </c>
      <c r="T3779" s="1" t="s">
        <v>11261</v>
      </c>
    </row>
    <row r="3780" spans="1:20" hidden="1" x14ac:dyDescent="0.25">
      <c r="A3780" t="s">
        <v>20</v>
      </c>
      <c r="B3780" s="2" t="s">
        <v>21</v>
      </c>
      <c r="C3780" t="s">
        <v>18955</v>
      </c>
      <c r="D3780" t="s">
        <v>22</v>
      </c>
      <c r="E3780" t="s">
        <v>5</v>
      </c>
      <c r="F3780" s="1" t="s">
        <v>11261</v>
      </c>
      <c r="G3780" t="s">
        <v>907</v>
      </c>
      <c r="H3780">
        <v>3986242</v>
      </c>
      <c r="I3780">
        <v>3987126</v>
      </c>
      <c r="J3780" t="s">
        <v>37</v>
      </c>
      <c r="K3780" s="1" t="s">
        <v>11261</v>
      </c>
      <c r="L3780" s="1" t="s">
        <v>11261</v>
      </c>
      <c r="M3780" s="1" t="s">
        <v>11261</v>
      </c>
      <c r="N3780" s="1" t="s">
        <v>11261</v>
      </c>
      <c r="O3780" s="1" t="s">
        <v>11261</v>
      </c>
      <c r="P3780" s="1" t="s">
        <v>11261</v>
      </c>
      <c r="Q3780" t="s">
        <v>9262</v>
      </c>
      <c r="R3780">
        <v>885</v>
      </c>
      <c r="S3780" s="10" t="s">
        <v>11261</v>
      </c>
      <c r="T3780" s="1" t="s">
        <v>11261</v>
      </c>
    </row>
    <row r="3781" spans="1:20" hidden="1" x14ac:dyDescent="0.25">
      <c r="A3781" t="s">
        <v>24</v>
      </c>
      <c r="B3781" s="3" t="s">
        <v>11261</v>
      </c>
      <c r="C3781" t="s">
        <v>18956</v>
      </c>
      <c r="D3781" t="s">
        <v>22</v>
      </c>
      <c r="E3781" t="s">
        <v>5</v>
      </c>
      <c r="F3781" s="1" t="s">
        <v>11261</v>
      </c>
      <c r="G3781" t="s">
        <v>907</v>
      </c>
      <c r="H3781">
        <v>3986242</v>
      </c>
      <c r="I3781">
        <v>3987126</v>
      </c>
      <c r="J3781" t="s">
        <v>37</v>
      </c>
      <c r="K3781" t="s">
        <v>9263</v>
      </c>
      <c r="L3781" s="1" t="s">
        <v>11261</v>
      </c>
      <c r="M3781" s="1" t="s">
        <v>11261</v>
      </c>
      <c r="N3781" t="s">
        <v>27</v>
      </c>
      <c r="O3781" s="1" t="s">
        <v>11261</v>
      </c>
      <c r="P3781" s="1" t="s">
        <v>11261</v>
      </c>
      <c r="Q3781" t="s">
        <v>9262</v>
      </c>
      <c r="R3781">
        <v>885</v>
      </c>
      <c r="S3781" s="9">
        <v>294</v>
      </c>
      <c r="T3781" s="1" t="s">
        <v>11261</v>
      </c>
    </row>
    <row r="3782" spans="1:20" hidden="1" x14ac:dyDescent="0.25">
      <c r="A3782" t="s">
        <v>20</v>
      </c>
      <c r="B3782" s="2" t="s">
        <v>21</v>
      </c>
      <c r="C3782" t="s">
        <v>11449</v>
      </c>
      <c r="D3782" t="s">
        <v>22</v>
      </c>
      <c r="E3782" t="s">
        <v>5</v>
      </c>
      <c r="F3782" s="1" t="s">
        <v>11261</v>
      </c>
      <c r="G3782" t="s">
        <v>907</v>
      </c>
      <c r="H3782">
        <v>86348</v>
      </c>
      <c r="I3782">
        <v>87229</v>
      </c>
      <c r="J3782" t="s">
        <v>23</v>
      </c>
      <c r="K3782" s="1" t="s">
        <v>11261</v>
      </c>
      <c r="L3782" s="1" t="s">
        <v>11261</v>
      </c>
      <c r="M3782" s="1" t="s">
        <v>11261</v>
      </c>
      <c r="N3782" s="1" t="s">
        <v>11261</v>
      </c>
      <c r="O3782" s="1" t="s">
        <v>11261</v>
      </c>
      <c r="P3782" s="1" t="s">
        <v>11261</v>
      </c>
      <c r="Q3782" t="s">
        <v>1106</v>
      </c>
      <c r="R3782">
        <v>882</v>
      </c>
      <c r="S3782" s="10" t="s">
        <v>11261</v>
      </c>
      <c r="T3782" s="1" t="s">
        <v>11261</v>
      </c>
    </row>
    <row r="3783" spans="1:20" hidden="1" x14ac:dyDescent="0.25">
      <c r="A3783" t="s">
        <v>24</v>
      </c>
      <c r="B3783" s="3" t="s">
        <v>11261</v>
      </c>
      <c r="C3783" t="s">
        <v>11450</v>
      </c>
      <c r="D3783" t="s">
        <v>22</v>
      </c>
      <c r="E3783" t="s">
        <v>5</v>
      </c>
      <c r="F3783" s="1" t="s">
        <v>11261</v>
      </c>
      <c r="G3783" t="s">
        <v>907</v>
      </c>
      <c r="H3783">
        <v>86348</v>
      </c>
      <c r="I3783">
        <v>87229</v>
      </c>
      <c r="J3783" t="s">
        <v>23</v>
      </c>
      <c r="K3783" t="s">
        <v>1107</v>
      </c>
      <c r="L3783" s="1" t="s">
        <v>11261</v>
      </c>
      <c r="M3783" s="1" t="s">
        <v>11261</v>
      </c>
      <c r="N3783" t="s">
        <v>1108</v>
      </c>
      <c r="O3783" s="1" t="s">
        <v>11261</v>
      </c>
      <c r="P3783" s="1" t="s">
        <v>11261</v>
      </c>
      <c r="Q3783" t="s">
        <v>1106</v>
      </c>
      <c r="R3783">
        <v>882</v>
      </c>
      <c r="S3783" s="9">
        <v>293</v>
      </c>
      <c r="T3783" s="1" t="s">
        <v>11261</v>
      </c>
    </row>
    <row r="3784" spans="1:20" hidden="1" x14ac:dyDescent="0.25">
      <c r="A3784" t="s">
        <v>20</v>
      </c>
      <c r="B3784" s="2" t="s">
        <v>21</v>
      </c>
      <c r="C3784" t="s">
        <v>12113</v>
      </c>
      <c r="D3784" t="s">
        <v>22</v>
      </c>
      <c r="E3784" t="s">
        <v>5</v>
      </c>
      <c r="F3784" s="1" t="s">
        <v>11261</v>
      </c>
      <c r="G3784" t="s">
        <v>907</v>
      </c>
      <c r="H3784">
        <v>430596</v>
      </c>
      <c r="I3784">
        <v>431477</v>
      </c>
      <c r="J3784" t="s">
        <v>23</v>
      </c>
      <c r="K3784" s="1" t="s">
        <v>11261</v>
      </c>
      <c r="L3784" s="1" t="s">
        <v>11261</v>
      </c>
      <c r="M3784" s="1" t="s">
        <v>11261</v>
      </c>
      <c r="N3784" s="1" t="s">
        <v>11261</v>
      </c>
      <c r="O3784" s="1" t="s">
        <v>11261</v>
      </c>
      <c r="P3784" s="1" t="s">
        <v>11261</v>
      </c>
      <c r="Q3784" t="s">
        <v>1828</v>
      </c>
      <c r="R3784">
        <v>882</v>
      </c>
      <c r="S3784" s="10" t="s">
        <v>11261</v>
      </c>
      <c r="T3784" s="1" t="s">
        <v>11261</v>
      </c>
    </row>
    <row r="3785" spans="1:20" hidden="1" x14ac:dyDescent="0.25">
      <c r="A3785" t="s">
        <v>24</v>
      </c>
      <c r="B3785" s="3" t="s">
        <v>11261</v>
      </c>
      <c r="C3785" t="s">
        <v>12114</v>
      </c>
      <c r="D3785" t="s">
        <v>22</v>
      </c>
      <c r="E3785" t="s">
        <v>5</v>
      </c>
      <c r="F3785" s="1" t="s">
        <v>11261</v>
      </c>
      <c r="G3785" t="s">
        <v>907</v>
      </c>
      <c r="H3785">
        <v>430596</v>
      </c>
      <c r="I3785">
        <v>431477</v>
      </c>
      <c r="J3785" t="s">
        <v>23</v>
      </c>
      <c r="K3785" t="s">
        <v>1829</v>
      </c>
      <c r="L3785" s="1" t="s">
        <v>11261</v>
      </c>
      <c r="M3785" s="1" t="s">
        <v>11261</v>
      </c>
      <c r="N3785" t="s">
        <v>209</v>
      </c>
      <c r="O3785" s="1" t="s">
        <v>11261</v>
      </c>
      <c r="P3785" s="1" t="s">
        <v>11261</v>
      </c>
      <c r="Q3785" t="s">
        <v>1828</v>
      </c>
      <c r="R3785">
        <v>882</v>
      </c>
      <c r="S3785" s="9">
        <v>293</v>
      </c>
      <c r="T3785" s="1" t="s">
        <v>11261</v>
      </c>
    </row>
    <row r="3786" spans="1:20" hidden="1" x14ac:dyDescent="0.25">
      <c r="A3786" t="s">
        <v>20</v>
      </c>
      <c r="B3786" s="2" t="s">
        <v>21</v>
      </c>
      <c r="C3786" t="s">
        <v>12801</v>
      </c>
      <c r="D3786" t="s">
        <v>22</v>
      </c>
      <c r="E3786" t="s">
        <v>5</v>
      </c>
      <c r="F3786" s="1" t="s">
        <v>11261</v>
      </c>
      <c r="G3786" t="s">
        <v>907</v>
      </c>
      <c r="H3786">
        <v>783146</v>
      </c>
      <c r="I3786">
        <v>784027</v>
      </c>
      <c r="J3786" t="s">
        <v>37</v>
      </c>
      <c r="K3786" s="1" t="s">
        <v>11261</v>
      </c>
      <c r="L3786" s="1" t="s">
        <v>11261</v>
      </c>
      <c r="M3786" s="1" t="s">
        <v>11261</v>
      </c>
      <c r="N3786" s="1" t="s">
        <v>11261</v>
      </c>
      <c r="O3786" s="1" t="s">
        <v>11261</v>
      </c>
      <c r="P3786" s="1" t="s">
        <v>11261</v>
      </c>
      <c r="Q3786" t="s">
        <v>2587</v>
      </c>
      <c r="R3786">
        <v>882</v>
      </c>
      <c r="S3786" s="10" t="s">
        <v>11261</v>
      </c>
      <c r="T3786" s="1" t="s">
        <v>11261</v>
      </c>
    </row>
    <row r="3787" spans="1:20" hidden="1" x14ac:dyDescent="0.25">
      <c r="A3787" t="s">
        <v>24</v>
      </c>
      <c r="B3787" s="3" t="s">
        <v>11261</v>
      </c>
      <c r="C3787" t="s">
        <v>16224</v>
      </c>
      <c r="D3787" t="s">
        <v>22</v>
      </c>
      <c r="E3787" t="s">
        <v>5</v>
      </c>
      <c r="F3787" s="1" t="s">
        <v>11261</v>
      </c>
      <c r="G3787" t="s">
        <v>907</v>
      </c>
      <c r="H3787">
        <v>2553748</v>
      </c>
      <c r="I3787">
        <v>2554761</v>
      </c>
      <c r="J3787" t="s">
        <v>37</v>
      </c>
      <c r="K3787" t="s">
        <v>6292</v>
      </c>
      <c r="L3787" s="1" t="s">
        <v>11261</v>
      </c>
      <c r="M3787" s="1" t="s">
        <v>11261</v>
      </c>
      <c r="N3787" t="s">
        <v>553</v>
      </c>
      <c r="O3787" s="1" t="s">
        <v>11261</v>
      </c>
      <c r="P3787" s="1" t="s">
        <v>11261</v>
      </c>
      <c r="Q3787" t="s">
        <v>6291</v>
      </c>
      <c r="R3787">
        <v>1014</v>
      </c>
      <c r="S3787" s="9">
        <v>337</v>
      </c>
      <c r="T3787" s="1" t="s">
        <v>11261</v>
      </c>
    </row>
    <row r="3788" spans="1:20" hidden="1" x14ac:dyDescent="0.25">
      <c r="A3788" t="s">
        <v>20</v>
      </c>
      <c r="B3788" s="2" t="s">
        <v>21</v>
      </c>
      <c r="C3788" t="s">
        <v>12880</v>
      </c>
      <c r="D3788" t="s">
        <v>22</v>
      </c>
      <c r="E3788" t="s">
        <v>5</v>
      </c>
      <c r="F3788" s="1" t="s">
        <v>11261</v>
      </c>
      <c r="G3788" t="s">
        <v>907</v>
      </c>
      <c r="H3788">
        <v>817356</v>
      </c>
      <c r="I3788">
        <v>818237</v>
      </c>
      <c r="J3788" t="s">
        <v>23</v>
      </c>
      <c r="K3788" s="1" t="s">
        <v>11261</v>
      </c>
      <c r="L3788" s="1" t="s">
        <v>11261</v>
      </c>
      <c r="M3788" s="1" t="s">
        <v>11261</v>
      </c>
      <c r="N3788" s="1" t="s">
        <v>11261</v>
      </c>
      <c r="O3788" s="1" t="s">
        <v>11261</v>
      </c>
      <c r="P3788" s="1" t="s">
        <v>11261</v>
      </c>
      <c r="Q3788" t="s">
        <v>2675</v>
      </c>
      <c r="R3788">
        <v>882</v>
      </c>
      <c r="S3788" s="10" t="s">
        <v>11261</v>
      </c>
      <c r="T3788" s="1" t="s">
        <v>11261</v>
      </c>
    </row>
    <row r="3789" spans="1:20" hidden="1" x14ac:dyDescent="0.25">
      <c r="A3789" t="s">
        <v>24</v>
      </c>
      <c r="B3789" s="3" t="s">
        <v>11261</v>
      </c>
      <c r="C3789" t="s">
        <v>18123</v>
      </c>
      <c r="D3789" t="s">
        <v>22</v>
      </c>
      <c r="E3789" t="s">
        <v>5</v>
      </c>
      <c r="F3789" s="1" t="s">
        <v>11261</v>
      </c>
      <c r="G3789" t="s">
        <v>907</v>
      </c>
      <c r="H3789">
        <v>3576374</v>
      </c>
      <c r="I3789">
        <v>3577387</v>
      </c>
      <c r="J3789" t="s">
        <v>37</v>
      </c>
      <c r="K3789" t="s">
        <v>8311</v>
      </c>
      <c r="L3789" s="1" t="s">
        <v>11261</v>
      </c>
      <c r="M3789" s="1" t="s">
        <v>11261</v>
      </c>
      <c r="N3789" t="s">
        <v>359</v>
      </c>
      <c r="O3789" s="1" t="s">
        <v>11261</v>
      </c>
      <c r="P3789" s="1" t="s">
        <v>11261</v>
      </c>
      <c r="Q3789" t="s">
        <v>8310</v>
      </c>
      <c r="R3789">
        <v>1014</v>
      </c>
      <c r="S3789" s="9">
        <v>337</v>
      </c>
      <c r="T3789" s="1" t="s">
        <v>11261</v>
      </c>
    </row>
    <row r="3790" spans="1:20" hidden="1" x14ac:dyDescent="0.25">
      <c r="A3790" t="s">
        <v>20</v>
      </c>
      <c r="B3790" s="2" t="s">
        <v>21</v>
      </c>
      <c r="C3790" t="s">
        <v>13851</v>
      </c>
      <c r="D3790" t="s">
        <v>22</v>
      </c>
      <c r="E3790" t="s">
        <v>5</v>
      </c>
      <c r="F3790" s="1" t="s">
        <v>11261</v>
      </c>
      <c r="G3790" t="s">
        <v>907</v>
      </c>
      <c r="H3790">
        <v>1314091</v>
      </c>
      <c r="I3790">
        <v>1314972</v>
      </c>
      <c r="J3790" t="s">
        <v>23</v>
      </c>
      <c r="K3790" s="1" t="s">
        <v>11261</v>
      </c>
      <c r="L3790" s="1" t="s">
        <v>11261</v>
      </c>
      <c r="M3790" s="1" t="s">
        <v>11261</v>
      </c>
      <c r="N3790" s="1" t="s">
        <v>11261</v>
      </c>
      <c r="O3790" s="1" t="s">
        <v>11261</v>
      </c>
      <c r="P3790" s="1" t="s">
        <v>11261</v>
      </c>
      <c r="Q3790" t="s">
        <v>3772</v>
      </c>
      <c r="R3790">
        <v>882</v>
      </c>
      <c r="S3790" s="10" t="s">
        <v>11261</v>
      </c>
      <c r="T3790" s="1" t="s">
        <v>11261</v>
      </c>
    </row>
    <row r="3791" spans="1:20" hidden="1" x14ac:dyDescent="0.25">
      <c r="A3791" t="s">
        <v>24</v>
      </c>
      <c r="B3791" s="3" t="s">
        <v>11261</v>
      </c>
      <c r="C3791" t="s">
        <v>13852</v>
      </c>
      <c r="D3791" t="s">
        <v>22</v>
      </c>
      <c r="E3791" t="s">
        <v>5</v>
      </c>
      <c r="F3791" s="1" t="s">
        <v>11261</v>
      </c>
      <c r="G3791" t="s">
        <v>907</v>
      </c>
      <c r="H3791">
        <v>1314091</v>
      </c>
      <c r="I3791">
        <v>1314972</v>
      </c>
      <c r="J3791" t="s">
        <v>23</v>
      </c>
      <c r="K3791" t="s">
        <v>3773</v>
      </c>
      <c r="L3791" s="1" t="s">
        <v>11261</v>
      </c>
      <c r="M3791" s="1" t="s">
        <v>11261</v>
      </c>
      <c r="N3791" t="s">
        <v>27</v>
      </c>
      <c r="O3791" s="1" t="s">
        <v>11261</v>
      </c>
      <c r="P3791" s="1" t="s">
        <v>11261</v>
      </c>
      <c r="Q3791" t="s">
        <v>3772</v>
      </c>
      <c r="R3791">
        <v>882</v>
      </c>
      <c r="S3791" s="9">
        <v>293</v>
      </c>
      <c r="T3791" s="1" t="s">
        <v>11261</v>
      </c>
    </row>
    <row r="3792" spans="1:20" hidden="1" x14ac:dyDescent="0.25">
      <c r="A3792" t="s">
        <v>20</v>
      </c>
      <c r="B3792" s="2" t="s">
        <v>21</v>
      </c>
      <c r="C3792" t="s">
        <v>14491</v>
      </c>
      <c r="D3792" t="s">
        <v>22</v>
      </c>
      <c r="E3792" t="s">
        <v>5</v>
      </c>
      <c r="F3792" s="1" t="s">
        <v>11261</v>
      </c>
      <c r="G3792" t="s">
        <v>907</v>
      </c>
      <c r="H3792">
        <v>1611913</v>
      </c>
      <c r="I3792">
        <v>1612794</v>
      </c>
      <c r="J3792" t="s">
        <v>37</v>
      </c>
      <c r="K3792" s="1" t="s">
        <v>11261</v>
      </c>
      <c r="L3792" s="1" t="s">
        <v>11261</v>
      </c>
      <c r="M3792" s="1" t="s">
        <v>11261</v>
      </c>
      <c r="N3792" s="1" t="s">
        <v>11261</v>
      </c>
      <c r="O3792" s="1" t="s">
        <v>11261</v>
      </c>
      <c r="P3792" s="1" t="s">
        <v>11261</v>
      </c>
      <c r="Q3792" t="s">
        <v>4439</v>
      </c>
      <c r="R3792">
        <v>882</v>
      </c>
      <c r="S3792" s="10" t="s">
        <v>11261</v>
      </c>
      <c r="T3792" s="1" t="s">
        <v>11261</v>
      </c>
    </row>
    <row r="3793" spans="1:20" hidden="1" x14ac:dyDescent="0.25">
      <c r="A3793" t="s">
        <v>24</v>
      </c>
      <c r="B3793" s="3" t="s">
        <v>11261</v>
      </c>
      <c r="C3793" t="s">
        <v>14492</v>
      </c>
      <c r="D3793" t="s">
        <v>22</v>
      </c>
      <c r="E3793" t="s">
        <v>5</v>
      </c>
      <c r="F3793" s="1" t="s">
        <v>11261</v>
      </c>
      <c r="G3793" t="s">
        <v>907</v>
      </c>
      <c r="H3793">
        <v>1611913</v>
      </c>
      <c r="I3793">
        <v>1612794</v>
      </c>
      <c r="J3793" t="s">
        <v>37</v>
      </c>
      <c r="K3793" t="s">
        <v>4440</v>
      </c>
      <c r="L3793" s="1" t="s">
        <v>11261</v>
      </c>
      <c r="M3793" s="1" t="s">
        <v>11261</v>
      </c>
      <c r="N3793" t="s">
        <v>151</v>
      </c>
      <c r="O3793" s="1" t="s">
        <v>11261</v>
      </c>
      <c r="P3793" s="1" t="s">
        <v>11261</v>
      </c>
      <c r="Q3793" t="s">
        <v>4439</v>
      </c>
      <c r="R3793">
        <v>882</v>
      </c>
      <c r="S3793" s="9">
        <v>293</v>
      </c>
      <c r="T3793" s="1" t="s">
        <v>11261</v>
      </c>
    </row>
    <row r="3794" spans="1:20" hidden="1" x14ac:dyDescent="0.25">
      <c r="A3794" t="s">
        <v>20</v>
      </c>
      <c r="B3794" s="2" t="s">
        <v>21</v>
      </c>
      <c r="C3794" t="s">
        <v>15332</v>
      </c>
      <c r="D3794" t="s">
        <v>22</v>
      </c>
      <c r="E3794" t="s">
        <v>5</v>
      </c>
      <c r="F3794" s="1" t="s">
        <v>11261</v>
      </c>
      <c r="G3794" t="s">
        <v>907</v>
      </c>
      <c r="H3794">
        <v>2085828</v>
      </c>
      <c r="I3794">
        <v>2086709</v>
      </c>
      <c r="J3794" t="s">
        <v>23</v>
      </c>
      <c r="K3794" s="1" t="s">
        <v>11261</v>
      </c>
      <c r="L3794" s="1" t="s">
        <v>11261</v>
      </c>
      <c r="M3794" s="1" t="s">
        <v>11261</v>
      </c>
      <c r="N3794" s="1" t="s">
        <v>11261</v>
      </c>
      <c r="O3794" s="1" t="s">
        <v>11261</v>
      </c>
      <c r="P3794" s="1" t="s">
        <v>11261</v>
      </c>
      <c r="Q3794" t="s">
        <v>5340</v>
      </c>
      <c r="R3794">
        <v>882</v>
      </c>
      <c r="S3794" s="10" t="s">
        <v>11261</v>
      </c>
      <c r="T3794" s="1" t="s">
        <v>11261</v>
      </c>
    </row>
    <row r="3795" spans="1:20" hidden="1" x14ac:dyDescent="0.25">
      <c r="A3795" t="s">
        <v>24</v>
      </c>
      <c r="B3795" s="3" t="s">
        <v>11261</v>
      </c>
      <c r="C3795" t="s">
        <v>15333</v>
      </c>
      <c r="D3795" t="s">
        <v>22</v>
      </c>
      <c r="E3795" t="s">
        <v>5</v>
      </c>
      <c r="F3795" s="1" t="s">
        <v>11261</v>
      </c>
      <c r="G3795" t="s">
        <v>907</v>
      </c>
      <c r="H3795">
        <v>2085828</v>
      </c>
      <c r="I3795">
        <v>2086709</v>
      </c>
      <c r="J3795" t="s">
        <v>23</v>
      </c>
      <c r="K3795" t="s">
        <v>5341</v>
      </c>
      <c r="L3795" s="1" t="s">
        <v>11261</v>
      </c>
      <c r="M3795" s="1" t="s">
        <v>11261</v>
      </c>
      <c r="N3795" t="s">
        <v>151</v>
      </c>
      <c r="O3795" s="1" t="s">
        <v>11261</v>
      </c>
      <c r="P3795" s="1" t="s">
        <v>11261</v>
      </c>
      <c r="Q3795" t="s">
        <v>5340</v>
      </c>
      <c r="R3795">
        <v>882</v>
      </c>
      <c r="S3795" s="9">
        <v>293</v>
      </c>
      <c r="T3795" s="1" t="s">
        <v>11261</v>
      </c>
    </row>
    <row r="3796" spans="1:20" hidden="1" x14ac:dyDescent="0.25">
      <c r="A3796" t="s">
        <v>20</v>
      </c>
      <c r="B3796" s="2" t="s">
        <v>21</v>
      </c>
      <c r="C3796" t="s">
        <v>16258</v>
      </c>
      <c r="D3796" t="s">
        <v>22</v>
      </c>
      <c r="E3796" t="s">
        <v>5</v>
      </c>
      <c r="F3796" s="1" t="s">
        <v>11261</v>
      </c>
      <c r="G3796" t="s">
        <v>907</v>
      </c>
      <c r="H3796">
        <v>2574486</v>
      </c>
      <c r="I3796">
        <v>2575367</v>
      </c>
      <c r="J3796" t="s">
        <v>23</v>
      </c>
      <c r="K3796" s="1" t="s">
        <v>11261</v>
      </c>
      <c r="L3796" s="1" t="s">
        <v>11261</v>
      </c>
      <c r="M3796" s="1" t="s">
        <v>11261</v>
      </c>
      <c r="N3796" s="1" t="s">
        <v>11261</v>
      </c>
      <c r="O3796" s="1" t="s">
        <v>11261</v>
      </c>
      <c r="P3796" s="1" t="s">
        <v>11261</v>
      </c>
      <c r="Q3796" t="s">
        <v>6331</v>
      </c>
      <c r="R3796">
        <v>882</v>
      </c>
      <c r="S3796" s="10" t="s">
        <v>11261</v>
      </c>
      <c r="T3796" s="1" t="s">
        <v>11261</v>
      </c>
    </row>
    <row r="3797" spans="1:20" hidden="1" x14ac:dyDescent="0.25">
      <c r="A3797" t="s">
        <v>24</v>
      </c>
      <c r="B3797" s="3" t="s">
        <v>11261</v>
      </c>
      <c r="C3797" t="s">
        <v>19598</v>
      </c>
      <c r="D3797" t="s">
        <v>22</v>
      </c>
      <c r="E3797" t="s">
        <v>5</v>
      </c>
      <c r="F3797" s="1" t="s">
        <v>11261</v>
      </c>
      <c r="G3797" t="s">
        <v>907</v>
      </c>
      <c r="H3797">
        <v>4305724</v>
      </c>
      <c r="I3797">
        <v>4306737</v>
      </c>
      <c r="J3797" t="s">
        <v>37</v>
      </c>
      <c r="K3797" t="s">
        <v>10005</v>
      </c>
      <c r="L3797" s="1" t="s">
        <v>11261</v>
      </c>
      <c r="M3797" s="1" t="s">
        <v>11261</v>
      </c>
      <c r="N3797" t="s">
        <v>6665</v>
      </c>
      <c r="O3797" s="1" t="s">
        <v>11261</v>
      </c>
      <c r="P3797" s="1" t="s">
        <v>11261</v>
      </c>
      <c r="Q3797" t="s">
        <v>10004</v>
      </c>
      <c r="R3797">
        <v>1014</v>
      </c>
      <c r="S3797" s="9">
        <v>337</v>
      </c>
      <c r="T3797" s="1" t="s">
        <v>11261</v>
      </c>
    </row>
    <row r="3798" spans="1:20" hidden="1" x14ac:dyDescent="0.25">
      <c r="A3798" t="s">
        <v>20</v>
      </c>
      <c r="B3798" s="2" t="s">
        <v>21</v>
      </c>
      <c r="C3798" t="s">
        <v>16582</v>
      </c>
      <c r="D3798" t="s">
        <v>22</v>
      </c>
      <c r="E3798" t="s">
        <v>5</v>
      </c>
      <c r="F3798" s="1" t="s">
        <v>11261</v>
      </c>
      <c r="G3798" t="s">
        <v>907</v>
      </c>
      <c r="H3798">
        <v>2744519</v>
      </c>
      <c r="I3798">
        <v>2745400</v>
      </c>
      <c r="J3798" t="s">
        <v>37</v>
      </c>
      <c r="K3798" s="1" t="s">
        <v>11261</v>
      </c>
      <c r="L3798" s="1" t="s">
        <v>11261</v>
      </c>
      <c r="M3798" s="1" t="s">
        <v>11261</v>
      </c>
      <c r="N3798" s="1" t="s">
        <v>11261</v>
      </c>
      <c r="O3798" s="1" t="s">
        <v>11261</v>
      </c>
      <c r="P3798" s="1" t="s">
        <v>11261</v>
      </c>
      <c r="Q3798" t="s">
        <v>6672</v>
      </c>
      <c r="R3798">
        <v>882</v>
      </c>
      <c r="S3798" s="10" t="s">
        <v>11261</v>
      </c>
      <c r="T3798" s="1" t="s">
        <v>11261</v>
      </c>
    </row>
    <row r="3799" spans="1:20" hidden="1" x14ac:dyDescent="0.25">
      <c r="A3799" t="s">
        <v>24</v>
      </c>
      <c r="B3799" s="3" t="s">
        <v>11261</v>
      </c>
      <c r="C3799" t="s">
        <v>16583</v>
      </c>
      <c r="D3799" t="s">
        <v>22</v>
      </c>
      <c r="E3799" t="s">
        <v>5</v>
      </c>
      <c r="F3799" s="1" t="s">
        <v>11261</v>
      </c>
      <c r="G3799" t="s">
        <v>907</v>
      </c>
      <c r="H3799">
        <v>2744519</v>
      </c>
      <c r="I3799">
        <v>2745400</v>
      </c>
      <c r="J3799" t="s">
        <v>37</v>
      </c>
      <c r="K3799" t="s">
        <v>6673</v>
      </c>
      <c r="L3799" s="1" t="s">
        <v>11261</v>
      </c>
      <c r="M3799" s="1" t="s">
        <v>11261</v>
      </c>
      <c r="N3799" t="s">
        <v>27</v>
      </c>
      <c r="O3799" s="1" t="s">
        <v>11261</v>
      </c>
      <c r="P3799" s="1" t="s">
        <v>11261</v>
      </c>
      <c r="Q3799" t="s">
        <v>6672</v>
      </c>
      <c r="R3799">
        <v>882</v>
      </c>
      <c r="S3799" s="9">
        <v>293</v>
      </c>
      <c r="T3799" s="1" t="s">
        <v>11261</v>
      </c>
    </row>
    <row r="3800" spans="1:20" hidden="1" x14ac:dyDescent="0.25">
      <c r="A3800" t="s">
        <v>20</v>
      </c>
      <c r="B3800" s="2" t="s">
        <v>21</v>
      </c>
      <c r="C3800" t="s">
        <v>16908</v>
      </c>
      <c r="D3800" t="s">
        <v>22</v>
      </c>
      <c r="E3800" t="s">
        <v>5</v>
      </c>
      <c r="F3800" s="1" t="s">
        <v>11261</v>
      </c>
      <c r="G3800" t="s">
        <v>907</v>
      </c>
      <c r="H3800">
        <v>2923493</v>
      </c>
      <c r="I3800">
        <v>2924374</v>
      </c>
      <c r="J3800" t="s">
        <v>37</v>
      </c>
      <c r="K3800" s="1" t="s">
        <v>11261</v>
      </c>
      <c r="L3800" s="1" t="s">
        <v>11261</v>
      </c>
      <c r="M3800" s="1" t="s">
        <v>11261</v>
      </c>
      <c r="N3800" s="1" t="s">
        <v>11261</v>
      </c>
      <c r="O3800" s="1" t="s">
        <v>11261</v>
      </c>
      <c r="P3800" s="1" t="s">
        <v>11261</v>
      </c>
      <c r="Q3800" t="s">
        <v>7020</v>
      </c>
      <c r="R3800">
        <v>882</v>
      </c>
      <c r="S3800" s="10" t="s">
        <v>11261</v>
      </c>
      <c r="T3800" s="1" t="s">
        <v>11261</v>
      </c>
    </row>
    <row r="3801" spans="1:20" hidden="1" x14ac:dyDescent="0.25">
      <c r="A3801" t="s">
        <v>24</v>
      </c>
      <c r="B3801" s="3" t="s">
        <v>11261</v>
      </c>
      <c r="C3801" t="s">
        <v>12129</v>
      </c>
      <c r="D3801" t="s">
        <v>22</v>
      </c>
      <c r="E3801" t="s">
        <v>5</v>
      </c>
      <c r="F3801" s="1" t="s">
        <v>11261</v>
      </c>
      <c r="G3801" t="s">
        <v>907</v>
      </c>
      <c r="H3801">
        <v>437781</v>
      </c>
      <c r="I3801">
        <v>438797</v>
      </c>
      <c r="J3801" t="s">
        <v>23</v>
      </c>
      <c r="K3801" t="s">
        <v>1844</v>
      </c>
      <c r="L3801" s="1" t="s">
        <v>11261</v>
      </c>
      <c r="M3801" s="1" t="s">
        <v>11261</v>
      </c>
      <c r="N3801" t="s">
        <v>1845</v>
      </c>
      <c r="O3801" s="1" t="s">
        <v>11261</v>
      </c>
      <c r="P3801" s="1" t="s">
        <v>11261</v>
      </c>
      <c r="Q3801" t="s">
        <v>1843</v>
      </c>
      <c r="R3801">
        <v>1017</v>
      </c>
      <c r="S3801" s="9">
        <v>338</v>
      </c>
      <c r="T3801" s="1" t="s">
        <v>11261</v>
      </c>
    </row>
    <row r="3802" spans="1:20" hidden="1" x14ac:dyDescent="0.25">
      <c r="A3802" t="s">
        <v>20</v>
      </c>
      <c r="B3802" s="2" t="s">
        <v>21</v>
      </c>
      <c r="C3802" t="s">
        <v>17158</v>
      </c>
      <c r="D3802" t="s">
        <v>22</v>
      </c>
      <c r="E3802" t="s">
        <v>5</v>
      </c>
      <c r="F3802" s="1" t="s">
        <v>11261</v>
      </c>
      <c r="G3802" t="s">
        <v>907</v>
      </c>
      <c r="H3802">
        <v>3060652</v>
      </c>
      <c r="I3802">
        <v>3061533</v>
      </c>
      <c r="J3802" t="s">
        <v>23</v>
      </c>
      <c r="K3802" s="1" t="s">
        <v>11261</v>
      </c>
      <c r="L3802" s="1" t="s">
        <v>11261</v>
      </c>
      <c r="M3802" s="1" t="s">
        <v>11261</v>
      </c>
      <c r="N3802" s="1" t="s">
        <v>11261</v>
      </c>
      <c r="O3802" s="1" t="s">
        <v>11261</v>
      </c>
      <c r="P3802" s="1" t="s">
        <v>11261</v>
      </c>
      <c r="Q3802" t="s">
        <v>7282</v>
      </c>
      <c r="R3802">
        <v>882</v>
      </c>
      <c r="S3802" s="10" t="s">
        <v>11261</v>
      </c>
      <c r="T3802" s="1" t="s">
        <v>11261</v>
      </c>
    </row>
    <row r="3803" spans="1:20" hidden="1" x14ac:dyDescent="0.25">
      <c r="A3803" t="s">
        <v>24</v>
      </c>
      <c r="B3803" s="3" t="s">
        <v>11261</v>
      </c>
      <c r="C3803" t="s">
        <v>17159</v>
      </c>
      <c r="D3803" t="s">
        <v>22</v>
      </c>
      <c r="E3803" t="s">
        <v>5</v>
      </c>
      <c r="F3803" s="1" t="s">
        <v>11261</v>
      </c>
      <c r="G3803" t="s">
        <v>907</v>
      </c>
      <c r="H3803">
        <v>3060652</v>
      </c>
      <c r="I3803">
        <v>3061533</v>
      </c>
      <c r="J3803" t="s">
        <v>23</v>
      </c>
      <c r="K3803" t="s">
        <v>7283</v>
      </c>
      <c r="L3803" s="1" t="s">
        <v>11261</v>
      </c>
      <c r="M3803" s="1" t="s">
        <v>11261</v>
      </c>
      <c r="N3803" t="s">
        <v>151</v>
      </c>
      <c r="O3803" s="1" t="s">
        <v>11261</v>
      </c>
      <c r="P3803" s="1" t="s">
        <v>11261</v>
      </c>
      <c r="Q3803" t="s">
        <v>7282</v>
      </c>
      <c r="R3803">
        <v>882</v>
      </c>
      <c r="S3803" s="9">
        <v>293</v>
      </c>
      <c r="T3803" s="1" t="s">
        <v>11261</v>
      </c>
    </row>
    <row r="3804" spans="1:20" hidden="1" x14ac:dyDescent="0.25">
      <c r="A3804" t="s">
        <v>20</v>
      </c>
      <c r="B3804" s="2" t="s">
        <v>21</v>
      </c>
      <c r="C3804" t="s">
        <v>17416</v>
      </c>
      <c r="D3804" t="s">
        <v>22</v>
      </c>
      <c r="E3804" t="s">
        <v>5</v>
      </c>
      <c r="F3804" s="1" t="s">
        <v>11261</v>
      </c>
      <c r="G3804" t="s">
        <v>907</v>
      </c>
      <c r="H3804">
        <v>3204508</v>
      </c>
      <c r="I3804">
        <v>3205389</v>
      </c>
      <c r="J3804" t="s">
        <v>23</v>
      </c>
      <c r="K3804" s="1" t="s">
        <v>11261</v>
      </c>
      <c r="L3804" s="1" t="s">
        <v>11261</v>
      </c>
      <c r="M3804" s="1" t="s">
        <v>11261</v>
      </c>
      <c r="N3804" s="1" t="s">
        <v>11261</v>
      </c>
      <c r="O3804" s="1" t="s">
        <v>11261</v>
      </c>
      <c r="P3804" s="1" t="s">
        <v>11261</v>
      </c>
      <c r="Q3804" t="s">
        <v>7550</v>
      </c>
      <c r="R3804">
        <v>882</v>
      </c>
      <c r="S3804" s="10" t="s">
        <v>11261</v>
      </c>
      <c r="T3804" s="1" t="s">
        <v>11261</v>
      </c>
    </row>
    <row r="3805" spans="1:20" hidden="1" x14ac:dyDescent="0.25">
      <c r="A3805" t="s">
        <v>24</v>
      </c>
      <c r="B3805" s="3" t="s">
        <v>11261</v>
      </c>
      <c r="C3805" t="s">
        <v>12869</v>
      </c>
      <c r="D3805" t="s">
        <v>22</v>
      </c>
      <c r="E3805" t="s">
        <v>5</v>
      </c>
      <c r="F3805" s="1" t="s">
        <v>11261</v>
      </c>
      <c r="G3805" t="s">
        <v>907</v>
      </c>
      <c r="H3805">
        <v>810952</v>
      </c>
      <c r="I3805">
        <v>811968</v>
      </c>
      <c r="J3805" t="s">
        <v>23</v>
      </c>
      <c r="K3805" t="s">
        <v>2664</v>
      </c>
      <c r="L3805" s="1" t="s">
        <v>11261</v>
      </c>
      <c r="M3805" s="1" t="s">
        <v>11261</v>
      </c>
      <c r="N3805" t="s">
        <v>1403</v>
      </c>
      <c r="O3805" s="1" t="s">
        <v>11261</v>
      </c>
      <c r="P3805" s="1" t="s">
        <v>11261</v>
      </c>
      <c r="Q3805" t="s">
        <v>2663</v>
      </c>
      <c r="R3805">
        <v>1017</v>
      </c>
      <c r="S3805" s="9">
        <v>338</v>
      </c>
      <c r="T3805" s="1" t="s">
        <v>11261</v>
      </c>
    </row>
    <row r="3806" spans="1:20" hidden="1" x14ac:dyDescent="0.25">
      <c r="A3806" t="s">
        <v>20</v>
      </c>
      <c r="B3806" s="2" t="s">
        <v>21</v>
      </c>
      <c r="C3806" t="s">
        <v>17432</v>
      </c>
      <c r="D3806" t="s">
        <v>22</v>
      </c>
      <c r="E3806" t="s">
        <v>5</v>
      </c>
      <c r="F3806" s="1" t="s">
        <v>11261</v>
      </c>
      <c r="G3806" t="s">
        <v>907</v>
      </c>
      <c r="H3806">
        <v>3212053</v>
      </c>
      <c r="I3806">
        <v>3212934</v>
      </c>
      <c r="J3806" t="s">
        <v>23</v>
      </c>
      <c r="K3806" s="1" t="s">
        <v>11261</v>
      </c>
      <c r="L3806" s="1" t="s">
        <v>11261</v>
      </c>
      <c r="M3806" s="1" t="s">
        <v>11261</v>
      </c>
      <c r="N3806" s="1" t="s">
        <v>11261</v>
      </c>
      <c r="O3806" s="1" t="s">
        <v>11261</v>
      </c>
      <c r="P3806" s="1" t="s">
        <v>11261</v>
      </c>
      <c r="Q3806" t="s">
        <v>7567</v>
      </c>
      <c r="R3806">
        <v>882</v>
      </c>
      <c r="S3806" s="10" t="s">
        <v>11261</v>
      </c>
      <c r="T3806" s="1" t="s">
        <v>11261</v>
      </c>
    </row>
    <row r="3807" spans="1:20" hidden="1" x14ac:dyDescent="0.25">
      <c r="A3807" t="s">
        <v>24</v>
      </c>
      <c r="B3807" s="3" t="s">
        <v>11261</v>
      </c>
      <c r="C3807" t="s">
        <v>17433</v>
      </c>
      <c r="D3807" t="s">
        <v>22</v>
      </c>
      <c r="E3807" t="s">
        <v>5</v>
      </c>
      <c r="F3807" s="1" t="s">
        <v>11261</v>
      </c>
      <c r="G3807" t="s">
        <v>907</v>
      </c>
      <c r="H3807">
        <v>3212053</v>
      </c>
      <c r="I3807">
        <v>3212934</v>
      </c>
      <c r="J3807" t="s">
        <v>23</v>
      </c>
      <c r="K3807" t="s">
        <v>7568</v>
      </c>
      <c r="L3807" s="1" t="s">
        <v>11261</v>
      </c>
      <c r="M3807" s="1" t="s">
        <v>11261</v>
      </c>
      <c r="N3807" t="s">
        <v>265</v>
      </c>
      <c r="O3807" s="1" t="s">
        <v>11261</v>
      </c>
      <c r="P3807" s="1" t="s">
        <v>11261</v>
      </c>
      <c r="Q3807" t="s">
        <v>7567</v>
      </c>
      <c r="R3807">
        <v>882</v>
      </c>
      <c r="S3807" s="9">
        <v>293</v>
      </c>
      <c r="T3807" s="1" t="s">
        <v>11261</v>
      </c>
    </row>
    <row r="3808" spans="1:20" hidden="1" x14ac:dyDescent="0.25">
      <c r="A3808" t="s">
        <v>20</v>
      </c>
      <c r="B3808" s="2" t="s">
        <v>21</v>
      </c>
      <c r="C3808" t="s">
        <v>17906</v>
      </c>
      <c r="D3808" t="s">
        <v>22</v>
      </c>
      <c r="E3808" t="s">
        <v>5</v>
      </c>
      <c r="F3808" s="1" t="s">
        <v>11261</v>
      </c>
      <c r="G3808" t="s">
        <v>907</v>
      </c>
      <c r="H3808">
        <v>3476262</v>
      </c>
      <c r="I3808">
        <v>3477143</v>
      </c>
      <c r="J3808" t="s">
        <v>37</v>
      </c>
      <c r="K3808" s="1" t="s">
        <v>11261</v>
      </c>
      <c r="L3808" s="1" t="s">
        <v>11261</v>
      </c>
      <c r="M3808" s="1" t="s">
        <v>11261</v>
      </c>
      <c r="N3808" s="1" t="s">
        <v>11261</v>
      </c>
      <c r="O3808" s="1" t="s">
        <v>11261</v>
      </c>
      <c r="P3808" s="1" t="s">
        <v>11261</v>
      </c>
      <c r="Q3808" t="s">
        <v>8076</v>
      </c>
      <c r="R3808">
        <v>882</v>
      </c>
      <c r="S3808" s="10" t="s">
        <v>11261</v>
      </c>
      <c r="T3808" s="1" t="s">
        <v>11261</v>
      </c>
    </row>
    <row r="3809" spans="1:20" hidden="1" x14ac:dyDescent="0.25">
      <c r="A3809" t="s">
        <v>24</v>
      </c>
      <c r="B3809" s="3" t="s">
        <v>11261</v>
      </c>
      <c r="C3809" t="s">
        <v>13961</v>
      </c>
      <c r="D3809" t="s">
        <v>22</v>
      </c>
      <c r="E3809" t="s">
        <v>5</v>
      </c>
      <c r="F3809" s="1" t="s">
        <v>11261</v>
      </c>
      <c r="G3809" t="s">
        <v>907</v>
      </c>
      <c r="H3809">
        <v>1366334</v>
      </c>
      <c r="I3809">
        <v>1367350</v>
      </c>
      <c r="J3809" t="s">
        <v>37</v>
      </c>
      <c r="K3809" t="s">
        <v>3890</v>
      </c>
      <c r="L3809" s="1" t="s">
        <v>11261</v>
      </c>
      <c r="M3809" s="1" t="s">
        <v>11261</v>
      </c>
      <c r="N3809" t="s">
        <v>397</v>
      </c>
      <c r="O3809" s="1" t="s">
        <v>11261</v>
      </c>
      <c r="P3809" s="1" t="s">
        <v>11261</v>
      </c>
      <c r="Q3809" t="s">
        <v>3889</v>
      </c>
      <c r="R3809">
        <v>1017</v>
      </c>
      <c r="S3809" s="9">
        <v>338</v>
      </c>
      <c r="T3809" s="1" t="s">
        <v>11261</v>
      </c>
    </row>
    <row r="3810" spans="1:20" hidden="1" x14ac:dyDescent="0.25">
      <c r="A3810" t="s">
        <v>20</v>
      </c>
      <c r="B3810" s="2" t="s">
        <v>21</v>
      </c>
      <c r="C3810" t="s">
        <v>18332</v>
      </c>
      <c r="D3810" t="s">
        <v>22</v>
      </c>
      <c r="E3810" t="s">
        <v>5</v>
      </c>
      <c r="F3810" s="1" t="s">
        <v>11261</v>
      </c>
      <c r="G3810" t="s">
        <v>907</v>
      </c>
      <c r="H3810">
        <v>3690332</v>
      </c>
      <c r="I3810">
        <v>3691213</v>
      </c>
      <c r="J3810" t="s">
        <v>37</v>
      </c>
      <c r="K3810" s="1" t="s">
        <v>11261</v>
      </c>
      <c r="L3810" s="1" t="s">
        <v>11261</v>
      </c>
      <c r="M3810" s="1" t="s">
        <v>11261</v>
      </c>
      <c r="N3810" s="1" t="s">
        <v>11261</v>
      </c>
      <c r="O3810" s="1" t="s">
        <v>11261</v>
      </c>
      <c r="P3810" s="1" t="s">
        <v>11261</v>
      </c>
      <c r="Q3810" t="s">
        <v>8545</v>
      </c>
      <c r="R3810">
        <v>882</v>
      </c>
      <c r="S3810" s="10" t="s">
        <v>11261</v>
      </c>
      <c r="T3810" s="1" t="s">
        <v>11261</v>
      </c>
    </row>
    <row r="3811" spans="1:20" hidden="1" x14ac:dyDescent="0.25">
      <c r="A3811" t="s">
        <v>24</v>
      </c>
      <c r="B3811" s="3" t="s">
        <v>11261</v>
      </c>
      <c r="C3811" t="s">
        <v>18333</v>
      </c>
      <c r="D3811" t="s">
        <v>22</v>
      </c>
      <c r="E3811" t="s">
        <v>5</v>
      </c>
      <c r="F3811" s="1" t="s">
        <v>11261</v>
      </c>
      <c r="G3811" t="s">
        <v>907</v>
      </c>
      <c r="H3811">
        <v>3690332</v>
      </c>
      <c r="I3811">
        <v>3691213</v>
      </c>
      <c r="J3811" t="s">
        <v>37</v>
      </c>
      <c r="K3811" t="s">
        <v>8546</v>
      </c>
      <c r="L3811" s="1" t="s">
        <v>11261</v>
      </c>
      <c r="M3811" s="1" t="s">
        <v>11261</v>
      </c>
      <c r="N3811" t="s">
        <v>680</v>
      </c>
      <c r="O3811" s="1" t="s">
        <v>11261</v>
      </c>
      <c r="P3811" s="1" t="s">
        <v>11261</v>
      </c>
      <c r="Q3811" t="s">
        <v>8545</v>
      </c>
      <c r="R3811">
        <v>882</v>
      </c>
      <c r="S3811" s="9">
        <v>293</v>
      </c>
      <c r="T3811" s="1" t="s">
        <v>11261</v>
      </c>
    </row>
    <row r="3812" spans="1:20" hidden="1" x14ac:dyDescent="0.25">
      <c r="A3812" t="s">
        <v>20</v>
      </c>
      <c r="B3812" s="2" t="s">
        <v>21</v>
      </c>
      <c r="C3812" t="s">
        <v>18473</v>
      </c>
      <c r="D3812" t="s">
        <v>22</v>
      </c>
      <c r="E3812" t="s">
        <v>5</v>
      </c>
      <c r="F3812" s="1" t="s">
        <v>11261</v>
      </c>
      <c r="G3812" t="s">
        <v>907</v>
      </c>
      <c r="H3812">
        <v>3754837</v>
      </c>
      <c r="I3812">
        <v>3755718</v>
      </c>
      <c r="J3812" t="s">
        <v>37</v>
      </c>
      <c r="K3812" s="1" t="s">
        <v>11261</v>
      </c>
      <c r="L3812" s="1" t="s">
        <v>11261</v>
      </c>
      <c r="M3812" s="1" t="s">
        <v>11261</v>
      </c>
      <c r="N3812" s="1" t="s">
        <v>11261</v>
      </c>
      <c r="O3812" s="1" t="s">
        <v>11261</v>
      </c>
      <c r="P3812" s="1" t="s">
        <v>11261</v>
      </c>
      <c r="Q3812" t="s">
        <v>8718</v>
      </c>
      <c r="R3812">
        <v>882</v>
      </c>
      <c r="S3812" s="10" t="s">
        <v>11261</v>
      </c>
      <c r="T3812" s="1" t="s">
        <v>11261</v>
      </c>
    </row>
    <row r="3813" spans="1:20" hidden="1" x14ac:dyDescent="0.25">
      <c r="A3813" t="s">
        <v>24</v>
      </c>
      <c r="B3813" s="3" t="s">
        <v>11261</v>
      </c>
      <c r="C3813" t="s">
        <v>18982</v>
      </c>
      <c r="D3813" t="s">
        <v>22</v>
      </c>
      <c r="E3813" t="s">
        <v>5</v>
      </c>
      <c r="F3813" s="1" t="s">
        <v>11261</v>
      </c>
      <c r="G3813" t="s">
        <v>907</v>
      </c>
      <c r="H3813">
        <v>4002718</v>
      </c>
      <c r="I3813">
        <v>4003734</v>
      </c>
      <c r="J3813" t="s">
        <v>37</v>
      </c>
      <c r="K3813" t="s">
        <v>9293</v>
      </c>
      <c r="L3813" s="1" t="s">
        <v>11261</v>
      </c>
      <c r="M3813" s="1" t="s">
        <v>11261</v>
      </c>
      <c r="N3813" t="s">
        <v>9294</v>
      </c>
      <c r="O3813" s="1" t="s">
        <v>11261</v>
      </c>
      <c r="P3813" s="1" t="s">
        <v>11261</v>
      </c>
      <c r="Q3813" t="s">
        <v>9292</v>
      </c>
      <c r="R3813">
        <v>1017</v>
      </c>
      <c r="S3813" s="9">
        <v>338</v>
      </c>
      <c r="T3813" s="1" t="s">
        <v>11261</v>
      </c>
    </row>
    <row r="3814" spans="1:20" hidden="1" x14ac:dyDescent="0.25">
      <c r="A3814" t="s">
        <v>20</v>
      </c>
      <c r="B3814" s="2" t="s">
        <v>21</v>
      </c>
      <c r="C3814" t="s">
        <v>18577</v>
      </c>
      <c r="D3814" t="s">
        <v>22</v>
      </c>
      <c r="E3814" t="s">
        <v>5</v>
      </c>
      <c r="F3814" s="1" t="s">
        <v>11261</v>
      </c>
      <c r="G3814" t="s">
        <v>907</v>
      </c>
      <c r="H3814">
        <v>3815320</v>
      </c>
      <c r="I3814">
        <v>3816201</v>
      </c>
      <c r="J3814" t="s">
        <v>37</v>
      </c>
      <c r="K3814" s="1" t="s">
        <v>11261</v>
      </c>
      <c r="L3814" s="1" t="s">
        <v>11261</v>
      </c>
      <c r="M3814" s="1" t="s">
        <v>11261</v>
      </c>
      <c r="N3814" s="1" t="s">
        <v>11261</v>
      </c>
      <c r="O3814" s="1" t="s">
        <v>11261</v>
      </c>
      <c r="P3814" s="1" t="s">
        <v>11261</v>
      </c>
      <c r="Q3814" t="s">
        <v>8837</v>
      </c>
      <c r="R3814">
        <v>882</v>
      </c>
      <c r="S3814" s="10" t="s">
        <v>11261</v>
      </c>
      <c r="T3814" s="1" t="s">
        <v>11261</v>
      </c>
    </row>
    <row r="3815" spans="1:20" hidden="1" x14ac:dyDescent="0.25">
      <c r="A3815" t="s">
        <v>24</v>
      </c>
      <c r="B3815" s="3" t="s">
        <v>11261</v>
      </c>
      <c r="C3815" t="s">
        <v>18578</v>
      </c>
      <c r="D3815" t="s">
        <v>22</v>
      </c>
      <c r="E3815" t="s">
        <v>5</v>
      </c>
      <c r="F3815" s="1" t="s">
        <v>11261</v>
      </c>
      <c r="G3815" t="s">
        <v>907</v>
      </c>
      <c r="H3815">
        <v>3815320</v>
      </c>
      <c r="I3815">
        <v>3816201</v>
      </c>
      <c r="J3815" t="s">
        <v>37</v>
      </c>
      <c r="K3815" t="s">
        <v>8838</v>
      </c>
      <c r="L3815" s="1" t="s">
        <v>11261</v>
      </c>
      <c r="M3815" s="1" t="s">
        <v>11261</v>
      </c>
      <c r="N3815" t="s">
        <v>27</v>
      </c>
      <c r="O3815" s="1" t="s">
        <v>11261</v>
      </c>
      <c r="P3815" s="1" t="s">
        <v>11261</v>
      </c>
      <c r="Q3815" t="s">
        <v>8837</v>
      </c>
      <c r="R3815">
        <v>882</v>
      </c>
      <c r="S3815" s="9">
        <v>293</v>
      </c>
      <c r="T3815" s="1" t="s">
        <v>11261</v>
      </c>
    </row>
    <row r="3816" spans="1:20" hidden="1" x14ac:dyDescent="0.25">
      <c r="A3816" t="s">
        <v>20</v>
      </c>
      <c r="B3816" s="2" t="s">
        <v>21</v>
      </c>
      <c r="C3816" t="s">
        <v>20312</v>
      </c>
      <c r="D3816" t="s">
        <v>22</v>
      </c>
      <c r="E3816" t="s">
        <v>5</v>
      </c>
      <c r="F3816" s="1" t="s">
        <v>11261</v>
      </c>
      <c r="G3816" t="s">
        <v>907</v>
      </c>
      <c r="H3816">
        <v>4631757</v>
      </c>
      <c r="I3816">
        <v>4632638</v>
      </c>
      <c r="J3816" t="s">
        <v>37</v>
      </c>
      <c r="K3816" s="1" t="s">
        <v>11261</v>
      </c>
      <c r="L3816" s="1" t="s">
        <v>11261</v>
      </c>
      <c r="M3816" s="1" t="s">
        <v>11261</v>
      </c>
      <c r="N3816" s="1" t="s">
        <v>11261</v>
      </c>
      <c r="O3816" s="1" t="s">
        <v>11261</v>
      </c>
      <c r="P3816" s="1" t="s">
        <v>11261</v>
      </c>
      <c r="Q3816" t="s">
        <v>10791</v>
      </c>
      <c r="R3816">
        <v>882</v>
      </c>
      <c r="S3816" s="10" t="s">
        <v>11261</v>
      </c>
      <c r="T3816" s="1" t="s">
        <v>11261</v>
      </c>
    </row>
    <row r="3817" spans="1:20" hidden="1" x14ac:dyDescent="0.25">
      <c r="A3817" t="s">
        <v>24</v>
      </c>
      <c r="B3817" s="3" t="s">
        <v>11261</v>
      </c>
      <c r="C3817" t="s">
        <v>20313</v>
      </c>
      <c r="D3817" t="s">
        <v>22</v>
      </c>
      <c r="E3817" t="s">
        <v>5</v>
      </c>
      <c r="F3817" s="1" t="s">
        <v>11261</v>
      </c>
      <c r="G3817" t="s">
        <v>907</v>
      </c>
      <c r="H3817">
        <v>4631757</v>
      </c>
      <c r="I3817">
        <v>4632638</v>
      </c>
      <c r="J3817" t="s">
        <v>37</v>
      </c>
      <c r="K3817" t="s">
        <v>10792</v>
      </c>
      <c r="L3817" s="1" t="s">
        <v>11261</v>
      </c>
      <c r="M3817" s="1" t="s">
        <v>11261</v>
      </c>
      <c r="N3817" t="s">
        <v>27</v>
      </c>
      <c r="O3817" s="1" t="s">
        <v>11261</v>
      </c>
      <c r="P3817" s="1" t="s">
        <v>11261</v>
      </c>
      <c r="Q3817" t="s">
        <v>10791</v>
      </c>
      <c r="R3817">
        <v>882</v>
      </c>
      <c r="S3817" s="9">
        <v>293</v>
      </c>
      <c r="T3817" s="1" t="s">
        <v>11261</v>
      </c>
    </row>
    <row r="3818" spans="1:20" hidden="1" x14ac:dyDescent="0.25">
      <c r="A3818" t="s">
        <v>20</v>
      </c>
      <c r="B3818" s="2" t="s">
        <v>21</v>
      </c>
      <c r="C3818" t="s">
        <v>20402</v>
      </c>
      <c r="D3818" t="s">
        <v>22</v>
      </c>
      <c r="E3818" t="s">
        <v>5</v>
      </c>
      <c r="F3818" s="1" t="s">
        <v>11261</v>
      </c>
      <c r="G3818" t="s">
        <v>907</v>
      </c>
      <c r="H3818">
        <v>4691261</v>
      </c>
      <c r="I3818">
        <v>4692142</v>
      </c>
      <c r="J3818" t="s">
        <v>37</v>
      </c>
      <c r="K3818" s="1" t="s">
        <v>11261</v>
      </c>
      <c r="L3818" s="1" t="s">
        <v>11261</v>
      </c>
      <c r="M3818" s="1" t="s">
        <v>11261</v>
      </c>
      <c r="N3818" s="1" t="s">
        <v>11261</v>
      </c>
      <c r="O3818" s="1" t="s">
        <v>11261</v>
      </c>
      <c r="P3818" s="1" t="s">
        <v>11261</v>
      </c>
      <c r="Q3818" t="s">
        <v>10891</v>
      </c>
      <c r="R3818">
        <v>882</v>
      </c>
      <c r="S3818" s="10" t="s">
        <v>11261</v>
      </c>
      <c r="T3818" s="1" t="s">
        <v>11261</v>
      </c>
    </row>
    <row r="3819" spans="1:20" hidden="1" x14ac:dyDescent="0.25">
      <c r="A3819" t="s">
        <v>24</v>
      </c>
      <c r="B3819" s="3" t="s">
        <v>11261</v>
      </c>
      <c r="C3819" t="s">
        <v>19726</v>
      </c>
      <c r="D3819" t="s">
        <v>22</v>
      </c>
      <c r="E3819" t="s">
        <v>5</v>
      </c>
      <c r="F3819" s="1" t="s">
        <v>11261</v>
      </c>
      <c r="G3819" t="s">
        <v>907</v>
      </c>
      <c r="H3819">
        <v>4368324</v>
      </c>
      <c r="I3819">
        <v>4369340</v>
      </c>
      <c r="J3819" t="s">
        <v>37</v>
      </c>
      <c r="K3819" t="s">
        <v>10151</v>
      </c>
      <c r="L3819" s="1" t="s">
        <v>11261</v>
      </c>
      <c r="M3819" s="1" t="s">
        <v>11261</v>
      </c>
      <c r="N3819" t="s">
        <v>10152</v>
      </c>
      <c r="O3819" s="1" t="s">
        <v>11261</v>
      </c>
      <c r="P3819" s="1" t="s">
        <v>11261</v>
      </c>
      <c r="Q3819" t="s">
        <v>10150</v>
      </c>
      <c r="R3819">
        <v>1017</v>
      </c>
      <c r="S3819" s="9">
        <v>338</v>
      </c>
      <c r="T3819" s="1" t="s">
        <v>11261</v>
      </c>
    </row>
    <row r="3820" spans="1:20" hidden="1" x14ac:dyDescent="0.25">
      <c r="A3820" t="s">
        <v>20</v>
      </c>
      <c r="B3820" s="2" t="s">
        <v>126</v>
      </c>
      <c r="C3820" t="s">
        <v>12492</v>
      </c>
      <c r="D3820" t="s">
        <v>22</v>
      </c>
      <c r="E3820" t="s">
        <v>5</v>
      </c>
      <c r="F3820" s="1" t="s">
        <v>11261</v>
      </c>
      <c r="G3820" t="s">
        <v>907</v>
      </c>
      <c r="H3820">
        <v>619008</v>
      </c>
      <c r="I3820">
        <v>619887</v>
      </c>
      <c r="J3820" t="s">
        <v>23</v>
      </c>
      <c r="K3820" s="1" t="s">
        <v>11261</v>
      </c>
      <c r="L3820" s="1" t="s">
        <v>11261</v>
      </c>
      <c r="M3820" s="1" t="s">
        <v>11261</v>
      </c>
      <c r="N3820" t="s">
        <v>254</v>
      </c>
      <c r="O3820" s="1" t="s">
        <v>11261</v>
      </c>
      <c r="P3820" s="1" t="s">
        <v>11261</v>
      </c>
      <c r="Q3820" t="s">
        <v>2233</v>
      </c>
      <c r="R3820">
        <v>880</v>
      </c>
      <c r="S3820" s="10" t="s">
        <v>11261</v>
      </c>
      <c r="T3820" t="s">
        <v>127</v>
      </c>
    </row>
    <row r="3821" spans="1:20" hidden="1" x14ac:dyDescent="0.25">
      <c r="A3821" t="s">
        <v>20</v>
      </c>
      <c r="B3821" s="2" t="s">
        <v>21</v>
      </c>
      <c r="C3821" t="s">
        <v>11935</v>
      </c>
      <c r="D3821" t="s">
        <v>22</v>
      </c>
      <c r="E3821" t="s">
        <v>5</v>
      </c>
      <c r="F3821" s="1" t="s">
        <v>11261</v>
      </c>
      <c r="G3821" t="s">
        <v>907</v>
      </c>
      <c r="H3821">
        <v>318756</v>
      </c>
      <c r="I3821">
        <v>319634</v>
      </c>
      <c r="J3821" t="s">
        <v>23</v>
      </c>
      <c r="K3821" s="1" t="s">
        <v>11261</v>
      </c>
      <c r="L3821" s="1" t="s">
        <v>11261</v>
      </c>
      <c r="M3821" s="1" t="s">
        <v>11261</v>
      </c>
      <c r="N3821" s="1" t="s">
        <v>11261</v>
      </c>
      <c r="O3821" s="1" t="s">
        <v>11261</v>
      </c>
      <c r="P3821" s="1" t="s">
        <v>11261</v>
      </c>
      <c r="Q3821" t="s">
        <v>1638</v>
      </c>
      <c r="R3821">
        <v>879</v>
      </c>
      <c r="S3821" s="10" t="s">
        <v>11261</v>
      </c>
      <c r="T3821" s="1" t="s">
        <v>11261</v>
      </c>
    </row>
    <row r="3822" spans="1:20" hidden="1" x14ac:dyDescent="0.25">
      <c r="A3822" t="s">
        <v>24</v>
      </c>
      <c r="B3822" s="3" t="s">
        <v>11261</v>
      </c>
      <c r="C3822" t="s">
        <v>11763</v>
      </c>
      <c r="D3822" t="s">
        <v>22</v>
      </c>
      <c r="E3822" t="s">
        <v>5</v>
      </c>
      <c r="F3822" s="1" t="s">
        <v>11261</v>
      </c>
      <c r="G3822" t="s">
        <v>907</v>
      </c>
      <c r="H3822">
        <v>239801</v>
      </c>
      <c r="I3822">
        <v>240820</v>
      </c>
      <c r="J3822" t="s">
        <v>23</v>
      </c>
      <c r="K3822" t="s">
        <v>1456</v>
      </c>
      <c r="L3822" s="1" t="s">
        <v>11261</v>
      </c>
      <c r="M3822" s="1" t="s">
        <v>11261</v>
      </c>
      <c r="N3822" t="s">
        <v>162</v>
      </c>
      <c r="O3822" s="1" t="s">
        <v>11261</v>
      </c>
      <c r="P3822" s="1" t="s">
        <v>11261</v>
      </c>
      <c r="Q3822" t="s">
        <v>1455</v>
      </c>
      <c r="R3822">
        <v>1020</v>
      </c>
      <c r="S3822" s="9">
        <v>339</v>
      </c>
      <c r="T3822" s="1" t="s">
        <v>11261</v>
      </c>
    </row>
    <row r="3823" spans="1:20" hidden="1" x14ac:dyDescent="0.25">
      <c r="A3823" t="s">
        <v>20</v>
      </c>
      <c r="B3823" s="2" t="s">
        <v>21</v>
      </c>
      <c r="C3823" t="s">
        <v>12620</v>
      </c>
      <c r="D3823" t="s">
        <v>22</v>
      </c>
      <c r="E3823" t="s">
        <v>5</v>
      </c>
      <c r="F3823" s="1" t="s">
        <v>11261</v>
      </c>
      <c r="G3823" t="s">
        <v>907</v>
      </c>
      <c r="H3823">
        <v>681772</v>
      </c>
      <c r="I3823">
        <v>682650</v>
      </c>
      <c r="J3823" t="s">
        <v>37</v>
      </c>
      <c r="K3823" s="1" t="s">
        <v>11261</v>
      </c>
      <c r="L3823" s="1" t="s">
        <v>11261</v>
      </c>
      <c r="M3823" s="1" t="s">
        <v>11261</v>
      </c>
      <c r="N3823" s="1" t="s">
        <v>11261</v>
      </c>
      <c r="O3823" t="s">
        <v>270</v>
      </c>
      <c r="P3823" s="1" t="s">
        <v>11261</v>
      </c>
      <c r="Q3823" t="s">
        <v>2379</v>
      </c>
      <c r="R3823">
        <v>879</v>
      </c>
      <c r="S3823" s="10" t="s">
        <v>11261</v>
      </c>
      <c r="T3823" s="1" t="s">
        <v>11261</v>
      </c>
    </row>
    <row r="3824" spans="1:20" hidden="1" x14ac:dyDescent="0.25">
      <c r="A3824" t="s">
        <v>24</v>
      </c>
      <c r="B3824" s="3" t="s">
        <v>11261</v>
      </c>
      <c r="C3824" t="s">
        <v>11860</v>
      </c>
      <c r="D3824" t="s">
        <v>22</v>
      </c>
      <c r="E3824" t="s">
        <v>5</v>
      </c>
      <c r="F3824" s="1" t="s">
        <v>11261</v>
      </c>
      <c r="G3824" t="s">
        <v>907</v>
      </c>
      <c r="H3824">
        <v>285479</v>
      </c>
      <c r="I3824">
        <v>286498</v>
      </c>
      <c r="J3824" t="s">
        <v>23</v>
      </c>
      <c r="K3824" t="s">
        <v>1563</v>
      </c>
      <c r="L3824" s="1" t="s">
        <v>11261</v>
      </c>
      <c r="M3824" s="1" t="s">
        <v>11261</v>
      </c>
      <c r="N3824" t="s">
        <v>167</v>
      </c>
      <c r="O3824" s="1" t="s">
        <v>11261</v>
      </c>
      <c r="P3824" s="1" t="s">
        <v>11261</v>
      </c>
      <c r="Q3824" t="s">
        <v>1562</v>
      </c>
      <c r="R3824">
        <v>1020</v>
      </c>
      <c r="S3824" s="9">
        <v>339</v>
      </c>
      <c r="T3824" s="1" t="s">
        <v>11261</v>
      </c>
    </row>
    <row r="3825" spans="1:20" hidden="1" x14ac:dyDescent="0.25">
      <c r="A3825" t="s">
        <v>20</v>
      </c>
      <c r="B3825" s="2" t="s">
        <v>21</v>
      </c>
      <c r="C3825" t="s">
        <v>14128</v>
      </c>
      <c r="D3825" t="s">
        <v>22</v>
      </c>
      <c r="E3825" t="s">
        <v>5</v>
      </c>
      <c r="F3825" s="1" t="s">
        <v>11261</v>
      </c>
      <c r="G3825" t="s">
        <v>907</v>
      </c>
      <c r="H3825">
        <v>1470945</v>
      </c>
      <c r="I3825">
        <v>1471823</v>
      </c>
      <c r="J3825" t="s">
        <v>37</v>
      </c>
      <c r="K3825" s="1" t="s">
        <v>11261</v>
      </c>
      <c r="L3825" s="1" t="s">
        <v>11261</v>
      </c>
      <c r="M3825" s="1" t="s">
        <v>11261</v>
      </c>
      <c r="N3825" s="1" t="s">
        <v>11261</v>
      </c>
      <c r="O3825" s="1" t="s">
        <v>11261</v>
      </c>
      <c r="P3825" s="1" t="s">
        <v>11261</v>
      </c>
      <c r="Q3825" t="s">
        <v>4069</v>
      </c>
      <c r="R3825">
        <v>879</v>
      </c>
      <c r="S3825" s="10" t="s">
        <v>11261</v>
      </c>
      <c r="T3825" s="1" t="s">
        <v>11261</v>
      </c>
    </row>
    <row r="3826" spans="1:20" hidden="1" x14ac:dyDescent="0.25">
      <c r="A3826" t="s">
        <v>24</v>
      </c>
      <c r="B3826" s="3" t="s">
        <v>11261</v>
      </c>
      <c r="C3826" t="s">
        <v>14129</v>
      </c>
      <c r="D3826" t="s">
        <v>22</v>
      </c>
      <c r="E3826" t="s">
        <v>5</v>
      </c>
      <c r="F3826" s="1" t="s">
        <v>11261</v>
      </c>
      <c r="G3826" t="s">
        <v>907</v>
      </c>
      <c r="H3826">
        <v>1470945</v>
      </c>
      <c r="I3826">
        <v>1471823</v>
      </c>
      <c r="J3826" t="s">
        <v>37</v>
      </c>
      <c r="K3826" t="s">
        <v>4070</v>
      </c>
      <c r="L3826" s="1" t="s">
        <v>11261</v>
      </c>
      <c r="M3826" s="1" t="s">
        <v>11261</v>
      </c>
      <c r="N3826" t="s">
        <v>27</v>
      </c>
      <c r="O3826" s="1" t="s">
        <v>11261</v>
      </c>
      <c r="P3826" s="1" t="s">
        <v>11261</v>
      </c>
      <c r="Q3826" t="s">
        <v>4069</v>
      </c>
      <c r="R3826">
        <v>879</v>
      </c>
      <c r="S3826" s="9">
        <v>292</v>
      </c>
      <c r="T3826" s="1" t="s">
        <v>11261</v>
      </c>
    </row>
    <row r="3827" spans="1:20" hidden="1" x14ac:dyDescent="0.25">
      <c r="A3827" t="s">
        <v>20</v>
      </c>
      <c r="B3827" s="2" t="s">
        <v>21</v>
      </c>
      <c r="C3827" t="s">
        <v>14939</v>
      </c>
      <c r="D3827" t="s">
        <v>22</v>
      </c>
      <c r="E3827" t="s">
        <v>5</v>
      </c>
      <c r="F3827" s="1" t="s">
        <v>11261</v>
      </c>
      <c r="G3827" t="s">
        <v>907</v>
      </c>
      <c r="H3827">
        <v>1871664</v>
      </c>
      <c r="I3827">
        <v>1872542</v>
      </c>
      <c r="J3827" t="s">
        <v>23</v>
      </c>
      <c r="K3827" s="1" t="s">
        <v>11261</v>
      </c>
      <c r="L3827" s="1" t="s">
        <v>11261</v>
      </c>
      <c r="M3827" s="1" t="s">
        <v>11261</v>
      </c>
      <c r="N3827" s="1" t="s">
        <v>11261</v>
      </c>
      <c r="O3827" s="1" t="s">
        <v>11261</v>
      </c>
      <c r="P3827" s="1" t="s">
        <v>11261</v>
      </c>
      <c r="Q3827" t="s">
        <v>4913</v>
      </c>
      <c r="R3827">
        <v>879</v>
      </c>
      <c r="S3827" s="10" t="s">
        <v>11261</v>
      </c>
      <c r="T3827" s="1" t="s">
        <v>11261</v>
      </c>
    </row>
    <row r="3828" spans="1:20" hidden="1" x14ac:dyDescent="0.25">
      <c r="A3828" t="s">
        <v>24</v>
      </c>
      <c r="B3828" s="3" t="s">
        <v>11261</v>
      </c>
      <c r="C3828" t="s">
        <v>14940</v>
      </c>
      <c r="D3828" t="s">
        <v>22</v>
      </c>
      <c r="E3828" t="s">
        <v>5</v>
      </c>
      <c r="F3828" s="1" t="s">
        <v>11261</v>
      </c>
      <c r="G3828" t="s">
        <v>907</v>
      </c>
      <c r="H3828">
        <v>1871664</v>
      </c>
      <c r="I3828">
        <v>1872542</v>
      </c>
      <c r="J3828" t="s">
        <v>23</v>
      </c>
      <c r="K3828" t="s">
        <v>4914</v>
      </c>
      <c r="L3828" s="1" t="s">
        <v>11261</v>
      </c>
      <c r="M3828" s="1" t="s">
        <v>11261</v>
      </c>
      <c r="N3828" t="s">
        <v>151</v>
      </c>
      <c r="O3828" s="1" t="s">
        <v>11261</v>
      </c>
      <c r="P3828" s="1" t="s">
        <v>11261</v>
      </c>
      <c r="Q3828" t="s">
        <v>4913</v>
      </c>
      <c r="R3828">
        <v>879</v>
      </c>
      <c r="S3828" s="9">
        <v>292</v>
      </c>
      <c r="T3828" s="1" t="s">
        <v>11261</v>
      </c>
    </row>
    <row r="3829" spans="1:20" hidden="1" x14ac:dyDescent="0.25">
      <c r="A3829" t="s">
        <v>20</v>
      </c>
      <c r="B3829" s="2" t="s">
        <v>21</v>
      </c>
      <c r="C3829" t="s">
        <v>15425</v>
      </c>
      <c r="D3829" t="s">
        <v>22</v>
      </c>
      <c r="E3829" t="s">
        <v>5</v>
      </c>
      <c r="F3829" s="1" t="s">
        <v>11261</v>
      </c>
      <c r="G3829" t="s">
        <v>907</v>
      </c>
      <c r="H3829">
        <v>2136787</v>
      </c>
      <c r="I3829">
        <v>2137665</v>
      </c>
      <c r="J3829" t="s">
        <v>37</v>
      </c>
      <c r="K3829" s="1" t="s">
        <v>11261</v>
      </c>
      <c r="L3829" s="1" t="s">
        <v>11261</v>
      </c>
      <c r="M3829" s="1" t="s">
        <v>11261</v>
      </c>
      <c r="N3829" s="1" t="s">
        <v>11261</v>
      </c>
      <c r="O3829" s="1" t="s">
        <v>11261</v>
      </c>
      <c r="P3829" s="1" t="s">
        <v>11261</v>
      </c>
      <c r="Q3829" t="s">
        <v>5441</v>
      </c>
      <c r="R3829">
        <v>879</v>
      </c>
      <c r="S3829" s="10" t="s">
        <v>11261</v>
      </c>
      <c r="T3829" s="1" t="s">
        <v>11261</v>
      </c>
    </row>
    <row r="3830" spans="1:20" hidden="1" x14ac:dyDescent="0.25">
      <c r="A3830" t="s">
        <v>24</v>
      </c>
      <c r="B3830" s="3" t="s">
        <v>11261</v>
      </c>
      <c r="C3830" t="s">
        <v>15426</v>
      </c>
      <c r="D3830" t="s">
        <v>22</v>
      </c>
      <c r="E3830" t="s">
        <v>5</v>
      </c>
      <c r="F3830" s="1" t="s">
        <v>11261</v>
      </c>
      <c r="G3830" t="s">
        <v>907</v>
      </c>
      <c r="H3830">
        <v>2136787</v>
      </c>
      <c r="I3830">
        <v>2137665</v>
      </c>
      <c r="J3830" t="s">
        <v>37</v>
      </c>
      <c r="K3830" t="s">
        <v>5442</v>
      </c>
      <c r="L3830" s="1" t="s">
        <v>11261</v>
      </c>
      <c r="M3830" s="1" t="s">
        <v>11261</v>
      </c>
      <c r="N3830" t="s">
        <v>5443</v>
      </c>
      <c r="O3830" s="1" t="s">
        <v>11261</v>
      </c>
      <c r="P3830" s="1" t="s">
        <v>11261</v>
      </c>
      <c r="Q3830" t="s">
        <v>5441</v>
      </c>
      <c r="R3830">
        <v>879</v>
      </c>
      <c r="S3830" s="9">
        <v>292</v>
      </c>
      <c r="T3830" s="1" t="s">
        <v>11261</v>
      </c>
    </row>
    <row r="3831" spans="1:20" hidden="1" x14ac:dyDescent="0.25">
      <c r="A3831" t="s">
        <v>20</v>
      </c>
      <c r="B3831" s="2" t="s">
        <v>21</v>
      </c>
      <c r="C3831" t="s">
        <v>15503</v>
      </c>
      <c r="D3831" t="s">
        <v>22</v>
      </c>
      <c r="E3831" t="s">
        <v>5</v>
      </c>
      <c r="F3831" s="1" t="s">
        <v>11261</v>
      </c>
      <c r="G3831" t="s">
        <v>907</v>
      </c>
      <c r="H3831">
        <v>2199041</v>
      </c>
      <c r="I3831">
        <v>2199919</v>
      </c>
      <c r="J3831" t="s">
        <v>23</v>
      </c>
      <c r="K3831" s="1" t="s">
        <v>11261</v>
      </c>
      <c r="L3831" s="1" t="s">
        <v>11261</v>
      </c>
      <c r="M3831" s="1" t="s">
        <v>11261</v>
      </c>
      <c r="N3831" s="1" t="s">
        <v>11261</v>
      </c>
      <c r="O3831" s="1" t="s">
        <v>11261</v>
      </c>
      <c r="P3831" s="1" t="s">
        <v>11261</v>
      </c>
      <c r="Q3831" t="s">
        <v>5528</v>
      </c>
      <c r="R3831">
        <v>879</v>
      </c>
      <c r="S3831" s="10" t="s">
        <v>11261</v>
      </c>
      <c r="T3831" s="1" t="s">
        <v>11261</v>
      </c>
    </row>
    <row r="3832" spans="1:20" hidden="1" x14ac:dyDescent="0.25">
      <c r="A3832" t="s">
        <v>24</v>
      </c>
      <c r="B3832" s="3" t="s">
        <v>11261</v>
      </c>
      <c r="C3832" t="s">
        <v>12147</v>
      </c>
      <c r="D3832" t="s">
        <v>22</v>
      </c>
      <c r="E3832" t="s">
        <v>5</v>
      </c>
      <c r="F3832" s="1" t="s">
        <v>11261</v>
      </c>
      <c r="G3832" t="s">
        <v>907</v>
      </c>
      <c r="H3832">
        <v>447618</v>
      </c>
      <c r="I3832">
        <v>448637</v>
      </c>
      <c r="J3832" t="s">
        <v>37</v>
      </c>
      <c r="K3832" t="s">
        <v>1863</v>
      </c>
      <c r="L3832" s="1" t="s">
        <v>11261</v>
      </c>
      <c r="M3832" s="1" t="s">
        <v>11261</v>
      </c>
      <c r="N3832" t="s">
        <v>220</v>
      </c>
      <c r="O3832" s="1" t="s">
        <v>11261</v>
      </c>
      <c r="P3832" s="1" t="s">
        <v>11261</v>
      </c>
      <c r="Q3832" t="s">
        <v>1862</v>
      </c>
      <c r="R3832">
        <v>1020</v>
      </c>
      <c r="S3832" s="9">
        <v>339</v>
      </c>
      <c r="T3832" s="1" t="s">
        <v>11261</v>
      </c>
    </row>
    <row r="3833" spans="1:20" hidden="1" x14ac:dyDescent="0.25">
      <c r="A3833" t="s">
        <v>20</v>
      </c>
      <c r="B3833" s="2" t="s">
        <v>21</v>
      </c>
      <c r="C3833" t="s">
        <v>16703</v>
      </c>
      <c r="D3833" t="s">
        <v>22</v>
      </c>
      <c r="E3833" t="s">
        <v>5</v>
      </c>
      <c r="F3833" s="1" t="s">
        <v>11261</v>
      </c>
      <c r="G3833" t="s">
        <v>907</v>
      </c>
      <c r="H3833">
        <v>2810346</v>
      </c>
      <c r="I3833">
        <v>2811224</v>
      </c>
      <c r="J3833" t="s">
        <v>23</v>
      </c>
      <c r="K3833" s="1" t="s">
        <v>11261</v>
      </c>
      <c r="L3833" s="1" t="s">
        <v>11261</v>
      </c>
      <c r="M3833" s="1" t="s">
        <v>11261</v>
      </c>
      <c r="N3833" s="1" t="s">
        <v>11261</v>
      </c>
      <c r="O3833" s="1" t="s">
        <v>11261</v>
      </c>
      <c r="P3833" s="1" t="s">
        <v>11261</v>
      </c>
      <c r="Q3833" t="s">
        <v>6799</v>
      </c>
      <c r="R3833">
        <v>879</v>
      </c>
      <c r="S3833" s="10" t="s">
        <v>11261</v>
      </c>
      <c r="T3833" s="1" t="s">
        <v>11261</v>
      </c>
    </row>
    <row r="3834" spans="1:20" hidden="1" x14ac:dyDescent="0.25">
      <c r="A3834" t="s">
        <v>24</v>
      </c>
      <c r="B3834" s="3" t="s">
        <v>11261</v>
      </c>
      <c r="C3834" t="s">
        <v>16704</v>
      </c>
      <c r="D3834" t="s">
        <v>22</v>
      </c>
      <c r="E3834" t="s">
        <v>5</v>
      </c>
      <c r="F3834" s="1" t="s">
        <v>11261</v>
      </c>
      <c r="G3834" t="s">
        <v>907</v>
      </c>
      <c r="H3834">
        <v>2810346</v>
      </c>
      <c r="I3834">
        <v>2811224</v>
      </c>
      <c r="J3834" t="s">
        <v>23</v>
      </c>
      <c r="K3834" t="s">
        <v>6800</v>
      </c>
      <c r="L3834" s="1" t="s">
        <v>11261</v>
      </c>
      <c r="M3834" s="1" t="s">
        <v>11261</v>
      </c>
      <c r="N3834" t="s">
        <v>27</v>
      </c>
      <c r="O3834" s="1" t="s">
        <v>11261</v>
      </c>
      <c r="P3834" s="1" t="s">
        <v>11261</v>
      </c>
      <c r="Q3834" t="s">
        <v>6799</v>
      </c>
      <c r="R3834">
        <v>879</v>
      </c>
      <c r="S3834" s="9">
        <v>292</v>
      </c>
      <c r="T3834" s="1" t="s">
        <v>11261</v>
      </c>
    </row>
    <row r="3835" spans="1:20" hidden="1" x14ac:dyDescent="0.25">
      <c r="A3835" t="s">
        <v>20</v>
      </c>
      <c r="B3835" s="2" t="s">
        <v>21</v>
      </c>
      <c r="C3835" t="s">
        <v>16716</v>
      </c>
      <c r="D3835" t="s">
        <v>22</v>
      </c>
      <c r="E3835" t="s">
        <v>5</v>
      </c>
      <c r="F3835" s="1" t="s">
        <v>11261</v>
      </c>
      <c r="G3835" t="s">
        <v>907</v>
      </c>
      <c r="H3835">
        <v>2817579</v>
      </c>
      <c r="I3835">
        <v>2818457</v>
      </c>
      <c r="J3835" t="s">
        <v>37</v>
      </c>
      <c r="K3835" s="1" t="s">
        <v>11261</v>
      </c>
      <c r="L3835" s="1" t="s">
        <v>11261</v>
      </c>
      <c r="M3835" s="1" t="s">
        <v>11261</v>
      </c>
      <c r="N3835" s="1" t="s">
        <v>11261</v>
      </c>
      <c r="O3835" s="1" t="s">
        <v>11261</v>
      </c>
      <c r="P3835" s="1" t="s">
        <v>11261</v>
      </c>
      <c r="Q3835" t="s">
        <v>6812</v>
      </c>
      <c r="R3835">
        <v>879</v>
      </c>
      <c r="S3835" s="10" t="s">
        <v>11261</v>
      </c>
      <c r="T3835" s="1" t="s">
        <v>11261</v>
      </c>
    </row>
    <row r="3836" spans="1:20" hidden="1" x14ac:dyDescent="0.25">
      <c r="A3836" t="s">
        <v>24</v>
      </c>
      <c r="B3836" s="3" t="s">
        <v>11261</v>
      </c>
      <c r="C3836" t="s">
        <v>16865</v>
      </c>
      <c r="D3836" t="s">
        <v>22</v>
      </c>
      <c r="E3836" t="s">
        <v>5</v>
      </c>
      <c r="F3836" s="1" t="s">
        <v>11261</v>
      </c>
      <c r="G3836" t="s">
        <v>907</v>
      </c>
      <c r="H3836">
        <v>2896512</v>
      </c>
      <c r="I3836">
        <v>2897531</v>
      </c>
      <c r="J3836" t="s">
        <v>37</v>
      </c>
      <c r="K3836" t="s">
        <v>6973</v>
      </c>
      <c r="L3836" s="1" t="s">
        <v>11261</v>
      </c>
      <c r="M3836" s="1" t="s">
        <v>11261</v>
      </c>
      <c r="N3836" t="s">
        <v>6974</v>
      </c>
      <c r="O3836" s="1" t="s">
        <v>11261</v>
      </c>
      <c r="P3836" s="1" t="s">
        <v>11261</v>
      </c>
      <c r="Q3836" t="s">
        <v>6972</v>
      </c>
      <c r="R3836">
        <v>1020</v>
      </c>
      <c r="S3836" s="9">
        <v>339</v>
      </c>
      <c r="T3836" s="1" t="s">
        <v>11261</v>
      </c>
    </row>
    <row r="3837" spans="1:20" hidden="1" x14ac:dyDescent="0.25">
      <c r="A3837" t="s">
        <v>20</v>
      </c>
      <c r="B3837" s="2" t="s">
        <v>21</v>
      </c>
      <c r="C3837" t="s">
        <v>16770</v>
      </c>
      <c r="D3837" t="s">
        <v>22</v>
      </c>
      <c r="E3837" t="s">
        <v>5</v>
      </c>
      <c r="F3837" s="1" t="s">
        <v>11261</v>
      </c>
      <c r="G3837" t="s">
        <v>907</v>
      </c>
      <c r="H3837">
        <v>2845979</v>
      </c>
      <c r="I3837">
        <v>2846857</v>
      </c>
      <c r="J3837" t="s">
        <v>37</v>
      </c>
      <c r="K3837" s="1" t="s">
        <v>11261</v>
      </c>
      <c r="L3837" s="1" t="s">
        <v>11261</v>
      </c>
      <c r="M3837" s="1" t="s">
        <v>11261</v>
      </c>
      <c r="N3837" s="1" t="s">
        <v>11261</v>
      </c>
      <c r="O3837" s="1" t="s">
        <v>11261</v>
      </c>
      <c r="P3837" s="1" t="s">
        <v>11261</v>
      </c>
      <c r="Q3837" t="s">
        <v>6872</v>
      </c>
      <c r="R3837">
        <v>879</v>
      </c>
      <c r="S3837" s="10" t="s">
        <v>11261</v>
      </c>
      <c r="T3837" s="1" t="s">
        <v>11261</v>
      </c>
    </row>
    <row r="3838" spans="1:20" hidden="1" x14ac:dyDescent="0.25">
      <c r="A3838" t="s">
        <v>24</v>
      </c>
      <c r="B3838" s="3" t="s">
        <v>11261</v>
      </c>
      <c r="C3838" t="s">
        <v>18641</v>
      </c>
      <c r="D3838" t="s">
        <v>22</v>
      </c>
      <c r="E3838" t="s">
        <v>5</v>
      </c>
      <c r="F3838" s="1" t="s">
        <v>11261</v>
      </c>
      <c r="G3838" t="s">
        <v>907</v>
      </c>
      <c r="H3838">
        <v>3839446</v>
      </c>
      <c r="I3838">
        <v>3840465</v>
      </c>
      <c r="J3838" t="s">
        <v>37</v>
      </c>
      <c r="K3838" t="s">
        <v>8909</v>
      </c>
      <c r="L3838" s="1" t="s">
        <v>11261</v>
      </c>
      <c r="M3838" s="1" t="s">
        <v>11261</v>
      </c>
      <c r="N3838" t="s">
        <v>724</v>
      </c>
      <c r="O3838" t="s">
        <v>8907</v>
      </c>
      <c r="P3838" s="1" t="s">
        <v>11261</v>
      </c>
      <c r="Q3838" t="s">
        <v>8908</v>
      </c>
      <c r="R3838">
        <v>1020</v>
      </c>
      <c r="S3838" s="9">
        <v>339</v>
      </c>
      <c r="T3838" s="1" t="s">
        <v>11261</v>
      </c>
    </row>
    <row r="3839" spans="1:20" hidden="1" x14ac:dyDescent="0.25">
      <c r="A3839" t="s">
        <v>20</v>
      </c>
      <c r="B3839" s="2" t="s">
        <v>21</v>
      </c>
      <c r="C3839" t="s">
        <v>16961</v>
      </c>
      <c r="D3839" t="s">
        <v>22</v>
      </c>
      <c r="E3839" t="s">
        <v>5</v>
      </c>
      <c r="F3839" s="1" t="s">
        <v>11261</v>
      </c>
      <c r="G3839" t="s">
        <v>907</v>
      </c>
      <c r="H3839">
        <v>2952934</v>
      </c>
      <c r="I3839">
        <v>2953812</v>
      </c>
      <c r="J3839" t="s">
        <v>37</v>
      </c>
      <c r="K3839" s="1" t="s">
        <v>11261</v>
      </c>
      <c r="L3839" s="1" t="s">
        <v>11261</v>
      </c>
      <c r="M3839" s="1" t="s">
        <v>11261</v>
      </c>
      <c r="N3839" s="1" t="s">
        <v>11261</v>
      </c>
      <c r="O3839" s="1" t="s">
        <v>11261</v>
      </c>
      <c r="P3839" s="1" t="s">
        <v>11261</v>
      </c>
      <c r="Q3839" t="s">
        <v>7075</v>
      </c>
      <c r="R3839">
        <v>879</v>
      </c>
      <c r="S3839" s="10" t="s">
        <v>11261</v>
      </c>
      <c r="T3839" s="1" t="s">
        <v>11261</v>
      </c>
    </row>
    <row r="3840" spans="1:20" hidden="1" x14ac:dyDescent="0.25">
      <c r="A3840" t="s">
        <v>24</v>
      </c>
      <c r="B3840" s="3" t="s">
        <v>11261</v>
      </c>
      <c r="C3840" t="s">
        <v>20631</v>
      </c>
      <c r="D3840" t="s">
        <v>22</v>
      </c>
      <c r="E3840" t="s">
        <v>5</v>
      </c>
      <c r="F3840" s="1" t="s">
        <v>11261</v>
      </c>
      <c r="G3840" t="s">
        <v>907</v>
      </c>
      <c r="H3840">
        <v>4810769</v>
      </c>
      <c r="I3840">
        <v>4811788</v>
      </c>
      <c r="J3840" t="s">
        <v>37</v>
      </c>
      <c r="K3840" t="s">
        <v>11148</v>
      </c>
      <c r="L3840" s="1" t="s">
        <v>11261</v>
      </c>
      <c r="M3840" s="1" t="s">
        <v>11261</v>
      </c>
      <c r="N3840" t="s">
        <v>162</v>
      </c>
      <c r="O3840" s="1" t="s">
        <v>11261</v>
      </c>
      <c r="P3840" s="1" t="s">
        <v>11261</v>
      </c>
      <c r="Q3840" t="s">
        <v>11147</v>
      </c>
      <c r="R3840">
        <v>1020</v>
      </c>
      <c r="S3840" s="9">
        <v>339</v>
      </c>
      <c r="T3840" s="1" t="s">
        <v>11261</v>
      </c>
    </row>
    <row r="3841" spans="1:20" hidden="1" x14ac:dyDescent="0.25">
      <c r="A3841" t="s">
        <v>20</v>
      </c>
      <c r="B3841" s="2" t="s">
        <v>21</v>
      </c>
      <c r="C3841" t="s">
        <v>18493</v>
      </c>
      <c r="D3841" t="s">
        <v>22</v>
      </c>
      <c r="E3841" t="s">
        <v>5</v>
      </c>
      <c r="F3841" s="1" t="s">
        <v>11261</v>
      </c>
      <c r="G3841" t="s">
        <v>907</v>
      </c>
      <c r="H3841">
        <v>3765953</v>
      </c>
      <c r="I3841">
        <v>3766831</v>
      </c>
      <c r="J3841" t="s">
        <v>37</v>
      </c>
      <c r="K3841" s="1" t="s">
        <v>11261</v>
      </c>
      <c r="L3841" s="1" t="s">
        <v>11261</v>
      </c>
      <c r="M3841" s="1" t="s">
        <v>11261</v>
      </c>
      <c r="N3841" s="1" t="s">
        <v>11261</v>
      </c>
      <c r="O3841" s="1" t="s">
        <v>11261</v>
      </c>
      <c r="P3841" s="1" t="s">
        <v>11261</v>
      </c>
      <c r="Q3841" t="s">
        <v>8741</v>
      </c>
      <c r="R3841">
        <v>879</v>
      </c>
      <c r="S3841" s="10" t="s">
        <v>11261</v>
      </c>
      <c r="T3841" s="1" t="s">
        <v>11261</v>
      </c>
    </row>
    <row r="3842" spans="1:20" hidden="1" x14ac:dyDescent="0.25">
      <c r="A3842" t="s">
        <v>24</v>
      </c>
      <c r="B3842" s="3" t="s">
        <v>11261</v>
      </c>
      <c r="C3842" t="s">
        <v>18494</v>
      </c>
      <c r="D3842" t="s">
        <v>22</v>
      </c>
      <c r="E3842" t="s">
        <v>5</v>
      </c>
      <c r="F3842" s="1" t="s">
        <v>11261</v>
      </c>
      <c r="G3842" t="s">
        <v>907</v>
      </c>
      <c r="H3842">
        <v>3765953</v>
      </c>
      <c r="I3842">
        <v>3766831</v>
      </c>
      <c r="J3842" t="s">
        <v>37</v>
      </c>
      <c r="K3842" t="s">
        <v>8742</v>
      </c>
      <c r="L3842" s="1" t="s">
        <v>11261</v>
      </c>
      <c r="M3842" s="1" t="s">
        <v>11261</v>
      </c>
      <c r="N3842" t="s">
        <v>27</v>
      </c>
      <c r="O3842" s="1" t="s">
        <v>11261</v>
      </c>
      <c r="P3842" s="1" t="s">
        <v>11261</v>
      </c>
      <c r="Q3842" t="s">
        <v>8741</v>
      </c>
      <c r="R3842">
        <v>879</v>
      </c>
      <c r="S3842" s="9">
        <v>292</v>
      </c>
      <c r="T3842" s="1" t="s">
        <v>11261</v>
      </c>
    </row>
    <row r="3843" spans="1:20" hidden="1" x14ac:dyDescent="0.25">
      <c r="A3843" t="s">
        <v>20</v>
      </c>
      <c r="B3843" s="2" t="s">
        <v>21</v>
      </c>
      <c r="C3843" t="s">
        <v>18751</v>
      </c>
      <c r="D3843" t="s">
        <v>22</v>
      </c>
      <c r="E3843" t="s">
        <v>5</v>
      </c>
      <c r="F3843" s="1" t="s">
        <v>11261</v>
      </c>
      <c r="G3843" t="s">
        <v>907</v>
      </c>
      <c r="H3843">
        <v>3891298</v>
      </c>
      <c r="I3843">
        <v>3892176</v>
      </c>
      <c r="J3843" t="s">
        <v>23</v>
      </c>
      <c r="K3843" s="1" t="s">
        <v>11261</v>
      </c>
      <c r="L3843" s="1" t="s">
        <v>11261</v>
      </c>
      <c r="M3843" s="1" t="s">
        <v>11261</v>
      </c>
      <c r="N3843" s="1" t="s">
        <v>11261</v>
      </c>
      <c r="O3843" s="1" t="s">
        <v>11261</v>
      </c>
      <c r="P3843" s="1" t="s">
        <v>11261</v>
      </c>
      <c r="Q3843" t="s">
        <v>9036</v>
      </c>
      <c r="R3843">
        <v>879</v>
      </c>
      <c r="S3843" s="10" t="s">
        <v>11261</v>
      </c>
      <c r="T3843" s="1" t="s">
        <v>11261</v>
      </c>
    </row>
    <row r="3844" spans="1:20" hidden="1" x14ac:dyDescent="0.25">
      <c r="A3844" t="s">
        <v>24</v>
      </c>
      <c r="B3844" s="3" t="s">
        <v>11261</v>
      </c>
      <c r="C3844" t="s">
        <v>18752</v>
      </c>
      <c r="D3844" t="s">
        <v>22</v>
      </c>
      <c r="E3844" t="s">
        <v>5</v>
      </c>
      <c r="F3844" s="1" t="s">
        <v>11261</v>
      </c>
      <c r="G3844" t="s">
        <v>907</v>
      </c>
      <c r="H3844">
        <v>3891298</v>
      </c>
      <c r="I3844">
        <v>3892176</v>
      </c>
      <c r="J3844" t="s">
        <v>23</v>
      </c>
      <c r="K3844" t="s">
        <v>9037</v>
      </c>
      <c r="L3844" s="1" t="s">
        <v>11261</v>
      </c>
      <c r="M3844" s="1" t="s">
        <v>11261</v>
      </c>
      <c r="N3844" t="s">
        <v>27</v>
      </c>
      <c r="O3844" s="1" t="s">
        <v>11261</v>
      </c>
      <c r="P3844" s="1" t="s">
        <v>11261</v>
      </c>
      <c r="Q3844" t="s">
        <v>9036</v>
      </c>
      <c r="R3844">
        <v>879</v>
      </c>
      <c r="S3844" s="9">
        <v>292</v>
      </c>
      <c r="T3844" s="1" t="s">
        <v>11261</v>
      </c>
    </row>
    <row r="3845" spans="1:20" hidden="1" x14ac:dyDescent="0.25">
      <c r="A3845" t="s">
        <v>20</v>
      </c>
      <c r="B3845" s="2" t="s">
        <v>21</v>
      </c>
      <c r="C3845" t="s">
        <v>20258</v>
      </c>
      <c r="D3845" t="s">
        <v>22</v>
      </c>
      <c r="E3845" t="s">
        <v>5</v>
      </c>
      <c r="F3845" s="1" t="s">
        <v>11261</v>
      </c>
      <c r="G3845" t="s">
        <v>907</v>
      </c>
      <c r="H3845">
        <v>4603850</v>
      </c>
      <c r="I3845">
        <v>4604728</v>
      </c>
      <c r="J3845" t="s">
        <v>23</v>
      </c>
      <c r="K3845" s="1" t="s">
        <v>11261</v>
      </c>
      <c r="L3845" s="1" t="s">
        <v>11261</v>
      </c>
      <c r="M3845" s="1" t="s">
        <v>11261</v>
      </c>
      <c r="N3845" s="1" t="s">
        <v>11261</v>
      </c>
      <c r="O3845" s="1" t="s">
        <v>11261</v>
      </c>
      <c r="P3845" s="1" t="s">
        <v>11261</v>
      </c>
      <c r="Q3845" t="s">
        <v>10731</v>
      </c>
      <c r="R3845">
        <v>879</v>
      </c>
      <c r="S3845" s="10" t="s">
        <v>11261</v>
      </c>
      <c r="T3845" s="1" t="s">
        <v>11261</v>
      </c>
    </row>
    <row r="3846" spans="1:20" hidden="1" x14ac:dyDescent="0.25">
      <c r="A3846" t="s">
        <v>24</v>
      </c>
      <c r="B3846" s="3" t="s">
        <v>11261</v>
      </c>
      <c r="C3846" t="s">
        <v>20259</v>
      </c>
      <c r="D3846" t="s">
        <v>22</v>
      </c>
      <c r="E3846" t="s">
        <v>5</v>
      </c>
      <c r="F3846" s="1" t="s">
        <v>11261</v>
      </c>
      <c r="G3846" t="s">
        <v>907</v>
      </c>
      <c r="H3846">
        <v>4603850</v>
      </c>
      <c r="I3846">
        <v>4604728</v>
      </c>
      <c r="J3846" t="s">
        <v>23</v>
      </c>
      <c r="K3846" t="s">
        <v>10732</v>
      </c>
      <c r="L3846" s="1" t="s">
        <v>11261</v>
      </c>
      <c r="M3846" s="1" t="s">
        <v>11261</v>
      </c>
      <c r="N3846" t="s">
        <v>27</v>
      </c>
      <c r="O3846" s="1" t="s">
        <v>11261</v>
      </c>
      <c r="P3846" s="1" t="s">
        <v>11261</v>
      </c>
      <c r="Q3846" t="s">
        <v>10731</v>
      </c>
      <c r="R3846">
        <v>879</v>
      </c>
      <c r="S3846" s="9">
        <v>292</v>
      </c>
      <c r="T3846" s="1" t="s">
        <v>11261</v>
      </c>
    </row>
    <row r="3847" spans="1:20" hidden="1" x14ac:dyDescent="0.25">
      <c r="A3847" t="s">
        <v>20</v>
      </c>
      <c r="B3847" s="2" t="s">
        <v>21</v>
      </c>
      <c r="C3847" t="s">
        <v>11387</v>
      </c>
      <c r="D3847" t="s">
        <v>22</v>
      </c>
      <c r="E3847" t="s">
        <v>5</v>
      </c>
      <c r="F3847" s="1" t="s">
        <v>11261</v>
      </c>
      <c r="G3847" t="s">
        <v>907</v>
      </c>
      <c r="H3847">
        <v>55809</v>
      </c>
      <c r="I3847">
        <v>56684</v>
      </c>
      <c r="J3847" t="s">
        <v>23</v>
      </c>
      <c r="K3847" s="1" t="s">
        <v>11261</v>
      </c>
      <c r="L3847" s="1" t="s">
        <v>11261</v>
      </c>
      <c r="M3847" s="1" t="s">
        <v>11261</v>
      </c>
      <c r="N3847" s="1" t="s">
        <v>11261</v>
      </c>
      <c r="O3847" s="1" t="s">
        <v>11261</v>
      </c>
      <c r="P3847" s="1" t="s">
        <v>11261</v>
      </c>
      <c r="Q3847" t="s">
        <v>1030</v>
      </c>
      <c r="R3847">
        <v>876</v>
      </c>
      <c r="S3847" s="10" t="s">
        <v>11261</v>
      </c>
      <c r="T3847" s="1" t="s">
        <v>11261</v>
      </c>
    </row>
    <row r="3848" spans="1:20" hidden="1" x14ac:dyDescent="0.25">
      <c r="A3848" t="s">
        <v>24</v>
      </c>
      <c r="B3848" s="3" t="s">
        <v>11261</v>
      </c>
      <c r="C3848" t="s">
        <v>11639</v>
      </c>
      <c r="D3848" t="s">
        <v>22</v>
      </c>
      <c r="E3848" t="s">
        <v>5</v>
      </c>
      <c r="F3848" s="1" t="s">
        <v>11261</v>
      </c>
      <c r="G3848" t="s">
        <v>907</v>
      </c>
      <c r="H3848">
        <v>173515</v>
      </c>
      <c r="I3848">
        <v>174537</v>
      </c>
      <c r="J3848" t="s">
        <v>23</v>
      </c>
      <c r="K3848" t="s">
        <v>1324</v>
      </c>
      <c r="L3848" s="1" t="s">
        <v>11261</v>
      </c>
      <c r="M3848" s="1" t="s">
        <v>11261</v>
      </c>
      <c r="N3848" t="s">
        <v>1325</v>
      </c>
      <c r="O3848" s="1" t="s">
        <v>11261</v>
      </c>
      <c r="P3848" s="1" t="s">
        <v>11261</v>
      </c>
      <c r="Q3848" t="s">
        <v>1323</v>
      </c>
      <c r="R3848">
        <v>1023</v>
      </c>
      <c r="S3848" s="9">
        <v>340</v>
      </c>
      <c r="T3848" s="1" t="s">
        <v>11261</v>
      </c>
    </row>
    <row r="3849" spans="1:20" hidden="1" x14ac:dyDescent="0.25">
      <c r="A3849" t="s">
        <v>20</v>
      </c>
      <c r="B3849" s="2" t="s">
        <v>21</v>
      </c>
      <c r="C3849" t="s">
        <v>12083</v>
      </c>
      <c r="D3849" t="s">
        <v>22</v>
      </c>
      <c r="E3849" t="s">
        <v>5</v>
      </c>
      <c r="F3849" s="1" t="s">
        <v>11261</v>
      </c>
      <c r="G3849" t="s">
        <v>907</v>
      </c>
      <c r="H3849">
        <v>411245</v>
      </c>
      <c r="I3849">
        <v>412120</v>
      </c>
      <c r="J3849" t="s">
        <v>23</v>
      </c>
      <c r="K3849" s="1" t="s">
        <v>11261</v>
      </c>
      <c r="L3849" s="1" t="s">
        <v>11261</v>
      </c>
      <c r="M3849" s="1" t="s">
        <v>11261</v>
      </c>
      <c r="N3849" s="1" t="s">
        <v>11261</v>
      </c>
      <c r="O3849" s="1" t="s">
        <v>11261</v>
      </c>
      <c r="P3849" s="1" t="s">
        <v>11261</v>
      </c>
      <c r="Q3849" t="s">
        <v>1797</v>
      </c>
      <c r="R3849">
        <v>876</v>
      </c>
      <c r="S3849" s="10" t="s">
        <v>11261</v>
      </c>
      <c r="T3849" s="1" t="s">
        <v>11261</v>
      </c>
    </row>
    <row r="3850" spans="1:20" hidden="1" x14ac:dyDescent="0.25">
      <c r="A3850" t="s">
        <v>24</v>
      </c>
      <c r="B3850" s="3" t="s">
        <v>11261</v>
      </c>
      <c r="C3850" t="s">
        <v>11888</v>
      </c>
      <c r="D3850" t="s">
        <v>22</v>
      </c>
      <c r="E3850" t="s">
        <v>5</v>
      </c>
      <c r="F3850" s="1" t="s">
        <v>11261</v>
      </c>
      <c r="G3850" t="s">
        <v>907</v>
      </c>
      <c r="H3850">
        <v>295232</v>
      </c>
      <c r="I3850">
        <v>296254</v>
      </c>
      <c r="J3850" t="s">
        <v>23</v>
      </c>
      <c r="K3850" t="s">
        <v>1584</v>
      </c>
      <c r="L3850" s="1" t="s">
        <v>11261</v>
      </c>
      <c r="M3850" s="1" t="s">
        <v>11261</v>
      </c>
      <c r="N3850" t="s">
        <v>1585</v>
      </c>
      <c r="O3850" s="1" t="s">
        <v>11261</v>
      </c>
      <c r="P3850" s="1" t="s">
        <v>11261</v>
      </c>
      <c r="Q3850" t="s">
        <v>1583</v>
      </c>
      <c r="R3850">
        <v>1023</v>
      </c>
      <c r="S3850" s="9">
        <v>340</v>
      </c>
      <c r="T3850" s="1" t="s">
        <v>11261</v>
      </c>
    </row>
    <row r="3851" spans="1:20" hidden="1" x14ac:dyDescent="0.25">
      <c r="A3851" t="s">
        <v>20</v>
      </c>
      <c r="B3851" s="2" t="s">
        <v>21</v>
      </c>
      <c r="C3851" t="s">
        <v>13189</v>
      </c>
      <c r="D3851" t="s">
        <v>22</v>
      </c>
      <c r="E3851" t="s">
        <v>5</v>
      </c>
      <c r="F3851" s="1" t="s">
        <v>11261</v>
      </c>
      <c r="G3851" t="s">
        <v>907</v>
      </c>
      <c r="H3851">
        <v>987716</v>
      </c>
      <c r="I3851">
        <v>988591</v>
      </c>
      <c r="J3851" t="s">
        <v>23</v>
      </c>
      <c r="K3851" s="1" t="s">
        <v>11261</v>
      </c>
      <c r="L3851" s="1" t="s">
        <v>11261</v>
      </c>
      <c r="M3851" s="1" t="s">
        <v>11261</v>
      </c>
      <c r="N3851" s="1" t="s">
        <v>11261</v>
      </c>
      <c r="O3851" s="1" t="s">
        <v>11261</v>
      </c>
      <c r="P3851" s="1" t="s">
        <v>11261</v>
      </c>
      <c r="Q3851" t="s">
        <v>3033</v>
      </c>
      <c r="R3851">
        <v>876</v>
      </c>
      <c r="S3851" s="10" t="s">
        <v>11261</v>
      </c>
      <c r="T3851" s="1" t="s">
        <v>11261</v>
      </c>
    </row>
    <row r="3852" spans="1:20" hidden="1" x14ac:dyDescent="0.25">
      <c r="A3852" t="s">
        <v>24</v>
      </c>
      <c r="B3852" s="3" t="s">
        <v>11261</v>
      </c>
      <c r="C3852" t="s">
        <v>12227</v>
      </c>
      <c r="D3852" t="s">
        <v>22</v>
      </c>
      <c r="E3852" t="s">
        <v>5</v>
      </c>
      <c r="F3852" s="1" t="s">
        <v>11261</v>
      </c>
      <c r="G3852" t="s">
        <v>907</v>
      </c>
      <c r="H3852">
        <v>495689</v>
      </c>
      <c r="I3852">
        <v>496711</v>
      </c>
      <c r="J3852" t="s">
        <v>23</v>
      </c>
      <c r="K3852" t="s">
        <v>1951</v>
      </c>
      <c r="L3852" s="1" t="s">
        <v>11261</v>
      </c>
      <c r="M3852" s="1" t="s">
        <v>11261</v>
      </c>
      <c r="N3852" t="s">
        <v>226</v>
      </c>
      <c r="O3852" s="1" t="s">
        <v>11261</v>
      </c>
      <c r="P3852" s="1" t="s">
        <v>11261</v>
      </c>
      <c r="Q3852" t="s">
        <v>1950</v>
      </c>
      <c r="R3852">
        <v>1023</v>
      </c>
      <c r="S3852" s="9">
        <v>340</v>
      </c>
      <c r="T3852" s="1" t="s">
        <v>11261</v>
      </c>
    </row>
    <row r="3853" spans="1:20" hidden="1" x14ac:dyDescent="0.25">
      <c r="A3853" t="s">
        <v>20</v>
      </c>
      <c r="B3853" s="2" t="s">
        <v>21</v>
      </c>
      <c r="C3853" t="s">
        <v>15654</v>
      </c>
      <c r="D3853" t="s">
        <v>22</v>
      </c>
      <c r="E3853" t="s">
        <v>5</v>
      </c>
      <c r="F3853" s="1" t="s">
        <v>11261</v>
      </c>
      <c r="G3853" t="s">
        <v>907</v>
      </c>
      <c r="H3853">
        <v>2274424</v>
      </c>
      <c r="I3853">
        <v>2275299</v>
      </c>
      <c r="J3853" t="s">
        <v>23</v>
      </c>
      <c r="K3853" s="1" t="s">
        <v>11261</v>
      </c>
      <c r="L3853" s="1" t="s">
        <v>11261</v>
      </c>
      <c r="M3853" s="1" t="s">
        <v>11261</v>
      </c>
      <c r="N3853" s="1" t="s">
        <v>11261</v>
      </c>
      <c r="O3853" s="1" t="s">
        <v>11261</v>
      </c>
      <c r="P3853" s="1" t="s">
        <v>11261</v>
      </c>
      <c r="Q3853" t="s">
        <v>5695</v>
      </c>
      <c r="R3853">
        <v>876</v>
      </c>
      <c r="S3853" s="10" t="s">
        <v>11261</v>
      </c>
      <c r="T3853" s="1" t="s">
        <v>11261</v>
      </c>
    </row>
    <row r="3854" spans="1:20" hidden="1" x14ac:dyDescent="0.25">
      <c r="A3854" t="s">
        <v>24</v>
      </c>
      <c r="B3854" s="3" t="s">
        <v>11261</v>
      </c>
      <c r="C3854" t="s">
        <v>17919</v>
      </c>
      <c r="D3854" t="s">
        <v>22</v>
      </c>
      <c r="E3854" t="s">
        <v>5</v>
      </c>
      <c r="F3854" s="1" t="s">
        <v>11261</v>
      </c>
      <c r="G3854" t="s">
        <v>907</v>
      </c>
      <c r="H3854">
        <v>3483173</v>
      </c>
      <c r="I3854">
        <v>3484195</v>
      </c>
      <c r="J3854" t="s">
        <v>23</v>
      </c>
      <c r="K3854" t="s">
        <v>8094</v>
      </c>
      <c r="L3854" s="1" t="s">
        <v>11261</v>
      </c>
      <c r="M3854" s="1" t="s">
        <v>11261</v>
      </c>
      <c r="N3854" t="s">
        <v>162</v>
      </c>
      <c r="O3854" s="1" t="s">
        <v>11261</v>
      </c>
      <c r="P3854" s="1" t="s">
        <v>11261</v>
      </c>
      <c r="Q3854" t="s">
        <v>8093</v>
      </c>
      <c r="R3854">
        <v>1023</v>
      </c>
      <c r="S3854" s="9">
        <v>340</v>
      </c>
      <c r="T3854" s="1" t="s">
        <v>11261</v>
      </c>
    </row>
    <row r="3855" spans="1:20" hidden="1" x14ac:dyDescent="0.25">
      <c r="A3855" t="s">
        <v>20</v>
      </c>
      <c r="B3855" s="2" t="s">
        <v>21</v>
      </c>
      <c r="C3855" t="s">
        <v>15858</v>
      </c>
      <c r="D3855" t="s">
        <v>22</v>
      </c>
      <c r="E3855" t="s">
        <v>5</v>
      </c>
      <c r="F3855" s="1" t="s">
        <v>11261</v>
      </c>
      <c r="G3855" t="s">
        <v>907</v>
      </c>
      <c r="H3855">
        <v>2365686</v>
      </c>
      <c r="I3855">
        <v>2366561</v>
      </c>
      <c r="J3855" t="s">
        <v>23</v>
      </c>
      <c r="K3855" s="1" t="s">
        <v>11261</v>
      </c>
      <c r="L3855" s="1" t="s">
        <v>11261</v>
      </c>
      <c r="M3855" s="1" t="s">
        <v>11261</v>
      </c>
      <c r="N3855" s="1" t="s">
        <v>11261</v>
      </c>
      <c r="O3855" s="1" t="s">
        <v>11261</v>
      </c>
      <c r="P3855" s="1" t="s">
        <v>11261</v>
      </c>
      <c r="Q3855" t="s">
        <v>5912</v>
      </c>
      <c r="R3855">
        <v>876</v>
      </c>
      <c r="S3855" s="10" t="s">
        <v>11261</v>
      </c>
      <c r="T3855" s="1" t="s">
        <v>11261</v>
      </c>
    </row>
    <row r="3856" spans="1:20" hidden="1" x14ac:dyDescent="0.25">
      <c r="A3856" t="s">
        <v>24</v>
      </c>
      <c r="B3856" s="3" t="s">
        <v>11261</v>
      </c>
      <c r="C3856" t="s">
        <v>15859</v>
      </c>
      <c r="D3856" t="s">
        <v>22</v>
      </c>
      <c r="E3856" t="s">
        <v>5</v>
      </c>
      <c r="F3856" s="1" t="s">
        <v>11261</v>
      </c>
      <c r="G3856" t="s">
        <v>907</v>
      </c>
      <c r="H3856">
        <v>2365686</v>
      </c>
      <c r="I3856">
        <v>2366561</v>
      </c>
      <c r="J3856" t="s">
        <v>23</v>
      </c>
      <c r="K3856" t="s">
        <v>5913</v>
      </c>
      <c r="L3856" s="1" t="s">
        <v>11261</v>
      </c>
      <c r="M3856" s="1" t="s">
        <v>11261</v>
      </c>
      <c r="N3856" t="s">
        <v>27</v>
      </c>
      <c r="O3856" s="1" t="s">
        <v>11261</v>
      </c>
      <c r="P3856" s="1" t="s">
        <v>11261</v>
      </c>
      <c r="Q3856" t="s">
        <v>5912</v>
      </c>
      <c r="R3856">
        <v>876</v>
      </c>
      <c r="S3856" s="9">
        <v>291</v>
      </c>
      <c r="T3856" s="1" t="s">
        <v>11261</v>
      </c>
    </row>
    <row r="3857" spans="1:20" hidden="1" x14ac:dyDescent="0.25">
      <c r="A3857" t="s">
        <v>20</v>
      </c>
      <c r="B3857" s="2" t="s">
        <v>21</v>
      </c>
      <c r="C3857" t="s">
        <v>16123</v>
      </c>
      <c r="D3857" t="s">
        <v>22</v>
      </c>
      <c r="E3857" t="s">
        <v>5</v>
      </c>
      <c r="F3857" s="1" t="s">
        <v>11261</v>
      </c>
      <c r="G3857" t="s">
        <v>907</v>
      </c>
      <c r="H3857">
        <v>2496982</v>
      </c>
      <c r="I3857">
        <v>2497857</v>
      </c>
      <c r="J3857" t="s">
        <v>23</v>
      </c>
      <c r="K3857" s="1" t="s">
        <v>11261</v>
      </c>
      <c r="L3857" s="1" t="s">
        <v>11261</v>
      </c>
      <c r="M3857" s="1" t="s">
        <v>11261</v>
      </c>
      <c r="N3857" s="1" t="s">
        <v>11261</v>
      </c>
      <c r="O3857" s="1" t="s">
        <v>11261</v>
      </c>
      <c r="P3857" s="1" t="s">
        <v>11261</v>
      </c>
      <c r="Q3857" t="s">
        <v>6187</v>
      </c>
      <c r="R3857">
        <v>876</v>
      </c>
      <c r="S3857" s="10" t="s">
        <v>11261</v>
      </c>
      <c r="T3857" s="1" t="s">
        <v>11261</v>
      </c>
    </row>
    <row r="3858" spans="1:20" hidden="1" x14ac:dyDescent="0.25">
      <c r="A3858" t="s">
        <v>24</v>
      </c>
      <c r="B3858" s="3" t="s">
        <v>11261</v>
      </c>
      <c r="C3858" t="s">
        <v>16124</v>
      </c>
      <c r="D3858" t="s">
        <v>22</v>
      </c>
      <c r="E3858" t="s">
        <v>5</v>
      </c>
      <c r="F3858" s="1" t="s">
        <v>11261</v>
      </c>
      <c r="G3858" t="s">
        <v>907</v>
      </c>
      <c r="H3858">
        <v>2496982</v>
      </c>
      <c r="I3858">
        <v>2497857</v>
      </c>
      <c r="J3858" t="s">
        <v>23</v>
      </c>
      <c r="K3858" t="s">
        <v>6188</v>
      </c>
      <c r="L3858" s="1" t="s">
        <v>11261</v>
      </c>
      <c r="M3858" s="1" t="s">
        <v>11261</v>
      </c>
      <c r="N3858" t="s">
        <v>27</v>
      </c>
      <c r="O3858" s="1" t="s">
        <v>11261</v>
      </c>
      <c r="P3858" s="1" t="s">
        <v>11261</v>
      </c>
      <c r="Q3858" t="s">
        <v>6187</v>
      </c>
      <c r="R3858">
        <v>876</v>
      </c>
      <c r="S3858" s="9">
        <v>291</v>
      </c>
      <c r="T3858" s="1" t="s">
        <v>11261</v>
      </c>
    </row>
    <row r="3859" spans="1:20" hidden="1" x14ac:dyDescent="0.25">
      <c r="A3859" t="s">
        <v>20</v>
      </c>
      <c r="B3859" s="2" t="s">
        <v>21</v>
      </c>
      <c r="C3859" t="s">
        <v>16325</v>
      </c>
      <c r="D3859" t="s">
        <v>22</v>
      </c>
      <c r="E3859" t="s">
        <v>5</v>
      </c>
      <c r="F3859" s="1" t="s">
        <v>11261</v>
      </c>
      <c r="G3859" t="s">
        <v>907</v>
      </c>
      <c r="H3859">
        <v>2605741</v>
      </c>
      <c r="I3859">
        <v>2606616</v>
      </c>
      <c r="J3859" t="s">
        <v>37</v>
      </c>
      <c r="K3859" s="1" t="s">
        <v>11261</v>
      </c>
      <c r="L3859" s="1" t="s">
        <v>11261</v>
      </c>
      <c r="M3859" s="1" t="s">
        <v>11261</v>
      </c>
      <c r="N3859" s="1" t="s">
        <v>11261</v>
      </c>
      <c r="O3859" s="1" t="s">
        <v>11261</v>
      </c>
      <c r="P3859" s="1" t="s">
        <v>11261</v>
      </c>
      <c r="Q3859" t="s">
        <v>6400</v>
      </c>
      <c r="R3859">
        <v>876</v>
      </c>
      <c r="S3859" s="10" t="s">
        <v>11261</v>
      </c>
      <c r="T3859" s="1" t="s">
        <v>11261</v>
      </c>
    </row>
    <row r="3860" spans="1:20" hidden="1" x14ac:dyDescent="0.25">
      <c r="A3860" t="s">
        <v>24</v>
      </c>
      <c r="B3860" s="3" t="s">
        <v>11261</v>
      </c>
      <c r="C3860" t="s">
        <v>16326</v>
      </c>
      <c r="D3860" t="s">
        <v>22</v>
      </c>
      <c r="E3860" t="s">
        <v>5</v>
      </c>
      <c r="F3860" s="1" t="s">
        <v>11261</v>
      </c>
      <c r="G3860" t="s">
        <v>907</v>
      </c>
      <c r="H3860">
        <v>2605741</v>
      </c>
      <c r="I3860">
        <v>2606616</v>
      </c>
      <c r="J3860" t="s">
        <v>37</v>
      </c>
      <c r="K3860" t="s">
        <v>6401</v>
      </c>
      <c r="L3860" s="1" t="s">
        <v>11261</v>
      </c>
      <c r="M3860" s="1" t="s">
        <v>11261</v>
      </c>
      <c r="N3860" t="s">
        <v>209</v>
      </c>
      <c r="O3860" s="1" t="s">
        <v>11261</v>
      </c>
      <c r="P3860" s="1" t="s">
        <v>11261</v>
      </c>
      <c r="Q3860" t="s">
        <v>6400</v>
      </c>
      <c r="R3860">
        <v>876</v>
      </c>
      <c r="S3860" s="9">
        <v>291</v>
      </c>
      <c r="T3860" s="1" t="s">
        <v>11261</v>
      </c>
    </row>
    <row r="3861" spans="1:20" hidden="1" x14ac:dyDescent="0.25">
      <c r="A3861" t="s">
        <v>20</v>
      </c>
      <c r="B3861" s="2" t="s">
        <v>21</v>
      </c>
      <c r="C3861" t="s">
        <v>17329</v>
      </c>
      <c r="D3861" t="s">
        <v>22</v>
      </c>
      <c r="E3861" t="s">
        <v>5</v>
      </c>
      <c r="F3861" s="1" t="s">
        <v>11261</v>
      </c>
      <c r="G3861" t="s">
        <v>907</v>
      </c>
      <c r="H3861">
        <v>3158258</v>
      </c>
      <c r="I3861">
        <v>3159133</v>
      </c>
      <c r="J3861" t="s">
        <v>23</v>
      </c>
      <c r="K3861" s="1" t="s">
        <v>11261</v>
      </c>
      <c r="L3861" s="1" t="s">
        <v>11261</v>
      </c>
      <c r="M3861" s="1" t="s">
        <v>11261</v>
      </c>
      <c r="N3861" s="1" t="s">
        <v>11261</v>
      </c>
      <c r="O3861" s="1" t="s">
        <v>11261</v>
      </c>
      <c r="P3861" s="1" t="s">
        <v>11261</v>
      </c>
      <c r="Q3861" t="s">
        <v>7458</v>
      </c>
      <c r="R3861">
        <v>876</v>
      </c>
      <c r="S3861" s="10" t="s">
        <v>11261</v>
      </c>
      <c r="T3861" s="1" t="s">
        <v>11261</v>
      </c>
    </row>
    <row r="3862" spans="1:20" hidden="1" x14ac:dyDescent="0.25">
      <c r="A3862" t="s">
        <v>24</v>
      </c>
      <c r="B3862" s="3" t="s">
        <v>11261</v>
      </c>
      <c r="C3862" t="s">
        <v>17330</v>
      </c>
      <c r="D3862" t="s">
        <v>22</v>
      </c>
      <c r="E3862" t="s">
        <v>5</v>
      </c>
      <c r="F3862" s="1" t="s">
        <v>11261</v>
      </c>
      <c r="G3862" t="s">
        <v>907</v>
      </c>
      <c r="H3862">
        <v>3158258</v>
      </c>
      <c r="I3862">
        <v>3159133</v>
      </c>
      <c r="J3862" t="s">
        <v>23</v>
      </c>
      <c r="K3862" t="s">
        <v>7459</v>
      </c>
      <c r="L3862" s="1" t="s">
        <v>11261</v>
      </c>
      <c r="M3862" s="1" t="s">
        <v>11261</v>
      </c>
      <c r="N3862" t="s">
        <v>265</v>
      </c>
      <c r="O3862" s="1" t="s">
        <v>11261</v>
      </c>
      <c r="P3862" s="1" t="s">
        <v>11261</v>
      </c>
      <c r="Q3862" t="s">
        <v>7458</v>
      </c>
      <c r="R3862">
        <v>876</v>
      </c>
      <c r="S3862" s="9">
        <v>291</v>
      </c>
      <c r="T3862" s="1" t="s">
        <v>11261</v>
      </c>
    </row>
    <row r="3863" spans="1:20" hidden="1" x14ac:dyDescent="0.25">
      <c r="A3863" t="s">
        <v>20</v>
      </c>
      <c r="B3863" s="2" t="s">
        <v>21</v>
      </c>
      <c r="C3863" t="s">
        <v>18210</v>
      </c>
      <c r="D3863" t="s">
        <v>22</v>
      </c>
      <c r="E3863" t="s">
        <v>5</v>
      </c>
      <c r="F3863" s="1" t="s">
        <v>11261</v>
      </c>
      <c r="G3863" t="s">
        <v>907</v>
      </c>
      <c r="H3863">
        <v>3625959</v>
      </c>
      <c r="I3863">
        <v>3626834</v>
      </c>
      <c r="J3863" t="s">
        <v>37</v>
      </c>
      <c r="K3863" s="1" t="s">
        <v>11261</v>
      </c>
      <c r="L3863" s="1" t="s">
        <v>11261</v>
      </c>
      <c r="M3863" s="1" t="s">
        <v>11261</v>
      </c>
      <c r="N3863" s="1" t="s">
        <v>11261</v>
      </c>
      <c r="O3863" s="1" t="s">
        <v>11261</v>
      </c>
      <c r="P3863" s="1" t="s">
        <v>11261</v>
      </c>
      <c r="Q3863" t="s">
        <v>8404</v>
      </c>
      <c r="R3863">
        <v>876</v>
      </c>
      <c r="S3863" s="10" t="s">
        <v>11261</v>
      </c>
      <c r="T3863" s="1" t="s">
        <v>11261</v>
      </c>
    </row>
    <row r="3864" spans="1:20" hidden="1" x14ac:dyDescent="0.25">
      <c r="A3864" t="s">
        <v>24</v>
      </c>
      <c r="B3864" s="3" t="s">
        <v>11261</v>
      </c>
      <c r="C3864" t="s">
        <v>18211</v>
      </c>
      <c r="D3864" t="s">
        <v>22</v>
      </c>
      <c r="E3864" t="s">
        <v>5</v>
      </c>
      <c r="F3864" s="1" t="s">
        <v>11261</v>
      </c>
      <c r="G3864" t="s">
        <v>907</v>
      </c>
      <c r="H3864">
        <v>3625959</v>
      </c>
      <c r="I3864">
        <v>3626834</v>
      </c>
      <c r="J3864" t="s">
        <v>37</v>
      </c>
      <c r="K3864" t="s">
        <v>8405</v>
      </c>
      <c r="L3864" s="1" t="s">
        <v>11261</v>
      </c>
      <c r="M3864" s="1" t="s">
        <v>11261</v>
      </c>
      <c r="N3864" t="s">
        <v>151</v>
      </c>
      <c r="O3864" s="1" t="s">
        <v>11261</v>
      </c>
      <c r="P3864" s="1" t="s">
        <v>11261</v>
      </c>
      <c r="Q3864" t="s">
        <v>8404</v>
      </c>
      <c r="R3864">
        <v>876</v>
      </c>
      <c r="S3864" s="9">
        <v>291</v>
      </c>
      <c r="T3864" s="1" t="s">
        <v>11261</v>
      </c>
    </row>
    <row r="3865" spans="1:20" hidden="1" x14ac:dyDescent="0.25">
      <c r="A3865" t="s">
        <v>20</v>
      </c>
      <c r="B3865" s="2" t="s">
        <v>21</v>
      </c>
      <c r="C3865" t="s">
        <v>18278</v>
      </c>
      <c r="D3865" t="s">
        <v>22</v>
      </c>
      <c r="E3865" t="s">
        <v>5</v>
      </c>
      <c r="F3865" s="1" t="s">
        <v>11261</v>
      </c>
      <c r="G3865" t="s">
        <v>907</v>
      </c>
      <c r="H3865">
        <v>3660965</v>
      </c>
      <c r="I3865">
        <v>3661840</v>
      </c>
      <c r="J3865" t="s">
        <v>37</v>
      </c>
      <c r="K3865" s="1" t="s">
        <v>11261</v>
      </c>
      <c r="L3865" s="1" t="s">
        <v>11261</v>
      </c>
      <c r="M3865" s="1" t="s">
        <v>11261</v>
      </c>
      <c r="N3865" s="1" t="s">
        <v>11261</v>
      </c>
      <c r="O3865" s="1" t="s">
        <v>11261</v>
      </c>
      <c r="P3865" s="1" t="s">
        <v>11261</v>
      </c>
      <c r="Q3865" t="s">
        <v>8475</v>
      </c>
      <c r="R3865">
        <v>876</v>
      </c>
      <c r="S3865" s="10" t="s">
        <v>11261</v>
      </c>
      <c r="T3865" s="1" t="s">
        <v>11261</v>
      </c>
    </row>
    <row r="3866" spans="1:20" hidden="1" x14ac:dyDescent="0.25">
      <c r="A3866" t="s">
        <v>24</v>
      </c>
      <c r="B3866" s="3" t="s">
        <v>11261</v>
      </c>
      <c r="C3866" t="s">
        <v>12653</v>
      </c>
      <c r="D3866" t="s">
        <v>22</v>
      </c>
      <c r="E3866" t="s">
        <v>5</v>
      </c>
      <c r="F3866" s="1" t="s">
        <v>11261</v>
      </c>
      <c r="G3866" t="s">
        <v>907</v>
      </c>
      <c r="H3866">
        <v>695770</v>
      </c>
      <c r="I3866">
        <v>696795</v>
      </c>
      <c r="J3866" t="s">
        <v>23</v>
      </c>
      <c r="K3866" t="s">
        <v>2416</v>
      </c>
      <c r="L3866" s="1" t="s">
        <v>11261</v>
      </c>
      <c r="M3866" s="1" t="s">
        <v>11261</v>
      </c>
      <c r="N3866" t="s">
        <v>273</v>
      </c>
      <c r="O3866" s="1" t="s">
        <v>11261</v>
      </c>
      <c r="P3866" s="1" t="s">
        <v>11261</v>
      </c>
      <c r="Q3866" t="s">
        <v>2415</v>
      </c>
      <c r="R3866">
        <v>1026</v>
      </c>
      <c r="S3866" s="9">
        <v>341</v>
      </c>
      <c r="T3866" s="1" t="s">
        <v>11261</v>
      </c>
    </row>
    <row r="3867" spans="1:20" hidden="1" x14ac:dyDescent="0.25">
      <c r="A3867" t="s">
        <v>20</v>
      </c>
      <c r="B3867" s="2" t="s">
        <v>21</v>
      </c>
      <c r="C3867" t="s">
        <v>18909</v>
      </c>
      <c r="D3867" t="s">
        <v>22</v>
      </c>
      <c r="E3867" t="s">
        <v>5</v>
      </c>
      <c r="F3867" s="1" t="s">
        <v>11261</v>
      </c>
      <c r="G3867" t="s">
        <v>907</v>
      </c>
      <c r="H3867">
        <v>3969785</v>
      </c>
      <c r="I3867">
        <v>3970660</v>
      </c>
      <c r="J3867" t="s">
        <v>37</v>
      </c>
      <c r="K3867" s="1" t="s">
        <v>11261</v>
      </c>
      <c r="L3867" s="1" t="s">
        <v>11261</v>
      </c>
      <c r="M3867" s="1" t="s">
        <v>11261</v>
      </c>
      <c r="N3867" s="1" t="s">
        <v>11261</v>
      </c>
      <c r="O3867" s="1" t="s">
        <v>11261</v>
      </c>
      <c r="P3867" s="1" t="s">
        <v>11261</v>
      </c>
      <c r="Q3867" t="s">
        <v>9210</v>
      </c>
      <c r="R3867">
        <v>876</v>
      </c>
      <c r="S3867" s="10" t="s">
        <v>11261</v>
      </c>
      <c r="T3867" s="1" t="s">
        <v>11261</v>
      </c>
    </row>
    <row r="3868" spans="1:20" hidden="1" x14ac:dyDescent="0.25">
      <c r="A3868" t="s">
        <v>24</v>
      </c>
      <c r="B3868" s="3" t="s">
        <v>11261</v>
      </c>
      <c r="C3868" t="s">
        <v>13559</v>
      </c>
      <c r="D3868" t="s">
        <v>22</v>
      </c>
      <c r="E3868" t="s">
        <v>5</v>
      </c>
      <c r="F3868" s="1" t="s">
        <v>11261</v>
      </c>
      <c r="G3868" t="s">
        <v>907</v>
      </c>
      <c r="H3868">
        <v>1171078</v>
      </c>
      <c r="I3868">
        <v>1172103</v>
      </c>
      <c r="J3868" t="s">
        <v>23</v>
      </c>
      <c r="K3868" t="s">
        <v>3459</v>
      </c>
      <c r="L3868" s="1" t="s">
        <v>11261</v>
      </c>
      <c r="M3868" s="1" t="s">
        <v>11261</v>
      </c>
      <c r="N3868" t="s">
        <v>359</v>
      </c>
      <c r="O3868" s="1" t="s">
        <v>11261</v>
      </c>
      <c r="P3868" s="1" t="s">
        <v>11261</v>
      </c>
      <c r="Q3868" t="s">
        <v>3458</v>
      </c>
      <c r="R3868">
        <v>1026</v>
      </c>
      <c r="S3868" s="9">
        <v>341</v>
      </c>
      <c r="T3868" s="1" t="s">
        <v>11261</v>
      </c>
    </row>
    <row r="3869" spans="1:20" hidden="1" x14ac:dyDescent="0.25">
      <c r="A3869" t="s">
        <v>20</v>
      </c>
      <c r="B3869" s="2" t="s">
        <v>21</v>
      </c>
      <c r="C3869" t="s">
        <v>19088</v>
      </c>
      <c r="D3869" t="s">
        <v>22</v>
      </c>
      <c r="E3869" t="s">
        <v>5</v>
      </c>
      <c r="F3869" s="1" t="s">
        <v>11261</v>
      </c>
      <c r="G3869" t="s">
        <v>907</v>
      </c>
      <c r="H3869">
        <v>4049043</v>
      </c>
      <c r="I3869">
        <v>4049918</v>
      </c>
      <c r="J3869" t="s">
        <v>37</v>
      </c>
      <c r="K3869" s="1" t="s">
        <v>11261</v>
      </c>
      <c r="L3869" s="1" t="s">
        <v>11261</v>
      </c>
      <c r="M3869" s="1" t="s">
        <v>11261</v>
      </c>
      <c r="N3869" s="1" t="s">
        <v>11261</v>
      </c>
      <c r="O3869" s="1" t="s">
        <v>11261</v>
      </c>
      <c r="P3869" s="1" t="s">
        <v>11261</v>
      </c>
      <c r="Q3869" t="s">
        <v>9405</v>
      </c>
      <c r="R3869">
        <v>876</v>
      </c>
      <c r="S3869" s="10" t="s">
        <v>11261</v>
      </c>
      <c r="T3869" s="1" t="s">
        <v>11261</v>
      </c>
    </row>
    <row r="3870" spans="1:20" hidden="1" x14ac:dyDescent="0.25">
      <c r="A3870" t="s">
        <v>24</v>
      </c>
      <c r="B3870" s="3" t="s">
        <v>11261</v>
      </c>
      <c r="C3870" t="s">
        <v>19089</v>
      </c>
      <c r="D3870" t="s">
        <v>22</v>
      </c>
      <c r="E3870" t="s">
        <v>5</v>
      </c>
      <c r="F3870" s="1" t="s">
        <v>11261</v>
      </c>
      <c r="G3870" t="s">
        <v>907</v>
      </c>
      <c r="H3870">
        <v>4049043</v>
      </c>
      <c r="I3870">
        <v>4049918</v>
      </c>
      <c r="J3870" t="s">
        <v>37</v>
      </c>
      <c r="K3870" t="s">
        <v>9406</v>
      </c>
      <c r="L3870" s="1" t="s">
        <v>11261</v>
      </c>
      <c r="M3870" s="1" t="s">
        <v>11261</v>
      </c>
      <c r="N3870" t="s">
        <v>265</v>
      </c>
      <c r="O3870" s="1" t="s">
        <v>11261</v>
      </c>
      <c r="P3870" s="1" t="s">
        <v>11261</v>
      </c>
      <c r="Q3870" t="s">
        <v>9405</v>
      </c>
      <c r="R3870">
        <v>876</v>
      </c>
      <c r="S3870" s="9">
        <v>291</v>
      </c>
      <c r="T3870" s="1" t="s">
        <v>11261</v>
      </c>
    </row>
    <row r="3871" spans="1:20" hidden="1" x14ac:dyDescent="0.25">
      <c r="A3871" t="s">
        <v>20</v>
      </c>
      <c r="B3871" s="2" t="s">
        <v>21</v>
      </c>
      <c r="C3871" t="s">
        <v>20710</v>
      </c>
      <c r="D3871" t="s">
        <v>22</v>
      </c>
      <c r="E3871" t="s">
        <v>5</v>
      </c>
      <c r="F3871" s="1" t="s">
        <v>11261</v>
      </c>
      <c r="G3871" t="s">
        <v>907</v>
      </c>
      <c r="H3871">
        <v>4854218</v>
      </c>
      <c r="I3871">
        <v>4855093</v>
      </c>
      <c r="J3871" t="s">
        <v>37</v>
      </c>
      <c r="K3871" s="1" t="s">
        <v>11261</v>
      </c>
      <c r="L3871" s="1" t="s">
        <v>11261</v>
      </c>
      <c r="M3871" s="1" t="s">
        <v>11261</v>
      </c>
      <c r="N3871" s="1" t="s">
        <v>11261</v>
      </c>
      <c r="O3871" s="1" t="s">
        <v>11261</v>
      </c>
      <c r="P3871" s="1" t="s">
        <v>11261</v>
      </c>
      <c r="Q3871" t="s">
        <v>11231</v>
      </c>
      <c r="R3871">
        <v>876</v>
      </c>
      <c r="S3871" s="10" t="s">
        <v>11261</v>
      </c>
      <c r="T3871" s="1" t="s">
        <v>11261</v>
      </c>
    </row>
    <row r="3872" spans="1:20" hidden="1" x14ac:dyDescent="0.25">
      <c r="A3872" t="s">
        <v>24</v>
      </c>
      <c r="B3872" s="3" t="s">
        <v>11261</v>
      </c>
      <c r="C3872" t="s">
        <v>20711</v>
      </c>
      <c r="D3872" t="s">
        <v>22</v>
      </c>
      <c r="E3872" t="s">
        <v>5</v>
      </c>
      <c r="F3872" s="1" t="s">
        <v>11261</v>
      </c>
      <c r="G3872" t="s">
        <v>907</v>
      </c>
      <c r="H3872">
        <v>4854218</v>
      </c>
      <c r="I3872">
        <v>4855093</v>
      </c>
      <c r="J3872" t="s">
        <v>37</v>
      </c>
      <c r="K3872" t="s">
        <v>11232</v>
      </c>
      <c r="L3872" s="1" t="s">
        <v>11261</v>
      </c>
      <c r="M3872" s="1" t="s">
        <v>11261</v>
      </c>
      <c r="N3872" t="s">
        <v>5766</v>
      </c>
      <c r="O3872" s="1" t="s">
        <v>11261</v>
      </c>
      <c r="P3872" s="1" t="s">
        <v>11261</v>
      </c>
      <c r="Q3872" t="s">
        <v>11231</v>
      </c>
      <c r="R3872">
        <v>876</v>
      </c>
      <c r="S3872" s="9">
        <v>291</v>
      </c>
      <c r="T3872" s="1" t="s">
        <v>11261</v>
      </c>
    </row>
    <row r="3873" spans="1:20" hidden="1" x14ac:dyDescent="0.25">
      <c r="A3873" t="s">
        <v>20</v>
      </c>
      <c r="B3873" s="2" t="s">
        <v>21</v>
      </c>
      <c r="C3873" t="s">
        <v>11375</v>
      </c>
      <c r="D3873" t="s">
        <v>22</v>
      </c>
      <c r="E3873" t="s">
        <v>5</v>
      </c>
      <c r="F3873" s="1" t="s">
        <v>11261</v>
      </c>
      <c r="G3873" t="s">
        <v>907</v>
      </c>
      <c r="H3873">
        <v>49029</v>
      </c>
      <c r="I3873">
        <v>49901</v>
      </c>
      <c r="J3873" t="s">
        <v>23</v>
      </c>
      <c r="K3873" s="1" t="s">
        <v>11261</v>
      </c>
      <c r="L3873" s="1" t="s">
        <v>11261</v>
      </c>
      <c r="M3873" s="1" t="s">
        <v>11261</v>
      </c>
      <c r="N3873" s="1" t="s">
        <v>11261</v>
      </c>
      <c r="O3873" s="1" t="s">
        <v>11261</v>
      </c>
      <c r="P3873" s="1" t="s">
        <v>11261</v>
      </c>
      <c r="Q3873" t="s">
        <v>1014</v>
      </c>
      <c r="R3873">
        <v>873</v>
      </c>
      <c r="S3873" s="10" t="s">
        <v>11261</v>
      </c>
      <c r="T3873" s="1" t="s">
        <v>11261</v>
      </c>
    </row>
    <row r="3874" spans="1:20" hidden="1" x14ac:dyDescent="0.25">
      <c r="A3874" t="s">
        <v>24</v>
      </c>
      <c r="B3874" s="3" t="s">
        <v>11261</v>
      </c>
      <c r="C3874" t="s">
        <v>17818</v>
      </c>
      <c r="D3874" t="s">
        <v>22</v>
      </c>
      <c r="E3874" t="s">
        <v>5</v>
      </c>
      <c r="F3874" s="1" t="s">
        <v>11261</v>
      </c>
      <c r="G3874" t="s">
        <v>907</v>
      </c>
      <c r="H3874">
        <v>3419912</v>
      </c>
      <c r="I3874">
        <v>3420937</v>
      </c>
      <c r="J3874" t="s">
        <v>37</v>
      </c>
      <c r="K3874" t="s">
        <v>7981</v>
      </c>
      <c r="L3874" s="1" t="s">
        <v>11261</v>
      </c>
      <c r="M3874" s="1" t="s">
        <v>11261</v>
      </c>
      <c r="N3874" t="s">
        <v>7982</v>
      </c>
      <c r="O3874" s="1" t="s">
        <v>11261</v>
      </c>
      <c r="P3874" s="1" t="s">
        <v>11261</v>
      </c>
      <c r="Q3874" t="s">
        <v>7980</v>
      </c>
      <c r="R3874">
        <v>1026</v>
      </c>
      <c r="S3874" s="9">
        <v>341</v>
      </c>
      <c r="T3874" s="1" t="s">
        <v>11261</v>
      </c>
    </row>
    <row r="3875" spans="1:20" hidden="1" x14ac:dyDescent="0.25">
      <c r="A3875" t="s">
        <v>20</v>
      </c>
      <c r="B3875" s="2" t="s">
        <v>21</v>
      </c>
      <c r="C3875" t="s">
        <v>11597</v>
      </c>
      <c r="D3875" t="s">
        <v>22</v>
      </c>
      <c r="E3875" t="s">
        <v>5</v>
      </c>
      <c r="F3875" s="1" t="s">
        <v>11261</v>
      </c>
      <c r="G3875" t="s">
        <v>907</v>
      </c>
      <c r="H3875">
        <v>150185</v>
      </c>
      <c r="I3875">
        <v>151057</v>
      </c>
      <c r="J3875" t="s">
        <v>23</v>
      </c>
      <c r="K3875" s="1" t="s">
        <v>11261</v>
      </c>
      <c r="L3875" s="1" t="s">
        <v>11261</v>
      </c>
      <c r="M3875" s="1" t="s">
        <v>11261</v>
      </c>
      <c r="N3875" s="1" t="s">
        <v>11261</v>
      </c>
      <c r="O3875" t="s">
        <v>1270</v>
      </c>
      <c r="P3875" s="1" t="s">
        <v>11261</v>
      </c>
      <c r="Q3875" t="s">
        <v>1274</v>
      </c>
      <c r="R3875">
        <v>873</v>
      </c>
      <c r="S3875" s="10" t="s">
        <v>11261</v>
      </c>
      <c r="T3875" s="1" t="s">
        <v>11261</v>
      </c>
    </row>
    <row r="3876" spans="1:20" hidden="1" x14ac:dyDescent="0.25">
      <c r="A3876" t="s">
        <v>24</v>
      </c>
      <c r="B3876" s="3" t="s">
        <v>11261</v>
      </c>
      <c r="C3876" t="s">
        <v>11598</v>
      </c>
      <c r="D3876" t="s">
        <v>22</v>
      </c>
      <c r="E3876" t="s">
        <v>5</v>
      </c>
      <c r="F3876" s="1" t="s">
        <v>11261</v>
      </c>
      <c r="G3876" t="s">
        <v>907</v>
      </c>
      <c r="H3876">
        <v>150185</v>
      </c>
      <c r="I3876">
        <v>151057</v>
      </c>
      <c r="J3876" t="s">
        <v>23</v>
      </c>
      <c r="K3876" t="s">
        <v>1275</v>
      </c>
      <c r="L3876" s="1" t="s">
        <v>11261</v>
      </c>
      <c r="M3876" s="1" t="s">
        <v>11261</v>
      </c>
      <c r="N3876" t="s">
        <v>1273</v>
      </c>
      <c r="O3876" t="s">
        <v>1270</v>
      </c>
      <c r="P3876" s="1" t="s">
        <v>11261</v>
      </c>
      <c r="Q3876" t="s">
        <v>1274</v>
      </c>
      <c r="R3876">
        <v>873</v>
      </c>
      <c r="S3876" s="9">
        <v>290</v>
      </c>
      <c r="T3876" s="1" t="s">
        <v>11261</v>
      </c>
    </row>
    <row r="3877" spans="1:20" hidden="1" x14ac:dyDescent="0.25">
      <c r="A3877" t="s">
        <v>20</v>
      </c>
      <c r="B3877" s="2" t="s">
        <v>21</v>
      </c>
      <c r="C3877" t="s">
        <v>12150</v>
      </c>
      <c r="D3877" t="s">
        <v>22</v>
      </c>
      <c r="E3877" t="s">
        <v>5</v>
      </c>
      <c r="F3877" s="1" t="s">
        <v>11261</v>
      </c>
      <c r="G3877" t="s">
        <v>907</v>
      </c>
      <c r="H3877">
        <v>449865</v>
      </c>
      <c r="I3877">
        <v>450737</v>
      </c>
      <c r="J3877" t="s">
        <v>37</v>
      </c>
      <c r="K3877" s="1" t="s">
        <v>11261</v>
      </c>
      <c r="L3877" s="1" t="s">
        <v>11261</v>
      </c>
      <c r="M3877" s="1" t="s">
        <v>11261</v>
      </c>
      <c r="N3877" s="1" t="s">
        <v>11261</v>
      </c>
      <c r="O3877" s="1" t="s">
        <v>11261</v>
      </c>
      <c r="P3877" s="1" t="s">
        <v>11261</v>
      </c>
      <c r="Q3877" t="s">
        <v>1866</v>
      </c>
      <c r="R3877">
        <v>873</v>
      </c>
      <c r="S3877" s="10" t="s">
        <v>11261</v>
      </c>
      <c r="T3877" s="1" t="s">
        <v>11261</v>
      </c>
    </row>
    <row r="3878" spans="1:20" hidden="1" x14ac:dyDescent="0.25">
      <c r="A3878" t="s">
        <v>24</v>
      </c>
      <c r="B3878" s="3" t="s">
        <v>11261</v>
      </c>
      <c r="C3878" t="s">
        <v>18125</v>
      </c>
      <c r="D3878" t="s">
        <v>22</v>
      </c>
      <c r="E3878" t="s">
        <v>5</v>
      </c>
      <c r="F3878" s="1" t="s">
        <v>11261</v>
      </c>
      <c r="G3878" t="s">
        <v>907</v>
      </c>
      <c r="H3878">
        <v>3577400</v>
      </c>
      <c r="I3878">
        <v>3578425</v>
      </c>
      <c r="J3878" t="s">
        <v>37</v>
      </c>
      <c r="K3878" t="s">
        <v>8313</v>
      </c>
      <c r="L3878" s="1" t="s">
        <v>11261</v>
      </c>
      <c r="M3878" s="1" t="s">
        <v>11261</v>
      </c>
      <c r="N3878" t="s">
        <v>359</v>
      </c>
      <c r="O3878" s="1" t="s">
        <v>11261</v>
      </c>
      <c r="P3878" s="1" t="s">
        <v>11261</v>
      </c>
      <c r="Q3878" t="s">
        <v>8312</v>
      </c>
      <c r="R3878">
        <v>1026</v>
      </c>
      <c r="S3878" s="9">
        <v>341</v>
      </c>
      <c r="T3878" s="1" t="s">
        <v>11261</v>
      </c>
    </row>
    <row r="3879" spans="1:20" hidden="1" x14ac:dyDescent="0.25">
      <c r="A3879" t="s">
        <v>20</v>
      </c>
      <c r="B3879" s="2" t="s">
        <v>21</v>
      </c>
      <c r="C3879" t="s">
        <v>12470</v>
      </c>
      <c r="D3879" t="s">
        <v>22</v>
      </c>
      <c r="E3879" t="s">
        <v>5</v>
      </c>
      <c r="F3879" s="1" t="s">
        <v>11261</v>
      </c>
      <c r="G3879" t="s">
        <v>907</v>
      </c>
      <c r="H3879">
        <v>609059</v>
      </c>
      <c r="I3879">
        <v>609931</v>
      </c>
      <c r="J3879" t="s">
        <v>23</v>
      </c>
      <c r="K3879" s="1" t="s">
        <v>11261</v>
      </c>
      <c r="L3879" s="1" t="s">
        <v>11261</v>
      </c>
      <c r="M3879" s="1" t="s">
        <v>11261</v>
      </c>
      <c r="N3879" s="1" t="s">
        <v>11261</v>
      </c>
      <c r="O3879" s="1" t="s">
        <v>11261</v>
      </c>
      <c r="P3879" s="1" t="s">
        <v>11261</v>
      </c>
      <c r="Q3879" t="s">
        <v>2204</v>
      </c>
      <c r="R3879">
        <v>873</v>
      </c>
      <c r="S3879" s="10" t="s">
        <v>11261</v>
      </c>
      <c r="T3879" s="1" t="s">
        <v>11261</v>
      </c>
    </row>
    <row r="3880" spans="1:20" hidden="1" x14ac:dyDescent="0.25">
      <c r="A3880" t="s">
        <v>24</v>
      </c>
      <c r="B3880" s="3" t="s">
        <v>11261</v>
      </c>
      <c r="C3880" t="s">
        <v>12471</v>
      </c>
      <c r="D3880" t="s">
        <v>22</v>
      </c>
      <c r="E3880" t="s">
        <v>5</v>
      </c>
      <c r="F3880" s="1" t="s">
        <v>11261</v>
      </c>
      <c r="G3880" t="s">
        <v>907</v>
      </c>
      <c r="H3880">
        <v>609059</v>
      </c>
      <c r="I3880">
        <v>609931</v>
      </c>
      <c r="J3880" t="s">
        <v>23</v>
      </c>
      <c r="K3880" t="s">
        <v>2205</v>
      </c>
      <c r="L3880" s="1" t="s">
        <v>11261</v>
      </c>
      <c r="M3880" s="1" t="s">
        <v>11261</v>
      </c>
      <c r="N3880" t="s">
        <v>27</v>
      </c>
      <c r="O3880" s="1" t="s">
        <v>11261</v>
      </c>
      <c r="P3880" s="1" t="s">
        <v>11261</v>
      </c>
      <c r="Q3880" t="s">
        <v>2204</v>
      </c>
      <c r="R3880">
        <v>873</v>
      </c>
      <c r="S3880" s="9">
        <v>290</v>
      </c>
      <c r="T3880" s="1" t="s">
        <v>11261</v>
      </c>
    </row>
    <row r="3881" spans="1:20" hidden="1" x14ac:dyDescent="0.25">
      <c r="A3881" t="s">
        <v>20</v>
      </c>
      <c r="B3881" s="2" t="s">
        <v>21</v>
      </c>
      <c r="C3881" t="s">
        <v>12610</v>
      </c>
      <c r="D3881" t="s">
        <v>22</v>
      </c>
      <c r="E3881" t="s">
        <v>5</v>
      </c>
      <c r="F3881" s="1" t="s">
        <v>11261</v>
      </c>
      <c r="G3881" t="s">
        <v>907</v>
      </c>
      <c r="H3881">
        <v>677520</v>
      </c>
      <c r="I3881">
        <v>678392</v>
      </c>
      <c r="J3881" t="s">
        <v>23</v>
      </c>
      <c r="K3881" s="1" t="s">
        <v>11261</v>
      </c>
      <c r="L3881" s="1" t="s">
        <v>11261</v>
      </c>
      <c r="M3881" s="1" t="s">
        <v>11261</v>
      </c>
      <c r="N3881" s="1" t="s">
        <v>11261</v>
      </c>
      <c r="O3881" s="1" t="s">
        <v>11261</v>
      </c>
      <c r="P3881" s="1" t="s">
        <v>11261</v>
      </c>
      <c r="Q3881" t="s">
        <v>2368</v>
      </c>
      <c r="R3881">
        <v>873</v>
      </c>
      <c r="S3881" s="10" t="s">
        <v>11261</v>
      </c>
      <c r="T3881" s="1" t="s">
        <v>11261</v>
      </c>
    </row>
    <row r="3882" spans="1:20" hidden="1" x14ac:dyDescent="0.25">
      <c r="A3882" t="s">
        <v>24</v>
      </c>
      <c r="B3882" s="3" t="s">
        <v>11261</v>
      </c>
      <c r="C3882" t="s">
        <v>18450</v>
      </c>
      <c r="D3882" t="s">
        <v>22</v>
      </c>
      <c r="E3882" t="s">
        <v>5</v>
      </c>
      <c r="F3882" s="1" t="s">
        <v>11261</v>
      </c>
      <c r="G3882" t="s">
        <v>907</v>
      </c>
      <c r="H3882">
        <v>3744124</v>
      </c>
      <c r="I3882">
        <v>3745149</v>
      </c>
      <c r="J3882" t="s">
        <v>37</v>
      </c>
      <c r="K3882" t="s">
        <v>8690</v>
      </c>
      <c r="L3882" s="1" t="s">
        <v>11261</v>
      </c>
      <c r="M3882" s="1" t="s">
        <v>11261</v>
      </c>
      <c r="N3882" t="s">
        <v>8691</v>
      </c>
      <c r="O3882" s="1" t="s">
        <v>11261</v>
      </c>
      <c r="P3882" s="1" t="s">
        <v>11261</v>
      </c>
      <c r="Q3882" t="s">
        <v>8689</v>
      </c>
      <c r="R3882">
        <v>1026</v>
      </c>
      <c r="S3882" s="9">
        <v>341</v>
      </c>
      <c r="T3882" s="1" t="s">
        <v>11261</v>
      </c>
    </row>
    <row r="3883" spans="1:20" hidden="1" x14ac:dyDescent="0.25">
      <c r="A3883" t="s">
        <v>20</v>
      </c>
      <c r="B3883" s="2" t="s">
        <v>21</v>
      </c>
      <c r="C3883" t="s">
        <v>13295</v>
      </c>
      <c r="D3883" t="s">
        <v>22</v>
      </c>
      <c r="E3883" t="s">
        <v>5</v>
      </c>
      <c r="F3883" s="1" t="s">
        <v>11261</v>
      </c>
      <c r="G3883" t="s">
        <v>907</v>
      </c>
      <c r="H3883">
        <v>1039301</v>
      </c>
      <c r="I3883">
        <v>1040173</v>
      </c>
      <c r="J3883" t="s">
        <v>23</v>
      </c>
      <c r="K3883" s="1" t="s">
        <v>11261</v>
      </c>
      <c r="L3883" s="1" t="s">
        <v>11261</v>
      </c>
      <c r="M3883" s="1" t="s">
        <v>11261</v>
      </c>
      <c r="N3883" s="1" t="s">
        <v>11261</v>
      </c>
      <c r="O3883" s="1" t="s">
        <v>11261</v>
      </c>
      <c r="P3883" s="1" t="s">
        <v>11261</v>
      </c>
      <c r="Q3883" t="s">
        <v>3160</v>
      </c>
      <c r="R3883">
        <v>873</v>
      </c>
      <c r="S3883" s="10" t="s">
        <v>11261</v>
      </c>
      <c r="T3883" s="1" t="s">
        <v>11261</v>
      </c>
    </row>
    <row r="3884" spans="1:20" hidden="1" x14ac:dyDescent="0.25">
      <c r="A3884" t="s">
        <v>24</v>
      </c>
      <c r="B3884" s="3" t="s">
        <v>11261</v>
      </c>
      <c r="C3884" t="s">
        <v>13296</v>
      </c>
      <c r="D3884" t="s">
        <v>22</v>
      </c>
      <c r="E3884" t="s">
        <v>5</v>
      </c>
      <c r="F3884" s="1" t="s">
        <v>11261</v>
      </c>
      <c r="G3884" t="s">
        <v>907</v>
      </c>
      <c r="H3884">
        <v>1039301</v>
      </c>
      <c r="I3884">
        <v>1040173</v>
      </c>
      <c r="J3884" t="s">
        <v>23</v>
      </c>
      <c r="K3884" t="s">
        <v>3161</v>
      </c>
      <c r="L3884" s="1" t="s">
        <v>11261</v>
      </c>
      <c r="M3884" s="1" t="s">
        <v>11261</v>
      </c>
      <c r="N3884" t="s">
        <v>151</v>
      </c>
      <c r="O3884" s="1" t="s">
        <v>11261</v>
      </c>
      <c r="P3884" s="1" t="s">
        <v>11261</v>
      </c>
      <c r="Q3884" t="s">
        <v>3160</v>
      </c>
      <c r="R3884">
        <v>873</v>
      </c>
      <c r="S3884" s="9">
        <v>290</v>
      </c>
      <c r="T3884" s="1" t="s">
        <v>11261</v>
      </c>
    </row>
    <row r="3885" spans="1:20" hidden="1" x14ac:dyDescent="0.25">
      <c r="A3885" t="s">
        <v>20</v>
      </c>
      <c r="B3885" s="2" t="s">
        <v>21</v>
      </c>
      <c r="C3885" t="s">
        <v>13393</v>
      </c>
      <c r="D3885" t="s">
        <v>22</v>
      </c>
      <c r="E3885" t="s">
        <v>5</v>
      </c>
      <c r="F3885" s="1" t="s">
        <v>11261</v>
      </c>
      <c r="G3885" t="s">
        <v>907</v>
      </c>
      <c r="H3885">
        <v>1086304</v>
      </c>
      <c r="I3885">
        <v>1087176</v>
      </c>
      <c r="J3885" t="s">
        <v>37</v>
      </c>
      <c r="K3885" s="1" t="s">
        <v>11261</v>
      </c>
      <c r="L3885" s="1" t="s">
        <v>11261</v>
      </c>
      <c r="M3885" s="1" t="s">
        <v>11261</v>
      </c>
      <c r="N3885" s="1" t="s">
        <v>11261</v>
      </c>
      <c r="O3885" s="1" t="s">
        <v>11261</v>
      </c>
      <c r="P3885" s="1" t="s">
        <v>11261</v>
      </c>
      <c r="Q3885" t="s">
        <v>3273</v>
      </c>
      <c r="R3885">
        <v>873</v>
      </c>
      <c r="S3885" s="10" t="s">
        <v>11261</v>
      </c>
      <c r="T3885" s="1" t="s">
        <v>11261</v>
      </c>
    </row>
    <row r="3886" spans="1:20" hidden="1" x14ac:dyDescent="0.25">
      <c r="A3886" t="s">
        <v>24</v>
      </c>
      <c r="B3886" s="3" t="s">
        <v>11261</v>
      </c>
      <c r="C3886" t="s">
        <v>13394</v>
      </c>
      <c r="D3886" t="s">
        <v>22</v>
      </c>
      <c r="E3886" t="s">
        <v>5</v>
      </c>
      <c r="F3886" s="1" t="s">
        <v>11261</v>
      </c>
      <c r="G3886" t="s">
        <v>907</v>
      </c>
      <c r="H3886">
        <v>1086304</v>
      </c>
      <c r="I3886">
        <v>1087176</v>
      </c>
      <c r="J3886" t="s">
        <v>37</v>
      </c>
      <c r="K3886" t="s">
        <v>3274</v>
      </c>
      <c r="L3886" s="1" t="s">
        <v>11261</v>
      </c>
      <c r="M3886" s="1" t="s">
        <v>11261</v>
      </c>
      <c r="N3886" t="s">
        <v>265</v>
      </c>
      <c r="O3886" s="1" t="s">
        <v>11261</v>
      </c>
      <c r="P3886" s="1" t="s">
        <v>11261</v>
      </c>
      <c r="Q3886" t="s">
        <v>3273</v>
      </c>
      <c r="R3886">
        <v>873</v>
      </c>
      <c r="S3886" s="9">
        <v>290</v>
      </c>
      <c r="T3886" s="1" t="s">
        <v>11261</v>
      </c>
    </row>
    <row r="3887" spans="1:20" hidden="1" x14ac:dyDescent="0.25">
      <c r="A3887" t="s">
        <v>20</v>
      </c>
      <c r="B3887" s="2" t="s">
        <v>21</v>
      </c>
      <c r="C3887" t="s">
        <v>13819</v>
      </c>
      <c r="D3887" t="s">
        <v>22</v>
      </c>
      <c r="E3887" t="s">
        <v>5</v>
      </c>
      <c r="F3887" s="1" t="s">
        <v>11261</v>
      </c>
      <c r="G3887" t="s">
        <v>907</v>
      </c>
      <c r="H3887">
        <v>1300442</v>
      </c>
      <c r="I3887">
        <v>1301314</v>
      </c>
      <c r="J3887" t="s">
        <v>23</v>
      </c>
      <c r="K3887" s="1" t="s">
        <v>11261</v>
      </c>
      <c r="L3887" s="1" t="s">
        <v>11261</v>
      </c>
      <c r="M3887" s="1" t="s">
        <v>11261</v>
      </c>
      <c r="N3887" s="1" t="s">
        <v>11261</v>
      </c>
      <c r="O3887" s="1" t="s">
        <v>11261</v>
      </c>
      <c r="P3887" s="1" t="s">
        <v>11261</v>
      </c>
      <c r="Q3887" t="s">
        <v>3737</v>
      </c>
      <c r="R3887">
        <v>873</v>
      </c>
      <c r="S3887" s="10" t="s">
        <v>11261</v>
      </c>
      <c r="T3887" s="1" t="s">
        <v>11261</v>
      </c>
    </row>
    <row r="3888" spans="1:20" hidden="1" x14ac:dyDescent="0.25">
      <c r="A3888" t="s">
        <v>24</v>
      </c>
      <c r="B3888" s="3" t="s">
        <v>11261</v>
      </c>
      <c r="C3888" t="s">
        <v>13820</v>
      </c>
      <c r="D3888" t="s">
        <v>22</v>
      </c>
      <c r="E3888" t="s">
        <v>5</v>
      </c>
      <c r="F3888" s="1" t="s">
        <v>11261</v>
      </c>
      <c r="G3888" t="s">
        <v>907</v>
      </c>
      <c r="H3888">
        <v>1300442</v>
      </c>
      <c r="I3888">
        <v>1301314</v>
      </c>
      <c r="J3888" t="s">
        <v>23</v>
      </c>
      <c r="K3888" t="s">
        <v>3738</v>
      </c>
      <c r="L3888" s="1" t="s">
        <v>11261</v>
      </c>
      <c r="M3888" s="1" t="s">
        <v>11261</v>
      </c>
      <c r="N3888" t="s">
        <v>3739</v>
      </c>
      <c r="O3888" s="1" t="s">
        <v>11261</v>
      </c>
      <c r="P3888" s="1" t="s">
        <v>11261</v>
      </c>
      <c r="Q3888" t="s">
        <v>3737</v>
      </c>
      <c r="R3888">
        <v>873</v>
      </c>
      <c r="S3888" s="9">
        <v>290</v>
      </c>
      <c r="T3888" s="1" t="s">
        <v>11261</v>
      </c>
    </row>
    <row r="3889" spans="1:20" hidden="1" x14ac:dyDescent="0.25">
      <c r="A3889" t="s">
        <v>20</v>
      </c>
      <c r="B3889" s="2" t="s">
        <v>21</v>
      </c>
      <c r="C3889" t="s">
        <v>14741</v>
      </c>
      <c r="D3889" t="s">
        <v>22</v>
      </c>
      <c r="E3889" t="s">
        <v>5</v>
      </c>
      <c r="F3889" s="1" t="s">
        <v>11261</v>
      </c>
      <c r="G3889" t="s">
        <v>907</v>
      </c>
      <c r="H3889">
        <v>1766806</v>
      </c>
      <c r="I3889">
        <v>1767678</v>
      </c>
      <c r="J3889" t="s">
        <v>37</v>
      </c>
      <c r="K3889" s="1" t="s">
        <v>11261</v>
      </c>
      <c r="L3889" s="1" t="s">
        <v>11261</v>
      </c>
      <c r="M3889" s="1" t="s">
        <v>11261</v>
      </c>
      <c r="N3889" s="1" t="s">
        <v>11261</v>
      </c>
      <c r="O3889" s="1" t="s">
        <v>11261</v>
      </c>
      <c r="P3889" s="1" t="s">
        <v>11261</v>
      </c>
      <c r="Q3889" t="s">
        <v>4705</v>
      </c>
      <c r="R3889">
        <v>873</v>
      </c>
      <c r="S3889" s="10" t="s">
        <v>11261</v>
      </c>
      <c r="T3889" s="1" t="s">
        <v>11261</v>
      </c>
    </row>
    <row r="3890" spans="1:20" hidden="1" x14ac:dyDescent="0.25">
      <c r="A3890" t="s">
        <v>24</v>
      </c>
      <c r="B3890" s="3" t="s">
        <v>11261</v>
      </c>
      <c r="C3890" t="s">
        <v>14742</v>
      </c>
      <c r="D3890" t="s">
        <v>22</v>
      </c>
      <c r="E3890" t="s">
        <v>5</v>
      </c>
      <c r="F3890" s="1" t="s">
        <v>11261</v>
      </c>
      <c r="G3890" t="s">
        <v>907</v>
      </c>
      <c r="H3890">
        <v>1766806</v>
      </c>
      <c r="I3890">
        <v>1767678</v>
      </c>
      <c r="J3890" t="s">
        <v>37</v>
      </c>
      <c r="K3890" t="s">
        <v>4706</v>
      </c>
      <c r="L3890" s="1" t="s">
        <v>11261</v>
      </c>
      <c r="M3890" s="1" t="s">
        <v>11261</v>
      </c>
      <c r="N3890" t="s">
        <v>151</v>
      </c>
      <c r="O3890" s="1" t="s">
        <v>11261</v>
      </c>
      <c r="P3890" s="1" t="s">
        <v>11261</v>
      </c>
      <c r="Q3890" t="s">
        <v>4705</v>
      </c>
      <c r="R3890">
        <v>873</v>
      </c>
      <c r="S3890" s="9">
        <v>290</v>
      </c>
      <c r="T3890" s="1" t="s">
        <v>11261</v>
      </c>
    </row>
    <row r="3891" spans="1:20" hidden="1" x14ac:dyDescent="0.25">
      <c r="A3891" t="s">
        <v>20</v>
      </c>
      <c r="B3891" s="2" t="s">
        <v>21</v>
      </c>
      <c r="C3891" t="s">
        <v>15478</v>
      </c>
      <c r="D3891" t="s">
        <v>22</v>
      </c>
      <c r="E3891" t="s">
        <v>5</v>
      </c>
      <c r="F3891" s="1" t="s">
        <v>11261</v>
      </c>
      <c r="G3891" t="s">
        <v>907</v>
      </c>
      <c r="H3891">
        <v>2186786</v>
      </c>
      <c r="I3891">
        <v>2187658</v>
      </c>
      <c r="J3891" t="s">
        <v>23</v>
      </c>
      <c r="K3891" s="1" t="s">
        <v>11261</v>
      </c>
      <c r="L3891" s="1" t="s">
        <v>11261</v>
      </c>
      <c r="M3891" s="1" t="s">
        <v>11261</v>
      </c>
      <c r="N3891" s="1" t="s">
        <v>11261</v>
      </c>
      <c r="O3891" s="1" t="s">
        <v>11261</v>
      </c>
      <c r="P3891" s="1" t="s">
        <v>11261</v>
      </c>
      <c r="Q3891" t="s">
        <v>5501</v>
      </c>
      <c r="R3891">
        <v>873</v>
      </c>
      <c r="S3891" s="10" t="s">
        <v>11261</v>
      </c>
      <c r="T3891" s="1" t="s">
        <v>11261</v>
      </c>
    </row>
    <row r="3892" spans="1:20" hidden="1" x14ac:dyDescent="0.25">
      <c r="A3892" t="s">
        <v>24</v>
      </c>
      <c r="B3892" s="3" t="s">
        <v>11261</v>
      </c>
      <c r="C3892" t="s">
        <v>15479</v>
      </c>
      <c r="D3892" t="s">
        <v>22</v>
      </c>
      <c r="E3892" t="s">
        <v>5</v>
      </c>
      <c r="F3892" s="1" t="s">
        <v>11261</v>
      </c>
      <c r="G3892" t="s">
        <v>907</v>
      </c>
      <c r="H3892">
        <v>2186786</v>
      </c>
      <c r="I3892">
        <v>2187658</v>
      </c>
      <c r="J3892" t="s">
        <v>23</v>
      </c>
      <c r="K3892" t="s">
        <v>5502</v>
      </c>
      <c r="L3892" s="1" t="s">
        <v>11261</v>
      </c>
      <c r="M3892" s="1" t="s">
        <v>11261</v>
      </c>
      <c r="N3892" t="s">
        <v>27</v>
      </c>
      <c r="O3892" s="1" t="s">
        <v>11261</v>
      </c>
      <c r="P3892" s="1" t="s">
        <v>11261</v>
      </c>
      <c r="Q3892" t="s">
        <v>5501</v>
      </c>
      <c r="R3892">
        <v>873</v>
      </c>
      <c r="S3892" s="9">
        <v>290</v>
      </c>
      <c r="T3892" s="1" t="s">
        <v>11261</v>
      </c>
    </row>
    <row r="3893" spans="1:20" hidden="1" x14ac:dyDescent="0.25">
      <c r="A3893" t="s">
        <v>20</v>
      </c>
      <c r="B3893" s="2" t="s">
        <v>21</v>
      </c>
      <c r="C3893" t="s">
        <v>15763</v>
      </c>
      <c r="D3893" t="s">
        <v>22</v>
      </c>
      <c r="E3893" t="s">
        <v>5</v>
      </c>
      <c r="F3893" s="1" t="s">
        <v>11261</v>
      </c>
      <c r="G3893" t="s">
        <v>907</v>
      </c>
      <c r="H3893">
        <v>2331158</v>
      </c>
      <c r="I3893">
        <v>2332030</v>
      </c>
      <c r="J3893" t="s">
        <v>23</v>
      </c>
      <c r="K3893" s="1" t="s">
        <v>11261</v>
      </c>
      <c r="L3893" s="1" t="s">
        <v>11261</v>
      </c>
      <c r="M3893" s="1" t="s">
        <v>11261</v>
      </c>
      <c r="N3893" s="1" t="s">
        <v>11261</v>
      </c>
      <c r="O3893" s="1" t="s">
        <v>11261</v>
      </c>
      <c r="P3893" s="1" t="s">
        <v>11261</v>
      </c>
      <c r="Q3893" t="s">
        <v>5813</v>
      </c>
      <c r="R3893">
        <v>873</v>
      </c>
      <c r="S3893" s="10" t="s">
        <v>11261</v>
      </c>
      <c r="T3893" s="1" t="s">
        <v>11261</v>
      </c>
    </row>
    <row r="3894" spans="1:20" hidden="1" x14ac:dyDescent="0.25">
      <c r="A3894" t="s">
        <v>24</v>
      </c>
      <c r="B3894" s="3" t="s">
        <v>11261</v>
      </c>
      <c r="C3894" t="s">
        <v>15764</v>
      </c>
      <c r="D3894" t="s">
        <v>22</v>
      </c>
      <c r="E3894" t="s">
        <v>5</v>
      </c>
      <c r="F3894" s="1" t="s">
        <v>11261</v>
      </c>
      <c r="G3894" t="s">
        <v>907</v>
      </c>
      <c r="H3894">
        <v>2331158</v>
      </c>
      <c r="I3894">
        <v>2332030</v>
      </c>
      <c r="J3894" t="s">
        <v>23</v>
      </c>
      <c r="K3894" t="s">
        <v>5814</v>
      </c>
      <c r="L3894" s="1" t="s">
        <v>11261</v>
      </c>
      <c r="M3894" s="1" t="s">
        <v>11261</v>
      </c>
      <c r="N3894" t="s">
        <v>151</v>
      </c>
      <c r="O3894" s="1" t="s">
        <v>11261</v>
      </c>
      <c r="P3894" s="1" t="s">
        <v>11261</v>
      </c>
      <c r="Q3894" t="s">
        <v>5813</v>
      </c>
      <c r="R3894">
        <v>873</v>
      </c>
      <c r="S3894" s="9">
        <v>290</v>
      </c>
      <c r="T3894" s="1" t="s">
        <v>11261</v>
      </c>
    </row>
    <row r="3895" spans="1:20" hidden="1" x14ac:dyDescent="0.25">
      <c r="A3895" t="s">
        <v>20</v>
      </c>
      <c r="B3895" s="2" t="s">
        <v>21</v>
      </c>
      <c r="C3895" t="s">
        <v>16318</v>
      </c>
      <c r="D3895" t="s">
        <v>22</v>
      </c>
      <c r="E3895" t="s">
        <v>5</v>
      </c>
      <c r="F3895" s="1" t="s">
        <v>11261</v>
      </c>
      <c r="G3895" t="s">
        <v>907</v>
      </c>
      <c r="H3895">
        <v>2601619</v>
      </c>
      <c r="I3895">
        <v>2602491</v>
      </c>
      <c r="J3895" t="s">
        <v>23</v>
      </c>
      <c r="K3895" s="1" t="s">
        <v>11261</v>
      </c>
      <c r="L3895" s="1" t="s">
        <v>11261</v>
      </c>
      <c r="M3895" s="1" t="s">
        <v>11261</v>
      </c>
      <c r="N3895" s="1" t="s">
        <v>11261</v>
      </c>
      <c r="O3895" s="1" t="s">
        <v>11261</v>
      </c>
      <c r="P3895" s="1" t="s">
        <v>11261</v>
      </c>
      <c r="Q3895" t="s">
        <v>6393</v>
      </c>
      <c r="R3895">
        <v>873</v>
      </c>
      <c r="S3895" s="10" t="s">
        <v>11261</v>
      </c>
      <c r="T3895" s="1" t="s">
        <v>11261</v>
      </c>
    </row>
    <row r="3896" spans="1:20" hidden="1" x14ac:dyDescent="0.25">
      <c r="A3896" t="s">
        <v>24</v>
      </c>
      <c r="B3896" s="3" t="s">
        <v>11261</v>
      </c>
      <c r="C3896" t="s">
        <v>16575</v>
      </c>
      <c r="D3896" t="s">
        <v>22</v>
      </c>
      <c r="E3896" t="s">
        <v>5</v>
      </c>
      <c r="F3896" s="1" t="s">
        <v>11261</v>
      </c>
      <c r="G3896" t="s">
        <v>907</v>
      </c>
      <c r="H3896">
        <v>2739099</v>
      </c>
      <c r="I3896">
        <v>2740127</v>
      </c>
      <c r="J3896" t="s">
        <v>37</v>
      </c>
      <c r="K3896" t="s">
        <v>6664</v>
      </c>
      <c r="L3896" s="1" t="s">
        <v>11261</v>
      </c>
      <c r="M3896" s="1" t="s">
        <v>11261</v>
      </c>
      <c r="N3896" t="s">
        <v>6665</v>
      </c>
      <c r="O3896" s="1" t="s">
        <v>11261</v>
      </c>
      <c r="P3896" s="1" t="s">
        <v>11261</v>
      </c>
      <c r="Q3896" t="s">
        <v>6663</v>
      </c>
      <c r="R3896">
        <v>1029</v>
      </c>
      <c r="S3896" s="9">
        <v>342</v>
      </c>
      <c r="T3896" s="1" t="s">
        <v>11261</v>
      </c>
    </row>
    <row r="3897" spans="1:20" hidden="1" x14ac:dyDescent="0.25">
      <c r="A3897" t="s">
        <v>20</v>
      </c>
      <c r="B3897" s="2" t="s">
        <v>21</v>
      </c>
      <c r="C3897" t="s">
        <v>16846</v>
      </c>
      <c r="D3897" t="s">
        <v>22</v>
      </c>
      <c r="E3897" t="s">
        <v>5</v>
      </c>
      <c r="F3897" s="1" t="s">
        <v>11261</v>
      </c>
      <c r="G3897" t="s">
        <v>907</v>
      </c>
      <c r="H3897">
        <v>2887513</v>
      </c>
      <c r="I3897">
        <v>2888385</v>
      </c>
      <c r="J3897" t="s">
        <v>37</v>
      </c>
      <c r="K3897" s="1" t="s">
        <v>11261</v>
      </c>
      <c r="L3897" s="1" t="s">
        <v>11261</v>
      </c>
      <c r="M3897" s="1" t="s">
        <v>11261</v>
      </c>
      <c r="N3897" s="1" t="s">
        <v>11261</v>
      </c>
      <c r="O3897" s="1" t="s">
        <v>11261</v>
      </c>
      <c r="P3897" s="1" t="s">
        <v>11261</v>
      </c>
      <c r="Q3897" t="s">
        <v>6953</v>
      </c>
      <c r="R3897">
        <v>873</v>
      </c>
      <c r="S3897" s="10" t="s">
        <v>11261</v>
      </c>
      <c r="T3897" s="1" t="s">
        <v>11261</v>
      </c>
    </row>
    <row r="3898" spans="1:20" hidden="1" x14ac:dyDescent="0.25">
      <c r="A3898" t="s">
        <v>24</v>
      </c>
      <c r="B3898" s="3" t="s">
        <v>11261</v>
      </c>
      <c r="C3898" t="s">
        <v>16847</v>
      </c>
      <c r="D3898" t="s">
        <v>22</v>
      </c>
      <c r="E3898" t="s">
        <v>5</v>
      </c>
      <c r="F3898" s="1" t="s">
        <v>11261</v>
      </c>
      <c r="G3898" t="s">
        <v>907</v>
      </c>
      <c r="H3898">
        <v>2887513</v>
      </c>
      <c r="I3898">
        <v>2888385</v>
      </c>
      <c r="J3898" t="s">
        <v>37</v>
      </c>
      <c r="K3898" t="s">
        <v>6954</v>
      </c>
      <c r="L3898" s="1" t="s">
        <v>11261</v>
      </c>
      <c r="M3898" s="1" t="s">
        <v>11261</v>
      </c>
      <c r="N3898" t="s">
        <v>27</v>
      </c>
      <c r="O3898" s="1" t="s">
        <v>11261</v>
      </c>
      <c r="P3898" s="1" t="s">
        <v>11261</v>
      </c>
      <c r="Q3898" t="s">
        <v>6953</v>
      </c>
      <c r="R3898">
        <v>873</v>
      </c>
      <c r="S3898" s="9">
        <v>290</v>
      </c>
      <c r="T3898" s="1" t="s">
        <v>11261</v>
      </c>
    </row>
    <row r="3899" spans="1:20" hidden="1" x14ac:dyDescent="0.25">
      <c r="A3899" t="s">
        <v>20</v>
      </c>
      <c r="B3899" s="2" t="s">
        <v>21</v>
      </c>
      <c r="C3899" t="s">
        <v>16922</v>
      </c>
      <c r="D3899" t="s">
        <v>22</v>
      </c>
      <c r="E3899" t="s">
        <v>5</v>
      </c>
      <c r="F3899" s="1" t="s">
        <v>11261</v>
      </c>
      <c r="G3899" t="s">
        <v>907</v>
      </c>
      <c r="H3899">
        <v>2932392</v>
      </c>
      <c r="I3899">
        <v>2933264</v>
      </c>
      <c r="J3899" t="s">
        <v>23</v>
      </c>
      <c r="K3899" s="1" t="s">
        <v>11261</v>
      </c>
      <c r="L3899" s="1" t="s">
        <v>11261</v>
      </c>
      <c r="M3899" s="1" t="s">
        <v>11261</v>
      </c>
      <c r="N3899" s="1" t="s">
        <v>11261</v>
      </c>
      <c r="O3899" s="1" t="s">
        <v>11261</v>
      </c>
      <c r="P3899" s="1" t="s">
        <v>11261</v>
      </c>
      <c r="Q3899" t="s">
        <v>7035</v>
      </c>
      <c r="R3899">
        <v>873</v>
      </c>
      <c r="S3899" s="10" t="s">
        <v>11261</v>
      </c>
      <c r="T3899" s="1" t="s">
        <v>11261</v>
      </c>
    </row>
    <row r="3900" spans="1:20" hidden="1" x14ac:dyDescent="0.25">
      <c r="A3900" t="s">
        <v>24</v>
      </c>
      <c r="B3900" s="3" t="s">
        <v>11261</v>
      </c>
      <c r="C3900" t="s">
        <v>16923</v>
      </c>
      <c r="D3900" t="s">
        <v>22</v>
      </c>
      <c r="E3900" t="s">
        <v>5</v>
      </c>
      <c r="F3900" s="1" t="s">
        <v>11261</v>
      </c>
      <c r="G3900" t="s">
        <v>907</v>
      </c>
      <c r="H3900">
        <v>2932392</v>
      </c>
      <c r="I3900">
        <v>2933264</v>
      </c>
      <c r="J3900" t="s">
        <v>23</v>
      </c>
      <c r="K3900" t="s">
        <v>7036</v>
      </c>
      <c r="L3900" s="1" t="s">
        <v>11261</v>
      </c>
      <c r="M3900" s="1" t="s">
        <v>11261</v>
      </c>
      <c r="N3900" t="s">
        <v>151</v>
      </c>
      <c r="O3900" s="1" t="s">
        <v>11261</v>
      </c>
      <c r="P3900" s="1" t="s">
        <v>11261</v>
      </c>
      <c r="Q3900" t="s">
        <v>7035</v>
      </c>
      <c r="R3900">
        <v>873</v>
      </c>
      <c r="S3900" s="9">
        <v>290</v>
      </c>
      <c r="T3900" s="1" t="s">
        <v>11261</v>
      </c>
    </row>
    <row r="3901" spans="1:20" hidden="1" x14ac:dyDescent="0.25">
      <c r="A3901" t="s">
        <v>20</v>
      </c>
      <c r="B3901" s="2" t="s">
        <v>21</v>
      </c>
      <c r="C3901" t="s">
        <v>18419</v>
      </c>
      <c r="D3901" t="s">
        <v>22</v>
      </c>
      <c r="E3901" t="s">
        <v>5</v>
      </c>
      <c r="F3901" s="1" t="s">
        <v>11261</v>
      </c>
      <c r="G3901" t="s">
        <v>907</v>
      </c>
      <c r="H3901">
        <v>3730576</v>
      </c>
      <c r="I3901">
        <v>3731448</v>
      </c>
      <c r="J3901" t="s">
        <v>37</v>
      </c>
      <c r="K3901" s="1" t="s">
        <v>11261</v>
      </c>
      <c r="L3901" s="1" t="s">
        <v>11261</v>
      </c>
      <c r="M3901" s="1" t="s">
        <v>11261</v>
      </c>
      <c r="N3901" s="1" t="s">
        <v>11261</v>
      </c>
      <c r="O3901" s="1" t="s">
        <v>11261</v>
      </c>
      <c r="P3901" s="1" t="s">
        <v>11261</v>
      </c>
      <c r="Q3901" t="s">
        <v>8653</v>
      </c>
      <c r="R3901">
        <v>873</v>
      </c>
      <c r="S3901" s="10" t="s">
        <v>11261</v>
      </c>
      <c r="T3901" s="1" t="s">
        <v>11261</v>
      </c>
    </row>
    <row r="3902" spans="1:20" hidden="1" x14ac:dyDescent="0.25">
      <c r="A3902" t="s">
        <v>24</v>
      </c>
      <c r="B3902" s="3" t="s">
        <v>11261</v>
      </c>
      <c r="C3902" t="s">
        <v>17303</v>
      </c>
      <c r="D3902" t="s">
        <v>22</v>
      </c>
      <c r="E3902" t="s">
        <v>5</v>
      </c>
      <c r="F3902" s="1" t="s">
        <v>11261</v>
      </c>
      <c r="G3902" t="s">
        <v>907</v>
      </c>
      <c r="H3902">
        <v>3140440</v>
      </c>
      <c r="I3902">
        <v>3141468</v>
      </c>
      <c r="J3902" t="s">
        <v>37</v>
      </c>
      <c r="K3902" t="s">
        <v>7428</v>
      </c>
      <c r="L3902" s="1" t="s">
        <v>11261</v>
      </c>
      <c r="M3902" s="1" t="s">
        <v>11261</v>
      </c>
      <c r="N3902" t="s">
        <v>7429</v>
      </c>
      <c r="O3902" s="1" t="s">
        <v>11261</v>
      </c>
      <c r="P3902" s="1" t="s">
        <v>11261</v>
      </c>
      <c r="Q3902" t="s">
        <v>7427</v>
      </c>
      <c r="R3902">
        <v>1029</v>
      </c>
      <c r="S3902" s="9">
        <v>342</v>
      </c>
      <c r="T3902" s="1" t="s">
        <v>11261</v>
      </c>
    </row>
    <row r="3903" spans="1:20" hidden="1" x14ac:dyDescent="0.25">
      <c r="A3903" t="s">
        <v>20</v>
      </c>
      <c r="B3903" s="2" t="s">
        <v>21</v>
      </c>
      <c r="C3903" t="s">
        <v>19339</v>
      </c>
      <c r="D3903" t="s">
        <v>22</v>
      </c>
      <c r="E3903" t="s">
        <v>5</v>
      </c>
      <c r="F3903" s="1" t="s">
        <v>11261</v>
      </c>
      <c r="G3903" t="s">
        <v>907</v>
      </c>
      <c r="H3903">
        <v>4170902</v>
      </c>
      <c r="I3903">
        <v>4171774</v>
      </c>
      <c r="J3903" t="s">
        <v>37</v>
      </c>
      <c r="K3903" s="1" t="s">
        <v>11261</v>
      </c>
      <c r="L3903" s="1" t="s">
        <v>11261</v>
      </c>
      <c r="M3903" s="1" t="s">
        <v>11261</v>
      </c>
      <c r="N3903" s="1" t="s">
        <v>11261</v>
      </c>
      <c r="O3903" s="1" t="s">
        <v>11261</v>
      </c>
      <c r="P3903" s="1" t="s">
        <v>11261</v>
      </c>
      <c r="Q3903" t="s">
        <v>9694</v>
      </c>
      <c r="R3903">
        <v>873</v>
      </c>
      <c r="S3903" s="10" t="s">
        <v>11261</v>
      </c>
      <c r="T3903" s="1" t="s">
        <v>11261</v>
      </c>
    </row>
    <row r="3904" spans="1:20" hidden="1" x14ac:dyDescent="0.25">
      <c r="A3904" t="s">
        <v>24</v>
      </c>
      <c r="B3904" s="3" t="s">
        <v>11261</v>
      </c>
      <c r="C3904" t="s">
        <v>19340</v>
      </c>
      <c r="D3904" t="s">
        <v>22</v>
      </c>
      <c r="E3904" t="s">
        <v>5</v>
      </c>
      <c r="F3904" s="1" t="s">
        <v>11261</v>
      </c>
      <c r="G3904" t="s">
        <v>907</v>
      </c>
      <c r="H3904">
        <v>4170902</v>
      </c>
      <c r="I3904">
        <v>4171774</v>
      </c>
      <c r="J3904" t="s">
        <v>37</v>
      </c>
      <c r="K3904" t="s">
        <v>9695</v>
      </c>
      <c r="L3904" s="1" t="s">
        <v>11261</v>
      </c>
      <c r="M3904" s="1" t="s">
        <v>11261</v>
      </c>
      <c r="N3904" t="s">
        <v>802</v>
      </c>
      <c r="O3904" s="1" t="s">
        <v>11261</v>
      </c>
      <c r="P3904" s="1" t="s">
        <v>11261</v>
      </c>
      <c r="Q3904" t="s">
        <v>9694</v>
      </c>
      <c r="R3904">
        <v>873</v>
      </c>
      <c r="S3904" s="9">
        <v>290</v>
      </c>
      <c r="T3904" s="1" t="s">
        <v>11261</v>
      </c>
    </row>
    <row r="3905" spans="1:20" hidden="1" x14ac:dyDescent="0.25">
      <c r="A3905" t="s">
        <v>20</v>
      </c>
      <c r="B3905" s="2" t="s">
        <v>21</v>
      </c>
      <c r="C3905" t="s">
        <v>20537</v>
      </c>
      <c r="D3905" t="s">
        <v>22</v>
      </c>
      <c r="E3905" t="s">
        <v>5</v>
      </c>
      <c r="F3905" s="1" t="s">
        <v>11261</v>
      </c>
      <c r="G3905" t="s">
        <v>907</v>
      </c>
      <c r="H3905">
        <v>4758952</v>
      </c>
      <c r="I3905">
        <v>4759824</v>
      </c>
      <c r="J3905" t="s">
        <v>37</v>
      </c>
      <c r="K3905" s="1" t="s">
        <v>11261</v>
      </c>
      <c r="L3905" s="1" t="s">
        <v>11261</v>
      </c>
      <c r="M3905" s="1" t="s">
        <v>11261</v>
      </c>
      <c r="N3905" s="1" t="s">
        <v>11261</v>
      </c>
      <c r="O3905" s="1" t="s">
        <v>11261</v>
      </c>
      <c r="P3905" s="1" t="s">
        <v>11261</v>
      </c>
      <c r="Q3905" t="s">
        <v>11046</v>
      </c>
      <c r="R3905">
        <v>873</v>
      </c>
      <c r="S3905" s="10" t="s">
        <v>11261</v>
      </c>
      <c r="T3905" s="1" t="s">
        <v>11261</v>
      </c>
    </row>
    <row r="3906" spans="1:20" hidden="1" x14ac:dyDescent="0.25">
      <c r="A3906" t="s">
        <v>24</v>
      </c>
      <c r="B3906" s="3" t="s">
        <v>11261</v>
      </c>
      <c r="C3906" t="s">
        <v>19290</v>
      </c>
      <c r="D3906" t="s">
        <v>22</v>
      </c>
      <c r="E3906" t="s">
        <v>5</v>
      </c>
      <c r="F3906" s="1" t="s">
        <v>11261</v>
      </c>
      <c r="G3906" t="s">
        <v>907</v>
      </c>
      <c r="H3906">
        <v>4147912</v>
      </c>
      <c r="I3906">
        <v>4148940</v>
      </c>
      <c r="J3906" t="s">
        <v>37</v>
      </c>
      <c r="K3906" t="s">
        <v>9636</v>
      </c>
      <c r="L3906" s="1" t="s">
        <v>11261</v>
      </c>
      <c r="M3906" s="1" t="s">
        <v>11261</v>
      </c>
      <c r="N3906" t="s">
        <v>9637</v>
      </c>
      <c r="O3906" s="1" t="s">
        <v>11261</v>
      </c>
      <c r="P3906" s="1" t="s">
        <v>11261</v>
      </c>
      <c r="Q3906" t="s">
        <v>9635</v>
      </c>
      <c r="R3906">
        <v>1029</v>
      </c>
      <c r="S3906" s="9">
        <v>342</v>
      </c>
      <c r="T3906" s="1" t="s">
        <v>11261</v>
      </c>
    </row>
    <row r="3907" spans="1:20" hidden="1" x14ac:dyDescent="0.25">
      <c r="A3907" t="s">
        <v>20</v>
      </c>
      <c r="B3907" s="2" t="s">
        <v>21</v>
      </c>
      <c r="C3907" t="s">
        <v>12130</v>
      </c>
      <c r="D3907" t="s">
        <v>22</v>
      </c>
      <c r="E3907" t="s">
        <v>5</v>
      </c>
      <c r="F3907" s="1" t="s">
        <v>11261</v>
      </c>
      <c r="G3907" t="s">
        <v>907</v>
      </c>
      <c r="H3907">
        <v>439474</v>
      </c>
      <c r="I3907">
        <v>440343</v>
      </c>
      <c r="J3907" t="s">
        <v>23</v>
      </c>
      <c r="K3907" s="1" t="s">
        <v>11261</v>
      </c>
      <c r="L3907" s="1" t="s">
        <v>11261</v>
      </c>
      <c r="M3907" s="1" t="s">
        <v>11261</v>
      </c>
      <c r="N3907" s="1" t="s">
        <v>11261</v>
      </c>
      <c r="O3907" s="1" t="s">
        <v>11261</v>
      </c>
      <c r="P3907" s="1" t="s">
        <v>11261</v>
      </c>
      <c r="Q3907" t="s">
        <v>1846</v>
      </c>
      <c r="R3907">
        <v>870</v>
      </c>
      <c r="S3907" s="10" t="s">
        <v>11261</v>
      </c>
      <c r="T3907" s="1" t="s">
        <v>11261</v>
      </c>
    </row>
    <row r="3908" spans="1:20" hidden="1" x14ac:dyDescent="0.25">
      <c r="A3908" t="s">
        <v>24</v>
      </c>
      <c r="B3908" s="3" t="s">
        <v>11261</v>
      </c>
      <c r="C3908" t="s">
        <v>12131</v>
      </c>
      <c r="D3908" t="s">
        <v>22</v>
      </c>
      <c r="E3908" t="s">
        <v>5</v>
      </c>
      <c r="F3908" s="1" t="s">
        <v>11261</v>
      </c>
      <c r="G3908" t="s">
        <v>907</v>
      </c>
      <c r="H3908">
        <v>439474</v>
      </c>
      <c r="I3908">
        <v>440343</v>
      </c>
      <c r="J3908" t="s">
        <v>23</v>
      </c>
      <c r="K3908" t="s">
        <v>1847</v>
      </c>
      <c r="L3908" s="1" t="s">
        <v>11261</v>
      </c>
      <c r="M3908" s="1" t="s">
        <v>11261</v>
      </c>
      <c r="N3908" t="s">
        <v>265</v>
      </c>
      <c r="O3908" s="1" t="s">
        <v>11261</v>
      </c>
      <c r="P3908" s="1" t="s">
        <v>11261</v>
      </c>
      <c r="Q3908" t="s">
        <v>1846</v>
      </c>
      <c r="R3908">
        <v>870</v>
      </c>
      <c r="S3908" s="9">
        <v>289</v>
      </c>
      <c r="T3908" s="1" t="s">
        <v>11261</v>
      </c>
    </row>
    <row r="3909" spans="1:20" hidden="1" x14ac:dyDescent="0.25">
      <c r="A3909" t="s">
        <v>20</v>
      </c>
      <c r="B3909" s="2" t="s">
        <v>21</v>
      </c>
      <c r="C3909" t="s">
        <v>12152</v>
      </c>
      <c r="D3909" t="s">
        <v>22</v>
      </c>
      <c r="E3909" t="s">
        <v>5</v>
      </c>
      <c r="F3909" s="1" t="s">
        <v>11261</v>
      </c>
      <c r="G3909" t="s">
        <v>907</v>
      </c>
      <c r="H3909">
        <v>451243</v>
      </c>
      <c r="I3909">
        <v>452112</v>
      </c>
      <c r="J3909" t="s">
        <v>37</v>
      </c>
      <c r="K3909" s="1" t="s">
        <v>11261</v>
      </c>
      <c r="L3909" s="1" t="s">
        <v>11261</v>
      </c>
      <c r="M3909" s="1" t="s">
        <v>11261</v>
      </c>
      <c r="N3909" s="1" t="s">
        <v>11261</v>
      </c>
      <c r="O3909" s="1" t="s">
        <v>11261</v>
      </c>
      <c r="P3909" s="1" t="s">
        <v>11261</v>
      </c>
      <c r="Q3909" t="s">
        <v>1868</v>
      </c>
      <c r="R3909">
        <v>870</v>
      </c>
      <c r="S3909" s="10" t="s">
        <v>11261</v>
      </c>
      <c r="T3909" s="1" t="s">
        <v>11261</v>
      </c>
    </row>
    <row r="3910" spans="1:20" hidden="1" x14ac:dyDescent="0.25">
      <c r="A3910" t="s">
        <v>24</v>
      </c>
      <c r="B3910" s="3" t="s">
        <v>11261</v>
      </c>
      <c r="C3910" t="s">
        <v>12153</v>
      </c>
      <c r="D3910" t="s">
        <v>22</v>
      </c>
      <c r="E3910" t="s">
        <v>5</v>
      </c>
      <c r="F3910" s="1" t="s">
        <v>11261</v>
      </c>
      <c r="G3910" t="s">
        <v>907</v>
      </c>
      <c r="H3910">
        <v>451243</v>
      </c>
      <c r="I3910">
        <v>452112</v>
      </c>
      <c r="J3910" t="s">
        <v>37</v>
      </c>
      <c r="K3910" t="s">
        <v>1869</v>
      </c>
      <c r="L3910" s="1" t="s">
        <v>11261</v>
      </c>
      <c r="M3910" s="1" t="s">
        <v>11261</v>
      </c>
      <c r="N3910" t="s">
        <v>151</v>
      </c>
      <c r="O3910" s="1" t="s">
        <v>11261</v>
      </c>
      <c r="P3910" s="1" t="s">
        <v>11261</v>
      </c>
      <c r="Q3910" t="s">
        <v>1868</v>
      </c>
      <c r="R3910">
        <v>870</v>
      </c>
      <c r="S3910" s="9">
        <v>289</v>
      </c>
      <c r="T3910" s="1" t="s">
        <v>11261</v>
      </c>
    </row>
    <row r="3911" spans="1:20" hidden="1" x14ac:dyDescent="0.25">
      <c r="A3911" t="s">
        <v>20</v>
      </c>
      <c r="B3911" s="2" t="s">
        <v>21</v>
      </c>
      <c r="C3911" t="s">
        <v>13409</v>
      </c>
      <c r="D3911" t="s">
        <v>22</v>
      </c>
      <c r="E3911" t="s">
        <v>5</v>
      </c>
      <c r="F3911" s="1" t="s">
        <v>11261</v>
      </c>
      <c r="G3911" t="s">
        <v>907</v>
      </c>
      <c r="H3911">
        <v>1093223</v>
      </c>
      <c r="I3911">
        <v>1094092</v>
      </c>
      <c r="J3911" t="s">
        <v>23</v>
      </c>
      <c r="K3911" s="1" t="s">
        <v>11261</v>
      </c>
      <c r="L3911" s="1" t="s">
        <v>11261</v>
      </c>
      <c r="M3911" s="1" t="s">
        <v>11261</v>
      </c>
      <c r="N3911" s="1" t="s">
        <v>11261</v>
      </c>
      <c r="O3911" s="1" t="s">
        <v>11261</v>
      </c>
      <c r="P3911" s="1" t="s">
        <v>11261</v>
      </c>
      <c r="Q3911" t="s">
        <v>3293</v>
      </c>
      <c r="R3911">
        <v>870</v>
      </c>
      <c r="S3911" s="10" t="s">
        <v>11261</v>
      </c>
      <c r="T3911" s="1" t="s">
        <v>11261</v>
      </c>
    </row>
    <row r="3912" spans="1:20" hidden="1" x14ac:dyDescent="0.25">
      <c r="A3912" t="s">
        <v>24</v>
      </c>
      <c r="B3912" s="3" t="s">
        <v>11261</v>
      </c>
      <c r="C3912" t="s">
        <v>13728</v>
      </c>
      <c r="D3912" t="s">
        <v>22</v>
      </c>
      <c r="E3912" t="s">
        <v>5</v>
      </c>
      <c r="F3912" s="1" t="s">
        <v>11261</v>
      </c>
      <c r="G3912" t="s">
        <v>907</v>
      </c>
      <c r="H3912">
        <v>1260169</v>
      </c>
      <c r="I3912">
        <v>1261200</v>
      </c>
      <c r="J3912" t="s">
        <v>37</v>
      </c>
      <c r="K3912" t="s">
        <v>3640</v>
      </c>
      <c r="L3912" s="1" t="s">
        <v>11261</v>
      </c>
      <c r="M3912" s="1" t="s">
        <v>11261</v>
      </c>
      <c r="N3912" t="s">
        <v>167</v>
      </c>
      <c r="O3912" s="1" t="s">
        <v>11261</v>
      </c>
      <c r="P3912" s="1" t="s">
        <v>11261</v>
      </c>
      <c r="Q3912" t="s">
        <v>3639</v>
      </c>
      <c r="R3912">
        <v>1032</v>
      </c>
      <c r="S3912" s="9">
        <v>343</v>
      </c>
      <c r="T3912" s="1" t="s">
        <v>11261</v>
      </c>
    </row>
    <row r="3913" spans="1:20" hidden="1" x14ac:dyDescent="0.25">
      <c r="A3913" t="s">
        <v>20</v>
      </c>
      <c r="B3913" s="2" t="s">
        <v>21</v>
      </c>
      <c r="C3913" t="s">
        <v>14460</v>
      </c>
      <c r="D3913" t="s">
        <v>22</v>
      </c>
      <c r="E3913" t="s">
        <v>5</v>
      </c>
      <c r="F3913" s="1" t="s">
        <v>11261</v>
      </c>
      <c r="G3913" t="s">
        <v>907</v>
      </c>
      <c r="H3913">
        <v>1598515</v>
      </c>
      <c r="I3913">
        <v>1599384</v>
      </c>
      <c r="J3913" t="s">
        <v>23</v>
      </c>
      <c r="K3913" s="1" t="s">
        <v>11261</v>
      </c>
      <c r="L3913" s="1" t="s">
        <v>11261</v>
      </c>
      <c r="M3913" s="1" t="s">
        <v>11261</v>
      </c>
      <c r="N3913" s="1" t="s">
        <v>11261</v>
      </c>
      <c r="O3913" s="1" t="s">
        <v>11261</v>
      </c>
      <c r="P3913" s="1" t="s">
        <v>11261</v>
      </c>
      <c r="Q3913" t="s">
        <v>4407</v>
      </c>
      <c r="R3913">
        <v>870</v>
      </c>
      <c r="S3913" s="10" t="s">
        <v>11261</v>
      </c>
      <c r="T3913" s="1" t="s">
        <v>11261</v>
      </c>
    </row>
    <row r="3914" spans="1:20" hidden="1" x14ac:dyDescent="0.25">
      <c r="A3914" t="s">
        <v>24</v>
      </c>
      <c r="B3914" s="3" t="s">
        <v>11261</v>
      </c>
      <c r="C3914" t="s">
        <v>14461</v>
      </c>
      <c r="D3914" t="s">
        <v>22</v>
      </c>
      <c r="E3914" t="s">
        <v>5</v>
      </c>
      <c r="F3914" s="1" t="s">
        <v>11261</v>
      </c>
      <c r="G3914" t="s">
        <v>907</v>
      </c>
      <c r="H3914">
        <v>1598515</v>
      </c>
      <c r="I3914">
        <v>1599384</v>
      </c>
      <c r="J3914" t="s">
        <v>23</v>
      </c>
      <c r="K3914" t="s">
        <v>4408</v>
      </c>
      <c r="L3914" s="1" t="s">
        <v>11261</v>
      </c>
      <c r="M3914" s="1" t="s">
        <v>11261</v>
      </c>
      <c r="N3914" t="s">
        <v>182</v>
      </c>
      <c r="O3914" s="1" t="s">
        <v>11261</v>
      </c>
      <c r="P3914" s="1" t="s">
        <v>11261</v>
      </c>
      <c r="Q3914" t="s">
        <v>4407</v>
      </c>
      <c r="R3914">
        <v>870</v>
      </c>
      <c r="S3914" s="9">
        <v>289</v>
      </c>
      <c r="T3914" s="1" t="s">
        <v>11261</v>
      </c>
    </row>
    <row r="3915" spans="1:20" hidden="1" x14ac:dyDescent="0.25">
      <c r="A3915" t="s">
        <v>20</v>
      </c>
      <c r="B3915" s="2" t="s">
        <v>21</v>
      </c>
      <c r="C3915" t="s">
        <v>15025</v>
      </c>
      <c r="D3915" t="s">
        <v>22</v>
      </c>
      <c r="E3915" t="s">
        <v>5</v>
      </c>
      <c r="F3915" s="1" t="s">
        <v>11261</v>
      </c>
      <c r="G3915" t="s">
        <v>907</v>
      </c>
      <c r="H3915">
        <v>1920659</v>
      </c>
      <c r="I3915">
        <v>1921528</v>
      </c>
      <c r="J3915" t="s">
        <v>23</v>
      </c>
      <c r="K3915" s="1" t="s">
        <v>11261</v>
      </c>
      <c r="L3915" s="1" t="s">
        <v>11261</v>
      </c>
      <c r="M3915" s="1" t="s">
        <v>11261</v>
      </c>
      <c r="N3915" s="1" t="s">
        <v>11261</v>
      </c>
      <c r="O3915" s="1" t="s">
        <v>11261</v>
      </c>
      <c r="P3915" s="1" t="s">
        <v>11261</v>
      </c>
      <c r="Q3915" t="s">
        <v>5006</v>
      </c>
      <c r="R3915">
        <v>870</v>
      </c>
      <c r="S3915" s="10" t="s">
        <v>11261</v>
      </c>
      <c r="T3915" s="1" t="s">
        <v>11261</v>
      </c>
    </row>
    <row r="3916" spans="1:20" hidden="1" x14ac:dyDescent="0.25">
      <c r="A3916" t="s">
        <v>24</v>
      </c>
      <c r="B3916" s="3" t="s">
        <v>11261</v>
      </c>
      <c r="C3916" t="s">
        <v>15026</v>
      </c>
      <c r="D3916" t="s">
        <v>22</v>
      </c>
      <c r="E3916" t="s">
        <v>5</v>
      </c>
      <c r="F3916" s="1" t="s">
        <v>11261</v>
      </c>
      <c r="G3916" t="s">
        <v>907</v>
      </c>
      <c r="H3916">
        <v>1920659</v>
      </c>
      <c r="I3916">
        <v>1921528</v>
      </c>
      <c r="J3916" t="s">
        <v>23</v>
      </c>
      <c r="K3916" t="s">
        <v>5007</v>
      </c>
      <c r="L3916" s="1" t="s">
        <v>11261</v>
      </c>
      <c r="M3916" s="1" t="s">
        <v>11261</v>
      </c>
      <c r="N3916" t="s">
        <v>27</v>
      </c>
      <c r="O3916" s="1" t="s">
        <v>11261</v>
      </c>
      <c r="P3916" s="1" t="s">
        <v>11261</v>
      </c>
      <c r="Q3916" t="s">
        <v>5006</v>
      </c>
      <c r="R3916">
        <v>870</v>
      </c>
      <c r="S3916" s="9">
        <v>289</v>
      </c>
      <c r="T3916" s="1" t="s">
        <v>11261</v>
      </c>
    </row>
    <row r="3917" spans="1:20" hidden="1" x14ac:dyDescent="0.25">
      <c r="A3917" t="s">
        <v>20</v>
      </c>
      <c r="B3917" s="2" t="s">
        <v>21</v>
      </c>
      <c r="C3917" t="s">
        <v>15979</v>
      </c>
      <c r="D3917" t="s">
        <v>22</v>
      </c>
      <c r="E3917" t="s">
        <v>5</v>
      </c>
      <c r="F3917" s="1" t="s">
        <v>11261</v>
      </c>
      <c r="G3917" t="s">
        <v>907</v>
      </c>
      <c r="H3917">
        <v>2429082</v>
      </c>
      <c r="I3917">
        <v>2429951</v>
      </c>
      <c r="J3917" t="s">
        <v>23</v>
      </c>
      <c r="K3917" s="1" t="s">
        <v>11261</v>
      </c>
      <c r="L3917" s="1" t="s">
        <v>11261</v>
      </c>
      <c r="M3917" s="1" t="s">
        <v>11261</v>
      </c>
      <c r="N3917" s="1" t="s">
        <v>11261</v>
      </c>
      <c r="O3917" s="1" t="s">
        <v>11261</v>
      </c>
      <c r="P3917" s="1" t="s">
        <v>11261</v>
      </c>
      <c r="Q3917" t="s">
        <v>6036</v>
      </c>
      <c r="R3917">
        <v>870</v>
      </c>
      <c r="S3917" s="10" t="s">
        <v>11261</v>
      </c>
      <c r="T3917" s="1" t="s">
        <v>11261</v>
      </c>
    </row>
    <row r="3918" spans="1:20" hidden="1" x14ac:dyDescent="0.25">
      <c r="A3918" t="s">
        <v>24</v>
      </c>
      <c r="B3918" s="3" t="s">
        <v>11261</v>
      </c>
      <c r="C3918" t="s">
        <v>15980</v>
      </c>
      <c r="D3918" t="s">
        <v>22</v>
      </c>
      <c r="E3918" t="s">
        <v>5</v>
      </c>
      <c r="F3918" s="1" t="s">
        <v>11261</v>
      </c>
      <c r="G3918" t="s">
        <v>907</v>
      </c>
      <c r="H3918">
        <v>2429082</v>
      </c>
      <c r="I3918">
        <v>2429951</v>
      </c>
      <c r="J3918" t="s">
        <v>23</v>
      </c>
      <c r="K3918" t="s">
        <v>6037</v>
      </c>
      <c r="L3918" s="1" t="s">
        <v>11261</v>
      </c>
      <c r="M3918" s="1" t="s">
        <v>11261</v>
      </c>
      <c r="N3918" t="s">
        <v>27</v>
      </c>
      <c r="O3918" s="1" t="s">
        <v>11261</v>
      </c>
      <c r="P3918" s="1" t="s">
        <v>11261</v>
      </c>
      <c r="Q3918" t="s">
        <v>6036</v>
      </c>
      <c r="R3918">
        <v>870</v>
      </c>
      <c r="S3918" s="9">
        <v>289</v>
      </c>
      <c r="T3918" s="1" t="s">
        <v>11261</v>
      </c>
    </row>
    <row r="3919" spans="1:20" hidden="1" x14ac:dyDescent="0.25">
      <c r="A3919" t="s">
        <v>20</v>
      </c>
      <c r="B3919" s="2" t="s">
        <v>21</v>
      </c>
      <c r="C3919" t="s">
        <v>16185</v>
      </c>
      <c r="D3919" t="s">
        <v>22</v>
      </c>
      <c r="E3919" t="s">
        <v>5</v>
      </c>
      <c r="F3919" s="1" t="s">
        <v>11261</v>
      </c>
      <c r="G3919" t="s">
        <v>907</v>
      </c>
      <c r="H3919">
        <v>2528940</v>
      </c>
      <c r="I3919">
        <v>2529809</v>
      </c>
      <c r="J3919" t="s">
        <v>23</v>
      </c>
      <c r="K3919" s="1" t="s">
        <v>11261</v>
      </c>
      <c r="L3919" s="1" t="s">
        <v>11261</v>
      </c>
      <c r="M3919" s="1" t="s">
        <v>11261</v>
      </c>
      <c r="N3919" s="1" t="s">
        <v>11261</v>
      </c>
      <c r="O3919" s="1" t="s">
        <v>11261</v>
      </c>
      <c r="P3919" s="1" t="s">
        <v>11261</v>
      </c>
      <c r="Q3919" t="s">
        <v>6250</v>
      </c>
      <c r="R3919">
        <v>870</v>
      </c>
      <c r="S3919" s="10" t="s">
        <v>11261</v>
      </c>
      <c r="T3919" s="1" t="s">
        <v>11261</v>
      </c>
    </row>
    <row r="3920" spans="1:20" hidden="1" x14ac:dyDescent="0.25">
      <c r="A3920" t="s">
        <v>24</v>
      </c>
      <c r="B3920" s="3" t="s">
        <v>11261</v>
      </c>
      <c r="C3920" t="s">
        <v>16186</v>
      </c>
      <c r="D3920" t="s">
        <v>22</v>
      </c>
      <c r="E3920" t="s">
        <v>5</v>
      </c>
      <c r="F3920" s="1" t="s">
        <v>11261</v>
      </c>
      <c r="G3920" t="s">
        <v>907</v>
      </c>
      <c r="H3920">
        <v>2528940</v>
      </c>
      <c r="I3920">
        <v>2529809</v>
      </c>
      <c r="J3920" t="s">
        <v>23</v>
      </c>
      <c r="K3920" t="s">
        <v>6251</v>
      </c>
      <c r="L3920" s="1" t="s">
        <v>11261</v>
      </c>
      <c r="M3920" s="1" t="s">
        <v>11261</v>
      </c>
      <c r="N3920" t="s">
        <v>151</v>
      </c>
      <c r="O3920" s="1" t="s">
        <v>11261</v>
      </c>
      <c r="P3920" s="1" t="s">
        <v>11261</v>
      </c>
      <c r="Q3920" t="s">
        <v>6250</v>
      </c>
      <c r="R3920">
        <v>870</v>
      </c>
      <c r="S3920" s="9">
        <v>289</v>
      </c>
      <c r="T3920" s="1" t="s">
        <v>11261</v>
      </c>
    </row>
    <row r="3921" spans="1:20" hidden="1" x14ac:dyDescent="0.25">
      <c r="A3921" t="s">
        <v>20</v>
      </c>
      <c r="B3921" s="2" t="s">
        <v>21</v>
      </c>
      <c r="C3921" t="s">
        <v>16346</v>
      </c>
      <c r="D3921" t="s">
        <v>22</v>
      </c>
      <c r="E3921" t="s">
        <v>5</v>
      </c>
      <c r="F3921" s="1" t="s">
        <v>11261</v>
      </c>
      <c r="G3921" t="s">
        <v>907</v>
      </c>
      <c r="H3921">
        <v>2617700</v>
      </c>
      <c r="I3921">
        <v>2618569</v>
      </c>
      <c r="J3921" t="s">
        <v>23</v>
      </c>
      <c r="K3921" s="1" t="s">
        <v>11261</v>
      </c>
      <c r="L3921" s="1" t="s">
        <v>11261</v>
      </c>
      <c r="M3921" s="1" t="s">
        <v>11261</v>
      </c>
      <c r="N3921" s="1" t="s">
        <v>11261</v>
      </c>
      <c r="O3921" s="1" t="s">
        <v>11261</v>
      </c>
      <c r="P3921" s="1" t="s">
        <v>11261</v>
      </c>
      <c r="Q3921" t="s">
        <v>6422</v>
      </c>
      <c r="R3921">
        <v>870</v>
      </c>
      <c r="S3921" s="10" t="s">
        <v>11261</v>
      </c>
      <c r="T3921" s="1" t="s">
        <v>11261</v>
      </c>
    </row>
    <row r="3922" spans="1:20" hidden="1" x14ac:dyDescent="0.25">
      <c r="A3922" t="s">
        <v>24</v>
      </c>
      <c r="B3922" s="3" t="s">
        <v>11261</v>
      </c>
      <c r="C3922" t="s">
        <v>16347</v>
      </c>
      <c r="D3922" t="s">
        <v>22</v>
      </c>
      <c r="E3922" t="s">
        <v>5</v>
      </c>
      <c r="F3922" s="1" t="s">
        <v>11261</v>
      </c>
      <c r="G3922" t="s">
        <v>907</v>
      </c>
      <c r="H3922">
        <v>2617700</v>
      </c>
      <c r="I3922">
        <v>2618569</v>
      </c>
      <c r="J3922" t="s">
        <v>23</v>
      </c>
      <c r="K3922" t="s">
        <v>6423</v>
      </c>
      <c r="L3922" s="1" t="s">
        <v>11261</v>
      </c>
      <c r="M3922" s="1" t="s">
        <v>11261</v>
      </c>
      <c r="N3922" t="s">
        <v>151</v>
      </c>
      <c r="O3922" s="1" t="s">
        <v>11261</v>
      </c>
      <c r="P3922" s="1" t="s">
        <v>11261</v>
      </c>
      <c r="Q3922" t="s">
        <v>6422</v>
      </c>
      <c r="R3922">
        <v>870</v>
      </c>
      <c r="S3922" s="9">
        <v>289</v>
      </c>
      <c r="T3922" s="1" t="s">
        <v>11261</v>
      </c>
    </row>
    <row r="3923" spans="1:20" hidden="1" x14ac:dyDescent="0.25">
      <c r="A3923" t="s">
        <v>20</v>
      </c>
      <c r="B3923" s="2" t="s">
        <v>21</v>
      </c>
      <c r="C3923" t="s">
        <v>16425</v>
      </c>
      <c r="D3923" t="s">
        <v>22</v>
      </c>
      <c r="E3923" t="s">
        <v>5</v>
      </c>
      <c r="F3923" s="1" t="s">
        <v>11261</v>
      </c>
      <c r="G3923" t="s">
        <v>907</v>
      </c>
      <c r="H3923">
        <v>2660237</v>
      </c>
      <c r="I3923">
        <v>2661106</v>
      </c>
      <c r="J3923" t="s">
        <v>37</v>
      </c>
      <c r="K3923" s="1" t="s">
        <v>11261</v>
      </c>
      <c r="L3923" s="1" t="s">
        <v>11261</v>
      </c>
      <c r="M3923" s="1" t="s">
        <v>11261</v>
      </c>
      <c r="N3923" s="1" t="s">
        <v>11261</v>
      </c>
      <c r="O3923" s="1" t="s">
        <v>11261</v>
      </c>
      <c r="P3923" s="1" t="s">
        <v>11261</v>
      </c>
      <c r="Q3923" t="s">
        <v>6506</v>
      </c>
      <c r="R3923">
        <v>870</v>
      </c>
      <c r="S3923" s="10" t="s">
        <v>11261</v>
      </c>
      <c r="T3923" s="1" t="s">
        <v>11261</v>
      </c>
    </row>
    <row r="3924" spans="1:20" hidden="1" x14ac:dyDescent="0.25">
      <c r="A3924" t="s">
        <v>24</v>
      </c>
      <c r="B3924" s="3" t="s">
        <v>11261</v>
      </c>
      <c r="C3924" t="s">
        <v>16426</v>
      </c>
      <c r="D3924" t="s">
        <v>22</v>
      </c>
      <c r="E3924" t="s">
        <v>5</v>
      </c>
      <c r="F3924" s="1" t="s">
        <v>11261</v>
      </c>
      <c r="G3924" t="s">
        <v>907</v>
      </c>
      <c r="H3924">
        <v>2660237</v>
      </c>
      <c r="I3924">
        <v>2661106</v>
      </c>
      <c r="J3924" t="s">
        <v>37</v>
      </c>
      <c r="K3924" t="s">
        <v>6507</v>
      </c>
      <c r="L3924" s="1" t="s">
        <v>11261</v>
      </c>
      <c r="M3924" s="1" t="s">
        <v>11261</v>
      </c>
      <c r="N3924" t="s">
        <v>151</v>
      </c>
      <c r="O3924" s="1" t="s">
        <v>11261</v>
      </c>
      <c r="P3924" s="1" t="s">
        <v>11261</v>
      </c>
      <c r="Q3924" t="s">
        <v>6506</v>
      </c>
      <c r="R3924">
        <v>870</v>
      </c>
      <c r="S3924" s="9">
        <v>289</v>
      </c>
      <c r="T3924" s="1" t="s">
        <v>11261</v>
      </c>
    </row>
    <row r="3925" spans="1:20" hidden="1" x14ac:dyDescent="0.25">
      <c r="A3925" t="s">
        <v>20</v>
      </c>
      <c r="B3925" s="2" t="s">
        <v>21</v>
      </c>
      <c r="C3925" t="s">
        <v>17450</v>
      </c>
      <c r="D3925" t="s">
        <v>22</v>
      </c>
      <c r="E3925" t="s">
        <v>5</v>
      </c>
      <c r="F3925" s="1" t="s">
        <v>11261</v>
      </c>
      <c r="G3925" t="s">
        <v>907</v>
      </c>
      <c r="H3925">
        <v>3222027</v>
      </c>
      <c r="I3925">
        <v>3222896</v>
      </c>
      <c r="J3925" t="s">
        <v>37</v>
      </c>
      <c r="K3925" s="1" t="s">
        <v>11261</v>
      </c>
      <c r="L3925" s="1" t="s">
        <v>11261</v>
      </c>
      <c r="M3925" s="1" t="s">
        <v>11261</v>
      </c>
      <c r="N3925" s="1" t="s">
        <v>11261</v>
      </c>
      <c r="O3925" s="1" t="s">
        <v>11261</v>
      </c>
      <c r="P3925" s="1" t="s">
        <v>11261</v>
      </c>
      <c r="Q3925" t="s">
        <v>7587</v>
      </c>
      <c r="R3925">
        <v>870</v>
      </c>
      <c r="S3925" s="10" t="s">
        <v>11261</v>
      </c>
      <c r="T3925" s="1" t="s">
        <v>11261</v>
      </c>
    </row>
    <row r="3926" spans="1:20" hidden="1" x14ac:dyDescent="0.25">
      <c r="A3926" t="s">
        <v>24</v>
      </c>
      <c r="B3926" s="3" t="s">
        <v>11261</v>
      </c>
      <c r="C3926" t="s">
        <v>17451</v>
      </c>
      <c r="D3926" t="s">
        <v>22</v>
      </c>
      <c r="E3926" t="s">
        <v>5</v>
      </c>
      <c r="F3926" s="1" t="s">
        <v>11261</v>
      </c>
      <c r="G3926" t="s">
        <v>907</v>
      </c>
      <c r="H3926">
        <v>3222027</v>
      </c>
      <c r="I3926">
        <v>3222896</v>
      </c>
      <c r="J3926" t="s">
        <v>37</v>
      </c>
      <c r="K3926" t="s">
        <v>7588</v>
      </c>
      <c r="L3926" s="1" t="s">
        <v>11261</v>
      </c>
      <c r="M3926" s="1" t="s">
        <v>11261</v>
      </c>
      <c r="N3926" t="s">
        <v>7589</v>
      </c>
      <c r="O3926" s="1" t="s">
        <v>11261</v>
      </c>
      <c r="P3926" s="1" t="s">
        <v>11261</v>
      </c>
      <c r="Q3926" t="s">
        <v>7587</v>
      </c>
      <c r="R3926">
        <v>870</v>
      </c>
      <c r="S3926" s="9">
        <v>289</v>
      </c>
      <c r="T3926" s="1" t="s">
        <v>11261</v>
      </c>
    </row>
    <row r="3927" spans="1:20" hidden="1" x14ac:dyDescent="0.25">
      <c r="A3927" t="s">
        <v>20</v>
      </c>
      <c r="B3927" s="2" t="s">
        <v>21</v>
      </c>
      <c r="C3927" t="s">
        <v>20027</v>
      </c>
      <c r="D3927" t="s">
        <v>22</v>
      </c>
      <c r="E3927" t="s">
        <v>5</v>
      </c>
      <c r="F3927" s="1" t="s">
        <v>11261</v>
      </c>
      <c r="G3927" t="s">
        <v>907</v>
      </c>
      <c r="H3927">
        <v>4489605</v>
      </c>
      <c r="I3927">
        <v>4490474</v>
      </c>
      <c r="J3927" t="s">
        <v>37</v>
      </c>
      <c r="K3927" s="1" t="s">
        <v>11261</v>
      </c>
      <c r="L3927" s="1" t="s">
        <v>11261</v>
      </c>
      <c r="M3927" s="1" t="s">
        <v>11261</v>
      </c>
      <c r="N3927" s="1" t="s">
        <v>11261</v>
      </c>
      <c r="O3927" s="1" t="s">
        <v>11261</v>
      </c>
      <c r="P3927" s="1" t="s">
        <v>11261</v>
      </c>
      <c r="Q3927" t="s">
        <v>10472</v>
      </c>
      <c r="R3927">
        <v>870</v>
      </c>
      <c r="S3927" s="10" t="s">
        <v>11261</v>
      </c>
      <c r="T3927" s="1" t="s">
        <v>11261</v>
      </c>
    </row>
    <row r="3928" spans="1:20" hidden="1" x14ac:dyDescent="0.25">
      <c r="A3928" t="s">
        <v>24</v>
      </c>
      <c r="B3928" s="3" t="s">
        <v>11261</v>
      </c>
      <c r="C3928" t="s">
        <v>17533</v>
      </c>
      <c r="D3928" t="s">
        <v>22</v>
      </c>
      <c r="E3928" t="s">
        <v>5</v>
      </c>
      <c r="F3928" s="1" t="s">
        <v>11261</v>
      </c>
      <c r="G3928" t="s">
        <v>907</v>
      </c>
      <c r="H3928">
        <v>3266922</v>
      </c>
      <c r="I3928">
        <v>3267953</v>
      </c>
      <c r="J3928" t="s">
        <v>37</v>
      </c>
      <c r="K3928" t="s">
        <v>7675</v>
      </c>
      <c r="L3928" s="1" t="s">
        <v>11261</v>
      </c>
      <c r="M3928" s="1" t="s">
        <v>11261</v>
      </c>
      <c r="N3928" t="s">
        <v>229</v>
      </c>
      <c r="O3928" s="1" t="s">
        <v>11261</v>
      </c>
      <c r="P3928" s="1" t="s">
        <v>11261</v>
      </c>
      <c r="Q3928" t="s">
        <v>7674</v>
      </c>
      <c r="R3928">
        <v>1032</v>
      </c>
      <c r="S3928" s="9">
        <v>343</v>
      </c>
      <c r="T3928" s="1" t="s">
        <v>11261</v>
      </c>
    </row>
    <row r="3929" spans="1:20" hidden="1" x14ac:dyDescent="0.25">
      <c r="A3929" t="s">
        <v>20</v>
      </c>
      <c r="B3929" s="2" t="s">
        <v>21</v>
      </c>
      <c r="C3929" t="s">
        <v>20284</v>
      </c>
      <c r="D3929" t="s">
        <v>22</v>
      </c>
      <c r="E3929" t="s">
        <v>5</v>
      </c>
      <c r="F3929" s="1" t="s">
        <v>11261</v>
      </c>
      <c r="G3929" t="s">
        <v>907</v>
      </c>
      <c r="H3929">
        <v>4618362</v>
      </c>
      <c r="I3929">
        <v>4619231</v>
      </c>
      <c r="J3929" t="s">
        <v>23</v>
      </c>
      <c r="K3929" s="1" t="s">
        <v>11261</v>
      </c>
      <c r="L3929" s="1" t="s">
        <v>11261</v>
      </c>
      <c r="M3929" s="1" t="s">
        <v>11261</v>
      </c>
      <c r="N3929" s="1" t="s">
        <v>11261</v>
      </c>
      <c r="O3929" s="1" t="s">
        <v>11261</v>
      </c>
      <c r="P3929" s="1" t="s">
        <v>11261</v>
      </c>
      <c r="Q3929" t="s">
        <v>10759</v>
      </c>
      <c r="R3929">
        <v>870</v>
      </c>
      <c r="S3929" s="10" t="s">
        <v>11261</v>
      </c>
      <c r="T3929" s="1" t="s">
        <v>11261</v>
      </c>
    </row>
    <row r="3930" spans="1:20" hidden="1" x14ac:dyDescent="0.25">
      <c r="A3930" t="s">
        <v>24</v>
      </c>
      <c r="B3930" s="3" t="s">
        <v>11261</v>
      </c>
      <c r="C3930" t="s">
        <v>20285</v>
      </c>
      <c r="D3930" t="s">
        <v>22</v>
      </c>
      <c r="E3930" t="s">
        <v>5</v>
      </c>
      <c r="F3930" s="1" t="s">
        <v>11261</v>
      </c>
      <c r="G3930" t="s">
        <v>907</v>
      </c>
      <c r="H3930">
        <v>4618362</v>
      </c>
      <c r="I3930">
        <v>4619231</v>
      </c>
      <c r="J3930" t="s">
        <v>23</v>
      </c>
      <c r="K3930" t="s">
        <v>10760</v>
      </c>
      <c r="L3930" s="1" t="s">
        <v>11261</v>
      </c>
      <c r="M3930" s="1" t="s">
        <v>11261</v>
      </c>
      <c r="N3930" t="s">
        <v>151</v>
      </c>
      <c r="O3930" s="1" t="s">
        <v>11261</v>
      </c>
      <c r="P3930" s="1" t="s">
        <v>11261</v>
      </c>
      <c r="Q3930" t="s">
        <v>10759</v>
      </c>
      <c r="R3930">
        <v>870</v>
      </c>
      <c r="S3930" s="9">
        <v>289</v>
      </c>
      <c r="T3930" s="1" t="s">
        <v>11261</v>
      </c>
    </row>
    <row r="3931" spans="1:20" hidden="1" x14ac:dyDescent="0.25">
      <c r="A3931" t="s">
        <v>20</v>
      </c>
      <c r="B3931" s="2" t="s">
        <v>21</v>
      </c>
      <c r="C3931" t="s">
        <v>20601</v>
      </c>
      <c r="D3931" t="s">
        <v>22</v>
      </c>
      <c r="E3931" t="s">
        <v>5</v>
      </c>
      <c r="F3931" s="1" t="s">
        <v>11261</v>
      </c>
      <c r="G3931" t="s">
        <v>907</v>
      </c>
      <c r="H3931">
        <v>4792081</v>
      </c>
      <c r="I3931">
        <v>4792950</v>
      </c>
      <c r="J3931" t="s">
        <v>37</v>
      </c>
      <c r="K3931" s="1" t="s">
        <v>11261</v>
      </c>
      <c r="L3931" s="1" t="s">
        <v>11261</v>
      </c>
      <c r="M3931" s="1" t="s">
        <v>11261</v>
      </c>
      <c r="N3931" s="1" t="s">
        <v>11261</v>
      </c>
      <c r="O3931" s="1" t="s">
        <v>11261</v>
      </c>
      <c r="P3931" s="1" t="s">
        <v>11261</v>
      </c>
      <c r="Q3931" t="s">
        <v>11115</v>
      </c>
      <c r="R3931">
        <v>870</v>
      </c>
      <c r="S3931" s="10" t="s">
        <v>11261</v>
      </c>
      <c r="T3931" s="1" t="s">
        <v>11261</v>
      </c>
    </row>
    <row r="3932" spans="1:20" hidden="1" x14ac:dyDescent="0.25">
      <c r="A3932" t="s">
        <v>24</v>
      </c>
      <c r="B3932" s="3" t="s">
        <v>11261</v>
      </c>
      <c r="C3932" t="s">
        <v>19406</v>
      </c>
      <c r="D3932" t="s">
        <v>22</v>
      </c>
      <c r="E3932" t="s">
        <v>5</v>
      </c>
      <c r="F3932" s="1" t="s">
        <v>11261</v>
      </c>
      <c r="G3932" t="s">
        <v>907</v>
      </c>
      <c r="H3932">
        <v>4209398</v>
      </c>
      <c r="I3932">
        <v>4210429</v>
      </c>
      <c r="J3932" t="s">
        <v>37</v>
      </c>
      <c r="K3932" t="s">
        <v>9773</v>
      </c>
      <c r="L3932" s="1" t="s">
        <v>11261</v>
      </c>
      <c r="M3932" s="1" t="s">
        <v>11261</v>
      </c>
      <c r="N3932" t="s">
        <v>810</v>
      </c>
      <c r="O3932" s="1" t="s">
        <v>11261</v>
      </c>
      <c r="P3932" s="1" t="s">
        <v>11261</v>
      </c>
      <c r="Q3932" t="s">
        <v>9772</v>
      </c>
      <c r="R3932">
        <v>1032</v>
      </c>
      <c r="S3932" s="9">
        <v>343</v>
      </c>
      <c r="T3932" s="1" t="s">
        <v>11261</v>
      </c>
    </row>
    <row r="3933" spans="1:20" hidden="1" x14ac:dyDescent="0.25">
      <c r="A3933" t="s">
        <v>20</v>
      </c>
      <c r="B3933" s="2" t="s">
        <v>21</v>
      </c>
      <c r="C3933" t="s">
        <v>11395</v>
      </c>
      <c r="D3933" t="s">
        <v>22</v>
      </c>
      <c r="E3933" t="s">
        <v>5</v>
      </c>
      <c r="F3933" s="1" t="s">
        <v>11261</v>
      </c>
      <c r="G3933" t="s">
        <v>907</v>
      </c>
      <c r="H3933">
        <v>58520</v>
      </c>
      <c r="I3933">
        <v>59386</v>
      </c>
      <c r="J3933" t="s">
        <v>23</v>
      </c>
      <c r="K3933" s="1" t="s">
        <v>11261</v>
      </c>
      <c r="L3933" s="1" t="s">
        <v>11261</v>
      </c>
      <c r="M3933" s="1" t="s">
        <v>11261</v>
      </c>
      <c r="N3933" s="1" t="s">
        <v>11261</v>
      </c>
      <c r="O3933" t="s">
        <v>1039</v>
      </c>
      <c r="P3933" s="1" t="s">
        <v>11261</v>
      </c>
      <c r="Q3933" t="s">
        <v>1040</v>
      </c>
      <c r="R3933">
        <v>867</v>
      </c>
      <c r="S3933" s="10" t="s">
        <v>11261</v>
      </c>
      <c r="T3933" s="1" t="s">
        <v>11261</v>
      </c>
    </row>
    <row r="3934" spans="1:20" hidden="1" x14ac:dyDescent="0.25">
      <c r="A3934" t="s">
        <v>24</v>
      </c>
      <c r="B3934" s="3" t="s">
        <v>11261</v>
      </c>
      <c r="C3934" t="s">
        <v>19538</v>
      </c>
      <c r="D3934" t="s">
        <v>22</v>
      </c>
      <c r="E3934" t="s">
        <v>5</v>
      </c>
      <c r="F3934" s="1" t="s">
        <v>11261</v>
      </c>
      <c r="G3934" t="s">
        <v>907</v>
      </c>
      <c r="H3934">
        <v>4271286</v>
      </c>
      <c r="I3934">
        <v>4272317</v>
      </c>
      <c r="J3934" t="s">
        <v>37</v>
      </c>
      <c r="K3934" t="s">
        <v>9936</v>
      </c>
      <c r="L3934" s="1" t="s">
        <v>11261</v>
      </c>
      <c r="M3934" s="1" t="s">
        <v>11261</v>
      </c>
      <c r="N3934" t="s">
        <v>826</v>
      </c>
      <c r="O3934" s="1" t="s">
        <v>11261</v>
      </c>
      <c r="P3934" s="1" t="s">
        <v>11261</v>
      </c>
      <c r="Q3934" t="s">
        <v>9935</v>
      </c>
      <c r="R3934">
        <v>1032</v>
      </c>
      <c r="S3934" s="9">
        <v>343</v>
      </c>
      <c r="T3934" s="1" t="s">
        <v>11261</v>
      </c>
    </row>
    <row r="3935" spans="1:20" hidden="1" x14ac:dyDescent="0.25">
      <c r="A3935" t="s">
        <v>20</v>
      </c>
      <c r="B3935" s="2" t="s">
        <v>21</v>
      </c>
      <c r="C3935" t="s">
        <v>11955</v>
      </c>
      <c r="D3935" t="s">
        <v>22</v>
      </c>
      <c r="E3935" t="s">
        <v>5</v>
      </c>
      <c r="F3935" s="1" t="s">
        <v>11261</v>
      </c>
      <c r="G3935" t="s">
        <v>907</v>
      </c>
      <c r="H3935">
        <v>328821</v>
      </c>
      <c r="I3935">
        <v>329687</v>
      </c>
      <c r="J3935" t="s">
        <v>37</v>
      </c>
      <c r="K3935" s="1" t="s">
        <v>11261</v>
      </c>
      <c r="L3935" s="1" t="s">
        <v>11261</v>
      </c>
      <c r="M3935" s="1" t="s">
        <v>11261</v>
      </c>
      <c r="N3935" s="1" t="s">
        <v>11261</v>
      </c>
      <c r="O3935" s="1" t="s">
        <v>11261</v>
      </c>
      <c r="P3935" s="1" t="s">
        <v>11261</v>
      </c>
      <c r="Q3935" t="s">
        <v>1662</v>
      </c>
      <c r="R3935">
        <v>867</v>
      </c>
      <c r="S3935" s="10" t="s">
        <v>11261</v>
      </c>
      <c r="T3935" s="1" t="s">
        <v>11261</v>
      </c>
    </row>
    <row r="3936" spans="1:20" hidden="1" x14ac:dyDescent="0.25">
      <c r="A3936" t="s">
        <v>24</v>
      </c>
      <c r="B3936" s="3" t="s">
        <v>11261</v>
      </c>
      <c r="C3936" t="s">
        <v>20633</v>
      </c>
      <c r="D3936" t="s">
        <v>22</v>
      </c>
      <c r="E3936" t="s">
        <v>5</v>
      </c>
      <c r="F3936" s="1" t="s">
        <v>11261</v>
      </c>
      <c r="G3936" t="s">
        <v>907</v>
      </c>
      <c r="H3936">
        <v>4811789</v>
      </c>
      <c r="I3936">
        <v>4812820</v>
      </c>
      <c r="J3936" t="s">
        <v>37</v>
      </c>
      <c r="K3936" t="s">
        <v>11150</v>
      </c>
      <c r="L3936" s="1" t="s">
        <v>11261</v>
      </c>
      <c r="M3936" s="1" t="s">
        <v>11261</v>
      </c>
      <c r="N3936" t="s">
        <v>1454</v>
      </c>
      <c r="O3936" s="1" t="s">
        <v>11261</v>
      </c>
      <c r="P3936" s="1" t="s">
        <v>11261</v>
      </c>
      <c r="Q3936" t="s">
        <v>11149</v>
      </c>
      <c r="R3936">
        <v>1032</v>
      </c>
      <c r="S3936" s="9">
        <v>343</v>
      </c>
      <c r="T3936" s="1" t="s">
        <v>11261</v>
      </c>
    </row>
    <row r="3937" spans="1:20" hidden="1" x14ac:dyDescent="0.25">
      <c r="A3937" t="s">
        <v>20</v>
      </c>
      <c r="B3937" s="2" t="s">
        <v>21</v>
      </c>
      <c r="C3937" t="s">
        <v>12414</v>
      </c>
      <c r="D3937" t="s">
        <v>22</v>
      </c>
      <c r="E3937" t="s">
        <v>5</v>
      </c>
      <c r="F3937" s="1" t="s">
        <v>11261</v>
      </c>
      <c r="G3937" t="s">
        <v>907</v>
      </c>
      <c r="H3937">
        <v>591497</v>
      </c>
      <c r="I3937">
        <v>592363</v>
      </c>
      <c r="J3937" t="s">
        <v>23</v>
      </c>
      <c r="K3937" s="1" t="s">
        <v>11261</v>
      </c>
      <c r="L3937" s="1" t="s">
        <v>11261</v>
      </c>
      <c r="M3937" s="1" t="s">
        <v>11261</v>
      </c>
      <c r="N3937" s="1" t="s">
        <v>11261</v>
      </c>
      <c r="O3937" s="1" t="s">
        <v>11261</v>
      </c>
      <c r="P3937" s="1" t="s">
        <v>11261</v>
      </c>
      <c r="Q3937" t="s">
        <v>2166</v>
      </c>
      <c r="R3937">
        <v>867</v>
      </c>
      <c r="S3937" s="10" t="s">
        <v>11261</v>
      </c>
      <c r="T3937" s="1" t="s">
        <v>11261</v>
      </c>
    </row>
    <row r="3938" spans="1:20" hidden="1" x14ac:dyDescent="0.25">
      <c r="A3938" t="s">
        <v>24</v>
      </c>
      <c r="B3938" s="3" t="s">
        <v>11261</v>
      </c>
      <c r="C3938" t="s">
        <v>12415</v>
      </c>
      <c r="D3938" t="s">
        <v>22</v>
      </c>
      <c r="E3938" t="s">
        <v>5</v>
      </c>
      <c r="F3938" s="1" t="s">
        <v>11261</v>
      </c>
      <c r="G3938" t="s">
        <v>907</v>
      </c>
      <c r="H3938">
        <v>591497</v>
      </c>
      <c r="I3938">
        <v>592363</v>
      </c>
      <c r="J3938" t="s">
        <v>23</v>
      </c>
      <c r="K3938" t="s">
        <v>2167</v>
      </c>
      <c r="L3938" s="1" t="s">
        <v>11261</v>
      </c>
      <c r="M3938" s="1" t="s">
        <v>11261</v>
      </c>
      <c r="N3938" t="s">
        <v>27</v>
      </c>
      <c r="O3938" s="1" t="s">
        <v>11261</v>
      </c>
      <c r="P3938" s="1" t="s">
        <v>11261</v>
      </c>
      <c r="Q3938" t="s">
        <v>2166</v>
      </c>
      <c r="R3938">
        <v>867</v>
      </c>
      <c r="S3938" s="9">
        <v>288</v>
      </c>
      <c r="T3938" s="1" t="s">
        <v>11261</v>
      </c>
    </row>
    <row r="3939" spans="1:20" hidden="1" x14ac:dyDescent="0.25">
      <c r="A3939" t="s">
        <v>20</v>
      </c>
      <c r="B3939" s="2" t="s">
        <v>21</v>
      </c>
      <c r="C3939" t="s">
        <v>13263</v>
      </c>
      <c r="D3939" t="s">
        <v>22</v>
      </c>
      <c r="E3939" t="s">
        <v>5</v>
      </c>
      <c r="F3939" s="1" t="s">
        <v>11261</v>
      </c>
      <c r="G3939" t="s">
        <v>907</v>
      </c>
      <c r="H3939">
        <v>1024861</v>
      </c>
      <c r="I3939">
        <v>1025727</v>
      </c>
      <c r="J3939" t="s">
        <v>23</v>
      </c>
      <c r="K3939" s="1" t="s">
        <v>11261</v>
      </c>
      <c r="L3939" s="1" t="s">
        <v>11261</v>
      </c>
      <c r="M3939" s="1" t="s">
        <v>11261</v>
      </c>
      <c r="N3939" s="1" t="s">
        <v>11261</v>
      </c>
      <c r="O3939" s="1" t="s">
        <v>11261</v>
      </c>
      <c r="P3939" s="1" t="s">
        <v>11261</v>
      </c>
      <c r="Q3939" t="s">
        <v>3122</v>
      </c>
      <c r="R3939">
        <v>867</v>
      </c>
      <c r="S3939" s="10" t="s">
        <v>11261</v>
      </c>
      <c r="T3939" s="1" t="s">
        <v>11261</v>
      </c>
    </row>
    <row r="3940" spans="1:20" hidden="1" x14ac:dyDescent="0.25">
      <c r="A3940" t="s">
        <v>24</v>
      </c>
      <c r="B3940" s="3" t="s">
        <v>11261</v>
      </c>
      <c r="C3940" t="s">
        <v>12731</v>
      </c>
      <c r="D3940" t="s">
        <v>22</v>
      </c>
      <c r="E3940" t="s">
        <v>5</v>
      </c>
      <c r="F3940" s="1" t="s">
        <v>11261</v>
      </c>
      <c r="G3940" t="s">
        <v>907</v>
      </c>
      <c r="H3940">
        <v>740034</v>
      </c>
      <c r="I3940">
        <v>741068</v>
      </c>
      <c r="J3940" t="s">
        <v>23</v>
      </c>
      <c r="K3940" t="s">
        <v>2506</v>
      </c>
      <c r="L3940" s="1" t="s">
        <v>11261</v>
      </c>
      <c r="M3940" s="1" t="s">
        <v>11261</v>
      </c>
      <c r="N3940" t="s">
        <v>281</v>
      </c>
      <c r="O3940" s="1" t="s">
        <v>11261</v>
      </c>
      <c r="P3940" s="1" t="s">
        <v>11261</v>
      </c>
      <c r="Q3940" t="s">
        <v>2505</v>
      </c>
      <c r="R3940">
        <v>1035</v>
      </c>
      <c r="S3940" s="9">
        <v>344</v>
      </c>
      <c r="T3940" s="1" t="s">
        <v>11261</v>
      </c>
    </row>
    <row r="3941" spans="1:20" hidden="1" x14ac:dyDescent="0.25">
      <c r="A3941" t="s">
        <v>20</v>
      </c>
      <c r="B3941" s="2" t="s">
        <v>21</v>
      </c>
      <c r="C3941" t="s">
        <v>13719</v>
      </c>
      <c r="D3941" t="s">
        <v>22</v>
      </c>
      <c r="E3941" t="s">
        <v>5</v>
      </c>
      <c r="F3941" s="1" t="s">
        <v>11261</v>
      </c>
      <c r="G3941" t="s">
        <v>907</v>
      </c>
      <c r="H3941">
        <v>1256579</v>
      </c>
      <c r="I3941">
        <v>1257445</v>
      </c>
      <c r="J3941" t="s">
        <v>23</v>
      </c>
      <c r="K3941" s="1" t="s">
        <v>11261</v>
      </c>
      <c r="L3941" s="1" t="s">
        <v>11261</v>
      </c>
      <c r="M3941" s="1" t="s">
        <v>11261</v>
      </c>
      <c r="N3941" s="1" t="s">
        <v>11261</v>
      </c>
      <c r="O3941" s="1" t="s">
        <v>11261</v>
      </c>
      <c r="P3941" s="1" t="s">
        <v>11261</v>
      </c>
      <c r="Q3941" t="s">
        <v>3631</v>
      </c>
      <c r="R3941">
        <v>867</v>
      </c>
      <c r="S3941" s="10" t="s">
        <v>11261</v>
      </c>
      <c r="T3941" s="1" t="s">
        <v>11261</v>
      </c>
    </row>
    <row r="3942" spans="1:20" hidden="1" x14ac:dyDescent="0.25">
      <c r="A3942" t="s">
        <v>24</v>
      </c>
      <c r="B3942" s="3" t="s">
        <v>11261</v>
      </c>
      <c r="C3942" t="s">
        <v>13720</v>
      </c>
      <c r="D3942" t="s">
        <v>22</v>
      </c>
      <c r="E3942" t="s">
        <v>5</v>
      </c>
      <c r="F3942" s="1" t="s">
        <v>11261</v>
      </c>
      <c r="G3942" t="s">
        <v>907</v>
      </c>
      <c r="H3942">
        <v>1256579</v>
      </c>
      <c r="I3942">
        <v>1257445</v>
      </c>
      <c r="J3942" t="s">
        <v>23</v>
      </c>
      <c r="K3942" t="s">
        <v>3632</v>
      </c>
      <c r="L3942" s="1" t="s">
        <v>11261</v>
      </c>
      <c r="M3942" s="1" t="s">
        <v>11261</v>
      </c>
      <c r="N3942" t="s">
        <v>27</v>
      </c>
      <c r="O3942" s="1" t="s">
        <v>11261</v>
      </c>
      <c r="P3942" s="1" t="s">
        <v>11261</v>
      </c>
      <c r="Q3942" t="s">
        <v>3631</v>
      </c>
      <c r="R3942">
        <v>867</v>
      </c>
      <c r="S3942" s="9">
        <v>288</v>
      </c>
      <c r="T3942" s="1" t="s">
        <v>11261</v>
      </c>
    </row>
    <row r="3943" spans="1:20" hidden="1" x14ac:dyDescent="0.25">
      <c r="A3943" t="s">
        <v>20</v>
      </c>
      <c r="B3943" s="2" t="s">
        <v>21</v>
      </c>
      <c r="C3943" t="s">
        <v>14039</v>
      </c>
      <c r="D3943" t="s">
        <v>22</v>
      </c>
      <c r="E3943" t="s">
        <v>5</v>
      </c>
      <c r="F3943" s="1" t="s">
        <v>11261</v>
      </c>
      <c r="G3943" t="s">
        <v>907</v>
      </c>
      <c r="H3943">
        <v>1408258</v>
      </c>
      <c r="I3943">
        <v>1409124</v>
      </c>
      <c r="J3943" t="s">
        <v>23</v>
      </c>
      <c r="K3943" s="1" t="s">
        <v>11261</v>
      </c>
      <c r="L3943" s="1" t="s">
        <v>11261</v>
      </c>
      <c r="M3943" s="1" t="s">
        <v>11261</v>
      </c>
      <c r="N3943" s="1" t="s">
        <v>11261</v>
      </c>
      <c r="O3943" s="1" t="s">
        <v>11261</v>
      </c>
      <c r="P3943" s="1" t="s">
        <v>11261</v>
      </c>
      <c r="Q3943" t="s">
        <v>3974</v>
      </c>
      <c r="R3943">
        <v>867</v>
      </c>
      <c r="S3943" s="10" t="s">
        <v>11261</v>
      </c>
      <c r="T3943" s="1" t="s">
        <v>11261</v>
      </c>
    </row>
    <row r="3944" spans="1:20" hidden="1" x14ac:dyDescent="0.25">
      <c r="A3944" t="s">
        <v>24</v>
      </c>
      <c r="B3944" s="3" t="s">
        <v>11261</v>
      </c>
      <c r="C3944" t="s">
        <v>14040</v>
      </c>
      <c r="D3944" t="s">
        <v>22</v>
      </c>
      <c r="E3944" t="s">
        <v>5</v>
      </c>
      <c r="F3944" s="1" t="s">
        <v>11261</v>
      </c>
      <c r="G3944" t="s">
        <v>907</v>
      </c>
      <c r="H3944">
        <v>1408258</v>
      </c>
      <c r="I3944">
        <v>1409124</v>
      </c>
      <c r="J3944" t="s">
        <v>23</v>
      </c>
      <c r="K3944" t="s">
        <v>3975</v>
      </c>
      <c r="L3944" s="1" t="s">
        <v>11261</v>
      </c>
      <c r="M3944" s="1" t="s">
        <v>11261</v>
      </c>
      <c r="N3944" t="s">
        <v>27</v>
      </c>
      <c r="O3944" s="1" t="s">
        <v>11261</v>
      </c>
      <c r="P3944" s="1" t="s">
        <v>11261</v>
      </c>
      <c r="Q3944" t="s">
        <v>3974</v>
      </c>
      <c r="R3944">
        <v>867</v>
      </c>
      <c r="S3944" s="9">
        <v>288</v>
      </c>
      <c r="T3944" s="1" t="s">
        <v>11261</v>
      </c>
    </row>
    <row r="3945" spans="1:20" hidden="1" x14ac:dyDescent="0.25">
      <c r="A3945" t="s">
        <v>20</v>
      </c>
      <c r="B3945" s="2" t="s">
        <v>21</v>
      </c>
      <c r="C3945" t="s">
        <v>17682</v>
      </c>
      <c r="D3945" t="s">
        <v>22</v>
      </c>
      <c r="E3945" t="s">
        <v>5</v>
      </c>
      <c r="F3945" s="1" t="s">
        <v>11261</v>
      </c>
      <c r="G3945" t="s">
        <v>907</v>
      </c>
      <c r="H3945">
        <v>3345033</v>
      </c>
      <c r="I3945">
        <v>3345899</v>
      </c>
      <c r="J3945" t="s">
        <v>37</v>
      </c>
      <c r="K3945" s="1" t="s">
        <v>11261</v>
      </c>
      <c r="L3945" s="1" t="s">
        <v>11261</v>
      </c>
      <c r="M3945" s="1" t="s">
        <v>11261</v>
      </c>
      <c r="N3945" s="1" t="s">
        <v>11261</v>
      </c>
      <c r="O3945" s="1" t="s">
        <v>11261</v>
      </c>
      <c r="P3945" s="1" t="s">
        <v>11261</v>
      </c>
      <c r="Q3945" t="s">
        <v>7836</v>
      </c>
      <c r="R3945">
        <v>867</v>
      </c>
      <c r="S3945" s="10" t="s">
        <v>11261</v>
      </c>
      <c r="T3945" s="1" t="s">
        <v>11261</v>
      </c>
    </row>
    <row r="3946" spans="1:20" hidden="1" x14ac:dyDescent="0.25">
      <c r="A3946" t="s">
        <v>24</v>
      </c>
      <c r="B3946" s="3" t="s">
        <v>11261</v>
      </c>
      <c r="C3946" t="s">
        <v>17683</v>
      </c>
      <c r="D3946" t="s">
        <v>22</v>
      </c>
      <c r="E3946" t="s">
        <v>5</v>
      </c>
      <c r="F3946" s="1" t="s">
        <v>11261</v>
      </c>
      <c r="G3946" t="s">
        <v>907</v>
      </c>
      <c r="H3946">
        <v>3345033</v>
      </c>
      <c r="I3946">
        <v>3345899</v>
      </c>
      <c r="J3946" t="s">
        <v>37</v>
      </c>
      <c r="K3946" t="s">
        <v>7837</v>
      </c>
      <c r="L3946" s="1" t="s">
        <v>11261</v>
      </c>
      <c r="M3946" s="1" t="s">
        <v>11261</v>
      </c>
      <c r="N3946" t="s">
        <v>7838</v>
      </c>
      <c r="O3946" s="1" t="s">
        <v>11261</v>
      </c>
      <c r="P3946" s="1" t="s">
        <v>11261</v>
      </c>
      <c r="Q3946" t="s">
        <v>7836</v>
      </c>
      <c r="R3946">
        <v>867</v>
      </c>
      <c r="S3946" s="9">
        <v>288</v>
      </c>
      <c r="T3946" s="1" t="s">
        <v>11261</v>
      </c>
    </row>
    <row r="3947" spans="1:20" hidden="1" x14ac:dyDescent="0.25">
      <c r="A3947" t="s">
        <v>20</v>
      </c>
      <c r="B3947" s="2" t="s">
        <v>21</v>
      </c>
      <c r="C3947" t="s">
        <v>18052</v>
      </c>
      <c r="D3947" t="s">
        <v>22</v>
      </c>
      <c r="E3947" t="s">
        <v>5</v>
      </c>
      <c r="F3947" s="1" t="s">
        <v>11261</v>
      </c>
      <c r="G3947" t="s">
        <v>907</v>
      </c>
      <c r="H3947">
        <v>3542018</v>
      </c>
      <c r="I3947">
        <v>3542884</v>
      </c>
      <c r="J3947" t="s">
        <v>37</v>
      </c>
      <c r="K3947" s="1" t="s">
        <v>11261</v>
      </c>
      <c r="L3947" s="1" t="s">
        <v>11261</v>
      </c>
      <c r="M3947" s="1" t="s">
        <v>11261</v>
      </c>
      <c r="N3947" s="1" t="s">
        <v>11261</v>
      </c>
      <c r="O3947" s="1" t="s">
        <v>11261</v>
      </c>
      <c r="P3947" s="1" t="s">
        <v>11261</v>
      </c>
      <c r="Q3947" t="s">
        <v>8236</v>
      </c>
      <c r="R3947">
        <v>867</v>
      </c>
      <c r="S3947" s="10" t="s">
        <v>11261</v>
      </c>
      <c r="T3947" s="1" t="s">
        <v>11261</v>
      </c>
    </row>
    <row r="3948" spans="1:20" hidden="1" x14ac:dyDescent="0.25">
      <c r="A3948" t="s">
        <v>24</v>
      </c>
      <c r="B3948" s="3" t="s">
        <v>11261</v>
      </c>
      <c r="C3948" t="s">
        <v>15147</v>
      </c>
      <c r="D3948" t="s">
        <v>22</v>
      </c>
      <c r="E3948" t="s">
        <v>5</v>
      </c>
      <c r="F3948" s="1" t="s">
        <v>11261</v>
      </c>
      <c r="G3948" t="s">
        <v>907</v>
      </c>
      <c r="H3948">
        <v>1988488</v>
      </c>
      <c r="I3948">
        <v>1989522</v>
      </c>
      <c r="J3948" t="s">
        <v>23</v>
      </c>
      <c r="K3948" t="s">
        <v>5137</v>
      </c>
      <c r="L3948" s="1" t="s">
        <v>11261</v>
      </c>
      <c r="M3948" s="1" t="s">
        <v>11261</v>
      </c>
      <c r="N3948" t="s">
        <v>1322</v>
      </c>
      <c r="O3948" s="1" t="s">
        <v>11261</v>
      </c>
      <c r="P3948" s="1" t="s">
        <v>11261</v>
      </c>
      <c r="Q3948" t="s">
        <v>5136</v>
      </c>
      <c r="R3948">
        <v>1035</v>
      </c>
      <c r="S3948" s="9">
        <v>344</v>
      </c>
      <c r="T3948" s="1" t="s">
        <v>11261</v>
      </c>
    </row>
    <row r="3949" spans="1:20" hidden="1" x14ac:dyDescent="0.25">
      <c r="A3949" t="s">
        <v>20</v>
      </c>
      <c r="B3949" s="2" t="s">
        <v>21</v>
      </c>
      <c r="C3949" t="s">
        <v>19569</v>
      </c>
      <c r="D3949" t="s">
        <v>22</v>
      </c>
      <c r="E3949" t="s">
        <v>5</v>
      </c>
      <c r="F3949" s="1" t="s">
        <v>11261</v>
      </c>
      <c r="G3949" t="s">
        <v>907</v>
      </c>
      <c r="H3949">
        <v>4289756</v>
      </c>
      <c r="I3949">
        <v>4290622</v>
      </c>
      <c r="J3949" t="s">
        <v>37</v>
      </c>
      <c r="K3949" s="1" t="s">
        <v>11261</v>
      </c>
      <c r="L3949" s="1" t="s">
        <v>11261</v>
      </c>
      <c r="M3949" s="1" t="s">
        <v>11261</v>
      </c>
      <c r="N3949" s="1" t="s">
        <v>11261</v>
      </c>
      <c r="O3949" s="1" t="s">
        <v>11261</v>
      </c>
      <c r="P3949" s="1" t="s">
        <v>11261</v>
      </c>
      <c r="Q3949" t="s">
        <v>9971</v>
      </c>
      <c r="R3949">
        <v>867</v>
      </c>
      <c r="S3949" s="10" t="s">
        <v>11261</v>
      </c>
      <c r="T3949" s="1" t="s">
        <v>11261</v>
      </c>
    </row>
    <row r="3950" spans="1:20" hidden="1" x14ac:dyDescent="0.25">
      <c r="A3950" t="s">
        <v>24</v>
      </c>
      <c r="B3950" s="3" t="s">
        <v>11261</v>
      </c>
      <c r="C3950" t="s">
        <v>16631</v>
      </c>
      <c r="D3950" t="s">
        <v>22</v>
      </c>
      <c r="E3950" t="s">
        <v>5</v>
      </c>
      <c r="F3950" s="1" t="s">
        <v>11261</v>
      </c>
      <c r="G3950" t="s">
        <v>907</v>
      </c>
      <c r="H3950">
        <v>2775441</v>
      </c>
      <c r="I3950">
        <v>2776475</v>
      </c>
      <c r="J3950" t="s">
        <v>37</v>
      </c>
      <c r="K3950" t="s">
        <v>6721</v>
      </c>
      <c r="L3950" s="1" t="s">
        <v>11261</v>
      </c>
      <c r="M3950" s="1" t="s">
        <v>11261</v>
      </c>
      <c r="N3950" t="s">
        <v>6665</v>
      </c>
      <c r="O3950" s="1" t="s">
        <v>11261</v>
      </c>
      <c r="P3950" s="1" t="s">
        <v>11261</v>
      </c>
      <c r="Q3950" t="s">
        <v>6720</v>
      </c>
      <c r="R3950">
        <v>1035</v>
      </c>
      <c r="S3950" s="9">
        <v>344</v>
      </c>
      <c r="T3950" s="1" t="s">
        <v>11261</v>
      </c>
    </row>
    <row r="3951" spans="1:20" hidden="1" x14ac:dyDescent="0.25">
      <c r="A3951" t="s">
        <v>20</v>
      </c>
      <c r="B3951" s="2" t="s">
        <v>21</v>
      </c>
      <c r="C3951" t="s">
        <v>20440</v>
      </c>
      <c r="D3951" t="s">
        <v>22</v>
      </c>
      <c r="E3951" t="s">
        <v>5</v>
      </c>
      <c r="F3951" s="1" t="s">
        <v>11261</v>
      </c>
      <c r="G3951" t="s">
        <v>907</v>
      </c>
      <c r="H3951">
        <v>4706975</v>
      </c>
      <c r="I3951">
        <v>4707841</v>
      </c>
      <c r="J3951" t="s">
        <v>37</v>
      </c>
      <c r="K3951" s="1" t="s">
        <v>11261</v>
      </c>
      <c r="L3951" s="1" t="s">
        <v>11261</v>
      </c>
      <c r="M3951" s="1" t="s">
        <v>11261</v>
      </c>
      <c r="N3951" s="1" t="s">
        <v>11261</v>
      </c>
      <c r="O3951" s="1" t="s">
        <v>11261</v>
      </c>
      <c r="P3951" s="1" t="s">
        <v>11261</v>
      </c>
      <c r="Q3951" t="s">
        <v>10934</v>
      </c>
      <c r="R3951">
        <v>867</v>
      </c>
      <c r="S3951" s="10" t="s">
        <v>11261</v>
      </c>
      <c r="T3951" s="1" t="s">
        <v>11261</v>
      </c>
    </row>
    <row r="3952" spans="1:20" hidden="1" x14ac:dyDescent="0.25">
      <c r="A3952" t="s">
        <v>24</v>
      </c>
      <c r="B3952" s="3" t="s">
        <v>11261</v>
      </c>
      <c r="C3952" t="s">
        <v>19508</v>
      </c>
      <c r="D3952" t="s">
        <v>22</v>
      </c>
      <c r="E3952" t="s">
        <v>5</v>
      </c>
      <c r="F3952" s="1" t="s">
        <v>11261</v>
      </c>
      <c r="G3952" t="s">
        <v>907</v>
      </c>
      <c r="H3952">
        <v>4258282</v>
      </c>
      <c r="I3952">
        <v>4259316</v>
      </c>
      <c r="J3952" t="s">
        <v>37</v>
      </c>
      <c r="K3952" t="s">
        <v>9900</v>
      </c>
      <c r="L3952" s="1" t="s">
        <v>11261</v>
      </c>
      <c r="M3952" s="1" t="s">
        <v>11261</v>
      </c>
      <c r="N3952" t="s">
        <v>9901</v>
      </c>
      <c r="O3952" t="s">
        <v>9898</v>
      </c>
      <c r="P3952" s="1" t="s">
        <v>11261</v>
      </c>
      <c r="Q3952" t="s">
        <v>9899</v>
      </c>
      <c r="R3952">
        <v>1035</v>
      </c>
      <c r="S3952" s="9">
        <v>344</v>
      </c>
      <c r="T3952" s="1" t="s">
        <v>11261</v>
      </c>
    </row>
    <row r="3953" spans="1:20" hidden="1" x14ac:dyDescent="0.25">
      <c r="A3953" t="s">
        <v>20</v>
      </c>
      <c r="B3953" s="2" t="s">
        <v>21</v>
      </c>
      <c r="C3953" t="s">
        <v>11389</v>
      </c>
      <c r="D3953" t="s">
        <v>22</v>
      </c>
      <c r="E3953" t="s">
        <v>5</v>
      </c>
      <c r="F3953" s="1" t="s">
        <v>11261</v>
      </c>
      <c r="G3953" t="s">
        <v>907</v>
      </c>
      <c r="H3953">
        <v>56788</v>
      </c>
      <c r="I3953">
        <v>57651</v>
      </c>
      <c r="J3953" t="s">
        <v>23</v>
      </c>
      <c r="K3953" s="1" t="s">
        <v>11261</v>
      </c>
      <c r="L3953" s="1" t="s">
        <v>11261</v>
      </c>
      <c r="M3953" s="1" t="s">
        <v>11261</v>
      </c>
      <c r="N3953" s="1" t="s">
        <v>11261</v>
      </c>
      <c r="O3953" s="1" t="s">
        <v>11261</v>
      </c>
      <c r="P3953" s="1" t="s">
        <v>11261</v>
      </c>
      <c r="Q3953" t="s">
        <v>1032</v>
      </c>
      <c r="R3953">
        <v>864</v>
      </c>
      <c r="S3953" s="10" t="s">
        <v>11261</v>
      </c>
      <c r="T3953" s="1" t="s">
        <v>11261</v>
      </c>
    </row>
    <row r="3954" spans="1:20" hidden="1" x14ac:dyDescent="0.25">
      <c r="A3954" t="s">
        <v>24</v>
      </c>
      <c r="B3954" s="3" t="s">
        <v>11261</v>
      </c>
      <c r="C3954" t="s">
        <v>12010</v>
      </c>
      <c r="D3954" t="s">
        <v>22</v>
      </c>
      <c r="E3954" t="s">
        <v>5</v>
      </c>
      <c r="F3954" s="1" t="s">
        <v>11261</v>
      </c>
      <c r="G3954" t="s">
        <v>907</v>
      </c>
      <c r="H3954">
        <v>366302</v>
      </c>
      <c r="I3954">
        <v>367339</v>
      </c>
      <c r="J3954" t="s">
        <v>23</v>
      </c>
      <c r="K3954" t="s">
        <v>1715</v>
      </c>
      <c r="L3954" s="1" t="s">
        <v>11261</v>
      </c>
      <c r="M3954" s="1" t="s">
        <v>11261</v>
      </c>
      <c r="N3954" t="s">
        <v>1716</v>
      </c>
      <c r="O3954" s="1" t="s">
        <v>11261</v>
      </c>
      <c r="P3954" s="1" t="s">
        <v>11261</v>
      </c>
      <c r="Q3954" t="s">
        <v>1714</v>
      </c>
      <c r="R3954">
        <v>1038</v>
      </c>
      <c r="S3954" s="9">
        <v>345</v>
      </c>
      <c r="T3954" s="1" t="s">
        <v>11261</v>
      </c>
    </row>
    <row r="3955" spans="1:20" hidden="1" x14ac:dyDescent="0.25">
      <c r="A3955" t="s">
        <v>20</v>
      </c>
      <c r="B3955" s="2" t="s">
        <v>21</v>
      </c>
      <c r="C3955" t="s">
        <v>11929</v>
      </c>
      <c r="D3955" t="s">
        <v>22</v>
      </c>
      <c r="E3955" t="s">
        <v>5</v>
      </c>
      <c r="F3955" s="1" t="s">
        <v>11261</v>
      </c>
      <c r="G3955" t="s">
        <v>907</v>
      </c>
      <c r="H3955">
        <v>315362</v>
      </c>
      <c r="I3955">
        <v>316225</v>
      </c>
      <c r="J3955" t="s">
        <v>23</v>
      </c>
      <c r="K3955" s="1" t="s">
        <v>11261</v>
      </c>
      <c r="L3955" s="1" t="s">
        <v>11261</v>
      </c>
      <c r="M3955" s="1" t="s">
        <v>11261</v>
      </c>
      <c r="N3955" s="1" t="s">
        <v>11261</v>
      </c>
      <c r="O3955" s="1" t="s">
        <v>11261</v>
      </c>
      <c r="P3955" s="1" t="s">
        <v>11261</v>
      </c>
      <c r="Q3955" t="s">
        <v>1632</v>
      </c>
      <c r="R3955">
        <v>864</v>
      </c>
      <c r="S3955" s="10" t="s">
        <v>11261</v>
      </c>
      <c r="T3955" s="1" t="s">
        <v>11261</v>
      </c>
    </row>
    <row r="3956" spans="1:20" hidden="1" x14ac:dyDescent="0.25">
      <c r="A3956" t="s">
        <v>24</v>
      </c>
      <c r="B3956" s="3" t="s">
        <v>11261</v>
      </c>
      <c r="C3956" t="s">
        <v>11930</v>
      </c>
      <c r="D3956" t="s">
        <v>22</v>
      </c>
      <c r="E3956" t="s">
        <v>5</v>
      </c>
      <c r="F3956" s="1" t="s">
        <v>11261</v>
      </c>
      <c r="G3956" t="s">
        <v>907</v>
      </c>
      <c r="H3956">
        <v>315362</v>
      </c>
      <c r="I3956">
        <v>316225</v>
      </c>
      <c r="J3956" t="s">
        <v>23</v>
      </c>
      <c r="K3956" t="s">
        <v>1633</v>
      </c>
      <c r="L3956" s="1" t="s">
        <v>11261</v>
      </c>
      <c r="M3956" s="1" t="s">
        <v>11261</v>
      </c>
      <c r="N3956" t="s">
        <v>27</v>
      </c>
      <c r="O3956" s="1" t="s">
        <v>11261</v>
      </c>
      <c r="P3956" s="1" t="s">
        <v>11261</v>
      </c>
      <c r="Q3956" t="s">
        <v>1632</v>
      </c>
      <c r="R3956">
        <v>864</v>
      </c>
      <c r="S3956" s="9">
        <v>287</v>
      </c>
      <c r="T3956" s="1" t="s">
        <v>11261</v>
      </c>
    </row>
    <row r="3957" spans="1:20" hidden="1" x14ac:dyDescent="0.25">
      <c r="A3957" t="s">
        <v>20</v>
      </c>
      <c r="B3957" s="2" t="s">
        <v>21</v>
      </c>
      <c r="C3957" t="s">
        <v>12148</v>
      </c>
      <c r="D3957" t="s">
        <v>22</v>
      </c>
      <c r="E3957" t="s">
        <v>5</v>
      </c>
      <c r="F3957" s="1" t="s">
        <v>11261</v>
      </c>
      <c r="G3957" t="s">
        <v>907</v>
      </c>
      <c r="H3957">
        <v>448818</v>
      </c>
      <c r="I3957">
        <v>449681</v>
      </c>
      <c r="J3957" t="s">
        <v>23</v>
      </c>
      <c r="K3957" s="1" t="s">
        <v>11261</v>
      </c>
      <c r="L3957" s="1" t="s">
        <v>11261</v>
      </c>
      <c r="M3957" s="1" t="s">
        <v>11261</v>
      </c>
      <c r="N3957" s="1" t="s">
        <v>11261</v>
      </c>
      <c r="O3957" s="1" t="s">
        <v>11261</v>
      </c>
      <c r="P3957" s="1" t="s">
        <v>11261</v>
      </c>
      <c r="Q3957" t="s">
        <v>1864</v>
      </c>
      <c r="R3957">
        <v>864</v>
      </c>
      <c r="S3957" s="10" t="s">
        <v>11261</v>
      </c>
      <c r="T3957" s="1" t="s">
        <v>11261</v>
      </c>
    </row>
    <row r="3958" spans="1:20" hidden="1" x14ac:dyDescent="0.25">
      <c r="A3958" t="s">
        <v>24</v>
      </c>
      <c r="B3958" s="3" t="s">
        <v>11261</v>
      </c>
      <c r="C3958" t="s">
        <v>12149</v>
      </c>
      <c r="D3958" t="s">
        <v>22</v>
      </c>
      <c r="E3958" t="s">
        <v>5</v>
      </c>
      <c r="F3958" s="1" t="s">
        <v>11261</v>
      </c>
      <c r="G3958" t="s">
        <v>907</v>
      </c>
      <c r="H3958">
        <v>448818</v>
      </c>
      <c r="I3958">
        <v>449681</v>
      </c>
      <c r="J3958" t="s">
        <v>23</v>
      </c>
      <c r="K3958" t="s">
        <v>1865</v>
      </c>
      <c r="L3958" s="1" t="s">
        <v>11261</v>
      </c>
      <c r="M3958" s="1" t="s">
        <v>11261</v>
      </c>
      <c r="N3958" t="s">
        <v>209</v>
      </c>
      <c r="O3958" s="1" t="s">
        <v>11261</v>
      </c>
      <c r="P3958" s="1" t="s">
        <v>11261</v>
      </c>
      <c r="Q3958" t="s">
        <v>1864</v>
      </c>
      <c r="R3958">
        <v>864</v>
      </c>
      <c r="S3958" s="9">
        <v>287</v>
      </c>
      <c r="T3958" s="1" t="s">
        <v>11261</v>
      </c>
    </row>
    <row r="3959" spans="1:20" hidden="1" x14ac:dyDescent="0.25">
      <c r="A3959" t="s">
        <v>20</v>
      </c>
      <c r="B3959" s="2" t="s">
        <v>21</v>
      </c>
      <c r="C3959" t="s">
        <v>12167</v>
      </c>
      <c r="D3959" t="s">
        <v>22</v>
      </c>
      <c r="E3959" t="s">
        <v>5</v>
      </c>
      <c r="F3959" s="1" t="s">
        <v>11261</v>
      </c>
      <c r="G3959" t="s">
        <v>907</v>
      </c>
      <c r="H3959">
        <v>460282</v>
      </c>
      <c r="I3959">
        <v>461145</v>
      </c>
      <c r="J3959" t="s">
        <v>23</v>
      </c>
      <c r="K3959" s="1" t="s">
        <v>11261</v>
      </c>
      <c r="L3959" s="1" t="s">
        <v>11261</v>
      </c>
      <c r="M3959" s="1" t="s">
        <v>11261</v>
      </c>
      <c r="N3959" s="1" t="s">
        <v>11261</v>
      </c>
      <c r="O3959" s="1" t="s">
        <v>11261</v>
      </c>
      <c r="P3959" s="1" t="s">
        <v>11261</v>
      </c>
      <c r="Q3959" t="s">
        <v>1886</v>
      </c>
      <c r="R3959">
        <v>864</v>
      </c>
      <c r="S3959" s="10" t="s">
        <v>11261</v>
      </c>
      <c r="T3959" s="1" t="s">
        <v>11261</v>
      </c>
    </row>
    <row r="3960" spans="1:20" hidden="1" x14ac:dyDescent="0.25">
      <c r="A3960" t="s">
        <v>24</v>
      </c>
      <c r="B3960" s="3" t="s">
        <v>11261</v>
      </c>
      <c r="C3960" t="s">
        <v>12168</v>
      </c>
      <c r="D3960" t="s">
        <v>22</v>
      </c>
      <c r="E3960" t="s">
        <v>5</v>
      </c>
      <c r="F3960" s="1" t="s">
        <v>11261</v>
      </c>
      <c r="G3960" t="s">
        <v>907</v>
      </c>
      <c r="H3960">
        <v>460282</v>
      </c>
      <c r="I3960">
        <v>461145</v>
      </c>
      <c r="J3960" t="s">
        <v>23</v>
      </c>
      <c r="K3960" t="s">
        <v>1887</v>
      </c>
      <c r="L3960" s="1" t="s">
        <v>11261</v>
      </c>
      <c r="M3960" s="1" t="s">
        <v>11261</v>
      </c>
      <c r="N3960" t="s">
        <v>1888</v>
      </c>
      <c r="O3960" s="1" t="s">
        <v>11261</v>
      </c>
      <c r="P3960" s="1" t="s">
        <v>11261</v>
      </c>
      <c r="Q3960" t="s">
        <v>1886</v>
      </c>
      <c r="R3960">
        <v>864</v>
      </c>
      <c r="S3960" s="9">
        <v>287</v>
      </c>
      <c r="T3960" s="1" t="s">
        <v>11261</v>
      </c>
    </row>
    <row r="3961" spans="1:20" hidden="1" x14ac:dyDescent="0.25">
      <c r="A3961" t="s">
        <v>20</v>
      </c>
      <c r="B3961" s="2" t="s">
        <v>21</v>
      </c>
      <c r="C3961" t="s">
        <v>12344</v>
      </c>
      <c r="D3961" t="s">
        <v>22</v>
      </c>
      <c r="E3961" t="s">
        <v>5</v>
      </c>
      <c r="F3961" s="1" t="s">
        <v>11261</v>
      </c>
      <c r="G3961" t="s">
        <v>907</v>
      </c>
      <c r="H3961">
        <v>556979</v>
      </c>
      <c r="I3961">
        <v>557842</v>
      </c>
      <c r="J3961" t="s">
        <v>23</v>
      </c>
      <c r="K3961" s="1" t="s">
        <v>11261</v>
      </c>
      <c r="L3961" s="1" t="s">
        <v>11261</v>
      </c>
      <c r="M3961" s="1" t="s">
        <v>11261</v>
      </c>
      <c r="N3961" s="1" t="s">
        <v>11261</v>
      </c>
      <c r="O3961" s="1" t="s">
        <v>11261</v>
      </c>
      <c r="P3961" s="1" t="s">
        <v>11261</v>
      </c>
      <c r="Q3961" t="s">
        <v>2085</v>
      </c>
      <c r="R3961">
        <v>864</v>
      </c>
      <c r="S3961" s="10" t="s">
        <v>11261</v>
      </c>
      <c r="T3961" s="1" t="s">
        <v>11261</v>
      </c>
    </row>
    <row r="3962" spans="1:20" hidden="1" x14ac:dyDescent="0.25">
      <c r="A3962" t="s">
        <v>24</v>
      </c>
      <c r="B3962" s="3" t="s">
        <v>11261</v>
      </c>
      <c r="C3962" t="s">
        <v>12166</v>
      </c>
      <c r="D3962" t="s">
        <v>22</v>
      </c>
      <c r="E3962" t="s">
        <v>5</v>
      </c>
      <c r="F3962" s="1" t="s">
        <v>11261</v>
      </c>
      <c r="G3962" t="s">
        <v>907</v>
      </c>
      <c r="H3962">
        <v>459107</v>
      </c>
      <c r="I3962">
        <v>460144</v>
      </c>
      <c r="J3962" t="s">
        <v>23</v>
      </c>
      <c r="K3962" t="s">
        <v>1884</v>
      </c>
      <c r="L3962" s="1" t="s">
        <v>11261</v>
      </c>
      <c r="M3962" s="1" t="s">
        <v>11261</v>
      </c>
      <c r="N3962" t="s">
        <v>1885</v>
      </c>
      <c r="O3962" s="1" t="s">
        <v>11261</v>
      </c>
      <c r="P3962" s="1" t="s">
        <v>11261</v>
      </c>
      <c r="Q3962" t="s">
        <v>1883</v>
      </c>
      <c r="R3962">
        <v>1038</v>
      </c>
      <c r="S3962" s="9">
        <v>345</v>
      </c>
      <c r="T3962" s="1" t="s">
        <v>11261</v>
      </c>
    </row>
    <row r="3963" spans="1:20" hidden="1" x14ac:dyDescent="0.25">
      <c r="A3963" t="s">
        <v>20</v>
      </c>
      <c r="B3963" s="2" t="s">
        <v>21</v>
      </c>
      <c r="C3963" t="s">
        <v>13210</v>
      </c>
      <c r="D3963" t="s">
        <v>22</v>
      </c>
      <c r="E3963" t="s">
        <v>5</v>
      </c>
      <c r="F3963" s="1" t="s">
        <v>11261</v>
      </c>
      <c r="G3963" t="s">
        <v>907</v>
      </c>
      <c r="H3963">
        <v>995189</v>
      </c>
      <c r="I3963">
        <v>996052</v>
      </c>
      <c r="J3963" t="s">
        <v>23</v>
      </c>
      <c r="K3963" s="1" t="s">
        <v>11261</v>
      </c>
      <c r="L3963" s="1" t="s">
        <v>11261</v>
      </c>
      <c r="M3963" s="1" t="s">
        <v>11261</v>
      </c>
      <c r="N3963" s="1" t="s">
        <v>11261</v>
      </c>
      <c r="O3963" s="1" t="s">
        <v>11261</v>
      </c>
      <c r="P3963" s="1" t="s">
        <v>11261</v>
      </c>
      <c r="Q3963" t="s">
        <v>3059</v>
      </c>
      <c r="R3963">
        <v>864</v>
      </c>
      <c r="S3963" s="10" t="s">
        <v>11261</v>
      </c>
      <c r="T3963" s="1" t="s">
        <v>11261</v>
      </c>
    </row>
    <row r="3964" spans="1:20" hidden="1" x14ac:dyDescent="0.25">
      <c r="A3964" t="s">
        <v>24</v>
      </c>
      <c r="B3964" s="3" t="s">
        <v>11261</v>
      </c>
      <c r="C3964" t="s">
        <v>13211</v>
      </c>
      <c r="D3964" t="s">
        <v>22</v>
      </c>
      <c r="E3964" t="s">
        <v>5</v>
      </c>
      <c r="F3964" s="1" t="s">
        <v>11261</v>
      </c>
      <c r="G3964" t="s">
        <v>907</v>
      </c>
      <c r="H3964">
        <v>995189</v>
      </c>
      <c r="I3964">
        <v>996052</v>
      </c>
      <c r="J3964" t="s">
        <v>23</v>
      </c>
      <c r="K3964" t="s">
        <v>3060</v>
      </c>
      <c r="L3964" s="1" t="s">
        <v>11261</v>
      </c>
      <c r="M3964" s="1" t="s">
        <v>11261</v>
      </c>
      <c r="N3964" t="s">
        <v>27</v>
      </c>
      <c r="O3964" s="1" t="s">
        <v>11261</v>
      </c>
      <c r="P3964" s="1" t="s">
        <v>11261</v>
      </c>
      <c r="Q3964" t="s">
        <v>3059</v>
      </c>
      <c r="R3964">
        <v>864</v>
      </c>
      <c r="S3964" s="9">
        <v>287</v>
      </c>
      <c r="T3964" s="1" t="s">
        <v>11261</v>
      </c>
    </row>
    <row r="3965" spans="1:20" hidden="1" x14ac:dyDescent="0.25">
      <c r="A3965" t="s">
        <v>20</v>
      </c>
      <c r="B3965" s="2" t="s">
        <v>21</v>
      </c>
      <c r="C3965" t="s">
        <v>13285</v>
      </c>
      <c r="D3965" t="s">
        <v>22</v>
      </c>
      <c r="E3965" t="s">
        <v>5</v>
      </c>
      <c r="F3965" s="1" t="s">
        <v>11261</v>
      </c>
      <c r="G3965" t="s">
        <v>907</v>
      </c>
      <c r="H3965">
        <v>1035790</v>
      </c>
      <c r="I3965">
        <v>1036653</v>
      </c>
      <c r="J3965" t="s">
        <v>37</v>
      </c>
      <c r="K3965" s="1" t="s">
        <v>11261</v>
      </c>
      <c r="L3965" s="1" t="s">
        <v>11261</v>
      </c>
      <c r="M3965" s="1" t="s">
        <v>11261</v>
      </c>
      <c r="N3965" s="1" t="s">
        <v>11261</v>
      </c>
      <c r="O3965" s="1" t="s">
        <v>11261</v>
      </c>
      <c r="P3965" s="1" t="s">
        <v>11261</v>
      </c>
      <c r="Q3965" t="s">
        <v>3147</v>
      </c>
      <c r="R3965">
        <v>864</v>
      </c>
      <c r="S3965" s="10" t="s">
        <v>11261</v>
      </c>
      <c r="T3965" s="1" t="s">
        <v>11261</v>
      </c>
    </row>
    <row r="3966" spans="1:20" hidden="1" x14ac:dyDescent="0.25">
      <c r="A3966" t="s">
        <v>24</v>
      </c>
      <c r="B3966" s="3" t="s">
        <v>11261</v>
      </c>
      <c r="C3966" t="s">
        <v>15040</v>
      </c>
      <c r="D3966" t="s">
        <v>22</v>
      </c>
      <c r="E3966" t="s">
        <v>5</v>
      </c>
      <c r="F3966" s="1" t="s">
        <v>11261</v>
      </c>
      <c r="G3966" t="s">
        <v>907</v>
      </c>
      <c r="H3966">
        <v>1929491</v>
      </c>
      <c r="I3966">
        <v>1930528</v>
      </c>
      <c r="J3966" t="s">
        <v>23</v>
      </c>
      <c r="K3966" t="s">
        <v>5023</v>
      </c>
      <c r="L3966" s="1" t="s">
        <v>11261</v>
      </c>
      <c r="M3966" s="1" t="s">
        <v>11261</v>
      </c>
      <c r="N3966" t="s">
        <v>1885</v>
      </c>
      <c r="O3966" s="1" t="s">
        <v>11261</v>
      </c>
      <c r="P3966" s="1" t="s">
        <v>11261</v>
      </c>
      <c r="Q3966" t="s">
        <v>5022</v>
      </c>
      <c r="R3966">
        <v>1038</v>
      </c>
      <c r="S3966" s="9">
        <v>345</v>
      </c>
      <c r="T3966" s="1" t="s">
        <v>11261</v>
      </c>
    </row>
    <row r="3967" spans="1:20" hidden="1" x14ac:dyDescent="0.25">
      <c r="A3967" t="s">
        <v>20</v>
      </c>
      <c r="B3967" s="2" t="s">
        <v>21</v>
      </c>
      <c r="C3967" t="s">
        <v>13493</v>
      </c>
      <c r="D3967" t="s">
        <v>22</v>
      </c>
      <c r="E3967" t="s">
        <v>5</v>
      </c>
      <c r="F3967" s="1" t="s">
        <v>11261</v>
      </c>
      <c r="G3967" t="s">
        <v>907</v>
      </c>
      <c r="H3967">
        <v>1136699</v>
      </c>
      <c r="I3967">
        <v>1137562</v>
      </c>
      <c r="J3967" t="s">
        <v>23</v>
      </c>
      <c r="K3967" s="1" t="s">
        <v>11261</v>
      </c>
      <c r="L3967" s="1" t="s">
        <v>11261</v>
      </c>
      <c r="M3967" s="1" t="s">
        <v>11261</v>
      </c>
      <c r="N3967" s="1" t="s">
        <v>11261</v>
      </c>
      <c r="O3967" s="1" t="s">
        <v>11261</v>
      </c>
      <c r="P3967" s="1" t="s">
        <v>11261</v>
      </c>
      <c r="Q3967" t="s">
        <v>3383</v>
      </c>
      <c r="R3967">
        <v>864</v>
      </c>
      <c r="S3967" s="10" t="s">
        <v>11261</v>
      </c>
      <c r="T3967" s="1" t="s">
        <v>11261</v>
      </c>
    </row>
    <row r="3968" spans="1:20" hidden="1" x14ac:dyDescent="0.25">
      <c r="A3968" t="s">
        <v>24</v>
      </c>
      <c r="B3968" s="3" t="s">
        <v>11261</v>
      </c>
      <c r="C3968" t="s">
        <v>13494</v>
      </c>
      <c r="D3968" t="s">
        <v>22</v>
      </c>
      <c r="E3968" t="s">
        <v>5</v>
      </c>
      <c r="F3968" s="1" t="s">
        <v>11261</v>
      </c>
      <c r="G3968" t="s">
        <v>907</v>
      </c>
      <c r="H3968">
        <v>1136699</v>
      </c>
      <c r="I3968">
        <v>1137562</v>
      </c>
      <c r="J3968" t="s">
        <v>23</v>
      </c>
      <c r="K3968" t="s">
        <v>3384</v>
      </c>
      <c r="L3968" s="1" t="s">
        <v>11261</v>
      </c>
      <c r="M3968" s="1" t="s">
        <v>11261</v>
      </c>
      <c r="N3968" t="s">
        <v>27</v>
      </c>
      <c r="O3968" s="1" t="s">
        <v>11261</v>
      </c>
      <c r="P3968" s="1" t="s">
        <v>11261</v>
      </c>
      <c r="Q3968" t="s">
        <v>3383</v>
      </c>
      <c r="R3968">
        <v>864</v>
      </c>
      <c r="S3968" s="9">
        <v>287</v>
      </c>
      <c r="T3968" s="1" t="s">
        <v>11261</v>
      </c>
    </row>
    <row r="3969" spans="1:20" hidden="1" x14ac:dyDescent="0.25">
      <c r="A3969" t="s">
        <v>20</v>
      </c>
      <c r="B3969" s="2" t="s">
        <v>21</v>
      </c>
      <c r="C3969" t="s">
        <v>16406</v>
      </c>
      <c r="D3969" t="s">
        <v>22</v>
      </c>
      <c r="E3969" t="s">
        <v>5</v>
      </c>
      <c r="F3969" s="1" t="s">
        <v>11261</v>
      </c>
      <c r="G3969" t="s">
        <v>907</v>
      </c>
      <c r="H3969">
        <v>2648969</v>
      </c>
      <c r="I3969">
        <v>2649832</v>
      </c>
      <c r="J3969" t="s">
        <v>23</v>
      </c>
      <c r="K3969" s="1" t="s">
        <v>11261</v>
      </c>
      <c r="L3969" s="1" t="s">
        <v>11261</v>
      </c>
      <c r="M3969" s="1" t="s">
        <v>11261</v>
      </c>
      <c r="N3969" s="1" t="s">
        <v>11261</v>
      </c>
      <c r="O3969" s="1" t="s">
        <v>11261</v>
      </c>
      <c r="P3969" s="1" t="s">
        <v>11261</v>
      </c>
      <c r="Q3969" t="s">
        <v>6487</v>
      </c>
      <c r="R3969">
        <v>864</v>
      </c>
      <c r="S3969" s="10" t="s">
        <v>11261</v>
      </c>
      <c r="T3969" s="1" t="s">
        <v>11261</v>
      </c>
    </row>
    <row r="3970" spans="1:20" hidden="1" x14ac:dyDescent="0.25">
      <c r="A3970" t="s">
        <v>24</v>
      </c>
      <c r="B3970" s="3" t="s">
        <v>11261</v>
      </c>
      <c r="C3970" t="s">
        <v>16407</v>
      </c>
      <c r="D3970" t="s">
        <v>22</v>
      </c>
      <c r="E3970" t="s">
        <v>5</v>
      </c>
      <c r="F3970" s="1" t="s">
        <v>11261</v>
      </c>
      <c r="G3970" t="s">
        <v>907</v>
      </c>
      <c r="H3970">
        <v>2648969</v>
      </c>
      <c r="I3970">
        <v>2649832</v>
      </c>
      <c r="J3970" t="s">
        <v>23</v>
      </c>
      <c r="K3970" t="s">
        <v>6488</v>
      </c>
      <c r="L3970" s="1" t="s">
        <v>11261</v>
      </c>
      <c r="M3970" s="1" t="s">
        <v>11261</v>
      </c>
      <c r="N3970" t="s">
        <v>151</v>
      </c>
      <c r="O3970" s="1" t="s">
        <v>11261</v>
      </c>
      <c r="P3970" s="1" t="s">
        <v>11261</v>
      </c>
      <c r="Q3970" t="s">
        <v>6487</v>
      </c>
      <c r="R3970">
        <v>864</v>
      </c>
      <c r="S3970" s="9">
        <v>287</v>
      </c>
      <c r="T3970" s="1" t="s">
        <v>11261</v>
      </c>
    </row>
    <row r="3971" spans="1:20" hidden="1" x14ac:dyDescent="0.25">
      <c r="A3971" t="s">
        <v>20</v>
      </c>
      <c r="B3971" s="2" t="s">
        <v>126</v>
      </c>
      <c r="C3971" t="s">
        <v>16649</v>
      </c>
      <c r="D3971" t="s">
        <v>22</v>
      </c>
      <c r="E3971" t="s">
        <v>5</v>
      </c>
      <c r="F3971" s="1" t="s">
        <v>11261</v>
      </c>
      <c r="G3971" t="s">
        <v>907</v>
      </c>
      <c r="H3971">
        <v>2784121</v>
      </c>
      <c r="I3971">
        <v>2784984</v>
      </c>
      <c r="J3971" t="s">
        <v>23</v>
      </c>
      <c r="K3971" s="1" t="s">
        <v>11261</v>
      </c>
      <c r="L3971" s="1" t="s">
        <v>11261</v>
      </c>
      <c r="M3971" s="1" t="s">
        <v>11261</v>
      </c>
      <c r="N3971" t="s">
        <v>27</v>
      </c>
      <c r="O3971" s="1" t="s">
        <v>11261</v>
      </c>
      <c r="P3971" s="1" t="s">
        <v>11261</v>
      </c>
      <c r="Q3971" t="s">
        <v>6739</v>
      </c>
      <c r="R3971">
        <v>864</v>
      </c>
      <c r="S3971" s="10" t="s">
        <v>11261</v>
      </c>
      <c r="T3971" t="s">
        <v>127</v>
      </c>
    </row>
    <row r="3972" spans="1:20" hidden="1" x14ac:dyDescent="0.25">
      <c r="A3972" t="s">
        <v>20</v>
      </c>
      <c r="B3972" s="2" t="s">
        <v>21</v>
      </c>
      <c r="C3972" t="s">
        <v>17280</v>
      </c>
      <c r="D3972" t="s">
        <v>22</v>
      </c>
      <c r="E3972" t="s">
        <v>5</v>
      </c>
      <c r="F3972" s="1" t="s">
        <v>11261</v>
      </c>
      <c r="G3972" t="s">
        <v>907</v>
      </c>
      <c r="H3972">
        <v>3124440</v>
      </c>
      <c r="I3972">
        <v>3125303</v>
      </c>
      <c r="J3972" t="s">
        <v>37</v>
      </c>
      <c r="K3972" s="1" t="s">
        <v>11261</v>
      </c>
      <c r="L3972" s="1" t="s">
        <v>11261</v>
      </c>
      <c r="M3972" s="1" t="s">
        <v>11261</v>
      </c>
      <c r="N3972" s="1" t="s">
        <v>11261</v>
      </c>
      <c r="O3972" s="1" t="s">
        <v>11261</v>
      </c>
      <c r="P3972" s="1" t="s">
        <v>11261</v>
      </c>
      <c r="Q3972" t="s">
        <v>7404</v>
      </c>
      <c r="R3972">
        <v>864</v>
      </c>
      <c r="S3972" s="10" t="s">
        <v>11261</v>
      </c>
      <c r="T3972" s="1" t="s">
        <v>11261</v>
      </c>
    </row>
    <row r="3973" spans="1:20" hidden="1" x14ac:dyDescent="0.25">
      <c r="A3973" t="s">
        <v>24</v>
      </c>
      <c r="B3973" s="3" t="s">
        <v>11261</v>
      </c>
      <c r="C3973" t="s">
        <v>17281</v>
      </c>
      <c r="D3973" t="s">
        <v>22</v>
      </c>
      <c r="E3973" t="s">
        <v>5</v>
      </c>
      <c r="F3973" s="1" t="s">
        <v>11261</v>
      </c>
      <c r="G3973" t="s">
        <v>907</v>
      </c>
      <c r="H3973">
        <v>3124440</v>
      </c>
      <c r="I3973">
        <v>3125303</v>
      </c>
      <c r="J3973" t="s">
        <v>37</v>
      </c>
      <c r="K3973" t="s">
        <v>7405</v>
      </c>
      <c r="L3973" s="1" t="s">
        <v>11261</v>
      </c>
      <c r="M3973" s="1" t="s">
        <v>11261</v>
      </c>
      <c r="N3973" t="s">
        <v>1888</v>
      </c>
      <c r="O3973" s="1" t="s">
        <v>11261</v>
      </c>
      <c r="P3973" s="1" t="s">
        <v>11261</v>
      </c>
      <c r="Q3973" t="s">
        <v>7404</v>
      </c>
      <c r="R3973">
        <v>864</v>
      </c>
      <c r="S3973" s="9">
        <v>287</v>
      </c>
      <c r="T3973" s="1" t="s">
        <v>11261</v>
      </c>
    </row>
    <row r="3974" spans="1:20" hidden="1" x14ac:dyDescent="0.25">
      <c r="A3974" t="s">
        <v>20</v>
      </c>
      <c r="B3974" s="2" t="s">
        <v>21</v>
      </c>
      <c r="C3974" t="s">
        <v>18116</v>
      </c>
      <c r="D3974" t="s">
        <v>22</v>
      </c>
      <c r="E3974" t="s">
        <v>5</v>
      </c>
      <c r="F3974" s="1" t="s">
        <v>11261</v>
      </c>
      <c r="G3974" t="s">
        <v>907</v>
      </c>
      <c r="H3974">
        <v>3573244</v>
      </c>
      <c r="I3974">
        <v>3574107</v>
      </c>
      <c r="J3974" t="s">
        <v>37</v>
      </c>
      <c r="K3974" s="1" t="s">
        <v>11261</v>
      </c>
      <c r="L3974" s="1" t="s">
        <v>11261</v>
      </c>
      <c r="M3974" s="1" t="s">
        <v>11261</v>
      </c>
      <c r="N3974" s="1" t="s">
        <v>11261</v>
      </c>
      <c r="O3974" s="1" t="s">
        <v>11261</v>
      </c>
      <c r="P3974" s="1" t="s">
        <v>11261</v>
      </c>
      <c r="Q3974" t="s">
        <v>8304</v>
      </c>
      <c r="R3974">
        <v>864</v>
      </c>
      <c r="S3974" s="10" t="s">
        <v>11261</v>
      </c>
      <c r="T3974" s="1" t="s">
        <v>11261</v>
      </c>
    </row>
    <row r="3975" spans="1:20" hidden="1" x14ac:dyDescent="0.25">
      <c r="A3975" t="s">
        <v>24</v>
      </c>
      <c r="B3975" s="3" t="s">
        <v>11261</v>
      </c>
      <c r="C3975" t="s">
        <v>15114</v>
      </c>
      <c r="D3975" t="s">
        <v>22</v>
      </c>
      <c r="E3975" t="s">
        <v>5</v>
      </c>
      <c r="F3975" s="1" t="s">
        <v>11261</v>
      </c>
      <c r="G3975" t="s">
        <v>907</v>
      </c>
      <c r="H3975">
        <v>1971303</v>
      </c>
      <c r="I3975">
        <v>1972340</v>
      </c>
      <c r="J3975" t="s">
        <v>23</v>
      </c>
      <c r="K3975" t="s">
        <v>5104</v>
      </c>
      <c r="L3975" s="1" t="s">
        <v>11261</v>
      </c>
      <c r="M3975" s="1" t="s">
        <v>11261</v>
      </c>
      <c r="N3975" t="s">
        <v>465</v>
      </c>
      <c r="O3975" s="1" t="s">
        <v>11261</v>
      </c>
      <c r="P3975" s="1" t="s">
        <v>11261</v>
      </c>
      <c r="Q3975" t="s">
        <v>5103</v>
      </c>
      <c r="R3975">
        <v>1038</v>
      </c>
      <c r="S3975" s="9">
        <v>345</v>
      </c>
      <c r="T3975" s="1" t="s">
        <v>11261</v>
      </c>
    </row>
    <row r="3976" spans="1:20" hidden="1" x14ac:dyDescent="0.25">
      <c r="A3976" t="s">
        <v>20</v>
      </c>
      <c r="B3976" s="2" t="s">
        <v>21</v>
      </c>
      <c r="C3976" t="s">
        <v>19329</v>
      </c>
      <c r="D3976" t="s">
        <v>22</v>
      </c>
      <c r="E3976" t="s">
        <v>5</v>
      </c>
      <c r="F3976" s="1" t="s">
        <v>11261</v>
      </c>
      <c r="G3976" t="s">
        <v>907</v>
      </c>
      <c r="H3976">
        <v>4167093</v>
      </c>
      <c r="I3976">
        <v>4167956</v>
      </c>
      <c r="J3976" t="s">
        <v>37</v>
      </c>
      <c r="K3976" s="1" t="s">
        <v>11261</v>
      </c>
      <c r="L3976" s="1" t="s">
        <v>11261</v>
      </c>
      <c r="M3976" s="1" t="s">
        <v>11261</v>
      </c>
      <c r="N3976" s="1" t="s">
        <v>11261</v>
      </c>
      <c r="O3976" s="1" t="s">
        <v>11261</v>
      </c>
      <c r="P3976" s="1" t="s">
        <v>11261</v>
      </c>
      <c r="Q3976" t="s">
        <v>9681</v>
      </c>
      <c r="R3976">
        <v>864</v>
      </c>
      <c r="S3976" s="10" t="s">
        <v>11261</v>
      </c>
      <c r="T3976" s="1" t="s">
        <v>11261</v>
      </c>
    </row>
    <row r="3977" spans="1:20" hidden="1" x14ac:dyDescent="0.25">
      <c r="A3977" t="s">
        <v>24</v>
      </c>
      <c r="B3977" s="3" t="s">
        <v>11261</v>
      </c>
      <c r="C3977" t="s">
        <v>19330</v>
      </c>
      <c r="D3977" t="s">
        <v>22</v>
      </c>
      <c r="E3977" t="s">
        <v>5</v>
      </c>
      <c r="F3977" s="1" t="s">
        <v>11261</v>
      </c>
      <c r="G3977" t="s">
        <v>907</v>
      </c>
      <c r="H3977">
        <v>4167093</v>
      </c>
      <c r="I3977">
        <v>4167956</v>
      </c>
      <c r="J3977" t="s">
        <v>37</v>
      </c>
      <c r="K3977" t="s">
        <v>9682</v>
      </c>
      <c r="L3977" s="1" t="s">
        <v>11261</v>
      </c>
      <c r="M3977" s="1" t="s">
        <v>11261</v>
      </c>
      <c r="N3977" t="s">
        <v>800</v>
      </c>
      <c r="O3977" s="1" t="s">
        <v>11261</v>
      </c>
      <c r="P3977" s="1" t="s">
        <v>11261</v>
      </c>
      <c r="Q3977" t="s">
        <v>9681</v>
      </c>
      <c r="R3977">
        <v>864</v>
      </c>
      <c r="S3977" s="9">
        <v>287</v>
      </c>
      <c r="T3977" s="1" t="s">
        <v>11261</v>
      </c>
    </row>
    <row r="3978" spans="1:20" hidden="1" x14ac:dyDescent="0.25">
      <c r="A3978" t="s">
        <v>20</v>
      </c>
      <c r="B3978" s="2" t="s">
        <v>21</v>
      </c>
      <c r="C3978" t="s">
        <v>20025</v>
      </c>
      <c r="D3978" t="s">
        <v>22</v>
      </c>
      <c r="E3978" t="s">
        <v>5</v>
      </c>
      <c r="F3978" s="1" t="s">
        <v>11261</v>
      </c>
      <c r="G3978" t="s">
        <v>907</v>
      </c>
      <c r="H3978">
        <v>4488638</v>
      </c>
      <c r="I3978">
        <v>4489501</v>
      </c>
      <c r="J3978" t="s">
        <v>37</v>
      </c>
      <c r="K3978" s="1" t="s">
        <v>11261</v>
      </c>
      <c r="L3978" s="1" t="s">
        <v>11261</v>
      </c>
      <c r="M3978" s="1" t="s">
        <v>11261</v>
      </c>
      <c r="N3978" s="1" t="s">
        <v>11261</v>
      </c>
      <c r="O3978" s="1" t="s">
        <v>11261</v>
      </c>
      <c r="P3978" s="1" t="s">
        <v>11261</v>
      </c>
      <c r="Q3978" t="s">
        <v>10470</v>
      </c>
      <c r="R3978">
        <v>864</v>
      </c>
      <c r="S3978" s="10" t="s">
        <v>11261</v>
      </c>
      <c r="T3978" s="1" t="s">
        <v>11261</v>
      </c>
    </row>
    <row r="3979" spans="1:20" hidden="1" x14ac:dyDescent="0.25">
      <c r="A3979" t="s">
        <v>24</v>
      </c>
      <c r="B3979" s="3" t="s">
        <v>11261</v>
      </c>
      <c r="C3979" t="s">
        <v>20026</v>
      </c>
      <c r="D3979" t="s">
        <v>22</v>
      </c>
      <c r="E3979" t="s">
        <v>5</v>
      </c>
      <c r="F3979" s="1" t="s">
        <v>11261</v>
      </c>
      <c r="G3979" t="s">
        <v>907</v>
      </c>
      <c r="H3979">
        <v>4488638</v>
      </c>
      <c r="I3979">
        <v>4489501</v>
      </c>
      <c r="J3979" t="s">
        <v>37</v>
      </c>
      <c r="K3979" t="s">
        <v>10471</v>
      </c>
      <c r="L3979" s="1" t="s">
        <v>11261</v>
      </c>
      <c r="M3979" s="1" t="s">
        <v>11261</v>
      </c>
      <c r="N3979" t="s">
        <v>27</v>
      </c>
      <c r="O3979" s="1" t="s">
        <v>11261</v>
      </c>
      <c r="P3979" s="1" t="s">
        <v>11261</v>
      </c>
      <c r="Q3979" t="s">
        <v>10470</v>
      </c>
      <c r="R3979">
        <v>864</v>
      </c>
      <c r="S3979" s="9">
        <v>287</v>
      </c>
      <c r="T3979" s="1" t="s">
        <v>11261</v>
      </c>
    </row>
    <row r="3980" spans="1:20" hidden="1" x14ac:dyDescent="0.25">
      <c r="A3980" t="s">
        <v>20</v>
      </c>
      <c r="B3980" s="2" t="s">
        <v>21</v>
      </c>
      <c r="C3980" t="s">
        <v>20090</v>
      </c>
      <c r="D3980" t="s">
        <v>22</v>
      </c>
      <c r="E3980" t="s">
        <v>5</v>
      </c>
      <c r="F3980" s="1" t="s">
        <v>11261</v>
      </c>
      <c r="G3980" t="s">
        <v>907</v>
      </c>
      <c r="H3980">
        <v>4518110</v>
      </c>
      <c r="I3980">
        <v>4518973</v>
      </c>
      <c r="J3980" t="s">
        <v>37</v>
      </c>
      <c r="K3980" s="1" t="s">
        <v>11261</v>
      </c>
      <c r="L3980" s="1" t="s">
        <v>11261</v>
      </c>
      <c r="M3980" s="1" t="s">
        <v>11261</v>
      </c>
      <c r="N3980" s="1" t="s">
        <v>11261</v>
      </c>
      <c r="O3980" s="1" t="s">
        <v>11261</v>
      </c>
      <c r="P3980" s="1" t="s">
        <v>11261</v>
      </c>
      <c r="Q3980" t="s">
        <v>10539</v>
      </c>
      <c r="R3980">
        <v>864</v>
      </c>
      <c r="S3980" s="10" t="s">
        <v>11261</v>
      </c>
      <c r="T3980" s="1" t="s">
        <v>11261</v>
      </c>
    </row>
    <row r="3981" spans="1:20" hidden="1" x14ac:dyDescent="0.25">
      <c r="A3981" t="s">
        <v>24</v>
      </c>
      <c r="B3981" s="3" t="s">
        <v>11261</v>
      </c>
      <c r="C3981" t="s">
        <v>20091</v>
      </c>
      <c r="D3981" t="s">
        <v>22</v>
      </c>
      <c r="E3981" t="s">
        <v>5</v>
      </c>
      <c r="F3981" s="1" t="s">
        <v>11261</v>
      </c>
      <c r="G3981" t="s">
        <v>907</v>
      </c>
      <c r="H3981">
        <v>4518110</v>
      </c>
      <c r="I3981">
        <v>4518973</v>
      </c>
      <c r="J3981" t="s">
        <v>37</v>
      </c>
      <c r="K3981" t="s">
        <v>10540</v>
      </c>
      <c r="L3981" s="1" t="s">
        <v>11261</v>
      </c>
      <c r="M3981" s="1" t="s">
        <v>11261</v>
      </c>
      <c r="N3981" t="s">
        <v>27</v>
      </c>
      <c r="O3981" s="1" t="s">
        <v>11261</v>
      </c>
      <c r="P3981" s="1" t="s">
        <v>11261</v>
      </c>
      <c r="Q3981" t="s">
        <v>10539</v>
      </c>
      <c r="R3981">
        <v>864</v>
      </c>
      <c r="S3981" s="9">
        <v>287</v>
      </c>
      <c r="T3981" s="1" t="s">
        <v>11261</v>
      </c>
    </row>
    <row r="3982" spans="1:20" hidden="1" x14ac:dyDescent="0.25">
      <c r="A3982" t="s">
        <v>20</v>
      </c>
      <c r="B3982" s="2" t="s">
        <v>21</v>
      </c>
      <c r="C3982" t="s">
        <v>20477</v>
      </c>
      <c r="D3982" t="s">
        <v>22</v>
      </c>
      <c r="E3982" t="s">
        <v>5</v>
      </c>
      <c r="F3982" s="1" t="s">
        <v>11261</v>
      </c>
      <c r="G3982" t="s">
        <v>907</v>
      </c>
      <c r="H3982">
        <v>4724134</v>
      </c>
      <c r="I3982">
        <v>4724997</v>
      </c>
      <c r="J3982" t="s">
        <v>37</v>
      </c>
      <c r="K3982" s="1" t="s">
        <v>11261</v>
      </c>
      <c r="L3982" s="1" t="s">
        <v>11261</v>
      </c>
      <c r="M3982" s="1" t="s">
        <v>11261</v>
      </c>
      <c r="N3982" s="1" t="s">
        <v>11261</v>
      </c>
      <c r="O3982" s="1" t="s">
        <v>11261</v>
      </c>
      <c r="P3982" s="1" t="s">
        <v>11261</v>
      </c>
      <c r="Q3982" t="s">
        <v>10982</v>
      </c>
      <c r="R3982">
        <v>864</v>
      </c>
      <c r="S3982" s="10" t="s">
        <v>11261</v>
      </c>
      <c r="T3982" s="1" t="s">
        <v>11261</v>
      </c>
    </row>
    <row r="3983" spans="1:20" hidden="1" x14ac:dyDescent="0.25">
      <c r="A3983" t="s">
        <v>24</v>
      </c>
      <c r="B3983" s="3" t="s">
        <v>11261</v>
      </c>
      <c r="C3983" t="s">
        <v>16902</v>
      </c>
      <c r="D3983" t="s">
        <v>22</v>
      </c>
      <c r="E3983" t="s">
        <v>5</v>
      </c>
      <c r="F3983" s="1" t="s">
        <v>11261</v>
      </c>
      <c r="G3983" t="s">
        <v>907</v>
      </c>
      <c r="H3983">
        <v>2919597</v>
      </c>
      <c r="I3983">
        <v>2920634</v>
      </c>
      <c r="J3983" t="s">
        <v>37</v>
      </c>
      <c r="K3983" t="s">
        <v>7014</v>
      </c>
      <c r="L3983" s="1" t="s">
        <v>11261</v>
      </c>
      <c r="M3983" s="1" t="s">
        <v>11261</v>
      </c>
      <c r="N3983" t="s">
        <v>263</v>
      </c>
      <c r="O3983" s="1" t="s">
        <v>11261</v>
      </c>
      <c r="P3983" s="1" t="s">
        <v>11261</v>
      </c>
      <c r="Q3983" t="s">
        <v>7013</v>
      </c>
      <c r="R3983">
        <v>1038</v>
      </c>
      <c r="S3983" s="9">
        <v>345</v>
      </c>
      <c r="T3983" s="1" t="s">
        <v>11261</v>
      </c>
    </row>
    <row r="3984" spans="1:20" hidden="1" x14ac:dyDescent="0.25">
      <c r="A3984" t="s">
        <v>20</v>
      </c>
      <c r="B3984" s="2" t="s">
        <v>21</v>
      </c>
      <c r="C3984" t="s">
        <v>11457</v>
      </c>
      <c r="D3984" t="s">
        <v>22</v>
      </c>
      <c r="E3984" t="s">
        <v>5</v>
      </c>
      <c r="F3984" s="1" t="s">
        <v>11261</v>
      </c>
      <c r="G3984" t="s">
        <v>907</v>
      </c>
      <c r="H3984">
        <v>90444</v>
      </c>
      <c r="I3984">
        <v>91304</v>
      </c>
      <c r="J3984" t="s">
        <v>23</v>
      </c>
      <c r="K3984" s="1" t="s">
        <v>11261</v>
      </c>
      <c r="L3984" s="1" t="s">
        <v>11261</v>
      </c>
      <c r="M3984" s="1" t="s">
        <v>11261</v>
      </c>
      <c r="N3984" s="1" t="s">
        <v>11261</v>
      </c>
      <c r="O3984" s="1" t="s">
        <v>11261</v>
      </c>
      <c r="P3984" s="1" t="s">
        <v>11261</v>
      </c>
      <c r="Q3984" t="s">
        <v>1118</v>
      </c>
      <c r="R3984">
        <v>861</v>
      </c>
      <c r="S3984" s="10" t="s">
        <v>11261</v>
      </c>
      <c r="T3984" s="1" t="s">
        <v>11261</v>
      </c>
    </row>
    <row r="3985" spans="1:20" hidden="1" x14ac:dyDescent="0.25">
      <c r="A3985" t="s">
        <v>24</v>
      </c>
      <c r="B3985" s="3" t="s">
        <v>11261</v>
      </c>
      <c r="C3985" t="s">
        <v>16976</v>
      </c>
      <c r="D3985" t="s">
        <v>22</v>
      </c>
      <c r="E3985" t="s">
        <v>5</v>
      </c>
      <c r="F3985" s="1" t="s">
        <v>11261</v>
      </c>
      <c r="G3985" t="s">
        <v>907</v>
      </c>
      <c r="H3985">
        <v>2960079</v>
      </c>
      <c r="I3985">
        <v>2961116</v>
      </c>
      <c r="J3985" t="s">
        <v>23</v>
      </c>
      <c r="K3985" t="s">
        <v>7090</v>
      </c>
      <c r="L3985" s="1" t="s">
        <v>11261</v>
      </c>
      <c r="M3985" s="1" t="s">
        <v>11261</v>
      </c>
      <c r="N3985" t="s">
        <v>601</v>
      </c>
      <c r="O3985" s="1" t="s">
        <v>11261</v>
      </c>
      <c r="P3985" s="1" t="s">
        <v>11261</v>
      </c>
      <c r="Q3985" t="s">
        <v>7089</v>
      </c>
      <c r="R3985">
        <v>1038</v>
      </c>
      <c r="S3985" s="9">
        <v>345</v>
      </c>
      <c r="T3985" s="1" t="s">
        <v>11261</v>
      </c>
    </row>
    <row r="3986" spans="1:20" hidden="1" x14ac:dyDescent="0.25">
      <c r="A3986" t="s">
        <v>20</v>
      </c>
      <c r="B3986" s="2" t="s">
        <v>21</v>
      </c>
      <c r="C3986" t="s">
        <v>11459</v>
      </c>
      <c r="D3986" t="s">
        <v>22</v>
      </c>
      <c r="E3986" t="s">
        <v>5</v>
      </c>
      <c r="F3986" s="1" t="s">
        <v>11261</v>
      </c>
      <c r="G3986" t="s">
        <v>907</v>
      </c>
      <c r="H3986">
        <v>91311</v>
      </c>
      <c r="I3986">
        <v>92171</v>
      </c>
      <c r="J3986" t="s">
        <v>23</v>
      </c>
      <c r="K3986" s="1" t="s">
        <v>11261</v>
      </c>
      <c r="L3986" s="1" t="s">
        <v>11261</v>
      </c>
      <c r="M3986" s="1" t="s">
        <v>11261</v>
      </c>
      <c r="N3986" s="1" t="s">
        <v>11261</v>
      </c>
      <c r="O3986" s="1" t="s">
        <v>11261</v>
      </c>
      <c r="P3986" s="1" t="s">
        <v>11261</v>
      </c>
      <c r="Q3986" t="s">
        <v>1120</v>
      </c>
      <c r="R3986">
        <v>861</v>
      </c>
      <c r="S3986" s="10" t="s">
        <v>11261</v>
      </c>
      <c r="T3986" s="1" t="s">
        <v>11261</v>
      </c>
    </row>
    <row r="3987" spans="1:20" hidden="1" x14ac:dyDescent="0.25">
      <c r="A3987" t="s">
        <v>24</v>
      </c>
      <c r="B3987" s="3" t="s">
        <v>11261</v>
      </c>
      <c r="C3987" t="s">
        <v>18253</v>
      </c>
      <c r="D3987" t="s">
        <v>22</v>
      </c>
      <c r="E3987" t="s">
        <v>5</v>
      </c>
      <c r="F3987" s="1" t="s">
        <v>11261</v>
      </c>
      <c r="G3987" t="s">
        <v>907</v>
      </c>
      <c r="H3987">
        <v>3647545</v>
      </c>
      <c r="I3987">
        <v>3648582</v>
      </c>
      <c r="J3987" t="s">
        <v>37</v>
      </c>
      <c r="K3987" t="s">
        <v>8449</v>
      </c>
      <c r="L3987" s="1" t="s">
        <v>11261</v>
      </c>
      <c r="M3987" s="1" t="s">
        <v>11261</v>
      </c>
      <c r="N3987" t="s">
        <v>668</v>
      </c>
      <c r="O3987" s="1" t="s">
        <v>11261</v>
      </c>
      <c r="P3987" s="1" t="s">
        <v>11261</v>
      </c>
      <c r="Q3987" t="s">
        <v>8448</v>
      </c>
      <c r="R3987">
        <v>1038</v>
      </c>
      <c r="S3987" s="9">
        <v>345</v>
      </c>
      <c r="T3987" s="1" t="s">
        <v>11261</v>
      </c>
    </row>
    <row r="3988" spans="1:20" hidden="1" x14ac:dyDescent="0.25">
      <c r="A3988" t="s">
        <v>20</v>
      </c>
      <c r="B3988" s="2" t="s">
        <v>21</v>
      </c>
      <c r="C3988" t="s">
        <v>11711</v>
      </c>
      <c r="D3988" t="s">
        <v>22</v>
      </c>
      <c r="E3988" t="s">
        <v>5</v>
      </c>
      <c r="F3988" s="1" t="s">
        <v>11261</v>
      </c>
      <c r="G3988" t="s">
        <v>907</v>
      </c>
      <c r="H3988">
        <v>211336</v>
      </c>
      <c r="I3988">
        <v>212196</v>
      </c>
      <c r="J3988" t="s">
        <v>23</v>
      </c>
      <c r="K3988" s="1" t="s">
        <v>11261</v>
      </c>
      <c r="L3988" s="1" t="s">
        <v>11261</v>
      </c>
      <c r="M3988" s="1" t="s">
        <v>11261</v>
      </c>
      <c r="N3988" s="1" t="s">
        <v>11261</v>
      </c>
      <c r="O3988" s="1" t="s">
        <v>11261</v>
      </c>
      <c r="P3988" s="1" t="s">
        <v>11261</v>
      </c>
      <c r="Q3988" t="s">
        <v>1396</v>
      </c>
      <c r="R3988">
        <v>861</v>
      </c>
      <c r="S3988" s="10" t="s">
        <v>11261</v>
      </c>
      <c r="T3988" s="1" t="s">
        <v>11261</v>
      </c>
    </row>
    <row r="3989" spans="1:20" hidden="1" x14ac:dyDescent="0.25">
      <c r="A3989" t="s">
        <v>24</v>
      </c>
      <c r="B3989" s="3" t="s">
        <v>11261</v>
      </c>
      <c r="C3989" t="s">
        <v>11712</v>
      </c>
      <c r="D3989" t="s">
        <v>22</v>
      </c>
      <c r="E3989" t="s">
        <v>5</v>
      </c>
      <c r="F3989" s="1" t="s">
        <v>11261</v>
      </c>
      <c r="G3989" t="s">
        <v>907</v>
      </c>
      <c r="H3989">
        <v>211336</v>
      </c>
      <c r="I3989">
        <v>212196</v>
      </c>
      <c r="J3989" t="s">
        <v>23</v>
      </c>
      <c r="K3989" t="s">
        <v>1397</v>
      </c>
      <c r="L3989" s="1" t="s">
        <v>11261</v>
      </c>
      <c r="M3989" s="1" t="s">
        <v>11261</v>
      </c>
      <c r="N3989" t="s">
        <v>151</v>
      </c>
      <c r="O3989" s="1" t="s">
        <v>11261</v>
      </c>
      <c r="P3989" s="1" t="s">
        <v>11261</v>
      </c>
      <c r="Q3989" t="s">
        <v>1396</v>
      </c>
      <c r="R3989">
        <v>861</v>
      </c>
      <c r="S3989" s="9">
        <v>286</v>
      </c>
      <c r="T3989" s="1" t="s">
        <v>11261</v>
      </c>
    </row>
    <row r="3990" spans="1:20" hidden="1" x14ac:dyDescent="0.25">
      <c r="A3990" t="s">
        <v>20</v>
      </c>
      <c r="B3990" s="2" t="s">
        <v>21</v>
      </c>
      <c r="C3990" t="s">
        <v>12163</v>
      </c>
      <c r="D3990" t="s">
        <v>22</v>
      </c>
      <c r="E3990" t="s">
        <v>5</v>
      </c>
      <c r="F3990" s="1" t="s">
        <v>11261</v>
      </c>
      <c r="G3990" t="s">
        <v>907</v>
      </c>
      <c r="H3990">
        <v>458119</v>
      </c>
      <c r="I3990">
        <v>458979</v>
      </c>
      <c r="J3990" t="s">
        <v>23</v>
      </c>
      <c r="K3990" s="1" t="s">
        <v>11261</v>
      </c>
      <c r="L3990" s="1" t="s">
        <v>11261</v>
      </c>
      <c r="M3990" s="1" t="s">
        <v>11261</v>
      </c>
      <c r="N3990" s="1" t="s">
        <v>11261</v>
      </c>
      <c r="O3990" s="1" t="s">
        <v>11261</v>
      </c>
      <c r="P3990" s="1" t="s">
        <v>11261</v>
      </c>
      <c r="Q3990" t="s">
        <v>1880</v>
      </c>
      <c r="R3990">
        <v>861</v>
      </c>
      <c r="S3990" s="10" t="s">
        <v>11261</v>
      </c>
      <c r="T3990" s="1" t="s">
        <v>11261</v>
      </c>
    </row>
    <row r="3991" spans="1:20" hidden="1" x14ac:dyDescent="0.25">
      <c r="A3991" t="s">
        <v>24</v>
      </c>
      <c r="B3991" s="3" t="s">
        <v>11261</v>
      </c>
      <c r="C3991" t="s">
        <v>13991</v>
      </c>
      <c r="D3991" t="s">
        <v>22</v>
      </c>
      <c r="E3991" t="s">
        <v>5</v>
      </c>
      <c r="F3991" s="1" t="s">
        <v>11261</v>
      </c>
      <c r="G3991" t="s">
        <v>907</v>
      </c>
      <c r="H3991">
        <v>1382696</v>
      </c>
      <c r="I3991">
        <v>1383736</v>
      </c>
      <c r="J3991" t="s">
        <v>23</v>
      </c>
      <c r="K3991" t="s">
        <v>3921</v>
      </c>
      <c r="L3991" s="1" t="s">
        <v>11261</v>
      </c>
      <c r="M3991" s="1" t="s">
        <v>11261</v>
      </c>
      <c r="N3991" t="s">
        <v>399</v>
      </c>
      <c r="O3991" s="1" t="s">
        <v>11261</v>
      </c>
      <c r="P3991" s="1" t="s">
        <v>11261</v>
      </c>
      <c r="Q3991" t="s">
        <v>3920</v>
      </c>
      <c r="R3991">
        <v>1041</v>
      </c>
      <c r="S3991" s="9">
        <v>346</v>
      </c>
      <c r="T3991" s="1" t="s">
        <v>11261</v>
      </c>
    </row>
    <row r="3992" spans="1:20" hidden="1" x14ac:dyDescent="0.25">
      <c r="A3992" t="s">
        <v>20</v>
      </c>
      <c r="B3992" s="2" t="s">
        <v>21</v>
      </c>
      <c r="C3992" t="s">
        <v>12714</v>
      </c>
      <c r="D3992" t="s">
        <v>22</v>
      </c>
      <c r="E3992" t="s">
        <v>5</v>
      </c>
      <c r="F3992" s="1" t="s">
        <v>11261</v>
      </c>
      <c r="G3992" t="s">
        <v>907</v>
      </c>
      <c r="H3992">
        <v>732366</v>
      </c>
      <c r="I3992">
        <v>733226</v>
      </c>
      <c r="J3992" t="s">
        <v>37</v>
      </c>
      <c r="K3992" s="1" t="s">
        <v>11261</v>
      </c>
      <c r="L3992" s="1" t="s">
        <v>11261</v>
      </c>
      <c r="M3992" s="1" t="s">
        <v>11261</v>
      </c>
      <c r="N3992" s="1" t="s">
        <v>11261</v>
      </c>
      <c r="O3992" s="1" t="s">
        <v>11261</v>
      </c>
      <c r="P3992" s="1" t="s">
        <v>11261</v>
      </c>
      <c r="Q3992" t="s">
        <v>2485</v>
      </c>
      <c r="R3992">
        <v>861</v>
      </c>
      <c r="S3992" s="10" t="s">
        <v>11261</v>
      </c>
      <c r="T3992" s="1" t="s">
        <v>11261</v>
      </c>
    </row>
    <row r="3993" spans="1:20" hidden="1" x14ac:dyDescent="0.25">
      <c r="A3993" t="s">
        <v>24</v>
      </c>
      <c r="B3993" s="3" t="s">
        <v>11261</v>
      </c>
      <c r="C3993" t="s">
        <v>17579</v>
      </c>
      <c r="D3993" t="s">
        <v>22</v>
      </c>
      <c r="E3993" t="s">
        <v>5</v>
      </c>
      <c r="F3993" s="1" t="s">
        <v>11261</v>
      </c>
      <c r="G3993" t="s">
        <v>907</v>
      </c>
      <c r="H3993">
        <v>3287550</v>
      </c>
      <c r="I3993">
        <v>3288590</v>
      </c>
      <c r="J3993" t="s">
        <v>37</v>
      </c>
      <c r="K3993" t="s">
        <v>7725</v>
      </c>
      <c r="L3993" s="1" t="s">
        <v>11261</v>
      </c>
      <c r="M3993" s="1" t="s">
        <v>11261</v>
      </c>
      <c r="N3993" t="s">
        <v>263</v>
      </c>
      <c r="O3993" s="1" t="s">
        <v>11261</v>
      </c>
      <c r="P3993" s="1" t="s">
        <v>11261</v>
      </c>
      <c r="Q3993" t="s">
        <v>7724</v>
      </c>
      <c r="R3993">
        <v>1041</v>
      </c>
      <c r="S3993" s="9">
        <v>346</v>
      </c>
      <c r="T3993" s="1" t="s">
        <v>11261</v>
      </c>
    </row>
    <row r="3994" spans="1:20" hidden="1" x14ac:dyDescent="0.25">
      <c r="A3994" t="s">
        <v>20</v>
      </c>
      <c r="B3994" s="2" t="s">
        <v>21</v>
      </c>
      <c r="C3994" t="s">
        <v>13275</v>
      </c>
      <c r="D3994" t="s">
        <v>22</v>
      </c>
      <c r="E3994" t="s">
        <v>5</v>
      </c>
      <c r="F3994" s="1" t="s">
        <v>11261</v>
      </c>
      <c r="G3994" t="s">
        <v>907</v>
      </c>
      <c r="H3994">
        <v>1029680</v>
      </c>
      <c r="I3994">
        <v>1030540</v>
      </c>
      <c r="J3994" t="s">
        <v>23</v>
      </c>
      <c r="K3994" s="1" t="s">
        <v>11261</v>
      </c>
      <c r="L3994" s="1" t="s">
        <v>11261</v>
      </c>
      <c r="M3994" s="1" t="s">
        <v>11261</v>
      </c>
      <c r="N3994" s="1" t="s">
        <v>11261</v>
      </c>
      <c r="O3994" s="1" t="s">
        <v>11261</v>
      </c>
      <c r="P3994" s="1" t="s">
        <v>11261</v>
      </c>
      <c r="Q3994" t="s">
        <v>3135</v>
      </c>
      <c r="R3994">
        <v>861</v>
      </c>
      <c r="S3994" s="10" t="s">
        <v>11261</v>
      </c>
      <c r="T3994" s="1" t="s">
        <v>11261</v>
      </c>
    </row>
    <row r="3995" spans="1:20" hidden="1" x14ac:dyDescent="0.25">
      <c r="A3995" t="s">
        <v>24</v>
      </c>
      <c r="B3995" s="3" t="s">
        <v>11261</v>
      </c>
      <c r="C3995" t="s">
        <v>13276</v>
      </c>
      <c r="D3995" t="s">
        <v>22</v>
      </c>
      <c r="E3995" t="s">
        <v>5</v>
      </c>
      <c r="F3995" s="1" t="s">
        <v>11261</v>
      </c>
      <c r="G3995" t="s">
        <v>907</v>
      </c>
      <c r="H3995">
        <v>1029680</v>
      </c>
      <c r="I3995">
        <v>1030540</v>
      </c>
      <c r="J3995" t="s">
        <v>23</v>
      </c>
      <c r="K3995" t="s">
        <v>3136</v>
      </c>
      <c r="L3995" s="1" t="s">
        <v>11261</v>
      </c>
      <c r="M3995" s="1" t="s">
        <v>11261</v>
      </c>
      <c r="N3995" t="s">
        <v>207</v>
      </c>
      <c r="O3995" s="1" t="s">
        <v>11261</v>
      </c>
      <c r="P3995" s="1" t="s">
        <v>11261</v>
      </c>
      <c r="Q3995" t="s">
        <v>3135</v>
      </c>
      <c r="R3995">
        <v>861</v>
      </c>
      <c r="S3995" s="9">
        <v>286</v>
      </c>
      <c r="T3995" s="1" t="s">
        <v>11261</v>
      </c>
    </row>
    <row r="3996" spans="1:20" hidden="1" x14ac:dyDescent="0.25">
      <c r="A3996" t="s">
        <v>20</v>
      </c>
      <c r="B3996" s="2" t="s">
        <v>21</v>
      </c>
      <c r="C3996" t="s">
        <v>13549</v>
      </c>
      <c r="D3996" t="s">
        <v>22</v>
      </c>
      <c r="E3996" t="s">
        <v>5</v>
      </c>
      <c r="F3996" s="1" t="s">
        <v>11261</v>
      </c>
      <c r="G3996" t="s">
        <v>907</v>
      </c>
      <c r="H3996">
        <v>1167023</v>
      </c>
      <c r="I3996">
        <v>1167883</v>
      </c>
      <c r="J3996" t="s">
        <v>23</v>
      </c>
      <c r="K3996" s="1" t="s">
        <v>11261</v>
      </c>
      <c r="L3996" s="1" t="s">
        <v>11261</v>
      </c>
      <c r="M3996" s="1" t="s">
        <v>11261</v>
      </c>
      <c r="N3996" s="1" t="s">
        <v>11261</v>
      </c>
      <c r="O3996" s="1" t="s">
        <v>11261</v>
      </c>
      <c r="P3996" s="1" t="s">
        <v>11261</v>
      </c>
      <c r="Q3996" t="s">
        <v>3448</v>
      </c>
      <c r="R3996">
        <v>861</v>
      </c>
      <c r="S3996" s="10" t="s">
        <v>11261</v>
      </c>
      <c r="T3996" s="1" t="s">
        <v>11261</v>
      </c>
    </row>
    <row r="3997" spans="1:20" hidden="1" x14ac:dyDescent="0.25">
      <c r="A3997" t="s">
        <v>24</v>
      </c>
      <c r="B3997" s="3" t="s">
        <v>11261</v>
      </c>
      <c r="C3997" t="s">
        <v>13550</v>
      </c>
      <c r="D3997" t="s">
        <v>22</v>
      </c>
      <c r="E3997" t="s">
        <v>5</v>
      </c>
      <c r="F3997" s="1" t="s">
        <v>11261</v>
      </c>
      <c r="G3997" t="s">
        <v>907</v>
      </c>
      <c r="H3997">
        <v>1167023</v>
      </c>
      <c r="I3997">
        <v>1167883</v>
      </c>
      <c r="J3997" t="s">
        <v>23</v>
      </c>
      <c r="K3997" t="s">
        <v>3449</v>
      </c>
      <c r="L3997" s="1" t="s">
        <v>11261</v>
      </c>
      <c r="M3997" s="1" t="s">
        <v>11261</v>
      </c>
      <c r="N3997" t="s">
        <v>151</v>
      </c>
      <c r="O3997" s="1" t="s">
        <v>11261</v>
      </c>
      <c r="P3997" s="1" t="s">
        <v>11261</v>
      </c>
      <c r="Q3997" t="s">
        <v>3448</v>
      </c>
      <c r="R3997">
        <v>861</v>
      </c>
      <c r="S3997" s="9">
        <v>286</v>
      </c>
      <c r="T3997" s="1" t="s">
        <v>11261</v>
      </c>
    </row>
    <row r="3998" spans="1:20" hidden="1" x14ac:dyDescent="0.25">
      <c r="A3998" t="s">
        <v>20</v>
      </c>
      <c r="B3998" s="2" t="s">
        <v>21</v>
      </c>
      <c r="C3998" t="s">
        <v>15015</v>
      </c>
      <c r="D3998" t="s">
        <v>22</v>
      </c>
      <c r="E3998" t="s">
        <v>5</v>
      </c>
      <c r="F3998" s="1" t="s">
        <v>11261</v>
      </c>
      <c r="G3998" t="s">
        <v>907</v>
      </c>
      <c r="H3998">
        <v>1914736</v>
      </c>
      <c r="I3998">
        <v>1915596</v>
      </c>
      <c r="J3998" t="s">
        <v>23</v>
      </c>
      <c r="K3998" s="1" t="s">
        <v>11261</v>
      </c>
      <c r="L3998" s="1" t="s">
        <v>11261</v>
      </c>
      <c r="M3998" s="1" t="s">
        <v>11261</v>
      </c>
      <c r="N3998" s="1" t="s">
        <v>11261</v>
      </c>
      <c r="O3998" s="1" t="s">
        <v>11261</v>
      </c>
      <c r="P3998" s="1" t="s">
        <v>11261</v>
      </c>
      <c r="Q3998" t="s">
        <v>4995</v>
      </c>
      <c r="R3998">
        <v>861</v>
      </c>
      <c r="S3998" s="10" t="s">
        <v>11261</v>
      </c>
      <c r="T3998" s="1" t="s">
        <v>11261</v>
      </c>
    </row>
    <row r="3999" spans="1:20" hidden="1" x14ac:dyDescent="0.25">
      <c r="A3999" t="s">
        <v>24</v>
      </c>
      <c r="B3999" s="3" t="s">
        <v>11261</v>
      </c>
      <c r="C3999" t="s">
        <v>15016</v>
      </c>
      <c r="D3999" t="s">
        <v>22</v>
      </c>
      <c r="E3999" t="s">
        <v>5</v>
      </c>
      <c r="F3999" s="1" t="s">
        <v>11261</v>
      </c>
      <c r="G3999" t="s">
        <v>907</v>
      </c>
      <c r="H3999">
        <v>1914736</v>
      </c>
      <c r="I3999">
        <v>1915596</v>
      </c>
      <c r="J3999" t="s">
        <v>23</v>
      </c>
      <c r="K3999" t="s">
        <v>4996</v>
      </c>
      <c r="L3999" s="1" t="s">
        <v>11261</v>
      </c>
      <c r="M3999" s="1" t="s">
        <v>11261</v>
      </c>
      <c r="N3999" t="s">
        <v>27</v>
      </c>
      <c r="O3999" s="1" t="s">
        <v>11261</v>
      </c>
      <c r="P3999" s="1" t="s">
        <v>11261</v>
      </c>
      <c r="Q3999" t="s">
        <v>4995</v>
      </c>
      <c r="R3999">
        <v>861</v>
      </c>
      <c r="S3999" s="9">
        <v>286</v>
      </c>
      <c r="T3999" s="1" t="s">
        <v>11261</v>
      </c>
    </row>
    <row r="4000" spans="1:20" hidden="1" x14ac:dyDescent="0.25">
      <c r="A4000" t="s">
        <v>20</v>
      </c>
      <c r="B4000" s="2" t="s">
        <v>126</v>
      </c>
      <c r="C4000" t="s">
        <v>16954</v>
      </c>
      <c r="D4000" t="s">
        <v>22</v>
      </c>
      <c r="E4000" t="s">
        <v>5</v>
      </c>
      <c r="F4000" s="1" t="s">
        <v>11261</v>
      </c>
      <c r="G4000" t="s">
        <v>907</v>
      </c>
      <c r="H4000">
        <v>2947028</v>
      </c>
      <c r="I4000">
        <v>2947888</v>
      </c>
      <c r="J4000" t="s">
        <v>37</v>
      </c>
      <c r="K4000" s="1" t="s">
        <v>11261</v>
      </c>
      <c r="L4000" s="1" t="s">
        <v>11261</v>
      </c>
      <c r="M4000" s="1" t="s">
        <v>11261</v>
      </c>
      <c r="N4000" t="s">
        <v>27</v>
      </c>
      <c r="O4000" s="1" t="s">
        <v>11261</v>
      </c>
      <c r="P4000" s="1" t="s">
        <v>11261</v>
      </c>
      <c r="Q4000" t="s">
        <v>7068</v>
      </c>
      <c r="R4000">
        <v>861</v>
      </c>
      <c r="S4000" s="10" t="s">
        <v>11261</v>
      </c>
      <c r="T4000" t="s">
        <v>127</v>
      </c>
    </row>
    <row r="4001" spans="1:20" hidden="1" x14ac:dyDescent="0.25">
      <c r="A4001" t="s">
        <v>20</v>
      </c>
      <c r="B4001" s="2" t="s">
        <v>21</v>
      </c>
      <c r="C4001" t="s">
        <v>17166</v>
      </c>
      <c r="D4001" t="s">
        <v>22</v>
      </c>
      <c r="E4001" t="s">
        <v>5</v>
      </c>
      <c r="F4001" s="1" t="s">
        <v>11261</v>
      </c>
      <c r="G4001" t="s">
        <v>907</v>
      </c>
      <c r="H4001">
        <v>3063649</v>
      </c>
      <c r="I4001">
        <v>3064509</v>
      </c>
      <c r="J4001" t="s">
        <v>37</v>
      </c>
      <c r="K4001" s="1" t="s">
        <v>11261</v>
      </c>
      <c r="L4001" s="1" t="s">
        <v>11261</v>
      </c>
      <c r="M4001" s="1" t="s">
        <v>11261</v>
      </c>
      <c r="N4001" s="1" t="s">
        <v>11261</v>
      </c>
      <c r="O4001" s="1" t="s">
        <v>11261</v>
      </c>
      <c r="P4001" s="1" t="s">
        <v>11261</v>
      </c>
      <c r="Q4001" t="s">
        <v>7290</v>
      </c>
      <c r="R4001">
        <v>861</v>
      </c>
      <c r="S4001" s="10" t="s">
        <v>11261</v>
      </c>
      <c r="T4001" s="1" t="s">
        <v>11261</v>
      </c>
    </row>
    <row r="4002" spans="1:20" hidden="1" x14ac:dyDescent="0.25">
      <c r="A4002" t="s">
        <v>24</v>
      </c>
      <c r="B4002" s="3" t="s">
        <v>11261</v>
      </c>
      <c r="C4002" t="s">
        <v>18670</v>
      </c>
      <c r="D4002" t="s">
        <v>22</v>
      </c>
      <c r="E4002" t="s">
        <v>5</v>
      </c>
      <c r="F4002" s="1" t="s">
        <v>11261</v>
      </c>
      <c r="G4002" t="s">
        <v>907</v>
      </c>
      <c r="H4002">
        <v>3853298</v>
      </c>
      <c r="I4002">
        <v>3854338</v>
      </c>
      <c r="J4002" t="s">
        <v>37</v>
      </c>
      <c r="K4002" t="s">
        <v>8944</v>
      </c>
      <c r="L4002" s="1" t="s">
        <v>11261</v>
      </c>
      <c r="M4002" s="1" t="s">
        <v>11261</v>
      </c>
      <c r="N4002" t="s">
        <v>2284</v>
      </c>
      <c r="O4002" t="s">
        <v>8942</v>
      </c>
      <c r="P4002" s="1" t="s">
        <v>11261</v>
      </c>
      <c r="Q4002" t="s">
        <v>8943</v>
      </c>
      <c r="R4002">
        <v>1041</v>
      </c>
      <c r="S4002" s="9">
        <v>346</v>
      </c>
      <c r="T4002" s="1" t="s">
        <v>11261</v>
      </c>
    </row>
    <row r="4003" spans="1:20" hidden="1" x14ac:dyDescent="0.25">
      <c r="A4003" t="s">
        <v>20</v>
      </c>
      <c r="B4003" s="2" t="s">
        <v>21</v>
      </c>
      <c r="C4003" t="s">
        <v>17426</v>
      </c>
      <c r="D4003" t="s">
        <v>22</v>
      </c>
      <c r="E4003" t="s">
        <v>5</v>
      </c>
      <c r="F4003" s="1" t="s">
        <v>11261</v>
      </c>
      <c r="G4003" t="s">
        <v>907</v>
      </c>
      <c r="H4003">
        <v>3207525</v>
      </c>
      <c r="I4003">
        <v>3208385</v>
      </c>
      <c r="J4003" t="s">
        <v>37</v>
      </c>
      <c r="K4003" s="1" t="s">
        <v>11261</v>
      </c>
      <c r="L4003" s="1" t="s">
        <v>11261</v>
      </c>
      <c r="M4003" s="1" t="s">
        <v>11261</v>
      </c>
      <c r="N4003" s="1" t="s">
        <v>11261</v>
      </c>
      <c r="O4003" s="1" t="s">
        <v>11261</v>
      </c>
      <c r="P4003" s="1" t="s">
        <v>11261</v>
      </c>
      <c r="Q4003" t="s">
        <v>7561</v>
      </c>
      <c r="R4003">
        <v>861</v>
      </c>
      <c r="S4003" s="10" t="s">
        <v>11261</v>
      </c>
      <c r="T4003" s="1" t="s">
        <v>11261</v>
      </c>
    </row>
    <row r="4004" spans="1:20" hidden="1" x14ac:dyDescent="0.25">
      <c r="A4004" t="s">
        <v>24</v>
      </c>
      <c r="B4004" s="3" t="s">
        <v>11261</v>
      </c>
      <c r="C4004" t="s">
        <v>17427</v>
      </c>
      <c r="D4004" t="s">
        <v>22</v>
      </c>
      <c r="E4004" t="s">
        <v>5</v>
      </c>
      <c r="F4004" s="1" t="s">
        <v>11261</v>
      </c>
      <c r="G4004" t="s">
        <v>907</v>
      </c>
      <c r="H4004">
        <v>3207525</v>
      </c>
      <c r="I4004">
        <v>3208385</v>
      </c>
      <c r="J4004" t="s">
        <v>37</v>
      </c>
      <c r="K4004" t="s">
        <v>7562</v>
      </c>
      <c r="L4004" s="1" t="s">
        <v>11261</v>
      </c>
      <c r="M4004" s="1" t="s">
        <v>11261</v>
      </c>
      <c r="N4004" t="s">
        <v>27</v>
      </c>
      <c r="O4004" s="1" t="s">
        <v>11261</v>
      </c>
      <c r="P4004" s="1" t="s">
        <v>11261</v>
      </c>
      <c r="Q4004" t="s">
        <v>7561</v>
      </c>
      <c r="R4004">
        <v>861</v>
      </c>
      <c r="S4004" s="9">
        <v>286</v>
      </c>
      <c r="T4004" s="1" t="s">
        <v>11261</v>
      </c>
    </row>
    <row r="4005" spans="1:20" hidden="1" x14ac:dyDescent="0.25">
      <c r="A4005" t="s">
        <v>20</v>
      </c>
      <c r="B4005" s="2" t="s">
        <v>21</v>
      </c>
      <c r="C4005" t="s">
        <v>18345</v>
      </c>
      <c r="D4005" t="s">
        <v>22</v>
      </c>
      <c r="E4005" t="s">
        <v>5</v>
      </c>
      <c r="F4005" s="1" t="s">
        <v>11261</v>
      </c>
      <c r="G4005" t="s">
        <v>907</v>
      </c>
      <c r="H4005">
        <v>3696561</v>
      </c>
      <c r="I4005">
        <v>3697421</v>
      </c>
      <c r="J4005" t="s">
        <v>37</v>
      </c>
      <c r="K4005" s="1" t="s">
        <v>11261</v>
      </c>
      <c r="L4005" s="1" t="s">
        <v>11261</v>
      </c>
      <c r="M4005" s="1" t="s">
        <v>11261</v>
      </c>
      <c r="N4005" s="1" t="s">
        <v>11261</v>
      </c>
      <c r="O4005" s="1" t="s">
        <v>11261</v>
      </c>
      <c r="P4005" s="1" t="s">
        <v>11261</v>
      </c>
      <c r="Q4005" t="s">
        <v>8558</v>
      </c>
      <c r="R4005">
        <v>861</v>
      </c>
      <c r="S4005" s="10" t="s">
        <v>11261</v>
      </c>
      <c r="T4005" s="1" t="s">
        <v>11261</v>
      </c>
    </row>
    <row r="4006" spans="1:20" hidden="1" x14ac:dyDescent="0.25">
      <c r="A4006" t="s">
        <v>24</v>
      </c>
      <c r="B4006" s="3" t="s">
        <v>11261</v>
      </c>
      <c r="C4006" t="s">
        <v>18346</v>
      </c>
      <c r="D4006" t="s">
        <v>22</v>
      </c>
      <c r="E4006" t="s">
        <v>5</v>
      </c>
      <c r="F4006" s="1" t="s">
        <v>11261</v>
      </c>
      <c r="G4006" t="s">
        <v>907</v>
      </c>
      <c r="H4006">
        <v>3696561</v>
      </c>
      <c r="I4006">
        <v>3697421</v>
      </c>
      <c r="J4006" t="s">
        <v>37</v>
      </c>
      <c r="K4006" t="s">
        <v>8559</v>
      </c>
      <c r="L4006" s="1" t="s">
        <v>11261</v>
      </c>
      <c r="M4006" s="1" t="s">
        <v>11261</v>
      </c>
      <c r="N4006" t="s">
        <v>27</v>
      </c>
      <c r="O4006" s="1" t="s">
        <v>11261</v>
      </c>
      <c r="P4006" s="1" t="s">
        <v>11261</v>
      </c>
      <c r="Q4006" t="s">
        <v>8558</v>
      </c>
      <c r="R4006">
        <v>861</v>
      </c>
      <c r="S4006" s="9">
        <v>286</v>
      </c>
      <c r="T4006" s="1" t="s">
        <v>11261</v>
      </c>
    </row>
    <row r="4007" spans="1:20" hidden="1" x14ac:dyDescent="0.25">
      <c r="A4007" t="s">
        <v>20</v>
      </c>
      <c r="B4007" s="2" t="s">
        <v>21</v>
      </c>
      <c r="C4007" t="s">
        <v>12874</v>
      </c>
      <c r="D4007" t="s">
        <v>22</v>
      </c>
      <c r="E4007" t="s">
        <v>5</v>
      </c>
      <c r="F4007" s="1" t="s">
        <v>11261</v>
      </c>
      <c r="G4007" t="s">
        <v>907</v>
      </c>
      <c r="H4007">
        <v>814396</v>
      </c>
      <c r="I4007">
        <v>815253</v>
      </c>
      <c r="J4007" t="s">
        <v>23</v>
      </c>
      <c r="K4007" s="1" t="s">
        <v>11261</v>
      </c>
      <c r="L4007" s="1" t="s">
        <v>11261</v>
      </c>
      <c r="M4007" s="1" t="s">
        <v>11261</v>
      </c>
      <c r="N4007" s="1" t="s">
        <v>11261</v>
      </c>
      <c r="O4007" s="1" t="s">
        <v>11261</v>
      </c>
      <c r="P4007" s="1" t="s">
        <v>11261</v>
      </c>
      <c r="Q4007" t="s">
        <v>2669</v>
      </c>
      <c r="R4007">
        <v>858</v>
      </c>
      <c r="S4007" s="10" t="s">
        <v>11261</v>
      </c>
      <c r="T4007" s="1" t="s">
        <v>11261</v>
      </c>
    </row>
    <row r="4008" spans="1:20" hidden="1" x14ac:dyDescent="0.25">
      <c r="A4008" t="s">
        <v>24</v>
      </c>
      <c r="B4008" s="3" t="s">
        <v>11261</v>
      </c>
      <c r="C4008" t="s">
        <v>12875</v>
      </c>
      <c r="D4008" t="s">
        <v>22</v>
      </c>
      <c r="E4008" t="s">
        <v>5</v>
      </c>
      <c r="F4008" s="1" t="s">
        <v>11261</v>
      </c>
      <c r="G4008" t="s">
        <v>907</v>
      </c>
      <c r="H4008">
        <v>814396</v>
      </c>
      <c r="I4008">
        <v>815253</v>
      </c>
      <c r="J4008" t="s">
        <v>23</v>
      </c>
      <c r="K4008" t="s">
        <v>2670</v>
      </c>
      <c r="L4008" s="1" t="s">
        <v>11261</v>
      </c>
      <c r="M4008" s="1" t="s">
        <v>11261</v>
      </c>
      <c r="N4008" t="s">
        <v>27</v>
      </c>
      <c r="O4008" s="1" t="s">
        <v>11261</v>
      </c>
      <c r="P4008" s="1" t="s">
        <v>11261</v>
      </c>
      <c r="Q4008" t="s">
        <v>2669</v>
      </c>
      <c r="R4008">
        <v>858</v>
      </c>
      <c r="S4008" s="9">
        <v>285</v>
      </c>
      <c r="T4008" s="1" t="s">
        <v>11261</v>
      </c>
    </row>
    <row r="4009" spans="1:20" hidden="1" x14ac:dyDescent="0.25">
      <c r="A4009" t="s">
        <v>20</v>
      </c>
      <c r="B4009" s="2" t="s">
        <v>21</v>
      </c>
      <c r="C4009" t="s">
        <v>13307</v>
      </c>
      <c r="D4009" t="s">
        <v>22</v>
      </c>
      <c r="E4009" t="s">
        <v>5</v>
      </c>
      <c r="F4009" s="1" t="s">
        <v>11261</v>
      </c>
      <c r="G4009" t="s">
        <v>907</v>
      </c>
      <c r="H4009">
        <v>1044092</v>
      </c>
      <c r="I4009">
        <v>1044949</v>
      </c>
      <c r="J4009" t="s">
        <v>37</v>
      </c>
      <c r="K4009" s="1" t="s">
        <v>11261</v>
      </c>
      <c r="L4009" s="1" t="s">
        <v>11261</v>
      </c>
      <c r="M4009" s="1" t="s">
        <v>11261</v>
      </c>
      <c r="N4009" s="1" t="s">
        <v>11261</v>
      </c>
      <c r="O4009" s="1" t="s">
        <v>11261</v>
      </c>
      <c r="P4009" s="1" t="s">
        <v>11261</v>
      </c>
      <c r="Q4009" t="s">
        <v>3174</v>
      </c>
      <c r="R4009">
        <v>858</v>
      </c>
      <c r="S4009" s="10" t="s">
        <v>11261</v>
      </c>
      <c r="T4009" s="1" t="s">
        <v>11261</v>
      </c>
    </row>
    <row r="4010" spans="1:20" hidden="1" x14ac:dyDescent="0.25">
      <c r="A4010" t="s">
        <v>24</v>
      </c>
      <c r="B4010" s="3" t="s">
        <v>11261</v>
      </c>
      <c r="C4010" t="s">
        <v>13308</v>
      </c>
      <c r="D4010" t="s">
        <v>22</v>
      </c>
      <c r="E4010" t="s">
        <v>5</v>
      </c>
      <c r="F4010" s="1" t="s">
        <v>11261</v>
      </c>
      <c r="G4010" t="s">
        <v>907</v>
      </c>
      <c r="H4010">
        <v>1044092</v>
      </c>
      <c r="I4010">
        <v>1044949</v>
      </c>
      <c r="J4010" t="s">
        <v>37</v>
      </c>
      <c r="K4010" t="s">
        <v>3175</v>
      </c>
      <c r="L4010" s="1" t="s">
        <v>11261</v>
      </c>
      <c r="M4010" s="1" t="s">
        <v>11261</v>
      </c>
      <c r="N4010" t="s">
        <v>3176</v>
      </c>
      <c r="O4010" s="1" t="s">
        <v>11261</v>
      </c>
      <c r="P4010" s="1" t="s">
        <v>11261</v>
      </c>
      <c r="Q4010" t="s">
        <v>3174</v>
      </c>
      <c r="R4010">
        <v>858</v>
      </c>
      <c r="S4010" s="9">
        <v>285</v>
      </c>
      <c r="T4010" s="1" t="s">
        <v>11261</v>
      </c>
    </row>
    <row r="4011" spans="1:20" hidden="1" x14ac:dyDescent="0.25">
      <c r="A4011" t="s">
        <v>20</v>
      </c>
      <c r="B4011" s="2" t="s">
        <v>21</v>
      </c>
      <c r="C4011" t="s">
        <v>13995</v>
      </c>
      <c r="D4011" t="s">
        <v>22</v>
      </c>
      <c r="E4011" t="s">
        <v>5</v>
      </c>
      <c r="F4011" s="1" t="s">
        <v>11261</v>
      </c>
      <c r="G4011" t="s">
        <v>907</v>
      </c>
      <c r="H4011">
        <v>1386688</v>
      </c>
      <c r="I4011">
        <v>1387545</v>
      </c>
      <c r="J4011" t="s">
        <v>23</v>
      </c>
      <c r="K4011" s="1" t="s">
        <v>11261</v>
      </c>
      <c r="L4011" s="1" t="s">
        <v>11261</v>
      </c>
      <c r="M4011" s="1" t="s">
        <v>11261</v>
      </c>
      <c r="N4011" s="1" t="s">
        <v>11261</v>
      </c>
      <c r="O4011" s="1" t="s">
        <v>11261</v>
      </c>
      <c r="P4011" s="1" t="s">
        <v>11261</v>
      </c>
      <c r="Q4011" t="s">
        <v>3925</v>
      </c>
      <c r="R4011">
        <v>858</v>
      </c>
      <c r="S4011" s="10" t="s">
        <v>11261</v>
      </c>
      <c r="T4011" s="1" t="s">
        <v>11261</v>
      </c>
    </row>
    <row r="4012" spans="1:20" hidden="1" x14ac:dyDescent="0.25">
      <c r="A4012" t="s">
        <v>24</v>
      </c>
      <c r="B4012" s="3" t="s">
        <v>11261</v>
      </c>
      <c r="C4012" t="s">
        <v>20405</v>
      </c>
      <c r="D4012" t="s">
        <v>22</v>
      </c>
      <c r="E4012" t="s">
        <v>5</v>
      </c>
      <c r="F4012" s="1" t="s">
        <v>11261</v>
      </c>
      <c r="G4012" t="s">
        <v>907</v>
      </c>
      <c r="H4012">
        <v>4692435</v>
      </c>
      <c r="I4012">
        <v>4693475</v>
      </c>
      <c r="J4012" t="s">
        <v>23</v>
      </c>
      <c r="K4012" t="s">
        <v>10894</v>
      </c>
      <c r="L4012" s="1" t="s">
        <v>11261</v>
      </c>
      <c r="M4012" s="1" t="s">
        <v>11261</v>
      </c>
      <c r="N4012" t="s">
        <v>10895</v>
      </c>
      <c r="O4012" s="1" t="s">
        <v>11261</v>
      </c>
      <c r="P4012" s="1" t="s">
        <v>11261</v>
      </c>
      <c r="Q4012" t="s">
        <v>10893</v>
      </c>
      <c r="R4012">
        <v>1041</v>
      </c>
      <c r="S4012" s="9">
        <v>346</v>
      </c>
      <c r="T4012" s="1" t="s">
        <v>11261</v>
      </c>
    </row>
    <row r="4013" spans="1:20" hidden="1" x14ac:dyDescent="0.25">
      <c r="A4013" t="s">
        <v>20</v>
      </c>
      <c r="B4013" s="2" t="s">
        <v>21</v>
      </c>
      <c r="C4013" t="s">
        <v>14446</v>
      </c>
      <c r="D4013" t="s">
        <v>22</v>
      </c>
      <c r="E4013" t="s">
        <v>5</v>
      </c>
      <c r="F4013" s="1" t="s">
        <v>11261</v>
      </c>
      <c r="G4013" t="s">
        <v>907</v>
      </c>
      <c r="H4013">
        <v>1593834</v>
      </c>
      <c r="I4013">
        <v>1594691</v>
      </c>
      <c r="J4013" t="s">
        <v>37</v>
      </c>
      <c r="K4013" s="1" t="s">
        <v>11261</v>
      </c>
      <c r="L4013" s="1" t="s">
        <v>11261</v>
      </c>
      <c r="M4013" s="1" t="s">
        <v>11261</v>
      </c>
      <c r="N4013" s="1" t="s">
        <v>11261</v>
      </c>
      <c r="O4013" s="1" t="s">
        <v>11261</v>
      </c>
      <c r="P4013" s="1" t="s">
        <v>11261</v>
      </c>
      <c r="Q4013" t="s">
        <v>4393</v>
      </c>
      <c r="R4013">
        <v>858</v>
      </c>
      <c r="S4013" s="10" t="s">
        <v>11261</v>
      </c>
      <c r="T4013" s="1" t="s">
        <v>11261</v>
      </c>
    </row>
    <row r="4014" spans="1:20" hidden="1" x14ac:dyDescent="0.25">
      <c r="A4014" t="s">
        <v>24</v>
      </c>
      <c r="B4014" s="3" t="s">
        <v>11261</v>
      </c>
      <c r="C4014" t="s">
        <v>14447</v>
      </c>
      <c r="D4014" t="s">
        <v>22</v>
      </c>
      <c r="E4014" t="s">
        <v>5</v>
      </c>
      <c r="F4014" s="1" t="s">
        <v>11261</v>
      </c>
      <c r="G4014" t="s">
        <v>907</v>
      </c>
      <c r="H4014">
        <v>1593834</v>
      </c>
      <c r="I4014">
        <v>1594691</v>
      </c>
      <c r="J4014" t="s">
        <v>37</v>
      </c>
      <c r="K4014" t="s">
        <v>4394</v>
      </c>
      <c r="L4014" s="1" t="s">
        <v>11261</v>
      </c>
      <c r="M4014" s="1" t="s">
        <v>11261</v>
      </c>
      <c r="N4014" t="s">
        <v>27</v>
      </c>
      <c r="O4014" s="1" t="s">
        <v>11261</v>
      </c>
      <c r="P4014" s="1" t="s">
        <v>11261</v>
      </c>
      <c r="Q4014" t="s">
        <v>4393</v>
      </c>
      <c r="R4014">
        <v>858</v>
      </c>
      <c r="S4014" s="9">
        <v>285</v>
      </c>
      <c r="T4014" s="1" t="s">
        <v>11261</v>
      </c>
    </row>
    <row r="4015" spans="1:20" hidden="1" x14ac:dyDescent="0.25">
      <c r="A4015" t="s">
        <v>20</v>
      </c>
      <c r="B4015" s="2" t="s">
        <v>21</v>
      </c>
      <c r="C4015" t="s">
        <v>14726</v>
      </c>
      <c r="D4015" t="s">
        <v>22</v>
      </c>
      <c r="E4015" t="s">
        <v>5</v>
      </c>
      <c r="F4015" s="1" t="s">
        <v>11261</v>
      </c>
      <c r="G4015" t="s">
        <v>907</v>
      </c>
      <c r="H4015">
        <v>1758975</v>
      </c>
      <c r="I4015">
        <v>1759832</v>
      </c>
      <c r="J4015" t="s">
        <v>23</v>
      </c>
      <c r="K4015" s="1" t="s">
        <v>11261</v>
      </c>
      <c r="L4015" s="1" t="s">
        <v>11261</v>
      </c>
      <c r="M4015" s="1" t="s">
        <v>11261</v>
      </c>
      <c r="N4015" s="1" t="s">
        <v>11261</v>
      </c>
      <c r="O4015" s="1" t="s">
        <v>11261</v>
      </c>
      <c r="P4015" s="1" t="s">
        <v>11261</v>
      </c>
      <c r="Q4015" t="s">
        <v>4688</v>
      </c>
      <c r="R4015">
        <v>858</v>
      </c>
      <c r="S4015" s="10" t="s">
        <v>11261</v>
      </c>
      <c r="T4015" s="1" t="s">
        <v>11261</v>
      </c>
    </row>
    <row r="4016" spans="1:20" hidden="1" x14ac:dyDescent="0.25">
      <c r="A4016" t="s">
        <v>24</v>
      </c>
      <c r="B4016" s="3" t="s">
        <v>11261</v>
      </c>
      <c r="C4016" t="s">
        <v>15551</v>
      </c>
      <c r="D4016" t="s">
        <v>22</v>
      </c>
      <c r="E4016" t="s">
        <v>5</v>
      </c>
      <c r="F4016" s="1" t="s">
        <v>11261</v>
      </c>
      <c r="G4016" t="s">
        <v>907</v>
      </c>
      <c r="H4016">
        <v>2223902</v>
      </c>
      <c r="I4016">
        <v>2224945</v>
      </c>
      <c r="J4016" t="s">
        <v>37</v>
      </c>
      <c r="K4016" t="s">
        <v>5580</v>
      </c>
      <c r="L4016" s="1" t="s">
        <v>11261</v>
      </c>
      <c r="M4016" s="1" t="s">
        <v>11261</v>
      </c>
      <c r="N4016" t="s">
        <v>263</v>
      </c>
      <c r="O4016" s="1" t="s">
        <v>11261</v>
      </c>
      <c r="P4016" s="1" t="s">
        <v>11261</v>
      </c>
      <c r="Q4016" t="s">
        <v>5579</v>
      </c>
      <c r="R4016">
        <v>1044</v>
      </c>
      <c r="S4016" s="9">
        <v>347</v>
      </c>
      <c r="T4016" s="1" t="s">
        <v>11261</v>
      </c>
    </row>
    <row r="4017" spans="1:20" hidden="1" x14ac:dyDescent="0.25">
      <c r="A4017" t="s">
        <v>20</v>
      </c>
      <c r="B4017" s="2" t="s">
        <v>21</v>
      </c>
      <c r="C4017" t="s">
        <v>17434</v>
      </c>
      <c r="D4017" t="s">
        <v>22</v>
      </c>
      <c r="E4017" t="s">
        <v>5</v>
      </c>
      <c r="F4017" s="1" t="s">
        <v>11261</v>
      </c>
      <c r="G4017" t="s">
        <v>907</v>
      </c>
      <c r="H4017">
        <v>3212948</v>
      </c>
      <c r="I4017">
        <v>3213805</v>
      </c>
      <c r="J4017" t="s">
        <v>23</v>
      </c>
      <c r="K4017" s="1" t="s">
        <v>11261</v>
      </c>
      <c r="L4017" s="1" t="s">
        <v>11261</v>
      </c>
      <c r="M4017" s="1" t="s">
        <v>11261</v>
      </c>
      <c r="N4017" s="1" t="s">
        <v>11261</v>
      </c>
      <c r="O4017" s="1" t="s">
        <v>11261</v>
      </c>
      <c r="P4017" s="1" t="s">
        <v>11261</v>
      </c>
      <c r="Q4017" t="s">
        <v>7569</v>
      </c>
      <c r="R4017">
        <v>858</v>
      </c>
      <c r="S4017" s="10" t="s">
        <v>11261</v>
      </c>
      <c r="T4017" s="1" t="s">
        <v>11261</v>
      </c>
    </row>
    <row r="4018" spans="1:20" hidden="1" x14ac:dyDescent="0.25">
      <c r="A4018" t="s">
        <v>24</v>
      </c>
      <c r="B4018" s="3" t="s">
        <v>11261</v>
      </c>
      <c r="C4018" t="s">
        <v>17435</v>
      </c>
      <c r="D4018" t="s">
        <v>22</v>
      </c>
      <c r="E4018" t="s">
        <v>5</v>
      </c>
      <c r="F4018" s="1" t="s">
        <v>11261</v>
      </c>
      <c r="G4018" t="s">
        <v>907</v>
      </c>
      <c r="H4018">
        <v>3212948</v>
      </c>
      <c r="I4018">
        <v>3213805</v>
      </c>
      <c r="J4018" t="s">
        <v>23</v>
      </c>
      <c r="K4018" t="s">
        <v>7570</v>
      </c>
      <c r="L4018" s="1" t="s">
        <v>11261</v>
      </c>
      <c r="M4018" s="1" t="s">
        <v>11261</v>
      </c>
      <c r="N4018" t="s">
        <v>27</v>
      </c>
      <c r="O4018" s="1" t="s">
        <v>11261</v>
      </c>
      <c r="P4018" s="1" t="s">
        <v>11261</v>
      </c>
      <c r="Q4018" t="s">
        <v>7569</v>
      </c>
      <c r="R4018">
        <v>858</v>
      </c>
      <c r="S4018" s="9">
        <v>285</v>
      </c>
      <c r="T4018" s="1" t="s">
        <v>11261</v>
      </c>
    </row>
    <row r="4019" spans="1:20" hidden="1" x14ac:dyDescent="0.25">
      <c r="A4019" t="s">
        <v>20</v>
      </c>
      <c r="B4019" s="2" t="s">
        <v>21</v>
      </c>
      <c r="C4019" t="s">
        <v>20497</v>
      </c>
      <c r="D4019" t="s">
        <v>22</v>
      </c>
      <c r="E4019" t="s">
        <v>5</v>
      </c>
      <c r="F4019" s="1" t="s">
        <v>11261</v>
      </c>
      <c r="G4019" t="s">
        <v>907</v>
      </c>
      <c r="H4019">
        <v>4734467</v>
      </c>
      <c r="I4019">
        <v>4735324</v>
      </c>
      <c r="J4019" t="s">
        <v>37</v>
      </c>
      <c r="K4019" s="1" t="s">
        <v>11261</v>
      </c>
      <c r="L4019" s="1" t="s">
        <v>11261</v>
      </c>
      <c r="M4019" s="1" t="s">
        <v>11261</v>
      </c>
      <c r="N4019" s="1" t="s">
        <v>11261</v>
      </c>
      <c r="O4019" s="1" t="s">
        <v>11261</v>
      </c>
      <c r="P4019" s="1" t="s">
        <v>11261</v>
      </c>
      <c r="Q4019" t="s">
        <v>11003</v>
      </c>
      <c r="R4019">
        <v>858</v>
      </c>
      <c r="S4019" s="10" t="s">
        <v>11261</v>
      </c>
      <c r="T4019" s="1" t="s">
        <v>11261</v>
      </c>
    </row>
    <row r="4020" spans="1:20" hidden="1" x14ac:dyDescent="0.25">
      <c r="A4020" t="s">
        <v>24</v>
      </c>
      <c r="B4020" s="3" t="s">
        <v>11261</v>
      </c>
      <c r="C4020" t="s">
        <v>18283</v>
      </c>
      <c r="D4020" t="s">
        <v>22</v>
      </c>
      <c r="E4020" t="s">
        <v>5</v>
      </c>
      <c r="F4020" s="1" t="s">
        <v>11261</v>
      </c>
      <c r="G4020" t="s">
        <v>907</v>
      </c>
      <c r="H4020">
        <v>3663120</v>
      </c>
      <c r="I4020">
        <v>3664163</v>
      </c>
      <c r="J4020" t="s">
        <v>37</v>
      </c>
      <c r="K4020" t="s">
        <v>8480</v>
      </c>
      <c r="L4020" s="1" t="s">
        <v>11261</v>
      </c>
      <c r="M4020" s="1" t="s">
        <v>11261</v>
      </c>
      <c r="N4020" t="s">
        <v>672</v>
      </c>
      <c r="O4020" s="1" t="s">
        <v>11261</v>
      </c>
      <c r="P4020" s="1" t="s">
        <v>11261</v>
      </c>
      <c r="Q4020" t="s">
        <v>8479</v>
      </c>
      <c r="R4020">
        <v>1044</v>
      </c>
      <c r="S4020" s="9">
        <v>347</v>
      </c>
      <c r="T4020" s="1" t="s">
        <v>11261</v>
      </c>
    </row>
    <row r="4021" spans="1:20" hidden="1" x14ac:dyDescent="0.25">
      <c r="A4021" t="s">
        <v>20</v>
      </c>
      <c r="B4021" s="2" t="s">
        <v>21</v>
      </c>
      <c r="C4021" t="s">
        <v>12201</v>
      </c>
      <c r="D4021" t="s">
        <v>22</v>
      </c>
      <c r="E4021" t="s">
        <v>5</v>
      </c>
      <c r="F4021" s="1" t="s">
        <v>11261</v>
      </c>
      <c r="G4021" t="s">
        <v>907</v>
      </c>
      <c r="H4021">
        <v>480289</v>
      </c>
      <c r="I4021">
        <v>481143</v>
      </c>
      <c r="J4021" t="s">
        <v>37</v>
      </c>
      <c r="K4021" s="1" t="s">
        <v>11261</v>
      </c>
      <c r="L4021" s="1" t="s">
        <v>11261</v>
      </c>
      <c r="M4021" s="1" t="s">
        <v>11261</v>
      </c>
      <c r="N4021" s="1" t="s">
        <v>11261</v>
      </c>
      <c r="O4021" s="1" t="s">
        <v>11261</v>
      </c>
      <c r="P4021" s="1" t="s">
        <v>11261</v>
      </c>
      <c r="Q4021" t="s">
        <v>1923</v>
      </c>
      <c r="R4021">
        <v>855</v>
      </c>
      <c r="S4021" s="10" t="s">
        <v>11261</v>
      </c>
      <c r="T4021" s="1" t="s">
        <v>11261</v>
      </c>
    </row>
    <row r="4022" spans="1:20" hidden="1" x14ac:dyDescent="0.25">
      <c r="A4022" t="s">
        <v>24</v>
      </c>
      <c r="B4022" s="3" t="s">
        <v>11261</v>
      </c>
      <c r="C4022" t="s">
        <v>12202</v>
      </c>
      <c r="D4022" t="s">
        <v>22</v>
      </c>
      <c r="E4022" t="s">
        <v>5</v>
      </c>
      <c r="F4022" s="1" t="s">
        <v>11261</v>
      </c>
      <c r="G4022" t="s">
        <v>907</v>
      </c>
      <c r="H4022">
        <v>480289</v>
      </c>
      <c r="I4022">
        <v>481143</v>
      </c>
      <c r="J4022" t="s">
        <v>37</v>
      </c>
      <c r="K4022" t="s">
        <v>1924</v>
      </c>
      <c r="L4022" s="1" t="s">
        <v>11261</v>
      </c>
      <c r="M4022" s="1" t="s">
        <v>11261</v>
      </c>
      <c r="N4022" t="s">
        <v>207</v>
      </c>
      <c r="O4022" s="1" t="s">
        <v>11261</v>
      </c>
      <c r="P4022" s="1" t="s">
        <v>11261</v>
      </c>
      <c r="Q4022" t="s">
        <v>1923</v>
      </c>
      <c r="R4022">
        <v>855</v>
      </c>
      <c r="S4022" s="9">
        <v>284</v>
      </c>
      <c r="T4022" s="1" t="s">
        <v>11261</v>
      </c>
    </row>
    <row r="4023" spans="1:20" hidden="1" x14ac:dyDescent="0.25">
      <c r="A4023" t="s">
        <v>20</v>
      </c>
      <c r="B4023" s="2" t="s">
        <v>21</v>
      </c>
      <c r="C4023" t="s">
        <v>12517</v>
      </c>
      <c r="D4023" t="s">
        <v>22</v>
      </c>
      <c r="E4023" t="s">
        <v>5</v>
      </c>
      <c r="F4023" s="1" t="s">
        <v>11261</v>
      </c>
      <c r="G4023" t="s">
        <v>907</v>
      </c>
      <c r="H4023">
        <v>629925</v>
      </c>
      <c r="I4023">
        <v>630779</v>
      </c>
      <c r="J4023" t="s">
        <v>23</v>
      </c>
      <c r="K4023" s="1" t="s">
        <v>11261</v>
      </c>
      <c r="L4023" s="1" t="s">
        <v>11261</v>
      </c>
      <c r="M4023" s="1" t="s">
        <v>11261</v>
      </c>
      <c r="N4023" s="1" t="s">
        <v>11261</v>
      </c>
      <c r="O4023" s="1" t="s">
        <v>11261</v>
      </c>
      <c r="P4023" s="1" t="s">
        <v>11261</v>
      </c>
      <c r="Q4023" t="s">
        <v>2263</v>
      </c>
      <c r="R4023">
        <v>855</v>
      </c>
      <c r="S4023" s="10" t="s">
        <v>11261</v>
      </c>
      <c r="T4023" s="1" t="s">
        <v>11261</v>
      </c>
    </row>
    <row r="4024" spans="1:20" hidden="1" x14ac:dyDescent="0.25">
      <c r="A4024" t="s">
        <v>24</v>
      </c>
      <c r="B4024" s="3" t="s">
        <v>11261</v>
      </c>
      <c r="C4024" t="s">
        <v>12518</v>
      </c>
      <c r="D4024" t="s">
        <v>22</v>
      </c>
      <c r="E4024" t="s">
        <v>5</v>
      </c>
      <c r="F4024" s="1" t="s">
        <v>11261</v>
      </c>
      <c r="G4024" t="s">
        <v>907</v>
      </c>
      <c r="H4024">
        <v>629925</v>
      </c>
      <c r="I4024">
        <v>630779</v>
      </c>
      <c r="J4024" t="s">
        <v>23</v>
      </c>
      <c r="K4024" t="s">
        <v>2264</v>
      </c>
      <c r="L4024" s="1" t="s">
        <v>11261</v>
      </c>
      <c r="M4024" s="1" t="s">
        <v>11261</v>
      </c>
      <c r="N4024" t="s">
        <v>666</v>
      </c>
      <c r="O4024" s="1" t="s">
        <v>11261</v>
      </c>
      <c r="P4024" s="1" t="s">
        <v>11261</v>
      </c>
      <c r="Q4024" t="s">
        <v>2263</v>
      </c>
      <c r="R4024">
        <v>855</v>
      </c>
      <c r="S4024" s="9">
        <v>284</v>
      </c>
      <c r="T4024" s="1" t="s">
        <v>11261</v>
      </c>
    </row>
    <row r="4025" spans="1:20" hidden="1" x14ac:dyDescent="0.25">
      <c r="A4025" t="s">
        <v>20</v>
      </c>
      <c r="B4025" s="2" t="s">
        <v>21</v>
      </c>
      <c r="C4025" t="s">
        <v>13625</v>
      </c>
      <c r="D4025" t="s">
        <v>22</v>
      </c>
      <c r="E4025" t="s">
        <v>5</v>
      </c>
      <c r="F4025" s="1" t="s">
        <v>11261</v>
      </c>
      <c r="G4025" t="s">
        <v>907</v>
      </c>
      <c r="H4025">
        <v>1207416</v>
      </c>
      <c r="I4025">
        <v>1208270</v>
      </c>
      <c r="J4025" t="s">
        <v>23</v>
      </c>
      <c r="K4025" s="1" t="s">
        <v>11261</v>
      </c>
      <c r="L4025" s="1" t="s">
        <v>11261</v>
      </c>
      <c r="M4025" s="1" t="s">
        <v>11261</v>
      </c>
      <c r="N4025" s="1" t="s">
        <v>11261</v>
      </c>
      <c r="O4025" s="1" t="s">
        <v>11261</v>
      </c>
      <c r="P4025" s="1" t="s">
        <v>11261</v>
      </c>
      <c r="Q4025" t="s">
        <v>3531</v>
      </c>
      <c r="R4025">
        <v>855</v>
      </c>
      <c r="S4025" s="10" t="s">
        <v>11261</v>
      </c>
      <c r="T4025" s="1" t="s">
        <v>11261</v>
      </c>
    </row>
    <row r="4026" spans="1:20" hidden="1" x14ac:dyDescent="0.25">
      <c r="A4026" t="s">
        <v>24</v>
      </c>
      <c r="B4026" s="3" t="s">
        <v>11261</v>
      </c>
      <c r="C4026" t="s">
        <v>12749</v>
      </c>
      <c r="D4026" t="s">
        <v>22</v>
      </c>
      <c r="E4026" t="s">
        <v>5</v>
      </c>
      <c r="F4026" s="1" t="s">
        <v>11261</v>
      </c>
      <c r="G4026" t="s">
        <v>907</v>
      </c>
      <c r="H4026">
        <v>750648</v>
      </c>
      <c r="I4026">
        <v>751694</v>
      </c>
      <c r="J4026" t="s">
        <v>23</v>
      </c>
      <c r="K4026" t="s">
        <v>2527</v>
      </c>
      <c r="L4026" s="1" t="s">
        <v>11261</v>
      </c>
      <c r="M4026" s="1" t="s">
        <v>11261</v>
      </c>
      <c r="N4026" t="s">
        <v>286</v>
      </c>
      <c r="O4026" t="s">
        <v>2525</v>
      </c>
      <c r="P4026" s="1" t="s">
        <v>11261</v>
      </c>
      <c r="Q4026" t="s">
        <v>2526</v>
      </c>
      <c r="R4026">
        <v>1047</v>
      </c>
      <c r="S4026" s="9">
        <v>348</v>
      </c>
      <c r="T4026" s="1" t="s">
        <v>11261</v>
      </c>
    </row>
    <row r="4027" spans="1:20" hidden="1" x14ac:dyDescent="0.25">
      <c r="A4027" t="s">
        <v>20</v>
      </c>
      <c r="B4027" s="2" t="s">
        <v>21</v>
      </c>
      <c r="C4027" t="s">
        <v>14691</v>
      </c>
      <c r="D4027" t="s">
        <v>22</v>
      </c>
      <c r="E4027" t="s">
        <v>5</v>
      </c>
      <c r="F4027" s="1" t="s">
        <v>11261</v>
      </c>
      <c r="G4027" t="s">
        <v>907</v>
      </c>
      <c r="H4027">
        <v>1736903</v>
      </c>
      <c r="I4027">
        <v>1737757</v>
      </c>
      <c r="J4027" t="s">
        <v>23</v>
      </c>
      <c r="K4027" s="1" t="s">
        <v>11261</v>
      </c>
      <c r="L4027" s="1" t="s">
        <v>11261</v>
      </c>
      <c r="M4027" s="1" t="s">
        <v>11261</v>
      </c>
      <c r="N4027" s="1" t="s">
        <v>11261</v>
      </c>
      <c r="O4027" s="1" t="s">
        <v>11261</v>
      </c>
      <c r="P4027" s="1" t="s">
        <v>11261</v>
      </c>
      <c r="Q4027" t="s">
        <v>4650</v>
      </c>
      <c r="R4027">
        <v>855</v>
      </c>
      <c r="S4027" s="10" t="s">
        <v>11261</v>
      </c>
      <c r="T4027" s="1" t="s">
        <v>11261</v>
      </c>
    </row>
    <row r="4028" spans="1:20" hidden="1" x14ac:dyDescent="0.25">
      <c r="A4028" t="s">
        <v>24</v>
      </c>
      <c r="B4028" s="3" t="s">
        <v>11261</v>
      </c>
      <c r="C4028" t="s">
        <v>14692</v>
      </c>
      <c r="D4028" t="s">
        <v>22</v>
      </c>
      <c r="E4028" t="s">
        <v>5</v>
      </c>
      <c r="F4028" s="1" t="s">
        <v>11261</v>
      </c>
      <c r="G4028" t="s">
        <v>907</v>
      </c>
      <c r="H4028">
        <v>1736903</v>
      </c>
      <c r="I4028">
        <v>1737757</v>
      </c>
      <c r="J4028" t="s">
        <v>23</v>
      </c>
      <c r="K4028" t="s">
        <v>4651</v>
      </c>
      <c r="L4028" s="1" t="s">
        <v>11261</v>
      </c>
      <c r="M4028" s="1" t="s">
        <v>11261</v>
      </c>
      <c r="N4028" t="s">
        <v>4652</v>
      </c>
      <c r="O4028" s="1" t="s">
        <v>11261</v>
      </c>
      <c r="P4028" s="1" t="s">
        <v>11261</v>
      </c>
      <c r="Q4028" t="s">
        <v>4650</v>
      </c>
      <c r="R4028">
        <v>855</v>
      </c>
      <c r="S4028" s="9">
        <v>284</v>
      </c>
      <c r="T4028" s="1" t="s">
        <v>11261</v>
      </c>
    </row>
    <row r="4029" spans="1:20" hidden="1" x14ac:dyDescent="0.25">
      <c r="A4029" t="s">
        <v>20</v>
      </c>
      <c r="B4029" s="2" t="s">
        <v>21</v>
      </c>
      <c r="C4029" t="s">
        <v>14728</v>
      </c>
      <c r="D4029" t="s">
        <v>22</v>
      </c>
      <c r="E4029" t="s">
        <v>5</v>
      </c>
      <c r="F4029" s="1" t="s">
        <v>11261</v>
      </c>
      <c r="G4029" t="s">
        <v>907</v>
      </c>
      <c r="H4029">
        <v>1759975</v>
      </c>
      <c r="I4029">
        <v>1760829</v>
      </c>
      <c r="J4029" t="s">
        <v>37</v>
      </c>
      <c r="K4029" s="1" t="s">
        <v>11261</v>
      </c>
      <c r="L4029" s="1" t="s">
        <v>11261</v>
      </c>
      <c r="M4029" s="1" t="s">
        <v>11261</v>
      </c>
      <c r="N4029" s="1" t="s">
        <v>11261</v>
      </c>
      <c r="O4029" s="1" t="s">
        <v>11261</v>
      </c>
      <c r="P4029" s="1" t="s">
        <v>11261</v>
      </c>
      <c r="Q4029" t="s">
        <v>4690</v>
      </c>
      <c r="R4029">
        <v>855</v>
      </c>
      <c r="S4029" s="10" t="s">
        <v>11261</v>
      </c>
      <c r="T4029" s="1" t="s">
        <v>11261</v>
      </c>
    </row>
    <row r="4030" spans="1:20" hidden="1" x14ac:dyDescent="0.25">
      <c r="A4030" t="s">
        <v>24</v>
      </c>
      <c r="B4030" s="3" t="s">
        <v>11261</v>
      </c>
      <c r="C4030" t="s">
        <v>14729</v>
      </c>
      <c r="D4030" t="s">
        <v>22</v>
      </c>
      <c r="E4030" t="s">
        <v>5</v>
      </c>
      <c r="F4030" s="1" t="s">
        <v>11261</v>
      </c>
      <c r="G4030" t="s">
        <v>907</v>
      </c>
      <c r="H4030">
        <v>1759975</v>
      </c>
      <c r="I4030">
        <v>1760829</v>
      </c>
      <c r="J4030" t="s">
        <v>37</v>
      </c>
      <c r="K4030" t="s">
        <v>4691</v>
      </c>
      <c r="L4030" s="1" t="s">
        <v>11261</v>
      </c>
      <c r="M4030" s="1" t="s">
        <v>11261</v>
      </c>
      <c r="N4030" t="s">
        <v>4692</v>
      </c>
      <c r="O4030" s="1" t="s">
        <v>11261</v>
      </c>
      <c r="P4030" s="1" t="s">
        <v>11261</v>
      </c>
      <c r="Q4030" t="s">
        <v>4690</v>
      </c>
      <c r="R4030">
        <v>855</v>
      </c>
      <c r="S4030" s="9">
        <v>284</v>
      </c>
      <c r="T4030" s="1" t="s">
        <v>11261</v>
      </c>
    </row>
    <row r="4031" spans="1:20" hidden="1" x14ac:dyDescent="0.25">
      <c r="A4031" t="s">
        <v>20</v>
      </c>
      <c r="B4031" s="2" t="s">
        <v>21</v>
      </c>
      <c r="C4031" t="s">
        <v>15628</v>
      </c>
      <c r="D4031" t="s">
        <v>22</v>
      </c>
      <c r="E4031" t="s">
        <v>5</v>
      </c>
      <c r="F4031" s="1" t="s">
        <v>11261</v>
      </c>
      <c r="G4031" t="s">
        <v>907</v>
      </c>
      <c r="H4031">
        <v>2262358</v>
      </c>
      <c r="I4031">
        <v>2263212</v>
      </c>
      <c r="J4031" t="s">
        <v>23</v>
      </c>
      <c r="K4031" s="1" t="s">
        <v>11261</v>
      </c>
      <c r="L4031" s="1" t="s">
        <v>11261</v>
      </c>
      <c r="M4031" s="1" t="s">
        <v>11261</v>
      </c>
      <c r="N4031" s="1" t="s">
        <v>11261</v>
      </c>
      <c r="O4031" s="1" t="s">
        <v>11261</v>
      </c>
      <c r="P4031" s="1" t="s">
        <v>11261</v>
      </c>
      <c r="Q4031" t="s">
        <v>5665</v>
      </c>
      <c r="R4031">
        <v>855</v>
      </c>
      <c r="S4031" s="10" t="s">
        <v>11261</v>
      </c>
      <c r="T4031" s="1" t="s">
        <v>11261</v>
      </c>
    </row>
    <row r="4032" spans="1:20" hidden="1" x14ac:dyDescent="0.25">
      <c r="A4032" t="s">
        <v>24</v>
      </c>
      <c r="B4032" s="3" t="s">
        <v>11261</v>
      </c>
      <c r="C4032" t="s">
        <v>13158</v>
      </c>
      <c r="D4032" t="s">
        <v>22</v>
      </c>
      <c r="E4032" t="s">
        <v>5</v>
      </c>
      <c r="F4032" s="1" t="s">
        <v>11261</v>
      </c>
      <c r="G4032" t="s">
        <v>907</v>
      </c>
      <c r="H4032">
        <v>969360</v>
      </c>
      <c r="I4032">
        <v>970406</v>
      </c>
      <c r="J4032" t="s">
        <v>37</v>
      </c>
      <c r="K4032" t="s">
        <v>2994</v>
      </c>
      <c r="L4032" s="1" t="s">
        <v>11261</v>
      </c>
      <c r="M4032" s="1" t="s">
        <v>11261</v>
      </c>
      <c r="N4032" t="s">
        <v>2995</v>
      </c>
      <c r="O4032" t="s">
        <v>2992</v>
      </c>
      <c r="P4032" s="1" t="s">
        <v>11261</v>
      </c>
      <c r="Q4032" t="s">
        <v>2993</v>
      </c>
      <c r="R4032">
        <v>1047</v>
      </c>
      <c r="S4032" s="9">
        <v>348</v>
      </c>
      <c r="T4032" s="1" t="s">
        <v>11261</v>
      </c>
    </row>
    <row r="4033" spans="1:20" hidden="1" x14ac:dyDescent="0.25">
      <c r="A4033" t="s">
        <v>20</v>
      </c>
      <c r="B4033" s="2" t="s">
        <v>21</v>
      </c>
      <c r="C4033" t="s">
        <v>17799</v>
      </c>
      <c r="D4033" t="s">
        <v>22</v>
      </c>
      <c r="E4033" t="s">
        <v>5</v>
      </c>
      <c r="F4033" s="1" t="s">
        <v>11261</v>
      </c>
      <c r="G4033" t="s">
        <v>907</v>
      </c>
      <c r="H4033">
        <v>3409762</v>
      </c>
      <c r="I4033">
        <v>3410616</v>
      </c>
      <c r="J4033" t="s">
        <v>23</v>
      </c>
      <c r="K4033" s="1" t="s">
        <v>11261</v>
      </c>
      <c r="L4033" s="1" t="s">
        <v>11261</v>
      </c>
      <c r="M4033" s="1" t="s">
        <v>11261</v>
      </c>
      <c r="N4033" s="1" t="s">
        <v>11261</v>
      </c>
      <c r="O4033" s="1" t="s">
        <v>11261</v>
      </c>
      <c r="P4033" s="1" t="s">
        <v>11261</v>
      </c>
      <c r="Q4033" t="s">
        <v>7961</v>
      </c>
      <c r="R4033">
        <v>855</v>
      </c>
      <c r="S4033" s="10" t="s">
        <v>11261</v>
      </c>
      <c r="T4033" s="1" t="s">
        <v>11261</v>
      </c>
    </row>
    <row r="4034" spans="1:20" hidden="1" x14ac:dyDescent="0.25">
      <c r="A4034" t="s">
        <v>24</v>
      </c>
      <c r="B4034" s="3" t="s">
        <v>11261</v>
      </c>
      <c r="C4034" t="s">
        <v>17800</v>
      </c>
      <c r="D4034" t="s">
        <v>22</v>
      </c>
      <c r="E4034" t="s">
        <v>5</v>
      </c>
      <c r="F4034" s="1" t="s">
        <v>11261</v>
      </c>
      <c r="G4034" t="s">
        <v>907</v>
      </c>
      <c r="H4034">
        <v>3409762</v>
      </c>
      <c r="I4034">
        <v>3410616</v>
      </c>
      <c r="J4034" t="s">
        <v>23</v>
      </c>
      <c r="K4034" t="s">
        <v>7962</v>
      </c>
      <c r="L4034" s="1" t="s">
        <v>11261</v>
      </c>
      <c r="M4034" s="1" t="s">
        <v>11261</v>
      </c>
      <c r="N4034" t="s">
        <v>4692</v>
      </c>
      <c r="O4034" s="1" t="s">
        <v>11261</v>
      </c>
      <c r="P4034" s="1" t="s">
        <v>11261</v>
      </c>
      <c r="Q4034" t="s">
        <v>7961</v>
      </c>
      <c r="R4034">
        <v>855</v>
      </c>
      <c r="S4034" s="9">
        <v>284</v>
      </c>
      <c r="T4034" s="1" t="s">
        <v>11261</v>
      </c>
    </row>
    <row r="4035" spans="1:20" hidden="1" x14ac:dyDescent="0.25">
      <c r="A4035" t="s">
        <v>20</v>
      </c>
      <c r="B4035" s="2" t="s">
        <v>21</v>
      </c>
      <c r="C4035" t="s">
        <v>19257</v>
      </c>
      <c r="D4035" t="s">
        <v>22</v>
      </c>
      <c r="E4035" t="s">
        <v>5</v>
      </c>
      <c r="F4035" s="1" t="s">
        <v>11261</v>
      </c>
      <c r="G4035" t="s">
        <v>907</v>
      </c>
      <c r="H4035">
        <v>4128388</v>
      </c>
      <c r="I4035">
        <v>4129242</v>
      </c>
      <c r="J4035" t="s">
        <v>23</v>
      </c>
      <c r="K4035" s="1" t="s">
        <v>11261</v>
      </c>
      <c r="L4035" s="1" t="s">
        <v>11261</v>
      </c>
      <c r="M4035" s="1" t="s">
        <v>11261</v>
      </c>
      <c r="N4035" s="1" t="s">
        <v>11261</v>
      </c>
      <c r="O4035" s="1" t="s">
        <v>11261</v>
      </c>
      <c r="P4035" s="1" t="s">
        <v>11261</v>
      </c>
      <c r="Q4035" t="s">
        <v>9596</v>
      </c>
      <c r="R4035">
        <v>855</v>
      </c>
      <c r="S4035" s="10" t="s">
        <v>11261</v>
      </c>
      <c r="T4035" s="1" t="s">
        <v>11261</v>
      </c>
    </row>
    <row r="4036" spans="1:20" hidden="1" x14ac:dyDescent="0.25">
      <c r="A4036" t="s">
        <v>24</v>
      </c>
      <c r="B4036" s="3" t="s">
        <v>11261</v>
      </c>
      <c r="C4036" t="s">
        <v>11619</v>
      </c>
      <c r="D4036" t="s">
        <v>22</v>
      </c>
      <c r="E4036" t="s">
        <v>5</v>
      </c>
      <c r="F4036" s="1" t="s">
        <v>11261</v>
      </c>
      <c r="G4036" t="s">
        <v>907</v>
      </c>
      <c r="H4036">
        <v>161344</v>
      </c>
      <c r="I4036">
        <v>162393</v>
      </c>
      <c r="J4036" t="s">
        <v>23</v>
      </c>
      <c r="K4036" t="s">
        <v>1299</v>
      </c>
      <c r="L4036" s="1" t="s">
        <v>11261</v>
      </c>
      <c r="M4036" s="1" t="s">
        <v>11261</v>
      </c>
      <c r="N4036" t="s">
        <v>1300</v>
      </c>
      <c r="O4036" s="1" t="s">
        <v>11261</v>
      </c>
      <c r="P4036" s="1" t="s">
        <v>11261</v>
      </c>
      <c r="Q4036" t="s">
        <v>1298</v>
      </c>
      <c r="R4036">
        <v>1050</v>
      </c>
      <c r="S4036" s="9">
        <v>349</v>
      </c>
      <c r="T4036" s="1" t="s">
        <v>11261</v>
      </c>
    </row>
    <row r="4037" spans="1:20" hidden="1" x14ac:dyDescent="0.25">
      <c r="A4037" t="s">
        <v>20</v>
      </c>
      <c r="B4037" s="2" t="s">
        <v>21</v>
      </c>
      <c r="C4037" t="s">
        <v>19304</v>
      </c>
      <c r="D4037" t="s">
        <v>22</v>
      </c>
      <c r="E4037" t="s">
        <v>5</v>
      </c>
      <c r="F4037" s="1" t="s">
        <v>11261</v>
      </c>
      <c r="G4037" t="s">
        <v>907</v>
      </c>
      <c r="H4037">
        <v>4155225</v>
      </c>
      <c r="I4037">
        <v>4156079</v>
      </c>
      <c r="J4037" t="s">
        <v>37</v>
      </c>
      <c r="K4037" s="1" t="s">
        <v>11261</v>
      </c>
      <c r="L4037" s="1" t="s">
        <v>11261</v>
      </c>
      <c r="M4037" s="1" t="s">
        <v>11261</v>
      </c>
      <c r="N4037" s="1" t="s">
        <v>11261</v>
      </c>
      <c r="O4037" s="1" t="s">
        <v>11261</v>
      </c>
      <c r="P4037" s="1" t="s">
        <v>11261</v>
      </c>
      <c r="Q4037" t="s">
        <v>9654</v>
      </c>
      <c r="R4037">
        <v>855</v>
      </c>
      <c r="S4037" s="10" t="s">
        <v>11261</v>
      </c>
      <c r="T4037" s="1" t="s">
        <v>11261</v>
      </c>
    </row>
    <row r="4038" spans="1:20" hidden="1" x14ac:dyDescent="0.25">
      <c r="A4038" t="s">
        <v>24</v>
      </c>
      <c r="B4038" s="3" t="s">
        <v>11261</v>
      </c>
      <c r="C4038" t="s">
        <v>14891</v>
      </c>
      <c r="D4038" t="s">
        <v>22</v>
      </c>
      <c r="E4038" t="s">
        <v>5</v>
      </c>
      <c r="F4038" s="1" t="s">
        <v>11261</v>
      </c>
      <c r="G4038" t="s">
        <v>907</v>
      </c>
      <c r="H4038">
        <v>1849064</v>
      </c>
      <c r="I4038">
        <v>1850113</v>
      </c>
      <c r="J4038" t="s">
        <v>37</v>
      </c>
      <c r="K4038" t="s">
        <v>4860</v>
      </c>
      <c r="L4038" s="1" t="s">
        <v>11261</v>
      </c>
      <c r="M4038" s="1" t="s">
        <v>11261</v>
      </c>
      <c r="N4038" t="s">
        <v>4861</v>
      </c>
      <c r="O4038" s="1" t="s">
        <v>11261</v>
      </c>
      <c r="P4038" s="1" t="s">
        <v>11261</v>
      </c>
      <c r="Q4038" t="s">
        <v>4859</v>
      </c>
      <c r="R4038">
        <v>1050</v>
      </c>
      <c r="S4038" s="9">
        <v>349</v>
      </c>
      <c r="T4038" s="1" t="s">
        <v>11261</v>
      </c>
    </row>
    <row r="4039" spans="1:20" hidden="1" x14ac:dyDescent="0.25">
      <c r="A4039" t="s">
        <v>20</v>
      </c>
      <c r="B4039" s="2" t="s">
        <v>21</v>
      </c>
      <c r="C4039" t="s">
        <v>19312</v>
      </c>
      <c r="D4039" t="s">
        <v>22</v>
      </c>
      <c r="E4039" t="s">
        <v>5</v>
      </c>
      <c r="F4039" s="1" t="s">
        <v>11261</v>
      </c>
      <c r="G4039" t="s">
        <v>907</v>
      </c>
      <c r="H4039">
        <v>4159396</v>
      </c>
      <c r="I4039">
        <v>4160250</v>
      </c>
      <c r="J4039" t="s">
        <v>37</v>
      </c>
      <c r="K4039" s="1" t="s">
        <v>11261</v>
      </c>
      <c r="L4039" s="1" t="s">
        <v>11261</v>
      </c>
      <c r="M4039" s="1" t="s">
        <v>11261</v>
      </c>
      <c r="N4039" s="1" t="s">
        <v>11261</v>
      </c>
      <c r="O4039" s="1" t="s">
        <v>11261</v>
      </c>
      <c r="P4039" s="1" t="s">
        <v>11261</v>
      </c>
      <c r="Q4039" t="s">
        <v>9663</v>
      </c>
      <c r="R4039">
        <v>855</v>
      </c>
      <c r="S4039" s="10" t="s">
        <v>11261</v>
      </c>
      <c r="T4039" s="1" t="s">
        <v>11261</v>
      </c>
    </row>
    <row r="4040" spans="1:20" hidden="1" x14ac:dyDescent="0.25">
      <c r="A4040" t="s">
        <v>24</v>
      </c>
      <c r="B4040" s="3" t="s">
        <v>11261</v>
      </c>
      <c r="C4040" t="s">
        <v>20337</v>
      </c>
      <c r="D4040" t="s">
        <v>22</v>
      </c>
      <c r="E4040" t="s">
        <v>5</v>
      </c>
      <c r="F4040" s="1" t="s">
        <v>11261</v>
      </c>
      <c r="G4040" t="s">
        <v>907</v>
      </c>
      <c r="H4040">
        <v>4642963</v>
      </c>
      <c r="I4040">
        <v>4644012</v>
      </c>
      <c r="J4040" t="s">
        <v>37</v>
      </c>
      <c r="K4040" t="s">
        <v>10817</v>
      </c>
      <c r="L4040" s="1" t="s">
        <v>11261</v>
      </c>
      <c r="M4040" s="1" t="s">
        <v>11261</v>
      </c>
      <c r="N4040" t="s">
        <v>10818</v>
      </c>
      <c r="O4040" s="1" t="s">
        <v>11261</v>
      </c>
      <c r="P4040" s="1" t="s">
        <v>11261</v>
      </c>
      <c r="Q4040" t="s">
        <v>10816</v>
      </c>
      <c r="R4040">
        <v>1050</v>
      </c>
      <c r="S4040" s="9">
        <v>349</v>
      </c>
      <c r="T4040" s="1" t="s">
        <v>11261</v>
      </c>
    </row>
    <row r="4041" spans="1:20" hidden="1" x14ac:dyDescent="0.25">
      <c r="A4041" t="s">
        <v>20</v>
      </c>
      <c r="B4041" s="2" t="s">
        <v>21</v>
      </c>
      <c r="C4041" t="s">
        <v>19987</v>
      </c>
      <c r="D4041" t="s">
        <v>22</v>
      </c>
      <c r="E4041" t="s">
        <v>5</v>
      </c>
      <c r="F4041" s="1" t="s">
        <v>11261</v>
      </c>
      <c r="G4041" t="s">
        <v>907</v>
      </c>
      <c r="H4041">
        <v>4470879</v>
      </c>
      <c r="I4041">
        <v>4471733</v>
      </c>
      <c r="J4041" t="s">
        <v>37</v>
      </c>
      <c r="K4041" s="1" t="s">
        <v>11261</v>
      </c>
      <c r="L4041" s="1" t="s">
        <v>11261</v>
      </c>
      <c r="M4041" s="1" t="s">
        <v>11261</v>
      </c>
      <c r="N4041" s="1" t="s">
        <v>11261</v>
      </c>
      <c r="O4041" s="1" t="s">
        <v>11261</v>
      </c>
      <c r="P4041" s="1" t="s">
        <v>11261</v>
      </c>
      <c r="Q4041" t="s">
        <v>10430</v>
      </c>
      <c r="R4041">
        <v>855</v>
      </c>
      <c r="S4041" s="10" t="s">
        <v>11261</v>
      </c>
      <c r="T4041" s="1" t="s">
        <v>11261</v>
      </c>
    </row>
    <row r="4042" spans="1:20" hidden="1" x14ac:dyDescent="0.25">
      <c r="A4042" t="s">
        <v>24</v>
      </c>
      <c r="B4042" s="3" t="s">
        <v>11261</v>
      </c>
      <c r="C4042" t="s">
        <v>15567</v>
      </c>
      <c r="D4042" t="s">
        <v>22</v>
      </c>
      <c r="E4042" t="s">
        <v>5</v>
      </c>
      <c r="F4042" s="1" t="s">
        <v>11261</v>
      </c>
      <c r="G4042" t="s">
        <v>907</v>
      </c>
      <c r="H4042">
        <v>2232163</v>
      </c>
      <c r="I4042">
        <v>2233215</v>
      </c>
      <c r="J4042" t="s">
        <v>23</v>
      </c>
      <c r="K4042" t="s">
        <v>5598</v>
      </c>
      <c r="L4042" s="1" t="s">
        <v>11261</v>
      </c>
      <c r="M4042" s="1" t="s">
        <v>11261</v>
      </c>
      <c r="N4042" t="s">
        <v>499</v>
      </c>
      <c r="O4042" s="1" t="s">
        <v>11261</v>
      </c>
      <c r="P4042" s="1" t="s">
        <v>11261</v>
      </c>
      <c r="Q4042" t="s">
        <v>5597</v>
      </c>
      <c r="R4042">
        <v>1053</v>
      </c>
      <c r="S4042" s="9">
        <v>350</v>
      </c>
      <c r="T4042" s="1" t="s">
        <v>11261</v>
      </c>
    </row>
    <row r="4043" spans="1:20" hidden="1" x14ac:dyDescent="0.25">
      <c r="A4043" t="s">
        <v>20</v>
      </c>
      <c r="B4043" s="2" t="s">
        <v>21</v>
      </c>
      <c r="C4043" t="s">
        <v>20186</v>
      </c>
      <c r="D4043" t="s">
        <v>22</v>
      </c>
      <c r="E4043" t="s">
        <v>5</v>
      </c>
      <c r="F4043" s="1" t="s">
        <v>11261</v>
      </c>
      <c r="G4043" t="s">
        <v>907</v>
      </c>
      <c r="H4043">
        <v>4566810</v>
      </c>
      <c r="I4043">
        <v>4567664</v>
      </c>
      <c r="J4043" t="s">
        <v>37</v>
      </c>
      <c r="K4043" s="1" t="s">
        <v>11261</v>
      </c>
      <c r="L4043" s="1" t="s">
        <v>11261</v>
      </c>
      <c r="M4043" s="1" t="s">
        <v>11261</v>
      </c>
      <c r="N4043" s="1" t="s">
        <v>11261</v>
      </c>
      <c r="O4043" s="1" t="s">
        <v>11261</v>
      </c>
      <c r="P4043" s="1" t="s">
        <v>11261</v>
      </c>
      <c r="Q4043" t="s">
        <v>10647</v>
      </c>
      <c r="R4043">
        <v>855</v>
      </c>
      <c r="S4043" s="10" t="s">
        <v>11261</v>
      </c>
      <c r="T4043" s="1" t="s">
        <v>11261</v>
      </c>
    </row>
    <row r="4044" spans="1:20" hidden="1" x14ac:dyDescent="0.25">
      <c r="A4044" t="s">
        <v>24</v>
      </c>
      <c r="B4044" s="3" t="s">
        <v>11261</v>
      </c>
      <c r="C4044" t="s">
        <v>20187</v>
      </c>
      <c r="D4044" t="s">
        <v>22</v>
      </c>
      <c r="E4044" t="s">
        <v>5</v>
      </c>
      <c r="F4044" s="1" t="s">
        <v>11261</v>
      </c>
      <c r="G4044" t="s">
        <v>907</v>
      </c>
      <c r="H4044">
        <v>4566810</v>
      </c>
      <c r="I4044">
        <v>4567664</v>
      </c>
      <c r="J4044" t="s">
        <v>37</v>
      </c>
      <c r="K4044" t="s">
        <v>10648</v>
      </c>
      <c r="L4044" s="1" t="s">
        <v>11261</v>
      </c>
      <c r="M4044" s="1" t="s">
        <v>11261</v>
      </c>
      <c r="N4044" t="s">
        <v>27</v>
      </c>
      <c r="O4044" s="1" t="s">
        <v>11261</v>
      </c>
      <c r="P4044" s="1" t="s">
        <v>11261</v>
      </c>
      <c r="Q4044" t="s">
        <v>10647</v>
      </c>
      <c r="R4044">
        <v>855</v>
      </c>
      <c r="S4044" s="9">
        <v>284</v>
      </c>
      <c r="T4044" s="1" t="s">
        <v>11261</v>
      </c>
    </row>
    <row r="4045" spans="1:20" hidden="1" x14ac:dyDescent="0.25">
      <c r="A4045" t="s">
        <v>20</v>
      </c>
      <c r="B4045" s="2" t="s">
        <v>21</v>
      </c>
      <c r="C4045" t="s">
        <v>20533</v>
      </c>
      <c r="D4045" t="s">
        <v>22</v>
      </c>
      <c r="E4045" t="s">
        <v>5</v>
      </c>
      <c r="F4045" s="1" t="s">
        <v>11261</v>
      </c>
      <c r="G4045" t="s">
        <v>907</v>
      </c>
      <c r="H4045">
        <v>4757050</v>
      </c>
      <c r="I4045">
        <v>4757904</v>
      </c>
      <c r="J4045" t="s">
        <v>23</v>
      </c>
      <c r="K4045" s="1" t="s">
        <v>11261</v>
      </c>
      <c r="L4045" s="1" t="s">
        <v>11261</v>
      </c>
      <c r="M4045" s="1" t="s">
        <v>11261</v>
      </c>
      <c r="N4045" s="1" t="s">
        <v>11261</v>
      </c>
      <c r="O4045" s="1" t="s">
        <v>11261</v>
      </c>
      <c r="P4045" s="1" t="s">
        <v>11261</v>
      </c>
      <c r="Q4045" t="s">
        <v>11042</v>
      </c>
      <c r="R4045">
        <v>855</v>
      </c>
      <c r="S4045" s="10" t="s">
        <v>11261</v>
      </c>
      <c r="T4045" s="1" t="s">
        <v>11261</v>
      </c>
    </row>
    <row r="4046" spans="1:20" hidden="1" x14ac:dyDescent="0.25">
      <c r="A4046" t="s">
        <v>24</v>
      </c>
      <c r="B4046" s="3" t="s">
        <v>11261</v>
      </c>
      <c r="C4046" t="s">
        <v>20534</v>
      </c>
      <c r="D4046" t="s">
        <v>22</v>
      </c>
      <c r="E4046" t="s">
        <v>5</v>
      </c>
      <c r="F4046" s="1" t="s">
        <v>11261</v>
      </c>
      <c r="G4046" t="s">
        <v>907</v>
      </c>
      <c r="H4046">
        <v>4757050</v>
      </c>
      <c r="I4046">
        <v>4757904</v>
      </c>
      <c r="J4046" t="s">
        <v>23</v>
      </c>
      <c r="K4046" t="s">
        <v>11043</v>
      </c>
      <c r="L4046" s="1" t="s">
        <v>11261</v>
      </c>
      <c r="M4046" s="1" t="s">
        <v>11261</v>
      </c>
      <c r="N4046" t="s">
        <v>27</v>
      </c>
      <c r="O4046" s="1" t="s">
        <v>11261</v>
      </c>
      <c r="P4046" s="1" t="s">
        <v>11261</v>
      </c>
      <c r="Q4046" t="s">
        <v>11042</v>
      </c>
      <c r="R4046">
        <v>855</v>
      </c>
      <c r="S4046" s="9">
        <v>284</v>
      </c>
      <c r="T4046" s="1" t="s">
        <v>11261</v>
      </c>
    </row>
    <row r="4047" spans="1:20" hidden="1" x14ac:dyDescent="0.25">
      <c r="A4047" t="s">
        <v>20</v>
      </c>
      <c r="B4047" s="2" t="s">
        <v>21</v>
      </c>
      <c r="C4047" t="s">
        <v>20535</v>
      </c>
      <c r="D4047" t="s">
        <v>22</v>
      </c>
      <c r="E4047" t="s">
        <v>5</v>
      </c>
      <c r="F4047" s="1" t="s">
        <v>11261</v>
      </c>
      <c r="G4047" t="s">
        <v>907</v>
      </c>
      <c r="H4047">
        <v>4758063</v>
      </c>
      <c r="I4047">
        <v>4758917</v>
      </c>
      <c r="J4047" t="s">
        <v>23</v>
      </c>
      <c r="K4047" s="1" t="s">
        <v>11261</v>
      </c>
      <c r="L4047" s="1" t="s">
        <v>11261</v>
      </c>
      <c r="M4047" s="1" t="s">
        <v>11261</v>
      </c>
      <c r="N4047" s="1" t="s">
        <v>11261</v>
      </c>
      <c r="O4047" s="1" t="s">
        <v>11261</v>
      </c>
      <c r="P4047" s="1" t="s">
        <v>11261</v>
      </c>
      <c r="Q4047" t="s">
        <v>11044</v>
      </c>
      <c r="R4047">
        <v>855</v>
      </c>
      <c r="S4047" s="10" t="s">
        <v>11261</v>
      </c>
      <c r="T4047" s="1" t="s">
        <v>11261</v>
      </c>
    </row>
    <row r="4048" spans="1:20" hidden="1" x14ac:dyDescent="0.25">
      <c r="A4048" t="s">
        <v>24</v>
      </c>
      <c r="B4048" s="3" t="s">
        <v>11261</v>
      </c>
      <c r="C4048" t="s">
        <v>20536</v>
      </c>
      <c r="D4048" t="s">
        <v>22</v>
      </c>
      <c r="E4048" t="s">
        <v>5</v>
      </c>
      <c r="F4048" s="1" t="s">
        <v>11261</v>
      </c>
      <c r="G4048" t="s">
        <v>907</v>
      </c>
      <c r="H4048">
        <v>4758063</v>
      </c>
      <c r="I4048">
        <v>4758917</v>
      </c>
      <c r="J4048" t="s">
        <v>23</v>
      </c>
      <c r="K4048" t="s">
        <v>11045</v>
      </c>
      <c r="L4048" s="1" t="s">
        <v>11261</v>
      </c>
      <c r="M4048" s="1" t="s">
        <v>11261</v>
      </c>
      <c r="N4048" t="s">
        <v>27</v>
      </c>
      <c r="O4048" s="1" t="s">
        <v>11261</v>
      </c>
      <c r="P4048" s="1" t="s">
        <v>11261</v>
      </c>
      <c r="Q4048" t="s">
        <v>11044</v>
      </c>
      <c r="R4048">
        <v>855</v>
      </c>
      <c r="S4048" s="9">
        <v>284</v>
      </c>
      <c r="T4048" s="1" t="s">
        <v>11261</v>
      </c>
    </row>
    <row r="4049" spans="1:20" hidden="1" x14ac:dyDescent="0.25">
      <c r="A4049" t="s">
        <v>20</v>
      </c>
      <c r="B4049" s="2" t="s">
        <v>21</v>
      </c>
      <c r="C4049" t="s">
        <v>20720</v>
      </c>
      <c r="D4049" t="s">
        <v>22</v>
      </c>
      <c r="E4049" t="s">
        <v>5</v>
      </c>
      <c r="F4049" s="1" t="s">
        <v>11261</v>
      </c>
      <c r="G4049" t="s">
        <v>907</v>
      </c>
      <c r="H4049">
        <v>4858689</v>
      </c>
      <c r="I4049">
        <v>4859543</v>
      </c>
      <c r="J4049" t="s">
        <v>37</v>
      </c>
      <c r="K4049" s="1" t="s">
        <v>11261</v>
      </c>
      <c r="L4049" s="1" t="s">
        <v>11261</v>
      </c>
      <c r="M4049" s="1" t="s">
        <v>11261</v>
      </c>
      <c r="N4049" s="1" t="s">
        <v>11261</v>
      </c>
      <c r="O4049" s="1" t="s">
        <v>11261</v>
      </c>
      <c r="P4049" s="1" t="s">
        <v>11261</v>
      </c>
      <c r="Q4049" t="s">
        <v>11243</v>
      </c>
      <c r="R4049">
        <v>855</v>
      </c>
      <c r="S4049" s="10" t="s">
        <v>11261</v>
      </c>
      <c r="T4049" s="1" t="s">
        <v>11261</v>
      </c>
    </row>
    <row r="4050" spans="1:20" hidden="1" x14ac:dyDescent="0.25">
      <c r="A4050" t="s">
        <v>24</v>
      </c>
      <c r="B4050" s="3" t="s">
        <v>11261</v>
      </c>
      <c r="C4050" t="s">
        <v>20721</v>
      </c>
      <c r="D4050" t="s">
        <v>22</v>
      </c>
      <c r="E4050" t="s">
        <v>5</v>
      </c>
      <c r="F4050" s="1" t="s">
        <v>11261</v>
      </c>
      <c r="G4050" t="s">
        <v>907</v>
      </c>
      <c r="H4050">
        <v>4858689</v>
      </c>
      <c r="I4050">
        <v>4859543</v>
      </c>
      <c r="J4050" t="s">
        <v>37</v>
      </c>
      <c r="K4050" t="s">
        <v>11244</v>
      </c>
      <c r="L4050" s="1" t="s">
        <v>11261</v>
      </c>
      <c r="M4050" s="1" t="s">
        <v>11261</v>
      </c>
      <c r="N4050" t="s">
        <v>11245</v>
      </c>
      <c r="O4050" s="1" t="s">
        <v>11261</v>
      </c>
      <c r="P4050" s="1" t="s">
        <v>11261</v>
      </c>
      <c r="Q4050" t="s">
        <v>11243</v>
      </c>
      <c r="R4050">
        <v>855</v>
      </c>
      <c r="S4050" s="9">
        <v>284</v>
      </c>
      <c r="T4050" s="1" t="s">
        <v>11261</v>
      </c>
    </row>
    <row r="4051" spans="1:20" hidden="1" x14ac:dyDescent="0.25">
      <c r="A4051" t="s">
        <v>20</v>
      </c>
      <c r="B4051" s="2" t="s">
        <v>21</v>
      </c>
      <c r="C4051" t="s">
        <v>12059</v>
      </c>
      <c r="D4051" t="s">
        <v>22</v>
      </c>
      <c r="E4051" t="s">
        <v>5</v>
      </c>
      <c r="F4051" s="1" t="s">
        <v>11261</v>
      </c>
      <c r="G4051" t="s">
        <v>907</v>
      </c>
      <c r="H4051">
        <v>396838</v>
      </c>
      <c r="I4051">
        <v>397689</v>
      </c>
      <c r="J4051" t="s">
        <v>23</v>
      </c>
      <c r="K4051" s="1" t="s">
        <v>11261</v>
      </c>
      <c r="L4051" s="1" t="s">
        <v>11261</v>
      </c>
      <c r="M4051" s="1" t="s">
        <v>11261</v>
      </c>
      <c r="N4051" s="1" t="s">
        <v>11261</v>
      </c>
      <c r="O4051" s="1" t="s">
        <v>11261</v>
      </c>
      <c r="P4051" s="1" t="s">
        <v>11261</v>
      </c>
      <c r="Q4051" t="s">
        <v>1772</v>
      </c>
      <c r="R4051">
        <v>852</v>
      </c>
      <c r="S4051" s="10" t="s">
        <v>11261</v>
      </c>
      <c r="T4051" s="1" t="s">
        <v>11261</v>
      </c>
    </row>
    <row r="4052" spans="1:20" hidden="1" x14ac:dyDescent="0.25">
      <c r="A4052" t="s">
        <v>24</v>
      </c>
      <c r="B4052" s="3" t="s">
        <v>11261</v>
      </c>
      <c r="C4052" t="s">
        <v>12060</v>
      </c>
      <c r="D4052" t="s">
        <v>22</v>
      </c>
      <c r="E4052" t="s">
        <v>5</v>
      </c>
      <c r="F4052" s="1" t="s">
        <v>11261</v>
      </c>
      <c r="G4052" t="s">
        <v>907</v>
      </c>
      <c r="H4052">
        <v>396838</v>
      </c>
      <c r="I4052">
        <v>397689</v>
      </c>
      <c r="J4052" t="s">
        <v>23</v>
      </c>
      <c r="K4052" t="s">
        <v>1773</v>
      </c>
      <c r="L4052" s="1" t="s">
        <v>11261</v>
      </c>
      <c r="M4052" s="1" t="s">
        <v>11261</v>
      </c>
      <c r="N4052" t="s">
        <v>207</v>
      </c>
      <c r="O4052" s="1" t="s">
        <v>11261</v>
      </c>
      <c r="P4052" s="1" t="s">
        <v>11261</v>
      </c>
      <c r="Q4052" t="s">
        <v>1772</v>
      </c>
      <c r="R4052">
        <v>852</v>
      </c>
      <c r="S4052" s="9">
        <v>283</v>
      </c>
      <c r="T4052" s="1" t="s">
        <v>11261</v>
      </c>
    </row>
    <row r="4053" spans="1:20" hidden="1" x14ac:dyDescent="0.25">
      <c r="A4053" t="s">
        <v>20</v>
      </c>
      <c r="B4053" s="2" t="s">
        <v>21</v>
      </c>
      <c r="C4053" t="s">
        <v>12132</v>
      </c>
      <c r="D4053" t="s">
        <v>22</v>
      </c>
      <c r="E4053" t="s">
        <v>5</v>
      </c>
      <c r="F4053" s="1" t="s">
        <v>11261</v>
      </c>
      <c r="G4053" t="s">
        <v>907</v>
      </c>
      <c r="H4053">
        <v>440526</v>
      </c>
      <c r="I4053">
        <v>441377</v>
      </c>
      <c r="J4053" t="s">
        <v>37</v>
      </c>
      <c r="K4053" s="1" t="s">
        <v>11261</v>
      </c>
      <c r="L4053" s="1" t="s">
        <v>11261</v>
      </c>
      <c r="M4053" s="1" t="s">
        <v>11261</v>
      </c>
      <c r="N4053" s="1" t="s">
        <v>11261</v>
      </c>
      <c r="O4053" s="1" t="s">
        <v>11261</v>
      </c>
      <c r="P4053" s="1" t="s">
        <v>11261</v>
      </c>
      <c r="Q4053" t="s">
        <v>1848</v>
      </c>
      <c r="R4053">
        <v>852</v>
      </c>
      <c r="S4053" s="10" t="s">
        <v>11261</v>
      </c>
      <c r="T4053" s="1" t="s">
        <v>11261</v>
      </c>
    </row>
    <row r="4054" spans="1:20" hidden="1" x14ac:dyDescent="0.25">
      <c r="A4054" t="s">
        <v>24</v>
      </c>
      <c r="B4054" s="3" t="s">
        <v>11261</v>
      </c>
      <c r="C4054" t="s">
        <v>12133</v>
      </c>
      <c r="D4054" t="s">
        <v>22</v>
      </c>
      <c r="E4054" t="s">
        <v>5</v>
      </c>
      <c r="F4054" s="1" t="s">
        <v>11261</v>
      </c>
      <c r="G4054" t="s">
        <v>907</v>
      </c>
      <c r="H4054">
        <v>440526</v>
      </c>
      <c r="I4054">
        <v>441377</v>
      </c>
      <c r="J4054" t="s">
        <v>37</v>
      </c>
      <c r="K4054" t="s">
        <v>1849</v>
      </c>
      <c r="L4054" s="1" t="s">
        <v>11261</v>
      </c>
      <c r="M4054" s="1" t="s">
        <v>11261</v>
      </c>
      <c r="N4054" t="s">
        <v>219</v>
      </c>
      <c r="O4054" s="1" t="s">
        <v>11261</v>
      </c>
      <c r="P4054" s="1" t="s">
        <v>11261</v>
      </c>
      <c r="Q4054" t="s">
        <v>1848</v>
      </c>
      <c r="R4054">
        <v>852</v>
      </c>
      <c r="S4054" s="9">
        <v>283</v>
      </c>
      <c r="T4054" s="1" t="s">
        <v>11261</v>
      </c>
    </row>
    <row r="4055" spans="1:20" hidden="1" x14ac:dyDescent="0.25">
      <c r="A4055" t="s">
        <v>20</v>
      </c>
      <c r="B4055" s="2" t="s">
        <v>21</v>
      </c>
      <c r="C4055" t="s">
        <v>16007</v>
      </c>
      <c r="D4055" t="s">
        <v>22</v>
      </c>
      <c r="E4055" t="s">
        <v>5</v>
      </c>
      <c r="F4055" s="1" t="s">
        <v>11261</v>
      </c>
      <c r="G4055" t="s">
        <v>907</v>
      </c>
      <c r="H4055">
        <v>2445879</v>
      </c>
      <c r="I4055">
        <v>2446730</v>
      </c>
      <c r="J4055" t="s">
        <v>37</v>
      </c>
      <c r="K4055" s="1" t="s">
        <v>11261</v>
      </c>
      <c r="L4055" s="1" t="s">
        <v>11261</v>
      </c>
      <c r="M4055" s="1" t="s">
        <v>11261</v>
      </c>
      <c r="N4055" s="1" t="s">
        <v>11261</v>
      </c>
      <c r="O4055" s="1" t="s">
        <v>11261</v>
      </c>
      <c r="P4055" s="1" t="s">
        <v>11261</v>
      </c>
      <c r="Q4055" t="s">
        <v>6065</v>
      </c>
      <c r="R4055">
        <v>852</v>
      </c>
      <c r="S4055" s="10" t="s">
        <v>11261</v>
      </c>
      <c r="T4055" s="1" t="s">
        <v>11261</v>
      </c>
    </row>
    <row r="4056" spans="1:20" hidden="1" x14ac:dyDescent="0.25">
      <c r="A4056" t="s">
        <v>24</v>
      </c>
      <c r="B4056" s="3" t="s">
        <v>11261</v>
      </c>
      <c r="C4056" t="s">
        <v>16008</v>
      </c>
      <c r="D4056" t="s">
        <v>22</v>
      </c>
      <c r="E4056" t="s">
        <v>5</v>
      </c>
      <c r="F4056" s="1" t="s">
        <v>11261</v>
      </c>
      <c r="G4056" t="s">
        <v>907</v>
      </c>
      <c r="H4056">
        <v>2445879</v>
      </c>
      <c r="I4056">
        <v>2446730</v>
      </c>
      <c r="J4056" t="s">
        <v>37</v>
      </c>
      <c r="K4056" t="s">
        <v>6066</v>
      </c>
      <c r="L4056" s="1" t="s">
        <v>11261</v>
      </c>
      <c r="M4056" s="1" t="s">
        <v>11261</v>
      </c>
      <c r="N4056" t="s">
        <v>27</v>
      </c>
      <c r="O4056" s="1" t="s">
        <v>11261</v>
      </c>
      <c r="P4056" s="1" t="s">
        <v>11261</v>
      </c>
      <c r="Q4056" t="s">
        <v>6065</v>
      </c>
      <c r="R4056">
        <v>852</v>
      </c>
      <c r="S4056" s="9">
        <v>283</v>
      </c>
      <c r="T4056" s="1" t="s">
        <v>11261</v>
      </c>
    </row>
    <row r="4057" spans="1:20" hidden="1" x14ac:dyDescent="0.25">
      <c r="A4057" t="s">
        <v>20</v>
      </c>
      <c r="B4057" s="2" t="s">
        <v>21</v>
      </c>
      <c r="C4057" t="s">
        <v>16354</v>
      </c>
      <c r="D4057" t="s">
        <v>22</v>
      </c>
      <c r="E4057" t="s">
        <v>5</v>
      </c>
      <c r="F4057" s="1" t="s">
        <v>11261</v>
      </c>
      <c r="G4057" t="s">
        <v>907</v>
      </c>
      <c r="H4057">
        <v>2622666</v>
      </c>
      <c r="I4057">
        <v>2623517</v>
      </c>
      <c r="J4057" t="s">
        <v>23</v>
      </c>
      <c r="K4057" s="1" t="s">
        <v>11261</v>
      </c>
      <c r="L4057" s="1" t="s">
        <v>11261</v>
      </c>
      <c r="M4057" s="1" t="s">
        <v>11261</v>
      </c>
      <c r="N4057" s="1" t="s">
        <v>11261</v>
      </c>
      <c r="O4057" s="1" t="s">
        <v>11261</v>
      </c>
      <c r="P4057" s="1" t="s">
        <v>11261</v>
      </c>
      <c r="Q4057" t="s">
        <v>6430</v>
      </c>
      <c r="R4057">
        <v>852</v>
      </c>
      <c r="S4057" s="10" t="s">
        <v>11261</v>
      </c>
      <c r="T4057" s="1" t="s">
        <v>11261</v>
      </c>
    </row>
    <row r="4058" spans="1:20" hidden="1" x14ac:dyDescent="0.25">
      <c r="A4058" t="s">
        <v>24</v>
      </c>
      <c r="B4058" s="3" t="s">
        <v>11261</v>
      </c>
      <c r="C4058" t="s">
        <v>16355</v>
      </c>
      <c r="D4058" t="s">
        <v>22</v>
      </c>
      <c r="E4058" t="s">
        <v>5</v>
      </c>
      <c r="F4058" s="1" t="s">
        <v>11261</v>
      </c>
      <c r="G4058" t="s">
        <v>907</v>
      </c>
      <c r="H4058">
        <v>2622666</v>
      </c>
      <c r="I4058">
        <v>2623517</v>
      </c>
      <c r="J4058" t="s">
        <v>23</v>
      </c>
      <c r="K4058" t="s">
        <v>6431</v>
      </c>
      <c r="L4058" s="1" t="s">
        <v>11261</v>
      </c>
      <c r="M4058" s="1" t="s">
        <v>11261</v>
      </c>
      <c r="N4058" t="s">
        <v>3739</v>
      </c>
      <c r="O4058" s="1" t="s">
        <v>11261</v>
      </c>
      <c r="P4058" s="1" t="s">
        <v>11261</v>
      </c>
      <c r="Q4058" t="s">
        <v>6430</v>
      </c>
      <c r="R4058">
        <v>852</v>
      </c>
      <c r="S4058" s="9">
        <v>283</v>
      </c>
      <c r="T4058" s="1" t="s">
        <v>11261</v>
      </c>
    </row>
    <row r="4059" spans="1:20" hidden="1" x14ac:dyDescent="0.25">
      <c r="A4059" t="s">
        <v>20</v>
      </c>
      <c r="B4059" s="2" t="s">
        <v>21</v>
      </c>
      <c r="C4059" t="s">
        <v>18915</v>
      </c>
      <c r="D4059" t="s">
        <v>22</v>
      </c>
      <c r="E4059" t="s">
        <v>5</v>
      </c>
      <c r="F4059" s="1" t="s">
        <v>11261</v>
      </c>
      <c r="G4059" t="s">
        <v>907</v>
      </c>
      <c r="H4059">
        <v>3972260</v>
      </c>
      <c r="I4059">
        <v>3973111</v>
      </c>
      <c r="J4059" t="s">
        <v>37</v>
      </c>
      <c r="K4059" s="1" t="s">
        <v>11261</v>
      </c>
      <c r="L4059" s="1" t="s">
        <v>11261</v>
      </c>
      <c r="M4059" s="1" t="s">
        <v>11261</v>
      </c>
      <c r="N4059" s="1" t="s">
        <v>11261</v>
      </c>
      <c r="O4059" s="1" t="s">
        <v>11261</v>
      </c>
      <c r="P4059" s="1" t="s">
        <v>11261</v>
      </c>
      <c r="Q4059" t="s">
        <v>9217</v>
      </c>
      <c r="R4059">
        <v>852</v>
      </c>
      <c r="S4059" s="10" t="s">
        <v>11261</v>
      </c>
      <c r="T4059" s="1" t="s">
        <v>11261</v>
      </c>
    </row>
    <row r="4060" spans="1:20" hidden="1" x14ac:dyDescent="0.25">
      <c r="A4060" t="s">
        <v>24</v>
      </c>
      <c r="B4060" s="3" t="s">
        <v>11261</v>
      </c>
      <c r="C4060" t="s">
        <v>20088</v>
      </c>
      <c r="D4060" t="s">
        <v>22</v>
      </c>
      <c r="E4060" t="s">
        <v>5</v>
      </c>
      <c r="F4060" s="1" t="s">
        <v>11261</v>
      </c>
      <c r="G4060" t="s">
        <v>907</v>
      </c>
      <c r="H4060">
        <v>4516264</v>
      </c>
      <c r="I4060">
        <v>4517316</v>
      </c>
      <c r="J4060" t="s">
        <v>37</v>
      </c>
      <c r="K4060" t="s">
        <v>10537</v>
      </c>
      <c r="L4060" s="1" t="s">
        <v>11261</v>
      </c>
      <c r="M4060" s="1" t="s">
        <v>11261</v>
      </c>
      <c r="N4060" t="s">
        <v>555</v>
      </c>
      <c r="O4060" s="1" t="s">
        <v>11261</v>
      </c>
      <c r="P4060" s="1" t="s">
        <v>11261</v>
      </c>
      <c r="Q4060" t="s">
        <v>10536</v>
      </c>
      <c r="R4060">
        <v>1053</v>
      </c>
      <c r="S4060" s="9">
        <v>350</v>
      </c>
      <c r="T4060" s="1" t="s">
        <v>11261</v>
      </c>
    </row>
    <row r="4061" spans="1:20" hidden="1" x14ac:dyDescent="0.25">
      <c r="A4061" t="s">
        <v>20</v>
      </c>
      <c r="B4061" s="2" t="s">
        <v>21</v>
      </c>
      <c r="C4061" t="s">
        <v>19593</v>
      </c>
      <c r="D4061" t="s">
        <v>22</v>
      </c>
      <c r="E4061" t="s">
        <v>5</v>
      </c>
      <c r="F4061" s="1" t="s">
        <v>11261</v>
      </c>
      <c r="G4061" t="s">
        <v>907</v>
      </c>
      <c r="H4061">
        <v>4303967</v>
      </c>
      <c r="I4061">
        <v>4304818</v>
      </c>
      <c r="J4061" t="s">
        <v>37</v>
      </c>
      <c r="K4061" s="1" t="s">
        <v>11261</v>
      </c>
      <c r="L4061" s="1" t="s">
        <v>11261</v>
      </c>
      <c r="M4061" s="1" t="s">
        <v>11261</v>
      </c>
      <c r="N4061" s="1" t="s">
        <v>11261</v>
      </c>
      <c r="O4061" s="1" t="s">
        <v>11261</v>
      </c>
      <c r="P4061" s="1" t="s">
        <v>11261</v>
      </c>
      <c r="Q4061" t="s">
        <v>10000</v>
      </c>
      <c r="R4061">
        <v>852</v>
      </c>
      <c r="S4061" s="10" t="s">
        <v>11261</v>
      </c>
      <c r="T4061" s="1" t="s">
        <v>11261</v>
      </c>
    </row>
    <row r="4062" spans="1:20" hidden="1" x14ac:dyDescent="0.25">
      <c r="A4062" t="s">
        <v>24</v>
      </c>
      <c r="B4062" s="3" t="s">
        <v>11261</v>
      </c>
      <c r="C4062" t="s">
        <v>19594</v>
      </c>
      <c r="D4062" t="s">
        <v>22</v>
      </c>
      <c r="E4062" t="s">
        <v>5</v>
      </c>
      <c r="F4062" s="1" t="s">
        <v>11261</v>
      </c>
      <c r="G4062" t="s">
        <v>907</v>
      </c>
      <c r="H4062">
        <v>4303967</v>
      </c>
      <c r="I4062">
        <v>4304818</v>
      </c>
      <c r="J4062" t="s">
        <v>37</v>
      </c>
      <c r="K4062" t="s">
        <v>10001</v>
      </c>
      <c r="L4062" s="1" t="s">
        <v>11261</v>
      </c>
      <c r="M4062" s="1" t="s">
        <v>11261</v>
      </c>
      <c r="N4062" t="s">
        <v>27</v>
      </c>
      <c r="O4062" s="1" t="s">
        <v>11261</v>
      </c>
      <c r="P4062" s="1" t="s">
        <v>11261</v>
      </c>
      <c r="Q4062" t="s">
        <v>10000</v>
      </c>
      <c r="R4062">
        <v>852</v>
      </c>
      <c r="S4062" s="9">
        <v>283</v>
      </c>
      <c r="T4062" s="1" t="s">
        <v>11261</v>
      </c>
    </row>
    <row r="4063" spans="1:20" hidden="1" x14ac:dyDescent="0.25">
      <c r="A4063" t="s">
        <v>20</v>
      </c>
      <c r="B4063" s="2" t="s">
        <v>21</v>
      </c>
      <c r="C4063" t="s">
        <v>20513</v>
      </c>
      <c r="D4063" t="s">
        <v>22</v>
      </c>
      <c r="E4063" t="s">
        <v>5</v>
      </c>
      <c r="F4063" s="1" t="s">
        <v>11261</v>
      </c>
      <c r="G4063" t="s">
        <v>907</v>
      </c>
      <c r="H4063">
        <v>4744999</v>
      </c>
      <c r="I4063">
        <v>4745850</v>
      </c>
      <c r="J4063" t="s">
        <v>37</v>
      </c>
      <c r="K4063" s="1" t="s">
        <v>11261</v>
      </c>
      <c r="L4063" s="1" t="s">
        <v>11261</v>
      </c>
      <c r="M4063" s="1" t="s">
        <v>11261</v>
      </c>
      <c r="N4063" s="1" t="s">
        <v>11261</v>
      </c>
      <c r="O4063" s="1" t="s">
        <v>11261</v>
      </c>
      <c r="P4063" s="1" t="s">
        <v>11261</v>
      </c>
      <c r="Q4063" t="s">
        <v>11020</v>
      </c>
      <c r="R4063">
        <v>852</v>
      </c>
      <c r="S4063" s="10" t="s">
        <v>11261</v>
      </c>
      <c r="T4063" s="1" t="s">
        <v>11261</v>
      </c>
    </row>
    <row r="4064" spans="1:20" hidden="1" x14ac:dyDescent="0.25">
      <c r="A4064" t="s">
        <v>24</v>
      </c>
      <c r="B4064" s="3" t="s">
        <v>11261</v>
      </c>
      <c r="C4064" t="s">
        <v>11761</v>
      </c>
      <c r="D4064" t="s">
        <v>22</v>
      </c>
      <c r="E4064" t="s">
        <v>5</v>
      </c>
      <c r="F4064" s="1" t="s">
        <v>11261</v>
      </c>
      <c r="G4064" t="s">
        <v>907</v>
      </c>
      <c r="H4064">
        <v>238746</v>
      </c>
      <c r="I4064">
        <v>239801</v>
      </c>
      <c r="J4064" t="s">
        <v>23</v>
      </c>
      <c r="K4064" t="s">
        <v>1453</v>
      </c>
      <c r="L4064" s="1" t="s">
        <v>11261</v>
      </c>
      <c r="M4064" s="1" t="s">
        <v>11261</v>
      </c>
      <c r="N4064" t="s">
        <v>1454</v>
      </c>
      <c r="O4064" s="1" t="s">
        <v>11261</v>
      </c>
      <c r="P4064" s="1" t="s">
        <v>11261</v>
      </c>
      <c r="Q4064" t="s">
        <v>1452</v>
      </c>
      <c r="R4064">
        <v>1056</v>
      </c>
      <c r="S4064" s="9">
        <v>351</v>
      </c>
      <c r="T4064" s="1" t="s">
        <v>11261</v>
      </c>
    </row>
    <row r="4065" spans="1:20" hidden="1" x14ac:dyDescent="0.25">
      <c r="A4065" t="s">
        <v>20</v>
      </c>
      <c r="B4065" s="2" t="s">
        <v>21</v>
      </c>
      <c r="C4065" t="s">
        <v>13059</v>
      </c>
      <c r="D4065" t="s">
        <v>22</v>
      </c>
      <c r="E4065" t="s">
        <v>5</v>
      </c>
      <c r="F4065" s="1" t="s">
        <v>11261</v>
      </c>
      <c r="G4065" t="s">
        <v>907</v>
      </c>
      <c r="H4065">
        <v>917334</v>
      </c>
      <c r="I4065">
        <v>918182</v>
      </c>
      <c r="J4065" t="s">
        <v>37</v>
      </c>
      <c r="K4065" s="1" t="s">
        <v>11261</v>
      </c>
      <c r="L4065" s="1" t="s">
        <v>11261</v>
      </c>
      <c r="M4065" s="1" t="s">
        <v>11261</v>
      </c>
      <c r="N4065" s="1" t="s">
        <v>11261</v>
      </c>
      <c r="O4065" s="1" t="s">
        <v>11261</v>
      </c>
      <c r="P4065" s="1" t="s">
        <v>11261</v>
      </c>
      <c r="Q4065" t="s">
        <v>2878</v>
      </c>
      <c r="R4065">
        <v>849</v>
      </c>
      <c r="S4065" s="10" t="s">
        <v>11261</v>
      </c>
      <c r="T4065" s="1" t="s">
        <v>11261</v>
      </c>
    </row>
    <row r="4066" spans="1:20" hidden="1" x14ac:dyDescent="0.25">
      <c r="A4066" t="s">
        <v>24</v>
      </c>
      <c r="B4066" s="3" t="s">
        <v>11261</v>
      </c>
      <c r="C4066" t="s">
        <v>14044</v>
      </c>
      <c r="D4066" t="s">
        <v>22</v>
      </c>
      <c r="E4066" t="s">
        <v>5</v>
      </c>
      <c r="F4066" s="1" t="s">
        <v>11261</v>
      </c>
      <c r="G4066" t="s">
        <v>907</v>
      </c>
      <c r="H4066">
        <v>1411140</v>
      </c>
      <c r="I4066">
        <v>1412195</v>
      </c>
      <c r="J4066" t="s">
        <v>23</v>
      </c>
      <c r="K4066" t="s">
        <v>3979</v>
      </c>
      <c r="L4066" s="1" t="s">
        <v>11261</v>
      </c>
      <c r="M4066" s="1" t="s">
        <v>11261</v>
      </c>
      <c r="N4066" t="s">
        <v>3980</v>
      </c>
      <c r="O4066" s="1" t="s">
        <v>11261</v>
      </c>
      <c r="P4066" s="1" t="s">
        <v>11261</v>
      </c>
      <c r="Q4066" t="s">
        <v>3978</v>
      </c>
      <c r="R4066">
        <v>1056</v>
      </c>
      <c r="S4066" s="9">
        <v>351</v>
      </c>
      <c r="T4066" s="1" t="s">
        <v>11261</v>
      </c>
    </row>
    <row r="4067" spans="1:20" hidden="1" x14ac:dyDescent="0.25">
      <c r="A4067" t="s">
        <v>20</v>
      </c>
      <c r="B4067" s="2" t="s">
        <v>21</v>
      </c>
      <c r="C4067" t="s">
        <v>13627</v>
      </c>
      <c r="D4067" t="s">
        <v>22</v>
      </c>
      <c r="E4067" t="s">
        <v>5</v>
      </c>
      <c r="F4067" s="1" t="s">
        <v>11261</v>
      </c>
      <c r="G4067" t="s">
        <v>907</v>
      </c>
      <c r="H4067">
        <v>1208285</v>
      </c>
      <c r="I4067">
        <v>1209133</v>
      </c>
      <c r="J4067" t="s">
        <v>23</v>
      </c>
      <c r="K4067" s="1" t="s">
        <v>11261</v>
      </c>
      <c r="L4067" s="1" t="s">
        <v>11261</v>
      </c>
      <c r="M4067" s="1" t="s">
        <v>11261</v>
      </c>
      <c r="N4067" s="1" t="s">
        <v>11261</v>
      </c>
      <c r="O4067" s="1" t="s">
        <v>11261</v>
      </c>
      <c r="P4067" s="1" t="s">
        <v>11261</v>
      </c>
      <c r="Q4067" t="s">
        <v>3533</v>
      </c>
      <c r="R4067">
        <v>849</v>
      </c>
      <c r="S4067" s="10" t="s">
        <v>11261</v>
      </c>
      <c r="T4067" s="1" t="s">
        <v>11261</v>
      </c>
    </row>
    <row r="4068" spans="1:20" hidden="1" x14ac:dyDescent="0.25">
      <c r="A4068" t="s">
        <v>24</v>
      </c>
      <c r="B4068" s="3" t="s">
        <v>11261</v>
      </c>
      <c r="C4068" t="s">
        <v>16810</v>
      </c>
      <c r="D4068" t="s">
        <v>22</v>
      </c>
      <c r="E4068" t="s">
        <v>5</v>
      </c>
      <c r="F4068" s="1" t="s">
        <v>11261</v>
      </c>
      <c r="G4068" t="s">
        <v>907</v>
      </c>
      <c r="H4068">
        <v>2867750</v>
      </c>
      <c r="I4068">
        <v>2868805</v>
      </c>
      <c r="J4068" t="s">
        <v>23</v>
      </c>
      <c r="K4068" t="s">
        <v>6914</v>
      </c>
      <c r="L4068" s="1" t="s">
        <v>11261</v>
      </c>
      <c r="M4068" s="1" t="s">
        <v>11261</v>
      </c>
      <c r="N4068" t="s">
        <v>588</v>
      </c>
      <c r="O4068" s="1" t="s">
        <v>11261</v>
      </c>
      <c r="P4068" s="1" t="s">
        <v>11261</v>
      </c>
      <c r="Q4068" t="s">
        <v>6913</v>
      </c>
      <c r="R4068">
        <v>1056</v>
      </c>
      <c r="S4068" s="9">
        <v>351</v>
      </c>
      <c r="T4068" s="1" t="s">
        <v>11261</v>
      </c>
    </row>
    <row r="4069" spans="1:20" hidden="1" x14ac:dyDescent="0.25">
      <c r="A4069" t="s">
        <v>20</v>
      </c>
      <c r="B4069" s="2" t="s">
        <v>21</v>
      </c>
      <c r="C4069" t="s">
        <v>14536</v>
      </c>
      <c r="D4069" t="s">
        <v>22</v>
      </c>
      <c r="E4069" t="s">
        <v>5</v>
      </c>
      <c r="F4069" s="1" t="s">
        <v>11261</v>
      </c>
      <c r="G4069" t="s">
        <v>907</v>
      </c>
      <c r="H4069">
        <v>1640355</v>
      </c>
      <c r="I4069">
        <v>1641203</v>
      </c>
      <c r="J4069" t="s">
        <v>23</v>
      </c>
      <c r="K4069" s="1" t="s">
        <v>11261</v>
      </c>
      <c r="L4069" s="1" t="s">
        <v>11261</v>
      </c>
      <c r="M4069" s="1" t="s">
        <v>11261</v>
      </c>
      <c r="N4069" s="1" t="s">
        <v>11261</v>
      </c>
      <c r="O4069" s="1" t="s">
        <v>11261</v>
      </c>
      <c r="P4069" s="1" t="s">
        <v>11261</v>
      </c>
      <c r="Q4069" t="s">
        <v>4488</v>
      </c>
      <c r="R4069">
        <v>849</v>
      </c>
      <c r="S4069" s="10" t="s">
        <v>11261</v>
      </c>
      <c r="T4069" s="1" t="s">
        <v>11261</v>
      </c>
    </row>
    <row r="4070" spans="1:20" hidden="1" x14ac:dyDescent="0.25">
      <c r="A4070" t="s">
        <v>24</v>
      </c>
      <c r="B4070" s="3" t="s">
        <v>11261</v>
      </c>
      <c r="C4070" t="s">
        <v>14537</v>
      </c>
      <c r="D4070" t="s">
        <v>22</v>
      </c>
      <c r="E4070" t="s">
        <v>5</v>
      </c>
      <c r="F4070" s="1" t="s">
        <v>11261</v>
      </c>
      <c r="G4070" t="s">
        <v>907</v>
      </c>
      <c r="H4070">
        <v>1640355</v>
      </c>
      <c r="I4070">
        <v>1641203</v>
      </c>
      <c r="J4070" t="s">
        <v>23</v>
      </c>
      <c r="K4070" t="s">
        <v>4489</v>
      </c>
      <c r="L4070" s="1" t="s">
        <v>11261</v>
      </c>
      <c r="M4070" s="1" t="s">
        <v>11261</v>
      </c>
      <c r="N4070" t="s">
        <v>4490</v>
      </c>
      <c r="O4070" s="1" t="s">
        <v>11261</v>
      </c>
      <c r="P4070" s="1" t="s">
        <v>11261</v>
      </c>
      <c r="Q4070" t="s">
        <v>4488</v>
      </c>
      <c r="R4070">
        <v>849</v>
      </c>
      <c r="S4070" s="9">
        <v>282</v>
      </c>
      <c r="T4070" s="1" t="s">
        <v>11261</v>
      </c>
    </row>
    <row r="4071" spans="1:20" hidden="1" x14ac:dyDescent="0.25">
      <c r="A4071" t="s">
        <v>20</v>
      </c>
      <c r="B4071" s="2" t="s">
        <v>21</v>
      </c>
      <c r="C4071" t="s">
        <v>14737</v>
      </c>
      <c r="D4071" t="s">
        <v>22</v>
      </c>
      <c r="E4071" t="s">
        <v>5</v>
      </c>
      <c r="F4071" s="1" t="s">
        <v>11261</v>
      </c>
      <c r="G4071" t="s">
        <v>907</v>
      </c>
      <c r="H4071">
        <v>1764412</v>
      </c>
      <c r="I4071">
        <v>1765260</v>
      </c>
      <c r="J4071" t="s">
        <v>37</v>
      </c>
      <c r="K4071" s="1" t="s">
        <v>11261</v>
      </c>
      <c r="L4071" s="1" t="s">
        <v>11261</v>
      </c>
      <c r="M4071" s="1" t="s">
        <v>11261</v>
      </c>
      <c r="N4071" s="1" t="s">
        <v>11261</v>
      </c>
      <c r="O4071" s="1" t="s">
        <v>11261</v>
      </c>
      <c r="P4071" s="1" t="s">
        <v>11261</v>
      </c>
      <c r="Q4071" t="s">
        <v>4700</v>
      </c>
      <c r="R4071">
        <v>849</v>
      </c>
      <c r="S4071" s="10" t="s">
        <v>11261</v>
      </c>
      <c r="T4071" s="1" t="s">
        <v>11261</v>
      </c>
    </row>
    <row r="4072" spans="1:20" hidden="1" x14ac:dyDescent="0.25">
      <c r="A4072" t="s">
        <v>24</v>
      </c>
      <c r="B4072" s="3" t="s">
        <v>11261</v>
      </c>
      <c r="C4072" t="s">
        <v>17772</v>
      </c>
      <c r="D4072" t="s">
        <v>22</v>
      </c>
      <c r="E4072" t="s">
        <v>5</v>
      </c>
      <c r="F4072" s="1" t="s">
        <v>11261</v>
      </c>
      <c r="G4072" t="s">
        <v>907</v>
      </c>
      <c r="H4072">
        <v>3397740</v>
      </c>
      <c r="I4072">
        <v>3398795</v>
      </c>
      <c r="J4072" t="s">
        <v>37</v>
      </c>
      <c r="K4072" t="s">
        <v>7932</v>
      </c>
      <c r="L4072" s="1" t="s">
        <v>11261</v>
      </c>
      <c r="M4072" s="1" t="s">
        <v>11261</v>
      </c>
      <c r="N4072" t="s">
        <v>641</v>
      </c>
      <c r="O4072" s="1" t="s">
        <v>11261</v>
      </c>
      <c r="P4072" s="1" t="s">
        <v>11261</v>
      </c>
      <c r="Q4072" t="s">
        <v>7931</v>
      </c>
      <c r="R4072">
        <v>1056</v>
      </c>
      <c r="S4072" s="9">
        <v>351</v>
      </c>
      <c r="T4072" s="1" t="s">
        <v>11261</v>
      </c>
    </row>
    <row r="4073" spans="1:20" hidden="1" x14ac:dyDescent="0.25">
      <c r="A4073" t="s">
        <v>20</v>
      </c>
      <c r="B4073" s="2" t="s">
        <v>21</v>
      </c>
      <c r="C4073" t="s">
        <v>15773</v>
      </c>
      <c r="D4073" t="s">
        <v>22</v>
      </c>
      <c r="E4073" t="s">
        <v>5</v>
      </c>
      <c r="F4073" s="1" t="s">
        <v>11261</v>
      </c>
      <c r="G4073" t="s">
        <v>907</v>
      </c>
      <c r="H4073">
        <v>2334968</v>
      </c>
      <c r="I4073">
        <v>2335816</v>
      </c>
      <c r="J4073" t="s">
        <v>37</v>
      </c>
      <c r="K4073" s="1" t="s">
        <v>11261</v>
      </c>
      <c r="L4073" s="1" t="s">
        <v>11261</v>
      </c>
      <c r="M4073" s="1" t="s">
        <v>11261</v>
      </c>
      <c r="N4073" s="1" t="s">
        <v>11261</v>
      </c>
      <c r="O4073" t="s">
        <v>521</v>
      </c>
      <c r="P4073" s="1" t="s">
        <v>11261</v>
      </c>
      <c r="Q4073" t="s">
        <v>5824</v>
      </c>
      <c r="R4073">
        <v>849</v>
      </c>
      <c r="S4073" s="10" t="s">
        <v>11261</v>
      </c>
      <c r="T4073" s="1" t="s">
        <v>11261</v>
      </c>
    </row>
    <row r="4074" spans="1:20" hidden="1" x14ac:dyDescent="0.25">
      <c r="A4074" t="s">
        <v>24</v>
      </c>
      <c r="B4074" s="3" t="s">
        <v>11261</v>
      </c>
      <c r="C4074" t="s">
        <v>20078</v>
      </c>
      <c r="D4074" t="s">
        <v>22</v>
      </c>
      <c r="E4074" t="s">
        <v>5</v>
      </c>
      <c r="F4074" s="1" t="s">
        <v>11261</v>
      </c>
      <c r="G4074" t="s">
        <v>907</v>
      </c>
      <c r="H4074">
        <v>4511359</v>
      </c>
      <c r="I4074">
        <v>4512414</v>
      </c>
      <c r="J4074" t="s">
        <v>37</v>
      </c>
      <c r="K4074" t="s">
        <v>10526</v>
      </c>
      <c r="L4074" s="1" t="s">
        <v>11261</v>
      </c>
      <c r="M4074" s="1" t="s">
        <v>11261</v>
      </c>
      <c r="N4074" t="s">
        <v>162</v>
      </c>
      <c r="O4074" s="1" t="s">
        <v>11261</v>
      </c>
      <c r="P4074" s="1" t="s">
        <v>11261</v>
      </c>
      <c r="Q4074" t="s">
        <v>10525</v>
      </c>
      <c r="R4074">
        <v>1056</v>
      </c>
      <c r="S4074" s="9">
        <v>351</v>
      </c>
      <c r="T4074" s="1" t="s">
        <v>11261</v>
      </c>
    </row>
    <row r="4075" spans="1:20" hidden="1" x14ac:dyDescent="0.25">
      <c r="A4075" t="s">
        <v>20</v>
      </c>
      <c r="B4075" s="2" t="s">
        <v>21</v>
      </c>
      <c r="C4075" t="s">
        <v>16906</v>
      </c>
      <c r="D4075" t="s">
        <v>22</v>
      </c>
      <c r="E4075" t="s">
        <v>5</v>
      </c>
      <c r="F4075" s="1" t="s">
        <v>11261</v>
      </c>
      <c r="G4075" t="s">
        <v>907</v>
      </c>
      <c r="H4075">
        <v>2922652</v>
      </c>
      <c r="I4075">
        <v>2923500</v>
      </c>
      <c r="J4075" t="s">
        <v>37</v>
      </c>
      <c r="K4075" s="1" t="s">
        <v>11261</v>
      </c>
      <c r="L4075" s="1" t="s">
        <v>11261</v>
      </c>
      <c r="M4075" s="1" t="s">
        <v>11261</v>
      </c>
      <c r="N4075" s="1" t="s">
        <v>11261</v>
      </c>
      <c r="O4075" s="1" t="s">
        <v>11261</v>
      </c>
      <c r="P4075" s="1" t="s">
        <v>11261</v>
      </c>
      <c r="Q4075" t="s">
        <v>7018</v>
      </c>
      <c r="R4075">
        <v>849</v>
      </c>
      <c r="S4075" s="10" t="s">
        <v>11261</v>
      </c>
      <c r="T4075" s="1" t="s">
        <v>11261</v>
      </c>
    </row>
    <row r="4076" spans="1:20" hidden="1" x14ac:dyDescent="0.25">
      <c r="A4076" t="s">
        <v>24</v>
      </c>
      <c r="B4076" s="3" t="s">
        <v>11261</v>
      </c>
      <c r="C4076" t="s">
        <v>17511</v>
      </c>
      <c r="D4076" t="s">
        <v>22</v>
      </c>
      <c r="E4076" t="s">
        <v>5</v>
      </c>
      <c r="F4076" s="1" t="s">
        <v>11261</v>
      </c>
      <c r="G4076" t="s">
        <v>907</v>
      </c>
      <c r="H4076">
        <v>3257237</v>
      </c>
      <c r="I4076">
        <v>3258295</v>
      </c>
      <c r="J4076" t="s">
        <v>37</v>
      </c>
      <c r="K4076" t="s">
        <v>7652</v>
      </c>
      <c r="L4076" s="1" t="s">
        <v>11261</v>
      </c>
      <c r="M4076" s="1" t="s">
        <v>11261</v>
      </c>
      <c r="N4076" t="s">
        <v>7653</v>
      </c>
      <c r="O4076" s="1" t="s">
        <v>11261</v>
      </c>
      <c r="P4076" s="1" t="s">
        <v>11261</v>
      </c>
      <c r="Q4076" t="s">
        <v>7651</v>
      </c>
      <c r="R4076">
        <v>1059</v>
      </c>
      <c r="S4076" s="9">
        <v>352</v>
      </c>
      <c r="T4076" s="1" t="s">
        <v>11261</v>
      </c>
    </row>
    <row r="4077" spans="1:20" hidden="1" x14ac:dyDescent="0.25">
      <c r="A4077" t="s">
        <v>20</v>
      </c>
      <c r="B4077" s="2" t="s">
        <v>21</v>
      </c>
      <c r="C4077" t="s">
        <v>17251</v>
      </c>
      <c r="D4077" t="s">
        <v>22</v>
      </c>
      <c r="E4077" t="s">
        <v>5</v>
      </c>
      <c r="F4077" s="1" t="s">
        <v>11261</v>
      </c>
      <c r="G4077" t="s">
        <v>907</v>
      </c>
      <c r="H4077">
        <v>3108184</v>
      </c>
      <c r="I4077">
        <v>3109032</v>
      </c>
      <c r="J4077" t="s">
        <v>37</v>
      </c>
      <c r="K4077" s="1" t="s">
        <v>11261</v>
      </c>
      <c r="L4077" s="1" t="s">
        <v>11261</v>
      </c>
      <c r="M4077" s="1" t="s">
        <v>11261</v>
      </c>
      <c r="N4077" s="1" t="s">
        <v>11261</v>
      </c>
      <c r="O4077" s="1" t="s">
        <v>11261</v>
      </c>
      <c r="P4077" s="1" t="s">
        <v>11261</v>
      </c>
      <c r="Q4077" t="s">
        <v>7375</v>
      </c>
      <c r="R4077">
        <v>849</v>
      </c>
      <c r="S4077" s="10" t="s">
        <v>11261</v>
      </c>
      <c r="T4077" s="1" t="s">
        <v>11261</v>
      </c>
    </row>
    <row r="4078" spans="1:20" hidden="1" x14ac:dyDescent="0.25">
      <c r="A4078" t="s">
        <v>24</v>
      </c>
      <c r="B4078" s="3" t="s">
        <v>11261</v>
      </c>
      <c r="C4078" t="s">
        <v>18676</v>
      </c>
      <c r="D4078" t="s">
        <v>22</v>
      </c>
      <c r="E4078" t="s">
        <v>5</v>
      </c>
      <c r="F4078" s="1" t="s">
        <v>11261</v>
      </c>
      <c r="G4078" t="s">
        <v>907</v>
      </c>
      <c r="H4078">
        <v>3856744</v>
      </c>
      <c r="I4078">
        <v>3857802</v>
      </c>
      <c r="J4078" t="s">
        <v>37</v>
      </c>
      <c r="K4078" t="s">
        <v>8952</v>
      </c>
      <c r="L4078" s="1" t="s">
        <v>11261</v>
      </c>
      <c r="M4078" s="1" t="s">
        <v>11261</v>
      </c>
      <c r="N4078" t="s">
        <v>8953</v>
      </c>
      <c r="O4078" s="1" t="s">
        <v>11261</v>
      </c>
      <c r="P4078" s="1" t="s">
        <v>11261</v>
      </c>
      <c r="Q4078" t="s">
        <v>8951</v>
      </c>
      <c r="R4078">
        <v>1059</v>
      </c>
      <c r="S4078" s="9">
        <v>352</v>
      </c>
      <c r="T4078" s="1" t="s">
        <v>11261</v>
      </c>
    </row>
    <row r="4079" spans="1:20" hidden="1" x14ac:dyDescent="0.25">
      <c r="A4079" t="s">
        <v>20</v>
      </c>
      <c r="B4079" s="2" t="s">
        <v>21</v>
      </c>
      <c r="C4079" t="s">
        <v>17568</v>
      </c>
      <c r="D4079" t="s">
        <v>22</v>
      </c>
      <c r="E4079" t="s">
        <v>5</v>
      </c>
      <c r="F4079" s="1" t="s">
        <v>11261</v>
      </c>
      <c r="G4079" t="s">
        <v>907</v>
      </c>
      <c r="H4079">
        <v>3282539</v>
      </c>
      <c r="I4079">
        <v>3283387</v>
      </c>
      <c r="J4079" t="s">
        <v>37</v>
      </c>
      <c r="K4079" s="1" t="s">
        <v>11261</v>
      </c>
      <c r="L4079" s="1" t="s">
        <v>11261</v>
      </c>
      <c r="M4079" s="1" t="s">
        <v>11261</v>
      </c>
      <c r="N4079" s="1" t="s">
        <v>11261</v>
      </c>
      <c r="O4079" s="1" t="s">
        <v>11261</v>
      </c>
      <c r="P4079" s="1" t="s">
        <v>11261</v>
      </c>
      <c r="Q4079" t="s">
        <v>7714</v>
      </c>
      <c r="R4079">
        <v>849</v>
      </c>
      <c r="S4079" s="10" t="s">
        <v>11261</v>
      </c>
      <c r="T4079" s="1" t="s">
        <v>11261</v>
      </c>
    </row>
    <row r="4080" spans="1:20" hidden="1" x14ac:dyDescent="0.25">
      <c r="A4080" t="s">
        <v>24</v>
      </c>
      <c r="B4080" s="3" t="s">
        <v>11261</v>
      </c>
      <c r="C4080" t="s">
        <v>17569</v>
      </c>
      <c r="D4080" t="s">
        <v>22</v>
      </c>
      <c r="E4080" t="s">
        <v>5</v>
      </c>
      <c r="F4080" s="1" t="s">
        <v>11261</v>
      </c>
      <c r="G4080" t="s">
        <v>907</v>
      </c>
      <c r="H4080">
        <v>3282539</v>
      </c>
      <c r="I4080">
        <v>3283387</v>
      </c>
      <c r="J4080" t="s">
        <v>37</v>
      </c>
      <c r="K4080" t="s">
        <v>7715</v>
      </c>
      <c r="L4080" s="1" t="s">
        <v>11261</v>
      </c>
      <c r="M4080" s="1" t="s">
        <v>11261</v>
      </c>
      <c r="N4080" t="s">
        <v>27</v>
      </c>
      <c r="O4080" s="1" t="s">
        <v>11261</v>
      </c>
      <c r="P4080" s="1" t="s">
        <v>11261</v>
      </c>
      <c r="Q4080" t="s">
        <v>7714</v>
      </c>
      <c r="R4080">
        <v>849</v>
      </c>
      <c r="S4080" s="9">
        <v>282</v>
      </c>
      <c r="T4080" s="1" t="s">
        <v>11261</v>
      </c>
    </row>
    <row r="4081" spans="1:20" hidden="1" x14ac:dyDescent="0.25">
      <c r="A4081" t="s">
        <v>20</v>
      </c>
      <c r="B4081" s="2" t="s">
        <v>21</v>
      </c>
      <c r="C4081" t="s">
        <v>17703</v>
      </c>
      <c r="D4081" t="s">
        <v>22</v>
      </c>
      <c r="E4081" t="s">
        <v>5</v>
      </c>
      <c r="F4081" s="1" t="s">
        <v>11261</v>
      </c>
      <c r="G4081" t="s">
        <v>907</v>
      </c>
      <c r="H4081">
        <v>3357797</v>
      </c>
      <c r="I4081">
        <v>3358645</v>
      </c>
      <c r="J4081" t="s">
        <v>37</v>
      </c>
      <c r="K4081" s="1" t="s">
        <v>11261</v>
      </c>
      <c r="L4081" s="1" t="s">
        <v>11261</v>
      </c>
      <c r="M4081" s="1" t="s">
        <v>11261</v>
      </c>
      <c r="N4081" s="1" t="s">
        <v>11261</v>
      </c>
      <c r="O4081" s="1" t="s">
        <v>11261</v>
      </c>
      <c r="P4081" s="1" t="s">
        <v>11261</v>
      </c>
      <c r="Q4081" t="s">
        <v>7859</v>
      </c>
      <c r="R4081">
        <v>849</v>
      </c>
      <c r="S4081" s="10" t="s">
        <v>11261</v>
      </c>
      <c r="T4081" s="1" t="s">
        <v>11261</v>
      </c>
    </row>
    <row r="4082" spans="1:20" hidden="1" x14ac:dyDescent="0.25">
      <c r="A4082" t="s">
        <v>24</v>
      </c>
      <c r="B4082" s="3" t="s">
        <v>11261</v>
      </c>
      <c r="C4082" t="s">
        <v>17704</v>
      </c>
      <c r="D4082" t="s">
        <v>22</v>
      </c>
      <c r="E4082" t="s">
        <v>5</v>
      </c>
      <c r="F4082" s="1" t="s">
        <v>11261</v>
      </c>
      <c r="G4082" t="s">
        <v>907</v>
      </c>
      <c r="H4082">
        <v>3357797</v>
      </c>
      <c r="I4082">
        <v>3358645</v>
      </c>
      <c r="J4082" t="s">
        <v>37</v>
      </c>
      <c r="K4082" t="s">
        <v>7860</v>
      </c>
      <c r="L4082" s="1" t="s">
        <v>11261</v>
      </c>
      <c r="M4082" s="1" t="s">
        <v>11261</v>
      </c>
      <c r="N4082" t="s">
        <v>634</v>
      </c>
      <c r="O4082" s="1" t="s">
        <v>11261</v>
      </c>
      <c r="P4082" s="1" t="s">
        <v>11261</v>
      </c>
      <c r="Q4082" t="s">
        <v>7859</v>
      </c>
      <c r="R4082">
        <v>849</v>
      </c>
      <c r="S4082" s="9">
        <v>282</v>
      </c>
      <c r="T4082" s="1" t="s">
        <v>11261</v>
      </c>
    </row>
    <row r="4083" spans="1:20" hidden="1" x14ac:dyDescent="0.25">
      <c r="A4083" t="s">
        <v>20</v>
      </c>
      <c r="B4083" s="2" t="s">
        <v>21</v>
      </c>
      <c r="C4083" t="s">
        <v>18820</v>
      </c>
      <c r="D4083" t="s">
        <v>22</v>
      </c>
      <c r="E4083" t="s">
        <v>5</v>
      </c>
      <c r="F4083" s="1" t="s">
        <v>11261</v>
      </c>
      <c r="G4083" t="s">
        <v>907</v>
      </c>
      <c r="H4083">
        <v>3921608</v>
      </c>
      <c r="I4083">
        <v>3922456</v>
      </c>
      <c r="J4083" t="s">
        <v>23</v>
      </c>
      <c r="K4083" s="1" t="s">
        <v>11261</v>
      </c>
      <c r="L4083" s="1" t="s">
        <v>11261</v>
      </c>
      <c r="M4083" s="1" t="s">
        <v>11261</v>
      </c>
      <c r="N4083" s="1" t="s">
        <v>11261</v>
      </c>
      <c r="O4083" s="1" t="s">
        <v>11261</v>
      </c>
      <c r="P4083" s="1" t="s">
        <v>11261</v>
      </c>
      <c r="Q4083" t="s">
        <v>9114</v>
      </c>
      <c r="R4083">
        <v>849</v>
      </c>
      <c r="S4083" s="10" t="s">
        <v>11261</v>
      </c>
      <c r="T4083" s="1" t="s">
        <v>11261</v>
      </c>
    </row>
    <row r="4084" spans="1:20" hidden="1" x14ac:dyDescent="0.25">
      <c r="A4084" t="s">
        <v>24</v>
      </c>
      <c r="B4084" s="3" t="s">
        <v>11261</v>
      </c>
      <c r="C4084" t="s">
        <v>20123</v>
      </c>
      <c r="D4084" t="s">
        <v>22</v>
      </c>
      <c r="E4084" t="s">
        <v>5</v>
      </c>
      <c r="F4084" s="1" t="s">
        <v>11261</v>
      </c>
      <c r="G4084" t="s">
        <v>907</v>
      </c>
      <c r="H4084">
        <v>4533076</v>
      </c>
      <c r="I4084">
        <v>4534134</v>
      </c>
      <c r="J4084" t="s">
        <v>37</v>
      </c>
      <c r="K4084" t="s">
        <v>10574</v>
      </c>
      <c r="L4084" s="1" t="s">
        <v>11261</v>
      </c>
      <c r="M4084" s="1" t="s">
        <v>11261</v>
      </c>
      <c r="N4084" t="s">
        <v>492</v>
      </c>
      <c r="O4084" s="1" t="s">
        <v>11261</v>
      </c>
      <c r="P4084" s="1" t="s">
        <v>11261</v>
      </c>
      <c r="Q4084" t="s">
        <v>10573</v>
      </c>
      <c r="R4084">
        <v>1059</v>
      </c>
      <c r="S4084" s="9">
        <v>352</v>
      </c>
      <c r="T4084" s="1" t="s">
        <v>11261</v>
      </c>
    </row>
    <row r="4085" spans="1:20" hidden="1" x14ac:dyDescent="0.25">
      <c r="A4085" t="s">
        <v>20</v>
      </c>
      <c r="B4085" s="2" t="s">
        <v>21</v>
      </c>
      <c r="C4085" t="s">
        <v>19265</v>
      </c>
      <c r="D4085" t="s">
        <v>22</v>
      </c>
      <c r="E4085" t="s">
        <v>5</v>
      </c>
      <c r="F4085" s="1" t="s">
        <v>11261</v>
      </c>
      <c r="G4085" t="s">
        <v>907</v>
      </c>
      <c r="H4085">
        <v>4134114</v>
      </c>
      <c r="I4085">
        <v>4134962</v>
      </c>
      <c r="J4085" t="s">
        <v>23</v>
      </c>
      <c r="K4085" s="1" t="s">
        <v>11261</v>
      </c>
      <c r="L4085" s="1" t="s">
        <v>11261</v>
      </c>
      <c r="M4085" s="1" t="s">
        <v>11261</v>
      </c>
      <c r="N4085" s="1" t="s">
        <v>11261</v>
      </c>
      <c r="O4085" s="1" t="s">
        <v>11261</v>
      </c>
      <c r="P4085" s="1" t="s">
        <v>11261</v>
      </c>
      <c r="Q4085" t="s">
        <v>9606</v>
      </c>
      <c r="R4085">
        <v>849</v>
      </c>
      <c r="S4085" s="10" t="s">
        <v>11261</v>
      </c>
      <c r="T4085" s="1" t="s">
        <v>11261</v>
      </c>
    </row>
    <row r="4086" spans="1:20" hidden="1" x14ac:dyDescent="0.25">
      <c r="A4086" t="s">
        <v>24</v>
      </c>
      <c r="B4086" s="3" t="s">
        <v>11261</v>
      </c>
      <c r="C4086" t="s">
        <v>19266</v>
      </c>
      <c r="D4086" t="s">
        <v>22</v>
      </c>
      <c r="E4086" t="s">
        <v>5</v>
      </c>
      <c r="F4086" s="1" t="s">
        <v>11261</v>
      </c>
      <c r="G4086" t="s">
        <v>907</v>
      </c>
      <c r="H4086">
        <v>4134114</v>
      </c>
      <c r="I4086">
        <v>4134962</v>
      </c>
      <c r="J4086" t="s">
        <v>23</v>
      </c>
      <c r="K4086" t="s">
        <v>9607</v>
      </c>
      <c r="L4086" s="1" t="s">
        <v>11261</v>
      </c>
      <c r="M4086" s="1" t="s">
        <v>11261</v>
      </c>
      <c r="N4086" t="s">
        <v>27</v>
      </c>
      <c r="O4086" s="1" t="s">
        <v>11261</v>
      </c>
      <c r="P4086" s="1" t="s">
        <v>11261</v>
      </c>
      <c r="Q4086" t="s">
        <v>9606</v>
      </c>
      <c r="R4086">
        <v>849</v>
      </c>
      <c r="S4086" s="9">
        <v>282</v>
      </c>
      <c r="T4086" s="1" t="s">
        <v>11261</v>
      </c>
    </row>
    <row r="4087" spans="1:20" hidden="1" x14ac:dyDescent="0.25">
      <c r="A4087" t="s">
        <v>20</v>
      </c>
      <c r="B4087" s="2" t="s">
        <v>21</v>
      </c>
      <c r="C4087" t="s">
        <v>19527</v>
      </c>
      <c r="D4087" t="s">
        <v>22</v>
      </c>
      <c r="E4087" t="s">
        <v>5</v>
      </c>
      <c r="F4087" s="1" t="s">
        <v>11261</v>
      </c>
      <c r="G4087" t="s">
        <v>907</v>
      </c>
      <c r="H4087">
        <v>4266546</v>
      </c>
      <c r="I4087">
        <v>4267394</v>
      </c>
      <c r="J4087" t="s">
        <v>37</v>
      </c>
      <c r="K4087" s="1" t="s">
        <v>11261</v>
      </c>
      <c r="L4087" s="1" t="s">
        <v>11261</v>
      </c>
      <c r="M4087" s="1" t="s">
        <v>11261</v>
      </c>
      <c r="N4087" s="1" t="s">
        <v>11261</v>
      </c>
      <c r="O4087" s="1" t="s">
        <v>11261</v>
      </c>
      <c r="P4087" s="1" t="s">
        <v>11261</v>
      </c>
      <c r="Q4087" t="s">
        <v>9923</v>
      </c>
      <c r="R4087">
        <v>849</v>
      </c>
      <c r="S4087" s="10" t="s">
        <v>11261</v>
      </c>
      <c r="T4087" s="1" t="s">
        <v>11261</v>
      </c>
    </row>
    <row r="4088" spans="1:20" hidden="1" x14ac:dyDescent="0.25">
      <c r="A4088" t="s">
        <v>24</v>
      </c>
      <c r="B4088" s="3" t="s">
        <v>11261</v>
      </c>
      <c r="C4088" t="s">
        <v>19528</v>
      </c>
      <c r="D4088" t="s">
        <v>22</v>
      </c>
      <c r="E4088" t="s">
        <v>5</v>
      </c>
      <c r="F4088" s="1" t="s">
        <v>11261</v>
      </c>
      <c r="G4088" t="s">
        <v>907</v>
      </c>
      <c r="H4088">
        <v>4266546</v>
      </c>
      <c r="I4088">
        <v>4267394</v>
      </c>
      <c r="J4088" t="s">
        <v>37</v>
      </c>
      <c r="K4088" t="s">
        <v>9924</v>
      </c>
      <c r="L4088" s="1" t="s">
        <v>11261</v>
      </c>
      <c r="M4088" s="1" t="s">
        <v>11261</v>
      </c>
      <c r="N4088" t="s">
        <v>27</v>
      </c>
      <c r="O4088" s="1" t="s">
        <v>11261</v>
      </c>
      <c r="P4088" s="1" t="s">
        <v>11261</v>
      </c>
      <c r="Q4088" t="s">
        <v>9923</v>
      </c>
      <c r="R4088">
        <v>849</v>
      </c>
      <c r="S4088" s="9">
        <v>282</v>
      </c>
      <c r="T4088" s="1" t="s">
        <v>11261</v>
      </c>
    </row>
    <row r="4089" spans="1:20" hidden="1" x14ac:dyDescent="0.25">
      <c r="A4089" t="s">
        <v>20</v>
      </c>
      <c r="B4089" s="2" t="s">
        <v>21</v>
      </c>
      <c r="C4089" t="s">
        <v>12720</v>
      </c>
      <c r="D4089" t="s">
        <v>22</v>
      </c>
      <c r="E4089" t="s">
        <v>5</v>
      </c>
      <c r="F4089" s="1" t="s">
        <v>11261</v>
      </c>
      <c r="G4089" t="s">
        <v>907</v>
      </c>
      <c r="H4089">
        <v>735306</v>
      </c>
      <c r="I4089">
        <v>736151</v>
      </c>
      <c r="J4089" t="s">
        <v>23</v>
      </c>
      <c r="K4089" s="1" t="s">
        <v>11261</v>
      </c>
      <c r="L4089" s="1" t="s">
        <v>11261</v>
      </c>
      <c r="M4089" s="1" t="s">
        <v>11261</v>
      </c>
      <c r="N4089" s="1" t="s">
        <v>11261</v>
      </c>
      <c r="O4089" s="1" t="s">
        <v>11261</v>
      </c>
      <c r="P4089" s="1" t="s">
        <v>11261</v>
      </c>
      <c r="Q4089" t="s">
        <v>2492</v>
      </c>
      <c r="R4089">
        <v>846</v>
      </c>
      <c r="S4089" s="10" t="s">
        <v>11261</v>
      </c>
      <c r="T4089" s="1" t="s">
        <v>11261</v>
      </c>
    </row>
    <row r="4090" spans="1:20" hidden="1" x14ac:dyDescent="0.25">
      <c r="A4090" t="s">
        <v>24</v>
      </c>
      <c r="B4090" s="3" t="s">
        <v>11261</v>
      </c>
      <c r="C4090" t="s">
        <v>12721</v>
      </c>
      <c r="D4090" t="s">
        <v>22</v>
      </c>
      <c r="E4090" t="s">
        <v>5</v>
      </c>
      <c r="F4090" s="1" t="s">
        <v>11261</v>
      </c>
      <c r="G4090" t="s">
        <v>907</v>
      </c>
      <c r="H4090">
        <v>735306</v>
      </c>
      <c r="I4090">
        <v>736151</v>
      </c>
      <c r="J4090" t="s">
        <v>23</v>
      </c>
      <c r="K4090" t="s">
        <v>2493</v>
      </c>
      <c r="L4090" s="1" t="s">
        <v>11261</v>
      </c>
      <c r="M4090" s="1" t="s">
        <v>11261</v>
      </c>
      <c r="N4090" t="s">
        <v>265</v>
      </c>
      <c r="O4090" s="1" t="s">
        <v>11261</v>
      </c>
      <c r="P4090" s="1" t="s">
        <v>11261</v>
      </c>
      <c r="Q4090" t="s">
        <v>2492</v>
      </c>
      <c r="R4090">
        <v>846</v>
      </c>
      <c r="S4090" s="9">
        <v>281</v>
      </c>
      <c r="T4090" s="1" t="s">
        <v>11261</v>
      </c>
    </row>
    <row r="4091" spans="1:20" hidden="1" x14ac:dyDescent="0.25">
      <c r="A4091" t="s">
        <v>20</v>
      </c>
      <c r="B4091" s="2" t="s">
        <v>21</v>
      </c>
      <c r="C4091" t="s">
        <v>16143</v>
      </c>
      <c r="D4091" t="s">
        <v>22</v>
      </c>
      <c r="E4091" t="s">
        <v>5</v>
      </c>
      <c r="F4091" s="1" t="s">
        <v>11261</v>
      </c>
      <c r="G4091" t="s">
        <v>907</v>
      </c>
      <c r="H4091">
        <v>2505440</v>
      </c>
      <c r="I4091">
        <v>2506285</v>
      </c>
      <c r="J4091" t="s">
        <v>23</v>
      </c>
      <c r="K4091" s="1" t="s">
        <v>11261</v>
      </c>
      <c r="L4091" s="1" t="s">
        <v>11261</v>
      </c>
      <c r="M4091" s="1" t="s">
        <v>11261</v>
      </c>
      <c r="N4091" s="1" t="s">
        <v>11261</v>
      </c>
      <c r="O4091" s="1" t="s">
        <v>11261</v>
      </c>
      <c r="P4091" s="1" t="s">
        <v>11261</v>
      </c>
      <c r="Q4091" t="s">
        <v>6208</v>
      </c>
      <c r="R4091">
        <v>846</v>
      </c>
      <c r="S4091" s="10" t="s">
        <v>11261</v>
      </c>
      <c r="T4091" s="1" t="s">
        <v>11261</v>
      </c>
    </row>
    <row r="4092" spans="1:20" hidden="1" x14ac:dyDescent="0.25">
      <c r="A4092" t="s">
        <v>24</v>
      </c>
      <c r="B4092" s="3" t="s">
        <v>11261</v>
      </c>
      <c r="C4092" t="s">
        <v>16144</v>
      </c>
      <c r="D4092" t="s">
        <v>22</v>
      </c>
      <c r="E4092" t="s">
        <v>5</v>
      </c>
      <c r="F4092" s="1" t="s">
        <v>11261</v>
      </c>
      <c r="G4092" t="s">
        <v>907</v>
      </c>
      <c r="H4092">
        <v>2505440</v>
      </c>
      <c r="I4092">
        <v>2506285</v>
      </c>
      <c r="J4092" t="s">
        <v>23</v>
      </c>
      <c r="K4092" t="s">
        <v>6209</v>
      </c>
      <c r="L4092" s="1" t="s">
        <v>11261</v>
      </c>
      <c r="M4092" s="1" t="s">
        <v>11261</v>
      </c>
      <c r="N4092" t="s">
        <v>27</v>
      </c>
      <c r="O4092" s="1" t="s">
        <v>11261</v>
      </c>
      <c r="P4092" s="1" t="s">
        <v>11261</v>
      </c>
      <c r="Q4092" t="s">
        <v>6208</v>
      </c>
      <c r="R4092">
        <v>846</v>
      </c>
      <c r="S4092" s="9">
        <v>281</v>
      </c>
      <c r="T4092" s="1" t="s">
        <v>11261</v>
      </c>
    </row>
    <row r="4093" spans="1:20" hidden="1" x14ac:dyDescent="0.25">
      <c r="A4093" t="s">
        <v>20</v>
      </c>
      <c r="B4093" s="2" t="s">
        <v>21</v>
      </c>
      <c r="C4093" t="s">
        <v>16928</v>
      </c>
      <c r="D4093" t="s">
        <v>22</v>
      </c>
      <c r="E4093" t="s">
        <v>5</v>
      </c>
      <c r="F4093" s="1" t="s">
        <v>11261</v>
      </c>
      <c r="G4093" t="s">
        <v>907</v>
      </c>
      <c r="H4093">
        <v>2935406</v>
      </c>
      <c r="I4093">
        <v>2936251</v>
      </c>
      <c r="J4093" t="s">
        <v>23</v>
      </c>
      <c r="K4093" s="1" t="s">
        <v>11261</v>
      </c>
      <c r="L4093" s="1" t="s">
        <v>11261</v>
      </c>
      <c r="M4093" s="1" t="s">
        <v>11261</v>
      </c>
      <c r="N4093" s="1" t="s">
        <v>11261</v>
      </c>
      <c r="O4093" s="1" t="s">
        <v>11261</v>
      </c>
      <c r="P4093" s="1" t="s">
        <v>11261</v>
      </c>
      <c r="Q4093" t="s">
        <v>7041</v>
      </c>
      <c r="R4093">
        <v>846</v>
      </c>
      <c r="S4093" s="10" t="s">
        <v>11261</v>
      </c>
      <c r="T4093" s="1" t="s">
        <v>11261</v>
      </c>
    </row>
    <row r="4094" spans="1:20" hidden="1" x14ac:dyDescent="0.25">
      <c r="A4094" t="s">
        <v>24</v>
      </c>
      <c r="B4094" s="3" t="s">
        <v>11261</v>
      </c>
      <c r="C4094" t="s">
        <v>16929</v>
      </c>
      <c r="D4094" t="s">
        <v>22</v>
      </c>
      <c r="E4094" t="s">
        <v>5</v>
      </c>
      <c r="F4094" s="1" t="s">
        <v>11261</v>
      </c>
      <c r="G4094" t="s">
        <v>907</v>
      </c>
      <c r="H4094">
        <v>2935406</v>
      </c>
      <c r="I4094">
        <v>2936251</v>
      </c>
      <c r="J4094" t="s">
        <v>23</v>
      </c>
      <c r="K4094" t="s">
        <v>7042</v>
      </c>
      <c r="L4094" s="1" t="s">
        <v>11261</v>
      </c>
      <c r="M4094" s="1" t="s">
        <v>11261</v>
      </c>
      <c r="N4094" t="s">
        <v>4490</v>
      </c>
      <c r="O4094" s="1" t="s">
        <v>11261</v>
      </c>
      <c r="P4094" s="1" t="s">
        <v>11261</v>
      </c>
      <c r="Q4094" t="s">
        <v>7041</v>
      </c>
      <c r="R4094">
        <v>846</v>
      </c>
      <c r="S4094" s="9">
        <v>281</v>
      </c>
      <c r="T4094" s="1" t="s">
        <v>11261</v>
      </c>
    </row>
    <row r="4095" spans="1:20" hidden="1" x14ac:dyDescent="0.25">
      <c r="A4095" t="s">
        <v>20</v>
      </c>
      <c r="B4095" s="2" t="s">
        <v>21</v>
      </c>
      <c r="C4095" t="s">
        <v>17719</v>
      </c>
      <c r="D4095" t="s">
        <v>22</v>
      </c>
      <c r="E4095" t="s">
        <v>5</v>
      </c>
      <c r="F4095" s="1" t="s">
        <v>11261</v>
      </c>
      <c r="G4095" t="s">
        <v>907</v>
      </c>
      <c r="H4095">
        <v>3366845</v>
      </c>
      <c r="I4095">
        <v>3367690</v>
      </c>
      <c r="J4095" t="s">
        <v>37</v>
      </c>
      <c r="K4095" s="1" t="s">
        <v>11261</v>
      </c>
      <c r="L4095" s="1" t="s">
        <v>11261</v>
      </c>
      <c r="M4095" s="1" t="s">
        <v>11261</v>
      </c>
      <c r="N4095" s="1" t="s">
        <v>11261</v>
      </c>
      <c r="O4095" s="1" t="s">
        <v>11261</v>
      </c>
      <c r="P4095" s="1" t="s">
        <v>11261</v>
      </c>
      <c r="Q4095" t="s">
        <v>7875</v>
      </c>
      <c r="R4095">
        <v>846</v>
      </c>
      <c r="S4095" s="10" t="s">
        <v>11261</v>
      </c>
      <c r="T4095" s="1" t="s">
        <v>11261</v>
      </c>
    </row>
    <row r="4096" spans="1:20" hidden="1" x14ac:dyDescent="0.25">
      <c r="A4096" t="s">
        <v>24</v>
      </c>
      <c r="B4096" s="3" t="s">
        <v>11261</v>
      </c>
      <c r="C4096" t="s">
        <v>17720</v>
      </c>
      <c r="D4096" t="s">
        <v>22</v>
      </c>
      <c r="E4096" t="s">
        <v>5</v>
      </c>
      <c r="F4096" s="1" t="s">
        <v>11261</v>
      </c>
      <c r="G4096" t="s">
        <v>907</v>
      </c>
      <c r="H4096">
        <v>3366845</v>
      </c>
      <c r="I4096">
        <v>3367690</v>
      </c>
      <c r="J4096" t="s">
        <v>37</v>
      </c>
      <c r="K4096" t="s">
        <v>7876</v>
      </c>
      <c r="L4096" s="1" t="s">
        <v>11261</v>
      </c>
      <c r="M4096" s="1" t="s">
        <v>11261</v>
      </c>
      <c r="N4096" t="s">
        <v>27</v>
      </c>
      <c r="O4096" s="1" t="s">
        <v>11261</v>
      </c>
      <c r="P4096" s="1" t="s">
        <v>11261</v>
      </c>
      <c r="Q4096" t="s">
        <v>7875</v>
      </c>
      <c r="R4096">
        <v>846</v>
      </c>
      <c r="S4096" s="9">
        <v>281</v>
      </c>
      <c r="T4096" s="1" t="s">
        <v>11261</v>
      </c>
    </row>
    <row r="4097" spans="1:20" hidden="1" x14ac:dyDescent="0.25">
      <c r="A4097" t="s">
        <v>20</v>
      </c>
      <c r="B4097" s="2" t="s">
        <v>21</v>
      </c>
      <c r="C4097" t="s">
        <v>17805</v>
      </c>
      <c r="D4097" t="s">
        <v>22</v>
      </c>
      <c r="E4097" t="s">
        <v>5</v>
      </c>
      <c r="F4097" s="1" t="s">
        <v>11261</v>
      </c>
      <c r="G4097" t="s">
        <v>907</v>
      </c>
      <c r="H4097">
        <v>3413370</v>
      </c>
      <c r="I4097">
        <v>3414215</v>
      </c>
      <c r="J4097" t="s">
        <v>37</v>
      </c>
      <c r="K4097" s="1" t="s">
        <v>11261</v>
      </c>
      <c r="L4097" s="1" t="s">
        <v>11261</v>
      </c>
      <c r="M4097" s="1" t="s">
        <v>11261</v>
      </c>
      <c r="N4097" s="1" t="s">
        <v>11261</v>
      </c>
      <c r="O4097" s="1" t="s">
        <v>11261</v>
      </c>
      <c r="P4097" s="1" t="s">
        <v>11261</v>
      </c>
      <c r="Q4097" t="s">
        <v>7967</v>
      </c>
      <c r="R4097">
        <v>846</v>
      </c>
      <c r="S4097" s="10" t="s">
        <v>11261</v>
      </c>
      <c r="T4097" s="1" t="s">
        <v>11261</v>
      </c>
    </row>
    <row r="4098" spans="1:20" hidden="1" x14ac:dyDescent="0.25">
      <c r="A4098" t="s">
        <v>24</v>
      </c>
      <c r="B4098" s="3" t="s">
        <v>11261</v>
      </c>
      <c r="C4098" t="s">
        <v>17806</v>
      </c>
      <c r="D4098" t="s">
        <v>22</v>
      </c>
      <c r="E4098" t="s">
        <v>5</v>
      </c>
      <c r="F4098" s="1" t="s">
        <v>11261</v>
      </c>
      <c r="G4098" t="s">
        <v>907</v>
      </c>
      <c r="H4098">
        <v>3413370</v>
      </c>
      <c r="I4098">
        <v>3414215</v>
      </c>
      <c r="J4098" t="s">
        <v>37</v>
      </c>
      <c r="K4098" t="s">
        <v>7968</v>
      </c>
      <c r="L4098" s="1" t="s">
        <v>11261</v>
      </c>
      <c r="M4098" s="1" t="s">
        <v>11261</v>
      </c>
      <c r="N4098" t="s">
        <v>643</v>
      </c>
      <c r="O4098" s="1" t="s">
        <v>11261</v>
      </c>
      <c r="P4098" s="1" t="s">
        <v>11261</v>
      </c>
      <c r="Q4098" t="s">
        <v>7967</v>
      </c>
      <c r="R4098">
        <v>846</v>
      </c>
      <c r="S4098" s="9">
        <v>281</v>
      </c>
      <c r="T4098" s="1" t="s">
        <v>11261</v>
      </c>
    </row>
    <row r="4099" spans="1:20" hidden="1" x14ac:dyDescent="0.25">
      <c r="A4099" t="s">
        <v>20</v>
      </c>
      <c r="B4099" s="2" t="s">
        <v>21</v>
      </c>
      <c r="C4099" t="s">
        <v>19669</v>
      </c>
      <c r="D4099" t="s">
        <v>22</v>
      </c>
      <c r="E4099" t="s">
        <v>5</v>
      </c>
      <c r="F4099" s="1" t="s">
        <v>11261</v>
      </c>
      <c r="G4099" t="s">
        <v>907</v>
      </c>
      <c r="H4099">
        <v>4346258</v>
      </c>
      <c r="I4099">
        <v>4347103</v>
      </c>
      <c r="J4099" t="s">
        <v>37</v>
      </c>
      <c r="K4099" s="1" t="s">
        <v>11261</v>
      </c>
      <c r="L4099" s="1" t="s">
        <v>11261</v>
      </c>
      <c r="M4099" s="1" t="s">
        <v>11261</v>
      </c>
      <c r="N4099" s="1" t="s">
        <v>11261</v>
      </c>
      <c r="O4099" s="1" t="s">
        <v>11261</v>
      </c>
      <c r="P4099" s="1" t="s">
        <v>11261</v>
      </c>
      <c r="Q4099" t="s">
        <v>10086</v>
      </c>
      <c r="R4099">
        <v>846</v>
      </c>
      <c r="S4099" s="10" t="s">
        <v>11261</v>
      </c>
      <c r="T4099" s="1" t="s">
        <v>11261</v>
      </c>
    </row>
    <row r="4100" spans="1:20" hidden="1" x14ac:dyDescent="0.25">
      <c r="A4100" t="s">
        <v>24</v>
      </c>
      <c r="B4100" s="3" t="s">
        <v>11261</v>
      </c>
      <c r="C4100" t="s">
        <v>19670</v>
      </c>
      <c r="D4100" t="s">
        <v>22</v>
      </c>
      <c r="E4100" t="s">
        <v>5</v>
      </c>
      <c r="F4100" s="1" t="s">
        <v>11261</v>
      </c>
      <c r="G4100" t="s">
        <v>907</v>
      </c>
      <c r="H4100">
        <v>4346258</v>
      </c>
      <c r="I4100">
        <v>4347103</v>
      </c>
      <c r="J4100" t="s">
        <v>37</v>
      </c>
      <c r="K4100" t="s">
        <v>10087</v>
      </c>
      <c r="L4100" s="1" t="s">
        <v>11261</v>
      </c>
      <c r="M4100" s="1" t="s">
        <v>11261</v>
      </c>
      <c r="N4100" t="s">
        <v>27</v>
      </c>
      <c r="O4100" s="1" t="s">
        <v>11261</v>
      </c>
      <c r="P4100" s="1" t="s">
        <v>11261</v>
      </c>
      <c r="Q4100" t="s">
        <v>10086</v>
      </c>
      <c r="R4100">
        <v>846</v>
      </c>
      <c r="S4100" s="9">
        <v>281</v>
      </c>
      <c r="T4100" s="1" t="s">
        <v>11261</v>
      </c>
    </row>
    <row r="4101" spans="1:20" hidden="1" x14ac:dyDescent="0.25">
      <c r="A4101" t="s">
        <v>20</v>
      </c>
      <c r="B4101" s="2" t="s">
        <v>21</v>
      </c>
      <c r="C4101" t="s">
        <v>20132</v>
      </c>
      <c r="D4101" t="s">
        <v>22</v>
      </c>
      <c r="E4101" t="s">
        <v>5</v>
      </c>
      <c r="F4101" s="1" t="s">
        <v>11261</v>
      </c>
      <c r="G4101" t="s">
        <v>907</v>
      </c>
      <c r="H4101">
        <v>4538394</v>
      </c>
      <c r="I4101">
        <v>4539239</v>
      </c>
      <c r="J4101" t="s">
        <v>37</v>
      </c>
      <c r="K4101" s="1" t="s">
        <v>11261</v>
      </c>
      <c r="L4101" s="1" t="s">
        <v>11261</v>
      </c>
      <c r="M4101" s="1" t="s">
        <v>11261</v>
      </c>
      <c r="N4101" s="1" t="s">
        <v>11261</v>
      </c>
      <c r="O4101" s="1" t="s">
        <v>11261</v>
      </c>
      <c r="P4101" s="1" t="s">
        <v>11261</v>
      </c>
      <c r="Q4101" t="s">
        <v>10583</v>
      </c>
      <c r="R4101">
        <v>846</v>
      </c>
      <c r="S4101" s="10" t="s">
        <v>11261</v>
      </c>
      <c r="T4101" s="1" t="s">
        <v>11261</v>
      </c>
    </row>
    <row r="4102" spans="1:20" hidden="1" x14ac:dyDescent="0.25">
      <c r="A4102" t="s">
        <v>24</v>
      </c>
      <c r="B4102" s="3" t="s">
        <v>11261</v>
      </c>
      <c r="C4102" t="s">
        <v>20133</v>
      </c>
      <c r="D4102" t="s">
        <v>22</v>
      </c>
      <c r="E4102" t="s">
        <v>5</v>
      </c>
      <c r="F4102" s="1" t="s">
        <v>11261</v>
      </c>
      <c r="G4102" t="s">
        <v>907</v>
      </c>
      <c r="H4102">
        <v>4538394</v>
      </c>
      <c r="I4102">
        <v>4539239</v>
      </c>
      <c r="J4102" t="s">
        <v>37</v>
      </c>
      <c r="K4102" t="s">
        <v>10584</v>
      </c>
      <c r="L4102" s="1" t="s">
        <v>11261</v>
      </c>
      <c r="M4102" s="1" t="s">
        <v>11261</v>
      </c>
      <c r="N4102" t="s">
        <v>3618</v>
      </c>
      <c r="O4102" s="1" t="s">
        <v>11261</v>
      </c>
      <c r="P4102" s="1" t="s">
        <v>11261</v>
      </c>
      <c r="Q4102" t="s">
        <v>10583</v>
      </c>
      <c r="R4102">
        <v>846</v>
      </c>
      <c r="S4102" s="9">
        <v>281</v>
      </c>
      <c r="T4102" s="1" t="s">
        <v>11261</v>
      </c>
    </row>
    <row r="4103" spans="1:20" hidden="1" x14ac:dyDescent="0.25">
      <c r="A4103" t="s">
        <v>20</v>
      </c>
      <c r="B4103" s="2" t="s">
        <v>21</v>
      </c>
      <c r="C4103" t="s">
        <v>20611</v>
      </c>
      <c r="D4103" t="s">
        <v>22</v>
      </c>
      <c r="E4103" t="s">
        <v>5</v>
      </c>
      <c r="F4103" s="1" t="s">
        <v>11261</v>
      </c>
      <c r="G4103" t="s">
        <v>907</v>
      </c>
      <c r="H4103">
        <v>4799337</v>
      </c>
      <c r="I4103">
        <v>4800182</v>
      </c>
      <c r="J4103" t="s">
        <v>23</v>
      </c>
      <c r="K4103" s="1" t="s">
        <v>11261</v>
      </c>
      <c r="L4103" s="1" t="s">
        <v>11261</v>
      </c>
      <c r="M4103" s="1" t="s">
        <v>11261</v>
      </c>
      <c r="N4103" s="1" t="s">
        <v>11261</v>
      </c>
      <c r="O4103" s="1" t="s">
        <v>11261</v>
      </c>
      <c r="P4103" s="1" t="s">
        <v>11261</v>
      </c>
      <c r="Q4103" t="s">
        <v>11127</v>
      </c>
      <c r="R4103">
        <v>846</v>
      </c>
      <c r="S4103" s="10" t="s">
        <v>11261</v>
      </c>
      <c r="T4103" s="1" t="s">
        <v>11261</v>
      </c>
    </row>
    <row r="4104" spans="1:20" hidden="1" x14ac:dyDescent="0.25">
      <c r="A4104" t="s">
        <v>24</v>
      </c>
      <c r="B4104" s="3" t="s">
        <v>11261</v>
      </c>
      <c r="C4104" t="s">
        <v>20612</v>
      </c>
      <c r="D4104" t="s">
        <v>22</v>
      </c>
      <c r="E4104" t="s">
        <v>5</v>
      </c>
      <c r="F4104" s="1" t="s">
        <v>11261</v>
      </c>
      <c r="G4104" t="s">
        <v>907</v>
      </c>
      <c r="H4104">
        <v>4799337</v>
      </c>
      <c r="I4104">
        <v>4800182</v>
      </c>
      <c r="J4104" t="s">
        <v>23</v>
      </c>
      <c r="K4104" t="s">
        <v>11128</v>
      </c>
      <c r="L4104" s="1" t="s">
        <v>11261</v>
      </c>
      <c r="M4104" s="1" t="s">
        <v>11261</v>
      </c>
      <c r="N4104" t="s">
        <v>3739</v>
      </c>
      <c r="O4104" s="1" t="s">
        <v>11261</v>
      </c>
      <c r="P4104" s="1" t="s">
        <v>11261</v>
      </c>
      <c r="Q4104" t="s">
        <v>11127</v>
      </c>
      <c r="R4104">
        <v>846</v>
      </c>
      <c r="S4104" s="9">
        <v>281</v>
      </c>
      <c r="T4104" s="1" t="s">
        <v>11261</v>
      </c>
    </row>
    <row r="4105" spans="1:20" hidden="1" x14ac:dyDescent="0.25">
      <c r="A4105" t="s">
        <v>20</v>
      </c>
      <c r="B4105" s="2" t="s">
        <v>21</v>
      </c>
      <c r="C4105" t="s">
        <v>20716</v>
      </c>
      <c r="D4105" t="s">
        <v>22</v>
      </c>
      <c r="E4105" t="s">
        <v>5</v>
      </c>
      <c r="F4105" s="1" t="s">
        <v>11261</v>
      </c>
      <c r="G4105" t="s">
        <v>907</v>
      </c>
      <c r="H4105">
        <v>4856926</v>
      </c>
      <c r="I4105">
        <v>4857771</v>
      </c>
      <c r="J4105" t="s">
        <v>37</v>
      </c>
      <c r="K4105" s="1" t="s">
        <v>11261</v>
      </c>
      <c r="L4105" s="1" t="s">
        <v>11261</v>
      </c>
      <c r="M4105" s="1" t="s">
        <v>11261</v>
      </c>
      <c r="N4105" s="1" t="s">
        <v>11261</v>
      </c>
      <c r="O4105" s="1" t="s">
        <v>11261</v>
      </c>
      <c r="P4105" s="1" t="s">
        <v>11261</v>
      </c>
      <c r="Q4105" t="s">
        <v>11237</v>
      </c>
      <c r="R4105">
        <v>846</v>
      </c>
      <c r="S4105" s="10" t="s">
        <v>11261</v>
      </c>
      <c r="T4105" s="1" t="s">
        <v>11261</v>
      </c>
    </row>
    <row r="4106" spans="1:20" hidden="1" x14ac:dyDescent="0.25">
      <c r="A4106" t="s">
        <v>24</v>
      </c>
      <c r="B4106" s="3" t="s">
        <v>11261</v>
      </c>
      <c r="C4106" t="s">
        <v>20717</v>
      </c>
      <c r="D4106" t="s">
        <v>22</v>
      </c>
      <c r="E4106" t="s">
        <v>5</v>
      </c>
      <c r="F4106" s="1" t="s">
        <v>11261</v>
      </c>
      <c r="G4106" t="s">
        <v>907</v>
      </c>
      <c r="H4106">
        <v>4856926</v>
      </c>
      <c r="I4106">
        <v>4857771</v>
      </c>
      <c r="J4106" t="s">
        <v>37</v>
      </c>
      <c r="K4106" t="s">
        <v>11238</v>
      </c>
      <c r="L4106" s="1" t="s">
        <v>11261</v>
      </c>
      <c r="M4106" s="1" t="s">
        <v>11261</v>
      </c>
      <c r="N4106" t="s">
        <v>11239</v>
      </c>
      <c r="O4106" s="1" t="s">
        <v>11261</v>
      </c>
      <c r="P4106" s="1" t="s">
        <v>11261</v>
      </c>
      <c r="Q4106" t="s">
        <v>11237</v>
      </c>
      <c r="R4106">
        <v>846</v>
      </c>
      <c r="S4106" s="9">
        <v>281</v>
      </c>
      <c r="T4106" s="1" t="s">
        <v>11261</v>
      </c>
    </row>
    <row r="4107" spans="1:20" hidden="1" x14ac:dyDescent="0.25">
      <c r="A4107" t="s">
        <v>20</v>
      </c>
      <c r="B4107" s="2" t="s">
        <v>21</v>
      </c>
      <c r="C4107" t="s">
        <v>11705</v>
      </c>
      <c r="D4107" t="s">
        <v>22</v>
      </c>
      <c r="E4107" t="s">
        <v>5</v>
      </c>
      <c r="F4107" s="1" t="s">
        <v>11261</v>
      </c>
      <c r="G4107" t="s">
        <v>907</v>
      </c>
      <c r="H4107">
        <v>207929</v>
      </c>
      <c r="I4107">
        <v>208771</v>
      </c>
      <c r="J4107" t="s">
        <v>37</v>
      </c>
      <c r="K4107" s="1" t="s">
        <v>11261</v>
      </c>
      <c r="L4107" s="1" t="s">
        <v>11261</v>
      </c>
      <c r="M4107" s="1" t="s">
        <v>11261</v>
      </c>
      <c r="N4107" s="1" t="s">
        <v>11261</v>
      </c>
      <c r="O4107" s="1" t="s">
        <v>11261</v>
      </c>
      <c r="P4107" s="1" t="s">
        <v>11261</v>
      </c>
      <c r="Q4107" t="s">
        <v>1387</v>
      </c>
      <c r="R4107">
        <v>843</v>
      </c>
      <c r="S4107" s="10" t="s">
        <v>11261</v>
      </c>
      <c r="T4107" s="1" t="s">
        <v>11261</v>
      </c>
    </row>
    <row r="4108" spans="1:20" hidden="1" x14ac:dyDescent="0.25">
      <c r="A4108" t="s">
        <v>24</v>
      </c>
      <c r="B4108" s="3" t="s">
        <v>11261</v>
      </c>
      <c r="C4108" t="s">
        <v>11623</v>
      </c>
      <c r="D4108" t="s">
        <v>22</v>
      </c>
      <c r="E4108" t="s">
        <v>5</v>
      </c>
      <c r="F4108" s="1" t="s">
        <v>11261</v>
      </c>
      <c r="G4108" t="s">
        <v>907</v>
      </c>
      <c r="H4108">
        <v>165207</v>
      </c>
      <c r="I4108">
        <v>166268</v>
      </c>
      <c r="J4108" t="s">
        <v>23</v>
      </c>
      <c r="K4108" t="s">
        <v>1304</v>
      </c>
      <c r="L4108" s="1" t="s">
        <v>11261</v>
      </c>
      <c r="M4108" s="1" t="s">
        <v>11261</v>
      </c>
      <c r="N4108" t="s">
        <v>226</v>
      </c>
      <c r="O4108" s="1" t="s">
        <v>11261</v>
      </c>
      <c r="P4108" s="1" t="s">
        <v>11261</v>
      </c>
      <c r="Q4108" t="s">
        <v>1303</v>
      </c>
      <c r="R4108">
        <v>1062</v>
      </c>
      <c r="S4108" s="9">
        <v>353</v>
      </c>
      <c r="T4108" s="1" t="s">
        <v>11261</v>
      </c>
    </row>
    <row r="4109" spans="1:20" hidden="1" x14ac:dyDescent="0.25">
      <c r="A4109" t="s">
        <v>20</v>
      </c>
      <c r="B4109" s="2" t="s">
        <v>21</v>
      </c>
      <c r="C4109" t="s">
        <v>12576</v>
      </c>
      <c r="D4109" t="s">
        <v>22</v>
      </c>
      <c r="E4109" t="s">
        <v>5</v>
      </c>
      <c r="F4109" s="1" t="s">
        <v>11261</v>
      </c>
      <c r="G4109" t="s">
        <v>907</v>
      </c>
      <c r="H4109">
        <v>660962</v>
      </c>
      <c r="I4109">
        <v>661804</v>
      </c>
      <c r="J4109" t="s">
        <v>23</v>
      </c>
      <c r="K4109" s="1" t="s">
        <v>11261</v>
      </c>
      <c r="L4109" s="1" t="s">
        <v>11261</v>
      </c>
      <c r="M4109" s="1" t="s">
        <v>11261</v>
      </c>
      <c r="N4109" s="1" t="s">
        <v>11261</v>
      </c>
      <c r="O4109" s="1" t="s">
        <v>11261</v>
      </c>
      <c r="P4109" s="1" t="s">
        <v>11261</v>
      </c>
      <c r="Q4109" t="s">
        <v>2332</v>
      </c>
      <c r="R4109">
        <v>843</v>
      </c>
      <c r="S4109" s="10" t="s">
        <v>11261</v>
      </c>
      <c r="T4109" s="1" t="s">
        <v>11261</v>
      </c>
    </row>
    <row r="4110" spans="1:20" hidden="1" x14ac:dyDescent="0.25">
      <c r="A4110" t="s">
        <v>24</v>
      </c>
      <c r="B4110" s="3" t="s">
        <v>11261</v>
      </c>
      <c r="C4110" t="s">
        <v>12577</v>
      </c>
      <c r="D4110" t="s">
        <v>22</v>
      </c>
      <c r="E4110" t="s">
        <v>5</v>
      </c>
      <c r="F4110" s="1" t="s">
        <v>11261</v>
      </c>
      <c r="G4110" t="s">
        <v>907</v>
      </c>
      <c r="H4110">
        <v>660962</v>
      </c>
      <c r="I4110">
        <v>661804</v>
      </c>
      <c r="J4110" t="s">
        <v>23</v>
      </c>
      <c r="K4110" t="s">
        <v>2333</v>
      </c>
      <c r="L4110" s="1" t="s">
        <v>11261</v>
      </c>
      <c r="M4110" s="1" t="s">
        <v>11261</v>
      </c>
      <c r="N4110" t="s">
        <v>265</v>
      </c>
      <c r="O4110" s="1" t="s">
        <v>11261</v>
      </c>
      <c r="P4110" s="1" t="s">
        <v>11261</v>
      </c>
      <c r="Q4110" t="s">
        <v>2332</v>
      </c>
      <c r="R4110">
        <v>843</v>
      </c>
      <c r="S4110" s="9">
        <v>280</v>
      </c>
      <c r="T4110" s="1" t="s">
        <v>11261</v>
      </c>
    </row>
    <row r="4111" spans="1:20" hidden="1" x14ac:dyDescent="0.25">
      <c r="A4111" t="s">
        <v>20</v>
      </c>
      <c r="B4111" s="2" t="s">
        <v>21</v>
      </c>
      <c r="C4111" t="s">
        <v>13242</v>
      </c>
      <c r="D4111" t="s">
        <v>22</v>
      </c>
      <c r="E4111" t="s">
        <v>5</v>
      </c>
      <c r="F4111" s="1" t="s">
        <v>11261</v>
      </c>
      <c r="G4111" t="s">
        <v>907</v>
      </c>
      <c r="H4111">
        <v>1014093</v>
      </c>
      <c r="I4111">
        <v>1014935</v>
      </c>
      <c r="J4111" t="s">
        <v>23</v>
      </c>
      <c r="K4111" s="1" t="s">
        <v>11261</v>
      </c>
      <c r="L4111" s="1" t="s">
        <v>11261</v>
      </c>
      <c r="M4111" s="1" t="s">
        <v>11261</v>
      </c>
      <c r="N4111" s="1" t="s">
        <v>11261</v>
      </c>
      <c r="O4111" s="1" t="s">
        <v>11261</v>
      </c>
      <c r="P4111" s="1" t="s">
        <v>11261</v>
      </c>
      <c r="Q4111" t="s">
        <v>3096</v>
      </c>
      <c r="R4111">
        <v>843</v>
      </c>
      <c r="S4111" s="10" t="s">
        <v>11261</v>
      </c>
      <c r="T4111" s="1" t="s">
        <v>11261</v>
      </c>
    </row>
    <row r="4112" spans="1:20" hidden="1" x14ac:dyDescent="0.25">
      <c r="A4112" t="s">
        <v>24</v>
      </c>
      <c r="B4112" s="3" t="s">
        <v>11261</v>
      </c>
      <c r="C4112" t="s">
        <v>13243</v>
      </c>
      <c r="D4112" t="s">
        <v>22</v>
      </c>
      <c r="E4112" t="s">
        <v>5</v>
      </c>
      <c r="F4112" s="1" t="s">
        <v>11261</v>
      </c>
      <c r="G4112" t="s">
        <v>907</v>
      </c>
      <c r="H4112">
        <v>1014093</v>
      </c>
      <c r="I4112">
        <v>1014935</v>
      </c>
      <c r="J4112" t="s">
        <v>23</v>
      </c>
      <c r="K4112" t="s">
        <v>3097</v>
      </c>
      <c r="L4112" s="1" t="s">
        <v>11261</v>
      </c>
      <c r="M4112" s="1" t="s">
        <v>11261</v>
      </c>
      <c r="N4112" t="s">
        <v>3098</v>
      </c>
      <c r="O4112" s="1" t="s">
        <v>11261</v>
      </c>
      <c r="P4112" s="1" t="s">
        <v>11261</v>
      </c>
      <c r="Q4112" t="s">
        <v>3096</v>
      </c>
      <c r="R4112">
        <v>843</v>
      </c>
      <c r="S4112" s="9">
        <v>280</v>
      </c>
      <c r="T4112" s="1" t="s">
        <v>11261</v>
      </c>
    </row>
    <row r="4113" spans="1:20" hidden="1" x14ac:dyDescent="0.25">
      <c r="A4113" t="s">
        <v>20</v>
      </c>
      <c r="B4113" s="2" t="s">
        <v>21</v>
      </c>
      <c r="C4113" t="s">
        <v>14416</v>
      </c>
      <c r="D4113" t="s">
        <v>22</v>
      </c>
      <c r="E4113" t="s">
        <v>5</v>
      </c>
      <c r="F4113" s="1" t="s">
        <v>11261</v>
      </c>
      <c r="G4113" t="s">
        <v>907</v>
      </c>
      <c r="H4113">
        <v>1576398</v>
      </c>
      <c r="I4113">
        <v>1577240</v>
      </c>
      <c r="J4113" t="s">
        <v>23</v>
      </c>
      <c r="K4113" s="1" t="s">
        <v>11261</v>
      </c>
      <c r="L4113" s="1" t="s">
        <v>11261</v>
      </c>
      <c r="M4113" s="1" t="s">
        <v>11261</v>
      </c>
      <c r="N4113" s="1" t="s">
        <v>11261</v>
      </c>
      <c r="O4113" s="1" t="s">
        <v>11261</v>
      </c>
      <c r="P4113" s="1" t="s">
        <v>11261</v>
      </c>
      <c r="Q4113" t="s">
        <v>4362</v>
      </c>
      <c r="R4113">
        <v>843</v>
      </c>
      <c r="S4113" s="10" t="s">
        <v>11261</v>
      </c>
      <c r="T4113" s="1" t="s">
        <v>11261</v>
      </c>
    </row>
    <row r="4114" spans="1:20" hidden="1" x14ac:dyDescent="0.25">
      <c r="A4114" t="s">
        <v>24</v>
      </c>
      <c r="B4114" s="3" t="s">
        <v>11261</v>
      </c>
      <c r="C4114" t="s">
        <v>14417</v>
      </c>
      <c r="D4114" t="s">
        <v>22</v>
      </c>
      <c r="E4114" t="s">
        <v>5</v>
      </c>
      <c r="F4114" s="1" t="s">
        <v>11261</v>
      </c>
      <c r="G4114" t="s">
        <v>907</v>
      </c>
      <c r="H4114">
        <v>1576398</v>
      </c>
      <c r="I4114">
        <v>1577240</v>
      </c>
      <c r="J4114" t="s">
        <v>23</v>
      </c>
      <c r="K4114" t="s">
        <v>4363</v>
      </c>
      <c r="L4114" s="1" t="s">
        <v>11261</v>
      </c>
      <c r="M4114" s="1" t="s">
        <v>11261</v>
      </c>
      <c r="N4114" t="s">
        <v>27</v>
      </c>
      <c r="O4114" s="1" t="s">
        <v>11261</v>
      </c>
      <c r="P4114" s="1" t="s">
        <v>11261</v>
      </c>
      <c r="Q4114" t="s">
        <v>4362</v>
      </c>
      <c r="R4114">
        <v>843</v>
      </c>
      <c r="S4114" s="9">
        <v>280</v>
      </c>
      <c r="T4114" s="1" t="s">
        <v>11261</v>
      </c>
    </row>
    <row r="4115" spans="1:20" hidden="1" x14ac:dyDescent="0.25">
      <c r="A4115" t="s">
        <v>20</v>
      </c>
      <c r="B4115" s="2" t="s">
        <v>21</v>
      </c>
      <c r="C4115" t="s">
        <v>15439</v>
      </c>
      <c r="D4115" t="s">
        <v>22</v>
      </c>
      <c r="E4115" t="s">
        <v>5</v>
      </c>
      <c r="F4115" s="1" t="s">
        <v>11261</v>
      </c>
      <c r="G4115" t="s">
        <v>907</v>
      </c>
      <c r="H4115">
        <v>2143410</v>
      </c>
      <c r="I4115">
        <v>2144252</v>
      </c>
      <c r="J4115" t="s">
        <v>23</v>
      </c>
      <c r="K4115" s="1" t="s">
        <v>11261</v>
      </c>
      <c r="L4115" s="1" t="s">
        <v>11261</v>
      </c>
      <c r="M4115" s="1" t="s">
        <v>11261</v>
      </c>
      <c r="N4115" s="1" t="s">
        <v>11261</v>
      </c>
      <c r="O4115" s="1" t="s">
        <v>11261</v>
      </c>
      <c r="P4115" s="1" t="s">
        <v>11261</v>
      </c>
      <c r="Q4115" t="s">
        <v>5458</v>
      </c>
      <c r="R4115">
        <v>843</v>
      </c>
      <c r="S4115" s="10" t="s">
        <v>11261</v>
      </c>
      <c r="T4115" s="1" t="s">
        <v>11261</v>
      </c>
    </row>
    <row r="4116" spans="1:20" hidden="1" x14ac:dyDescent="0.25">
      <c r="A4116" t="s">
        <v>24</v>
      </c>
      <c r="B4116" s="3" t="s">
        <v>11261</v>
      </c>
      <c r="C4116" t="s">
        <v>13126</v>
      </c>
      <c r="D4116" t="s">
        <v>22</v>
      </c>
      <c r="E4116" t="s">
        <v>5</v>
      </c>
      <c r="F4116" s="1" t="s">
        <v>11261</v>
      </c>
      <c r="G4116" t="s">
        <v>907</v>
      </c>
      <c r="H4116">
        <v>949233</v>
      </c>
      <c r="I4116">
        <v>950294</v>
      </c>
      <c r="J4116" t="s">
        <v>23</v>
      </c>
      <c r="K4116" t="s">
        <v>2952</v>
      </c>
      <c r="L4116" s="1" t="s">
        <v>11261</v>
      </c>
      <c r="M4116" s="1" t="s">
        <v>11261</v>
      </c>
      <c r="N4116" t="s">
        <v>2953</v>
      </c>
      <c r="O4116" s="1" t="s">
        <v>11261</v>
      </c>
      <c r="P4116" s="1" t="s">
        <v>11261</v>
      </c>
      <c r="Q4116" t="s">
        <v>2951</v>
      </c>
      <c r="R4116">
        <v>1062</v>
      </c>
      <c r="S4116" s="9">
        <v>353</v>
      </c>
      <c r="T4116" s="1" t="s">
        <v>11261</v>
      </c>
    </row>
    <row r="4117" spans="1:20" hidden="1" x14ac:dyDescent="0.25">
      <c r="A4117" t="s">
        <v>20</v>
      </c>
      <c r="B4117" s="2" t="s">
        <v>21</v>
      </c>
      <c r="C4117" t="s">
        <v>15993</v>
      </c>
      <c r="D4117" t="s">
        <v>22</v>
      </c>
      <c r="E4117" t="s">
        <v>5</v>
      </c>
      <c r="F4117" s="1" t="s">
        <v>11261</v>
      </c>
      <c r="G4117" t="s">
        <v>907</v>
      </c>
      <c r="H4117">
        <v>2438752</v>
      </c>
      <c r="I4117">
        <v>2439594</v>
      </c>
      <c r="J4117" t="s">
        <v>37</v>
      </c>
      <c r="K4117" s="1" t="s">
        <v>11261</v>
      </c>
      <c r="L4117" s="1" t="s">
        <v>11261</v>
      </c>
      <c r="M4117" s="1" t="s">
        <v>11261</v>
      </c>
      <c r="N4117" s="1" t="s">
        <v>11261</v>
      </c>
      <c r="O4117" s="1" t="s">
        <v>11261</v>
      </c>
      <c r="P4117" s="1" t="s">
        <v>11261</v>
      </c>
      <c r="Q4117" t="s">
        <v>6051</v>
      </c>
      <c r="R4117">
        <v>843</v>
      </c>
      <c r="S4117" s="10" t="s">
        <v>11261</v>
      </c>
      <c r="T4117" s="1" t="s">
        <v>11261</v>
      </c>
    </row>
    <row r="4118" spans="1:20" hidden="1" x14ac:dyDescent="0.25">
      <c r="A4118" t="s">
        <v>24</v>
      </c>
      <c r="B4118" s="3" t="s">
        <v>11261</v>
      </c>
      <c r="C4118" t="s">
        <v>16285</v>
      </c>
      <c r="D4118" t="s">
        <v>22</v>
      </c>
      <c r="E4118" t="s">
        <v>5</v>
      </c>
      <c r="F4118" s="1" t="s">
        <v>11261</v>
      </c>
      <c r="G4118" t="s">
        <v>907</v>
      </c>
      <c r="H4118">
        <v>2585702</v>
      </c>
      <c r="I4118">
        <v>2586763</v>
      </c>
      <c r="J4118" t="s">
        <v>37</v>
      </c>
      <c r="K4118" t="s">
        <v>6360</v>
      </c>
      <c r="L4118" s="1" t="s">
        <v>11261</v>
      </c>
      <c r="M4118" s="1" t="s">
        <v>11261</v>
      </c>
      <c r="N4118" t="s">
        <v>226</v>
      </c>
      <c r="O4118" s="1" t="s">
        <v>11261</v>
      </c>
      <c r="P4118" s="1" t="s">
        <v>11261</v>
      </c>
      <c r="Q4118" t="s">
        <v>6359</v>
      </c>
      <c r="R4118">
        <v>1062</v>
      </c>
      <c r="S4118" s="9">
        <v>353</v>
      </c>
      <c r="T4118" s="1" t="s">
        <v>11261</v>
      </c>
    </row>
    <row r="4119" spans="1:20" hidden="1" x14ac:dyDescent="0.25">
      <c r="A4119" t="s">
        <v>20</v>
      </c>
      <c r="B4119" s="2" t="s">
        <v>21</v>
      </c>
      <c r="C4119" t="s">
        <v>17066</v>
      </c>
      <c r="D4119" t="s">
        <v>22</v>
      </c>
      <c r="E4119" t="s">
        <v>5</v>
      </c>
      <c r="F4119" s="1" t="s">
        <v>11261</v>
      </c>
      <c r="G4119" t="s">
        <v>907</v>
      </c>
      <c r="H4119">
        <v>3010755</v>
      </c>
      <c r="I4119">
        <v>3011597</v>
      </c>
      <c r="J4119" t="s">
        <v>37</v>
      </c>
      <c r="K4119" s="1" t="s">
        <v>11261</v>
      </c>
      <c r="L4119" s="1" t="s">
        <v>11261</v>
      </c>
      <c r="M4119" s="1" t="s">
        <v>11261</v>
      </c>
      <c r="N4119" s="1" t="s">
        <v>11261</v>
      </c>
      <c r="O4119" s="1" t="s">
        <v>11261</v>
      </c>
      <c r="P4119" s="1" t="s">
        <v>11261</v>
      </c>
      <c r="Q4119" t="s">
        <v>7186</v>
      </c>
      <c r="R4119">
        <v>843</v>
      </c>
      <c r="S4119" s="10" t="s">
        <v>11261</v>
      </c>
      <c r="T4119" s="1" t="s">
        <v>11261</v>
      </c>
    </row>
    <row r="4120" spans="1:20" hidden="1" x14ac:dyDescent="0.25">
      <c r="A4120" t="s">
        <v>24</v>
      </c>
      <c r="B4120" s="3" t="s">
        <v>11261</v>
      </c>
      <c r="C4120" t="s">
        <v>17067</v>
      </c>
      <c r="D4120" t="s">
        <v>22</v>
      </c>
      <c r="E4120" t="s">
        <v>5</v>
      </c>
      <c r="F4120" s="1" t="s">
        <v>11261</v>
      </c>
      <c r="G4120" t="s">
        <v>907</v>
      </c>
      <c r="H4120">
        <v>3010755</v>
      </c>
      <c r="I4120">
        <v>3011597</v>
      </c>
      <c r="J4120" t="s">
        <v>37</v>
      </c>
      <c r="K4120" t="s">
        <v>7187</v>
      </c>
      <c r="L4120" s="1" t="s">
        <v>11261</v>
      </c>
      <c r="M4120" s="1" t="s">
        <v>11261</v>
      </c>
      <c r="N4120" t="s">
        <v>4490</v>
      </c>
      <c r="O4120" s="1" t="s">
        <v>11261</v>
      </c>
      <c r="P4120" s="1" t="s">
        <v>11261</v>
      </c>
      <c r="Q4120" t="s">
        <v>7186</v>
      </c>
      <c r="R4120">
        <v>843</v>
      </c>
      <c r="S4120" s="9">
        <v>280</v>
      </c>
      <c r="T4120" s="1" t="s">
        <v>11261</v>
      </c>
    </row>
    <row r="4121" spans="1:20" hidden="1" x14ac:dyDescent="0.25">
      <c r="A4121" t="s">
        <v>20</v>
      </c>
      <c r="B4121" s="2" t="s">
        <v>21</v>
      </c>
      <c r="C4121" t="s">
        <v>18004</v>
      </c>
      <c r="D4121" t="s">
        <v>22</v>
      </c>
      <c r="E4121" t="s">
        <v>5</v>
      </c>
      <c r="F4121" s="1" t="s">
        <v>11261</v>
      </c>
      <c r="G4121" t="s">
        <v>907</v>
      </c>
      <c r="H4121">
        <v>3516292</v>
      </c>
      <c r="I4121">
        <v>3517134</v>
      </c>
      <c r="J4121" t="s">
        <v>37</v>
      </c>
      <c r="K4121" s="1" t="s">
        <v>11261</v>
      </c>
      <c r="L4121" s="1" t="s">
        <v>11261</v>
      </c>
      <c r="M4121" s="1" t="s">
        <v>11261</v>
      </c>
      <c r="N4121" s="1" t="s">
        <v>11261</v>
      </c>
      <c r="O4121" s="1" t="s">
        <v>11261</v>
      </c>
      <c r="P4121" s="1" t="s">
        <v>11261</v>
      </c>
      <c r="Q4121" t="s">
        <v>8186</v>
      </c>
      <c r="R4121">
        <v>843</v>
      </c>
      <c r="S4121" s="10" t="s">
        <v>11261</v>
      </c>
      <c r="T4121" s="1" t="s">
        <v>11261</v>
      </c>
    </row>
    <row r="4122" spans="1:20" hidden="1" x14ac:dyDescent="0.25">
      <c r="A4122" t="s">
        <v>24</v>
      </c>
      <c r="B4122" s="3" t="s">
        <v>11261</v>
      </c>
      <c r="C4122" t="s">
        <v>18005</v>
      </c>
      <c r="D4122" t="s">
        <v>22</v>
      </c>
      <c r="E4122" t="s">
        <v>5</v>
      </c>
      <c r="F4122" s="1" t="s">
        <v>11261</v>
      </c>
      <c r="G4122" t="s">
        <v>907</v>
      </c>
      <c r="H4122">
        <v>3516292</v>
      </c>
      <c r="I4122">
        <v>3517134</v>
      </c>
      <c r="J4122" t="s">
        <v>37</v>
      </c>
      <c r="K4122" t="s">
        <v>8187</v>
      </c>
      <c r="L4122" s="1" t="s">
        <v>11261</v>
      </c>
      <c r="M4122" s="1" t="s">
        <v>11261</v>
      </c>
      <c r="N4122" t="s">
        <v>27</v>
      </c>
      <c r="O4122" s="1" t="s">
        <v>11261</v>
      </c>
      <c r="P4122" s="1" t="s">
        <v>11261</v>
      </c>
      <c r="Q4122" t="s">
        <v>8186</v>
      </c>
      <c r="R4122">
        <v>843</v>
      </c>
      <c r="S4122" s="9">
        <v>280</v>
      </c>
      <c r="T4122" s="1" t="s">
        <v>11261</v>
      </c>
    </row>
    <row r="4123" spans="1:20" hidden="1" x14ac:dyDescent="0.25">
      <c r="A4123" t="s">
        <v>20</v>
      </c>
      <c r="B4123" s="2" t="s">
        <v>21</v>
      </c>
      <c r="C4123" t="s">
        <v>18891</v>
      </c>
      <c r="D4123" t="s">
        <v>22</v>
      </c>
      <c r="E4123" t="s">
        <v>5</v>
      </c>
      <c r="F4123" s="1" t="s">
        <v>11261</v>
      </c>
      <c r="G4123" t="s">
        <v>907</v>
      </c>
      <c r="H4123">
        <v>3960245</v>
      </c>
      <c r="I4123">
        <v>3961087</v>
      </c>
      <c r="J4123" t="s">
        <v>37</v>
      </c>
      <c r="K4123" s="1" t="s">
        <v>11261</v>
      </c>
      <c r="L4123" s="1" t="s">
        <v>11261</v>
      </c>
      <c r="M4123" s="1" t="s">
        <v>11261</v>
      </c>
      <c r="N4123" s="1" t="s">
        <v>11261</v>
      </c>
      <c r="O4123" s="1" t="s">
        <v>11261</v>
      </c>
      <c r="P4123" s="1" t="s">
        <v>11261</v>
      </c>
      <c r="Q4123" t="s">
        <v>9189</v>
      </c>
      <c r="R4123">
        <v>843</v>
      </c>
      <c r="S4123" s="10" t="s">
        <v>11261</v>
      </c>
      <c r="T4123" s="1" t="s">
        <v>11261</v>
      </c>
    </row>
    <row r="4124" spans="1:20" hidden="1" x14ac:dyDescent="0.25">
      <c r="A4124" t="s">
        <v>24</v>
      </c>
      <c r="B4124" s="3" t="s">
        <v>11261</v>
      </c>
      <c r="C4124" t="s">
        <v>20345</v>
      </c>
      <c r="D4124" t="s">
        <v>22</v>
      </c>
      <c r="E4124" t="s">
        <v>5</v>
      </c>
      <c r="F4124" s="1" t="s">
        <v>11261</v>
      </c>
      <c r="G4124" t="s">
        <v>907</v>
      </c>
      <c r="H4124">
        <v>4647007</v>
      </c>
      <c r="I4124">
        <v>4648068</v>
      </c>
      <c r="J4124" t="s">
        <v>37</v>
      </c>
      <c r="K4124" t="s">
        <v>10827</v>
      </c>
      <c r="L4124" s="1" t="s">
        <v>11261</v>
      </c>
      <c r="M4124" s="1" t="s">
        <v>11261</v>
      </c>
      <c r="N4124" t="s">
        <v>10828</v>
      </c>
      <c r="O4124" s="1" t="s">
        <v>11261</v>
      </c>
      <c r="P4124" s="1" t="s">
        <v>11261</v>
      </c>
      <c r="Q4124" t="s">
        <v>10826</v>
      </c>
      <c r="R4124">
        <v>1062</v>
      </c>
      <c r="S4124" s="9">
        <v>353</v>
      </c>
      <c r="T4124" s="1" t="s">
        <v>11261</v>
      </c>
    </row>
    <row r="4125" spans="1:20" hidden="1" x14ac:dyDescent="0.25">
      <c r="A4125" t="s">
        <v>20</v>
      </c>
      <c r="B4125" s="2" t="s">
        <v>21</v>
      </c>
      <c r="C4125" t="s">
        <v>18961</v>
      </c>
      <c r="D4125" t="s">
        <v>22</v>
      </c>
      <c r="E4125" t="s">
        <v>5</v>
      </c>
      <c r="F4125" s="1" t="s">
        <v>11261</v>
      </c>
      <c r="G4125" t="s">
        <v>907</v>
      </c>
      <c r="H4125">
        <v>3990523</v>
      </c>
      <c r="I4125">
        <v>3991365</v>
      </c>
      <c r="J4125" t="s">
        <v>37</v>
      </c>
      <c r="K4125" s="1" t="s">
        <v>11261</v>
      </c>
      <c r="L4125" s="1" t="s">
        <v>11261</v>
      </c>
      <c r="M4125" s="1" t="s">
        <v>11261</v>
      </c>
      <c r="N4125" s="1" t="s">
        <v>11261</v>
      </c>
      <c r="O4125" s="1" t="s">
        <v>11261</v>
      </c>
      <c r="P4125" s="1" t="s">
        <v>11261</v>
      </c>
      <c r="Q4125" t="s">
        <v>9269</v>
      </c>
      <c r="R4125">
        <v>843</v>
      </c>
      <c r="S4125" s="10" t="s">
        <v>11261</v>
      </c>
      <c r="T4125" s="1" t="s">
        <v>11261</v>
      </c>
    </row>
    <row r="4126" spans="1:20" hidden="1" x14ac:dyDescent="0.25">
      <c r="A4126" t="s">
        <v>20</v>
      </c>
      <c r="B4126" s="2" t="s">
        <v>126</v>
      </c>
      <c r="C4126" t="s">
        <v>16905</v>
      </c>
      <c r="D4126" t="s">
        <v>22</v>
      </c>
      <c r="E4126" t="s">
        <v>5</v>
      </c>
      <c r="F4126" s="1" t="s">
        <v>11261</v>
      </c>
      <c r="G4126" t="s">
        <v>907</v>
      </c>
      <c r="H4126">
        <v>2921557</v>
      </c>
      <c r="I4126">
        <v>2922619</v>
      </c>
      <c r="J4126" t="s">
        <v>37</v>
      </c>
      <c r="K4126" s="1" t="s">
        <v>11261</v>
      </c>
      <c r="L4126" s="1" t="s">
        <v>11261</v>
      </c>
      <c r="M4126" s="1" t="s">
        <v>11261</v>
      </c>
      <c r="N4126" t="s">
        <v>226</v>
      </c>
      <c r="O4126" s="1" t="s">
        <v>11261</v>
      </c>
      <c r="P4126" s="1" t="s">
        <v>11261</v>
      </c>
      <c r="Q4126" t="s">
        <v>7017</v>
      </c>
      <c r="R4126">
        <v>1063</v>
      </c>
      <c r="S4126" s="10" t="s">
        <v>11261</v>
      </c>
      <c r="T4126" t="s">
        <v>127</v>
      </c>
    </row>
    <row r="4127" spans="1:20" hidden="1" x14ac:dyDescent="0.25">
      <c r="A4127" t="s">
        <v>20</v>
      </c>
      <c r="B4127" s="2" t="s">
        <v>21</v>
      </c>
      <c r="C4127" t="s">
        <v>19193</v>
      </c>
      <c r="D4127" t="s">
        <v>22</v>
      </c>
      <c r="E4127" t="s">
        <v>5</v>
      </c>
      <c r="F4127" s="1" t="s">
        <v>11261</v>
      </c>
      <c r="G4127" t="s">
        <v>907</v>
      </c>
      <c r="H4127">
        <v>4098153</v>
      </c>
      <c r="I4127">
        <v>4098995</v>
      </c>
      <c r="J4127" t="s">
        <v>37</v>
      </c>
      <c r="K4127" s="1" t="s">
        <v>11261</v>
      </c>
      <c r="L4127" s="1" t="s">
        <v>11261</v>
      </c>
      <c r="M4127" s="1" t="s">
        <v>11261</v>
      </c>
      <c r="N4127" s="1" t="s">
        <v>11261</v>
      </c>
      <c r="O4127" s="1" t="s">
        <v>11261</v>
      </c>
      <c r="P4127" s="1" t="s">
        <v>11261</v>
      </c>
      <c r="Q4127" t="s">
        <v>9524</v>
      </c>
      <c r="R4127">
        <v>843</v>
      </c>
      <c r="S4127" s="10" t="s">
        <v>11261</v>
      </c>
      <c r="T4127" s="1" t="s">
        <v>11261</v>
      </c>
    </row>
    <row r="4128" spans="1:20" hidden="1" x14ac:dyDescent="0.25">
      <c r="A4128" t="s">
        <v>24</v>
      </c>
      <c r="B4128" s="3" t="s">
        <v>11261</v>
      </c>
      <c r="C4128" t="s">
        <v>18946</v>
      </c>
      <c r="D4128" t="s">
        <v>22</v>
      </c>
      <c r="E4128" t="s">
        <v>5</v>
      </c>
      <c r="F4128" s="1" t="s">
        <v>11261</v>
      </c>
      <c r="G4128" t="s">
        <v>907</v>
      </c>
      <c r="H4128">
        <v>3982482</v>
      </c>
      <c r="I4128">
        <v>3983546</v>
      </c>
      <c r="J4128" t="s">
        <v>37</v>
      </c>
      <c r="K4128" t="s">
        <v>9252</v>
      </c>
      <c r="L4128" s="1" t="s">
        <v>11261</v>
      </c>
      <c r="M4128" s="1" t="s">
        <v>11261</v>
      </c>
      <c r="N4128" t="s">
        <v>9253</v>
      </c>
      <c r="O4128" s="1" t="s">
        <v>11261</v>
      </c>
      <c r="P4128" s="1" t="s">
        <v>11261</v>
      </c>
      <c r="Q4128" t="s">
        <v>9251</v>
      </c>
      <c r="R4128">
        <v>1065</v>
      </c>
      <c r="S4128" s="9">
        <v>354</v>
      </c>
      <c r="T4128" s="1" t="s">
        <v>11261</v>
      </c>
    </row>
    <row r="4129" spans="1:20" hidden="1" x14ac:dyDescent="0.25">
      <c r="A4129" t="s">
        <v>20</v>
      </c>
      <c r="B4129" s="2" t="s">
        <v>21</v>
      </c>
      <c r="C4129" t="s">
        <v>20326</v>
      </c>
      <c r="D4129" t="s">
        <v>22</v>
      </c>
      <c r="E4129" t="s">
        <v>5</v>
      </c>
      <c r="F4129" s="1" t="s">
        <v>11261</v>
      </c>
      <c r="G4129" t="s">
        <v>907</v>
      </c>
      <c r="H4129">
        <v>4637770</v>
      </c>
      <c r="I4129">
        <v>4638612</v>
      </c>
      <c r="J4129" t="s">
        <v>37</v>
      </c>
      <c r="K4129" s="1" t="s">
        <v>11261</v>
      </c>
      <c r="L4129" s="1" t="s">
        <v>11261</v>
      </c>
      <c r="M4129" s="1" t="s">
        <v>11261</v>
      </c>
      <c r="N4129" s="1" t="s">
        <v>11261</v>
      </c>
      <c r="O4129" s="1" t="s">
        <v>11261</v>
      </c>
      <c r="P4129" s="1" t="s">
        <v>11261</v>
      </c>
      <c r="Q4129" t="s">
        <v>10805</v>
      </c>
      <c r="R4129">
        <v>843</v>
      </c>
      <c r="S4129" s="10" t="s">
        <v>11261</v>
      </c>
      <c r="T4129" s="1" t="s">
        <v>11261</v>
      </c>
    </row>
    <row r="4130" spans="1:20" hidden="1" x14ac:dyDescent="0.25">
      <c r="A4130" t="s">
        <v>24</v>
      </c>
      <c r="B4130" s="3" t="s">
        <v>11261</v>
      </c>
      <c r="C4130" t="s">
        <v>20327</v>
      </c>
      <c r="D4130" t="s">
        <v>22</v>
      </c>
      <c r="E4130" t="s">
        <v>5</v>
      </c>
      <c r="F4130" s="1" t="s">
        <v>11261</v>
      </c>
      <c r="G4130" t="s">
        <v>907</v>
      </c>
      <c r="H4130">
        <v>4637770</v>
      </c>
      <c r="I4130">
        <v>4638612</v>
      </c>
      <c r="J4130" t="s">
        <v>37</v>
      </c>
      <c r="K4130" t="s">
        <v>10806</v>
      </c>
      <c r="L4130" s="1" t="s">
        <v>11261</v>
      </c>
      <c r="M4130" s="1" t="s">
        <v>11261</v>
      </c>
      <c r="N4130" t="s">
        <v>10807</v>
      </c>
      <c r="O4130" s="1" t="s">
        <v>11261</v>
      </c>
      <c r="P4130" s="1" t="s">
        <v>11261</v>
      </c>
      <c r="Q4130" t="s">
        <v>10805</v>
      </c>
      <c r="R4130">
        <v>843</v>
      </c>
      <c r="S4130" s="9">
        <v>280</v>
      </c>
      <c r="T4130" s="1" t="s">
        <v>11261</v>
      </c>
    </row>
    <row r="4131" spans="1:20" hidden="1" x14ac:dyDescent="0.25">
      <c r="A4131" t="s">
        <v>20</v>
      </c>
      <c r="B4131" s="2" t="s">
        <v>21</v>
      </c>
      <c r="C4131" t="s">
        <v>20650</v>
      </c>
      <c r="D4131" t="s">
        <v>22</v>
      </c>
      <c r="E4131" t="s">
        <v>5</v>
      </c>
      <c r="F4131" s="1" t="s">
        <v>11261</v>
      </c>
      <c r="G4131" t="s">
        <v>907</v>
      </c>
      <c r="H4131">
        <v>4822249</v>
      </c>
      <c r="I4131">
        <v>4823091</v>
      </c>
      <c r="J4131" t="s">
        <v>23</v>
      </c>
      <c r="K4131" s="1" t="s">
        <v>11261</v>
      </c>
      <c r="L4131" s="1" t="s">
        <v>11261</v>
      </c>
      <c r="M4131" s="1" t="s">
        <v>11261</v>
      </c>
      <c r="N4131" s="1" t="s">
        <v>11261</v>
      </c>
      <c r="O4131" s="1" t="s">
        <v>11261</v>
      </c>
      <c r="P4131" s="1" t="s">
        <v>11261</v>
      </c>
      <c r="Q4131" t="s">
        <v>11167</v>
      </c>
      <c r="R4131">
        <v>843</v>
      </c>
      <c r="S4131" s="10" t="s">
        <v>11261</v>
      </c>
      <c r="T4131" s="1" t="s">
        <v>11261</v>
      </c>
    </row>
    <row r="4132" spans="1:20" hidden="1" x14ac:dyDescent="0.25">
      <c r="A4132" t="s">
        <v>24</v>
      </c>
      <c r="B4132" s="3" t="s">
        <v>11261</v>
      </c>
      <c r="C4132" t="s">
        <v>19992</v>
      </c>
      <c r="D4132" t="s">
        <v>22</v>
      </c>
      <c r="E4132" t="s">
        <v>5</v>
      </c>
      <c r="F4132" s="1" t="s">
        <v>11261</v>
      </c>
      <c r="G4132" t="s">
        <v>907</v>
      </c>
      <c r="H4132">
        <v>4472439</v>
      </c>
      <c r="I4132">
        <v>4473503</v>
      </c>
      <c r="J4132" t="s">
        <v>23</v>
      </c>
      <c r="K4132" t="s">
        <v>10435</v>
      </c>
      <c r="L4132" s="1" t="s">
        <v>11261</v>
      </c>
      <c r="M4132" s="1" t="s">
        <v>11261</v>
      </c>
      <c r="N4132" t="s">
        <v>6143</v>
      </c>
      <c r="O4132" s="1" t="s">
        <v>11261</v>
      </c>
      <c r="P4132" s="1" t="s">
        <v>11261</v>
      </c>
      <c r="Q4132" t="s">
        <v>10434</v>
      </c>
      <c r="R4132">
        <v>1065</v>
      </c>
      <c r="S4132" s="9">
        <v>354</v>
      </c>
      <c r="T4132" s="1" t="s">
        <v>11261</v>
      </c>
    </row>
    <row r="4133" spans="1:20" hidden="1" x14ac:dyDescent="0.25">
      <c r="A4133" t="s">
        <v>20</v>
      </c>
      <c r="B4133" s="2" t="s">
        <v>126</v>
      </c>
      <c r="C4133" t="s">
        <v>17110</v>
      </c>
      <c r="D4133" t="s">
        <v>22</v>
      </c>
      <c r="E4133" t="s">
        <v>5</v>
      </c>
      <c r="F4133" s="1" t="s">
        <v>11261</v>
      </c>
      <c r="G4133" t="s">
        <v>907</v>
      </c>
      <c r="H4133">
        <v>3029806</v>
      </c>
      <c r="I4133">
        <v>3030647</v>
      </c>
      <c r="J4133" t="s">
        <v>37</v>
      </c>
      <c r="K4133" s="1" t="s">
        <v>11261</v>
      </c>
      <c r="L4133" s="1" t="s">
        <v>11261</v>
      </c>
      <c r="M4133" s="1" t="s">
        <v>11261</v>
      </c>
      <c r="N4133" t="s">
        <v>27</v>
      </c>
      <c r="O4133" s="1" t="s">
        <v>11261</v>
      </c>
      <c r="P4133" s="1" t="s">
        <v>11261</v>
      </c>
      <c r="Q4133" t="s">
        <v>7232</v>
      </c>
      <c r="R4133">
        <v>842</v>
      </c>
      <c r="S4133" s="10" t="s">
        <v>11261</v>
      </c>
      <c r="T4133" t="s">
        <v>127</v>
      </c>
    </row>
    <row r="4134" spans="1:20" hidden="1" x14ac:dyDescent="0.25">
      <c r="A4134" t="s">
        <v>20</v>
      </c>
      <c r="B4134" s="2" t="s">
        <v>21</v>
      </c>
      <c r="C4134" t="s">
        <v>11595</v>
      </c>
      <c r="D4134" t="s">
        <v>22</v>
      </c>
      <c r="E4134" t="s">
        <v>5</v>
      </c>
      <c r="F4134" s="1" t="s">
        <v>11261</v>
      </c>
      <c r="G4134" t="s">
        <v>907</v>
      </c>
      <c r="H4134">
        <v>149370</v>
      </c>
      <c r="I4134">
        <v>150209</v>
      </c>
      <c r="J4134" t="s">
        <v>23</v>
      </c>
      <c r="K4134" s="1" t="s">
        <v>11261</v>
      </c>
      <c r="L4134" s="1" t="s">
        <v>11261</v>
      </c>
      <c r="M4134" s="1" t="s">
        <v>11261</v>
      </c>
      <c r="N4134" s="1" t="s">
        <v>11261</v>
      </c>
      <c r="O4134" t="s">
        <v>1270</v>
      </c>
      <c r="P4134" s="1" t="s">
        <v>11261</v>
      </c>
      <c r="Q4134" t="s">
        <v>1271</v>
      </c>
      <c r="R4134">
        <v>840</v>
      </c>
      <c r="S4134" s="10" t="s">
        <v>11261</v>
      </c>
      <c r="T4134" s="1" t="s">
        <v>11261</v>
      </c>
    </row>
    <row r="4135" spans="1:20" hidden="1" x14ac:dyDescent="0.25">
      <c r="A4135" t="s">
        <v>24</v>
      </c>
      <c r="B4135" s="3" t="s">
        <v>11261</v>
      </c>
      <c r="C4135" t="s">
        <v>11596</v>
      </c>
      <c r="D4135" t="s">
        <v>22</v>
      </c>
      <c r="E4135" t="s">
        <v>5</v>
      </c>
      <c r="F4135" s="1" t="s">
        <v>11261</v>
      </c>
      <c r="G4135" t="s">
        <v>907</v>
      </c>
      <c r="H4135">
        <v>149370</v>
      </c>
      <c r="I4135">
        <v>150209</v>
      </c>
      <c r="J4135" t="s">
        <v>23</v>
      </c>
      <c r="K4135" t="s">
        <v>1272</v>
      </c>
      <c r="L4135" s="1" t="s">
        <v>11261</v>
      </c>
      <c r="M4135" s="1" t="s">
        <v>11261</v>
      </c>
      <c r="N4135" t="s">
        <v>1273</v>
      </c>
      <c r="O4135" t="s">
        <v>1270</v>
      </c>
      <c r="P4135" s="1" t="s">
        <v>11261</v>
      </c>
      <c r="Q4135" t="s">
        <v>1271</v>
      </c>
      <c r="R4135">
        <v>840</v>
      </c>
      <c r="S4135" s="9">
        <v>279</v>
      </c>
      <c r="T4135" s="1" t="s">
        <v>11261</v>
      </c>
    </row>
    <row r="4136" spans="1:20" hidden="1" x14ac:dyDescent="0.25">
      <c r="A4136" t="s">
        <v>20</v>
      </c>
      <c r="B4136" s="2" t="s">
        <v>21</v>
      </c>
      <c r="C4136" t="s">
        <v>11720</v>
      </c>
      <c r="D4136" t="s">
        <v>22</v>
      </c>
      <c r="E4136" t="s">
        <v>5</v>
      </c>
      <c r="F4136" s="1" t="s">
        <v>11261</v>
      </c>
      <c r="G4136" t="s">
        <v>907</v>
      </c>
      <c r="H4136">
        <v>216581</v>
      </c>
      <c r="I4136">
        <v>217420</v>
      </c>
      <c r="J4136" t="s">
        <v>23</v>
      </c>
      <c r="K4136" s="1" t="s">
        <v>11261</v>
      </c>
      <c r="L4136" s="1" t="s">
        <v>11261</v>
      </c>
      <c r="M4136" s="1" t="s">
        <v>11261</v>
      </c>
      <c r="N4136" s="1" t="s">
        <v>11261</v>
      </c>
      <c r="O4136" s="1" t="s">
        <v>11261</v>
      </c>
      <c r="P4136" s="1" t="s">
        <v>11261</v>
      </c>
      <c r="Q4136" t="s">
        <v>1406</v>
      </c>
      <c r="R4136">
        <v>840</v>
      </c>
      <c r="S4136" s="10" t="s">
        <v>11261</v>
      </c>
      <c r="T4136" s="1" t="s">
        <v>11261</v>
      </c>
    </row>
    <row r="4137" spans="1:20" hidden="1" x14ac:dyDescent="0.25">
      <c r="A4137" t="s">
        <v>24</v>
      </c>
      <c r="B4137" s="3" t="s">
        <v>11261</v>
      </c>
      <c r="C4137" t="s">
        <v>20000</v>
      </c>
      <c r="D4137" t="s">
        <v>22</v>
      </c>
      <c r="E4137" t="s">
        <v>5</v>
      </c>
      <c r="F4137" s="1" t="s">
        <v>11261</v>
      </c>
      <c r="G4137" t="s">
        <v>907</v>
      </c>
      <c r="H4137">
        <v>4475347</v>
      </c>
      <c r="I4137">
        <v>4476411</v>
      </c>
      <c r="J4137" t="s">
        <v>37</v>
      </c>
      <c r="K4137" t="s">
        <v>10445</v>
      </c>
      <c r="L4137" s="1" t="s">
        <v>11261</v>
      </c>
      <c r="M4137" s="1" t="s">
        <v>11261</v>
      </c>
      <c r="N4137" t="s">
        <v>847</v>
      </c>
      <c r="O4137" s="1" t="s">
        <v>11261</v>
      </c>
      <c r="P4137" s="1" t="s">
        <v>11261</v>
      </c>
      <c r="Q4137" t="s">
        <v>10444</v>
      </c>
      <c r="R4137">
        <v>1065</v>
      </c>
      <c r="S4137" s="9">
        <v>354</v>
      </c>
      <c r="T4137" s="1" t="s">
        <v>11261</v>
      </c>
    </row>
    <row r="4138" spans="1:20" hidden="1" x14ac:dyDescent="0.25">
      <c r="A4138" t="s">
        <v>20</v>
      </c>
      <c r="B4138" s="2" t="s">
        <v>21</v>
      </c>
      <c r="C4138" t="s">
        <v>11744</v>
      </c>
      <c r="D4138" t="s">
        <v>22</v>
      </c>
      <c r="E4138" t="s">
        <v>5</v>
      </c>
      <c r="F4138" s="1" t="s">
        <v>11261</v>
      </c>
      <c r="G4138" t="s">
        <v>907</v>
      </c>
      <c r="H4138">
        <v>228905</v>
      </c>
      <c r="I4138">
        <v>229744</v>
      </c>
      <c r="J4138" t="s">
        <v>37</v>
      </c>
      <c r="K4138" s="1" t="s">
        <v>11261</v>
      </c>
      <c r="L4138" s="1" t="s">
        <v>11261</v>
      </c>
      <c r="M4138" s="1" t="s">
        <v>11261</v>
      </c>
      <c r="N4138" s="1" t="s">
        <v>11261</v>
      </c>
      <c r="O4138" s="1" t="s">
        <v>11261</v>
      </c>
      <c r="P4138" s="1" t="s">
        <v>11261</v>
      </c>
      <c r="Q4138" t="s">
        <v>1434</v>
      </c>
      <c r="R4138">
        <v>840</v>
      </c>
      <c r="S4138" s="10" t="s">
        <v>11261</v>
      </c>
      <c r="T4138" s="1" t="s">
        <v>11261</v>
      </c>
    </row>
    <row r="4139" spans="1:20" hidden="1" x14ac:dyDescent="0.25">
      <c r="A4139" t="s">
        <v>24</v>
      </c>
      <c r="B4139" s="3" t="s">
        <v>11261</v>
      </c>
      <c r="C4139" t="s">
        <v>11637</v>
      </c>
      <c r="D4139" t="s">
        <v>22</v>
      </c>
      <c r="E4139" t="s">
        <v>5</v>
      </c>
      <c r="F4139" s="1" t="s">
        <v>11261</v>
      </c>
      <c r="G4139" t="s">
        <v>907</v>
      </c>
      <c r="H4139">
        <v>172448</v>
      </c>
      <c r="I4139">
        <v>173515</v>
      </c>
      <c r="J4139" t="s">
        <v>23</v>
      </c>
      <c r="K4139" t="s">
        <v>1321</v>
      </c>
      <c r="L4139" s="1" t="s">
        <v>11261</v>
      </c>
      <c r="M4139" s="1" t="s">
        <v>11261</v>
      </c>
      <c r="N4139" t="s">
        <v>1322</v>
      </c>
      <c r="O4139" s="1" t="s">
        <v>11261</v>
      </c>
      <c r="P4139" s="1" t="s">
        <v>11261</v>
      </c>
      <c r="Q4139" t="s">
        <v>1320</v>
      </c>
      <c r="R4139">
        <v>1068</v>
      </c>
      <c r="S4139" s="9">
        <v>355</v>
      </c>
      <c r="T4139" s="1" t="s">
        <v>11261</v>
      </c>
    </row>
    <row r="4140" spans="1:20" hidden="1" x14ac:dyDescent="0.25">
      <c r="A4140" t="s">
        <v>20</v>
      </c>
      <c r="B4140" s="2" t="s">
        <v>21</v>
      </c>
      <c r="C4140" t="s">
        <v>13835</v>
      </c>
      <c r="D4140" t="s">
        <v>22</v>
      </c>
      <c r="E4140" t="s">
        <v>5</v>
      </c>
      <c r="F4140" s="1" t="s">
        <v>11261</v>
      </c>
      <c r="G4140" t="s">
        <v>907</v>
      </c>
      <c r="H4140">
        <v>1309139</v>
      </c>
      <c r="I4140">
        <v>1309978</v>
      </c>
      <c r="J4140" t="s">
        <v>23</v>
      </c>
      <c r="K4140" s="1" t="s">
        <v>11261</v>
      </c>
      <c r="L4140" s="1" t="s">
        <v>11261</v>
      </c>
      <c r="M4140" s="1" t="s">
        <v>11261</v>
      </c>
      <c r="N4140" s="1" t="s">
        <v>11261</v>
      </c>
      <c r="O4140" s="1" t="s">
        <v>11261</v>
      </c>
      <c r="P4140" s="1" t="s">
        <v>11261</v>
      </c>
      <c r="Q4140" t="s">
        <v>3756</v>
      </c>
      <c r="R4140">
        <v>840</v>
      </c>
      <c r="S4140" s="10" t="s">
        <v>11261</v>
      </c>
      <c r="T4140" s="1" t="s">
        <v>11261</v>
      </c>
    </row>
    <row r="4141" spans="1:20" hidden="1" x14ac:dyDescent="0.25">
      <c r="A4141" t="s">
        <v>24</v>
      </c>
      <c r="B4141" s="3" t="s">
        <v>11261</v>
      </c>
      <c r="C4141" t="s">
        <v>19666</v>
      </c>
      <c r="D4141" t="s">
        <v>22</v>
      </c>
      <c r="E4141" t="s">
        <v>5</v>
      </c>
      <c r="F4141" s="1" t="s">
        <v>11261</v>
      </c>
      <c r="G4141" t="s">
        <v>907</v>
      </c>
      <c r="H4141">
        <v>4344724</v>
      </c>
      <c r="I4141">
        <v>4345791</v>
      </c>
      <c r="J4141" t="s">
        <v>37</v>
      </c>
      <c r="K4141" t="s">
        <v>10083</v>
      </c>
      <c r="L4141" s="1" t="s">
        <v>11261</v>
      </c>
      <c r="M4141" s="1" t="s">
        <v>11261</v>
      </c>
      <c r="N4141" t="s">
        <v>7653</v>
      </c>
      <c r="O4141" s="1" t="s">
        <v>11261</v>
      </c>
      <c r="P4141" s="1" t="s">
        <v>11261</v>
      </c>
      <c r="Q4141" t="s">
        <v>10082</v>
      </c>
      <c r="R4141">
        <v>1068</v>
      </c>
      <c r="S4141" s="9">
        <v>355</v>
      </c>
      <c r="T4141" s="1" t="s">
        <v>11261</v>
      </c>
    </row>
    <row r="4142" spans="1:20" hidden="1" x14ac:dyDescent="0.25">
      <c r="A4142" t="s">
        <v>20</v>
      </c>
      <c r="B4142" s="2" t="s">
        <v>21</v>
      </c>
      <c r="C4142" t="s">
        <v>15200</v>
      </c>
      <c r="D4142" t="s">
        <v>22</v>
      </c>
      <c r="E4142" t="s">
        <v>5</v>
      </c>
      <c r="F4142" s="1" t="s">
        <v>11261</v>
      </c>
      <c r="G4142" t="s">
        <v>907</v>
      </c>
      <c r="H4142">
        <v>2016593</v>
      </c>
      <c r="I4142">
        <v>2017432</v>
      </c>
      <c r="J4142" t="s">
        <v>23</v>
      </c>
      <c r="K4142" s="1" t="s">
        <v>11261</v>
      </c>
      <c r="L4142" s="1" t="s">
        <v>11261</v>
      </c>
      <c r="M4142" s="1" t="s">
        <v>11261</v>
      </c>
      <c r="N4142" s="1" t="s">
        <v>11261</v>
      </c>
      <c r="O4142" s="1" t="s">
        <v>11261</v>
      </c>
      <c r="P4142" s="1" t="s">
        <v>11261</v>
      </c>
      <c r="Q4142" t="s">
        <v>5194</v>
      </c>
      <c r="R4142">
        <v>840</v>
      </c>
      <c r="S4142" s="10" t="s">
        <v>11261</v>
      </c>
      <c r="T4142" s="1" t="s">
        <v>11261</v>
      </c>
    </row>
    <row r="4143" spans="1:20" hidden="1" x14ac:dyDescent="0.25">
      <c r="A4143" t="s">
        <v>24</v>
      </c>
      <c r="B4143" s="3" t="s">
        <v>11261</v>
      </c>
      <c r="C4143" t="s">
        <v>20480</v>
      </c>
      <c r="D4143" t="s">
        <v>22</v>
      </c>
      <c r="E4143" t="s">
        <v>5</v>
      </c>
      <c r="F4143" s="1" t="s">
        <v>11261</v>
      </c>
      <c r="G4143" t="s">
        <v>907</v>
      </c>
      <c r="H4143">
        <v>4725000</v>
      </c>
      <c r="I4143">
        <v>4726067</v>
      </c>
      <c r="J4143" t="s">
        <v>37</v>
      </c>
      <c r="K4143" t="s">
        <v>10985</v>
      </c>
      <c r="L4143" s="1" t="s">
        <v>11261</v>
      </c>
      <c r="M4143" s="1" t="s">
        <v>11261</v>
      </c>
      <c r="N4143" t="s">
        <v>873</v>
      </c>
      <c r="O4143" s="1" t="s">
        <v>11261</v>
      </c>
      <c r="P4143" s="1" t="s">
        <v>11261</v>
      </c>
      <c r="Q4143" t="s">
        <v>10984</v>
      </c>
      <c r="R4143">
        <v>1068</v>
      </c>
      <c r="S4143" s="9">
        <v>355</v>
      </c>
      <c r="T4143" s="1" t="s">
        <v>11261</v>
      </c>
    </row>
    <row r="4144" spans="1:20" hidden="1" x14ac:dyDescent="0.25">
      <c r="A4144" t="s">
        <v>20</v>
      </c>
      <c r="B4144" s="2" t="s">
        <v>21</v>
      </c>
      <c r="C4144" t="s">
        <v>16308</v>
      </c>
      <c r="D4144" t="s">
        <v>22</v>
      </c>
      <c r="E4144" t="s">
        <v>5</v>
      </c>
      <c r="F4144" s="1" t="s">
        <v>11261</v>
      </c>
      <c r="G4144" t="s">
        <v>907</v>
      </c>
      <c r="H4144">
        <v>2596100</v>
      </c>
      <c r="I4144">
        <v>2596939</v>
      </c>
      <c r="J4144" t="s">
        <v>37</v>
      </c>
      <c r="K4144" s="1" t="s">
        <v>11261</v>
      </c>
      <c r="L4144" s="1" t="s">
        <v>11261</v>
      </c>
      <c r="M4144" s="1" t="s">
        <v>11261</v>
      </c>
      <c r="N4144" s="1" t="s">
        <v>11261</v>
      </c>
      <c r="O4144" s="1" t="s">
        <v>11261</v>
      </c>
      <c r="P4144" s="1" t="s">
        <v>11261</v>
      </c>
      <c r="Q4144" t="s">
        <v>6383</v>
      </c>
      <c r="R4144">
        <v>840</v>
      </c>
      <c r="S4144" s="10" t="s">
        <v>11261</v>
      </c>
      <c r="T4144" s="1" t="s">
        <v>11261</v>
      </c>
    </row>
    <row r="4145" spans="1:20" hidden="1" x14ac:dyDescent="0.25">
      <c r="A4145" t="s">
        <v>24</v>
      </c>
      <c r="B4145" s="3" t="s">
        <v>11261</v>
      </c>
      <c r="C4145" t="s">
        <v>16309</v>
      </c>
      <c r="D4145" t="s">
        <v>22</v>
      </c>
      <c r="E4145" t="s">
        <v>5</v>
      </c>
      <c r="F4145" s="1" t="s">
        <v>11261</v>
      </c>
      <c r="G4145" t="s">
        <v>907</v>
      </c>
      <c r="H4145">
        <v>2596100</v>
      </c>
      <c r="I4145">
        <v>2596939</v>
      </c>
      <c r="J4145" t="s">
        <v>37</v>
      </c>
      <c r="K4145" t="s">
        <v>6384</v>
      </c>
      <c r="L4145" s="1" t="s">
        <v>11261</v>
      </c>
      <c r="M4145" s="1" t="s">
        <v>11261</v>
      </c>
      <c r="N4145" t="s">
        <v>209</v>
      </c>
      <c r="O4145" s="1" t="s">
        <v>11261</v>
      </c>
      <c r="P4145" s="1" t="s">
        <v>11261</v>
      </c>
      <c r="Q4145" t="s">
        <v>6383</v>
      </c>
      <c r="R4145">
        <v>840</v>
      </c>
      <c r="S4145" s="9">
        <v>279</v>
      </c>
      <c r="T4145" s="1" t="s">
        <v>11261</v>
      </c>
    </row>
    <row r="4146" spans="1:20" hidden="1" x14ac:dyDescent="0.25">
      <c r="A4146" t="s">
        <v>20</v>
      </c>
      <c r="B4146" s="2" t="s">
        <v>21</v>
      </c>
      <c r="C4146" t="s">
        <v>16462</v>
      </c>
      <c r="D4146" t="s">
        <v>22</v>
      </c>
      <c r="E4146" t="s">
        <v>5</v>
      </c>
      <c r="F4146" s="1" t="s">
        <v>11261</v>
      </c>
      <c r="G4146" t="s">
        <v>907</v>
      </c>
      <c r="H4146">
        <v>2676798</v>
      </c>
      <c r="I4146">
        <v>2677637</v>
      </c>
      <c r="J4146" t="s">
        <v>23</v>
      </c>
      <c r="K4146" s="1" t="s">
        <v>11261</v>
      </c>
      <c r="L4146" s="1" t="s">
        <v>11261</v>
      </c>
      <c r="M4146" s="1" t="s">
        <v>11261</v>
      </c>
      <c r="N4146" s="1" t="s">
        <v>11261</v>
      </c>
      <c r="O4146" s="1" t="s">
        <v>11261</v>
      </c>
      <c r="P4146" s="1" t="s">
        <v>11261</v>
      </c>
      <c r="Q4146" t="s">
        <v>6545</v>
      </c>
      <c r="R4146">
        <v>840</v>
      </c>
      <c r="S4146" s="10" t="s">
        <v>11261</v>
      </c>
      <c r="T4146" s="1" t="s">
        <v>11261</v>
      </c>
    </row>
    <row r="4147" spans="1:20" hidden="1" x14ac:dyDescent="0.25">
      <c r="A4147" t="s">
        <v>24</v>
      </c>
      <c r="B4147" s="3" t="s">
        <v>11261</v>
      </c>
      <c r="C4147" t="s">
        <v>12739</v>
      </c>
      <c r="D4147" t="s">
        <v>22</v>
      </c>
      <c r="E4147" t="s">
        <v>5</v>
      </c>
      <c r="F4147" s="1" t="s">
        <v>11261</v>
      </c>
      <c r="G4147" t="s">
        <v>907</v>
      </c>
      <c r="H4147">
        <v>744378</v>
      </c>
      <c r="I4147">
        <v>745448</v>
      </c>
      <c r="J4147" t="s">
        <v>23</v>
      </c>
      <c r="K4147" t="s">
        <v>2515</v>
      </c>
      <c r="L4147" s="1" t="s">
        <v>11261</v>
      </c>
      <c r="M4147" s="1" t="s">
        <v>11261</v>
      </c>
      <c r="N4147" t="s">
        <v>283</v>
      </c>
      <c r="O4147" s="1" t="s">
        <v>11261</v>
      </c>
      <c r="P4147" s="1" t="s">
        <v>11261</v>
      </c>
      <c r="Q4147" t="s">
        <v>2514</v>
      </c>
      <c r="R4147">
        <v>1071</v>
      </c>
      <c r="S4147" s="9">
        <v>356</v>
      </c>
      <c r="T4147" s="1" t="s">
        <v>11261</v>
      </c>
    </row>
    <row r="4148" spans="1:20" hidden="1" x14ac:dyDescent="0.25">
      <c r="A4148" t="s">
        <v>20</v>
      </c>
      <c r="B4148" s="2" t="s">
        <v>21</v>
      </c>
      <c r="C4148" t="s">
        <v>16712</v>
      </c>
      <c r="D4148" t="s">
        <v>22</v>
      </c>
      <c r="E4148" t="s">
        <v>5</v>
      </c>
      <c r="F4148" s="1" t="s">
        <v>11261</v>
      </c>
      <c r="G4148" t="s">
        <v>907</v>
      </c>
      <c r="H4148">
        <v>2815842</v>
      </c>
      <c r="I4148">
        <v>2816681</v>
      </c>
      <c r="J4148" t="s">
        <v>37</v>
      </c>
      <c r="K4148" s="1" t="s">
        <v>11261</v>
      </c>
      <c r="L4148" s="1" t="s">
        <v>11261</v>
      </c>
      <c r="M4148" s="1" t="s">
        <v>11261</v>
      </c>
      <c r="N4148" s="1" t="s">
        <v>11261</v>
      </c>
      <c r="O4148" s="1" t="s">
        <v>11261</v>
      </c>
      <c r="P4148" s="1" t="s">
        <v>11261</v>
      </c>
      <c r="Q4148" t="s">
        <v>6808</v>
      </c>
      <c r="R4148">
        <v>840</v>
      </c>
      <c r="S4148" s="10" t="s">
        <v>11261</v>
      </c>
      <c r="T4148" s="1" t="s">
        <v>11261</v>
      </c>
    </row>
    <row r="4149" spans="1:20" hidden="1" x14ac:dyDescent="0.25">
      <c r="A4149" t="s">
        <v>24</v>
      </c>
      <c r="B4149" s="3" t="s">
        <v>11261</v>
      </c>
      <c r="C4149" t="s">
        <v>16491</v>
      </c>
      <c r="D4149" t="s">
        <v>22</v>
      </c>
      <c r="E4149" t="s">
        <v>5</v>
      </c>
      <c r="F4149" s="1" t="s">
        <v>11261</v>
      </c>
      <c r="G4149" t="s">
        <v>907</v>
      </c>
      <c r="H4149">
        <v>2690925</v>
      </c>
      <c r="I4149">
        <v>2691995</v>
      </c>
      <c r="J4149" t="s">
        <v>37</v>
      </c>
      <c r="K4149" t="s">
        <v>6577</v>
      </c>
      <c r="L4149" s="1" t="s">
        <v>11261</v>
      </c>
      <c r="M4149" s="1" t="s">
        <v>11261</v>
      </c>
      <c r="N4149" t="s">
        <v>571</v>
      </c>
      <c r="O4149" s="1" t="s">
        <v>11261</v>
      </c>
      <c r="P4149" s="1" t="s">
        <v>11261</v>
      </c>
      <c r="Q4149" t="s">
        <v>6576</v>
      </c>
      <c r="R4149">
        <v>1071</v>
      </c>
      <c r="S4149" s="9">
        <v>356</v>
      </c>
      <c r="T4149" s="1" t="s">
        <v>11261</v>
      </c>
    </row>
    <row r="4150" spans="1:20" hidden="1" x14ac:dyDescent="0.25">
      <c r="A4150" t="s">
        <v>20</v>
      </c>
      <c r="B4150" s="2" t="s">
        <v>126</v>
      </c>
      <c r="C4150" t="s">
        <v>17116</v>
      </c>
      <c r="D4150" t="s">
        <v>22</v>
      </c>
      <c r="E4150" t="s">
        <v>5</v>
      </c>
      <c r="F4150" s="1" t="s">
        <v>11261</v>
      </c>
      <c r="G4150" t="s">
        <v>907</v>
      </c>
      <c r="H4150">
        <v>3034733</v>
      </c>
      <c r="I4150">
        <v>3035572</v>
      </c>
      <c r="J4150" t="s">
        <v>23</v>
      </c>
      <c r="K4150" s="1" t="s">
        <v>11261</v>
      </c>
      <c r="L4150" s="1" t="s">
        <v>11261</v>
      </c>
      <c r="M4150" s="1" t="s">
        <v>11261</v>
      </c>
      <c r="N4150" t="s">
        <v>27</v>
      </c>
      <c r="O4150" s="1" t="s">
        <v>11261</v>
      </c>
      <c r="P4150" s="1" t="s">
        <v>11261</v>
      </c>
      <c r="Q4150" t="s">
        <v>7238</v>
      </c>
      <c r="R4150">
        <v>840</v>
      </c>
      <c r="S4150" s="10" t="s">
        <v>11261</v>
      </c>
      <c r="T4150" t="s">
        <v>127</v>
      </c>
    </row>
    <row r="4151" spans="1:20" hidden="1" x14ac:dyDescent="0.25">
      <c r="A4151" t="s">
        <v>20</v>
      </c>
      <c r="B4151" s="2" t="s">
        <v>21</v>
      </c>
      <c r="C4151" t="s">
        <v>19084</v>
      </c>
      <c r="D4151" t="s">
        <v>22</v>
      </c>
      <c r="E4151" t="s">
        <v>5</v>
      </c>
      <c r="F4151" s="1" t="s">
        <v>11261</v>
      </c>
      <c r="G4151" t="s">
        <v>907</v>
      </c>
      <c r="H4151">
        <v>4047288</v>
      </c>
      <c r="I4151">
        <v>4048127</v>
      </c>
      <c r="J4151" t="s">
        <v>37</v>
      </c>
      <c r="K4151" s="1" t="s">
        <v>11261</v>
      </c>
      <c r="L4151" s="1" t="s">
        <v>11261</v>
      </c>
      <c r="M4151" s="1" t="s">
        <v>11261</v>
      </c>
      <c r="N4151" s="1" t="s">
        <v>11261</v>
      </c>
      <c r="O4151" s="1" t="s">
        <v>11261</v>
      </c>
      <c r="P4151" s="1" t="s">
        <v>11261</v>
      </c>
      <c r="Q4151" t="s">
        <v>9400</v>
      </c>
      <c r="R4151">
        <v>840</v>
      </c>
      <c r="S4151" s="10" t="s">
        <v>11261</v>
      </c>
      <c r="T4151" s="1" t="s">
        <v>11261</v>
      </c>
    </row>
    <row r="4152" spans="1:20" hidden="1" x14ac:dyDescent="0.25">
      <c r="A4152" t="s">
        <v>24</v>
      </c>
      <c r="B4152" s="3" t="s">
        <v>11261</v>
      </c>
      <c r="C4152" t="s">
        <v>17075</v>
      </c>
      <c r="D4152" t="s">
        <v>22</v>
      </c>
      <c r="E4152" t="s">
        <v>5</v>
      </c>
      <c r="F4152" s="1" t="s">
        <v>11261</v>
      </c>
      <c r="G4152" t="s">
        <v>907</v>
      </c>
      <c r="H4152">
        <v>3014068</v>
      </c>
      <c r="I4152">
        <v>3015138</v>
      </c>
      <c r="J4152" t="s">
        <v>23</v>
      </c>
      <c r="K4152" t="s">
        <v>7195</v>
      </c>
      <c r="L4152" s="1" t="s">
        <v>11261</v>
      </c>
      <c r="M4152" s="1" t="s">
        <v>11261</v>
      </c>
      <c r="N4152" t="s">
        <v>818</v>
      </c>
      <c r="O4152" s="1" t="s">
        <v>11261</v>
      </c>
      <c r="P4152" s="1" t="s">
        <v>11261</v>
      </c>
      <c r="Q4152" t="s">
        <v>7194</v>
      </c>
      <c r="R4152">
        <v>1071</v>
      </c>
      <c r="S4152" s="9">
        <v>356</v>
      </c>
      <c r="T4152" s="1" t="s">
        <v>11261</v>
      </c>
    </row>
    <row r="4153" spans="1:20" hidden="1" x14ac:dyDescent="0.25">
      <c r="A4153" t="s">
        <v>20</v>
      </c>
      <c r="B4153" s="2" t="s">
        <v>21</v>
      </c>
      <c r="C4153" t="s">
        <v>19691</v>
      </c>
      <c r="D4153" t="s">
        <v>22</v>
      </c>
      <c r="E4153" t="s">
        <v>5</v>
      </c>
      <c r="F4153" s="1" t="s">
        <v>11261</v>
      </c>
      <c r="G4153" t="s">
        <v>907</v>
      </c>
      <c r="H4153">
        <v>4355236</v>
      </c>
      <c r="I4153">
        <v>4356075</v>
      </c>
      <c r="J4153" t="s">
        <v>37</v>
      </c>
      <c r="K4153" s="1" t="s">
        <v>11261</v>
      </c>
      <c r="L4153" s="1" t="s">
        <v>11261</v>
      </c>
      <c r="M4153" s="1" t="s">
        <v>11261</v>
      </c>
      <c r="N4153" s="1" t="s">
        <v>11261</v>
      </c>
      <c r="O4153" s="1" t="s">
        <v>11261</v>
      </c>
      <c r="P4153" s="1" t="s">
        <v>11261</v>
      </c>
      <c r="Q4153" t="s">
        <v>10110</v>
      </c>
      <c r="R4153">
        <v>840</v>
      </c>
      <c r="S4153" s="10" t="s">
        <v>11261</v>
      </c>
      <c r="T4153" s="1" t="s">
        <v>11261</v>
      </c>
    </row>
    <row r="4154" spans="1:20" hidden="1" x14ac:dyDescent="0.25">
      <c r="A4154" t="s">
        <v>24</v>
      </c>
      <c r="B4154" s="3" t="s">
        <v>11261</v>
      </c>
      <c r="C4154" t="s">
        <v>19764</v>
      </c>
      <c r="D4154" t="s">
        <v>22</v>
      </c>
      <c r="E4154" t="s">
        <v>5</v>
      </c>
      <c r="F4154" s="1" t="s">
        <v>11261</v>
      </c>
      <c r="G4154" t="s">
        <v>907</v>
      </c>
      <c r="H4154">
        <v>4385567</v>
      </c>
      <c r="I4154">
        <v>4386637</v>
      </c>
      <c r="J4154" t="s">
        <v>37</v>
      </c>
      <c r="K4154" t="s">
        <v>10197</v>
      </c>
      <c r="L4154" s="1" t="s">
        <v>11261</v>
      </c>
      <c r="M4154" s="1" t="s">
        <v>11261</v>
      </c>
      <c r="N4154" t="s">
        <v>10198</v>
      </c>
      <c r="O4154" s="1" t="s">
        <v>11261</v>
      </c>
      <c r="P4154" s="1" t="s">
        <v>11261</v>
      </c>
      <c r="Q4154" t="s">
        <v>10196</v>
      </c>
      <c r="R4154">
        <v>1071</v>
      </c>
      <c r="S4154" s="9">
        <v>356</v>
      </c>
      <c r="T4154" s="1" t="s">
        <v>11261</v>
      </c>
    </row>
    <row r="4155" spans="1:20" hidden="1" x14ac:dyDescent="0.25">
      <c r="A4155" t="s">
        <v>20</v>
      </c>
      <c r="B4155" s="2" t="s">
        <v>21</v>
      </c>
      <c r="C4155" t="s">
        <v>12169</v>
      </c>
      <c r="D4155" t="s">
        <v>22</v>
      </c>
      <c r="E4155" t="s">
        <v>5</v>
      </c>
      <c r="F4155" s="1" t="s">
        <v>11261</v>
      </c>
      <c r="G4155" t="s">
        <v>907</v>
      </c>
      <c r="H4155">
        <v>461369</v>
      </c>
      <c r="I4155">
        <v>462205</v>
      </c>
      <c r="J4155" t="s">
        <v>37</v>
      </c>
      <c r="K4155" s="1" t="s">
        <v>11261</v>
      </c>
      <c r="L4155" s="1" t="s">
        <v>11261</v>
      </c>
      <c r="M4155" s="1" t="s">
        <v>11261</v>
      </c>
      <c r="N4155" s="1" t="s">
        <v>11261</v>
      </c>
      <c r="O4155" s="1" t="s">
        <v>11261</v>
      </c>
      <c r="P4155" s="1" t="s">
        <v>11261</v>
      </c>
      <c r="Q4155" t="s">
        <v>1889</v>
      </c>
      <c r="R4155">
        <v>837</v>
      </c>
      <c r="S4155" s="10" t="s">
        <v>11261</v>
      </c>
      <c r="T4155" s="1" t="s">
        <v>11261</v>
      </c>
    </row>
    <row r="4156" spans="1:20" hidden="1" x14ac:dyDescent="0.25">
      <c r="A4156" t="s">
        <v>24</v>
      </c>
      <c r="B4156" s="3" t="s">
        <v>11261</v>
      </c>
      <c r="C4156" t="s">
        <v>12170</v>
      </c>
      <c r="D4156" t="s">
        <v>22</v>
      </c>
      <c r="E4156" t="s">
        <v>5</v>
      </c>
      <c r="F4156" s="1" t="s">
        <v>11261</v>
      </c>
      <c r="G4156" t="s">
        <v>907</v>
      </c>
      <c r="H4156">
        <v>461369</v>
      </c>
      <c r="I4156">
        <v>462205</v>
      </c>
      <c r="J4156" t="s">
        <v>37</v>
      </c>
      <c r="K4156" t="s">
        <v>1890</v>
      </c>
      <c r="L4156" s="1" t="s">
        <v>11261</v>
      </c>
      <c r="M4156" s="1" t="s">
        <v>11261</v>
      </c>
      <c r="N4156" t="s">
        <v>27</v>
      </c>
      <c r="O4156" s="1" t="s">
        <v>11261</v>
      </c>
      <c r="P4156" s="1" t="s">
        <v>11261</v>
      </c>
      <c r="Q4156" t="s">
        <v>1889</v>
      </c>
      <c r="R4156">
        <v>837</v>
      </c>
      <c r="S4156" s="9">
        <v>278</v>
      </c>
      <c r="T4156" s="1" t="s">
        <v>11261</v>
      </c>
    </row>
    <row r="4157" spans="1:20" hidden="1" x14ac:dyDescent="0.25">
      <c r="A4157" t="s">
        <v>20</v>
      </c>
      <c r="B4157" s="2" t="s">
        <v>21</v>
      </c>
      <c r="C4157" t="s">
        <v>13725</v>
      </c>
      <c r="D4157" t="s">
        <v>22</v>
      </c>
      <c r="E4157" t="s">
        <v>5</v>
      </c>
      <c r="F4157" s="1" t="s">
        <v>11261</v>
      </c>
      <c r="G4157" t="s">
        <v>907</v>
      </c>
      <c r="H4157">
        <v>1259218</v>
      </c>
      <c r="I4157">
        <v>1260054</v>
      </c>
      <c r="J4157" t="s">
        <v>37</v>
      </c>
      <c r="K4157" s="1" t="s">
        <v>11261</v>
      </c>
      <c r="L4157" s="1" t="s">
        <v>11261</v>
      </c>
      <c r="M4157" s="1" t="s">
        <v>11261</v>
      </c>
      <c r="N4157" s="1" t="s">
        <v>11261</v>
      </c>
      <c r="O4157" s="1" t="s">
        <v>11261</v>
      </c>
      <c r="P4157" s="1" t="s">
        <v>11261</v>
      </c>
      <c r="Q4157" t="s">
        <v>3637</v>
      </c>
      <c r="R4157">
        <v>837</v>
      </c>
      <c r="S4157" s="10" t="s">
        <v>11261</v>
      </c>
      <c r="T4157" s="1" t="s">
        <v>11261</v>
      </c>
    </row>
    <row r="4158" spans="1:20" hidden="1" x14ac:dyDescent="0.25">
      <c r="A4158" t="s">
        <v>24</v>
      </c>
      <c r="B4158" s="3" t="s">
        <v>11261</v>
      </c>
      <c r="C4158" t="s">
        <v>16814</v>
      </c>
      <c r="D4158" t="s">
        <v>22</v>
      </c>
      <c r="E4158" t="s">
        <v>5</v>
      </c>
      <c r="F4158" s="1" t="s">
        <v>11261</v>
      </c>
      <c r="G4158" t="s">
        <v>907</v>
      </c>
      <c r="H4158">
        <v>2870643</v>
      </c>
      <c r="I4158">
        <v>2871716</v>
      </c>
      <c r="J4158" t="s">
        <v>37</v>
      </c>
      <c r="K4158" t="s">
        <v>6918</v>
      </c>
      <c r="L4158" s="1" t="s">
        <v>11261</v>
      </c>
      <c r="M4158" s="1" t="s">
        <v>11261</v>
      </c>
      <c r="N4158" t="s">
        <v>589</v>
      </c>
      <c r="O4158" s="1" t="s">
        <v>11261</v>
      </c>
      <c r="P4158" s="1" t="s">
        <v>11261</v>
      </c>
      <c r="Q4158" t="s">
        <v>6917</v>
      </c>
      <c r="R4158">
        <v>1074</v>
      </c>
      <c r="S4158" s="9">
        <v>357</v>
      </c>
      <c r="T4158" s="1" t="s">
        <v>11261</v>
      </c>
    </row>
    <row r="4159" spans="1:20" hidden="1" x14ac:dyDescent="0.25">
      <c r="A4159" t="s">
        <v>20</v>
      </c>
      <c r="B4159" s="2" t="s">
        <v>21</v>
      </c>
      <c r="C4159" t="s">
        <v>14769</v>
      </c>
      <c r="D4159" t="s">
        <v>22</v>
      </c>
      <c r="E4159" t="s">
        <v>5</v>
      </c>
      <c r="F4159" s="1" t="s">
        <v>11261</v>
      </c>
      <c r="G4159" t="s">
        <v>907</v>
      </c>
      <c r="H4159">
        <v>1782449</v>
      </c>
      <c r="I4159">
        <v>1783285</v>
      </c>
      <c r="J4159" t="s">
        <v>23</v>
      </c>
      <c r="K4159" s="1" t="s">
        <v>11261</v>
      </c>
      <c r="L4159" s="1" t="s">
        <v>11261</v>
      </c>
      <c r="M4159" s="1" t="s">
        <v>11261</v>
      </c>
      <c r="N4159" s="1" t="s">
        <v>11261</v>
      </c>
      <c r="O4159" s="1" t="s">
        <v>11261</v>
      </c>
      <c r="P4159" s="1" t="s">
        <v>11261</v>
      </c>
      <c r="Q4159" t="s">
        <v>4734</v>
      </c>
      <c r="R4159">
        <v>837</v>
      </c>
      <c r="S4159" s="10" t="s">
        <v>11261</v>
      </c>
      <c r="T4159" s="1" t="s">
        <v>11261</v>
      </c>
    </row>
    <row r="4160" spans="1:20" hidden="1" x14ac:dyDescent="0.25">
      <c r="A4160" t="s">
        <v>24</v>
      </c>
      <c r="B4160" s="3" t="s">
        <v>11261</v>
      </c>
      <c r="C4160" t="s">
        <v>18645</v>
      </c>
      <c r="D4160" t="s">
        <v>22</v>
      </c>
      <c r="E4160" t="s">
        <v>5</v>
      </c>
      <c r="F4160" s="1" t="s">
        <v>11261</v>
      </c>
      <c r="G4160" t="s">
        <v>907</v>
      </c>
      <c r="H4160">
        <v>3842260</v>
      </c>
      <c r="I4160">
        <v>3843333</v>
      </c>
      <c r="J4160" t="s">
        <v>37</v>
      </c>
      <c r="K4160" t="s">
        <v>8913</v>
      </c>
      <c r="L4160" s="1" t="s">
        <v>11261</v>
      </c>
      <c r="M4160" s="1" t="s">
        <v>11261</v>
      </c>
      <c r="N4160" t="s">
        <v>725</v>
      </c>
      <c r="O4160" s="1" t="s">
        <v>11261</v>
      </c>
      <c r="P4160" s="1" t="s">
        <v>11261</v>
      </c>
      <c r="Q4160" t="s">
        <v>8912</v>
      </c>
      <c r="R4160">
        <v>1074</v>
      </c>
      <c r="S4160" s="9">
        <v>357</v>
      </c>
      <c r="T4160" s="1" t="s">
        <v>11261</v>
      </c>
    </row>
    <row r="4161" spans="1:20" hidden="1" x14ac:dyDescent="0.25">
      <c r="A4161" t="s">
        <v>20</v>
      </c>
      <c r="B4161" s="2" t="s">
        <v>21</v>
      </c>
      <c r="C4161" t="s">
        <v>15389</v>
      </c>
      <c r="D4161" t="s">
        <v>22</v>
      </c>
      <c r="E4161" t="s">
        <v>5</v>
      </c>
      <c r="F4161" s="1" t="s">
        <v>11261</v>
      </c>
      <c r="G4161" t="s">
        <v>907</v>
      </c>
      <c r="H4161">
        <v>2123760</v>
      </c>
      <c r="I4161">
        <v>2124596</v>
      </c>
      <c r="J4161" t="s">
        <v>23</v>
      </c>
      <c r="K4161" s="1" t="s">
        <v>11261</v>
      </c>
      <c r="L4161" s="1" t="s">
        <v>11261</v>
      </c>
      <c r="M4161" s="1" t="s">
        <v>11261</v>
      </c>
      <c r="N4161" s="1" t="s">
        <v>11261</v>
      </c>
      <c r="O4161" s="1" t="s">
        <v>11261</v>
      </c>
      <c r="P4161" s="1" t="s">
        <v>11261</v>
      </c>
      <c r="Q4161" t="s">
        <v>5402</v>
      </c>
      <c r="R4161">
        <v>837</v>
      </c>
      <c r="S4161" s="10" t="s">
        <v>11261</v>
      </c>
      <c r="T4161" s="1" t="s">
        <v>11261</v>
      </c>
    </row>
    <row r="4162" spans="1:20" hidden="1" x14ac:dyDescent="0.25">
      <c r="A4162" t="s">
        <v>24</v>
      </c>
      <c r="B4162" s="3" t="s">
        <v>11261</v>
      </c>
      <c r="C4162" t="s">
        <v>15390</v>
      </c>
      <c r="D4162" t="s">
        <v>22</v>
      </c>
      <c r="E4162" t="s">
        <v>5</v>
      </c>
      <c r="F4162" s="1" t="s">
        <v>11261</v>
      </c>
      <c r="G4162" t="s">
        <v>907</v>
      </c>
      <c r="H4162">
        <v>2123760</v>
      </c>
      <c r="I4162">
        <v>2124596</v>
      </c>
      <c r="J4162" t="s">
        <v>23</v>
      </c>
      <c r="K4162" t="s">
        <v>5403</v>
      </c>
      <c r="L4162" s="1" t="s">
        <v>11261</v>
      </c>
      <c r="M4162" s="1" t="s">
        <v>11261</v>
      </c>
      <c r="N4162" t="s">
        <v>27</v>
      </c>
      <c r="O4162" s="1" t="s">
        <v>11261</v>
      </c>
      <c r="P4162" s="1" t="s">
        <v>11261</v>
      </c>
      <c r="Q4162" t="s">
        <v>5402</v>
      </c>
      <c r="R4162">
        <v>837</v>
      </c>
      <c r="S4162" s="9">
        <v>278</v>
      </c>
      <c r="T4162" s="1" t="s">
        <v>11261</v>
      </c>
    </row>
    <row r="4163" spans="1:20" hidden="1" x14ac:dyDescent="0.25">
      <c r="A4163" t="s">
        <v>20</v>
      </c>
      <c r="B4163" s="2" t="s">
        <v>21</v>
      </c>
      <c r="C4163" t="s">
        <v>16586</v>
      </c>
      <c r="D4163" t="s">
        <v>22</v>
      </c>
      <c r="E4163" t="s">
        <v>5</v>
      </c>
      <c r="F4163" s="1" t="s">
        <v>11261</v>
      </c>
      <c r="G4163" t="s">
        <v>907</v>
      </c>
      <c r="H4163">
        <v>2746760</v>
      </c>
      <c r="I4163">
        <v>2747596</v>
      </c>
      <c r="J4163" t="s">
        <v>23</v>
      </c>
      <c r="K4163" s="1" t="s">
        <v>11261</v>
      </c>
      <c r="L4163" s="1" t="s">
        <v>11261</v>
      </c>
      <c r="M4163" s="1" t="s">
        <v>11261</v>
      </c>
      <c r="N4163" s="1" t="s">
        <v>11261</v>
      </c>
      <c r="O4163" s="1" t="s">
        <v>11261</v>
      </c>
      <c r="P4163" s="1" t="s">
        <v>11261</v>
      </c>
      <c r="Q4163" t="s">
        <v>6676</v>
      </c>
      <c r="R4163">
        <v>837</v>
      </c>
      <c r="S4163" s="10" t="s">
        <v>11261</v>
      </c>
      <c r="T4163" s="1" t="s">
        <v>11261</v>
      </c>
    </row>
    <row r="4164" spans="1:20" hidden="1" x14ac:dyDescent="0.25">
      <c r="A4164" t="s">
        <v>24</v>
      </c>
      <c r="B4164" s="3" t="s">
        <v>11261</v>
      </c>
      <c r="C4164" t="s">
        <v>16587</v>
      </c>
      <c r="D4164" t="s">
        <v>22</v>
      </c>
      <c r="E4164" t="s">
        <v>5</v>
      </c>
      <c r="F4164" s="1" t="s">
        <v>11261</v>
      </c>
      <c r="G4164" t="s">
        <v>907</v>
      </c>
      <c r="H4164">
        <v>2746760</v>
      </c>
      <c r="I4164">
        <v>2747596</v>
      </c>
      <c r="J4164" t="s">
        <v>23</v>
      </c>
      <c r="K4164" t="s">
        <v>6677</v>
      </c>
      <c r="L4164" s="1" t="s">
        <v>11261</v>
      </c>
      <c r="M4164" s="1" t="s">
        <v>11261</v>
      </c>
      <c r="N4164" t="s">
        <v>27</v>
      </c>
      <c r="O4164" s="1" t="s">
        <v>11261</v>
      </c>
      <c r="P4164" s="1" t="s">
        <v>11261</v>
      </c>
      <c r="Q4164" t="s">
        <v>6676</v>
      </c>
      <c r="R4164">
        <v>837</v>
      </c>
      <c r="S4164" s="9">
        <v>278</v>
      </c>
      <c r="T4164" s="1" t="s">
        <v>11261</v>
      </c>
    </row>
    <row r="4165" spans="1:20" hidden="1" x14ac:dyDescent="0.25">
      <c r="A4165" t="s">
        <v>20</v>
      </c>
      <c r="B4165" s="2" t="s">
        <v>21</v>
      </c>
      <c r="C4165" t="s">
        <v>19543</v>
      </c>
      <c r="D4165" t="s">
        <v>22</v>
      </c>
      <c r="E4165" t="s">
        <v>5</v>
      </c>
      <c r="F4165" s="1" t="s">
        <v>11261</v>
      </c>
      <c r="G4165" t="s">
        <v>907</v>
      </c>
      <c r="H4165">
        <v>4273792</v>
      </c>
      <c r="I4165">
        <v>4274628</v>
      </c>
      <c r="J4165" t="s">
        <v>37</v>
      </c>
      <c r="K4165" s="1" t="s">
        <v>11261</v>
      </c>
      <c r="L4165" s="1" t="s">
        <v>11261</v>
      </c>
      <c r="M4165" s="1" t="s">
        <v>11261</v>
      </c>
      <c r="N4165" s="1" t="s">
        <v>11261</v>
      </c>
      <c r="O4165" s="1" t="s">
        <v>11261</v>
      </c>
      <c r="P4165" s="1" t="s">
        <v>11261</v>
      </c>
      <c r="Q4165" t="s">
        <v>9941</v>
      </c>
      <c r="R4165">
        <v>837</v>
      </c>
      <c r="S4165" s="10" t="s">
        <v>11261</v>
      </c>
      <c r="T4165" s="1" t="s">
        <v>11261</v>
      </c>
    </row>
    <row r="4166" spans="1:20" hidden="1" x14ac:dyDescent="0.25">
      <c r="A4166" t="s">
        <v>24</v>
      </c>
      <c r="B4166" s="3" t="s">
        <v>11261</v>
      </c>
      <c r="C4166" t="s">
        <v>11802</v>
      </c>
      <c r="D4166" t="s">
        <v>22</v>
      </c>
      <c r="E4166" t="s">
        <v>5</v>
      </c>
      <c r="F4166" s="1" t="s">
        <v>11261</v>
      </c>
      <c r="G4166" t="s">
        <v>907</v>
      </c>
      <c r="H4166">
        <v>265709</v>
      </c>
      <c r="I4166">
        <v>266785</v>
      </c>
      <c r="J4166" t="s">
        <v>23</v>
      </c>
      <c r="K4166" t="s">
        <v>1504</v>
      </c>
      <c r="L4166" s="1" t="s">
        <v>11261</v>
      </c>
      <c r="M4166" s="1" t="s">
        <v>11261</v>
      </c>
      <c r="N4166" t="s">
        <v>170</v>
      </c>
      <c r="O4166" t="s">
        <v>1502</v>
      </c>
      <c r="P4166" s="1" t="s">
        <v>11261</v>
      </c>
      <c r="Q4166" t="s">
        <v>1503</v>
      </c>
      <c r="R4166">
        <v>1077</v>
      </c>
      <c r="S4166" s="9">
        <v>358</v>
      </c>
      <c r="T4166" s="1" t="s">
        <v>11261</v>
      </c>
    </row>
    <row r="4167" spans="1:20" hidden="1" x14ac:dyDescent="0.25">
      <c r="A4167" t="s">
        <v>20</v>
      </c>
      <c r="B4167" s="2" t="s">
        <v>21</v>
      </c>
      <c r="C4167" t="s">
        <v>11821</v>
      </c>
      <c r="D4167" t="s">
        <v>22</v>
      </c>
      <c r="E4167" t="s">
        <v>5</v>
      </c>
      <c r="F4167" s="1" t="s">
        <v>11261</v>
      </c>
      <c r="G4167" t="s">
        <v>907</v>
      </c>
      <c r="H4167">
        <v>275938</v>
      </c>
      <c r="I4167">
        <v>276771</v>
      </c>
      <c r="J4167" t="s">
        <v>23</v>
      </c>
      <c r="K4167" s="1" t="s">
        <v>11261</v>
      </c>
      <c r="L4167" s="1" t="s">
        <v>11261</v>
      </c>
      <c r="M4167" s="1" t="s">
        <v>11261</v>
      </c>
      <c r="N4167" s="1" t="s">
        <v>11261</v>
      </c>
      <c r="O4167" s="1" t="s">
        <v>11261</v>
      </c>
      <c r="P4167" s="1" t="s">
        <v>11261</v>
      </c>
      <c r="Q4167" t="s">
        <v>1528</v>
      </c>
      <c r="R4167">
        <v>834</v>
      </c>
      <c r="S4167" s="10" t="s">
        <v>11261</v>
      </c>
      <c r="T4167" s="1" t="s">
        <v>11261</v>
      </c>
    </row>
    <row r="4168" spans="1:20" hidden="1" x14ac:dyDescent="0.25">
      <c r="A4168" t="s">
        <v>24</v>
      </c>
      <c r="B4168" s="3" t="s">
        <v>11261</v>
      </c>
      <c r="C4168" t="s">
        <v>11822</v>
      </c>
      <c r="D4168" t="s">
        <v>22</v>
      </c>
      <c r="E4168" t="s">
        <v>5</v>
      </c>
      <c r="F4168" s="1" t="s">
        <v>11261</v>
      </c>
      <c r="G4168" t="s">
        <v>907</v>
      </c>
      <c r="H4168">
        <v>275938</v>
      </c>
      <c r="I4168">
        <v>276771</v>
      </c>
      <c r="J4168" t="s">
        <v>23</v>
      </c>
      <c r="K4168" t="s">
        <v>1529</v>
      </c>
      <c r="L4168" s="1" t="s">
        <v>11261</v>
      </c>
      <c r="M4168" s="1" t="s">
        <v>11261</v>
      </c>
      <c r="N4168" t="s">
        <v>1530</v>
      </c>
      <c r="O4168" s="1" t="s">
        <v>11261</v>
      </c>
      <c r="P4168" s="1" t="s">
        <v>11261</v>
      </c>
      <c r="Q4168" t="s">
        <v>1528</v>
      </c>
      <c r="R4168">
        <v>834</v>
      </c>
      <c r="S4168" s="9">
        <v>277</v>
      </c>
      <c r="T4168" s="1" t="s">
        <v>11261</v>
      </c>
    </row>
    <row r="4169" spans="1:20" hidden="1" x14ac:dyDescent="0.25">
      <c r="A4169" t="s">
        <v>20</v>
      </c>
      <c r="B4169" s="2" t="s">
        <v>21</v>
      </c>
      <c r="C4169" t="s">
        <v>12324</v>
      </c>
      <c r="D4169" t="s">
        <v>22</v>
      </c>
      <c r="E4169" t="s">
        <v>5</v>
      </c>
      <c r="F4169" s="1" t="s">
        <v>11261</v>
      </c>
      <c r="G4169" t="s">
        <v>907</v>
      </c>
      <c r="H4169">
        <v>548171</v>
      </c>
      <c r="I4169">
        <v>549004</v>
      </c>
      <c r="J4169" t="s">
        <v>23</v>
      </c>
      <c r="K4169" s="1" t="s">
        <v>11261</v>
      </c>
      <c r="L4169" s="1" t="s">
        <v>11261</v>
      </c>
      <c r="M4169" s="1" t="s">
        <v>11261</v>
      </c>
      <c r="N4169" s="1" t="s">
        <v>11261</v>
      </c>
      <c r="O4169" s="1" t="s">
        <v>11261</v>
      </c>
      <c r="P4169" s="1" t="s">
        <v>11261</v>
      </c>
      <c r="Q4169" t="s">
        <v>2065</v>
      </c>
      <c r="R4169">
        <v>834</v>
      </c>
      <c r="S4169" s="10" t="s">
        <v>11261</v>
      </c>
      <c r="T4169" s="1" t="s">
        <v>11261</v>
      </c>
    </row>
    <row r="4170" spans="1:20" hidden="1" x14ac:dyDescent="0.25">
      <c r="A4170" t="s">
        <v>24</v>
      </c>
      <c r="B4170" s="3" t="s">
        <v>11261</v>
      </c>
      <c r="C4170" t="s">
        <v>12927</v>
      </c>
      <c r="D4170" t="s">
        <v>22</v>
      </c>
      <c r="E4170" t="s">
        <v>5</v>
      </c>
      <c r="F4170" s="1" t="s">
        <v>11261</v>
      </c>
      <c r="G4170" t="s">
        <v>907</v>
      </c>
      <c r="H4170">
        <v>840864</v>
      </c>
      <c r="I4170">
        <v>841940</v>
      </c>
      <c r="J4170" t="s">
        <v>37</v>
      </c>
      <c r="K4170" t="s">
        <v>2729</v>
      </c>
      <c r="L4170" s="1" t="s">
        <v>11261</v>
      </c>
      <c r="M4170" s="1" t="s">
        <v>11261</v>
      </c>
      <c r="N4170" t="s">
        <v>309</v>
      </c>
      <c r="O4170" s="1" t="s">
        <v>11261</v>
      </c>
      <c r="P4170" s="1" t="s">
        <v>11261</v>
      </c>
      <c r="Q4170" t="s">
        <v>2728</v>
      </c>
      <c r="R4170">
        <v>1077</v>
      </c>
      <c r="S4170" s="9">
        <v>358</v>
      </c>
      <c r="T4170" s="1" t="s">
        <v>11261</v>
      </c>
    </row>
    <row r="4171" spans="1:20" hidden="1" x14ac:dyDescent="0.25">
      <c r="A4171" t="s">
        <v>20</v>
      </c>
      <c r="B4171" s="2" t="s">
        <v>21</v>
      </c>
      <c r="C4171" t="s">
        <v>12924</v>
      </c>
      <c r="D4171" t="s">
        <v>22</v>
      </c>
      <c r="E4171" t="s">
        <v>5</v>
      </c>
      <c r="F4171" s="1" t="s">
        <v>11261</v>
      </c>
      <c r="G4171" t="s">
        <v>907</v>
      </c>
      <c r="H4171">
        <v>840011</v>
      </c>
      <c r="I4171">
        <v>840844</v>
      </c>
      <c r="J4171" t="s">
        <v>23</v>
      </c>
      <c r="K4171" s="1" t="s">
        <v>11261</v>
      </c>
      <c r="L4171" s="1" t="s">
        <v>11261</v>
      </c>
      <c r="M4171" s="1" t="s">
        <v>11261</v>
      </c>
      <c r="N4171" s="1" t="s">
        <v>11261</v>
      </c>
      <c r="O4171" s="1" t="s">
        <v>11261</v>
      </c>
      <c r="P4171" s="1" t="s">
        <v>11261</v>
      </c>
      <c r="Q4171" t="s">
        <v>2726</v>
      </c>
      <c r="R4171">
        <v>834</v>
      </c>
      <c r="S4171" s="10" t="s">
        <v>11261</v>
      </c>
      <c r="T4171" s="1" t="s">
        <v>11261</v>
      </c>
    </row>
    <row r="4172" spans="1:20" hidden="1" x14ac:dyDescent="0.25">
      <c r="A4172" t="s">
        <v>24</v>
      </c>
      <c r="B4172" s="3" t="s">
        <v>11261</v>
      </c>
      <c r="C4172" t="s">
        <v>12925</v>
      </c>
      <c r="D4172" t="s">
        <v>22</v>
      </c>
      <c r="E4172" t="s">
        <v>5</v>
      </c>
      <c r="F4172" s="1" t="s">
        <v>11261</v>
      </c>
      <c r="G4172" t="s">
        <v>907</v>
      </c>
      <c r="H4172">
        <v>840011</v>
      </c>
      <c r="I4172">
        <v>840844</v>
      </c>
      <c r="J4172" t="s">
        <v>23</v>
      </c>
      <c r="K4172" t="s">
        <v>2727</v>
      </c>
      <c r="L4172" s="1" t="s">
        <v>11261</v>
      </c>
      <c r="M4172" s="1" t="s">
        <v>11261</v>
      </c>
      <c r="N4172" t="s">
        <v>27</v>
      </c>
      <c r="O4172" s="1" t="s">
        <v>11261</v>
      </c>
      <c r="P4172" s="1" t="s">
        <v>11261</v>
      </c>
      <c r="Q4172" t="s">
        <v>2726</v>
      </c>
      <c r="R4172">
        <v>834</v>
      </c>
      <c r="S4172" s="9">
        <v>277</v>
      </c>
      <c r="T4172" s="1" t="s">
        <v>11261</v>
      </c>
    </row>
    <row r="4173" spans="1:20" hidden="1" x14ac:dyDescent="0.25">
      <c r="A4173" t="s">
        <v>20</v>
      </c>
      <c r="B4173" s="2" t="s">
        <v>21</v>
      </c>
      <c r="C4173" t="s">
        <v>13141</v>
      </c>
      <c r="D4173" t="s">
        <v>22</v>
      </c>
      <c r="E4173" t="s">
        <v>5</v>
      </c>
      <c r="F4173" s="1" t="s">
        <v>11261</v>
      </c>
      <c r="G4173" t="s">
        <v>907</v>
      </c>
      <c r="H4173">
        <v>959541</v>
      </c>
      <c r="I4173">
        <v>960374</v>
      </c>
      <c r="J4173" t="s">
        <v>23</v>
      </c>
      <c r="K4173" s="1" t="s">
        <v>11261</v>
      </c>
      <c r="L4173" s="1" t="s">
        <v>11261</v>
      </c>
      <c r="M4173" s="1" t="s">
        <v>11261</v>
      </c>
      <c r="N4173" s="1" t="s">
        <v>11261</v>
      </c>
      <c r="O4173" s="1" t="s">
        <v>11261</v>
      </c>
      <c r="P4173" s="1" t="s">
        <v>11261</v>
      </c>
      <c r="Q4173" t="s">
        <v>2973</v>
      </c>
      <c r="R4173">
        <v>834</v>
      </c>
      <c r="S4173" s="10" t="s">
        <v>11261</v>
      </c>
      <c r="T4173" s="1" t="s">
        <v>11261</v>
      </c>
    </row>
    <row r="4174" spans="1:20" hidden="1" x14ac:dyDescent="0.25">
      <c r="A4174" t="s">
        <v>24</v>
      </c>
      <c r="B4174" s="3" t="s">
        <v>11261</v>
      </c>
      <c r="C4174" t="s">
        <v>17559</v>
      </c>
      <c r="D4174" t="s">
        <v>22</v>
      </c>
      <c r="E4174" t="s">
        <v>5</v>
      </c>
      <c r="F4174" s="1" t="s">
        <v>11261</v>
      </c>
      <c r="G4174" t="s">
        <v>907</v>
      </c>
      <c r="H4174">
        <v>3278087</v>
      </c>
      <c r="I4174">
        <v>3279163</v>
      </c>
      <c r="J4174" t="s">
        <v>37</v>
      </c>
      <c r="K4174" t="s">
        <v>7704</v>
      </c>
      <c r="L4174" s="1" t="s">
        <v>11261</v>
      </c>
      <c r="M4174" s="1" t="s">
        <v>11261</v>
      </c>
      <c r="N4174" t="s">
        <v>7705</v>
      </c>
      <c r="O4174" s="1" t="s">
        <v>11261</v>
      </c>
      <c r="P4174" s="1" t="s">
        <v>11261</v>
      </c>
      <c r="Q4174" t="s">
        <v>7703</v>
      </c>
      <c r="R4174">
        <v>1077</v>
      </c>
      <c r="S4174" s="9">
        <v>358</v>
      </c>
      <c r="T4174" s="1" t="s">
        <v>11261</v>
      </c>
    </row>
    <row r="4175" spans="1:20" hidden="1" x14ac:dyDescent="0.25">
      <c r="A4175" t="s">
        <v>20</v>
      </c>
      <c r="B4175" s="2" t="s">
        <v>21</v>
      </c>
      <c r="C4175" t="s">
        <v>13407</v>
      </c>
      <c r="D4175" t="s">
        <v>22</v>
      </c>
      <c r="E4175" t="s">
        <v>5</v>
      </c>
      <c r="F4175" s="1" t="s">
        <v>11261</v>
      </c>
      <c r="G4175" t="s">
        <v>907</v>
      </c>
      <c r="H4175">
        <v>1092387</v>
      </c>
      <c r="I4175">
        <v>1093220</v>
      </c>
      <c r="J4175" t="s">
        <v>23</v>
      </c>
      <c r="K4175" s="1" t="s">
        <v>11261</v>
      </c>
      <c r="L4175" s="1" t="s">
        <v>11261</v>
      </c>
      <c r="M4175" s="1" t="s">
        <v>11261</v>
      </c>
      <c r="N4175" s="1" t="s">
        <v>11261</v>
      </c>
      <c r="O4175" s="1" t="s">
        <v>11261</v>
      </c>
      <c r="P4175" s="1" t="s">
        <v>11261</v>
      </c>
      <c r="Q4175" t="s">
        <v>3291</v>
      </c>
      <c r="R4175">
        <v>834</v>
      </c>
      <c r="S4175" s="10" t="s">
        <v>11261</v>
      </c>
      <c r="T4175" s="1" t="s">
        <v>11261</v>
      </c>
    </row>
    <row r="4176" spans="1:20" hidden="1" x14ac:dyDescent="0.25">
      <c r="A4176" t="s">
        <v>24</v>
      </c>
      <c r="B4176" s="3" t="s">
        <v>11261</v>
      </c>
      <c r="C4176" t="s">
        <v>19910</v>
      </c>
      <c r="D4176" t="s">
        <v>22</v>
      </c>
      <c r="E4176" t="s">
        <v>5</v>
      </c>
      <c r="F4176" s="1" t="s">
        <v>11261</v>
      </c>
      <c r="G4176" t="s">
        <v>907</v>
      </c>
      <c r="H4176">
        <v>4436490</v>
      </c>
      <c r="I4176">
        <v>4437566</v>
      </c>
      <c r="J4176" t="s">
        <v>37</v>
      </c>
      <c r="K4176" t="s">
        <v>10342</v>
      </c>
      <c r="L4176" s="1" t="s">
        <v>11261</v>
      </c>
      <c r="M4176" s="1" t="s">
        <v>11261</v>
      </c>
      <c r="N4176" t="s">
        <v>10343</v>
      </c>
      <c r="O4176" s="1" t="s">
        <v>11261</v>
      </c>
      <c r="P4176" s="1" t="s">
        <v>11261</v>
      </c>
      <c r="Q4176" t="s">
        <v>10341</v>
      </c>
      <c r="R4176">
        <v>1077</v>
      </c>
      <c r="S4176" s="9">
        <v>358</v>
      </c>
      <c r="T4176" s="1" t="s">
        <v>11261</v>
      </c>
    </row>
    <row r="4177" spans="1:20" hidden="1" x14ac:dyDescent="0.25">
      <c r="A4177" t="s">
        <v>20</v>
      </c>
      <c r="B4177" s="2" t="s">
        <v>21</v>
      </c>
      <c r="C4177" t="s">
        <v>13913</v>
      </c>
      <c r="D4177" t="s">
        <v>22</v>
      </c>
      <c r="E4177" t="s">
        <v>5</v>
      </c>
      <c r="F4177" s="1" t="s">
        <v>11261</v>
      </c>
      <c r="G4177" t="s">
        <v>907</v>
      </c>
      <c r="H4177">
        <v>1342487</v>
      </c>
      <c r="I4177">
        <v>1343320</v>
      </c>
      <c r="J4177" t="s">
        <v>23</v>
      </c>
      <c r="K4177" s="1" t="s">
        <v>11261</v>
      </c>
      <c r="L4177" s="1" t="s">
        <v>11261</v>
      </c>
      <c r="M4177" s="1" t="s">
        <v>11261</v>
      </c>
      <c r="N4177" s="1" t="s">
        <v>11261</v>
      </c>
      <c r="O4177" s="1" t="s">
        <v>11261</v>
      </c>
      <c r="P4177" s="1" t="s">
        <v>11261</v>
      </c>
      <c r="Q4177" t="s">
        <v>3838</v>
      </c>
      <c r="R4177">
        <v>834</v>
      </c>
      <c r="S4177" s="10" t="s">
        <v>11261</v>
      </c>
      <c r="T4177" s="1" t="s">
        <v>11261</v>
      </c>
    </row>
    <row r="4178" spans="1:20" hidden="1" x14ac:dyDescent="0.25">
      <c r="A4178" t="s">
        <v>24</v>
      </c>
      <c r="B4178" s="3" t="s">
        <v>11261</v>
      </c>
      <c r="C4178" t="s">
        <v>16409</v>
      </c>
      <c r="D4178" t="s">
        <v>22</v>
      </c>
      <c r="E4178" t="s">
        <v>5</v>
      </c>
      <c r="F4178" s="1" t="s">
        <v>11261</v>
      </c>
      <c r="G4178" t="s">
        <v>907</v>
      </c>
      <c r="H4178">
        <v>2650202</v>
      </c>
      <c r="I4178">
        <v>2651281</v>
      </c>
      <c r="J4178" t="s">
        <v>23</v>
      </c>
      <c r="K4178" t="s">
        <v>6490</v>
      </c>
      <c r="L4178" s="1" t="s">
        <v>11261</v>
      </c>
      <c r="M4178" s="1" t="s">
        <v>11261</v>
      </c>
      <c r="N4178" t="s">
        <v>808</v>
      </c>
      <c r="O4178" s="1" t="s">
        <v>11261</v>
      </c>
      <c r="P4178" s="1" t="s">
        <v>11261</v>
      </c>
      <c r="Q4178" t="s">
        <v>6489</v>
      </c>
      <c r="R4178">
        <v>1080</v>
      </c>
      <c r="S4178" s="9">
        <v>359</v>
      </c>
      <c r="T4178" s="1" t="s">
        <v>11261</v>
      </c>
    </row>
    <row r="4179" spans="1:20" hidden="1" x14ac:dyDescent="0.25">
      <c r="A4179" t="s">
        <v>20</v>
      </c>
      <c r="B4179" s="2" t="s">
        <v>21</v>
      </c>
      <c r="C4179" t="s">
        <v>14372</v>
      </c>
      <c r="D4179" t="s">
        <v>22</v>
      </c>
      <c r="E4179" t="s">
        <v>5</v>
      </c>
      <c r="F4179" s="1" t="s">
        <v>11261</v>
      </c>
      <c r="G4179" t="s">
        <v>907</v>
      </c>
      <c r="H4179">
        <v>1557823</v>
      </c>
      <c r="I4179">
        <v>1558656</v>
      </c>
      <c r="J4179" t="s">
        <v>23</v>
      </c>
      <c r="K4179" s="1" t="s">
        <v>11261</v>
      </c>
      <c r="L4179" s="1" t="s">
        <v>11261</v>
      </c>
      <c r="M4179" s="1" t="s">
        <v>11261</v>
      </c>
      <c r="N4179" s="1" t="s">
        <v>11261</v>
      </c>
      <c r="O4179" s="1" t="s">
        <v>11261</v>
      </c>
      <c r="P4179" s="1" t="s">
        <v>11261</v>
      </c>
      <c r="Q4179" t="s">
        <v>4315</v>
      </c>
      <c r="R4179">
        <v>834</v>
      </c>
      <c r="S4179" s="10" t="s">
        <v>11261</v>
      </c>
      <c r="T4179" s="1" t="s">
        <v>11261</v>
      </c>
    </row>
    <row r="4180" spans="1:20" hidden="1" x14ac:dyDescent="0.25">
      <c r="A4180" t="s">
        <v>24</v>
      </c>
      <c r="B4180" s="3" t="s">
        <v>11261</v>
      </c>
      <c r="C4180" t="s">
        <v>14373</v>
      </c>
      <c r="D4180" t="s">
        <v>22</v>
      </c>
      <c r="E4180" t="s">
        <v>5</v>
      </c>
      <c r="F4180" s="1" t="s">
        <v>11261</v>
      </c>
      <c r="G4180" t="s">
        <v>907</v>
      </c>
      <c r="H4180">
        <v>1557823</v>
      </c>
      <c r="I4180">
        <v>1558656</v>
      </c>
      <c r="J4180" t="s">
        <v>23</v>
      </c>
      <c r="K4180" t="s">
        <v>4316</v>
      </c>
      <c r="L4180" s="1" t="s">
        <v>11261</v>
      </c>
      <c r="M4180" s="1" t="s">
        <v>11261</v>
      </c>
      <c r="N4180" t="s">
        <v>27</v>
      </c>
      <c r="O4180" s="1" t="s">
        <v>11261</v>
      </c>
      <c r="P4180" s="1" t="s">
        <v>11261</v>
      </c>
      <c r="Q4180" t="s">
        <v>4315</v>
      </c>
      <c r="R4180">
        <v>834</v>
      </c>
      <c r="S4180" s="9">
        <v>277</v>
      </c>
      <c r="T4180" s="1" t="s">
        <v>11261</v>
      </c>
    </row>
    <row r="4181" spans="1:20" hidden="1" x14ac:dyDescent="0.25">
      <c r="A4181" t="s">
        <v>20</v>
      </c>
      <c r="B4181" s="2" t="s">
        <v>21</v>
      </c>
      <c r="C4181" t="s">
        <v>19381</v>
      </c>
      <c r="D4181" t="s">
        <v>22</v>
      </c>
      <c r="E4181" t="s">
        <v>5</v>
      </c>
      <c r="F4181" s="1" t="s">
        <v>11261</v>
      </c>
      <c r="G4181" t="s">
        <v>907</v>
      </c>
      <c r="H4181">
        <v>4192758</v>
      </c>
      <c r="I4181">
        <v>4193591</v>
      </c>
      <c r="J4181" t="s">
        <v>37</v>
      </c>
      <c r="K4181" s="1" t="s">
        <v>11261</v>
      </c>
      <c r="L4181" s="1" t="s">
        <v>11261</v>
      </c>
      <c r="M4181" s="1" t="s">
        <v>11261</v>
      </c>
      <c r="N4181" s="1" t="s">
        <v>11261</v>
      </c>
      <c r="O4181" s="1" t="s">
        <v>11261</v>
      </c>
      <c r="P4181" s="1" t="s">
        <v>11261</v>
      </c>
      <c r="Q4181" t="s">
        <v>9743</v>
      </c>
      <c r="R4181">
        <v>834</v>
      </c>
      <c r="S4181" s="10" t="s">
        <v>11261</v>
      </c>
      <c r="T4181" s="1" t="s">
        <v>11261</v>
      </c>
    </row>
    <row r="4182" spans="1:20" hidden="1" x14ac:dyDescent="0.25">
      <c r="A4182" t="s">
        <v>24</v>
      </c>
      <c r="B4182" s="3" t="s">
        <v>11261</v>
      </c>
      <c r="C4182" t="s">
        <v>19382</v>
      </c>
      <c r="D4182" t="s">
        <v>22</v>
      </c>
      <c r="E4182" t="s">
        <v>5</v>
      </c>
      <c r="F4182" s="1" t="s">
        <v>11261</v>
      </c>
      <c r="G4182" t="s">
        <v>907</v>
      </c>
      <c r="H4182">
        <v>4192758</v>
      </c>
      <c r="I4182">
        <v>4193591</v>
      </c>
      <c r="J4182" t="s">
        <v>37</v>
      </c>
      <c r="K4182" t="s">
        <v>9744</v>
      </c>
      <c r="L4182" s="1" t="s">
        <v>11261</v>
      </c>
      <c r="M4182" s="1" t="s">
        <v>11261</v>
      </c>
      <c r="N4182" t="s">
        <v>9745</v>
      </c>
      <c r="O4182" s="1" t="s">
        <v>11261</v>
      </c>
      <c r="P4182" s="1" t="s">
        <v>11261</v>
      </c>
      <c r="Q4182" t="s">
        <v>9743</v>
      </c>
      <c r="R4182">
        <v>834</v>
      </c>
      <c r="S4182" s="9">
        <v>277</v>
      </c>
      <c r="T4182" s="1" t="s">
        <v>11261</v>
      </c>
    </row>
    <row r="4183" spans="1:20" hidden="1" x14ac:dyDescent="0.25">
      <c r="A4183" t="s">
        <v>20</v>
      </c>
      <c r="B4183" s="2" t="s">
        <v>126</v>
      </c>
      <c r="C4183" t="s">
        <v>17623</v>
      </c>
      <c r="D4183" t="s">
        <v>22</v>
      </c>
      <c r="E4183" t="s">
        <v>5</v>
      </c>
      <c r="F4183" s="1" t="s">
        <v>11261</v>
      </c>
      <c r="G4183" t="s">
        <v>907</v>
      </c>
      <c r="H4183">
        <v>3310680</v>
      </c>
      <c r="I4183">
        <v>3311512</v>
      </c>
      <c r="J4183" t="s">
        <v>23</v>
      </c>
      <c r="K4183" s="1" t="s">
        <v>11261</v>
      </c>
      <c r="L4183" s="1" t="s">
        <v>11261</v>
      </c>
      <c r="M4183" s="1" t="s">
        <v>11261</v>
      </c>
      <c r="N4183" t="s">
        <v>27</v>
      </c>
      <c r="O4183" s="1" t="s">
        <v>11261</v>
      </c>
      <c r="P4183" s="1" t="s">
        <v>11261</v>
      </c>
      <c r="Q4183" t="s">
        <v>7773</v>
      </c>
      <c r="R4183">
        <v>833</v>
      </c>
      <c r="S4183" s="10" t="s">
        <v>11261</v>
      </c>
      <c r="T4183" t="s">
        <v>127</v>
      </c>
    </row>
    <row r="4184" spans="1:20" hidden="1" x14ac:dyDescent="0.25">
      <c r="A4184" t="s">
        <v>20</v>
      </c>
      <c r="B4184" s="2" t="s">
        <v>21</v>
      </c>
      <c r="C4184" t="s">
        <v>11367</v>
      </c>
      <c r="D4184" t="s">
        <v>22</v>
      </c>
      <c r="E4184" t="s">
        <v>5</v>
      </c>
      <c r="F4184" s="1" t="s">
        <v>11261</v>
      </c>
      <c r="G4184" t="s">
        <v>907</v>
      </c>
      <c r="H4184">
        <v>46794</v>
      </c>
      <c r="I4184">
        <v>47624</v>
      </c>
      <c r="J4184" t="s">
        <v>23</v>
      </c>
      <c r="K4184" s="1" t="s">
        <v>11261</v>
      </c>
      <c r="L4184" s="1" t="s">
        <v>11261</v>
      </c>
      <c r="M4184" s="1" t="s">
        <v>11261</v>
      </c>
      <c r="N4184" s="1" t="s">
        <v>11261</v>
      </c>
      <c r="O4184" s="1" t="s">
        <v>11261</v>
      </c>
      <c r="P4184" s="1" t="s">
        <v>11261</v>
      </c>
      <c r="Q4184" t="s">
        <v>1006</v>
      </c>
      <c r="R4184">
        <v>831</v>
      </c>
      <c r="S4184" s="10" t="s">
        <v>11261</v>
      </c>
      <c r="T4184" s="1" t="s">
        <v>11261</v>
      </c>
    </row>
    <row r="4185" spans="1:20" hidden="1" x14ac:dyDescent="0.25">
      <c r="A4185" t="s">
        <v>24</v>
      </c>
      <c r="B4185" s="3" t="s">
        <v>11261</v>
      </c>
      <c r="C4185" t="s">
        <v>11368</v>
      </c>
      <c r="D4185" t="s">
        <v>22</v>
      </c>
      <c r="E4185" t="s">
        <v>5</v>
      </c>
      <c r="F4185" s="1" t="s">
        <v>11261</v>
      </c>
      <c r="G4185" t="s">
        <v>907</v>
      </c>
      <c r="H4185">
        <v>46794</v>
      </c>
      <c r="I4185">
        <v>47624</v>
      </c>
      <c r="J4185" t="s">
        <v>23</v>
      </c>
      <c r="K4185" t="s">
        <v>1007</v>
      </c>
      <c r="L4185" s="1" t="s">
        <v>11261</v>
      </c>
      <c r="M4185" s="1" t="s">
        <v>11261</v>
      </c>
      <c r="N4185" t="s">
        <v>60</v>
      </c>
      <c r="O4185" s="1" t="s">
        <v>11261</v>
      </c>
      <c r="P4185" s="1" t="s">
        <v>11261</v>
      </c>
      <c r="Q4185" t="s">
        <v>1006</v>
      </c>
      <c r="R4185">
        <v>831</v>
      </c>
      <c r="S4185" s="9">
        <v>276</v>
      </c>
      <c r="T4185" s="1" t="s">
        <v>11261</v>
      </c>
    </row>
    <row r="4186" spans="1:20" hidden="1" x14ac:dyDescent="0.25">
      <c r="A4186" t="s">
        <v>20</v>
      </c>
      <c r="B4186" s="2" t="s">
        <v>21</v>
      </c>
      <c r="C4186" t="s">
        <v>11543</v>
      </c>
      <c r="D4186" t="s">
        <v>22</v>
      </c>
      <c r="E4186" t="s">
        <v>5</v>
      </c>
      <c r="F4186" s="1" t="s">
        <v>11261</v>
      </c>
      <c r="G4186" t="s">
        <v>907</v>
      </c>
      <c r="H4186">
        <v>136299</v>
      </c>
      <c r="I4186">
        <v>137129</v>
      </c>
      <c r="J4186" t="s">
        <v>23</v>
      </c>
      <c r="K4186" s="1" t="s">
        <v>11261</v>
      </c>
      <c r="L4186" s="1" t="s">
        <v>11261</v>
      </c>
      <c r="M4186" s="1" t="s">
        <v>11261</v>
      </c>
      <c r="N4186" s="1" t="s">
        <v>11261</v>
      </c>
      <c r="O4186" t="s">
        <v>1214</v>
      </c>
      <c r="P4186" s="1" t="s">
        <v>11261</v>
      </c>
      <c r="Q4186" t="s">
        <v>1215</v>
      </c>
      <c r="R4186">
        <v>831</v>
      </c>
      <c r="S4186" s="10" t="s">
        <v>11261</v>
      </c>
      <c r="T4186" s="1" t="s">
        <v>11261</v>
      </c>
    </row>
    <row r="4187" spans="1:20" hidden="1" x14ac:dyDescent="0.25">
      <c r="A4187" t="s">
        <v>24</v>
      </c>
      <c r="B4187" s="3" t="s">
        <v>11261</v>
      </c>
      <c r="C4187" t="s">
        <v>11544</v>
      </c>
      <c r="D4187" t="s">
        <v>22</v>
      </c>
      <c r="E4187" t="s">
        <v>5</v>
      </c>
      <c r="F4187" s="1" t="s">
        <v>11261</v>
      </c>
      <c r="G4187" t="s">
        <v>907</v>
      </c>
      <c r="H4187">
        <v>136299</v>
      </c>
      <c r="I4187">
        <v>137129</v>
      </c>
      <c r="J4187" t="s">
        <v>23</v>
      </c>
      <c r="K4187" t="s">
        <v>1216</v>
      </c>
      <c r="L4187" s="1" t="s">
        <v>11261</v>
      </c>
      <c r="M4187" s="1" t="s">
        <v>11261</v>
      </c>
      <c r="N4187" t="s">
        <v>97</v>
      </c>
      <c r="O4187" t="s">
        <v>1214</v>
      </c>
      <c r="P4187" s="1" t="s">
        <v>11261</v>
      </c>
      <c r="Q4187" t="s">
        <v>1215</v>
      </c>
      <c r="R4187">
        <v>831</v>
      </c>
      <c r="S4187" s="9">
        <v>276</v>
      </c>
      <c r="T4187" s="1" t="s">
        <v>11261</v>
      </c>
    </row>
    <row r="4188" spans="1:20" hidden="1" x14ac:dyDescent="0.25">
      <c r="A4188" t="s">
        <v>20</v>
      </c>
      <c r="B4188" s="2" t="s">
        <v>21</v>
      </c>
      <c r="C4188" t="s">
        <v>13240</v>
      </c>
      <c r="D4188" t="s">
        <v>22</v>
      </c>
      <c r="E4188" t="s">
        <v>5</v>
      </c>
      <c r="F4188" s="1" t="s">
        <v>11261</v>
      </c>
      <c r="G4188" t="s">
        <v>907</v>
      </c>
      <c r="H4188">
        <v>1013132</v>
      </c>
      <c r="I4188">
        <v>1013962</v>
      </c>
      <c r="J4188" t="s">
        <v>23</v>
      </c>
      <c r="K4188" s="1" t="s">
        <v>11261</v>
      </c>
      <c r="L4188" s="1" t="s">
        <v>11261</v>
      </c>
      <c r="M4188" s="1" t="s">
        <v>11261</v>
      </c>
      <c r="N4188" s="1" t="s">
        <v>11261</v>
      </c>
      <c r="O4188" s="1" t="s">
        <v>11261</v>
      </c>
      <c r="P4188" s="1" t="s">
        <v>11261</v>
      </c>
      <c r="Q4188" t="s">
        <v>3094</v>
      </c>
      <c r="R4188">
        <v>831</v>
      </c>
      <c r="S4188" s="10" t="s">
        <v>11261</v>
      </c>
      <c r="T4188" s="1" t="s">
        <v>11261</v>
      </c>
    </row>
    <row r="4189" spans="1:20" hidden="1" x14ac:dyDescent="0.25">
      <c r="A4189" t="s">
        <v>24</v>
      </c>
      <c r="B4189" s="3" t="s">
        <v>11261</v>
      </c>
      <c r="C4189" t="s">
        <v>13241</v>
      </c>
      <c r="D4189" t="s">
        <v>22</v>
      </c>
      <c r="E4189" t="s">
        <v>5</v>
      </c>
      <c r="F4189" s="1" t="s">
        <v>11261</v>
      </c>
      <c r="G4189" t="s">
        <v>907</v>
      </c>
      <c r="H4189">
        <v>1013132</v>
      </c>
      <c r="I4189">
        <v>1013962</v>
      </c>
      <c r="J4189" t="s">
        <v>23</v>
      </c>
      <c r="K4189" t="s">
        <v>3095</v>
      </c>
      <c r="L4189" s="1" t="s">
        <v>11261</v>
      </c>
      <c r="M4189" s="1" t="s">
        <v>11261</v>
      </c>
      <c r="N4189" t="s">
        <v>27</v>
      </c>
      <c r="O4189" s="1" t="s">
        <v>11261</v>
      </c>
      <c r="P4189" s="1" t="s">
        <v>11261</v>
      </c>
      <c r="Q4189" t="s">
        <v>3094</v>
      </c>
      <c r="R4189">
        <v>831</v>
      </c>
      <c r="S4189" s="9">
        <v>276</v>
      </c>
      <c r="T4189" s="1" t="s">
        <v>11261</v>
      </c>
    </row>
    <row r="4190" spans="1:20" hidden="1" x14ac:dyDescent="0.25">
      <c r="A4190" t="s">
        <v>20</v>
      </c>
      <c r="B4190" s="2" t="s">
        <v>21</v>
      </c>
      <c r="C4190" t="s">
        <v>13519</v>
      </c>
      <c r="D4190" t="s">
        <v>22</v>
      </c>
      <c r="E4190" t="s">
        <v>5</v>
      </c>
      <c r="F4190" s="1" t="s">
        <v>11261</v>
      </c>
      <c r="G4190" t="s">
        <v>907</v>
      </c>
      <c r="H4190">
        <v>1152704</v>
      </c>
      <c r="I4190">
        <v>1153534</v>
      </c>
      <c r="J4190" t="s">
        <v>37</v>
      </c>
      <c r="K4190" s="1" t="s">
        <v>11261</v>
      </c>
      <c r="L4190" s="1" t="s">
        <v>11261</v>
      </c>
      <c r="M4190" s="1" t="s">
        <v>11261</v>
      </c>
      <c r="N4190" s="1" t="s">
        <v>11261</v>
      </c>
      <c r="O4190" s="1" t="s">
        <v>11261</v>
      </c>
      <c r="P4190" s="1" t="s">
        <v>11261</v>
      </c>
      <c r="Q4190" t="s">
        <v>3412</v>
      </c>
      <c r="R4190">
        <v>831</v>
      </c>
      <c r="S4190" s="10" t="s">
        <v>11261</v>
      </c>
      <c r="T4190" s="1" t="s">
        <v>11261</v>
      </c>
    </row>
    <row r="4191" spans="1:20" hidden="1" x14ac:dyDescent="0.25">
      <c r="A4191" t="s">
        <v>24</v>
      </c>
      <c r="B4191" s="3" t="s">
        <v>11261</v>
      </c>
      <c r="C4191" t="s">
        <v>12305</v>
      </c>
      <c r="D4191" t="s">
        <v>22</v>
      </c>
      <c r="E4191" t="s">
        <v>5</v>
      </c>
      <c r="F4191" s="1" t="s">
        <v>11261</v>
      </c>
      <c r="G4191" t="s">
        <v>907</v>
      </c>
      <c r="H4191">
        <v>540689</v>
      </c>
      <c r="I4191">
        <v>541771</v>
      </c>
      <c r="J4191" t="s">
        <v>37</v>
      </c>
      <c r="K4191" t="s">
        <v>2042</v>
      </c>
      <c r="L4191" s="1" t="s">
        <v>11261</v>
      </c>
      <c r="M4191" s="1" t="s">
        <v>11261</v>
      </c>
      <c r="N4191" t="s">
        <v>2043</v>
      </c>
      <c r="O4191" s="1" t="s">
        <v>11261</v>
      </c>
      <c r="P4191" s="1" t="s">
        <v>11261</v>
      </c>
      <c r="Q4191" t="s">
        <v>2041</v>
      </c>
      <c r="R4191">
        <v>1083</v>
      </c>
      <c r="S4191" s="9">
        <v>360</v>
      </c>
      <c r="T4191" s="1" t="s">
        <v>11261</v>
      </c>
    </row>
    <row r="4192" spans="1:20" hidden="1" x14ac:dyDescent="0.25">
      <c r="A4192" t="s">
        <v>20</v>
      </c>
      <c r="B4192" s="2" t="s">
        <v>21</v>
      </c>
      <c r="C4192" t="s">
        <v>14765</v>
      </c>
      <c r="D4192" t="s">
        <v>22</v>
      </c>
      <c r="E4192" t="s">
        <v>5</v>
      </c>
      <c r="F4192" s="1" t="s">
        <v>11261</v>
      </c>
      <c r="G4192" t="s">
        <v>907</v>
      </c>
      <c r="H4192">
        <v>1780564</v>
      </c>
      <c r="I4192">
        <v>1781394</v>
      </c>
      <c r="J4192" t="s">
        <v>23</v>
      </c>
      <c r="K4192" s="1" t="s">
        <v>11261</v>
      </c>
      <c r="L4192" s="1" t="s">
        <v>11261</v>
      </c>
      <c r="M4192" s="1" t="s">
        <v>11261</v>
      </c>
      <c r="N4192" s="1" t="s">
        <v>11261</v>
      </c>
      <c r="O4192" s="1" t="s">
        <v>11261</v>
      </c>
      <c r="P4192" s="1" t="s">
        <v>11261</v>
      </c>
      <c r="Q4192" t="s">
        <v>4730</v>
      </c>
      <c r="R4192">
        <v>831</v>
      </c>
      <c r="S4192" s="10" t="s">
        <v>11261</v>
      </c>
      <c r="T4192" s="1" t="s">
        <v>11261</v>
      </c>
    </row>
    <row r="4193" spans="1:20" hidden="1" x14ac:dyDescent="0.25">
      <c r="A4193" t="s">
        <v>24</v>
      </c>
      <c r="B4193" s="3" t="s">
        <v>11261</v>
      </c>
      <c r="C4193" t="s">
        <v>13233</v>
      </c>
      <c r="D4193" t="s">
        <v>22</v>
      </c>
      <c r="E4193" t="s">
        <v>5</v>
      </c>
      <c r="F4193" s="1" t="s">
        <v>11261</v>
      </c>
      <c r="G4193" t="s">
        <v>907</v>
      </c>
      <c r="H4193">
        <v>1009599</v>
      </c>
      <c r="I4193">
        <v>1010681</v>
      </c>
      <c r="J4193" t="s">
        <v>23</v>
      </c>
      <c r="K4193" t="s">
        <v>3083</v>
      </c>
      <c r="L4193" s="1" t="s">
        <v>11261</v>
      </c>
      <c r="M4193" s="1" t="s">
        <v>11261</v>
      </c>
      <c r="N4193" t="s">
        <v>3084</v>
      </c>
      <c r="O4193" s="1" t="s">
        <v>11261</v>
      </c>
      <c r="P4193" s="1" t="s">
        <v>11261</v>
      </c>
      <c r="Q4193" t="s">
        <v>3082</v>
      </c>
      <c r="R4193">
        <v>1083</v>
      </c>
      <c r="S4193" s="9">
        <v>360</v>
      </c>
      <c r="T4193" s="1" t="s">
        <v>11261</v>
      </c>
    </row>
    <row r="4194" spans="1:20" hidden="1" x14ac:dyDescent="0.25">
      <c r="A4194" t="s">
        <v>20</v>
      </c>
      <c r="B4194" s="2" t="s">
        <v>21</v>
      </c>
      <c r="C4194" t="s">
        <v>15883</v>
      </c>
      <c r="D4194" t="s">
        <v>22</v>
      </c>
      <c r="E4194" t="s">
        <v>5</v>
      </c>
      <c r="F4194" s="1" t="s">
        <v>11261</v>
      </c>
      <c r="G4194" t="s">
        <v>907</v>
      </c>
      <c r="H4194">
        <v>2376296</v>
      </c>
      <c r="I4194">
        <v>2377126</v>
      </c>
      <c r="J4194" t="s">
        <v>23</v>
      </c>
      <c r="K4194" s="1" t="s">
        <v>11261</v>
      </c>
      <c r="L4194" s="1" t="s">
        <v>11261</v>
      </c>
      <c r="M4194" s="1" t="s">
        <v>11261</v>
      </c>
      <c r="N4194" s="1" t="s">
        <v>11261</v>
      </c>
      <c r="O4194" s="1" t="s">
        <v>11261</v>
      </c>
      <c r="P4194" s="1" t="s">
        <v>11261</v>
      </c>
      <c r="Q4194" t="s">
        <v>5937</v>
      </c>
      <c r="R4194">
        <v>831</v>
      </c>
      <c r="S4194" s="10" t="s">
        <v>11261</v>
      </c>
      <c r="T4194" s="1" t="s">
        <v>11261</v>
      </c>
    </row>
    <row r="4195" spans="1:20" hidden="1" x14ac:dyDescent="0.25">
      <c r="A4195" t="s">
        <v>24</v>
      </c>
      <c r="B4195" s="3" t="s">
        <v>11261</v>
      </c>
      <c r="C4195" t="s">
        <v>15884</v>
      </c>
      <c r="D4195" t="s">
        <v>22</v>
      </c>
      <c r="E4195" t="s">
        <v>5</v>
      </c>
      <c r="F4195" s="1" t="s">
        <v>11261</v>
      </c>
      <c r="G4195" t="s">
        <v>907</v>
      </c>
      <c r="H4195">
        <v>2376296</v>
      </c>
      <c r="I4195">
        <v>2377126</v>
      </c>
      <c r="J4195" t="s">
        <v>23</v>
      </c>
      <c r="K4195" t="s">
        <v>5938</v>
      </c>
      <c r="L4195" s="1" t="s">
        <v>11261</v>
      </c>
      <c r="M4195" s="1" t="s">
        <v>11261</v>
      </c>
      <c r="N4195" t="s">
        <v>27</v>
      </c>
      <c r="O4195" s="1" t="s">
        <v>11261</v>
      </c>
      <c r="P4195" s="1" t="s">
        <v>11261</v>
      </c>
      <c r="Q4195" t="s">
        <v>5937</v>
      </c>
      <c r="R4195">
        <v>831</v>
      </c>
      <c r="S4195" s="9">
        <v>276</v>
      </c>
      <c r="T4195" s="1" t="s">
        <v>11261</v>
      </c>
    </row>
    <row r="4196" spans="1:20" hidden="1" x14ac:dyDescent="0.25">
      <c r="A4196" t="s">
        <v>20</v>
      </c>
      <c r="B4196" s="2" t="s">
        <v>21</v>
      </c>
      <c r="C4196" t="s">
        <v>17085</v>
      </c>
      <c r="D4196" t="s">
        <v>22</v>
      </c>
      <c r="E4196" t="s">
        <v>5</v>
      </c>
      <c r="F4196" s="1" t="s">
        <v>11261</v>
      </c>
      <c r="G4196" t="s">
        <v>907</v>
      </c>
      <c r="H4196">
        <v>3018392</v>
      </c>
      <c r="I4196">
        <v>3019222</v>
      </c>
      <c r="J4196" t="s">
        <v>37</v>
      </c>
      <c r="K4196" s="1" t="s">
        <v>11261</v>
      </c>
      <c r="L4196" s="1" t="s">
        <v>11261</v>
      </c>
      <c r="M4196" s="1" t="s">
        <v>11261</v>
      </c>
      <c r="N4196" s="1" t="s">
        <v>11261</v>
      </c>
      <c r="O4196" s="1" t="s">
        <v>11261</v>
      </c>
      <c r="P4196" s="1" t="s">
        <v>11261</v>
      </c>
      <c r="Q4196" t="s">
        <v>7206</v>
      </c>
      <c r="R4196">
        <v>831</v>
      </c>
      <c r="S4196" s="10" t="s">
        <v>11261</v>
      </c>
      <c r="T4196" s="1" t="s">
        <v>11261</v>
      </c>
    </row>
    <row r="4197" spans="1:20" hidden="1" x14ac:dyDescent="0.25">
      <c r="A4197" t="s">
        <v>24</v>
      </c>
      <c r="B4197" s="3" t="s">
        <v>11261</v>
      </c>
      <c r="C4197" t="s">
        <v>20512</v>
      </c>
      <c r="D4197" t="s">
        <v>22</v>
      </c>
      <c r="E4197" t="s">
        <v>5</v>
      </c>
      <c r="F4197" s="1" t="s">
        <v>11261</v>
      </c>
      <c r="G4197" t="s">
        <v>907</v>
      </c>
      <c r="H4197">
        <v>4743903</v>
      </c>
      <c r="I4197">
        <v>4744985</v>
      </c>
      <c r="J4197" t="s">
        <v>37</v>
      </c>
      <c r="K4197" t="s">
        <v>11019</v>
      </c>
      <c r="L4197" s="1" t="s">
        <v>11261</v>
      </c>
      <c r="M4197" s="1" t="s">
        <v>11261</v>
      </c>
      <c r="N4197" t="s">
        <v>561</v>
      </c>
      <c r="O4197" s="1" t="s">
        <v>11261</v>
      </c>
      <c r="P4197" s="1" t="s">
        <v>11261</v>
      </c>
      <c r="Q4197" t="s">
        <v>11018</v>
      </c>
      <c r="R4197">
        <v>1083</v>
      </c>
      <c r="S4197" s="9">
        <v>360</v>
      </c>
      <c r="T4197" s="1" t="s">
        <v>11261</v>
      </c>
    </row>
    <row r="4198" spans="1:20" hidden="1" x14ac:dyDescent="0.25">
      <c r="A4198" t="s">
        <v>20</v>
      </c>
      <c r="B4198" s="2" t="s">
        <v>126</v>
      </c>
      <c r="C4198" t="s">
        <v>17115</v>
      </c>
      <c r="D4198" t="s">
        <v>22</v>
      </c>
      <c r="E4198" t="s">
        <v>5</v>
      </c>
      <c r="F4198" s="1" t="s">
        <v>11261</v>
      </c>
      <c r="G4198" t="s">
        <v>907</v>
      </c>
      <c r="H4198">
        <v>3033896</v>
      </c>
      <c r="I4198">
        <v>3034726</v>
      </c>
      <c r="J4198" t="s">
        <v>23</v>
      </c>
      <c r="K4198" s="1" t="s">
        <v>11261</v>
      </c>
      <c r="L4198" s="1" t="s">
        <v>11261</v>
      </c>
      <c r="M4198" s="1" t="s">
        <v>11261</v>
      </c>
      <c r="N4198" t="s">
        <v>27</v>
      </c>
      <c r="O4198" s="1" t="s">
        <v>11261</v>
      </c>
      <c r="P4198" s="1" t="s">
        <v>11261</v>
      </c>
      <c r="Q4198" t="s">
        <v>7237</v>
      </c>
      <c r="R4198">
        <v>831</v>
      </c>
      <c r="S4198" s="10" t="s">
        <v>11261</v>
      </c>
      <c r="T4198" t="s">
        <v>127</v>
      </c>
    </row>
    <row r="4199" spans="1:20" hidden="1" x14ac:dyDescent="0.25">
      <c r="A4199" t="s">
        <v>20</v>
      </c>
      <c r="B4199" s="2" t="s">
        <v>21</v>
      </c>
      <c r="C4199" t="s">
        <v>18537</v>
      </c>
      <c r="D4199" t="s">
        <v>22</v>
      </c>
      <c r="E4199" t="s">
        <v>5</v>
      </c>
      <c r="F4199" s="1" t="s">
        <v>11261</v>
      </c>
      <c r="G4199" t="s">
        <v>907</v>
      </c>
      <c r="H4199">
        <v>3791559</v>
      </c>
      <c r="I4199">
        <v>3792389</v>
      </c>
      <c r="J4199" t="s">
        <v>37</v>
      </c>
      <c r="K4199" s="1" t="s">
        <v>11261</v>
      </c>
      <c r="L4199" s="1" t="s">
        <v>11261</v>
      </c>
      <c r="M4199" s="1" t="s">
        <v>11261</v>
      </c>
      <c r="N4199" s="1" t="s">
        <v>11261</v>
      </c>
      <c r="O4199" s="1" t="s">
        <v>11261</v>
      </c>
      <c r="P4199" s="1" t="s">
        <v>11261</v>
      </c>
      <c r="Q4199" t="s">
        <v>8790</v>
      </c>
      <c r="R4199">
        <v>831</v>
      </c>
      <c r="S4199" s="10" t="s">
        <v>11261</v>
      </c>
      <c r="T4199" s="1" t="s">
        <v>11261</v>
      </c>
    </row>
    <row r="4200" spans="1:20" hidden="1" x14ac:dyDescent="0.25">
      <c r="A4200" t="s">
        <v>24</v>
      </c>
      <c r="B4200" s="3" t="s">
        <v>11261</v>
      </c>
      <c r="C4200" t="s">
        <v>12479</v>
      </c>
      <c r="D4200" t="s">
        <v>22</v>
      </c>
      <c r="E4200" t="s">
        <v>5</v>
      </c>
      <c r="F4200" s="1" t="s">
        <v>11261</v>
      </c>
      <c r="G4200" t="s">
        <v>907</v>
      </c>
      <c r="H4200">
        <v>612056</v>
      </c>
      <c r="I4200">
        <v>613141</v>
      </c>
      <c r="J4200" t="s">
        <v>23</v>
      </c>
      <c r="K4200" t="s">
        <v>2215</v>
      </c>
      <c r="L4200" s="1" t="s">
        <v>11261</v>
      </c>
      <c r="M4200" s="1" t="s">
        <v>11261</v>
      </c>
      <c r="N4200" t="s">
        <v>2216</v>
      </c>
      <c r="O4200" s="1" t="s">
        <v>11261</v>
      </c>
      <c r="P4200" s="1" t="s">
        <v>11261</v>
      </c>
      <c r="Q4200" t="s">
        <v>2214</v>
      </c>
      <c r="R4200">
        <v>1086</v>
      </c>
      <c r="S4200" s="9">
        <v>361</v>
      </c>
      <c r="T4200" s="1" t="s">
        <v>11261</v>
      </c>
    </row>
    <row r="4201" spans="1:20" hidden="1" x14ac:dyDescent="0.25">
      <c r="A4201" t="s">
        <v>20</v>
      </c>
      <c r="B4201" s="2" t="s">
        <v>21</v>
      </c>
      <c r="C4201" t="s">
        <v>19953</v>
      </c>
      <c r="D4201" t="s">
        <v>22</v>
      </c>
      <c r="E4201" t="s">
        <v>5</v>
      </c>
      <c r="F4201" s="1" t="s">
        <v>11261</v>
      </c>
      <c r="G4201" t="s">
        <v>907</v>
      </c>
      <c r="H4201">
        <v>4456067</v>
      </c>
      <c r="I4201">
        <v>4456897</v>
      </c>
      <c r="J4201" t="s">
        <v>23</v>
      </c>
      <c r="K4201" s="1" t="s">
        <v>11261</v>
      </c>
      <c r="L4201" s="1" t="s">
        <v>11261</v>
      </c>
      <c r="M4201" s="1" t="s">
        <v>11261</v>
      </c>
      <c r="N4201" s="1" t="s">
        <v>11261</v>
      </c>
      <c r="O4201" s="1" t="s">
        <v>11261</v>
      </c>
      <c r="P4201" s="1" t="s">
        <v>11261</v>
      </c>
      <c r="Q4201" t="s">
        <v>10393</v>
      </c>
      <c r="R4201">
        <v>831</v>
      </c>
      <c r="S4201" s="10" t="s">
        <v>11261</v>
      </c>
      <c r="T4201" s="1" t="s">
        <v>11261</v>
      </c>
    </row>
    <row r="4202" spans="1:20" hidden="1" x14ac:dyDescent="0.25">
      <c r="A4202" t="s">
        <v>24</v>
      </c>
      <c r="B4202" s="3" t="s">
        <v>11261</v>
      </c>
      <c r="C4202" t="s">
        <v>13013</v>
      </c>
      <c r="D4202" t="s">
        <v>22</v>
      </c>
      <c r="E4202" t="s">
        <v>5</v>
      </c>
      <c r="F4202" s="1" t="s">
        <v>11261</v>
      </c>
      <c r="G4202" t="s">
        <v>907</v>
      </c>
      <c r="H4202">
        <v>886858</v>
      </c>
      <c r="I4202">
        <v>887943</v>
      </c>
      <c r="J4202" t="s">
        <v>37</v>
      </c>
      <c r="K4202" t="s">
        <v>2822</v>
      </c>
      <c r="L4202" s="1" t="s">
        <v>11261</v>
      </c>
      <c r="M4202" s="1" t="s">
        <v>11261</v>
      </c>
      <c r="N4202" t="s">
        <v>229</v>
      </c>
      <c r="O4202" s="1" t="s">
        <v>11261</v>
      </c>
      <c r="P4202" s="1" t="s">
        <v>11261</v>
      </c>
      <c r="Q4202" t="s">
        <v>2821</v>
      </c>
      <c r="R4202">
        <v>1086</v>
      </c>
      <c r="S4202" s="9">
        <v>361</v>
      </c>
      <c r="T4202" s="1" t="s">
        <v>11261</v>
      </c>
    </row>
    <row r="4203" spans="1:20" hidden="1" x14ac:dyDescent="0.25">
      <c r="A4203" t="s">
        <v>20</v>
      </c>
      <c r="B4203" s="2" t="s">
        <v>21</v>
      </c>
      <c r="C4203" t="s">
        <v>20075</v>
      </c>
      <c r="D4203" t="s">
        <v>22</v>
      </c>
      <c r="E4203" t="s">
        <v>5</v>
      </c>
      <c r="F4203" s="1" t="s">
        <v>11261</v>
      </c>
      <c r="G4203" t="s">
        <v>907</v>
      </c>
      <c r="H4203">
        <v>4510461</v>
      </c>
      <c r="I4203">
        <v>4511291</v>
      </c>
      <c r="J4203" t="s">
        <v>37</v>
      </c>
      <c r="K4203" s="1" t="s">
        <v>11261</v>
      </c>
      <c r="L4203" s="1" t="s">
        <v>11261</v>
      </c>
      <c r="M4203" s="1" t="s">
        <v>11261</v>
      </c>
      <c r="N4203" s="1" t="s">
        <v>11261</v>
      </c>
      <c r="O4203" s="1" t="s">
        <v>11261</v>
      </c>
      <c r="P4203" s="1" t="s">
        <v>11261</v>
      </c>
      <c r="Q4203" t="s">
        <v>10523</v>
      </c>
      <c r="R4203">
        <v>831</v>
      </c>
      <c r="S4203" s="10" t="s">
        <v>11261</v>
      </c>
      <c r="T4203" s="1" t="s">
        <v>11261</v>
      </c>
    </row>
    <row r="4204" spans="1:20" hidden="1" x14ac:dyDescent="0.25">
      <c r="A4204" t="s">
        <v>24</v>
      </c>
      <c r="B4204" s="3" t="s">
        <v>11261</v>
      </c>
      <c r="C4204" t="s">
        <v>20076</v>
      </c>
      <c r="D4204" t="s">
        <v>22</v>
      </c>
      <c r="E4204" t="s">
        <v>5</v>
      </c>
      <c r="F4204" s="1" t="s">
        <v>11261</v>
      </c>
      <c r="G4204" t="s">
        <v>907</v>
      </c>
      <c r="H4204">
        <v>4510461</v>
      </c>
      <c r="I4204">
        <v>4511291</v>
      </c>
      <c r="J4204" t="s">
        <v>37</v>
      </c>
      <c r="K4204" t="s">
        <v>10524</v>
      </c>
      <c r="L4204" s="1" t="s">
        <v>11261</v>
      </c>
      <c r="M4204" s="1" t="s">
        <v>11261</v>
      </c>
      <c r="N4204" t="s">
        <v>454</v>
      </c>
      <c r="O4204" s="1" t="s">
        <v>11261</v>
      </c>
      <c r="P4204" s="1" t="s">
        <v>11261</v>
      </c>
      <c r="Q4204" t="s">
        <v>10523</v>
      </c>
      <c r="R4204">
        <v>831</v>
      </c>
      <c r="S4204" s="9">
        <v>276</v>
      </c>
      <c r="T4204" s="1" t="s">
        <v>11261</v>
      </c>
    </row>
    <row r="4205" spans="1:20" hidden="1" x14ac:dyDescent="0.25">
      <c r="A4205" t="s">
        <v>20</v>
      </c>
      <c r="B4205" s="2" t="s">
        <v>21</v>
      </c>
      <c r="C4205" t="s">
        <v>20557</v>
      </c>
      <c r="D4205" t="s">
        <v>22</v>
      </c>
      <c r="E4205" t="s">
        <v>5</v>
      </c>
      <c r="F4205" s="1" t="s">
        <v>11261</v>
      </c>
      <c r="G4205" t="s">
        <v>907</v>
      </c>
      <c r="H4205">
        <v>4768209</v>
      </c>
      <c r="I4205">
        <v>4769039</v>
      </c>
      <c r="J4205" t="s">
        <v>23</v>
      </c>
      <c r="K4205" s="1" t="s">
        <v>11261</v>
      </c>
      <c r="L4205" s="1" t="s">
        <v>11261</v>
      </c>
      <c r="M4205" s="1" t="s">
        <v>11261</v>
      </c>
      <c r="N4205" s="1" t="s">
        <v>11261</v>
      </c>
      <c r="O4205" s="1" t="s">
        <v>11261</v>
      </c>
      <c r="P4205" s="1" t="s">
        <v>11261</v>
      </c>
      <c r="Q4205" t="s">
        <v>11066</v>
      </c>
      <c r="R4205">
        <v>831</v>
      </c>
      <c r="S4205" s="10" t="s">
        <v>11261</v>
      </c>
      <c r="T4205" s="1" t="s">
        <v>11261</v>
      </c>
    </row>
    <row r="4206" spans="1:20" hidden="1" x14ac:dyDescent="0.25">
      <c r="A4206" t="s">
        <v>24</v>
      </c>
      <c r="B4206" s="3" t="s">
        <v>11261</v>
      </c>
      <c r="C4206" t="s">
        <v>15715</v>
      </c>
      <c r="D4206" t="s">
        <v>22</v>
      </c>
      <c r="E4206" t="s">
        <v>5</v>
      </c>
      <c r="F4206" s="1" t="s">
        <v>11261</v>
      </c>
      <c r="G4206" t="s">
        <v>907</v>
      </c>
      <c r="H4206">
        <v>2304247</v>
      </c>
      <c r="I4206">
        <v>2305332</v>
      </c>
      <c r="J4206" t="s">
        <v>23</v>
      </c>
      <c r="K4206" t="s">
        <v>5763</v>
      </c>
      <c r="L4206" s="1" t="s">
        <v>11261</v>
      </c>
      <c r="M4206" s="1" t="s">
        <v>11261</v>
      </c>
      <c r="N4206" t="s">
        <v>514</v>
      </c>
      <c r="O4206" s="1" t="s">
        <v>11261</v>
      </c>
      <c r="P4206" s="1" t="s">
        <v>11261</v>
      </c>
      <c r="Q4206" t="s">
        <v>5762</v>
      </c>
      <c r="R4206">
        <v>1086</v>
      </c>
      <c r="S4206" s="9">
        <v>361</v>
      </c>
      <c r="T4206" s="1" t="s">
        <v>11261</v>
      </c>
    </row>
    <row r="4207" spans="1:20" hidden="1" x14ac:dyDescent="0.25">
      <c r="A4207" t="s">
        <v>20</v>
      </c>
      <c r="B4207" s="2" t="s">
        <v>21</v>
      </c>
      <c r="C4207" t="s">
        <v>12205</v>
      </c>
      <c r="D4207" t="s">
        <v>22</v>
      </c>
      <c r="E4207" t="s">
        <v>5</v>
      </c>
      <c r="F4207" s="1" t="s">
        <v>11261</v>
      </c>
      <c r="G4207" t="s">
        <v>907</v>
      </c>
      <c r="H4207">
        <v>481948</v>
      </c>
      <c r="I4207">
        <v>482775</v>
      </c>
      <c r="J4207" t="s">
        <v>37</v>
      </c>
      <c r="K4207" s="1" t="s">
        <v>11261</v>
      </c>
      <c r="L4207" s="1" t="s">
        <v>11261</v>
      </c>
      <c r="M4207" s="1" t="s">
        <v>11261</v>
      </c>
      <c r="N4207" s="1" t="s">
        <v>11261</v>
      </c>
      <c r="O4207" s="1" t="s">
        <v>11261</v>
      </c>
      <c r="P4207" s="1" t="s">
        <v>11261</v>
      </c>
      <c r="Q4207" t="s">
        <v>1927</v>
      </c>
      <c r="R4207">
        <v>828</v>
      </c>
      <c r="S4207" s="10" t="s">
        <v>11261</v>
      </c>
      <c r="T4207" s="1" t="s">
        <v>11261</v>
      </c>
    </row>
    <row r="4208" spans="1:20" hidden="1" x14ac:dyDescent="0.25">
      <c r="A4208" t="s">
        <v>24</v>
      </c>
      <c r="B4208" s="3" t="s">
        <v>11261</v>
      </c>
      <c r="C4208" t="s">
        <v>12206</v>
      </c>
      <c r="D4208" t="s">
        <v>22</v>
      </c>
      <c r="E4208" t="s">
        <v>5</v>
      </c>
      <c r="F4208" s="1" t="s">
        <v>11261</v>
      </c>
      <c r="G4208" t="s">
        <v>907</v>
      </c>
      <c r="H4208">
        <v>481948</v>
      </c>
      <c r="I4208">
        <v>482775</v>
      </c>
      <c r="J4208" t="s">
        <v>37</v>
      </c>
      <c r="K4208" t="s">
        <v>1928</v>
      </c>
      <c r="L4208" s="1" t="s">
        <v>11261</v>
      </c>
      <c r="M4208" s="1" t="s">
        <v>11261</v>
      </c>
      <c r="N4208" t="s">
        <v>27</v>
      </c>
      <c r="O4208" s="1" t="s">
        <v>11261</v>
      </c>
      <c r="P4208" s="1" t="s">
        <v>11261</v>
      </c>
      <c r="Q4208" t="s">
        <v>1927</v>
      </c>
      <c r="R4208">
        <v>828</v>
      </c>
      <c r="S4208" s="9">
        <v>275</v>
      </c>
      <c r="T4208" s="1" t="s">
        <v>11261</v>
      </c>
    </row>
    <row r="4209" spans="1:20" hidden="1" x14ac:dyDescent="0.25">
      <c r="A4209" t="s">
        <v>20</v>
      </c>
      <c r="B4209" s="2" t="s">
        <v>21</v>
      </c>
      <c r="C4209" t="s">
        <v>12507</v>
      </c>
      <c r="D4209" t="s">
        <v>22</v>
      </c>
      <c r="E4209" t="s">
        <v>5</v>
      </c>
      <c r="F4209" s="1" t="s">
        <v>11261</v>
      </c>
      <c r="G4209" t="s">
        <v>907</v>
      </c>
      <c r="H4209">
        <v>623501</v>
      </c>
      <c r="I4209">
        <v>624328</v>
      </c>
      <c r="J4209" t="s">
        <v>23</v>
      </c>
      <c r="K4209" s="1" t="s">
        <v>11261</v>
      </c>
      <c r="L4209" s="1" t="s">
        <v>11261</v>
      </c>
      <c r="M4209" s="1" t="s">
        <v>11261</v>
      </c>
      <c r="N4209" s="1" t="s">
        <v>11261</v>
      </c>
      <c r="O4209" s="1" t="s">
        <v>11261</v>
      </c>
      <c r="P4209" s="1" t="s">
        <v>11261</v>
      </c>
      <c r="Q4209" t="s">
        <v>2252</v>
      </c>
      <c r="R4209">
        <v>828</v>
      </c>
      <c r="S4209" s="10" t="s">
        <v>11261</v>
      </c>
      <c r="T4209" s="1" t="s">
        <v>11261</v>
      </c>
    </row>
    <row r="4210" spans="1:20" hidden="1" x14ac:dyDescent="0.25">
      <c r="A4210" t="s">
        <v>24</v>
      </c>
      <c r="B4210" s="3" t="s">
        <v>11261</v>
      </c>
      <c r="C4210" t="s">
        <v>12508</v>
      </c>
      <c r="D4210" t="s">
        <v>22</v>
      </c>
      <c r="E4210" t="s">
        <v>5</v>
      </c>
      <c r="F4210" s="1" t="s">
        <v>11261</v>
      </c>
      <c r="G4210" t="s">
        <v>907</v>
      </c>
      <c r="H4210">
        <v>623501</v>
      </c>
      <c r="I4210">
        <v>624328</v>
      </c>
      <c r="J4210" t="s">
        <v>23</v>
      </c>
      <c r="K4210" t="s">
        <v>2253</v>
      </c>
      <c r="L4210" s="1" t="s">
        <v>11261</v>
      </c>
      <c r="M4210" s="1" t="s">
        <v>11261</v>
      </c>
      <c r="N4210" t="s">
        <v>27</v>
      </c>
      <c r="O4210" s="1" t="s">
        <v>11261</v>
      </c>
      <c r="P4210" s="1" t="s">
        <v>11261</v>
      </c>
      <c r="Q4210" t="s">
        <v>2252</v>
      </c>
      <c r="R4210">
        <v>828</v>
      </c>
      <c r="S4210" s="9">
        <v>275</v>
      </c>
      <c r="T4210" s="1" t="s">
        <v>11261</v>
      </c>
    </row>
    <row r="4211" spans="1:20" hidden="1" x14ac:dyDescent="0.25">
      <c r="A4211" t="s">
        <v>20</v>
      </c>
      <c r="B4211" s="2" t="s">
        <v>21</v>
      </c>
      <c r="C4211" t="s">
        <v>12529</v>
      </c>
      <c r="D4211" t="s">
        <v>22</v>
      </c>
      <c r="E4211" t="s">
        <v>5</v>
      </c>
      <c r="F4211" s="1" t="s">
        <v>11261</v>
      </c>
      <c r="G4211" t="s">
        <v>907</v>
      </c>
      <c r="H4211">
        <v>635395</v>
      </c>
      <c r="I4211">
        <v>636222</v>
      </c>
      <c r="J4211" t="s">
        <v>23</v>
      </c>
      <c r="K4211" s="1" t="s">
        <v>11261</v>
      </c>
      <c r="L4211" s="1" t="s">
        <v>11261</v>
      </c>
      <c r="M4211" s="1" t="s">
        <v>11261</v>
      </c>
      <c r="N4211" s="1" t="s">
        <v>11261</v>
      </c>
      <c r="O4211" s="1" t="s">
        <v>11261</v>
      </c>
      <c r="P4211" s="1" t="s">
        <v>11261</v>
      </c>
      <c r="Q4211" t="s">
        <v>2276</v>
      </c>
      <c r="R4211">
        <v>828</v>
      </c>
      <c r="S4211" s="10" t="s">
        <v>11261</v>
      </c>
      <c r="T4211" s="1" t="s">
        <v>11261</v>
      </c>
    </row>
    <row r="4212" spans="1:20" hidden="1" x14ac:dyDescent="0.25">
      <c r="A4212" t="s">
        <v>24</v>
      </c>
      <c r="B4212" s="3" t="s">
        <v>11261</v>
      </c>
      <c r="C4212" t="s">
        <v>12530</v>
      </c>
      <c r="D4212" t="s">
        <v>22</v>
      </c>
      <c r="E4212" t="s">
        <v>5</v>
      </c>
      <c r="F4212" s="1" t="s">
        <v>11261</v>
      </c>
      <c r="G4212" t="s">
        <v>907</v>
      </c>
      <c r="H4212">
        <v>635395</v>
      </c>
      <c r="I4212">
        <v>636222</v>
      </c>
      <c r="J4212" t="s">
        <v>23</v>
      </c>
      <c r="K4212" t="s">
        <v>2277</v>
      </c>
      <c r="L4212" s="1" t="s">
        <v>11261</v>
      </c>
      <c r="M4212" s="1" t="s">
        <v>11261</v>
      </c>
      <c r="N4212" t="s">
        <v>2278</v>
      </c>
      <c r="O4212" s="1" t="s">
        <v>11261</v>
      </c>
      <c r="P4212" s="1" t="s">
        <v>11261</v>
      </c>
      <c r="Q4212" t="s">
        <v>2276</v>
      </c>
      <c r="R4212">
        <v>828</v>
      </c>
      <c r="S4212" s="9">
        <v>275</v>
      </c>
      <c r="T4212" s="1" t="s">
        <v>11261</v>
      </c>
    </row>
    <row r="4213" spans="1:20" hidden="1" x14ac:dyDescent="0.25">
      <c r="A4213" t="s">
        <v>20</v>
      </c>
      <c r="B4213" s="2" t="s">
        <v>21</v>
      </c>
      <c r="C4213" t="s">
        <v>13564</v>
      </c>
      <c r="D4213" t="s">
        <v>22</v>
      </c>
      <c r="E4213" t="s">
        <v>5</v>
      </c>
      <c r="F4213" s="1" t="s">
        <v>11261</v>
      </c>
      <c r="G4213" t="s">
        <v>907</v>
      </c>
      <c r="H4213">
        <v>1174650</v>
      </c>
      <c r="I4213">
        <v>1175477</v>
      </c>
      <c r="J4213" t="s">
        <v>23</v>
      </c>
      <c r="K4213" s="1" t="s">
        <v>11261</v>
      </c>
      <c r="L4213" s="1" t="s">
        <v>11261</v>
      </c>
      <c r="M4213" s="1" t="s">
        <v>11261</v>
      </c>
      <c r="N4213" s="1" t="s">
        <v>11261</v>
      </c>
      <c r="O4213" s="1" t="s">
        <v>11261</v>
      </c>
      <c r="P4213" s="1" t="s">
        <v>11261</v>
      </c>
      <c r="Q4213" t="s">
        <v>3464</v>
      </c>
      <c r="R4213">
        <v>828</v>
      </c>
      <c r="S4213" s="10" t="s">
        <v>11261</v>
      </c>
      <c r="T4213" s="1" t="s">
        <v>11261</v>
      </c>
    </row>
    <row r="4214" spans="1:20" hidden="1" x14ac:dyDescent="0.25">
      <c r="A4214" t="s">
        <v>20</v>
      </c>
      <c r="B4214" s="2" t="s">
        <v>126</v>
      </c>
      <c r="C4214" t="s">
        <v>15789</v>
      </c>
      <c r="D4214" t="s">
        <v>22</v>
      </c>
      <c r="E4214" t="s">
        <v>5</v>
      </c>
      <c r="F4214" s="1" t="s">
        <v>11261</v>
      </c>
      <c r="G4214" t="s">
        <v>907</v>
      </c>
      <c r="H4214">
        <v>2342278</v>
      </c>
      <c r="I4214">
        <v>2343363</v>
      </c>
      <c r="J4214" t="s">
        <v>23</v>
      </c>
      <c r="K4214" s="1" t="s">
        <v>11261</v>
      </c>
      <c r="L4214" s="1" t="s">
        <v>11261</v>
      </c>
      <c r="M4214" s="1" t="s">
        <v>11261</v>
      </c>
      <c r="N4214" t="s">
        <v>525</v>
      </c>
      <c r="O4214" t="s">
        <v>5841</v>
      </c>
      <c r="P4214" s="1" t="s">
        <v>11261</v>
      </c>
      <c r="Q4214" t="s">
        <v>5842</v>
      </c>
      <c r="R4214">
        <v>1086</v>
      </c>
      <c r="S4214" s="10" t="s">
        <v>11261</v>
      </c>
      <c r="T4214" t="s">
        <v>127</v>
      </c>
    </row>
    <row r="4215" spans="1:20" hidden="1" x14ac:dyDescent="0.25">
      <c r="A4215" t="s">
        <v>20</v>
      </c>
      <c r="B4215" s="2" t="s">
        <v>21</v>
      </c>
      <c r="C4215" t="s">
        <v>15397</v>
      </c>
      <c r="D4215" t="s">
        <v>22</v>
      </c>
      <c r="E4215" t="s">
        <v>5</v>
      </c>
      <c r="F4215" s="1" t="s">
        <v>11261</v>
      </c>
      <c r="G4215" t="s">
        <v>907</v>
      </c>
      <c r="H4215">
        <v>2126144</v>
      </c>
      <c r="I4215">
        <v>2126971</v>
      </c>
      <c r="J4215" t="s">
        <v>23</v>
      </c>
      <c r="K4215" s="1" t="s">
        <v>11261</v>
      </c>
      <c r="L4215" s="1" t="s">
        <v>11261</v>
      </c>
      <c r="M4215" s="1" t="s">
        <v>11261</v>
      </c>
      <c r="N4215" s="1" t="s">
        <v>11261</v>
      </c>
      <c r="O4215" s="1" t="s">
        <v>11261</v>
      </c>
      <c r="P4215" s="1" t="s">
        <v>11261</v>
      </c>
      <c r="Q4215" t="s">
        <v>5410</v>
      </c>
      <c r="R4215">
        <v>828</v>
      </c>
      <c r="S4215" s="10" t="s">
        <v>11261</v>
      </c>
      <c r="T4215" s="1" t="s">
        <v>11261</v>
      </c>
    </row>
    <row r="4216" spans="1:20" hidden="1" x14ac:dyDescent="0.25">
      <c r="A4216" t="s">
        <v>24</v>
      </c>
      <c r="B4216" s="3" t="s">
        <v>11261</v>
      </c>
      <c r="C4216" t="s">
        <v>17891</v>
      </c>
      <c r="D4216" t="s">
        <v>22</v>
      </c>
      <c r="E4216" t="s">
        <v>5</v>
      </c>
      <c r="F4216" s="1" t="s">
        <v>11261</v>
      </c>
      <c r="G4216" t="s">
        <v>907</v>
      </c>
      <c r="H4216">
        <v>3463329</v>
      </c>
      <c r="I4216">
        <v>3464414</v>
      </c>
      <c r="J4216" t="s">
        <v>37</v>
      </c>
      <c r="K4216" t="s">
        <v>8059</v>
      </c>
      <c r="L4216" s="1" t="s">
        <v>11261</v>
      </c>
      <c r="M4216" s="1" t="s">
        <v>11261</v>
      </c>
      <c r="N4216" t="s">
        <v>648</v>
      </c>
      <c r="O4216" s="1" t="s">
        <v>11261</v>
      </c>
      <c r="P4216" s="1" t="s">
        <v>11261</v>
      </c>
      <c r="Q4216" t="s">
        <v>8058</v>
      </c>
      <c r="R4216">
        <v>1086</v>
      </c>
      <c r="S4216" s="9">
        <v>361</v>
      </c>
      <c r="T4216" s="1" t="s">
        <v>11261</v>
      </c>
    </row>
    <row r="4217" spans="1:20" hidden="1" x14ac:dyDescent="0.25">
      <c r="A4217" t="s">
        <v>20</v>
      </c>
      <c r="B4217" s="2" t="s">
        <v>21</v>
      </c>
      <c r="C4217" t="s">
        <v>17013</v>
      </c>
      <c r="D4217" t="s">
        <v>22</v>
      </c>
      <c r="E4217" t="s">
        <v>5</v>
      </c>
      <c r="F4217" s="1" t="s">
        <v>11261</v>
      </c>
      <c r="G4217" t="s">
        <v>907</v>
      </c>
      <c r="H4217">
        <v>2985568</v>
      </c>
      <c r="I4217">
        <v>2986395</v>
      </c>
      <c r="J4217" t="s">
        <v>23</v>
      </c>
      <c r="K4217" s="1" t="s">
        <v>11261</v>
      </c>
      <c r="L4217" s="1" t="s">
        <v>11261</v>
      </c>
      <c r="M4217" s="1" t="s">
        <v>11261</v>
      </c>
      <c r="N4217" s="1" t="s">
        <v>11261</v>
      </c>
      <c r="O4217" s="1" t="s">
        <v>11261</v>
      </c>
      <c r="P4217" s="1" t="s">
        <v>11261</v>
      </c>
      <c r="Q4217" t="s">
        <v>7129</v>
      </c>
      <c r="R4217">
        <v>828</v>
      </c>
      <c r="S4217" s="10" t="s">
        <v>11261</v>
      </c>
      <c r="T4217" s="1" t="s">
        <v>11261</v>
      </c>
    </row>
    <row r="4218" spans="1:20" hidden="1" x14ac:dyDescent="0.25">
      <c r="A4218" t="s">
        <v>24</v>
      </c>
      <c r="B4218" s="3" t="s">
        <v>11261</v>
      </c>
      <c r="C4218" t="s">
        <v>19402</v>
      </c>
      <c r="D4218" t="s">
        <v>22</v>
      </c>
      <c r="E4218" t="s">
        <v>5</v>
      </c>
      <c r="F4218" s="1" t="s">
        <v>11261</v>
      </c>
      <c r="G4218" t="s">
        <v>907</v>
      </c>
      <c r="H4218">
        <v>4206762</v>
      </c>
      <c r="I4218">
        <v>4207847</v>
      </c>
      <c r="J4218" t="s">
        <v>37</v>
      </c>
      <c r="K4218" t="s">
        <v>9769</v>
      </c>
      <c r="L4218" s="1" t="s">
        <v>11261</v>
      </c>
      <c r="M4218" s="1" t="s">
        <v>11261</v>
      </c>
      <c r="N4218" t="s">
        <v>808</v>
      </c>
      <c r="O4218" s="1" t="s">
        <v>11261</v>
      </c>
      <c r="P4218" s="1" t="s">
        <v>11261</v>
      </c>
      <c r="Q4218" t="s">
        <v>9768</v>
      </c>
      <c r="R4218">
        <v>1086</v>
      </c>
      <c r="S4218" s="9">
        <v>361</v>
      </c>
      <c r="T4218" s="1" t="s">
        <v>11261</v>
      </c>
    </row>
    <row r="4219" spans="1:20" hidden="1" x14ac:dyDescent="0.25">
      <c r="A4219" t="s">
        <v>24</v>
      </c>
      <c r="B4219" s="3" t="s">
        <v>11261</v>
      </c>
      <c r="C4219" t="s">
        <v>19514</v>
      </c>
      <c r="D4219" t="s">
        <v>22</v>
      </c>
      <c r="E4219" t="s">
        <v>5</v>
      </c>
      <c r="F4219" s="1" t="s">
        <v>11261</v>
      </c>
      <c r="G4219" t="s">
        <v>907</v>
      </c>
      <c r="H4219">
        <v>4260799</v>
      </c>
      <c r="I4219">
        <v>4261884</v>
      </c>
      <c r="J4219" t="s">
        <v>37</v>
      </c>
      <c r="K4219" t="s">
        <v>9907</v>
      </c>
      <c r="L4219" s="1" t="s">
        <v>11261</v>
      </c>
      <c r="M4219" s="1" t="s">
        <v>11261</v>
      </c>
      <c r="N4219" t="s">
        <v>7653</v>
      </c>
      <c r="O4219" s="1" t="s">
        <v>11261</v>
      </c>
      <c r="P4219" s="1" t="s">
        <v>11261</v>
      </c>
      <c r="Q4219" t="s">
        <v>9906</v>
      </c>
      <c r="R4219">
        <v>1086</v>
      </c>
      <c r="S4219" s="9">
        <v>361</v>
      </c>
      <c r="T4219" s="1" t="s">
        <v>11261</v>
      </c>
    </row>
    <row r="4220" spans="1:20" hidden="1" x14ac:dyDescent="0.25">
      <c r="A4220" t="s">
        <v>20</v>
      </c>
      <c r="B4220" s="2" t="s">
        <v>21</v>
      </c>
      <c r="C4220" t="s">
        <v>17751</v>
      </c>
      <c r="D4220" t="s">
        <v>22</v>
      </c>
      <c r="E4220" t="s">
        <v>5</v>
      </c>
      <c r="F4220" s="1" t="s">
        <v>11261</v>
      </c>
      <c r="G4220" t="s">
        <v>907</v>
      </c>
      <c r="H4220">
        <v>3384047</v>
      </c>
      <c r="I4220">
        <v>3384874</v>
      </c>
      <c r="J4220" t="s">
        <v>37</v>
      </c>
      <c r="K4220" s="1" t="s">
        <v>11261</v>
      </c>
      <c r="L4220" s="1" t="s">
        <v>11261</v>
      </c>
      <c r="M4220" s="1" t="s">
        <v>11261</v>
      </c>
      <c r="N4220" s="1" t="s">
        <v>11261</v>
      </c>
      <c r="O4220" s="1" t="s">
        <v>11261</v>
      </c>
      <c r="P4220" s="1" t="s">
        <v>11261</v>
      </c>
      <c r="Q4220" t="s">
        <v>7910</v>
      </c>
      <c r="R4220">
        <v>828</v>
      </c>
      <c r="S4220" s="10" t="s">
        <v>11261</v>
      </c>
      <c r="T4220" s="1" t="s">
        <v>11261</v>
      </c>
    </row>
    <row r="4221" spans="1:20" hidden="1" x14ac:dyDescent="0.25">
      <c r="A4221" t="s">
        <v>24</v>
      </c>
      <c r="B4221" s="3" t="s">
        <v>11261</v>
      </c>
      <c r="C4221" t="s">
        <v>11480</v>
      </c>
      <c r="D4221" t="s">
        <v>22</v>
      </c>
      <c r="E4221" t="s">
        <v>5</v>
      </c>
      <c r="F4221" s="1" t="s">
        <v>11261</v>
      </c>
      <c r="G4221" t="s">
        <v>907</v>
      </c>
      <c r="H4221">
        <v>102243</v>
      </c>
      <c r="I4221">
        <v>103331</v>
      </c>
      <c r="J4221" t="s">
        <v>23</v>
      </c>
      <c r="K4221" t="s">
        <v>1140</v>
      </c>
      <c r="L4221" s="1" t="s">
        <v>11261</v>
      </c>
      <c r="M4221" s="1" t="s">
        <v>11261</v>
      </c>
      <c r="N4221" t="s">
        <v>1141</v>
      </c>
      <c r="O4221" s="1" t="s">
        <v>11261</v>
      </c>
      <c r="P4221" s="1" t="s">
        <v>11261</v>
      </c>
      <c r="Q4221" t="s">
        <v>1139</v>
      </c>
      <c r="R4221">
        <v>1089</v>
      </c>
      <c r="S4221" s="9">
        <v>362</v>
      </c>
      <c r="T4221" s="1" t="s">
        <v>11261</v>
      </c>
    </row>
    <row r="4222" spans="1:20" hidden="1" x14ac:dyDescent="0.25">
      <c r="A4222" t="s">
        <v>20</v>
      </c>
      <c r="B4222" s="2" t="s">
        <v>21</v>
      </c>
      <c r="C4222" t="s">
        <v>17920</v>
      </c>
      <c r="D4222" t="s">
        <v>22</v>
      </c>
      <c r="E4222" t="s">
        <v>5</v>
      </c>
      <c r="F4222" s="1" t="s">
        <v>11261</v>
      </c>
      <c r="G4222" t="s">
        <v>907</v>
      </c>
      <c r="H4222">
        <v>3484206</v>
      </c>
      <c r="I4222">
        <v>3485033</v>
      </c>
      <c r="J4222" t="s">
        <v>23</v>
      </c>
      <c r="K4222" s="1" t="s">
        <v>11261</v>
      </c>
      <c r="L4222" s="1" t="s">
        <v>11261</v>
      </c>
      <c r="M4222" s="1" t="s">
        <v>11261</v>
      </c>
      <c r="N4222" s="1" t="s">
        <v>11261</v>
      </c>
      <c r="O4222" s="1" t="s">
        <v>11261</v>
      </c>
      <c r="P4222" s="1" t="s">
        <v>11261</v>
      </c>
      <c r="Q4222" t="s">
        <v>8095</v>
      </c>
      <c r="R4222">
        <v>828</v>
      </c>
      <c r="S4222" s="10" t="s">
        <v>11261</v>
      </c>
      <c r="T4222" s="1" t="s">
        <v>11261</v>
      </c>
    </row>
    <row r="4223" spans="1:20" hidden="1" x14ac:dyDescent="0.25">
      <c r="A4223" t="s">
        <v>24</v>
      </c>
      <c r="B4223" s="3" t="s">
        <v>11261</v>
      </c>
      <c r="C4223" t="s">
        <v>17921</v>
      </c>
      <c r="D4223" t="s">
        <v>22</v>
      </c>
      <c r="E4223" t="s">
        <v>5</v>
      </c>
      <c r="F4223" s="1" t="s">
        <v>11261</v>
      </c>
      <c r="G4223" t="s">
        <v>907</v>
      </c>
      <c r="H4223">
        <v>3484206</v>
      </c>
      <c r="I4223">
        <v>3485033</v>
      </c>
      <c r="J4223" t="s">
        <v>23</v>
      </c>
      <c r="K4223" t="s">
        <v>8096</v>
      </c>
      <c r="L4223" s="1" t="s">
        <v>11261</v>
      </c>
      <c r="M4223" s="1" t="s">
        <v>11261</v>
      </c>
      <c r="N4223" t="s">
        <v>182</v>
      </c>
      <c r="O4223" s="1" t="s">
        <v>11261</v>
      </c>
      <c r="P4223" s="1" t="s">
        <v>11261</v>
      </c>
      <c r="Q4223" t="s">
        <v>8095</v>
      </c>
      <c r="R4223">
        <v>828</v>
      </c>
      <c r="S4223" s="9">
        <v>275</v>
      </c>
      <c r="T4223" s="1" t="s">
        <v>11261</v>
      </c>
    </row>
    <row r="4224" spans="1:20" hidden="1" x14ac:dyDescent="0.25">
      <c r="A4224" t="s">
        <v>20</v>
      </c>
      <c r="B4224" s="2" t="s">
        <v>21</v>
      </c>
      <c r="C4224" t="s">
        <v>19641</v>
      </c>
      <c r="D4224" t="s">
        <v>22</v>
      </c>
      <c r="E4224" t="s">
        <v>5</v>
      </c>
      <c r="F4224" s="1" t="s">
        <v>11261</v>
      </c>
      <c r="G4224" t="s">
        <v>907</v>
      </c>
      <c r="H4224">
        <v>4332532</v>
      </c>
      <c r="I4224">
        <v>4333359</v>
      </c>
      <c r="J4224" t="s">
        <v>37</v>
      </c>
      <c r="K4224" s="1" t="s">
        <v>11261</v>
      </c>
      <c r="L4224" s="1" t="s">
        <v>11261</v>
      </c>
      <c r="M4224" s="1" t="s">
        <v>11261</v>
      </c>
      <c r="N4224" s="1" t="s">
        <v>11261</v>
      </c>
      <c r="O4224" s="1" t="s">
        <v>11261</v>
      </c>
      <c r="P4224" s="1" t="s">
        <v>11261</v>
      </c>
      <c r="Q4224" t="s">
        <v>10054</v>
      </c>
      <c r="R4224">
        <v>828</v>
      </c>
      <c r="S4224" s="10" t="s">
        <v>11261</v>
      </c>
      <c r="T4224" s="1" t="s">
        <v>11261</v>
      </c>
    </row>
    <row r="4225" spans="1:20" hidden="1" x14ac:dyDescent="0.25">
      <c r="A4225" t="s">
        <v>24</v>
      </c>
      <c r="B4225" s="3" t="s">
        <v>11261</v>
      </c>
      <c r="C4225" t="s">
        <v>19642</v>
      </c>
      <c r="D4225" t="s">
        <v>22</v>
      </c>
      <c r="E4225" t="s">
        <v>5</v>
      </c>
      <c r="F4225" s="1" t="s">
        <v>11261</v>
      </c>
      <c r="G4225" t="s">
        <v>907</v>
      </c>
      <c r="H4225">
        <v>4332532</v>
      </c>
      <c r="I4225">
        <v>4333359</v>
      </c>
      <c r="J4225" t="s">
        <v>37</v>
      </c>
      <c r="K4225" t="s">
        <v>10055</v>
      </c>
      <c r="L4225" s="1" t="s">
        <v>11261</v>
      </c>
      <c r="M4225" s="1" t="s">
        <v>11261</v>
      </c>
      <c r="N4225" t="s">
        <v>10056</v>
      </c>
      <c r="O4225" s="1" t="s">
        <v>11261</v>
      </c>
      <c r="P4225" s="1" t="s">
        <v>11261</v>
      </c>
      <c r="Q4225" t="s">
        <v>10054</v>
      </c>
      <c r="R4225">
        <v>828</v>
      </c>
      <c r="S4225" s="9">
        <v>275</v>
      </c>
      <c r="T4225" s="1" t="s">
        <v>11261</v>
      </c>
    </row>
    <row r="4226" spans="1:20" hidden="1" x14ac:dyDescent="0.25">
      <c r="A4226" t="s">
        <v>20</v>
      </c>
      <c r="B4226" s="2" t="s">
        <v>21</v>
      </c>
      <c r="C4226" t="s">
        <v>20041</v>
      </c>
      <c r="D4226" t="s">
        <v>22</v>
      </c>
      <c r="E4226" t="s">
        <v>5</v>
      </c>
      <c r="F4226" s="1" t="s">
        <v>11261</v>
      </c>
      <c r="G4226" t="s">
        <v>907</v>
      </c>
      <c r="H4226">
        <v>4496920</v>
      </c>
      <c r="I4226">
        <v>4497747</v>
      </c>
      <c r="J4226" t="s">
        <v>37</v>
      </c>
      <c r="K4226" s="1" t="s">
        <v>11261</v>
      </c>
      <c r="L4226" s="1" t="s">
        <v>11261</v>
      </c>
      <c r="M4226" s="1" t="s">
        <v>11261</v>
      </c>
      <c r="N4226" s="1" t="s">
        <v>11261</v>
      </c>
      <c r="O4226" s="1" t="s">
        <v>11261</v>
      </c>
      <c r="P4226" s="1" t="s">
        <v>11261</v>
      </c>
      <c r="Q4226" t="s">
        <v>10486</v>
      </c>
      <c r="R4226">
        <v>828</v>
      </c>
      <c r="S4226" s="10" t="s">
        <v>11261</v>
      </c>
      <c r="T4226" s="1" t="s">
        <v>11261</v>
      </c>
    </row>
    <row r="4227" spans="1:20" hidden="1" x14ac:dyDescent="0.25">
      <c r="A4227" t="s">
        <v>24</v>
      </c>
      <c r="B4227" s="3" t="s">
        <v>11261</v>
      </c>
      <c r="C4227" t="s">
        <v>20042</v>
      </c>
      <c r="D4227" t="s">
        <v>22</v>
      </c>
      <c r="E4227" t="s">
        <v>5</v>
      </c>
      <c r="F4227" s="1" t="s">
        <v>11261</v>
      </c>
      <c r="G4227" t="s">
        <v>907</v>
      </c>
      <c r="H4227">
        <v>4496920</v>
      </c>
      <c r="I4227">
        <v>4497747</v>
      </c>
      <c r="J4227" t="s">
        <v>37</v>
      </c>
      <c r="K4227" t="s">
        <v>10487</v>
      </c>
      <c r="L4227" s="1" t="s">
        <v>11261</v>
      </c>
      <c r="M4227" s="1" t="s">
        <v>11261</v>
      </c>
      <c r="N4227" t="s">
        <v>10488</v>
      </c>
      <c r="O4227" s="1" t="s">
        <v>11261</v>
      </c>
      <c r="P4227" s="1" t="s">
        <v>11261</v>
      </c>
      <c r="Q4227" t="s">
        <v>10486</v>
      </c>
      <c r="R4227">
        <v>828</v>
      </c>
      <c r="S4227" s="9">
        <v>275</v>
      </c>
      <c r="T4227" s="1" t="s">
        <v>11261</v>
      </c>
    </row>
    <row r="4228" spans="1:20" hidden="1" x14ac:dyDescent="0.25">
      <c r="A4228" t="s">
        <v>20</v>
      </c>
      <c r="B4228" s="2" t="s">
        <v>21</v>
      </c>
      <c r="C4228" t="s">
        <v>20539</v>
      </c>
      <c r="D4228" t="s">
        <v>22</v>
      </c>
      <c r="E4228" t="s">
        <v>5</v>
      </c>
      <c r="F4228" s="1" t="s">
        <v>11261</v>
      </c>
      <c r="G4228" t="s">
        <v>907</v>
      </c>
      <c r="H4228">
        <v>4759879</v>
      </c>
      <c r="I4228">
        <v>4760706</v>
      </c>
      <c r="J4228" t="s">
        <v>37</v>
      </c>
      <c r="K4228" s="1" t="s">
        <v>11261</v>
      </c>
      <c r="L4228" s="1" t="s">
        <v>11261</v>
      </c>
      <c r="M4228" s="1" t="s">
        <v>11261</v>
      </c>
      <c r="N4228" s="1" t="s">
        <v>11261</v>
      </c>
      <c r="O4228" s="1" t="s">
        <v>11261</v>
      </c>
      <c r="P4228" s="1" t="s">
        <v>11261</v>
      </c>
      <c r="Q4228" t="s">
        <v>11048</v>
      </c>
      <c r="R4228">
        <v>828</v>
      </c>
      <c r="S4228" s="10" t="s">
        <v>11261</v>
      </c>
      <c r="T4228" s="1" t="s">
        <v>11261</v>
      </c>
    </row>
    <row r="4229" spans="1:20" hidden="1" x14ac:dyDescent="0.25">
      <c r="A4229" t="s">
        <v>24</v>
      </c>
      <c r="B4229" s="3" t="s">
        <v>11261</v>
      </c>
      <c r="C4229" t="s">
        <v>12292</v>
      </c>
      <c r="D4229" t="s">
        <v>22</v>
      </c>
      <c r="E4229" t="s">
        <v>5</v>
      </c>
      <c r="F4229" s="1" t="s">
        <v>11261</v>
      </c>
      <c r="G4229" t="s">
        <v>907</v>
      </c>
      <c r="H4229">
        <v>534220</v>
      </c>
      <c r="I4229">
        <v>535308</v>
      </c>
      <c r="J4229" t="s">
        <v>23</v>
      </c>
      <c r="K4229" t="s">
        <v>2026</v>
      </c>
      <c r="L4229" s="1" t="s">
        <v>11261</v>
      </c>
      <c r="M4229" s="1" t="s">
        <v>11261</v>
      </c>
      <c r="N4229" t="s">
        <v>2027</v>
      </c>
      <c r="O4229" s="1" t="s">
        <v>11261</v>
      </c>
      <c r="P4229" s="1" t="s">
        <v>11261</v>
      </c>
      <c r="Q4229" t="s">
        <v>2025</v>
      </c>
      <c r="R4229">
        <v>1089</v>
      </c>
      <c r="S4229" s="9">
        <v>362</v>
      </c>
      <c r="T4229" s="1" t="s">
        <v>11261</v>
      </c>
    </row>
    <row r="4230" spans="1:20" hidden="1" x14ac:dyDescent="0.25">
      <c r="A4230" t="s">
        <v>20</v>
      </c>
      <c r="B4230" s="2" t="s">
        <v>21</v>
      </c>
      <c r="C4230" t="s">
        <v>11397</v>
      </c>
      <c r="D4230" t="s">
        <v>22</v>
      </c>
      <c r="E4230" t="s">
        <v>5</v>
      </c>
      <c r="F4230" s="1" t="s">
        <v>11261</v>
      </c>
      <c r="G4230" t="s">
        <v>907</v>
      </c>
      <c r="H4230">
        <v>59442</v>
      </c>
      <c r="I4230">
        <v>60266</v>
      </c>
      <c r="J4230" t="s">
        <v>23</v>
      </c>
      <c r="K4230" s="1" t="s">
        <v>11261</v>
      </c>
      <c r="L4230" s="1" t="s">
        <v>11261</v>
      </c>
      <c r="M4230" s="1" t="s">
        <v>11261</v>
      </c>
      <c r="N4230" s="1" t="s">
        <v>11261</v>
      </c>
      <c r="O4230" s="1" t="s">
        <v>11261</v>
      </c>
      <c r="P4230" s="1" t="s">
        <v>11261</v>
      </c>
      <c r="Q4230" t="s">
        <v>1043</v>
      </c>
      <c r="R4230">
        <v>825</v>
      </c>
      <c r="S4230" s="10" t="s">
        <v>11261</v>
      </c>
      <c r="T4230" s="1" t="s">
        <v>11261</v>
      </c>
    </row>
    <row r="4231" spans="1:20" hidden="1" x14ac:dyDescent="0.25">
      <c r="A4231" t="s">
        <v>24</v>
      </c>
      <c r="B4231" s="3" t="s">
        <v>11261</v>
      </c>
      <c r="C4231" t="s">
        <v>11398</v>
      </c>
      <c r="D4231" t="s">
        <v>22</v>
      </c>
      <c r="E4231" t="s">
        <v>5</v>
      </c>
      <c r="F4231" s="1" t="s">
        <v>11261</v>
      </c>
      <c r="G4231" t="s">
        <v>907</v>
      </c>
      <c r="H4231">
        <v>59442</v>
      </c>
      <c r="I4231">
        <v>60266</v>
      </c>
      <c r="J4231" t="s">
        <v>23</v>
      </c>
      <c r="K4231" t="s">
        <v>1044</v>
      </c>
      <c r="L4231" s="1" t="s">
        <v>11261</v>
      </c>
      <c r="M4231" s="1" t="s">
        <v>11261</v>
      </c>
      <c r="N4231" t="s">
        <v>1045</v>
      </c>
      <c r="O4231" s="1" t="s">
        <v>11261</v>
      </c>
      <c r="P4231" s="1" t="s">
        <v>11261</v>
      </c>
      <c r="Q4231" t="s">
        <v>1043</v>
      </c>
      <c r="R4231">
        <v>825</v>
      </c>
      <c r="S4231" s="9">
        <v>274</v>
      </c>
      <c r="T4231" s="1" t="s">
        <v>11261</v>
      </c>
    </row>
    <row r="4232" spans="1:20" hidden="1" x14ac:dyDescent="0.25">
      <c r="A4232" t="s">
        <v>20</v>
      </c>
      <c r="B4232" s="2" t="s">
        <v>21</v>
      </c>
      <c r="C4232" t="s">
        <v>12125</v>
      </c>
      <c r="D4232" t="s">
        <v>22</v>
      </c>
      <c r="E4232" t="s">
        <v>5</v>
      </c>
      <c r="F4232" s="1" t="s">
        <v>11261</v>
      </c>
      <c r="G4232" t="s">
        <v>907</v>
      </c>
      <c r="H4232">
        <v>436397</v>
      </c>
      <c r="I4232">
        <v>437221</v>
      </c>
      <c r="J4232" t="s">
        <v>23</v>
      </c>
      <c r="K4232" s="1" t="s">
        <v>11261</v>
      </c>
      <c r="L4232" s="1" t="s">
        <v>11261</v>
      </c>
      <c r="M4232" s="1" t="s">
        <v>11261</v>
      </c>
      <c r="N4232" s="1" t="s">
        <v>11261</v>
      </c>
      <c r="O4232" s="1" t="s">
        <v>11261</v>
      </c>
      <c r="P4232" s="1" t="s">
        <v>11261</v>
      </c>
      <c r="Q4232" t="s">
        <v>1840</v>
      </c>
      <c r="R4232">
        <v>825</v>
      </c>
      <c r="S4232" s="10" t="s">
        <v>11261</v>
      </c>
      <c r="T4232" s="1" t="s">
        <v>11261</v>
      </c>
    </row>
    <row r="4233" spans="1:20" hidden="1" x14ac:dyDescent="0.25">
      <c r="A4233" t="s">
        <v>24</v>
      </c>
      <c r="B4233" s="3" t="s">
        <v>11261</v>
      </c>
      <c r="C4233" t="s">
        <v>12126</v>
      </c>
      <c r="D4233" t="s">
        <v>22</v>
      </c>
      <c r="E4233" t="s">
        <v>5</v>
      </c>
      <c r="F4233" s="1" t="s">
        <v>11261</v>
      </c>
      <c r="G4233" t="s">
        <v>907</v>
      </c>
      <c r="H4233">
        <v>436397</v>
      </c>
      <c r="I4233">
        <v>437221</v>
      </c>
      <c r="J4233" t="s">
        <v>23</v>
      </c>
      <c r="K4233" t="s">
        <v>1841</v>
      </c>
      <c r="L4233" s="1" t="s">
        <v>11261</v>
      </c>
      <c r="M4233" s="1" t="s">
        <v>11261</v>
      </c>
      <c r="N4233" t="s">
        <v>27</v>
      </c>
      <c r="O4233" s="1" t="s">
        <v>11261</v>
      </c>
      <c r="P4233" s="1" t="s">
        <v>11261</v>
      </c>
      <c r="Q4233" t="s">
        <v>1840</v>
      </c>
      <c r="R4233">
        <v>825</v>
      </c>
      <c r="S4233" s="9">
        <v>274</v>
      </c>
      <c r="T4233" s="1" t="s">
        <v>11261</v>
      </c>
    </row>
    <row r="4234" spans="1:20" hidden="1" x14ac:dyDescent="0.25">
      <c r="A4234" t="s">
        <v>20</v>
      </c>
      <c r="B4234" s="2" t="s">
        <v>21</v>
      </c>
      <c r="C4234" t="s">
        <v>12497</v>
      </c>
      <c r="D4234" t="s">
        <v>22</v>
      </c>
      <c r="E4234" t="s">
        <v>5</v>
      </c>
      <c r="F4234" s="1" t="s">
        <v>11261</v>
      </c>
      <c r="G4234" t="s">
        <v>907</v>
      </c>
      <c r="H4234">
        <v>620946</v>
      </c>
      <c r="I4234">
        <v>621770</v>
      </c>
      <c r="J4234" t="s">
        <v>23</v>
      </c>
      <c r="K4234" s="1" t="s">
        <v>11261</v>
      </c>
      <c r="L4234" s="1" t="s">
        <v>11261</v>
      </c>
      <c r="M4234" s="1" t="s">
        <v>11261</v>
      </c>
      <c r="N4234" s="1" t="s">
        <v>11261</v>
      </c>
      <c r="O4234" s="1" t="s">
        <v>11261</v>
      </c>
      <c r="P4234" s="1" t="s">
        <v>11261</v>
      </c>
      <c r="Q4234" t="s">
        <v>2240</v>
      </c>
      <c r="R4234">
        <v>825</v>
      </c>
      <c r="S4234" s="10" t="s">
        <v>11261</v>
      </c>
      <c r="T4234" s="1" t="s">
        <v>11261</v>
      </c>
    </row>
    <row r="4235" spans="1:20" hidden="1" x14ac:dyDescent="0.25">
      <c r="A4235" t="s">
        <v>24</v>
      </c>
      <c r="B4235" s="3" t="s">
        <v>11261</v>
      </c>
      <c r="C4235" t="s">
        <v>12498</v>
      </c>
      <c r="D4235" t="s">
        <v>22</v>
      </c>
      <c r="E4235" t="s">
        <v>5</v>
      </c>
      <c r="F4235" s="1" t="s">
        <v>11261</v>
      </c>
      <c r="G4235" t="s">
        <v>907</v>
      </c>
      <c r="H4235">
        <v>620946</v>
      </c>
      <c r="I4235">
        <v>621770</v>
      </c>
      <c r="J4235" t="s">
        <v>23</v>
      </c>
      <c r="K4235" t="s">
        <v>2241</v>
      </c>
      <c r="L4235" s="1" t="s">
        <v>11261</v>
      </c>
      <c r="M4235" s="1" t="s">
        <v>11261</v>
      </c>
      <c r="N4235" t="s">
        <v>27</v>
      </c>
      <c r="O4235" s="1" t="s">
        <v>11261</v>
      </c>
      <c r="P4235" s="1" t="s">
        <v>11261</v>
      </c>
      <c r="Q4235" t="s">
        <v>2240</v>
      </c>
      <c r="R4235">
        <v>825</v>
      </c>
      <c r="S4235" s="9">
        <v>274</v>
      </c>
      <c r="T4235" s="1" t="s">
        <v>11261</v>
      </c>
    </row>
    <row r="4236" spans="1:20" hidden="1" x14ac:dyDescent="0.25">
      <c r="A4236" t="s">
        <v>20</v>
      </c>
      <c r="B4236" s="2" t="s">
        <v>21</v>
      </c>
      <c r="C4236" t="s">
        <v>12734</v>
      </c>
      <c r="D4236" t="s">
        <v>22</v>
      </c>
      <c r="E4236" t="s">
        <v>5</v>
      </c>
      <c r="F4236" s="1" t="s">
        <v>11261</v>
      </c>
      <c r="G4236" t="s">
        <v>907</v>
      </c>
      <c r="H4236">
        <v>742313</v>
      </c>
      <c r="I4236">
        <v>743137</v>
      </c>
      <c r="J4236" t="s">
        <v>23</v>
      </c>
      <c r="K4236" s="1" t="s">
        <v>11261</v>
      </c>
      <c r="L4236" s="1" t="s">
        <v>11261</v>
      </c>
      <c r="M4236" s="1" t="s">
        <v>11261</v>
      </c>
      <c r="N4236" s="1" t="s">
        <v>11261</v>
      </c>
      <c r="O4236" s="1" t="s">
        <v>11261</v>
      </c>
      <c r="P4236" s="1" t="s">
        <v>11261</v>
      </c>
      <c r="Q4236" t="s">
        <v>2510</v>
      </c>
      <c r="R4236">
        <v>825</v>
      </c>
      <c r="S4236" s="10" t="s">
        <v>11261</v>
      </c>
      <c r="T4236" s="1" t="s">
        <v>11261</v>
      </c>
    </row>
    <row r="4237" spans="1:20" hidden="1" x14ac:dyDescent="0.25">
      <c r="A4237" t="s">
        <v>24</v>
      </c>
      <c r="B4237" s="3" t="s">
        <v>11261</v>
      </c>
      <c r="C4237" t="s">
        <v>13595</v>
      </c>
      <c r="D4237" t="s">
        <v>22</v>
      </c>
      <c r="E4237" t="s">
        <v>5</v>
      </c>
      <c r="F4237" s="1" t="s">
        <v>11261</v>
      </c>
      <c r="G4237" t="s">
        <v>907</v>
      </c>
      <c r="H4237">
        <v>1190945</v>
      </c>
      <c r="I4237">
        <v>1192033</v>
      </c>
      <c r="J4237" t="s">
        <v>23</v>
      </c>
      <c r="K4237" t="s">
        <v>3498</v>
      </c>
      <c r="L4237" s="1" t="s">
        <v>11261</v>
      </c>
      <c r="M4237" s="1" t="s">
        <v>11261</v>
      </c>
      <c r="N4237" t="s">
        <v>362</v>
      </c>
      <c r="O4237" s="1" t="s">
        <v>11261</v>
      </c>
      <c r="P4237" s="1" t="s">
        <v>11261</v>
      </c>
      <c r="Q4237" t="s">
        <v>3497</v>
      </c>
      <c r="R4237">
        <v>1089</v>
      </c>
      <c r="S4237" s="9">
        <v>362</v>
      </c>
      <c r="T4237" s="1" t="s">
        <v>11261</v>
      </c>
    </row>
    <row r="4238" spans="1:20" hidden="1" x14ac:dyDescent="0.25">
      <c r="A4238" t="s">
        <v>20</v>
      </c>
      <c r="B4238" s="2" t="s">
        <v>21</v>
      </c>
      <c r="C4238" t="s">
        <v>14630</v>
      </c>
      <c r="D4238" t="s">
        <v>22</v>
      </c>
      <c r="E4238" t="s">
        <v>5</v>
      </c>
      <c r="F4238" s="1" t="s">
        <v>11261</v>
      </c>
      <c r="G4238" t="s">
        <v>907</v>
      </c>
      <c r="H4238">
        <v>1704451</v>
      </c>
      <c r="I4238">
        <v>1705275</v>
      </c>
      <c r="J4238" t="s">
        <v>23</v>
      </c>
      <c r="K4238" s="1" t="s">
        <v>11261</v>
      </c>
      <c r="L4238" s="1" t="s">
        <v>11261</v>
      </c>
      <c r="M4238" s="1" t="s">
        <v>11261</v>
      </c>
      <c r="N4238" s="1" t="s">
        <v>11261</v>
      </c>
      <c r="O4238" s="1" t="s">
        <v>11261</v>
      </c>
      <c r="P4238" s="1" t="s">
        <v>11261</v>
      </c>
      <c r="Q4238" t="s">
        <v>4586</v>
      </c>
      <c r="R4238">
        <v>825</v>
      </c>
      <c r="S4238" s="10" t="s">
        <v>11261</v>
      </c>
      <c r="T4238" s="1" t="s">
        <v>11261</v>
      </c>
    </row>
    <row r="4239" spans="1:20" hidden="1" x14ac:dyDescent="0.25">
      <c r="A4239" t="s">
        <v>24</v>
      </c>
      <c r="B4239" s="3" t="s">
        <v>11261</v>
      </c>
      <c r="C4239" t="s">
        <v>17531</v>
      </c>
      <c r="D4239" t="s">
        <v>22</v>
      </c>
      <c r="E4239" t="s">
        <v>5</v>
      </c>
      <c r="F4239" s="1" t="s">
        <v>11261</v>
      </c>
      <c r="G4239" t="s">
        <v>907</v>
      </c>
      <c r="H4239">
        <v>3265755</v>
      </c>
      <c r="I4239">
        <v>3266843</v>
      </c>
      <c r="J4239" t="s">
        <v>37</v>
      </c>
      <c r="K4239" t="s">
        <v>7673</v>
      </c>
      <c r="L4239" s="1" t="s">
        <v>11261</v>
      </c>
      <c r="M4239" s="1" t="s">
        <v>11261</v>
      </c>
      <c r="N4239" t="s">
        <v>238</v>
      </c>
      <c r="O4239" s="1" t="s">
        <v>11261</v>
      </c>
      <c r="P4239" s="1" t="s">
        <v>11261</v>
      </c>
      <c r="Q4239" t="s">
        <v>7672</v>
      </c>
      <c r="R4239">
        <v>1089</v>
      </c>
      <c r="S4239" s="9">
        <v>362</v>
      </c>
      <c r="T4239" s="1" t="s">
        <v>11261</v>
      </c>
    </row>
    <row r="4240" spans="1:20" hidden="1" x14ac:dyDescent="0.25">
      <c r="A4240" t="s">
        <v>20</v>
      </c>
      <c r="B4240" s="2" t="s">
        <v>21</v>
      </c>
      <c r="C4240" t="s">
        <v>14668</v>
      </c>
      <c r="D4240" t="s">
        <v>22</v>
      </c>
      <c r="E4240" t="s">
        <v>5</v>
      </c>
      <c r="F4240" s="1" t="s">
        <v>11261</v>
      </c>
      <c r="G4240" t="s">
        <v>907</v>
      </c>
      <c r="H4240">
        <v>1721648</v>
      </c>
      <c r="I4240">
        <v>1722472</v>
      </c>
      <c r="J4240" t="s">
        <v>23</v>
      </c>
      <c r="K4240" s="1" t="s">
        <v>11261</v>
      </c>
      <c r="L4240" s="1" t="s">
        <v>11261</v>
      </c>
      <c r="M4240" s="1" t="s">
        <v>11261</v>
      </c>
      <c r="N4240" s="1" t="s">
        <v>11261</v>
      </c>
      <c r="O4240" s="1" t="s">
        <v>11261</v>
      </c>
      <c r="P4240" s="1" t="s">
        <v>11261</v>
      </c>
      <c r="Q4240" t="s">
        <v>4626</v>
      </c>
      <c r="R4240">
        <v>825</v>
      </c>
      <c r="S4240" s="10" t="s">
        <v>11261</v>
      </c>
      <c r="T4240" s="1" t="s">
        <v>11261</v>
      </c>
    </row>
    <row r="4241" spans="1:20" hidden="1" x14ac:dyDescent="0.25">
      <c r="A4241" t="s">
        <v>24</v>
      </c>
      <c r="B4241" s="3" t="s">
        <v>11261</v>
      </c>
      <c r="C4241" t="s">
        <v>11922</v>
      </c>
      <c r="D4241" t="s">
        <v>22</v>
      </c>
      <c r="E4241" t="s">
        <v>5</v>
      </c>
      <c r="F4241" s="1" t="s">
        <v>11261</v>
      </c>
      <c r="G4241" t="s">
        <v>907</v>
      </c>
      <c r="H4241">
        <v>310586</v>
      </c>
      <c r="I4241">
        <v>311677</v>
      </c>
      <c r="J4241" t="s">
        <v>23</v>
      </c>
      <c r="K4241" t="s">
        <v>1625</v>
      </c>
      <c r="L4241" s="1" t="s">
        <v>11261</v>
      </c>
      <c r="M4241" s="1" t="s">
        <v>11261</v>
      </c>
      <c r="N4241" t="s">
        <v>185</v>
      </c>
      <c r="O4241" s="1" t="s">
        <v>11261</v>
      </c>
      <c r="P4241" s="1" t="s">
        <v>11261</v>
      </c>
      <c r="Q4241" t="s">
        <v>1624</v>
      </c>
      <c r="R4241">
        <v>1092</v>
      </c>
      <c r="S4241" s="9">
        <v>363</v>
      </c>
      <c r="T4241" s="1" t="s">
        <v>11261</v>
      </c>
    </row>
    <row r="4242" spans="1:20" hidden="1" x14ac:dyDescent="0.25">
      <c r="A4242" t="s">
        <v>20</v>
      </c>
      <c r="B4242" s="2" t="s">
        <v>21</v>
      </c>
      <c r="C4242" t="s">
        <v>14791</v>
      </c>
      <c r="D4242" t="s">
        <v>22</v>
      </c>
      <c r="E4242" t="s">
        <v>5</v>
      </c>
      <c r="F4242" s="1" t="s">
        <v>11261</v>
      </c>
      <c r="G4242" t="s">
        <v>907</v>
      </c>
      <c r="H4242">
        <v>1795233</v>
      </c>
      <c r="I4242">
        <v>1796057</v>
      </c>
      <c r="J4242" t="s">
        <v>23</v>
      </c>
      <c r="K4242" s="1" t="s">
        <v>11261</v>
      </c>
      <c r="L4242" s="1" t="s">
        <v>11261</v>
      </c>
      <c r="M4242" s="1" t="s">
        <v>11261</v>
      </c>
      <c r="N4242" s="1" t="s">
        <v>11261</v>
      </c>
      <c r="O4242" s="1" t="s">
        <v>11261</v>
      </c>
      <c r="P4242" s="1" t="s">
        <v>11261</v>
      </c>
      <c r="Q4242" t="s">
        <v>4757</v>
      </c>
      <c r="R4242">
        <v>825</v>
      </c>
      <c r="S4242" s="10" t="s">
        <v>11261</v>
      </c>
      <c r="T4242" s="1" t="s">
        <v>11261</v>
      </c>
    </row>
    <row r="4243" spans="1:20" hidden="1" x14ac:dyDescent="0.25">
      <c r="A4243" t="s">
        <v>24</v>
      </c>
      <c r="B4243" s="3" t="s">
        <v>11261</v>
      </c>
      <c r="C4243" t="s">
        <v>17933</v>
      </c>
      <c r="D4243" t="s">
        <v>22</v>
      </c>
      <c r="E4243" t="s">
        <v>5</v>
      </c>
      <c r="F4243" s="1" t="s">
        <v>11261</v>
      </c>
      <c r="G4243" t="s">
        <v>907</v>
      </c>
      <c r="H4243">
        <v>3489150</v>
      </c>
      <c r="I4243">
        <v>3490241</v>
      </c>
      <c r="J4243" t="s">
        <v>23</v>
      </c>
      <c r="K4243" t="s">
        <v>8110</v>
      </c>
      <c r="L4243" s="1" t="s">
        <v>11261</v>
      </c>
      <c r="M4243" s="1" t="s">
        <v>11261</v>
      </c>
      <c r="N4243" t="s">
        <v>653</v>
      </c>
      <c r="O4243" s="1" t="s">
        <v>11261</v>
      </c>
      <c r="P4243" s="1" t="s">
        <v>11261</v>
      </c>
      <c r="Q4243" t="s">
        <v>8109</v>
      </c>
      <c r="R4243">
        <v>1092</v>
      </c>
      <c r="S4243" s="9">
        <v>363</v>
      </c>
      <c r="T4243" s="1" t="s">
        <v>11261</v>
      </c>
    </row>
    <row r="4244" spans="1:20" hidden="1" x14ac:dyDescent="0.25">
      <c r="A4244" t="s">
        <v>20</v>
      </c>
      <c r="B4244" s="2" t="s">
        <v>21</v>
      </c>
      <c r="C4244" t="s">
        <v>16388</v>
      </c>
      <c r="D4244" t="s">
        <v>22</v>
      </c>
      <c r="E4244" t="s">
        <v>5</v>
      </c>
      <c r="F4244" s="1" t="s">
        <v>11261</v>
      </c>
      <c r="G4244" t="s">
        <v>907</v>
      </c>
      <c r="H4244">
        <v>2640801</v>
      </c>
      <c r="I4244">
        <v>2641625</v>
      </c>
      <c r="J4244" t="s">
        <v>37</v>
      </c>
      <c r="K4244" s="1" t="s">
        <v>11261</v>
      </c>
      <c r="L4244" s="1" t="s">
        <v>11261</v>
      </c>
      <c r="M4244" s="1" t="s">
        <v>11261</v>
      </c>
      <c r="N4244" s="1" t="s">
        <v>11261</v>
      </c>
      <c r="O4244" s="1" t="s">
        <v>11261</v>
      </c>
      <c r="P4244" s="1" t="s">
        <v>11261</v>
      </c>
      <c r="Q4244" t="s">
        <v>6468</v>
      </c>
      <c r="R4244">
        <v>825</v>
      </c>
      <c r="S4244" s="10" t="s">
        <v>11261</v>
      </c>
      <c r="T4244" s="1" t="s">
        <v>11261</v>
      </c>
    </row>
    <row r="4245" spans="1:20" hidden="1" x14ac:dyDescent="0.25">
      <c r="A4245" t="s">
        <v>24</v>
      </c>
      <c r="B4245" s="3" t="s">
        <v>11261</v>
      </c>
      <c r="C4245" t="s">
        <v>16389</v>
      </c>
      <c r="D4245" t="s">
        <v>22</v>
      </c>
      <c r="E4245" t="s">
        <v>5</v>
      </c>
      <c r="F4245" s="1" t="s">
        <v>11261</v>
      </c>
      <c r="G4245" t="s">
        <v>907</v>
      </c>
      <c r="H4245">
        <v>2640801</v>
      </c>
      <c r="I4245">
        <v>2641625</v>
      </c>
      <c r="J4245" t="s">
        <v>37</v>
      </c>
      <c r="K4245" t="s">
        <v>6469</v>
      </c>
      <c r="L4245" s="1" t="s">
        <v>11261</v>
      </c>
      <c r="M4245" s="1" t="s">
        <v>11261</v>
      </c>
      <c r="N4245" t="s">
        <v>175</v>
      </c>
      <c r="O4245" s="1" t="s">
        <v>11261</v>
      </c>
      <c r="P4245" s="1" t="s">
        <v>11261</v>
      </c>
      <c r="Q4245" t="s">
        <v>6468</v>
      </c>
      <c r="R4245">
        <v>825</v>
      </c>
      <c r="S4245" s="9">
        <v>274</v>
      </c>
      <c r="T4245" s="1" t="s">
        <v>11261</v>
      </c>
    </row>
    <row r="4246" spans="1:20" hidden="1" x14ac:dyDescent="0.25">
      <c r="A4246" t="s">
        <v>20</v>
      </c>
      <c r="B4246" s="2" t="s">
        <v>21</v>
      </c>
      <c r="C4246" t="s">
        <v>18905</v>
      </c>
      <c r="D4246" t="s">
        <v>22</v>
      </c>
      <c r="E4246" t="s">
        <v>5</v>
      </c>
      <c r="F4246" s="1" t="s">
        <v>11261</v>
      </c>
      <c r="G4246" t="s">
        <v>907</v>
      </c>
      <c r="H4246">
        <v>3966856</v>
      </c>
      <c r="I4246">
        <v>3967680</v>
      </c>
      <c r="J4246" t="s">
        <v>37</v>
      </c>
      <c r="K4246" s="1" t="s">
        <v>11261</v>
      </c>
      <c r="L4246" s="1" t="s">
        <v>11261</v>
      </c>
      <c r="M4246" s="1" t="s">
        <v>11261</v>
      </c>
      <c r="N4246" s="1" t="s">
        <v>11261</v>
      </c>
      <c r="O4246" s="1" t="s">
        <v>11261</v>
      </c>
      <c r="P4246" s="1" t="s">
        <v>11261</v>
      </c>
      <c r="Q4246" t="s">
        <v>9206</v>
      </c>
      <c r="R4246">
        <v>825</v>
      </c>
      <c r="S4246" s="10" t="s">
        <v>11261</v>
      </c>
      <c r="T4246" s="1" t="s">
        <v>11261</v>
      </c>
    </row>
    <row r="4247" spans="1:20" hidden="1" x14ac:dyDescent="0.25">
      <c r="A4247" t="s">
        <v>24</v>
      </c>
      <c r="B4247" s="3" t="s">
        <v>11261</v>
      </c>
      <c r="C4247" t="s">
        <v>18227</v>
      </c>
      <c r="D4247" t="s">
        <v>22</v>
      </c>
      <c r="E4247" t="s">
        <v>5</v>
      </c>
      <c r="F4247" s="1" t="s">
        <v>11261</v>
      </c>
      <c r="G4247" t="s">
        <v>907</v>
      </c>
      <c r="H4247">
        <v>3633612</v>
      </c>
      <c r="I4247">
        <v>3634703</v>
      </c>
      <c r="J4247" t="s">
        <v>37</v>
      </c>
      <c r="K4247" t="s">
        <v>8421</v>
      </c>
      <c r="L4247" s="1" t="s">
        <v>11261</v>
      </c>
      <c r="M4247" s="1" t="s">
        <v>11261</v>
      </c>
      <c r="N4247" t="s">
        <v>830</v>
      </c>
      <c r="O4247" s="1" t="s">
        <v>11261</v>
      </c>
      <c r="P4247" s="1" t="s">
        <v>11261</v>
      </c>
      <c r="Q4247" t="s">
        <v>8420</v>
      </c>
      <c r="R4247">
        <v>1092</v>
      </c>
      <c r="S4247" s="9">
        <v>363</v>
      </c>
      <c r="T4247" s="1" t="s">
        <v>11261</v>
      </c>
    </row>
    <row r="4248" spans="1:20" hidden="1" x14ac:dyDescent="0.25">
      <c r="A4248" t="s">
        <v>20</v>
      </c>
      <c r="B4248" s="2" t="s">
        <v>21</v>
      </c>
      <c r="C4248" t="s">
        <v>19731</v>
      </c>
      <c r="D4248" t="s">
        <v>22</v>
      </c>
      <c r="E4248" t="s">
        <v>5</v>
      </c>
      <c r="F4248" s="1" t="s">
        <v>11261</v>
      </c>
      <c r="G4248" t="s">
        <v>907</v>
      </c>
      <c r="H4248">
        <v>4371623</v>
      </c>
      <c r="I4248">
        <v>4372447</v>
      </c>
      <c r="J4248" t="s">
        <v>37</v>
      </c>
      <c r="K4248" s="1" t="s">
        <v>11261</v>
      </c>
      <c r="L4248" s="1" t="s">
        <v>11261</v>
      </c>
      <c r="M4248" s="1" t="s">
        <v>11261</v>
      </c>
      <c r="N4248" s="1" t="s">
        <v>11261</v>
      </c>
      <c r="O4248" s="1" t="s">
        <v>11261</v>
      </c>
      <c r="P4248" s="1" t="s">
        <v>11261</v>
      </c>
      <c r="Q4248" t="s">
        <v>10157</v>
      </c>
      <c r="R4248">
        <v>825</v>
      </c>
      <c r="S4248" s="10" t="s">
        <v>11261</v>
      </c>
      <c r="T4248" s="1" t="s">
        <v>11261</v>
      </c>
    </row>
    <row r="4249" spans="1:20" hidden="1" x14ac:dyDescent="0.25">
      <c r="A4249" t="s">
        <v>24</v>
      </c>
      <c r="B4249" s="3" t="s">
        <v>11261</v>
      </c>
      <c r="C4249" t="s">
        <v>18556</v>
      </c>
      <c r="D4249" t="s">
        <v>22</v>
      </c>
      <c r="E4249" t="s">
        <v>5</v>
      </c>
      <c r="F4249" s="1" t="s">
        <v>11261</v>
      </c>
      <c r="G4249" t="s">
        <v>907</v>
      </c>
      <c r="H4249">
        <v>3800708</v>
      </c>
      <c r="I4249">
        <v>3801799</v>
      </c>
      <c r="J4249" t="s">
        <v>37</v>
      </c>
      <c r="K4249" t="s">
        <v>8812</v>
      </c>
      <c r="L4249" s="1" t="s">
        <v>11261</v>
      </c>
      <c r="M4249" s="1" t="s">
        <v>11261</v>
      </c>
      <c r="N4249" t="s">
        <v>8813</v>
      </c>
      <c r="O4249" s="1" t="s">
        <v>11261</v>
      </c>
      <c r="P4249" s="1" t="s">
        <v>11261</v>
      </c>
      <c r="Q4249" t="s">
        <v>8811</v>
      </c>
      <c r="R4249">
        <v>1092</v>
      </c>
      <c r="S4249" s="9">
        <v>363</v>
      </c>
      <c r="T4249" s="1" t="s">
        <v>11261</v>
      </c>
    </row>
    <row r="4250" spans="1:20" hidden="1" x14ac:dyDescent="0.25">
      <c r="A4250" t="s">
        <v>20</v>
      </c>
      <c r="B4250" s="2" t="s">
        <v>21</v>
      </c>
      <c r="C4250" t="s">
        <v>20418</v>
      </c>
      <c r="D4250" t="s">
        <v>22</v>
      </c>
      <c r="E4250" t="s">
        <v>5</v>
      </c>
      <c r="F4250" s="1" t="s">
        <v>11261</v>
      </c>
      <c r="G4250" t="s">
        <v>907</v>
      </c>
      <c r="H4250">
        <v>4696683</v>
      </c>
      <c r="I4250">
        <v>4697507</v>
      </c>
      <c r="J4250" t="s">
        <v>37</v>
      </c>
      <c r="K4250" s="1" t="s">
        <v>11261</v>
      </c>
      <c r="L4250" s="1" t="s">
        <v>11261</v>
      </c>
      <c r="M4250" s="1" t="s">
        <v>11261</v>
      </c>
      <c r="N4250" s="1" t="s">
        <v>11261</v>
      </c>
      <c r="O4250" s="1" t="s">
        <v>11261</v>
      </c>
      <c r="P4250" s="1" t="s">
        <v>11261</v>
      </c>
      <c r="Q4250" t="s">
        <v>10909</v>
      </c>
      <c r="R4250">
        <v>825</v>
      </c>
      <c r="S4250" s="10" t="s">
        <v>11261</v>
      </c>
      <c r="T4250" s="1" t="s">
        <v>11261</v>
      </c>
    </row>
    <row r="4251" spans="1:20" hidden="1" x14ac:dyDescent="0.25">
      <c r="A4251" t="s">
        <v>24</v>
      </c>
      <c r="B4251" s="3" t="s">
        <v>11261</v>
      </c>
      <c r="C4251" t="s">
        <v>20419</v>
      </c>
      <c r="D4251" t="s">
        <v>22</v>
      </c>
      <c r="E4251" t="s">
        <v>5</v>
      </c>
      <c r="F4251" s="1" t="s">
        <v>11261</v>
      </c>
      <c r="G4251" t="s">
        <v>907</v>
      </c>
      <c r="H4251">
        <v>4696683</v>
      </c>
      <c r="I4251">
        <v>4697507</v>
      </c>
      <c r="J4251" t="s">
        <v>37</v>
      </c>
      <c r="K4251" t="s">
        <v>10910</v>
      </c>
      <c r="L4251" s="1" t="s">
        <v>11261</v>
      </c>
      <c r="M4251" s="1" t="s">
        <v>11261</v>
      </c>
      <c r="N4251" t="s">
        <v>27</v>
      </c>
      <c r="O4251" s="1" t="s">
        <v>11261</v>
      </c>
      <c r="P4251" s="1" t="s">
        <v>11261</v>
      </c>
      <c r="Q4251" t="s">
        <v>10909</v>
      </c>
      <c r="R4251">
        <v>825</v>
      </c>
      <c r="S4251" s="9">
        <v>274</v>
      </c>
      <c r="T4251" s="1" t="s">
        <v>11261</v>
      </c>
    </row>
    <row r="4252" spans="1:20" hidden="1" x14ac:dyDescent="0.25">
      <c r="A4252" t="s">
        <v>24</v>
      </c>
      <c r="B4252" s="3" t="s">
        <v>11261</v>
      </c>
      <c r="C4252" t="s">
        <v>12369</v>
      </c>
      <c r="D4252" t="s">
        <v>22</v>
      </c>
      <c r="E4252" t="s">
        <v>5</v>
      </c>
      <c r="F4252" s="1" t="s">
        <v>11261</v>
      </c>
      <c r="G4252" t="s">
        <v>907</v>
      </c>
      <c r="H4252">
        <v>568735</v>
      </c>
      <c r="I4252">
        <v>569832</v>
      </c>
      <c r="J4252" t="s">
        <v>23</v>
      </c>
      <c r="K4252" t="s">
        <v>2113</v>
      </c>
      <c r="L4252" s="1" t="s">
        <v>11261</v>
      </c>
      <c r="M4252" s="1" t="s">
        <v>11261</v>
      </c>
      <c r="N4252" t="s">
        <v>2114</v>
      </c>
      <c r="O4252" s="1" t="s">
        <v>11261</v>
      </c>
      <c r="P4252" s="1" t="s">
        <v>11261</v>
      </c>
      <c r="Q4252" t="s">
        <v>2112</v>
      </c>
      <c r="R4252">
        <v>1098</v>
      </c>
      <c r="S4252" s="9">
        <v>365</v>
      </c>
      <c r="T4252" s="1" t="s">
        <v>11261</v>
      </c>
    </row>
    <row r="4253" spans="1:20" hidden="1" x14ac:dyDescent="0.25">
      <c r="A4253" t="s">
        <v>20</v>
      </c>
      <c r="B4253" s="2" t="s">
        <v>21</v>
      </c>
      <c r="C4253" t="s">
        <v>11694</v>
      </c>
      <c r="D4253" t="s">
        <v>22</v>
      </c>
      <c r="E4253" t="s">
        <v>5</v>
      </c>
      <c r="F4253" s="1" t="s">
        <v>11261</v>
      </c>
      <c r="G4253" t="s">
        <v>907</v>
      </c>
      <c r="H4253">
        <v>200086</v>
      </c>
      <c r="I4253">
        <v>200907</v>
      </c>
      <c r="J4253" t="s">
        <v>23</v>
      </c>
      <c r="K4253" s="1" t="s">
        <v>11261</v>
      </c>
      <c r="L4253" s="1" t="s">
        <v>11261</v>
      </c>
      <c r="M4253" s="1" t="s">
        <v>11261</v>
      </c>
      <c r="N4253" s="1" t="s">
        <v>11261</v>
      </c>
      <c r="O4253" s="1" t="s">
        <v>11261</v>
      </c>
      <c r="P4253" s="1" t="s">
        <v>11261</v>
      </c>
      <c r="Q4253" t="s">
        <v>1374</v>
      </c>
      <c r="R4253">
        <v>822</v>
      </c>
      <c r="S4253" s="10" t="s">
        <v>11261</v>
      </c>
      <c r="T4253" s="1" t="s">
        <v>11261</v>
      </c>
    </row>
    <row r="4254" spans="1:20" hidden="1" x14ac:dyDescent="0.25">
      <c r="A4254" t="s">
        <v>24</v>
      </c>
      <c r="B4254" s="3" t="s">
        <v>11261</v>
      </c>
      <c r="C4254" t="s">
        <v>11695</v>
      </c>
      <c r="D4254" t="s">
        <v>22</v>
      </c>
      <c r="E4254" t="s">
        <v>5</v>
      </c>
      <c r="F4254" s="1" t="s">
        <v>11261</v>
      </c>
      <c r="G4254" t="s">
        <v>907</v>
      </c>
      <c r="H4254">
        <v>200086</v>
      </c>
      <c r="I4254">
        <v>200907</v>
      </c>
      <c r="J4254" t="s">
        <v>23</v>
      </c>
      <c r="K4254" t="s">
        <v>1375</v>
      </c>
      <c r="L4254" s="1" t="s">
        <v>11261</v>
      </c>
      <c r="M4254" s="1" t="s">
        <v>11261</v>
      </c>
      <c r="N4254" t="s">
        <v>265</v>
      </c>
      <c r="O4254" s="1" t="s">
        <v>11261</v>
      </c>
      <c r="P4254" s="1" t="s">
        <v>11261</v>
      </c>
      <c r="Q4254" t="s">
        <v>1374</v>
      </c>
      <c r="R4254">
        <v>822</v>
      </c>
      <c r="S4254" s="9">
        <v>273</v>
      </c>
      <c r="T4254" s="1" t="s">
        <v>11261</v>
      </c>
    </row>
    <row r="4255" spans="1:20" hidden="1" x14ac:dyDescent="0.25">
      <c r="A4255" t="s">
        <v>20</v>
      </c>
      <c r="B4255" s="2" t="s">
        <v>21</v>
      </c>
      <c r="C4255" t="s">
        <v>12884</v>
      </c>
      <c r="D4255" t="s">
        <v>22</v>
      </c>
      <c r="E4255" t="s">
        <v>5</v>
      </c>
      <c r="F4255" s="1" t="s">
        <v>11261</v>
      </c>
      <c r="G4255" t="s">
        <v>907</v>
      </c>
      <c r="H4255">
        <v>819300</v>
      </c>
      <c r="I4255">
        <v>820121</v>
      </c>
      <c r="J4255" t="s">
        <v>23</v>
      </c>
      <c r="K4255" s="1" t="s">
        <v>11261</v>
      </c>
      <c r="L4255" s="1" t="s">
        <v>11261</v>
      </c>
      <c r="M4255" s="1" t="s">
        <v>11261</v>
      </c>
      <c r="N4255" s="1" t="s">
        <v>11261</v>
      </c>
      <c r="O4255" s="1" t="s">
        <v>11261</v>
      </c>
      <c r="P4255" s="1" t="s">
        <v>11261</v>
      </c>
      <c r="Q4255" t="s">
        <v>2680</v>
      </c>
      <c r="R4255">
        <v>822</v>
      </c>
      <c r="S4255" s="10" t="s">
        <v>11261</v>
      </c>
      <c r="T4255" s="1" t="s">
        <v>11261</v>
      </c>
    </row>
    <row r="4256" spans="1:20" hidden="1" x14ac:dyDescent="0.25">
      <c r="A4256" t="s">
        <v>24</v>
      </c>
      <c r="B4256" s="3" t="s">
        <v>11261</v>
      </c>
      <c r="C4256" t="s">
        <v>12885</v>
      </c>
      <c r="D4256" t="s">
        <v>22</v>
      </c>
      <c r="E4256" t="s">
        <v>5</v>
      </c>
      <c r="F4256" s="1" t="s">
        <v>11261</v>
      </c>
      <c r="G4256" t="s">
        <v>907</v>
      </c>
      <c r="H4256">
        <v>819300</v>
      </c>
      <c r="I4256">
        <v>820121</v>
      </c>
      <c r="J4256" t="s">
        <v>23</v>
      </c>
      <c r="K4256" t="s">
        <v>2681</v>
      </c>
      <c r="L4256" s="1" t="s">
        <v>11261</v>
      </c>
      <c r="M4256" s="1" t="s">
        <v>11261</v>
      </c>
      <c r="N4256" t="s">
        <v>302</v>
      </c>
      <c r="O4256" s="1" t="s">
        <v>11261</v>
      </c>
      <c r="P4256" s="1" t="s">
        <v>11261</v>
      </c>
      <c r="Q4256" t="s">
        <v>2680</v>
      </c>
      <c r="R4256">
        <v>822</v>
      </c>
      <c r="S4256" s="9">
        <v>273</v>
      </c>
      <c r="T4256" s="1" t="s">
        <v>11261</v>
      </c>
    </row>
    <row r="4257" spans="1:20" hidden="1" x14ac:dyDescent="0.25">
      <c r="A4257" t="s">
        <v>20</v>
      </c>
      <c r="B4257" s="2" t="s">
        <v>21</v>
      </c>
      <c r="C4257" t="s">
        <v>13690</v>
      </c>
      <c r="D4257" t="s">
        <v>22</v>
      </c>
      <c r="E4257" t="s">
        <v>5</v>
      </c>
      <c r="F4257" s="1" t="s">
        <v>11261</v>
      </c>
      <c r="G4257" t="s">
        <v>907</v>
      </c>
      <c r="H4257">
        <v>1239606</v>
      </c>
      <c r="I4257">
        <v>1240427</v>
      </c>
      <c r="J4257" t="s">
        <v>23</v>
      </c>
      <c r="K4257" s="1" t="s">
        <v>11261</v>
      </c>
      <c r="L4257" s="1" t="s">
        <v>11261</v>
      </c>
      <c r="M4257" s="1" t="s">
        <v>11261</v>
      </c>
      <c r="N4257" s="1" t="s">
        <v>11261</v>
      </c>
      <c r="O4257" s="1" t="s">
        <v>11261</v>
      </c>
      <c r="P4257" s="1" t="s">
        <v>11261</v>
      </c>
      <c r="Q4257" t="s">
        <v>3600</v>
      </c>
      <c r="R4257">
        <v>822</v>
      </c>
      <c r="S4257" s="10" t="s">
        <v>11261</v>
      </c>
      <c r="T4257" s="1" t="s">
        <v>11261</v>
      </c>
    </row>
    <row r="4258" spans="1:20" hidden="1" x14ac:dyDescent="0.25">
      <c r="A4258" t="s">
        <v>24</v>
      </c>
      <c r="B4258" s="3" t="s">
        <v>11261</v>
      </c>
      <c r="C4258" t="s">
        <v>16996</v>
      </c>
      <c r="D4258" t="s">
        <v>22</v>
      </c>
      <c r="E4258" t="s">
        <v>5</v>
      </c>
      <c r="F4258" s="1" t="s">
        <v>11261</v>
      </c>
      <c r="G4258" t="s">
        <v>907</v>
      </c>
      <c r="H4258">
        <v>2974669</v>
      </c>
      <c r="I4258">
        <v>2975766</v>
      </c>
      <c r="J4258" t="s">
        <v>23</v>
      </c>
      <c r="K4258" t="s">
        <v>7111</v>
      </c>
      <c r="L4258" s="1" t="s">
        <v>11261</v>
      </c>
      <c r="M4258" s="1" t="s">
        <v>11261</v>
      </c>
      <c r="N4258" t="s">
        <v>263</v>
      </c>
      <c r="O4258" s="1" t="s">
        <v>11261</v>
      </c>
      <c r="P4258" s="1" t="s">
        <v>11261</v>
      </c>
      <c r="Q4258" t="s">
        <v>7110</v>
      </c>
      <c r="R4258">
        <v>1098</v>
      </c>
      <c r="S4258" s="9">
        <v>365</v>
      </c>
      <c r="T4258" s="1" t="s">
        <v>11261</v>
      </c>
    </row>
    <row r="4259" spans="1:20" hidden="1" x14ac:dyDescent="0.25">
      <c r="A4259" t="s">
        <v>20</v>
      </c>
      <c r="B4259" s="2" t="s">
        <v>21</v>
      </c>
      <c r="C4259" t="s">
        <v>14024</v>
      </c>
      <c r="D4259" t="s">
        <v>22</v>
      </c>
      <c r="E4259" t="s">
        <v>5</v>
      </c>
      <c r="F4259" s="1" t="s">
        <v>11261</v>
      </c>
      <c r="G4259" t="s">
        <v>907</v>
      </c>
      <c r="H4259">
        <v>1399392</v>
      </c>
      <c r="I4259">
        <v>1400213</v>
      </c>
      <c r="J4259" t="s">
        <v>23</v>
      </c>
      <c r="K4259" s="1" t="s">
        <v>11261</v>
      </c>
      <c r="L4259" s="1" t="s">
        <v>11261</v>
      </c>
      <c r="M4259" s="1" t="s">
        <v>11261</v>
      </c>
      <c r="N4259" s="1" t="s">
        <v>11261</v>
      </c>
      <c r="O4259" s="1" t="s">
        <v>11261</v>
      </c>
      <c r="P4259" s="1" t="s">
        <v>11261</v>
      </c>
      <c r="Q4259" t="s">
        <v>3957</v>
      </c>
      <c r="R4259">
        <v>822</v>
      </c>
      <c r="S4259" s="10" t="s">
        <v>11261</v>
      </c>
      <c r="T4259" s="1" t="s">
        <v>11261</v>
      </c>
    </row>
    <row r="4260" spans="1:20" hidden="1" x14ac:dyDescent="0.25">
      <c r="A4260" t="s">
        <v>24</v>
      </c>
      <c r="B4260" s="3" t="s">
        <v>11261</v>
      </c>
      <c r="C4260" t="s">
        <v>19303</v>
      </c>
      <c r="D4260" t="s">
        <v>22</v>
      </c>
      <c r="E4260" t="s">
        <v>5</v>
      </c>
      <c r="F4260" s="1" t="s">
        <v>11261</v>
      </c>
      <c r="G4260" t="s">
        <v>907</v>
      </c>
      <c r="H4260">
        <v>4154131</v>
      </c>
      <c r="I4260">
        <v>4155228</v>
      </c>
      <c r="J4260" t="s">
        <v>37</v>
      </c>
      <c r="K4260" t="s">
        <v>9652</v>
      </c>
      <c r="L4260" s="1" t="s">
        <v>11261</v>
      </c>
      <c r="M4260" s="1" t="s">
        <v>11261</v>
      </c>
      <c r="N4260" t="s">
        <v>9653</v>
      </c>
      <c r="O4260" s="1" t="s">
        <v>11261</v>
      </c>
      <c r="P4260" s="1" t="s">
        <v>11261</v>
      </c>
      <c r="Q4260" t="s">
        <v>9651</v>
      </c>
      <c r="R4260">
        <v>1098</v>
      </c>
      <c r="S4260" s="9">
        <v>365</v>
      </c>
      <c r="T4260" s="1" t="s">
        <v>11261</v>
      </c>
    </row>
    <row r="4261" spans="1:20" hidden="1" x14ac:dyDescent="0.25">
      <c r="A4261" t="s">
        <v>20</v>
      </c>
      <c r="B4261" s="2" t="s">
        <v>21</v>
      </c>
      <c r="C4261" t="s">
        <v>18114</v>
      </c>
      <c r="D4261" t="s">
        <v>22</v>
      </c>
      <c r="E4261" t="s">
        <v>5</v>
      </c>
      <c r="F4261" s="1" t="s">
        <v>11261</v>
      </c>
      <c r="G4261" t="s">
        <v>907</v>
      </c>
      <c r="H4261">
        <v>3572423</v>
      </c>
      <c r="I4261">
        <v>3573244</v>
      </c>
      <c r="J4261" t="s">
        <v>37</v>
      </c>
      <c r="K4261" s="1" t="s">
        <v>11261</v>
      </c>
      <c r="L4261" s="1" t="s">
        <v>11261</v>
      </c>
      <c r="M4261" s="1" t="s">
        <v>11261</v>
      </c>
      <c r="N4261" s="1" t="s">
        <v>11261</v>
      </c>
      <c r="O4261" s="1" t="s">
        <v>11261</v>
      </c>
      <c r="P4261" s="1" t="s">
        <v>11261</v>
      </c>
      <c r="Q4261" t="s">
        <v>8302</v>
      </c>
      <c r="R4261">
        <v>822</v>
      </c>
      <c r="S4261" s="10" t="s">
        <v>11261</v>
      </c>
      <c r="T4261" s="1" t="s">
        <v>11261</v>
      </c>
    </row>
    <row r="4262" spans="1:20" hidden="1" x14ac:dyDescent="0.25">
      <c r="A4262" t="s">
        <v>20</v>
      </c>
      <c r="B4262" s="2" t="s">
        <v>126</v>
      </c>
      <c r="C4262" t="s">
        <v>19454</v>
      </c>
      <c r="D4262" t="s">
        <v>22</v>
      </c>
      <c r="E4262" t="s">
        <v>5</v>
      </c>
      <c r="F4262" s="1" t="s">
        <v>11261</v>
      </c>
      <c r="G4262" t="s">
        <v>907</v>
      </c>
      <c r="H4262">
        <v>4229193</v>
      </c>
      <c r="I4262">
        <v>4230292</v>
      </c>
      <c r="J4262" t="s">
        <v>37</v>
      </c>
      <c r="K4262" s="1" t="s">
        <v>11261</v>
      </c>
      <c r="L4262" s="1" t="s">
        <v>11261</v>
      </c>
      <c r="M4262" s="1" t="s">
        <v>11261</v>
      </c>
      <c r="N4262" t="s">
        <v>9833</v>
      </c>
      <c r="O4262" s="1" t="s">
        <v>11261</v>
      </c>
      <c r="P4262" s="1" t="s">
        <v>11261</v>
      </c>
      <c r="Q4262" t="s">
        <v>9834</v>
      </c>
      <c r="R4262">
        <v>1100</v>
      </c>
      <c r="S4262" s="10" t="s">
        <v>11261</v>
      </c>
      <c r="T4262" t="s">
        <v>127</v>
      </c>
    </row>
    <row r="4263" spans="1:20" hidden="1" x14ac:dyDescent="0.25">
      <c r="A4263" t="s">
        <v>20</v>
      </c>
      <c r="B4263" s="2" t="s">
        <v>21</v>
      </c>
      <c r="C4263" t="s">
        <v>18788</v>
      </c>
      <c r="D4263" t="s">
        <v>22</v>
      </c>
      <c r="E4263" t="s">
        <v>5</v>
      </c>
      <c r="F4263" s="1" t="s">
        <v>11261</v>
      </c>
      <c r="G4263" t="s">
        <v>907</v>
      </c>
      <c r="H4263">
        <v>3908575</v>
      </c>
      <c r="I4263">
        <v>3909396</v>
      </c>
      <c r="J4263" t="s">
        <v>37</v>
      </c>
      <c r="K4263" s="1" t="s">
        <v>11261</v>
      </c>
      <c r="L4263" s="1" t="s">
        <v>11261</v>
      </c>
      <c r="M4263" s="1" t="s">
        <v>11261</v>
      </c>
      <c r="N4263" s="1" t="s">
        <v>11261</v>
      </c>
      <c r="O4263" s="1" t="s">
        <v>11261</v>
      </c>
      <c r="P4263" s="1" t="s">
        <v>11261</v>
      </c>
      <c r="Q4263" t="s">
        <v>9080</v>
      </c>
      <c r="R4263">
        <v>822</v>
      </c>
      <c r="S4263" s="10" t="s">
        <v>11261</v>
      </c>
      <c r="T4263" s="1" t="s">
        <v>11261</v>
      </c>
    </row>
    <row r="4264" spans="1:20" hidden="1" x14ac:dyDescent="0.25">
      <c r="A4264" t="s">
        <v>24</v>
      </c>
      <c r="B4264" s="3" t="s">
        <v>11261</v>
      </c>
      <c r="C4264" t="s">
        <v>12184</v>
      </c>
      <c r="D4264" t="s">
        <v>22</v>
      </c>
      <c r="E4264" t="s">
        <v>5</v>
      </c>
      <c r="F4264" s="1" t="s">
        <v>11261</v>
      </c>
      <c r="G4264" t="s">
        <v>907</v>
      </c>
      <c r="H4264">
        <v>469051</v>
      </c>
      <c r="I4264">
        <v>470151</v>
      </c>
      <c r="J4264" t="s">
        <v>23</v>
      </c>
      <c r="K4264" t="s">
        <v>1905</v>
      </c>
      <c r="L4264" s="1" t="s">
        <v>11261</v>
      </c>
      <c r="M4264" s="1" t="s">
        <v>11261</v>
      </c>
      <c r="N4264" t="s">
        <v>1906</v>
      </c>
      <c r="O4264" s="1" t="s">
        <v>11261</v>
      </c>
      <c r="P4264" s="1" t="s">
        <v>11261</v>
      </c>
      <c r="Q4264" t="s">
        <v>1904</v>
      </c>
      <c r="R4264">
        <v>1101</v>
      </c>
      <c r="S4264" s="9">
        <v>366</v>
      </c>
      <c r="T4264" s="1" t="s">
        <v>11261</v>
      </c>
    </row>
    <row r="4265" spans="1:20" hidden="1" x14ac:dyDescent="0.25">
      <c r="A4265" t="s">
        <v>20</v>
      </c>
      <c r="B4265" s="2" t="s">
        <v>21</v>
      </c>
      <c r="C4265" t="s">
        <v>18973</v>
      </c>
      <c r="D4265" t="s">
        <v>22</v>
      </c>
      <c r="E4265" t="s">
        <v>5</v>
      </c>
      <c r="F4265" s="1" t="s">
        <v>11261</v>
      </c>
      <c r="G4265" t="s">
        <v>907</v>
      </c>
      <c r="H4265">
        <v>3998024</v>
      </c>
      <c r="I4265">
        <v>3998845</v>
      </c>
      <c r="J4265" t="s">
        <v>23</v>
      </c>
      <c r="K4265" s="1" t="s">
        <v>11261</v>
      </c>
      <c r="L4265" s="1" t="s">
        <v>11261</v>
      </c>
      <c r="M4265" s="1" t="s">
        <v>11261</v>
      </c>
      <c r="N4265" s="1" t="s">
        <v>11261</v>
      </c>
      <c r="O4265" s="1" t="s">
        <v>11261</v>
      </c>
      <c r="P4265" s="1" t="s">
        <v>11261</v>
      </c>
      <c r="Q4265" t="s">
        <v>9283</v>
      </c>
      <c r="R4265">
        <v>822</v>
      </c>
      <c r="S4265" s="10" t="s">
        <v>11261</v>
      </c>
      <c r="T4265" s="1" t="s">
        <v>11261</v>
      </c>
    </row>
    <row r="4266" spans="1:20" hidden="1" x14ac:dyDescent="0.25">
      <c r="A4266" t="s">
        <v>24</v>
      </c>
      <c r="B4266" s="3" t="s">
        <v>11261</v>
      </c>
      <c r="C4266" t="s">
        <v>18974</v>
      </c>
      <c r="D4266" t="s">
        <v>22</v>
      </c>
      <c r="E4266" t="s">
        <v>5</v>
      </c>
      <c r="F4266" s="1" t="s">
        <v>11261</v>
      </c>
      <c r="G4266" t="s">
        <v>907</v>
      </c>
      <c r="H4266">
        <v>3998024</v>
      </c>
      <c r="I4266">
        <v>3998845</v>
      </c>
      <c r="J4266" t="s">
        <v>23</v>
      </c>
      <c r="K4266" t="s">
        <v>9284</v>
      </c>
      <c r="L4266" s="1" t="s">
        <v>11261</v>
      </c>
      <c r="M4266" s="1" t="s">
        <v>11261</v>
      </c>
      <c r="N4266" t="s">
        <v>27</v>
      </c>
      <c r="O4266" s="1" t="s">
        <v>11261</v>
      </c>
      <c r="P4266" s="1" t="s">
        <v>11261</v>
      </c>
      <c r="Q4266" t="s">
        <v>9283</v>
      </c>
      <c r="R4266">
        <v>822</v>
      </c>
      <c r="S4266" s="9">
        <v>273</v>
      </c>
      <c r="T4266" s="1" t="s">
        <v>11261</v>
      </c>
    </row>
    <row r="4267" spans="1:20" hidden="1" x14ac:dyDescent="0.25">
      <c r="A4267" t="s">
        <v>20</v>
      </c>
      <c r="B4267" s="2" t="s">
        <v>21</v>
      </c>
      <c r="C4267" t="s">
        <v>19040</v>
      </c>
      <c r="D4267" t="s">
        <v>22</v>
      </c>
      <c r="E4267" t="s">
        <v>5</v>
      </c>
      <c r="F4267" s="1" t="s">
        <v>11261</v>
      </c>
      <c r="G4267" t="s">
        <v>907</v>
      </c>
      <c r="H4267">
        <v>4025282</v>
      </c>
      <c r="I4267">
        <v>4026103</v>
      </c>
      <c r="J4267" t="s">
        <v>37</v>
      </c>
      <c r="K4267" s="1" t="s">
        <v>11261</v>
      </c>
      <c r="L4267" s="1" t="s">
        <v>11261</v>
      </c>
      <c r="M4267" s="1" t="s">
        <v>11261</v>
      </c>
      <c r="N4267" s="1" t="s">
        <v>11261</v>
      </c>
      <c r="O4267" s="1" t="s">
        <v>11261</v>
      </c>
      <c r="P4267" s="1" t="s">
        <v>11261</v>
      </c>
      <c r="Q4267" t="s">
        <v>9357</v>
      </c>
      <c r="R4267">
        <v>822</v>
      </c>
      <c r="S4267" s="10" t="s">
        <v>11261</v>
      </c>
      <c r="T4267" s="1" t="s">
        <v>11261</v>
      </c>
    </row>
    <row r="4268" spans="1:20" hidden="1" x14ac:dyDescent="0.25">
      <c r="A4268" t="s">
        <v>24</v>
      </c>
      <c r="B4268" s="3" t="s">
        <v>11261</v>
      </c>
      <c r="C4268" t="s">
        <v>19041</v>
      </c>
      <c r="D4268" t="s">
        <v>22</v>
      </c>
      <c r="E4268" t="s">
        <v>5</v>
      </c>
      <c r="F4268" s="1" t="s">
        <v>11261</v>
      </c>
      <c r="G4268" t="s">
        <v>907</v>
      </c>
      <c r="H4268">
        <v>4025282</v>
      </c>
      <c r="I4268">
        <v>4026103</v>
      </c>
      <c r="J4268" t="s">
        <v>37</v>
      </c>
      <c r="K4268" t="s">
        <v>9358</v>
      </c>
      <c r="L4268" s="1" t="s">
        <v>11261</v>
      </c>
      <c r="M4268" s="1" t="s">
        <v>11261</v>
      </c>
      <c r="N4268" t="s">
        <v>557</v>
      </c>
      <c r="O4268" s="1" t="s">
        <v>11261</v>
      </c>
      <c r="P4268" s="1" t="s">
        <v>11261</v>
      </c>
      <c r="Q4268" t="s">
        <v>9357</v>
      </c>
      <c r="R4268">
        <v>822</v>
      </c>
      <c r="S4268" s="9">
        <v>273</v>
      </c>
      <c r="T4268" s="1" t="s">
        <v>11261</v>
      </c>
    </row>
    <row r="4269" spans="1:20" hidden="1" x14ac:dyDescent="0.25">
      <c r="A4269" t="s">
        <v>20</v>
      </c>
      <c r="B4269" s="2" t="s">
        <v>21</v>
      </c>
      <c r="C4269" t="s">
        <v>19181</v>
      </c>
      <c r="D4269" t="s">
        <v>22</v>
      </c>
      <c r="E4269" t="s">
        <v>5</v>
      </c>
      <c r="F4269" s="1" t="s">
        <v>11261</v>
      </c>
      <c r="G4269" t="s">
        <v>907</v>
      </c>
      <c r="H4269">
        <v>4094702</v>
      </c>
      <c r="I4269">
        <v>4095523</v>
      </c>
      <c r="J4269" t="s">
        <v>23</v>
      </c>
      <c r="K4269" s="1" t="s">
        <v>11261</v>
      </c>
      <c r="L4269" s="1" t="s">
        <v>11261</v>
      </c>
      <c r="M4269" s="1" t="s">
        <v>11261</v>
      </c>
      <c r="N4269" s="1" t="s">
        <v>11261</v>
      </c>
      <c r="O4269" s="1" t="s">
        <v>11261</v>
      </c>
      <c r="P4269" s="1" t="s">
        <v>11261</v>
      </c>
      <c r="Q4269" t="s">
        <v>9510</v>
      </c>
      <c r="R4269">
        <v>822</v>
      </c>
      <c r="S4269" s="10" t="s">
        <v>11261</v>
      </c>
      <c r="T4269" s="1" t="s">
        <v>11261</v>
      </c>
    </row>
    <row r="4270" spans="1:20" hidden="1" x14ac:dyDescent="0.25">
      <c r="A4270" t="s">
        <v>24</v>
      </c>
      <c r="B4270" s="3" t="s">
        <v>11261</v>
      </c>
      <c r="C4270" t="s">
        <v>19182</v>
      </c>
      <c r="D4270" t="s">
        <v>22</v>
      </c>
      <c r="E4270" t="s">
        <v>5</v>
      </c>
      <c r="F4270" s="1" t="s">
        <v>11261</v>
      </c>
      <c r="G4270" t="s">
        <v>907</v>
      </c>
      <c r="H4270">
        <v>4094702</v>
      </c>
      <c r="I4270">
        <v>4095523</v>
      </c>
      <c r="J4270" t="s">
        <v>23</v>
      </c>
      <c r="K4270" t="s">
        <v>9511</v>
      </c>
      <c r="L4270" s="1" t="s">
        <v>11261</v>
      </c>
      <c r="M4270" s="1" t="s">
        <v>11261</v>
      </c>
      <c r="N4270" t="s">
        <v>9512</v>
      </c>
      <c r="O4270" s="1" t="s">
        <v>11261</v>
      </c>
      <c r="P4270" s="1" t="s">
        <v>11261</v>
      </c>
      <c r="Q4270" t="s">
        <v>9510</v>
      </c>
      <c r="R4270">
        <v>822</v>
      </c>
      <c r="S4270" s="9">
        <v>273</v>
      </c>
      <c r="T4270" s="1" t="s">
        <v>11261</v>
      </c>
    </row>
    <row r="4271" spans="1:20" hidden="1" x14ac:dyDescent="0.25">
      <c r="A4271" t="s">
        <v>20</v>
      </c>
      <c r="B4271" s="2" t="s">
        <v>21</v>
      </c>
      <c r="C4271" t="s">
        <v>19835</v>
      </c>
      <c r="D4271" t="s">
        <v>22</v>
      </c>
      <c r="E4271" t="s">
        <v>5</v>
      </c>
      <c r="F4271" s="1" t="s">
        <v>11261</v>
      </c>
      <c r="G4271" t="s">
        <v>907</v>
      </c>
      <c r="H4271">
        <v>4416451</v>
      </c>
      <c r="I4271">
        <v>4417272</v>
      </c>
      <c r="J4271" t="s">
        <v>37</v>
      </c>
      <c r="K4271" s="1" t="s">
        <v>11261</v>
      </c>
      <c r="L4271" s="1" t="s">
        <v>11261</v>
      </c>
      <c r="M4271" s="1" t="s">
        <v>11261</v>
      </c>
      <c r="N4271" s="1" t="s">
        <v>11261</v>
      </c>
      <c r="O4271" s="1" t="s">
        <v>11261</v>
      </c>
      <c r="P4271" s="1" t="s">
        <v>11261</v>
      </c>
      <c r="Q4271" t="s">
        <v>10282</v>
      </c>
      <c r="R4271">
        <v>822</v>
      </c>
      <c r="S4271" s="10" t="s">
        <v>11261</v>
      </c>
      <c r="T4271" s="1" t="s">
        <v>11261</v>
      </c>
    </row>
    <row r="4272" spans="1:20" hidden="1" x14ac:dyDescent="0.25">
      <c r="A4272" t="s">
        <v>24</v>
      </c>
      <c r="B4272" s="3" t="s">
        <v>11261</v>
      </c>
      <c r="C4272" t="s">
        <v>12863</v>
      </c>
      <c r="D4272" t="s">
        <v>22</v>
      </c>
      <c r="E4272" t="s">
        <v>5</v>
      </c>
      <c r="F4272" s="1" t="s">
        <v>11261</v>
      </c>
      <c r="G4272" t="s">
        <v>907</v>
      </c>
      <c r="H4272">
        <v>808021</v>
      </c>
      <c r="I4272">
        <v>809121</v>
      </c>
      <c r="J4272" t="s">
        <v>23</v>
      </c>
      <c r="K4272" t="s">
        <v>2656</v>
      </c>
      <c r="L4272" s="1" t="s">
        <v>11261</v>
      </c>
      <c r="M4272" s="1" t="s">
        <v>11261</v>
      </c>
      <c r="N4272" t="s">
        <v>236</v>
      </c>
      <c r="O4272" s="1" t="s">
        <v>11261</v>
      </c>
      <c r="P4272" s="1" t="s">
        <v>11261</v>
      </c>
      <c r="Q4272" t="s">
        <v>2655</v>
      </c>
      <c r="R4272">
        <v>1101</v>
      </c>
      <c r="S4272" s="9">
        <v>366</v>
      </c>
      <c r="T4272" s="1" t="s">
        <v>11261</v>
      </c>
    </row>
    <row r="4273" spans="1:20" hidden="1" x14ac:dyDescent="0.25">
      <c r="A4273" t="s">
        <v>20</v>
      </c>
      <c r="B4273" s="2" t="s">
        <v>21</v>
      </c>
      <c r="C4273" t="s">
        <v>20420</v>
      </c>
      <c r="D4273" t="s">
        <v>22</v>
      </c>
      <c r="E4273" t="s">
        <v>5</v>
      </c>
      <c r="F4273" s="1" t="s">
        <v>11261</v>
      </c>
      <c r="G4273" t="s">
        <v>907</v>
      </c>
      <c r="H4273">
        <v>4697523</v>
      </c>
      <c r="I4273">
        <v>4698344</v>
      </c>
      <c r="J4273" t="s">
        <v>37</v>
      </c>
      <c r="K4273" s="1" t="s">
        <v>11261</v>
      </c>
      <c r="L4273" s="1" t="s">
        <v>11261</v>
      </c>
      <c r="M4273" s="1" t="s">
        <v>11261</v>
      </c>
      <c r="N4273" s="1" t="s">
        <v>11261</v>
      </c>
      <c r="O4273" s="1" t="s">
        <v>11261</v>
      </c>
      <c r="P4273" s="1" t="s">
        <v>11261</v>
      </c>
      <c r="Q4273" t="s">
        <v>10911</v>
      </c>
      <c r="R4273">
        <v>822</v>
      </c>
      <c r="S4273" s="10" t="s">
        <v>11261</v>
      </c>
      <c r="T4273" s="1" t="s">
        <v>11261</v>
      </c>
    </row>
    <row r="4274" spans="1:20" hidden="1" x14ac:dyDescent="0.25">
      <c r="A4274" t="s">
        <v>24</v>
      </c>
      <c r="B4274" s="3" t="s">
        <v>11261</v>
      </c>
      <c r="C4274" t="s">
        <v>20421</v>
      </c>
      <c r="D4274" t="s">
        <v>22</v>
      </c>
      <c r="E4274" t="s">
        <v>5</v>
      </c>
      <c r="F4274" s="1" t="s">
        <v>11261</v>
      </c>
      <c r="G4274" t="s">
        <v>907</v>
      </c>
      <c r="H4274">
        <v>4697523</v>
      </c>
      <c r="I4274">
        <v>4698344</v>
      </c>
      <c r="J4274" t="s">
        <v>37</v>
      </c>
      <c r="K4274" t="s">
        <v>10912</v>
      </c>
      <c r="L4274" s="1" t="s">
        <v>11261</v>
      </c>
      <c r="M4274" s="1" t="s">
        <v>11261</v>
      </c>
      <c r="N4274" t="s">
        <v>690</v>
      </c>
      <c r="O4274" s="1" t="s">
        <v>11261</v>
      </c>
      <c r="P4274" s="1" t="s">
        <v>11261</v>
      </c>
      <c r="Q4274" t="s">
        <v>10911</v>
      </c>
      <c r="R4274">
        <v>822</v>
      </c>
      <c r="S4274" s="9">
        <v>273</v>
      </c>
      <c r="T4274" s="1" t="s">
        <v>11261</v>
      </c>
    </row>
    <row r="4275" spans="1:20" hidden="1" x14ac:dyDescent="0.25">
      <c r="A4275" t="s">
        <v>20</v>
      </c>
      <c r="B4275" s="2" t="s">
        <v>21</v>
      </c>
      <c r="C4275" t="s">
        <v>20581</v>
      </c>
      <c r="D4275" t="s">
        <v>22</v>
      </c>
      <c r="E4275" t="s">
        <v>5</v>
      </c>
      <c r="F4275" s="1" t="s">
        <v>11261</v>
      </c>
      <c r="G4275" t="s">
        <v>907</v>
      </c>
      <c r="H4275">
        <v>4780409</v>
      </c>
      <c r="I4275">
        <v>4781230</v>
      </c>
      <c r="J4275" t="s">
        <v>23</v>
      </c>
      <c r="K4275" s="1" t="s">
        <v>11261</v>
      </c>
      <c r="L4275" s="1" t="s">
        <v>11261</v>
      </c>
      <c r="M4275" s="1" t="s">
        <v>11261</v>
      </c>
      <c r="N4275" s="1" t="s">
        <v>11261</v>
      </c>
      <c r="O4275" s="1" t="s">
        <v>11261</v>
      </c>
      <c r="P4275" s="1" t="s">
        <v>11261</v>
      </c>
      <c r="Q4275" t="s">
        <v>11093</v>
      </c>
      <c r="R4275">
        <v>822</v>
      </c>
      <c r="S4275" s="10" t="s">
        <v>11261</v>
      </c>
      <c r="T4275" s="1" t="s">
        <v>11261</v>
      </c>
    </row>
    <row r="4276" spans="1:20" hidden="1" x14ac:dyDescent="0.25">
      <c r="A4276" t="s">
        <v>24</v>
      </c>
      <c r="B4276" s="3" t="s">
        <v>11261</v>
      </c>
      <c r="C4276" t="s">
        <v>13787</v>
      </c>
      <c r="D4276" t="s">
        <v>22</v>
      </c>
      <c r="E4276" t="s">
        <v>5</v>
      </c>
      <c r="F4276" s="1" t="s">
        <v>11261</v>
      </c>
      <c r="G4276" t="s">
        <v>907</v>
      </c>
      <c r="H4276">
        <v>1286294</v>
      </c>
      <c r="I4276">
        <v>1287394</v>
      </c>
      <c r="J4276" t="s">
        <v>23</v>
      </c>
      <c r="K4276" t="s">
        <v>3702</v>
      </c>
      <c r="L4276" s="1" t="s">
        <v>11261</v>
      </c>
      <c r="M4276" s="1" t="s">
        <v>11261</v>
      </c>
      <c r="N4276" t="s">
        <v>1432</v>
      </c>
      <c r="O4276" s="1" t="s">
        <v>11261</v>
      </c>
      <c r="P4276" s="1" t="s">
        <v>11261</v>
      </c>
      <c r="Q4276" t="s">
        <v>3701</v>
      </c>
      <c r="R4276">
        <v>1101</v>
      </c>
      <c r="S4276" s="9">
        <v>366</v>
      </c>
      <c r="T4276" s="1" t="s">
        <v>11261</v>
      </c>
    </row>
    <row r="4277" spans="1:20" hidden="1" x14ac:dyDescent="0.25">
      <c r="A4277" t="s">
        <v>20</v>
      </c>
      <c r="B4277" s="2" t="s">
        <v>21</v>
      </c>
      <c r="C4277" t="s">
        <v>11923</v>
      </c>
      <c r="D4277" t="s">
        <v>22</v>
      </c>
      <c r="E4277" t="s">
        <v>5</v>
      </c>
      <c r="F4277" s="1" t="s">
        <v>11261</v>
      </c>
      <c r="G4277" t="s">
        <v>907</v>
      </c>
      <c r="H4277">
        <v>311677</v>
      </c>
      <c r="I4277">
        <v>312495</v>
      </c>
      <c r="J4277" t="s">
        <v>23</v>
      </c>
      <c r="K4277" s="1" t="s">
        <v>11261</v>
      </c>
      <c r="L4277" s="1" t="s">
        <v>11261</v>
      </c>
      <c r="M4277" s="1" t="s">
        <v>11261</v>
      </c>
      <c r="N4277" s="1" t="s">
        <v>11261</v>
      </c>
      <c r="O4277" s="1" t="s">
        <v>11261</v>
      </c>
      <c r="P4277" s="1" t="s">
        <v>11261</v>
      </c>
      <c r="Q4277" t="s">
        <v>1626</v>
      </c>
      <c r="R4277">
        <v>819</v>
      </c>
      <c r="S4277" s="10" t="s">
        <v>11261</v>
      </c>
      <c r="T4277" s="1" t="s">
        <v>11261</v>
      </c>
    </row>
    <row r="4278" spans="1:20" hidden="1" x14ac:dyDescent="0.25">
      <c r="A4278" t="s">
        <v>24</v>
      </c>
      <c r="B4278" s="3" t="s">
        <v>11261</v>
      </c>
      <c r="C4278" t="s">
        <v>14804</v>
      </c>
      <c r="D4278" t="s">
        <v>22</v>
      </c>
      <c r="E4278" t="s">
        <v>5</v>
      </c>
      <c r="F4278" s="1" t="s">
        <v>11261</v>
      </c>
      <c r="G4278" t="s">
        <v>907</v>
      </c>
      <c r="H4278">
        <v>1803073</v>
      </c>
      <c r="I4278">
        <v>1804173</v>
      </c>
      <c r="J4278" t="s">
        <v>23</v>
      </c>
      <c r="K4278" t="s">
        <v>4772</v>
      </c>
      <c r="L4278" s="1" t="s">
        <v>11261</v>
      </c>
      <c r="M4278" s="1" t="s">
        <v>11261</v>
      </c>
      <c r="N4278" t="s">
        <v>519</v>
      </c>
      <c r="O4278" s="1" t="s">
        <v>11261</v>
      </c>
      <c r="P4278" s="1" t="s">
        <v>11261</v>
      </c>
      <c r="Q4278" t="s">
        <v>4771</v>
      </c>
      <c r="R4278">
        <v>1101</v>
      </c>
      <c r="S4278" s="9">
        <v>366</v>
      </c>
      <c r="T4278" s="1" t="s">
        <v>11261</v>
      </c>
    </row>
    <row r="4279" spans="1:20" hidden="1" x14ac:dyDescent="0.25">
      <c r="A4279" t="s">
        <v>20</v>
      </c>
      <c r="B4279" s="2" t="s">
        <v>21</v>
      </c>
      <c r="C4279" t="s">
        <v>12242</v>
      </c>
      <c r="D4279" t="s">
        <v>22</v>
      </c>
      <c r="E4279" t="s">
        <v>5</v>
      </c>
      <c r="F4279" s="1" t="s">
        <v>11261</v>
      </c>
      <c r="G4279" t="s">
        <v>907</v>
      </c>
      <c r="H4279">
        <v>504434</v>
      </c>
      <c r="I4279">
        <v>505252</v>
      </c>
      <c r="J4279" t="s">
        <v>37</v>
      </c>
      <c r="K4279" s="1" t="s">
        <v>11261</v>
      </c>
      <c r="L4279" s="1" t="s">
        <v>11261</v>
      </c>
      <c r="M4279" s="1" t="s">
        <v>11261</v>
      </c>
      <c r="N4279" s="1" t="s">
        <v>11261</v>
      </c>
      <c r="O4279" s="1" t="s">
        <v>11261</v>
      </c>
      <c r="P4279" s="1" t="s">
        <v>11261</v>
      </c>
      <c r="Q4279" t="s">
        <v>1970</v>
      </c>
      <c r="R4279">
        <v>819</v>
      </c>
      <c r="S4279" s="10" t="s">
        <v>11261</v>
      </c>
      <c r="T4279" s="1" t="s">
        <v>11261</v>
      </c>
    </row>
    <row r="4280" spans="1:20" hidden="1" x14ac:dyDescent="0.25">
      <c r="A4280" t="s">
        <v>24</v>
      </c>
      <c r="B4280" s="3" t="s">
        <v>11261</v>
      </c>
      <c r="C4280" t="s">
        <v>16988</v>
      </c>
      <c r="D4280" t="s">
        <v>22</v>
      </c>
      <c r="E4280" t="s">
        <v>5</v>
      </c>
      <c r="F4280" s="1" t="s">
        <v>11261</v>
      </c>
      <c r="G4280" t="s">
        <v>907</v>
      </c>
      <c r="H4280">
        <v>2968893</v>
      </c>
      <c r="I4280">
        <v>2969993</v>
      </c>
      <c r="J4280" t="s">
        <v>37</v>
      </c>
      <c r="K4280" t="s">
        <v>7103</v>
      </c>
      <c r="L4280" s="1" t="s">
        <v>11261</v>
      </c>
      <c r="M4280" s="1" t="s">
        <v>11261</v>
      </c>
      <c r="N4280" t="s">
        <v>602</v>
      </c>
      <c r="O4280" s="1" t="s">
        <v>11261</v>
      </c>
      <c r="P4280" s="1" t="s">
        <v>11261</v>
      </c>
      <c r="Q4280" t="s">
        <v>7102</v>
      </c>
      <c r="R4280">
        <v>1101</v>
      </c>
      <c r="S4280" s="9">
        <v>366</v>
      </c>
      <c r="T4280" s="1" t="s">
        <v>11261</v>
      </c>
    </row>
    <row r="4281" spans="1:20" hidden="1" x14ac:dyDescent="0.25">
      <c r="A4281" t="s">
        <v>20</v>
      </c>
      <c r="B4281" s="2" t="s">
        <v>21</v>
      </c>
      <c r="C4281" t="s">
        <v>12267</v>
      </c>
      <c r="D4281" t="s">
        <v>22</v>
      </c>
      <c r="E4281" t="s">
        <v>5</v>
      </c>
      <c r="F4281" s="1" t="s">
        <v>11261</v>
      </c>
      <c r="G4281" t="s">
        <v>907</v>
      </c>
      <c r="H4281">
        <v>522139</v>
      </c>
      <c r="I4281">
        <v>522957</v>
      </c>
      <c r="J4281" t="s">
        <v>37</v>
      </c>
      <c r="K4281" s="1" t="s">
        <v>11261</v>
      </c>
      <c r="L4281" s="1" t="s">
        <v>11261</v>
      </c>
      <c r="M4281" s="1" t="s">
        <v>11261</v>
      </c>
      <c r="N4281" s="1" t="s">
        <v>11261</v>
      </c>
      <c r="O4281" s="1" t="s">
        <v>11261</v>
      </c>
      <c r="P4281" s="1" t="s">
        <v>11261</v>
      </c>
      <c r="Q4281" t="s">
        <v>1998</v>
      </c>
      <c r="R4281">
        <v>819</v>
      </c>
      <c r="S4281" s="10" t="s">
        <v>11261</v>
      </c>
      <c r="T4281" s="1" t="s">
        <v>11261</v>
      </c>
    </row>
    <row r="4282" spans="1:20" hidden="1" x14ac:dyDescent="0.25">
      <c r="A4282" t="s">
        <v>24</v>
      </c>
      <c r="B4282" s="3" t="s">
        <v>11261</v>
      </c>
      <c r="C4282" t="s">
        <v>18510</v>
      </c>
      <c r="D4282" t="s">
        <v>22</v>
      </c>
      <c r="E4282" t="s">
        <v>5</v>
      </c>
      <c r="F4282" s="1" t="s">
        <v>11261</v>
      </c>
      <c r="G4282" t="s">
        <v>907</v>
      </c>
      <c r="H4282">
        <v>3777922</v>
      </c>
      <c r="I4282">
        <v>3779022</v>
      </c>
      <c r="J4282" t="s">
        <v>37</v>
      </c>
      <c r="K4282" t="s">
        <v>8759</v>
      </c>
      <c r="L4282" s="1" t="s">
        <v>11261</v>
      </c>
      <c r="M4282" s="1" t="s">
        <v>11261</v>
      </c>
      <c r="N4282" t="s">
        <v>283</v>
      </c>
      <c r="O4282" s="1" t="s">
        <v>11261</v>
      </c>
      <c r="P4282" s="1" t="s">
        <v>11261</v>
      </c>
      <c r="Q4282" t="s">
        <v>8758</v>
      </c>
      <c r="R4282">
        <v>1101</v>
      </c>
      <c r="S4282" s="9">
        <v>366</v>
      </c>
      <c r="T4282" s="1" t="s">
        <v>11261</v>
      </c>
    </row>
    <row r="4283" spans="1:20" hidden="1" x14ac:dyDescent="0.25">
      <c r="A4283" t="s">
        <v>20</v>
      </c>
      <c r="B4283" s="2" t="s">
        <v>21</v>
      </c>
      <c r="C4283" t="s">
        <v>13070</v>
      </c>
      <c r="D4283" t="s">
        <v>22</v>
      </c>
      <c r="E4283" t="s">
        <v>5</v>
      </c>
      <c r="F4283" s="1" t="s">
        <v>11261</v>
      </c>
      <c r="G4283" t="s">
        <v>907</v>
      </c>
      <c r="H4283">
        <v>922458</v>
      </c>
      <c r="I4283">
        <v>923276</v>
      </c>
      <c r="J4283" t="s">
        <v>23</v>
      </c>
      <c r="K4283" s="1" t="s">
        <v>11261</v>
      </c>
      <c r="L4283" s="1" t="s">
        <v>11261</v>
      </c>
      <c r="M4283" s="1" t="s">
        <v>11261</v>
      </c>
      <c r="N4283" s="1" t="s">
        <v>11261</v>
      </c>
      <c r="O4283" s="1" t="s">
        <v>11261</v>
      </c>
      <c r="P4283" s="1" t="s">
        <v>11261</v>
      </c>
      <c r="Q4283" t="s">
        <v>2889</v>
      </c>
      <c r="R4283">
        <v>819</v>
      </c>
      <c r="S4283" s="10" t="s">
        <v>11261</v>
      </c>
      <c r="T4283" s="1" t="s">
        <v>11261</v>
      </c>
    </row>
    <row r="4284" spans="1:20" hidden="1" x14ac:dyDescent="0.25">
      <c r="A4284" t="s">
        <v>24</v>
      </c>
      <c r="B4284" s="3" t="s">
        <v>11261</v>
      </c>
      <c r="C4284" t="s">
        <v>19832</v>
      </c>
      <c r="D4284" t="s">
        <v>22</v>
      </c>
      <c r="E4284" t="s">
        <v>5</v>
      </c>
      <c r="F4284" s="1" t="s">
        <v>11261</v>
      </c>
      <c r="G4284" t="s">
        <v>907</v>
      </c>
      <c r="H4284">
        <v>4413837</v>
      </c>
      <c r="I4284">
        <v>4414937</v>
      </c>
      <c r="J4284" t="s">
        <v>37</v>
      </c>
      <c r="K4284" t="s">
        <v>10278</v>
      </c>
      <c r="L4284" s="1" t="s">
        <v>11261</v>
      </c>
      <c r="M4284" s="1" t="s">
        <v>11261</v>
      </c>
      <c r="N4284" t="s">
        <v>4964</v>
      </c>
      <c r="O4284" s="1" t="s">
        <v>11261</v>
      </c>
      <c r="P4284" s="1" t="s">
        <v>11261</v>
      </c>
      <c r="Q4284" t="s">
        <v>10277</v>
      </c>
      <c r="R4284">
        <v>1101</v>
      </c>
      <c r="S4284" s="9">
        <v>366</v>
      </c>
      <c r="T4284" s="1" t="s">
        <v>11261</v>
      </c>
    </row>
    <row r="4285" spans="1:20" hidden="1" x14ac:dyDescent="0.25">
      <c r="A4285" t="s">
        <v>20</v>
      </c>
      <c r="B4285" s="2" t="s">
        <v>21</v>
      </c>
      <c r="C4285" t="s">
        <v>15031</v>
      </c>
      <c r="D4285" t="s">
        <v>22</v>
      </c>
      <c r="E4285" t="s">
        <v>5</v>
      </c>
      <c r="F4285" s="1" t="s">
        <v>11261</v>
      </c>
      <c r="G4285" t="s">
        <v>907</v>
      </c>
      <c r="H4285">
        <v>1924818</v>
      </c>
      <c r="I4285">
        <v>1925636</v>
      </c>
      <c r="J4285" t="s">
        <v>23</v>
      </c>
      <c r="K4285" s="1" t="s">
        <v>11261</v>
      </c>
      <c r="L4285" s="1" t="s">
        <v>11261</v>
      </c>
      <c r="M4285" s="1" t="s">
        <v>11261</v>
      </c>
      <c r="N4285" s="1" t="s">
        <v>11261</v>
      </c>
      <c r="O4285" s="1" t="s">
        <v>11261</v>
      </c>
      <c r="P4285" s="1" t="s">
        <v>11261</v>
      </c>
      <c r="Q4285" t="s">
        <v>5013</v>
      </c>
      <c r="R4285">
        <v>819</v>
      </c>
      <c r="S4285" s="10" t="s">
        <v>11261</v>
      </c>
      <c r="T4285" s="1" t="s">
        <v>11261</v>
      </c>
    </row>
    <row r="4286" spans="1:20" hidden="1" x14ac:dyDescent="0.25">
      <c r="A4286" t="s">
        <v>24</v>
      </c>
      <c r="B4286" s="3" t="s">
        <v>11261</v>
      </c>
      <c r="C4286" t="s">
        <v>12865</v>
      </c>
      <c r="D4286" t="s">
        <v>22</v>
      </c>
      <c r="E4286" t="s">
        <v>5</v>
      </c>
      <c r="F4286" s="1" t="s">
        <v>11261</v>
      </c>
      <c r="G4286" t="s">
        <v>907</v>
      </c>
      <c r="H4286">
        <v>809099</v>
      </c>
      <c r="I4286">
        <v>810202</v>
      </c>
      <c r="J4286" t="s">
        <v>23</v>
      </c>
      <c r="K4286" t="s">
        <v>2658</v>
      </c>
      <c r="L4286" s="1" t="s">
        <v>11261</v>
      </c>
      <c r="M4286" s="1" t="s">
        <v>11261</v>
      </c>
      <c r="N4286" t="s">
        <v>2659</v>
      </c>
      <c r="O4286" s="1" t="s">
        <v>11261</v>
      </c>
      <c r="P4286" s="1" t="s">
        <v>11261</v>
      </c>
      <c r="Q4286" t="s">
        <v>2657</v>
      </c>
      <c r="R4286">
        <v>1104</v>
      </c>
      <c r="S4286" s="9">
        <v>367</v>
      </c>
      <c r="T4286" s="1" t="s">
        <v>11261</v>
      </c>
    </row>
    <row r="4287" spans="1:20" hidden="1" x14ac:dyDescent="0.25">
      <c r="A4287" t="s">
        <v>20</v>
      </c>
      <c r="B4287" s="2" t="s">
        <v>21</v>
      </c>
      <c r="C4287" t="s">
        <v>15716</v>
      </c>
      <c r="D4287" t="s">
        <v>22</v>
      </c>
      <c r="E4287" t="s">
        <v>5</v>
      </c>
      <c r="F4287" s="1" t="s">
        <v>11261</v>
      </c>
      <c r="G4287" t="s">
        <v>907</v>
      </c>
      <c r="H4287">
        <v>2305722</v>
      </c>
      <c r="I4287">
        <v>2306540</v>
      </c>
      <c r="J4287" t="s">
        <v>23</v>
      </c>
      <c r="K4287" s="1" t="s">
        <v>11261</v>
      </c>
      <c r="L4287" s="1" t="s">
        <v>11261</v>
      </c>
      <c r="M4287" s="1" t="s">
        <v>11261</v>
      </c>
      <c r="N4287" s="1" t="s">
        <v>11261</v>
      </c>
      <c r="O4287" s="1" t="s">
        <v>11261</v>
      </c>
      <c r="P4287" s="1" t="s">
        <v>11261</v>
      </c>
      <c r="Q4287" t="s">
        <v>5764</v>
      </c>
      <c r="R4287">
        <v>819</v>
      </c>
      <c r="S4287" s="10" t="s">
        <v>11261</v>
      </c>
      <c r="T4287" s="1" t="s">
        <v>11261</v>
      </c>
    </row>
    <row r="4288" spans="1:20" hidden="1" x14ac:dyDescent="0.25">
      <c r="A4288" t="s">
        <v>24</v>
      </c>
      <c r="B4288" s="3" t="s">
        <v>11261</v>
      </c>
      <c r="C4288" t="s">
        <v>15717</v>
      </c>
      <c r="D4288" t="s">
        <v>22</v>
      </c>
      <c r="E4288" t="s">
        <v>5</v>
      </c>
      <c r="F4288" s="1" t="s">
        <v>11261</v>
      </c>
      <c r="G4288" t="s">
        <v>907</v>
      </c>
      <c r="H4288">
        <v>2305722</v>
      </c>
      <c r="I4288">
        <v>2306540</v>
      </c>
      <c r="J4288" t="s">
        <v>23</v>
      </c>
      <c r="K4288" t="s">
        <v>5765</v>
      </c>
      <c r="L4288" s="1" t="s">
        <v>11261</v>
      </c>
      <c r="M4288" s="1" t="s">
        <v>11261</v>
      </c>
      <c r="N4288" t="s">
        <v>5766</v>
      </c>
      <c r="O4288" s="1" t="s">
        <v>11261</v>
      </c>
      <c r="P4288" s="1" t="s">
        <v>11261</v>
      </c>
      <c r="Q4288" t="s">
        <v>5764</v>
      </c>
      <c r="R4288">
        <v>819</v>
      </c>
      <c r="S4288" s="9">
        <v>272</v>
      </c>
      <c r="T4288" s="1" t="s">
        <v>11261</v>
      </c>
    </row>
    <row r="4289" spans="1:20" hidden="1" x14ac:dyDescent="0.25">
      <c r="A4289" t="s">
        <v>20</v>
      </c>
      <c r="B4289" s="2" t="s">
        <v>21</v>
      </c>
      <c r="C4289" t="s">
        <v>15779</v>
      </c>
      <c r="D4289" t="s">
        <v>22</v>
      </c>
      <c r="E4289" t="s">
        <v>5</v>
      </c>
      <c r="F4289" s="1" t="s">
        <v>11261</v>
      </c>
      <c r="G4289" t="s">
        <v>907</v>
      </c>
      <c r="H4289">
        <v>2338874</v>
      </c>
      <c r="I4289">
        <v>2339692</v>
      </c>
      <c r="J4289" t="s">
        <v>23</v>
      </c>
      <c r="K4289" s="1" t="s">
        <v>11261</v>
      </c>
      <c r="L4289" s="1" t="s">
        <v>11261</v>
      </c>
      <c r="M4289" s="1" t="s">
        <v>11261</v>
      </c>
      <c r="N4289" s="1" t="s">
        <v>11261</v>
      </c>
      <c r="O4289" s="1" t="s">
        <v>11261</v>
      </c>
      <c r="P4289" s="1" t="s">
        <v>11261</v>
      </c>
      <c r="Q4289" t="s">
        <v>5831</v>
      </c>
      <c r="R4289">
        <v>819</v>
      </c>
      <c r="S4289" s="10" t="s">
        <v>11261</v>
      </c>
      <c r="T4289" s="1" t="s">
        <v>11261</v>
      </c>
    </row>
    <row r="4290" spans="1:20" hidden="1" x14ac:dyDescent="0.25">
      <c r="A4290" t="s">
        <v>24</v>
      </c>
      <c r="B4290" s="3" t="s">
        <v>11261</v>
      </c>
      <c r="C4290" t="s">
        <v>15780</v>
      </c>
      <c r="D4290" t="s">
        <v>22</v>
      </c>
      <c r="E4290" t="s">
        <v>5</v>
      </c>
      <c r="F4290" s="1" t="s">
        <v>11261</v>
      </c>
      <c r="G4290" t="s">
        <v>907</v>
      </c>
      <c r="H4290">
        <v>2338874</v>
      </c>
      <c r="I4290">
        <v>2339692</v>
      </c>
      <c r="J4290" t="s">
        <v>23</v>
      </c>
      <c r="K4290" t="s">
        <v>5832</v>
      </c>
      <c r="L4290" s="1" t="s">
        <v>11261</v>
      </c>
      <c r="M4290" s="1" t="s">
        <v>11261</v>
      </c>
      <c r="N4290" t="s">
        <v>156</v>
      </c>
      <c r="O4290" s="1" t="s">
        <v>11261</v>
      </c>
      <c r="P4290" s="1" t="s">
        <v>11261</v>
      </c>
      <c r="Q4290" t="s">
        <v>5831</v>
      </c>
      <c r="R4290">
        <v>819</v>
      </c>
      <c r="S4290" s="9">
        <v>272</v>
      </c>
      <c r="T4290" s="1" t="s">
        <v>11261</v>
      </c>
    </row>
    <row r="4291" spans="1:20" hidden="1" x14ac:dyDescent="0.25">
      <c r="A4291" t="s">
        <v>20</v>
      </c>
      <c r="B4291" s="2" t="s">
        <v>21</v>
      </c>
      <c r="C4291" t="s">
        <v>16194</v>
      </c>
      <c r="D4291" t="s">
        <v>22</v>
      </c>
      <c r="E4291" t="s">
        <v>5</v>
      </c>
      <c r="F4291" s="1" t="s">
        <v>11261</v>
      </c>
      <c r="G4291" t="s">
        <v>907</v>
      </c>
      <c r="H4291">
        <v>2535803</v>
      </c>
      <c r="I4291">
        <v>2536621</v>
      </c>
      <c r="J4291" t="s">
        <v>37</v>
      </c>
      <c r="K4291" s="1" t="s">
        <v>11261</v>
      </c>
      <c r="L4291" s="1" t="s">
        <v>11261</v>
      </c>
      <c r="M4291" s="1" t="s">
        <v>11261</v>
      </c>
      <c r="N4291" s="1" t="s">
        <v>11261</v>
      </c>
      <c r="O4291" s="1" t="s">
        <v>11261</v>
      </c>
      <c r="P4291" s="1" t="s">
        <v>11261</v>
      </c>
      <c r="Q4291" t="s">
        <v>6260</v>
      </c>
      <c r="R4291">
        <v>819</v>
      </c>
      <c r="S4291" s="10" t="s">
        <v>11261</v>
      </c>
      <c r="T4291" s="1" t="s">
        <v>11261</v>
      </c>
    </row>
    <row r="4292" spans="1:20" hidden="1" x14ac:dyDescent="0.25">
      <c r="A4292" t="s">
        <v>24</v>
      </c>
      <c r="B4292" s="3" t="s">
        <v>11261</v>
      </c>
      <c r="C4292" t="s">
        <v>16195</v>
      </c>
      <c r="D4292" t="s">
        <v>22</v>
      </c>
      <c r="E4292" t="s">
        <v>5</v>
      </c>
      <c r="F4292" s="1" t="s">
        <v>11261</v>
      </c>
      <c r="G4292" t="s">
        <v>907</v>
      </c>
      <c r="H4292">
        <v>2535803</v>
      </c>
      <c r="I4292">
        <v>2536621</v>
      </c>
      <c r="J4292" t="s">
        <v>37</v>
      </c>
      <c r="K4292" t="s">
        <v>6261</v>
      </c>
      <c r="L4292" s="1" t="s">
        <v>11261</v>
      </c>
      <c r="M4292" s="1" t="s">
        <v>11261</v>
      </c>
      <c r="N4292" t="s">
        <v>27</v>
      </c>
      <c r="O4292" s="1" t="s">
        <v>11261</v>
      </c>
      <c r="P4292" s="1" t="s">
        <v>11261</v>
      </c>
      <c r="Q4292" t="s">
        <v>6260</v>
      </c>
      <c r="R4292">
        <v>819</v>
      </c>
      <c r="S4292" s="9">
        <v>272</v>
      </c>
      <c r="T4292" s="1" t="s">
        <v>11261</v>
      </c>
    </row>
    <row r="4293" spans="1:20" hidden="1" x14ac:dyDescent="0.25">
      <c r="A4293" t="s">
        <v>20</v>
      </c>
      <c r="B4293" s="2" t="s">
        <v>21</v>
      </c>
      <c r="C4293" t="s">
        <v>16227</v>
      </c>
      <c r="D4293" t="s">
        <v>22</v>
      </c>
      <c r="E4293" t="s">
        <v>5</v>
      </c>
      <c r="F4293" s="1" t="s">
        <v>11261</v>
      </c>
      <c r="G4293" t="s">
        <v>907</v>
      </c>
      <c r="H4293">
        <v>2555667</v>
      </c>
      <c r="I4293">
        <v>2556485</v>
      </c>
      <c r="J4293" t="s">
        <v>37</v>
      </c>
      <c r="K4293" s="1" t="s">
        <v>11261</v>
      </c>
      <c r="L4293" s="1" t="s">
        <v>11261</v>
      </c>
      <c r="M4293" s="1" t="s">
        <v>11261</v>
      </c>
      <c r="N4293" s="1" t="s">
        <v>11261</v>
      </c>
      <c r="O4293" s="1" t="s">
        <v>11261</v>
      </c>
      <c r="P4293" s="1" t="s">
        <v>11261</v>
      </c>
      <c r="Q4293" t="s">
        <v>6295</v>
      </c>
      <c r="R4293">
        <v>819</v>
      </c>
      <c r="S4293" s="10" t="s">
        <v>11261</v>
      </c>
      <c r="T4293" s="1" t="s">
        <v>11261</v>
      </c>
    </row>
    <row r="4294" spans="1:20" hidden="1" x14ac:dyDescent="0.25">
      <c r="A4294" t="s">
        <v>24</v>
      </c>
      <c r="B4294" s="3" t="s">
        <v>11261</v>
      </c>
      <c r="C4294" t="s">
        <v>14758</v>
      </c>
      <c r="D4294" t="s">
        <v>22</v>
      </c>
      <c r="E4294" t="s">
        <v>5</v>
      </c>
      <c r="F4294" s="1" t="s">
        <v>11261</v>
      </c>
      <c r="G4294" t="s">
        <v>907</v>
      </c>
      <c r="H4294">
        <v>1775869</v>
      </c>
      <c r="I4294">
        <v>1776972</v>
      </c>
      <c r="J4294" t="s">
        <v>23</v>
      </c>
      <c r="K4294" t="s">
        <v>4723</v>
      </c>
      <c r="L4294" s="1" t="s">
        <v>11261</v>
      </c>
      <c r="M4294" s="1" t="s">
        <v>11261</v>
      </c>
      <c r="N4294" t="s">
        <v>354</v>
      </c>
      <c r="O4294" s="1" t="s">
        <v>11261</v>
      </c>
      <c r="P4294" s="1" t="s">
        <v>11261</v>
      </c>
      <c r="Q4294" t="s">
        <v>4722</v>
      </c>
      <c r="R4294">
        <v>1104</v>
      </c>
      <c r="S4294" s="9">
        <v>367</v>
      </c>
      <c r="T4294" s="1" t="s">
        <v>11261</v>
      </c>
    </row>
    <row r="4295" spans="1:20" hidden="1" x14ac:dyDescent="0.25">
      <c r="A4295" t="s">
        <v>20</v>
      </c>
      <c r="B4295" s="2" t="s">
        <v>21</v>
      </c>
      <c r="C4295" t="s">
        <v>17390</v>
      </c>
      <c r="D4295" t="s">
        <v>22</v>
      </c>
      <c r="E4295" t="s">
        <v>5</v>
      </c>
      <c r="F4295" s="1" t="s">
        <v>11261</v>
      </c>
      <c r="G4295" t="s">
        <v>907</v>
      </c>
      <c r="H4295">
        <v>3191871</v>
      </c>
      <c r="I4295">
        <v>3192689</v>
      </c>
      <c r="J4295" t="s">
        <v>37</v>
      </c>
      <c r="K4295" s="1" t="s">
        <v>11261</v>
      </c>
      <c r="L4295" s="1" t="s">
        <v>11261</v>
      </c>
      <c r="M4295" s="1" t="s">
        <v>11261</v>
      </c>
      <c r="N4295" s="1" t="s">
        <v>11261</v>
      </c>
      <c r="O4295" s="1" t="s">
        <v>11261</v>
      </c>
      <c r="P4295" s="1" t="s">
        <v>11261</v>
      </c>
      <c r="Q4295" t="s">
        <v>7522</v>
      </c>
      <c r="R4295">
        <v>819</v>
      </c>
      <c r="S4295" s="10" t="s">
        <v>11261</v>
      </c>
      <c r="T4295" s="1" t="s">
        <v>11261</v>
      </c>
    </row>
    <row r="4296" spans="1:20" hidden="1" x14ac:dyDescent="0.25">
      <c r="A4296" t="s">
        <v>24</v>
      </c>
      <c r="B4296" s="3" t="s">
        <v>11261</v>
      </c>
      <c r="C4296" t="s">
        <v>18629</v>
      </c>
      <c r="D4296" t="s">
        <v>22</v>
      </c>
      <c r="E4296" t="s">
        <v>5</v>
      </c>
      <c r="F4296" s="1" t="s">
        <v>11261</v>
      </c>
      <c r="G4296" t="s">
        <v>907</v>
      </c>
      <c r="H4296">
        <v>3833745</v>
      </c>
      <c r="I4296">
        <v>3834848</v>
      </c>
      <c r="J4296" t="s">
        <v>37</v>
      </c>
      <c r="K4296" t="s">
        <v>8894</v>
      </c>
      <c r="L4296" s="1" t="s">
        <v>11261</v>
      </c>
      <c r="M4296" s="1" t="s">
        <v>11261</v>
      </c>
      <c r="N4296" t="s">
        <v>721</v>
      </c>
      <c r="O4296" s="1" t="s">
        <v>11261</v>
      </c>
      <c r="P4296" s="1" t="s">
        <v>11261</v>
      </c>
      <c r="Q4296" t="s">
        <v>8893</v>
      </c>
      <c r="R4296">
        <v>1104</v>
      </c>
      <c r="S4296" s="9">
        <v>367</v>
      </c>
      <c r="T4296" s="1" t="s">
        <v>11261</v>
      </c>
    </row>
    <row r="4297" spans="1:20" hidden="1" x14ac:dyDescent="0.25">
      <c r="A4297" t="s">
        <v>20</v>
      </c>
      <c r="B4297" s="2" t="s">
        <v>21</v>
      </c>
      <c r="C4297" t="s">
        <v>18632</v>
      </c>
      <c r="D4297" t="s">
        <v>22</v>
      </c>
      <c r="E4297" t="s">
        <v>5</v>
      </c>
      <c r="F4297" s="1" t="s">
        <v>11261</v>
      </c>
      <c r="G4297" t="s">
        <v>907</v>
      </c>
      <c r="H4297">
        <v>3836064</v>
      </c>
      <c r="I4297">
        <v>3836882</v>
      </c>
      <c r="J4297" t="s">
        <v>37</v>
      </c>
      <c r="K4297" s="1" t="s">
        <v>11261</v>
      </c>
      <c r="L4297" s="1" t="s">
        <v>11261</v>
      </c>
      <c r="M4297" s="1" t="s">
        <v>11261</v>
      </c>
      <c r="N4297" s="1" t="s">
        <v>11261</v>
      </c>
      <c r="O4297" s="1" t="s">
        <v>11261</v>
      </c>
      <c r="P4297" s="1" t="s">
        <v>11261</v>
      </c>
      <c r="Q4297" t="s">
        <v>8898</v>
      </c>
      <c r="R4297">
        <v>819</v>
      </c>
      <c r="S4297" s="10" t="s">
        <v>11261</v>
      </c>
      <c r="T4297" s="1" t="s">
        <v>11261</v>
      </c>
    </row>
    <row r="4298" spans="1:20" hidden="1" x14ac:dyDescent="0.25">
      <c r="A4298" t="s">
        <v>24</v>
      </c>
      <c r="B4298" s="3" t="s">
        <v>11261</v>
      </c>
      <c r="C4298" t="s">
        <v>18631</v>
      </c>
      <c r="D4298" t="s">
        <v>22</v>
      </c>
      <c r="E4298" t="s">
        <v>5</v>
      </c>
      <c r="F4298" s="1" t="s">
        <v>11261</v>
      </c>
      <c r="G4298" t="s">
        <v>907</v>
      </c>
      <c r="H4298">
        <v>3834955</v>
      </c>
      <c r="I4298">
        <v>3836058</v>
      </c>
      <c r="J4298" t="s">
        <v>37</v>
      </c>
      <c r="K4298" t="s">
        <v>8896</v>
      </c>
      <c r="L4298" s="1" t="s">
        <v>11261</v>
      </c>
      <c r="M4298" s="1" t="s">
        <v>11261</v>
      </c>
      <c r="N4298" t="s">
        <v>8897</v>
      </c>
      <c r="O4298" s="1" t="s">
        <v>11261</v>
      </c>
      <c r="P4298" s="1" t="s">
        <v>11261</v>
      </c>
      <c r="Q4298" t="s">
        <v>8895</v>
      </c>
      <c r="R4298">
        <v>1104</v>
      </c>
      <c r="S4298" s="9">
        <v>367</v>
      </c>
      <c r="T4298" s="1" t="s">
        <v>11261</v>
      </c>
    </row>
    <row r="4299" spans="1:20" hidden="1" x14ac:dyDescent="0.25">
      <c r="A4299" t="s">
        <v>20</v>
      </c>
      <c r="B4299" s="2" t="s">
        <v>21</v>
      </c>
      <c r="C4299" t="s">
        <v>12358</v>
      </c>
      <c r="D4299" t="s">
        <v>22</v>
      </c>
      <c r="E4299" t="s">
        <v>5</v>
      </c>
      <c r="F4299" s="1" t="s">
        <v>11261</v>
      </c>
      <c r="G4299" t="s">
        <v>907</v>
      </c>
      <c r="H4299">
        <v>565287</v>
      </c>
      <c r="I4299">
        <v>566102</v>
      </c>
      <c r="J4299" t="s">
        <v>23</v>
      </c>
      <c r="K4299" s="1" t="s">
        <v>11261</v>
      </c>
      <c r="L4299" s="1" t="s">
        <v>11261</v>
      </c>
      <c r="M4299" s="1" t="s">
        <v>11261</v>
      </c>
      <c r="N4299" s="1" t="s">
        <v>11261</v>
      </c>
      <c r="O4299" s="1" t="s">
        <v>11261</v>
      </c>
      <c r="P4299" s="1" t="s">
        <v>11261</v>
      </c>
      <c r="Q4299" t="s">
        <v>2100</v>
      </c>
      <c r="R4299">
        <v>816</v>
      </c>
      <c r="S4299" s="10" t="s">
        <v>11261</v>
      </c>
      <c r="T4299" s="1" t="s">
        <v>11261</v>
      </c>
    </row>
    <row r="4300" spans="1:20" hidden="1" x14ac:dyDescent="0.25">
      <c r="A4300" t="s">
        <v>24</v>
      </c>
      <c r="B4300" s="3" t="s">
        <v>11261</v>
      </c>
      <c r="C4300" t="s">
        <v>18880</v>
      </c>
      <c r="D4300" t="s">
        <v>22</v>
      </c>
      <c r="E4300" t="s">
        <v>5</v>
      </c>
      <c r="F4300" s="1" t="s">
        <v>11261</v>
      </c>
      <c r="G4300" t="s">
        <v>907</v>
      </c>
      <c r="H4300">
        <v>3954013</v>
      </c>
      <c r="I4300">
        <v>3955116</v>
      </c>
      <c r="J4300" t="s">
        <v>37</v>
      </c>
      <c r="K4300" t="s">
        <v>9178</v>
      </c>
      <c r="L4300" s="1" t="s">
        <v>11261</v>
      </c>
      <c r="M4300" s="1" t="s">
        <v>11261</v>
      </c>
      <c r="N4300" t="s">
        <v>1319</v>
      </c>
      <c r="O4300" s="1" t="s">
        <v>11261</v>
      </c>
      <c r="P4300" s="1" t="s">
        <v>11261</v>
      </c>
      <c r="Q4300" t="s">
        <v>9177</v>
      </c>
      <c r="R4300">
        <v>1104</v>
      </c>
      <c r="S4300" s="9">
        <v>367</v>
      </c>
      <c r="T4300" s="1" t="s">
        <v>11261</v>
      </c>
    </row>
    <row r="4301" spans="1:20" hidden="1" x14ac:dyDescent="0.25">
      <c r="A4301" t="s">
        <v>20</v>
      </c>
      <c r="B4301" s="2" t="s">
        <v>21</v>
      </c>
      <c r="C4301" t="s">
        <v>14022</v>
      </c>
      <c r="D4301" t="s">
        <v>22</v>
      </c>
      <c r="E4301" t="s">
        <v>5</v>
      </c>
      <c r="F4301" s="1" t="s">
        <v>11261</v>
      </c>
      <c r="G4301" t="s">
        <v>907</v>
      </c>
      <c r="H4301">
        <v>1398574</v>
      </c>
      <c r="I4301">
        <v>1399389</v>
      </c>
      <c r="J4301" t="s">
        <v>23</v>
      </c>
      <c r="K4301" s="1" t="s">
        <v>11261</v>
      </c>
      <c r="L4301" s="1" t="s">
        <v>11261</v>
      </c>
      <c r="M4301" s="1" t="s">
        <v>11261</v>
      </c>
      <c r="N4301" s="1" t="s">
        <v>11261</v>
      </c>
      <c r="O4301" s="1" t="s">
        <v>11261</v>
      </c>
      <c r="P4301" s="1" t="s">
        <v>11261</v>
      </c>
      <c r="Q4301" t="s">
        <v>3954</v>
      </c>
      <c r="R4301">
        <v>816</v>
      </c>
      <c r="S4301" s="10" t="s">
        <v>11261</v>
      </c>
      <c r="T4301" s="1" t="s">
        <v>11261</v>
      </c>
    </row>
    <row r="4302" spans="1:20" hidden="1" x14ac:dyDescent="0.25">
      <c r="A4302" t="s">
        <v>24</v>
      </c>
      <c r="B4302" s="3" t="s">
        <v>11261</v>
      </c>
      <c r="C4302" t="s">
        <v>16953</v>
      </c>
      <c r="D4302" t="s">
        <v>22</v>
      </c>
      <c r="E4302" t="s">
        <v>5</v>
      </c>
      <c r="F4302" s="1" t="s">
        <v>11261</v>
      </c>
      <c r="G4302" t="s">
        <v>907</v>
      </c>
      <c r="H4302">
        <v>2945767</v>
      </c>
      <c r="I4302">
        <v>2946873</v>
      </c>
      <c r="J4302" t="s">
        <v>37</v>
      </c>
      <c r="K4302" t="s">
        <v>7066</v>
      </c>
      <c r="L4302" s="1" t="s">
        <v>11261</v>
      </c>
      <c r="M4302" s="1" t="s">
        <v>11261</v>
      </c>
      <c r="N4302" t="s">
        <v>7067</v>
      </c>
      <c r="O4302" s="1" t="s">
        <v>11261</v>
      </c>
      <c r="P4302" s="1" t="s">
        <v>11261</v>
      </c>
      <c r="Q4302" t="s">
        <v>7065</v>
      </c>
      <c r="R4302">
        <v>1107</v>
      </c>
      <c r="S4302" s="9">
        <v>368</v>
      </c>
      <c r="T4302" s="1" t="s">
        <v>11261</v>
      </c>
    </row>
    <row r="4303" spans="1:20" hidden="1" x14ac:dyDescent="0.25">
      <c r="A4303" t="s">
        <v>20</v>
      </c>
      <c r="B4303" s="2" t="s">
        <v>21</v>
      </c>
      <c r="C4303" t="s">
        <v>14595</v>
      </c>
      <c r="D4303" t="s">
        <v>22</v>
      </c>
      <c r="E4303" t="s">
        <v>5</v>
      </c>
      <c r="F4303" s="1" t="s">
        <v>11261</v>
      </c>
      <c r="G4303" t="s">
        <v>907</v>
      </c>
      <c r="H4303">
        <v>1676218</v>
      </c>
      <c r="I4303">
        <v>1677033</v>
      </c>
      <c r="J4303" t="s">
        <v>23</v>
      </c>
      <c r="K4303" s="1" t="s">
        <v>11261</v>
      </c>
      <c r="L4303" s="1" t="s">
        <v>11261</v>
      </c>
      <c r="M4303" s="1" t="s">
        <v>11261</v>
      </c>
      <c r="N4303" s="1" t="s">
        <v>11261</v>
      </c>
      <c r="O4303" s="1" t="s">
        <v>11261</v>
      </c>
      <c r="P4303" s="1" t="s">
        <v>11261</v>
      </c>
      <c r="Q4303" t="s">
        <v>4550</v>
      </c>
      <c r="R4303">
        <v>816</v>
      </c>
      <c r="S4303" s="10" t="s">
        <v>11261</v>
      </c>
      <c r="T4303" s="1" t="s">
        <v>11261</v>
      </c>
    </row>
    <row r="4304" spans="1:20" hidden="1" x14ac:dyDescent="0.25">
      <c r="A4304" t="s">
        <v>24</v>
      </c>
      <c r="B4304" s="3" t="s">
        <v>11261</v>
      </c>
      <c r="C4304" t="s">
        <v>17459</v>
      </c>
      <c r="D4304" t="s">
        <v>22</v>
      </c>
      <c r="E4304" t="s">
        <v>5</v>
      </c>
      <c r="F4304" s="1" t="s">
        <v>11261</v>
      </c>
      <c r="G4304" t="s">
        <v>907</v>
      </c>
      <c r="H4304">
        <v>3226447</v>
      </c>
      <c r="I4304">
        <v>3227553</v>
      </c>
      <c r="J4304" t="s">
        <v>37</v>
      </c>
      <c r="K4304" t="s">
        <v>7598</v>
      </c>
      <c r="L4304" s="1" t="s">
        <v>11261</v>
      </c>
      <c r="M4304" s="1" t="s">
        <v>11261</v>
      </c>
      <c r="N4304" t="s">
        <v>555</v>
      </c>
      <c r="O4304" s="1" t="s">
        <v>11261</v>
      </c>
      <c r="P4304" s="1" t="s">
        <v>11261</v>
      </c>
      <c r="Q4304" t="s">
        <v>7597</v>
      </c>
      <c r="R4304">
        <v>1107</v>
      </c>
      <c r="S4304" s="9">
        <v>368</v>
      </c>
      <c r="T4304" s="1" t="s">
        <v>11261</v>
      </c>
    </row>
    <row r="4305" spans="1:20" hidden="1" x14ac:dyDescent="0.25">
      <c r="A4305" t="s">
        <v>20</v>
      </c>
      <c r="B4305" s="2" t="s">
        <v>21</v>
      </c>
      <c r="C4305" t="s">
        <v>15186</v>
      </c>
      <c r="D4305" t="s">
        <v>22</v>
      </c>
      <c r="E4305" t="s">
        <v>5</v>
      </c>
      <c r="F4305" s="1" t="s">
        <v>11261</v>
      </c>
      <c r="G4305" t="s">
        <v>907</v>
      </c>
      <c r="H4305">
        <v>2010827</v>
      </c>
      <c r="I4305">
        <v>2011642</v>
      </c>
      <c r="J4305" t="s">
        <v>37</v>
      </c>
      <c r="K4305" s="1" t="s">
        <v>11261</v>
      </c>
      <c r="L4305" s="1" t="s">
        <v>11261</v>
      </c>
      <c r="M4305" s="1" t="s">
        <v>11261</v>
      </c>
      <c r="N4305" s="1" t="s">
        <v>11261</v>
      </c>
      <c r="O4305" s="1" t="s">
        <v>11261</v>
      </c>
      <c r="P4305" s="1" t="s">
        <v>11261</v>
      </c>
      <c r="Q4305" t="s">
        <v>5179</v>
      </c>
      <c r="R4305">
        <v>816</v>
      </c>
      <c r="S4305" s="10" t="s">
        <v>11261</v>
      </c>
      <c r="T4305" s="1" t="s">
        <v>11261</v>
      </c>
    </row>
    <row r="4306" spans="1:20" hidden="1" x14ac:dyDescent="0.25">
      <c r="A4306" t="s">
        <v>24</v>
      </c>
      <c r="B4306" s="3" t="s">
        <v>11261</v>
      </c>
      <c r="C4306" t="s">
        <v>19196</v>
      </c>
      <c r="D4306" t="s">
        <v>22</v>
      </c>
      <c r="E4306" t="s">
        <v>5</v>
      </c>
      <c r="F4306" s="1" t="s">
        <v>11261</v>
      </c>
      <c r="G4306" t="s">
        <v>907</v>
      </c>
      <c r="H4306">
        <v>4099018</v>
      </c>
      <c r="I4306">
        <v>4100124</v>
      </c>
      <c r="J4306" t="s">
        <v>37</v>
      </c>
      <c r="K4306" t="s">
        <v>9527</v>
      </c>
      <c r="L4306" s="1" t="s">
        <v>11261</v>
      </c>
      <c r="M4306" s="1" t="s">
        <v>11261</v>
      </c>
      <c r="N4306" t="s">
        <v>8348</v>
      </c>
      <c r="O4306" s="1" t="s">
        <v>11261</v>
      </c>
      <c r="P4306" s="1" t="s">
        <v>11261</v>
      </c>
      <c r="Q4306" t="s">
        <v>9526</v>
      </c>
      <c r="R4306">
        <v>1107</v>
      </c>
      <c r="S4306" s="9">
        <v>368</v>
      </c>
      <c r="T4306" s="1" t="s">
        <v>11261</v>
      </c>
    </row>
    <row r="4307" spans="1:20" hidden="1" x14ac:dyDescent="0.25">
      <c r="A4307" t="s">
        <v>20</v>
      </c>
      <c r="B4307" s="2" t="s">
        <v>21</v>
      </c>
      <c r="C4307" t="s">
        <v>15296</v>
      </c>
      <c r="D4307" t="s">
        <v>22</v>
      </c>
      <c r="E4307" t="s">
        <v>5</v>
      </c>
      <c r="F4307" s="1" t="s">
        <v>11261</v>
      </c>
      <c r="G4307" t="s">
        <v>907</v>
      </c>
      <c r="H4307">
        <v>2067747</v>
      </c>
      <c r="I4307">
        <v>2068562</v>
      </c>
      <c r="J4307" t="s">
        <v>37</v>
      </c>
      <c r="K4307" s="1" t="s">
        <v>11261</v>
      </c>
      <c r="L4307" s="1" t="s">
        <v>11261</v>
      </c>
      <c r="M4307" s="1" t="s">
        <v>11261</v>
      </c>
      <c r="N4307" s="1" t="s">
        <v>11261</v>
      </c>
      <c r="O4307" s="1" t="s">
        <v>11261</v>
      </c>
      <c r="P4307" s="1" t="s">
        <v>11261</v>
      </c>
      <c r="Q4307" t="s">
        <v>5299</v>
      </c>
      <c r="R4307">
        <v>816</v>
      </c>
      <c r="S4307" s="10" t="s">
        <v>11261</v>
      </c>
      <c r="T4307" s="1" t="s">
        <v>11261</v>
      </c>
    </row>
    <row r="4308" spans="1:20" hidden="1" x14ac:dyDescent="0.25">
      <c r="A4308" t="s">
        <v>24</v>
      </c>
      <c r="B4308" s="3" t="s">
        <v>11261</v>
      </c>
      <c r="C4308" t="s">
        <v>12409</v>
      </c>
      <c r="D4308" t="s">
        <v>22</v>
      </c>
      <c r="E4308" t="s">
        <v>5</v>
      </c>
      <c r="F4308" s="1" t="s">
        <v>11261</v>
      </c>
      <c r="G4308" t="s">
        <v>907</v>
      </c>
      <c r="H4308">
        <v>589138</v>
      </c>
      <c r="I4308">
        <v>590247</v>
      </c>
      <c r="J4308" t="s">
        <v>23</v>
      </c>
      <c r="K4308" t="s">
        <v>2160</v>
      </c>
      <c r="L4308" s="1" t="s">
        <v>11261</v>
      </c>
      <c r="M4308" s="1" t="s">
        <v>11261</v>
      </c>
      <c r="N4308" t="s">
        <v>242</v>
      </c>
      <c r="O4308" s="1" t="s">
        <v>11261</v>
      </c>
      <c r="P4308" s="1" t="s">
        <v>11261</v>
      </c>
      <c r="Q4308" t="s">
        <v>2159</v>
      </c>
      <c r="R4308">
        <v>1110</v>
      </c>
      <c r="S4308" s="9">
        <v>369</v>
      </c>
      <c r="T4308" s="1" t="s">
        <v>11261</v>
      </c>
    </row>
    <row r="4309" spans="1:20" hidden="1" x14ac:dyDescent="0.25">
      <c r="A4309" t="s">
        <v>20</v>
      </c>
      <c r="B4309" s="2" t="s">
        <v>21</v>
      </c>
      <c r="C4309" t="s">
        <v>17749</v>
      </c>
      <c r="D4309" t="s">
        <v>22</v>
      </c>
      <c r="E4309" t="s">
        <v>5</v>
      </c>
      <c r="F4309" s="1" t="s">
        <v>11261</v>
      </c>
      <c r="G4309" t="s">
        <v>907</v>
      </c>
      <c r="H4309">
        <v>3383062</v>
      </c>
      <c r="I4309">
        <v>3383877</v>
      </c>
      <c r="J4309" t="s">
        <v>37</v>
      </c>
      <c r="K4309" s="1" t="s">
        <v>11261</v>
      </c>
      <c r="L4309" s="1" t="s">
        <v>11261</v>
      </c>
      <c r="M4309" s="1" t="s">
        <v>11261</v>
      </c>
      <c r="N4309" s="1" t="s">
        <v>11261</v>
      </c>
      <c r="O4309" t="s">
        <v>639</v>
      </c>
      <c r="P4309" s="1" t="s">
        <v>11261</v>
      </c>
      <c r="Q4309" t="s">
        <v>7907</v>
      </c>
      <c r="R4309">
        <v>816</v>
      </c>
      <c r="S4309" s="10" t="s">
        <v>11261</v>
      </c>
      <c r="T4309" s="1" t="s">
        <v>11261</v>
      </c>
    </row>
    <row r="4310" spans="1:20" hidden="1" x14ac:dyDescent="0.25">
      <c r="A4310" t="s">
        <v>24</v>
      </c>
      <c r="B4310" s="3" t="s">
        <v>11261</v>
      </c>
      <c r="C4310" t="s">
        <v>17750</v>
      </c>
      <c r="D4310" t="s">
        <v>22</v>
      </c>
      <c r="E4310" t="s">
        <v>5</v>
      </c>
      <c r="F4310" s="1" t="s">
        <v>11261</v>
      </c>
      <c r="G4310" t="s">
        <v>907</v>
      </c>
      <c r="H4310">
        <v>3383062</v>
      </c>
      <c r="I4310">
        <v>3383877</v>
      </c>
      <c r="J4310" t="s">
        <v>37</v>
      </c>
      <c r="K4310" t="s">
        <v>7908</v>
      </c>
      <c r="L4310" s="1" t="s">
        <v>11261</v>
      </c>
      <c r="M4310" s="1" t="s">
        <v>11261</v>
      </c>
      <c r="N4310" t="s">
        <v>7909</v>
      </c>
      <c r="O4310" t="s">
        <v>639</v>
      </c>
      <c r="P4310" s="1" t="s">
        <v>11261</v>
      </c>
      <c r="Q4310" t="s">
        <v>7907</v>
      </c>
      <c r="R4310">
        <v>816</v>
      </c>
      <c r="S4310" s="9">
        <v>271</v>
      </c>
      <c r="T4310" s="1" t="s">
        <v>11261</v>
      </c>
    </row>
    <row r="4311" spans="1:20" hidden="1" x14ac:dyDescent="0.25">
      <c r="A4311" t="s">
        <v>20</v>
      </c>
      <c r="B4311" s="2" t="s">
        <v>21</v>
      </c>
      <c r="C4311" t="s">
        <v>20426</v>
      </c>
      <c r="D4311" t="s">
        <v>22</v>
      </c>
      <c r="E4311" t="s">
        <v>5</v>
      </c>
      <c r="F4311" s="1" t="s">
        <v>11261</v>
      </c>
      <c r="G4311" t="s">
        <v>907</v>
      </c>
      <c r="H4311">
        <v>4700354</v>
      </c>
      <c r="I4311">
        <v>4701169</v>
      </c>
      <c r="J4311" t="s">
        <v>37</v>
      </c>
      <c r="K4311" s="1" t="s">
        <v>11261</v>
      </c>
      <c r="L4311" s="1" t="s">
        <v>11261</v>
      </c>
      <c r="M4311" s="1" t="s">
        <v>11261</v>
      </c>
      <c r="N4311" s="1" t="s">
        <v>11261</v>
      </c>
      <c r="O4311" s="1" t="s">
        <v>11261</v>
      </c>
      <c r="P4311" s="1" t="s">
        <v>11261</v>
      </c>
      <c r="Q4311" t="s">
        <v>10918</v>
      </c>
      <c r="R4311">
        <v>816</v>
      </c>
      <c r="S4311" s="10" t="s">
        <v>11261</v>
      </c>
      <c r="T4311" s="1" t="s">
        <v>11261</v>
      </c>
    </row>
    <row r="4312" spans="1:20" hidden="1" x14ac:dyDescent="0.25">
      <c r="A4312" t="s">
        <v>24</v>
      </c>
      <c r="B4312" s="3" t="s">
        <v>11261</v>
      </c>
      <c r="C4312" t="s">
        <v>17114</v>
      </c>
      <c r="D4312" t="s">
        <v>22</v>
      </c>
      <c r="E4312" t="s">
        <v>5</v>
      </c>
      <c r="F4312" s="1" t="s">
        <v>11261</v>
      </c>
      <c r="G4312" t="s">
        <v>907</v>
      </c>
      <c r="H4312">
        <v>3032181</v>
      </c>
      <c r="I4312">
        <v>3033290</v>
      </c>
      <c r="J4312" t="s">
        <v>37</v>
      </c>
      <c r="K4312" t="s">
        <v>7236</v>
      </c>
      <c r="L4312" s="1" t="s">
        <v>11261</v>
      </c>
      <c r="M4312" s="1" t="s">
        <v>11261</v>
      </c>
      <c r="N4312" t="s">
        <v>229</v>
      </c>
      <c r="O4312" s="1" t="s">
        <v>11261</v>
      </c>
      <c r="P4312" s="1" t="s">
        <v>11261</v>
      </c>
      <c r="Q4312" t="s">
        <v>7235</v>
      </c>
      <c r="R4312">
        <v>1110</v>
      </c>
      <c r="S4312" s="9">
        <v>369</v>
      </c>
      <c r="T4312" s="1" t="s">
        <v>11261</v>
      </c>
    </row>
    <row r="4313" spans="1:20" hidden="1" x14ac:dyDescent="0.25">
      <c r="A4313" t="s">
        <v>20</v>
      </c>
      <c r="B4313" s="2" t="s">
        <v>21</v>
      </c>
      <c r="C4313" t="s">
        <v>13929</v>
      </c>
      <c r="D4313" t="s">
        <v>22</v>
      </c>
      <c r="E4313" t="s">
        <v>5</v>
      </c>
      <c r="F4313" s="1" t="s">
        <v>11261</v>
      </c>
      <c r="G4313" t="s">
        <v>907</v>
      </c>
      <c r="H4313">
        <v>1349104</v>
      </c>
      <c r="I4313">
        <v>1349916</v>
      </c>
      <c r="J4313" t="s">
        <v>23</v>
      </c>
      <c r="K4313" s="1" t="s">
        <v>11261</v>
      </c>
      <c r="L4313" s="1" t="s">
        <v>11261</v>
      </c>
      <c r="M4313" s="1" t="s">
        <v>11261</v>
      </c>
      <c r="N4313" s="1" t="s">
        <v>11261</v>
      </c>
      <c r="O4313" s="1" t="s">
        <v>11261</v>
      </c>
      <c r="P4313" s="1" t="s">
        <v>11261</v>
      </c>
      <c r="Q4313" t="s">
        <v>3857</v>
      </c>
      <c r="R4313">
        <v>813</v>
      </c>
      <c r="S4313" s="10" t="s">
        <v>11261</v>
      </c>
      <c r="T4313" s="1" t="s">
        <v>11261</v>
      </c>
    </row>
    <row r="4314" spans="1:20" hidden="1" x14ac:dyDescent="0.25">
      <c r="A4314" t="s">
        <v>24</v>
      </c>
      <c r="B4314" s="3" t="s">
        <v>11261</v>
      </c>
      <c r="C4314" t="s">
        <v>14987</v>
      </c>
      <c r="D4314" t="s">
        <v>22</v>
      </c>
      <c r="E4314" t="s">
        <v>5</v>
      </c>
      <c r="F4314" s="1" t="s">
        <v>11261</v>
      </c>
      <c r="G4314" t="s">
        <v>907</v>
      </c>
      <c r="H4314">
        <v>1897792</v>
      </c>
      <c r="I4314">
        <v>1898904</v>
      </c>
      <c r="J4314" t="s">
        <v>23</v>
      </c>
      <c r="K4314" t="s">
        <v>4963</v>
      </c>
      <c r="L4314" s="1" t="s">
        <v>11261</v>
      </c>
      <c r="M4314" s="1" t="s">
        <v>11261</v>
      </c>
      <c r="N4314" t="s">
        <v>4964</v>
      </c>
      <c r="O4314" s="1" t="s">
        <v>11261</v>
      </c>
      <c r="P4314" s="1" t="s">
        <v>11261</v>
      </c>
      <c r="Q4314" t="s">
        <v>4962</v>
      </c>
      <c r="R4314">
        <v>1113</v>
      </c>
      <c r="S4314" s="9">
        <v>370</v>
      </c>
      <c r="T4314" s="1" t="s">
        <v>11261</v>
      </c>
    </row>
    <row r="4315" spans="1:20" hidden="1" x14ac:dyDescent="0.25">
      <c r="A4315" t="s">
        <v>20</v>
      </c>
      <c r="B4315" s="2" t="s">
        <v>21</v>
      </c>
      <c r="C4315" t="s">
        <v>14789</v>
      </c>
      <c r="D4315" t="s">
        <v>22</v>
      </c>
      <c r="E4315" t="s">
        <v>5</v>
      </c>
      <c r="F4315" s="1" t="s">
        <v>11261</v>
      </c>
      <c r="G4315" t="s">
        <v>907</v>
      </c>
      <c r="H4315">
        <v>1793948</v>
      </c>
      <c r="I4315">
        <v>1794760</v>
      </c>
      <c r="J4315" t="s">
        <v>37</v>
      </c>
      <c r="K4315" s="1" t="s">
        <v>11261</v>
      </c>
      <c r="L4315" s="1" t="s">
        <v>11261</v>
      </c>
      <c r="M4315" s="1" t="s">
        <v>11261</v>
      </c>
      <c r="N4315" s="1" t="s">
        <v>11261</v>
      </c>
      <c r="O4315" s="1" t="s">
        <v>11261</v>
      </c>
      <c r="P4315" s="1" t="s">
        <v>11261</v>
      </c>
      <c r="Q4315" t="s">
        <v>4755</v>
      </c>
      <c r="R4315">
        <v>813</v>
      </c>
      <c r="S4315" s="10" t="s">
        <v>11261</v>
      </c>
      <c r="T4315" s="1" t="s">
        <v>11261</v>
      </c>
    </row>
    <row r="4316" spans="1:20" hidden="1" x14ac:dyDescent="0.25">
      <c r="A4316" t="s">
        <v>24</v>
      </c>
      <c r="B4316" s="3" t="s">
        <v>11261</v>
      </c>
      <c r="C4316" t="s">
        <v>14790</v>
      </c>
      <c r="D4316" t="s">
        <v>22</v>
      </c>
      <c r="E4316" t="s">
        <v>5</v>
      </c>
      <c r="F4316" s="1" t="s">
        <v>11261</v>
      </c>
      <c r="G4316" t="s">
        <v>907</v>
      </c>
      <c r="H4316">
        <v>1793948</v>
      </c>
      <c r="I4316">
        <v>1794760</v>
      </c>
      <c r="J4316" t="s">
        <v>37</v>
      </c>
      <c r="K4316" t="s">
        <v>4756</v>
      </c>
      <c r="L4316" s="1" t="s">
        <v>11261</v>
      </c>
      <c r="M4316" s="1" t="s">
        <v>11261</v>
      </c>
      <c r="N4316" t="s">
        <v>2533</v>
      </c>
      <c r="O4316" s="1" t="s">
        <v>11261</v>
      </c>
      <c r="P4316" s="1" t="s">
        <v>11261</v>
      </c>
      <c r="Q4316" t="s">
        <v>4755</v>
      </c>
      <c r="R4316">
        <v>813</v>
      </c>
      <c r="S4316" s="9">
        <v>270</v>
      </c>
      <c r="T4316" s="1" t="s">
        <v>11261</v>
      </c>
    </row>
    <row r="4317" spans="1:20" hidden="1" x14ac:dyDescent="0.25">
      <c r="A4317" t="s">
        <v>20</v>
      </c>
      <c r="B4317" s="2" t="s">
        <v>21</v>
      </c>
      <c r="C4317" t="s">
        <v>15642</v>
      </c>
      <c r="D4317" t="s">
        <v>22</v>
      </c>
      <c r="E4317" t="s">
        <v>5</v>
      </c>
      <c r="F4317" s="1" t="s">
        <v>11261</v>
      </c>
      <c r="G4317" t="s">
        <v>907</v>
      </c>
      <c r="H4317">
        <v>2269590</v>
      </c>
      <c r="I4317">
        <v>2270402</v>
      </c>
      <c r="J4317" t="s">
        <v>23</v>
      </c>
      <c r="K4317" s="1" t="s">
        <v>11261</v>
      </c>
      <c r="L4317" s="1" t="s">
        <v>11261</v>
      </c>
      <c r="M4317" s="1" t="s">
        <v>11261</v>
      </c>
      <c r="N4317" s="1" t="s">
        <v>11261</v>
      </c>
      <c r="O4317" s="1" t="s">
        <v>11261</v>
      </c>
      <c r="P4317" s="1" t="s">
        <v>11261</v>
      </c>
      <c r="Q4317" t="s">
        <v>5682</v>
      </c>
      <c r="R4317">
        <v>813</v>
      </c>
      <c r="S4317" s="10" t="s">
        <v>11261</v>
      </c>
      <c r="T4317" s="1" t="s">
        <v>11261</v>
      </c>
    </row>
    <row r="4318" spans="1:20" hidden="1" x14ac:dyDescent="0.25">
      <c r="A4318" t="s">
        <v>24</v>
      </c>
      <c r="B4318" s="3" t="s">
        <v>11261</v>
      </c>
      <c r="C4318" t="s">
        <v>19250</v>
      </c>
      <c r="D4318" t="s">
        <v>22</v>
      </c>
      <c r="E4318" t="s">
        <v>5</v>
      </c>
      <c r="F4318" s="1" t="s">
        <v>11261</v>
      </c>
      <c r="G4318" t="s">
        <v>907</v>
      </c>
      <c r="H4318">
        <v>4124114</v>
      </c>
      <c r="I4318">
        <v>4125226</v>
      </c>
      <c r="J4318" t="s">
        <v>37</v>
      </c>
      <c r="K4318" t="s">
        <v>9587</v>
      </c>
      <c r="L4318" s="1" t="s">
        <v>11261</v>
      </c>
      <c r="M4318" s="1" t="s">
        <v>11261</v>
      </c>
      <c r="N4318" t="s">
        <v>9588</v>
      </c>
      <c r="O4318" s="1" t="s">
        <v>11261</v>
      </c>
      <c r="P4318" s="1" t="s">
        <v>11261</v>
      </c>
      <c r="Q4318" t="s">
        <v>9586</v>
      </c>
      <c r="R4318">
        <v>1113</v>
      </c>
      <c r="S4318" s="9">
        <v>370</v>
      </c>
      <c r="T4318" s="1" t="s">
        <v>11261</v>
      </c>
    </row>
    <row r="4319" spans="1:20" hidden="1" x14ac:dyDescent="0.25">
      <c r="A4319" t="s">
        <v>20</v>
      </c>
      <c r="B4319" s="2" t="s">
        <v>21</v>
      </c>
      <c r="C4319" t="s">
        <v>17658</v>
      </c>
      <c r="D4319" t="s">
        <v>22</v>
      </c>
      <c r="E4319" t="s">
        <v>5</v>
      </c>
      <c r="F4319" s="1" t="s">
        <v>11261</v>
      </c>
      <c r="G4319" t="s">
        <v>907</v>
      </c>
      <c r="H4319">
        <v>3330433</v>
      </c>
      <c r="I4319">
        <v>3331245</v>
      </c>
      <c r="J4319" t="s">
        <v>37</v>
      </c>
      <c r="K4319" s="1" t="s">
        <v>11261</v>
      </c>
      <c r="L4319" s="1" t="s">
        <v>11261</v>
      </c>
      <c r="M4319" s="1" t="s">
        <v>11261</v>
      </c>
      <c r="N4319" s="1" t="s">
        <v>11261</v>
      </c>
      <c r="O4319" t="s">
        <v>521</v>
      </c>
      <c r="P4319" s="1" t="s">
        <v>11261</v>
      </c>
      <c r="Q4319" t="s">
        <v>7811</v>
      </c>
      <c r="R4319">
        <v>813</v>
      </c>
      <c r="S4319" s="10" t="s">
        <v>11261</v>
      </c>
      <c r="T4319" s="1" t="s">
        <v>11261</v>
      </c>
    </row>
    <row r="4320" spans="1:20" hidden="1" x14ac:dyDescent="0.25">
      <c r="A4320" t="s">
        <v>24</v>
      </c>
      <c r="B4320" s="3" t="s">
        <v>11261</v>
      </c>
      <c r="C4320" t="s">
        <v>11268</v>
      </c>
      <c r="D4320" t="s">
        <v>22</v>
      </c>
      <c r="E4320" t="s">
        <v>5</v>
      </c>
      <c r="F4320" s="1" t="s">
        <v>11261</v>
      </c>
      <c r="G4320" t="s">
        <v>907</v>
      </c>
      <c r="H4320">
        <v>3437</v>
      </c>
      <c r="I4320">
        <v>4552</v>
      </c>
      <c r="J4320" t="s">
        <v>23</v>
      </c>
      <c r="K4320" t="s">
        <v>916</v>
      </c>
      <c r="L4320" s="1" t="s">
        <v>11261</v>
      </c>
      <c r="M4320" s="1" t="s">
        <v>11261</v>
      </c>
      <c r="N4320" t="s">
        <v>917</v>
      </c>
      <c r="O4320" s="1" t="s">
        <v>11261</v>
      </c>
      <c r="P4320" s="1" t="s">
        <v>11261</v>
      </c>
      <c r="Q4320" t="s">
        <v>915</v>
      </c>
      <c r="R4320">
        <v>1116</v>
      </c>
      <c r="S4320" s="9">
        <v>371</v>
      </c>
      <c r="T4320" s="1" t="s">
        <v>11261</v>
      </c>
    </row>
    <row r="4321" spans="1:20" hidden="1" x14ac:dyDescent="0.25">
      <c r="A4321" t="s">
        <v>20</v>
      </c>
      <c r="B4321" s="2" t="s">
        <v>21</v>
      </c>
      <c r="C4321" t="s">
        <v>19717</v>
      </c>
      <c r="D4321" t="s">
        <v>22</v>
      </c>
      <c r="E4321" t="s">
        <v>5</v>
      </c>
      <c r="F4321" s="1" t="s">
        <v>11261</v>
      </c>
      <c r="G4321" t="s">
        <v>907</v>
      </c>
      <c r="H4321">
        <v>4365317</v>
      </c>
      <c r="I4321">
        <v>4366129</v>
      </c>
      <c r="J4321" t="s">
        <v>37</v>
      </c>
      <c r="K4321" s="1" t="s">
        <v>11261</v>
      </c>
      <c r="L4321" s="1" t="s">
        <v>11261</v>
      </c>
      <c r="M4321" s="1" t="s">
        <v>11261</v>
      </c>
      <c r="N4321" s="1" t="s">
        <v>11261</v>
      </c>
      <c r="O4321" s="1" t="s">
        <v>11261</v>
      </c>
      <c r="P4321" s="1" t="s">
        <v>11261</v>
      </c>
      <c r="Q4321" t="s">
        <v>10141</v>
      </c>
      <c r="R4321">
        <v>813</v>
      </c>
      <c r="S4321" s="10" t="s">
        <v>11261</v>
      </c>
      <c r="T4321" s="1" t="s">
        <v>11261</v>
      </c>
    </row>
    <row r="4322" spans="1:20" hidden="1" x14ac:dyDescent="0.25">
      <c r="A4322" t="s">
        <v>24</v>
      </c>
      <c r="B4322" s="3" t="s">
        <v>11261</v>
      </c>
      <c r="C4322" t="s">
        <v>19718</v>
      </c>
      <c r="D4322" t="s">
        <v>22</v>
      </c>
      <c r="E4322" t="s">
        <v>5</v>
      </c>
      <c r="F4322" s="1" t="s">
        <v>11261</v>
      </c>
      <c r="G4322" t="s">
        <v>907</v>
      </c>
      <c r="H4322">
        <v>4365317</v>
      </c>
      <c r="I4322">
        <v>4366129</v>
      </c>
      <c r="J4322" t="s">
        <v>37</v>
      </c>
      <c r="K4322" t="s">
        <v>10142</v>
      </c>
      <c r="L4322" s="1" t="s">
        <v>11261</v>
      </c>
      <c r="M4322" s="1" t="s">
        <v>11261</v>
      </c>
      <c r="N4322" t="s">
        <v>10143</v>
      </c>
      <c r="O4322" s="1" t="s">
        <v>11261</v>
      </c>
      <c r="P4322" s="1" t="s">
        <v>11261</v>
      </c>
      <c r="Q4322" t="s">
        <v>10141</v>
      </c>
      <c r="R4322">
        <v>813</v>
      </c>
      <c r="S4322" s="9">
        <v>270</v>
      </c>
      <c r="T4322" s="1" t="s">
        <v>11261</v>
      </c>
    </row>
    <row r="4323" spans="1:20" hidden="1" x14ac:dyDescent="0.25">
      <c r="A4323" t="s">
        <v>20</v>
      </c>
      <c r="B4323" s="2" t="s">
        <v>21</v>
      </c>
      <c r="C4323" t="s">
        <v>19837</v>
      </c>
      <c r="D4323" t="s">
        <v>22</v>
      </c>
      <c r="E4323" t="s">
        <v>5</v>
      </c>
      <c r="F4323" s="1" t="s">
        <v>11261</v>
      </c>
      <c r="G4323" t="s">
        <v>907</v>
      </c>
      <c r="H4323">
        <v>4417287</v>
      </c>
      <c r="I4323">
        <v>4418099</v>
      </c>
      <c r="J4323" t="s">
        <v>37</v>
      </c>
      <c r="K4323" s="1" t="s">
        <v>11261</v>
      </c>
      <c r="L4323" s="1" t="s">
        <v>11261</v>
      </c>
      <c r="M4323" s="1" t="s">
        <v>11261</v>
      </c>
      <c r="N4323" s="1" t="s">
        <v>11261</v>
      </c>
      <c r="O4323" s="1" t="s">
        <v>11261</v>
      </c>
      <c r="P4323" s="1" t="s">
        <v>11261</v>
      </c>
      <c r="Q4323" t="s">
        <v>10285</v>
      </c>
      <c r="R4323">
        <v>813</v>
      </c>
      <c r="S4323" s="10" t="s">
        <v>11261</v>
      </c>
      <c r="T4323" s="1" t="s">
        <v>11261</v>
      </c>
    </row>
    <row r="4324" spans="1:20" hidden="1" x14ac:dyDescent="0.25">
      <c r="A4324" t="s">
        <v>24</v>
      </c>
      <c r="B4324" s="3" t="s">
        <v>11261</v>
      </c>
      <c r="C4324" t="s">
        <v>11792</v>
      </c>
      <c r="D4324" t="s">
        <v>22</v>
      </c>
      <c r="E4324" t="s">
        <v>5</v>
      </c>
      <c r="F4324" s="1" t="s">
        <v>11261</v>
      </c>
      <c r="G4324" t="s">
        <v>907</v>
      </c>
      <c r="H4324">
        <v>259781</v>
      </c>
      <c r="I4324">
        <v>260896</v>
      </c>
      <c r="J4324" t="s">
        <v>23</v>
      </c>
      <c r="K4324" t="s">
        <v>1489</v>
      </c>
      <c r="L4324" s="1" t="s">
        <v>11261</v>
      </c>
      <c r="M4324" s="1" t="s">
        <v>11261</v>
      </c>
      <c r="N4324" t="s">
        <v>1490</v>
      </c>
      <c r="O4324" s="1" t="s">
        <v>11261</v>
      </c>
      <c r="P4324" s="1" t="s">
        <v>11261</v>
      </c>
      <c r="Q4324" t="s">
        <v>1488</v>
      </c>
      <c r="R4324">
        <v>1116</v>
      </c>
      <c r="S4324" s="9">
        <v>371</v>
      </c>
      <c r="T4324" s="1" t="s">
        <v>11261</v>
      </c>
    </row>
    <row r="4325" spans="1:20" hidden="1" x14ac:dyDescent="0.25">
      <c r="A4325" t="s">
        <v>20</v>
      </c>
      <c r="B4325" s="2" t="s">
        <v>21</v>
      </c>
      <c r="C4325" t="s">
        <v>12724</v>
      </c>
      <c r="D4325" t="s">
        <v>22</v>
      </c>
      <c r="E4325" t="s">
        <v>5</v>
      </c>
      <c r="F4325" s="1" t="s">
        <v>11261</v>
      </c>
      <c r="G4325" t="s">
        <v>907</v>
      </c>
      <c r="H4325">
        <v>736928</v>
      </c>
      <c r="I4325">
        <v>737737</v>
      </c>
      <c r="J4325" t="s">
        <v>37</v>
      </c>
      <c r="K4325" s="1" t="s">
        <v>11261</v>
      </c>
      <c r="L4325" s="1" t="s">
        <v>11261</v>
      </c>
      <c r="M4325" s="1" t="s">
        <v>11261</v>
      </c>
      <c r="N4325" s="1" t="s">
        <v>11261</v>
      </c>
      <c r="O4325" s="1" t="s">
        <v>11261</v>
      </c>
      <c r="P4325" s="1" t="s">
        <v>11261</v>
      </c>
      <c r="Q4325" t="s">
        <v>2496</v>
      </c>
      <c r="R4325">
        <v>810</v>
      </c>
      <c r="S4325" s="10" t="s">
        <v>11261</v>
      </c>
      <c r="T4325" s="1" t="s">
        <v>11261</v>
      </c>
    </row>
    <row r="4326" spans="1:20" hidden="1" x14ac:dyDescent="0.25">
      <c r="A4326" t="s">
        <v>24</v>
      </c>
      <c r="B4326" s="3" t="s">
        <v>11261</v>
      </c>
      <c r="C4326" t="s">
        <v>13326</v>
      </c>
      <c r="D4326" t="s">
        <v>22</v>
      </c>
      <c r="E4326" t="s">
        <v>5</v>
      </c>
      <c r="F4326" s="1" t="s">
        <v>11261</v>
      </c>
      <c r="G4326" t="s">
        <v>907</v>
      </c>
      <c r="H4326">
        <v>1052244</v>
      </c>
      <c r="I4326">
        <v>1053359</v>
      </c>
      <c r="J4326" t="s">
        <v>23</v>
      </c>
      <c r="K4326" t="s">
        <v>3196</v>
      </c>
      <c r="L4326" s="1" t="s">
        <v>11261</v>
      </c>
      <c r="M4326" s="1" t="s">
        <v>11261</v>
      </c>
      <c r="N4326" t="s">
        <v>1322</v>
      </c>
      <c r="O4326" s="1" t="s">
        <v>11261</v>
      </c>
      <c r="P4326" s="1" t="s">
        <v>11261</v>
      </c>
      <c r="Q4326" t="s">
        <v>3195</v>
      </c>
      <c r="R4326">
        <v>1116</v>
      </c>
      <c r="S4326" s="9">
        <v>371</v>
      </c>
      <c r="T4326" s="1" t="s">
        <v>11261</v>
      </c>
    </row>
    <row r="4327" spans="1:20" hidden="1" x14ac:dyDescent="0.25">
      <c r="A4327" t="s">
        <v>20</v>
      </c>
      <c r="B4327" s="2" t="s">
        <v>21</v>
      </c>
      <c r="C4327" t="s">
        <v>12898</v>
      </c>
      <c r="D4327" t="s">
        <v>22</v>
      </c>
      <c r="E4327" t="s">
        <v>5</v>
      </c>
      <c r="F4327" s="1" t="s">
        <v>11261</v>
      </c>
      <c r="G4327" t="s">
        <v>907</v>
      </c>
      <c r="H4327">
        <v>827286</v>
      </c>
      <c r="I4327">
        <v>828095</v>
      </c>
      <c r="J4327" t="s">
        <v>23</v>
      </c>
      <c r="K4327" s="1" t="s">
        <v>11261</v>
      </c>
      <c r="L4327" s="1" t="s">
        <v>11261</v>
      </c>
      <c r="M4327" s="1" t="s">
        <v>11261</v>
      </c>
      <c r="N4327" s="1" t="s">
        <v>11261</v>
      </c>
      <c r="O4327" s="1" t="s">
        <v>11261</v>
      </c>
      <c r="P4327" s="1" t="s">
        <v>11261</v>
      </c>
      <c r="Q4327" t="s">
        <v>2696</v>
      </c>
      <c r="R4327">
        <v>810</v>
      </c>
      <c r="S4327" s="10" t="s">
        <v>11261</v>
      </c>
      <c r="T4327" s="1" t="s">
        <v>11261</v>
      </c>
    </row>
    <row r="4328" spans="1:20" hidden="1" x14ac:dyDescent="0.25">
      <c r="A4328" t="s">
        <v>24</v>
      </c>
      <c r="B4328" s="3" t="s">
        <v>11261</v>
      </c>
      <c r="C4328" t="s">
        <v>14796</v>
      </c>
      <c r="D4328" t="s">
        <v>22</v>
      </c>
      <c r="E4328" t="s">
        <v>5</v>
      </c>
      <c r="F4328" s="1" t="s">
        <v>11261</v>
      </c>
      <c r="G4328" t="s">
        <v>907</v>
      </c>
      <c r="H4328">
        <v>1797847</v>
      </c>
      <c r="I4328">
        <v>1798962</v>
      </c>
      <c r="J4328" t="s">
        <v>37</v>
      </c>
      <c r="K4328" t="s">
        <v>4762</v>
      </c>
      <c r="L4328" s="1" t="s">
        <v>11261</v>
      </c>
      <c r="M4328" s="1" t="s">
        <v>11261</v>
      </c>
      <c r="N4328" t="s">
        <v>4763</v>
      </c>
      <c r="O4328" s="1" t="s">
        <v>11261</v>
      </c>
      <c r="P4328" s="1" t="s">
        <v>11261</v>
      </c>
      <c r="Q4328" t="s">
        <v>4761</v>
      </c>
      <c r="R4328">
        <v>1116</v>
      </c>
      <c r="S4328" s="9">
        <v>371</v>
      </c>
      <c r="T4328" s="1" t="s">
        <v>11261</v>
      </c>
    </row>
    <row r="4329" spans="1:20" hidden="1" x14ac:dyDescent="0.25">
      <c r="A4329" t="s">
        <v>20</v>
      </c>
      <c r="B4329" s="2" t="s">
        <v>21</v>
      </c>
      <c r="C4329" t="s">
        <v>13204</v>
      </c>
      <c r="D4329" t="s">
        <v>22</v>
      </c>
      <c r="E4329" t="s">
        <v>5</v>
      </c>
      <c r="F4329" s="1" t="s">
        <v>11261</v>
      </c>
      <c r="G4329" t="s">
        <v>907</v>
      </c>
      <c r="H4329">
        <v>993593</v>
      </c>
      <c r="I4329">
        <v>994402</v>
      </c>
      <c r="J4329" t="s">
        <v>23</v>
      </c>
      <c r="K4329" s="1" t="s">
        <v>11261</v>
      </c>
      <c r="L4329" s="1" t="s">
        <v>11261</v>
      </c>
      <c r="M4329" s="1" t="s">
        <v>11261</v>
      </c>
      <c r="N4329" s="1" t="s">
        <v>11261</v>
      </c>
      <c r="O4329" s="1" t="s">
        <v>11261</v>
      </c>
      <c r="P4329" s="1" t="s">
        <v>11261</v>
      </c>
      <c r="Q4329" t="s">
        <v>3053</v>
      </c>
      <c r="R4329">
        <v>810</v>
      </c>
      <c r="S4329" s="10" t="s">
        <v>11261</v>
      </c>
      <c r="T4329" s="1" t="s">
        <v>11261</v>
      </c>
    </row>
    <row r="4330" spans="1:20" hidden="1" x14ac:dyDescent="0.25">
      <c r="A4330" t="s">
        <v>24</v>
      </c>
      <c r="B4330" s="3" t="s">
        <v>11261</v>
      </c>
      <c r="C4330" t="s">
        <v>13205</v>
      </c>
      <c r="D4330" t="s">
        <v>22</v>
      </c>
      <c r="E4330" t="s">
        <v>5</v>
      </c>
      <c r="F4330" s="1" t="s">
        <v>11261</v>
      </c>
      <c r="G4330" t="s">
        <v>907</v>
      </c>
      <c r="H4330">
        <v>993593</v>
      </c>
      <c r="I4330">
        <v>994402</v>
      </c>
      <c r="J4330" t="s">
        <v>23</v>
      </c>
      <c r="K4330" t="s">
        <v>3054</v>
      </c>
      <c r="L4330" s="1" t="s">
        <v>11261</v>
      </c>
      <c r="M4330" s="1" t="s">
        <v>11261</v>
      </c>
      <c r="N4330" t="s">
        <v>27</v>
      </c>
      <c r="O4330" s="1" t="s">
        <v>11261</v>
      </c>
      <c r="P4330" s="1" t="s">
        <v>11261</v>
      </c>
      <c r="Q4330" t="s">
        <v>3053</v>
      </c>
      <c r="R4330">
        <v>810</v>
      </c>
      <c r="S4330" s="9">
        <v>269</v>
      </c>
      <c r="T4330" s="1" t="s">
        <v>11261</v>
      </c>
    </row>
    <row r="4331" spans="1:20" hidden="1" x14ac:dyDescent="0.25">
      <c r="A4331" t="s">
        <v>20</v>
      </c>
      <c r="B4331" s="2" t="s">
        <v>21</v>
      </c>
      <c r="C4331" t="s">
        <v>14298</v>
      </c>
      <c r="D4331" t="s">
        <v>22</v>
      </c>
      <c r="E4331" t="s">
        <v>5</v>
      </c>
      <c r="F4331" s="1" t="s">
        <v>11261</v>
      </c>
      <c r="G4331" t="s">
        <v>907</v>
      </c>
      <c r="H4331">
        <v>1533271</v>
      </c>
      <c r="I4331">
        <v>1534080</v>
      </c>
      <c r="J4331" t="s">
        <v>23</v>
      </c>
      <c r="K4331" s="1" t="s">
        <v>11261</v>
      </c>
      <c r="L4331" s="1" t="s">
        <v>11261</v>
      </c>
      <c r="M4331" s="1" t="s">
        <v>11261</v>
      </c>
      <c r="N4331" s="1" t="s">
        <v>11261</v>
      </c>
      <c r="O4331" s="1" t="s">
        <v>11261</v>
      </c>
      <c r="P4331" s="1" t="s">
        <v>11261</v>
      </c>
      <c r="Q4331" t="s">
        <v>4241</v>
      </c>
      <c r="R4331">
        <v>810</v>
      </c>
      <c r="S4331" s="10" t="s">
        <v>11261</v>
      </c>
      <c r="T4331" s="1" t="s">
        <v>11261</v>
      </c>
    </row>
    <row r="4332" spans="1:20" hidden="1" x14ac:dyDescent="0.25">
      <c r="A4332" t="s">
        <v>24</v>
      </c>
      <c r="B4332" s="3" t="s">
        <v>11261</v>
      </c>
      <c r="C4332" t="s">
        <v>14299</v>
      </c>
      <c r="D4332" t="s">
        <v>22</v>
      </c>
      <c r="E4332" t="s">
        <v>5</v>
      </c>
      <c r="F4332" s="1" t="s">
        <v>11261</v>
      </c>
      <c r="G4332" t="s">
        <v>907</v>
      </c>
      <c r="H4332">
        <v>1533271</v>
      </c>
      <c r="I4332">
        <v>1534080</v>
      </c>
      <c r="J4332" t="s">
        <v>23</v>
      </c>
      <c r="K4332" t="s">
        <v>4242</v>
      </c>
      <c r="L4332" s="1" t="s">
        <v>11261</v>
      </c>
      <c r="M4332" s="1" t="s">
        <v>11261</v>
      </c>
      <c r="N4332" t="s">
        <v>27</v>
      </c>
      <c r="O4332" s="1" t="s">
        <v>11261</v>
      </c>
      <c r="P4332" s="1" t="s">
        <v>11261</v>
      </c>
      <c r="Q4332" t="s">
        <v>4241</v>
      </c>
      <c r="R4332">
        <v>810</v>
      </c>
      <c r="S4332" s="9">
        <v>269</v>
      </c>
      <c r="T4332" s="1" t="s">
        <v>11261</v>
      </c>
    </row>
    <row r="4333" spans="1:20" hidden="1" x14ac:dyDescent="0.25">
      <c r="A4333" t="s">
        <v>20</v>
      </c>
      <c r="B4333" s="2" t="s">
        <v>21</v>
      </c>
      <c r="C4333" t="s">
        <v>17753</v>
      </c>
      <c r="D4333" t="s">
        <v>22</v>
      </c>
      <c r="E4333" t="s">
        <v>5</v>
      </c>
      <c r="F4333" s="1" t="s">
        <v>11261</v>
      </c>
      <c r="G4333" t="s">
        <v>907</v>
      </c>
      <c r="H4333">
        <v>3384896</v>
      </c>
      <c r="I4333">
        <v>3385705</v>
      </c>
      <c r="J4333" t="s">
        <v>37</v>
      </c>
      <c r="K4333" s="1" t="s">
        <v>11261</v>
      </c>
      <c r="L4333" s="1" t="s">
        <v>11261</v>
      </c>
      <c r="M4333" s="1" t="s">
        <v>11261</v>
      </c>
      <c r="N4333" s="1" t="s">
        <v>11261</v>
      </c>
      <c r="O4333" s="1" t="s">
        <v>11261</v>
      </c>
      <c r="P4333" s="1" t="s">
        <v>11261</v>
      </c>
      <c r="Q4333" t="s">
        <v>7912</v>
      </c>
      <c r="R4333">
        <v>810</v>
      </c>
      <c r="S4333" s="10" t="s">
        <v>11261</v>
      </c>
      <c r="T4333" s="1" t="s">
        <v>11261</v>
      </c>
    </row>
    <row r="4334" spans="1:20" hidden="1" x14ac:dyDescent="0.25">
      <c r="A4334" t="s">
        <v>24</v>
      </c>
      <c r="B4334" s="3" t="s">
        <v>11261</v>
      </c>
      <c r="C4334" t="s">
        <v>17754</v>
      </c>
      <c r="D4334" t="s">
        <v>22</v>
      </c>
      <c r="E4334" t="s">
        <v>5</v>
      </c>
      <c r="F4334" s="1" t="s">
        <v>11261</v>
      </c>
      <c r="G4334" t="s">
        <v>907</v>
      </c>
      <c r="H4334">
        <v>3384896</v>
      </c>
      <c r="I4334">
        <v>3385705</v>
      </c>
      <c r="J4334" t="s">
        <v>37</v>
      </c>
      <c r="K4334" t="s">
        <v>7913</v>
      </c>
      <c r="L4334" s="1" t="s">
        <v>11261</v>
      </c>
      <c r="M4334" s="1" t="s">
        <v>11261</v>
      </c>
      <c r="N4334" t="s">
        <v>27</v>
      </c>
      <c r="O4334" s="1" t="s">
        <v>11261</v>
      </c>
      <c r="P4334" s="1" t="s">
        <v>11261</v>
      </c>
      <c r="Q4334" t="s">
        <v>7912</v>
      </c>
      <c r="R4334">
        <v>810</v>
      </c>
      <c r="S4334" s="9">
        <v>269</v>
      </c>
      <c r="T4334" s="1" t="s">
        <v>11261</v>
      </c>
    </row>
    <row r="4335" spans="1:20" hidden="1" x14ac:dyDescent="0.25">
      <c r="A4335" t="s">
        <v>20</v>
      </c>
      <c r="B4335" s="2" t="s">
        <v>21</v>
      </c>
      <c r="C4335" t="s">
        <v>18222</v>
      </c>
      <c r="D4335" t="s">
        <v>22</v>
      </c>
      <c r="E4335" t="s">
        <v>5</v>
      </c>
      <c r="F4335" s="1" t="s">
        <v>11261</v>
      </c>
      <c r="G4335" t="s">
        <v>907</v>
      </c>
      <c r="H4335">
        <v>3631159</v>
      </c>
      <c r="I4335">
        <v>3631968</v>
      </c>
      <c r="J4335" t="s">
        <v>37</v>
      </c>
      <c r="K4335" s="1" t="s">
        <v>11261</v>
      </c>
      <c r="L4335" s="1" t="s">
        <v>11261</v>
      </c>
      <c r="M4335" s="1" t="s">
        <v>11261</v>
      </c>
      <c r="N4335" s="1" t="s">
        <v>11261</v>
      </c>
      <c r="O4335" s="1" t="s">
        <v>11261</v>
      </c>
      <c r="P4335" s="1" t="s">
        <v>11261</v>
      </c>
      <c r="Q4335" t="s">
        <v>8416</v>
      </c>
      <c r="R4335">
        <v>810</v>
      </c>
      <c r="S4335" s="10" t="s">
        <v>11261</v>
      </c>
      <c r="T4335" s="1" t="s">
        <v>11261</v>
      </c>
    </row>
    <row r="4336" spans="1:20" hidden="1" x14ac:dyDescent="0.25">
      <c r="A4336" t="s">
        <v>24</v>
      </c>
      <c r="B4336" s="3" t="s">
        <v>11261</v>
      </c>
      <c r="C4336" t="s">
        <v>18223</v>
      </c>
      <c r="D4336" t="s">
        <v>22</v>
      </c>
      <c r="E4336" t="s">
        <v>5</v>
      </c>
      <c r="F4336" s="1" t="s">
        <v>11261</v>
      </c>
      <c r="G4336" t="s">
        <v>907</v>
      </c>
      <c r="H4336">
        <v>3631159</v>
      </c>
      <c r="I4336">
        <v>3631968</v>
      </c>
      <c r="J4336" t="s">
        <v>37</v>
      </c>
      <c r="K4336" t="s">
        <v>8417</v>
      </c>
      <c r="L4336" s="1" t="s">
        <v>11261</v>
      </c>
      <c r="M4336" s="1" t="s">
        <v>11261</v>
      </c>
      <c r="N4336" t="s">
        <v>27</v>
      </c>
      <c r="O4336" s="1" t="s">
        <v>11261</v>
      </c>
      <c r="P4336" s="1" t="s">
        <v>11261</v>
      </c>
      <c r="Q4336" t="s">
        <v>8416</v>
      </c>
      <c r="R4336">
        <v>810</v>
      </c>
      <c r="S4336" s="9">
        <v>269</v>
      </c>
      <c r="T4336" s="1" t="s">
        <v>11261</v>
      </c>
    </row>
    <row r="4337" spans="1:20" hidden="1" x14ac:dyDescent="0.25">
      <c r="A4337" t="s">
        <v>20</v>
      </c>
      <c r="B4337" s="2" t="s">
        <v>21</v>
      </c>
      <c r="C4337" t="s">
        <v>19659</v>
      </c>
      <c r="D4337" t="s">
        <v>22</v>
      </c>
      <c r="E4337" t="s">
        <v>5</v>
      </c>
      <c r="F4337" s="1" t="s">
        <v>11261</v>
      </c>
      <c r="G4337" t="s">
        <v>907</v>
      </c>
      <c r="H4337">
        <v>4342906</v>
      </c>
      <c r="I4337">
        <v>4343715</v>
      </c>
      <c r="J4337" t="s">
        <v>37</v>
      </c>
      <c r="K4337" s="1" t="s">
        <v>11261</v>
      </c>
      <c r="L4337" s="1" t="s">
        <v>11261</v>
      </c>
      <c r="M4337" s="1" t="s">
        <v>11261</v>
      </c>
      <c r="N4337" s="1" t="s">
        <v>11261</v>
      </c>
      <c r="O4337" s="1" t="s">
        <v>11261</v>
      </c>
      <c r="P4337" s="1" t="s">
        <v>11261</v>
      </c>
      <c r="Q4337" t="s">
        <v>10075</v>
      </c>
      <c r="R4337">
        <v>810</v>
      </c>
      <c r="S4337" s="10" t="s">
        <v>11261</v>
      </c>
      <c r="T4337" s="1" t="s">
        <v>11261</v>
      </c>
    </row>
    <row r="4338" spans="1:20" hidden="1" x14ac:dyDescent="0.25">
      <c r="A4338" t="s">
        <v>24</v>
      </c>
      <c r="B4338" s="3" t="s">
        <v>11261</v>
      </c>
      <c r="C4338" t="s">
        <v>19660</v>
      </c>
      <c r="D4338" t="s">
        <v>22</v>
      </c>
      <c r="E4338" t="s">
        <v>5</v>
      </c>
      <c r="F4338" s="1" t="s">
        <v>11261</v>
      </c>
      <c r="G4338" t="s">
        <v>907</v>
      </c>
      <c r="H4338">
        <v>4342906</v>
      </c>
      <c r="I4338">
        <v>4343715</v>
      </c>
      <c r="J4338" t="s">
        <v>37</v>
      </c>
      <c r="K4338" t="s">
        <v>10076</v>
      </c>
      <c r="L4338" s="1" t="s">
        <v>11261</v>
      </c>
      <c r="M4338" s="1" t="s">
        <v>11261</v>
      </c>
      <c r="N4338" t="s">
        <v>27</v>
      </c>
      <c r="O4338" s="1" t="s">
        <v>11261</v>
      </c>
      <c r="P4338" s="1" t="s">
        <v>11261</v>
      </c>
      <c r="Q4338" t="s">
        <v>10075</v>
      </c>
      <c r="R4338">
        <v>810</v>
      </c>
      <c r="S4338" s="9">
        <v>269</v>
      </c>
      <c r="T4338" s="1" t="s">
        <v>11261</v>
      </c>
    </row>
    <row r="4339" spans="1:20" hidden="1" x14ac:dyDescent="0.25">
      <c r="A4339" t="s">
        <v>20</v>
      </c>
      <c r="B4339" s="2" t="s">
        <v>21</v>
      </c>
      <c r="C4339" t="s">
        <v>20230</v>
      </c>
      <c r="D4339" t="s">
        <v>22</v>
      </c>
      <c r="E4339" t="s">
        <v>5</v>
      </c>
      <c r="F4339" s="1" t="s">
        <v>11261</v>
      </c>
      <c r="G4339" t="s">
        <v>907</v>
      </c>
      <c r="H4339">
        <v>4585926</v>
      </c>
      <c r="I4339">
        <v>4586735</v>
      </c>
      <c r="J4339" t="s">
        <v>37</v>
      </c>
      <c r="K4339" s="1" t="s">
        <v>11261</v>
      </c>
      <c r="L4339" s="1" t="s">
        <v>11261</v>
      </c>
      <c r="M4339" s="1" t="s">
        <v>11261</v>
      </c>
      <c r="N4339" s="1" t="s">
        <v>11261</v>
      </c>
      <c r="O4339" s="1" t="s">
        <v>11261</v>
      </c>
      <c r="P4339" s="1" t="s">
        <v>11261</v>
      </c>
      <c r="Q4339" t="s">
        <v>10699</v>
      </c>
      <c r="R4339">
        <v>810</v>
      </c>
      <c r="S4339" s="10" t="s">
        <v>11261</v>
      </c>
      <c r="T4339" s="1" t="s">
        <v>11261</v>
      </c>
    </row>
    <row r="4340" spans="1:20" hidden="1" x14ac:dyDescent="0.25">
      <c r="A4340" t="s">
        <v>24</v>
      </c>
      <c r="B4340" s="3" t="s">
        <v>11261</v>
      </c>
      <c r="C4340" t="s">
        <v>17597</v>
      </c>
      <c r="D4340" t="s">
        <v>22</v>
      </c>
      <c r="E4340" t="s">
        <v>5</v>
      </c>
      <c r="F4340" s="1" t="s">
        <v>11261</v>
      </c>
      <c r="G4340" t="s">
        <v>907</v>
      </c>
      <c r="H4340">
        <v>3294098</v>
      </c>
      <c r="I4340">
        <v>3295213</v>
      </c>
      <c r="J4340" t="s">
        <v>37</v>
      </c>
      <c r="K4340" t="s">
        <v>7744</v>
      </c>
      <c r="L4340" s="1" t="s">
        <v>11261</v>
      </c>
      <c r="M4340" s="1" t="s">
        <v>11261</v>
      </c>
      <c r="N4340" t="s">
        <v>627</v>
      </c>
      <c r="O4340" s="1" t="s">
        <v>11261</v>
      </c>
      <c r="P4340" s="1" t="s">
        <v>11261</v>
      </c>
      <c r="Q4340" t="s">
        <v>7743</v>
      </c>
      <c r="R4340">
        <v>1116</v>
      </c>
      <c r="S4340" s="9">
        <v>371</v>
      </c>
      <c r="T4340" s="1" t="s">
        <v>11261</v>
      </c>
    </row>
    <row r="4341" spans="1:20" hidden="1" x14ac:dyDescent="0.25">
      <c r="A4341" t="s">
        <v>20</v>
      </c>
      <c r="B4341" s="2" t="s">
        <v>21</v>
      </c>
      <c r="C4341" t="s">
        <v>13110</v>
      </c>
      <c r="D4341" t="s">
        <v>22</v>
      </c>
      <c r="E4341" t="s">
        <v>5</v>
      </c>
      <c r="F4341" s="1" t="s">
        <v>11261</v>
      </c>
      <c r="G4341" t="s">
        <v>907</v>
      </c>
      <c r="H4341">
        <v>942979</v>
      </c>
      <c r="I4341">
        <v>943785</v>
      </c>
      <c r="J4341" t="s">
        <v>23</v>
      </c>
      <c r="K4341" s="1" t="s">
        <v>11261</v>
      </c>
      <c r="L4341" s="1" t="s">
        <v>11261</v>
      </c>
      <c r="M4341" s="1" t="s">
        <v>11261</v>
      </c>
      <c r="N4341" s="1" t="s">
        <v>11261</v>
      </c>
      <c r="O4341" s="1" t="s">
        <v>11261</v>
      </c>
      <c r="P4341" s="1" t="s">
        <v>11261</v>
      </c>
      <c r="Q4341" t="s">
        <v>2934</v>
      </c>
      <c r="R4341">
        <v>807</v>
      </c>
      <c r="S4341" s="10" t="s">
        <v>11261</v>
      </c>
      <c r="T4341" s="1" t="s">
        <v>11261</v>
      </c>
    </row>
    <row r="4342" spans="1:20" hidden="1" x14ac:dyDescent="0.25">
      <c r="A4342" t="s">
        <v>24</v>
      </c>
      <c r="B4342" s="3" t="s">
        <v>11261</v>
      </c>
      <c r="C4342" t="s">
        <v>13111</v>
      </c>
      <c r="D4342" t="s">
        <v>22</v>
      </c>
      <c r="E4342" t="s">
        <v>5</v>
      </c>
      <c r="F4342" s="1" t="s">
        <v>11261</v>
      </c>
      <c r="G4342" t="s">
        <v>907</v>
      </c>
      <c r="H4342">
        <v>942979</v>
      </c>
      <c r="I4342">
        <v>943785</v>
      </c>
      <c r="J4342" t="s">
        <v>23</v>
      </c>
      <c r="K4342" t="s">
        <v>2935</v>
      </c>
      <c r="L4342" s="1" t="s">
        <v>11261</v>
      </c>
      <c r="M4342" s="1" t="s">
        <v>11261</v>
      </c>
      <c r="N4342" t="s">
        <v>265</v>
      </c>
      <c r="O4342" s="1" t="s">
        <v>11261</v>
      </c>
      <c r="P4342" s="1" t="s">
        <v>11261</v>
      </c>
      <c r="Q4342" t="s">
        <v>2934</v>
      </c>
      <c r="R4342">
        <v>807</v>
      </c>
      <c r="S4342" s="9">
        <v>268</v>
      </c>
      <c r="T4342" s="1" t="s">
        <v>11261</v>
      </c>
    </row>
    <row r="4343" spans="1:20" hidden="1" x14ac:dyDescent="0.25">
      <c r="A4343" t="s">
        <v>20</v>
      </c>
      <c r="B4343" s="2" t="s">
        <v>21</v>
      </c>
      <c r="C4343" t="s">
        <v>13841</v>
      </c>
      <c r="D4343" t="s">
        <v>22</v>
      </c>
      <c r="E4343" t="s">
        <v>5</v>
      </c>
      <c r="F4343" s="1" t="s">
        <v>11261</v>
      </c>
      <c r="G4343" t="s">
        <v>907</v>
      </c>
      <c r="H4343">
        <v>1310910</v>
      </c>
      <c r="I4343">
        <v>1311716</v>
      </c>
      <c r="J4343" t="s">
        <v>23</v>
      </c>
      <c r="K4343" s="1" t="s">
        <v>11261</v>
      </c>
      <c r="L4343" s="1" t="s">
        <v>11261</v>
      </c>
      <c r="M4343" s="1" t="s">
        <v>11261</v>
      </c>
      <c r="N4343" s="1" t="s">
        <v>11261</v>
      </c>
      <c r="O4343" s="1" t="s">
        <v>11261</v>
      </c>
      <c r="P4343" s="1" t="s">
        <v>11261</v>
      </c>
      <c r="Q4343" t="s">
        <v>3762</v>
      </c>
      <c r="R4343">
        <v>807</v>
      </c>
      <c r="S4343" s="10" t="s">
        <v>11261</v>
      </c>
      <c r="T4343" s="1" t="s">
        <v>11261</v>
      </c>
    </row>
    <row r="4344" spans="1:20" hidden="1" x14ac:dyDescent="0.25">
      <c r="A4344" t="s">
        <v>24</v>
      </c>
      <c r="B4344" s="3" t="s">
        <v>11261</v>
      </c>
      <c r="C4344" t="s">
        <v>19558</v>
      </c>
      <c r="D4344" t="s">
        <v>22</v>
      </c>
      <c r="E4344" t="s">
        <v>5</v>
      </c>
      <c r="F4344" s="1" t="s">
        <v>11261</v>
      </c>
      <c r="G4344" t="s">
        <v>907</v>
      </c>
      <c r="H4344">
        <v>4283095</v>
      </c>
      <c r="I4344">
        <v>4284210</v>
      </c>
      <c r="J4344" t="s">
        <v>37</v>
      </c>
      <c r="K4344" t="s">
        <v>9958</v>
      </c>
      <c r="L4344" s="1" t="s">
        <v>11261</v>
      </c>
      <c r="M4344" s="1" t="s">
        <v>11261</v>
      </c>
      <c r="N4344" t="s">
        <v>830</v>
      </c>
      <c r="O4344" s="1" t="s">
        <v>11261</v>
      </c>
      <c r="P4344" s="1" t="s">
        <v>11261</v>
      </c>
      <c r="Q4344" t="s">
        <v>9957</v>
      </c>
      <c r="R4344">
        <v>1116</v>
      </c>
      <c r="S4344" s="9">
        <v>371</v>
      </c>
      <c r="T4344" s="1" t="s">
        <v>11261</v>
      </c>
    </row>
    <row r="4345" spans="1:20" hidden="1" x14ac:dyDescent="0.25">
      <c r="A4345" t="s">
        <v>20</v>
      </c>
      <c r="B4345" s="2" t="s">
        <v>21</v>
      </c>
      <c r="C4345" t="s">
        <v>17182</v>
      </c>
      <c r="D4345" t="s">
        <v>22</v>
      </c>
      <c r="E4345" t="s">
        <v>5</v>
      </c>
      <c r="F4345" s="1" t="s">
        <v>11261</v>
      </c>
      <c r="G4345" t="s">
        <v>907</v>
      </c>
      <c r="H4345">
        <v>3070920</v>
      </c>
      <c r="I4345">
        <v>3071726</v>
      </c>
      <c r="J4345" t="s">
        <v>37</v>
      </c>
      <c r="K4345" s="1" t="s">
        <v>11261</v>
      </c>
      <c r="L4345" s="1" t="s">
        <v>11261</v>
      </c>
      <c r="M4345" s="1" t="s">
        <v>11261</v>
      </c>
      <c r="N4345" s="1" t="s">
        <v>11261</v>
      </c>
      <c r="O4345" s="1" t="s">
        <v>11261</v>
      </c>
      <c r="P4345" s="1" t="s">
        <v>11261</v>
      </c>
      <c r="Q4345" t="s">
        <v>7306</v>
      </c>
      <c r="R4345">
        <v>807</v>
      </c>
      <c r="S4345" s="10" t="s">
        <v>11261</v>
      </c>
      <c r="T4345" s="1" t="s">
        <v>11261</v>
      </c>
    </row>
    <row r="4346" spans="1:20" hidden="1" x14ac:dyDescent="0.25">
      <c r="A4346" t="s">
        <v>24</v>
      </c>
      <c r="B4346" s="3" t="s">
        <v>11261</v>
      </c>
      <c r="C4346" t="s">
        <v>19652</v>
      </c>
      <c r="D4346" t="s">
        <v>22</v>
      </c>
      <c r="E4346" t="s">
        <v>5</v>
      </c>
      <c r="F4346" s="1" t="s">
        <v>11261</v>
      </c>
      <c r="G4346" t="s">
        <v>907</v>
      </c>
      <c r="H4346">
        <v>4336262</v>
      </c>
      <c r="I4346">
        <v>4337377</v>
      </c>
      <c r="J4346" t="s">
        <v>23</v>
      </c>
      <c r="K4346" t="s">
        <v>10066</v>
      </c>
      <c r="L4346" s="1" t="s">
        <v>11261</v>
      </c>
      <c r="M4346" s="1" t="s">
        <v>11261</v>
      </c>
      <c r="N4346" t="s">
        <v>242</v>
      </c>
      <c r="O4346" s="1" t="s">
        <v>11261</v>
      </c>
      <c r="P4346" s="1" t="s">
        <v>11261</v>
      </c>
      <c r="Q4346" t="s">
        <v>10065</v>
      </c>
      <c r="R4346">
        <v>1116</v>
      </c>
      <c r="S4346" s="9">
        <v>371</v>
      </c>
      <c r="T4346" s="1" t="s">
        <v>11261</v>
      </c>
    </row>
    <row r="4347" spans="1:20" hidden="1" x14ac:dyDescent="0.25">
      <c r="A4347" t="s">
        <v>20</v>
      </c>
      <c r="B4347" s="2" t="s">
        <v>21</v>
      </c>
      <c r="C4347" t="s">
        <v>17922</v>
      </c>
      <c r="D4347" t="s">
        <v>22</v>
      </c>
      <c r="E4347" t="s">
        <v>5</v>
      </c>
      <c r="F4347" s="1" t="s">
        <v>11261</v>
      </c>
      <c r="G4347" t="s">
        <v>907</v>
      </c>
      <c r="H4347">
        <v>3485053</v>
      </c>
      <c r="I4347">
        <v>3485859</v>
      </c>
      <c r="J4347" t="s">
        <v>23</v>
      </c>
      <c r="K4347" s="1" t="s">
        <v>11261</v>
      </c>
      <c r="L4347" s="1" t="s">
        <v>11261</v>
      </c>
      <c r="M4347" s="1" t="s">
        <v>11261</v>
      </c>
      <c r="N4347" s="1" t="s">
        <v>11261</v>
      </c>
      <c r="O4347" s="1" t="s">
        <v>11261</v>
      </c>
      <c r="P4347" s="1" t="s">
        <v>11261</v>
      </c>
      <c r="Q4347" t="s">
        <v>8097</v>
      </c>
      <c r="R4347">
        <v>807</v>
      </c>
      <c r="S4347" s="10" t="s">
        <v>11261</v>
      </c>
      <c r="T4347" s="1" t="s">
        <v>11261</v>
      </c>
    </row>
    <row r="4348" spans="1:20" hidden="1" x14ac:dyDescent="0.25">
      <c r="A4348" t="s">
        <v>24</v>
      </c>
      <c r="B4348" s="3" t="s">
        <v>11261</v>
      </c>
      <c r="C4348" t="s">
        <v>17923</v>
      </c>
      <c r="D4348" t="s">
        <v>22</v>
      </c>
      <c r="E4348" t="s">
        <v>5</v>
      </c>
      <c r="F4348" s="1" t="s">
        <v>11261</v>
      </c>
      <c r="G4348" t="s">
        <v>907</v>
      </c>
      <c r="H4348">
        <v>3485053</v>
      </c>
      <c r="I4348">
        <v>3485859</v>
      </c>
      <c r="J4348" t="s">
        <v>23</v>
      </c>
      <c r="K4348" t="s">
        <v>8098</v>
      </c>
      <c r="L4348" s="1" t="s">
        <v>11261</v>
      </c>
      <c r="M4348" s="1" t="s">
        <v>11261</v>
      </c>
      <c r="N4348" t="s">
        <v>27</v>
      </c>
      <c r="O4348" s="1" t="s">
        <v>11261</v>
      </c>
      <c r="P4348" s="1" t="s">
        <v>11261</v>
      </c>
      <c r="Q4348" t="s">
        <v>8097</v>
      </c>
      <c r="R4348">
        <v>807</v>
      </c>
      <c r="S4348" s="9">
        <v>268</v>
      </c>
      <c r="T4348" s="1" t="s">
        <v>11261</v>
      </c>
    </row>
    <row r="4349" spans="1:20" hidden="1" x14ac:dyDescent="0.25">
      <c r="A4349" t="s">
        <v>20</v>
      </c>
      <c r="B4349" s="2" t="s">
        <v>21</v>
      </c>
      <c r="C4349" t="s">
        <v>18648</v>
      </c>
      <c r="D4349" t="s">
        <v>22</v>
      </c>
      <c r="E4349" t="s">
        <v>5</v>
      </c>
      <c r="F4349" s="1" t="s">
        <v>11261</v>
      </c>
      <c r="G4349" t="s">
        <v>907</v>
      </c>
      <c r="H4349">
        <v>3844637</v>
      </c>
      <c r="I4349">
        <v>3845443</v>
      </c>
      <c r="J4349" t="s">
        <v>37</v>
      </c>
      <c r="K4349" s="1" t="s">
        <v>11261</v>
      </c>
      <c r="L4349" s="1" t="s">
        <v>11261</v>
      </c>
      <c r="M4349" s="1" t="s">
        <v>11261</v>
      </c>
      <c r="N4349" s="1" t="s">
        <v>11261</v>
      </c>
      <c r="O4349" s="1" t="s">
        <v>11261</v>
      </c>
      <c r="P4349" s="1" t="s">
        <v>11261</v>
      </c>
      <c r="Q4349" t="s">
        <v>8916</v>
      </c>
      <c r="R4349">
        <v>807</v>
      </c>
      <c r="S4349" s="10" t="s">
        <v>11261</v>
      </c>
      <c r="T4349" s="1" t="s">
        <v>11261</v>
      </c>
    </row>
    <row r="4350" spans="1:20" hidden="1" x14ac:dyDescent="0.25">
      <c r="A4350" t="s">
        <v>24</v>
      </c>
      <c r="B4350" s="3" t="s">
        <v>11261</v>
      </c>
      <c r="C4350" t="s">
        <v>18649</v>
      </c>
      <c r="D4350" t="s">
        <v>22</v>
      </c>
      <c r="E4350" t="s">
        <v>5</v>
      </c>
      <c r="F4350" s="1" t="s">
        <v>11261</v>
      </c>
      <c r="G4350" t="s">
        <v>907</v>
      </c>
      <c r="H4350">
        <v>3844637</v>
      </c>
      <c r="I4350">
        <v>3845443</v>
      </c>
      <c r="J4350" t="s">
        <v>37</v>
      </c>
      <c r="K4350" t="s">
        <v>8917</v>
      </c>
      <c r="L4350" s="1" t="s">
        <v>11261</v>
      </c>
      <c r="M4350" s="1" t="s">
        <v>11261</v>
      </c>
      <c r="N4350" t="s">
        <v>727</v>
      </c>
      <c r="O4350" s="1" t="s">
        <v>11261</v>
      </c>
      <c r="P4350" s="1" t="s">
        <v>11261</v>
      </c>
      <c r="Q4350" t="s">
        <v>8916</v>
      </c>
      <c r="R4350">
        <v>807</v>
      </c>
      <c r="S4350" s="9">
        <v>268</v>
      </c>
      <c r="T4350" s="1" t="s">
        <v>11261</v>
      </c>
    </row>
    <row r="4351" spans="1:20" hidden="1" x14ac:dyDescent="0.25">
      <c r="A4351" t="s">
        <v>20</v>
      </c>
      <c r="B4351" s="2" t="s">
        <v>21</v>
      </c>
      <c r="C4351" t="s">
        <v>18850</v>
      </c>
      <c r="D4351" t="s">
        <v>22</v>
      </c>
      <c r="E4351" t="s">
        <v>5</v>
      </c>
      <c r="F4351" s="1" t="s">
        <v>11261</v>
      </c>
      <c r="G4351" t="s">
        <v>907</v>
      </c>
      <c r="H4351">
        <v>3937669</v>
      </c>
      <c r="I4351">
        <v>3938475</v>
      </c>
      <c r="J4351" t="s">
        <v>37</v>
      </c>
      <c r="K4351" s="1" t="s">
        <v>11261</v>
      </c>
      <c r="L4351" s="1" t="s">
        <v>11261</v>
      </c>
      <c r="M4351" s="1" t="s">
        <v>11261</v>
      </c>
      <c r="N4351" s="1" t="s">
        <v>11261</v>
      </c>
      <c r="O4351" s="1" t="s">
        <v>11261</v>
      </c>
      <c r="P4351" s="1" t="s">
        <v>11261</v>
      </c>
      <c r="Q4351" t="s">
        <v>9147</v>
      </c>
      <c r="R4351">
        <v>807</v>
      </c>
      <c r="S4351" s="10" t="s">
        <v>11261</v>
      </c>
      <c r="T4351" s="1" t="s">
        <v>11261</v>
      </c>
    </row>
    <row r="4352" spans="1:20" hidden="1" x14ac:dyDescent="0.25">
      <c r="A4352" t="s">
        <v>24</v>
      </c>
      <c r="B4352" s="3" t="s">
        <v>11261</v>
      </c>
      <c r="C4352" t="s">
        <v>13516</v>
      </c>
      <c r="D4352" t="s">
        <v>22</v>
      </c>
      <c r="E4352" t="s">
        <v>5</v>
      </c>
      <c r="F4352" s="1" t="s">
        <v>11261</v>
      </c>
      <c r="G4352" t="s">
        <v>907</v>
      </c>
      <c r="H4352">
        <v>1150635</v>
      </c>
      <c r="I4352">
        <v>1151753</v>
      </c>
      <c r="J4352" t="s">
        <v>23</v>
      </c>
      <c r="K4352" t="s">
        <v>3409</v>
      </c>
      <c r="L4352" s="1" t="s">
        <v>11261</v>
      </c>
      <c r="M4352" s="1" t="s">
        <v>11261</v>
      </c>
      <c r="N4352" t="s">
        <v>354</v>
      </c>
      <c r="O4352" s="1" t="s">
        <v>11261</v>
      </c>
      <c r="P4352" s="1" t="s">
        <v>11261</v>
      </c>
      <c r="Q4352" t="s">
        <v>3408</v>
      </c>
      <c r="R4352">
        <v>1119</v>
      </c>
      <c r="S4352" s="9">
        <v>372</v>
      </c>
      <c r="T4352" s="1" t="s">
        <v>11261</v>
      </c>
    </row>
    <row r="4353" spans="1:20" hidden="1" x14ac:dyDescent="0.25">
      <c r="A4353" t="s">
        <v>20</v>
      </c>
      <c r="B4353" s="2" t="s">
        <v>21</v>
      </c>
      <c r="C4353" t="s">
        <v>19432</v>
      </c>
      <c r="D4353" t="s">
        <v>22</v>
      </c>
      <c r="E4353" t="s">
        <v>5</v>
      </c>
      <c r="F4353" s="1" t="s">
        <v>11261</v>
      </c>
      <c r="G4353" t="s">
        <v>907</v>
      </c>
      <c r="H4353">
        <v>4219159</v>
      </c>
      <c r="I4353">
        <v>4219965</v>
      </c>
      <c r="J4353" t="s">
        <v>37</v>
      </c>
      <c r="K4353" s="1" t="s">
        <v>11261</v>
      </c>
      <c r="L4353" s="1" t="s">
        <v>11261</v>
      </c>
      <c r="M4353" s="1" t="s">
        <v>11261</v>
      </c>
      <c r="N4353" s="1" t="s">
        <v>11261</v>
      </c>
      <c r="O4353" s="1" t="s">
        <v>11261</v>
      </c>
      <c r="P4353" s="1" t="s">
        <v>11261</v>
      </c>
      <c r="Q4353" t="s">
        <v>9803</v>
      </c>
      <c r="R4353">
        <v>807</v>
      </c>
      <c r="S4353" s="10" t="s">
        <v>11261</v>
      </c>
      <c r="T4353" s="1" t="s">
        <v>11261</v>
      </c>
    </row>
    <row r="4354" spans="1:20" hidden="1" x14ac:dyDescent="0.25">
      <c r="A4354" t="s">
        <v>24</v>
      </c>
      <c r="B4354" s="3" t="s">
        <v>11261</v>
      </c>
      <c r="C4354" t="s">
        <v>18878</v>
      </c>
      <c r="D4354" t="s">
        <v>22</v>
      </c>
      <c r="E4354" t="s">
        <v>5</v>
      </c>
      <c r="F4354" s="1" t="s">
        <v>11261</v>
      </c>
      <c r="G4354" t="s">
        <v>907</v>
      </c>
      <c r="H4354">
        <v>3952788</v>
      </c>
      <c r="I4354">
        <v>3953906</v>
      </c>
      <c r="J4354" t="s">
        <v>37</v>
      </c>
      <c r="K4354" t="s">
        <v>9176</v>
      </c>
      <c r="L4354" s="1" t="s">
        <v>11261</v>
      </c>
      <c r="M4354" s="1" t="s">
        <v>11261</v>
      </c>
      <c r="N4354" t="s">
        <v>751</v>
      </c>
      <c r="O4354" s="1" t="s">
        <v>11261</v>
      </c>
      <c r="P4354" s="1" t="s">
        <v>11261</v>
      </c>
      <c r="Q4354" t="s">
        <v>9175</v>
      </c>
      <c r="R4354">
        <v>1119</v>
      </c>
      <c r="S4354" s="9">
        <v>372</v>
      </c>
      <c r="T4354" s="1" t="s">
        <v>11261</v>
      </c>
    </row>
    <row r="4355" spans="1:20" hidden="1" x14ac:dyDescent="0.25">
      <c r="A4355" t="s">
        <v>20</v>
      </c>
      <c r="B4355" s="2" t="s">
        <v>21</v>
      </c>
      <c r="C4355" t="s">
        <v>20298</v>
      </c>
      <c r="D4355" t="s">
        <v>22</v>
      </c>
      <c r="E4355" t="s">
        <v>5</v>
      </c>
      <c r="F4355" s="1" t="s">
        <v>11261</v>
      </c>
      <c r="G4355" t="s">
        <v>907</v>
      </c>
      <c r="H4355">
        <v>4626646</v>
      </c>
      <c r="I4355">
        <v>4627452</v>
      </c>
      <c r="J4355" t="s">
        <v>23</v>
      </c>
      <c r="K4355" s="1" t="s">
        <v>11261</v>
      </c>
      <c r="L4355" s="1" t="s">
        <v>11261</v>
      </c>
      <c r="M4355" s="1" t="s">
        <v>11261</v>
      </c>
      <c r="N4355" s="1" t="s">
        <v>11261</v>
      </c>
      <c r="O4355" s="1" t="s">
        <v>11261</v>
      </c>
      <c r="P4355" s="1" t="s">
        <v>11261</v>
      </c>
      <c r="Q4355" t="s">
        <v>10776</v>
      </c>
      <c r="R4355">
        <v>807</v>
      </c>
      <c r="S4355" s="10" t="s">
        <v>11261</v>
      </c>
      <c r="T4355" s="1" t="s">
        <v>11261</v>
      </c>
    </row>
    <row r="4356" spans="1:20" hidden="1" x14ac:dyDescent="0.25">
      <c r="A4356" t="s">
        <v>24</v>
      </c>
      <c r="B4356" s="3" t="s">
        <v>11261</v>
      </c>
      <c r="C4356" t="s">
        <v>20299</v>
      </c>
      <c r="D4356" t="s">
        <v>22</v>
      </c>
      <c r="E4356" t="s">
        <v>5</v>
      </c>
      <c r="F4356" s="1" t="s">
        <v>11261</v>
      </c>
      <c r="G4356" t="s">
        <v>907</v>
      </c>
      <c r="H4356">
        <v>4626646</v>
      </c>
      <c r="I4356">
        <v>4627452</v>
      </c>
      <c r="J4356" t="s">
        <v>23</v>
      </c>
      <c r="K4356" t="s">
        <v>10777</v>
      </c>
      <c r="L4356" s="1" t="s">
        <v>11261</v>
      </c>
      <c r="M4356" s="1" t="s">
        <v>11261</v>
      </c>
      <c r="N4356" t="s">
        <v>27</v>
      </c>
      <c r="O4356" s="1" t="s">
        <v>11261</v>
      </c>
      <c r="P4356" s="1" t="s">
        <v>11261</v>
      </c>
      <c r="Q4356" t="s">
        <v>10776</v>
      </c>
      <c r="R4356">
        <v>807</v>
      </c>
      <c r="S4356" s="9">
        <v>268</v>
      </c>
      <c r="T4356" s="1" t="s">
        <v>11261</v>
      </c>
    </row>
    <row r="4357" spans="1:20" hidden="1" x14ac:dyDescent="0.25">
      <c r="A4357" t="s">
        <v>20</v>
      </c>
      <c r="B4357" s="2" t="s">
        <v>21</v>
      </c>
      <c r="C4357" t="s">
        <v>11707</v>
      </c>
      <c r="D4357" t="s">
        <v>22</v>
      </c>
      <c r="E4357" t="s">
        <v>5</v>
      </c>
      <c r="F4357" s="1" t="s">
        <v>11261</v>
      </c>
      <c r="G4357" t="s">
        <v>907</v>
      </c>
      <c r="H4357">
        <v>208938</v>
      </c>
      <c r="I4357">
        <v>209741</v>
      </c>
      <c r="J4357" t="s">
        <v>23</v>
      </c>
      <c r="K4357" s="1" t="s">
        <v>11261</v>
      </c>
      <c r="L4357" s="1" t="s">
        <v>11261</v>
      </c>
      <c r="M4357" s="1" t="s">
        <v>11261</v>
      </c>
      <c r="N4357" s="1" t="s">
        <v>11261</v>
      </c>
      <c r="O4357" s="1" t="s">
        <v>11261</v>
      </c>
      <c r="P4357" s="1" t="s">
        <v>11261</v>
      </c>
      <c r="Q4357" t="s">
        <v>1390</v>
      </c>
      <c r="R4357">
        <v>804</v>
      </c>
      <c r="S4357" s="10" t="s">
        <v>11261</v>
      </c>
      <c r="T4357" s="1" t="s">
        <v>11261</v>
      </c>
    </row>
    <row r="4358" spans="1:20" hidden="1" x14ac:dyDescent="0.25">
      <c r="A4358" t="s">
        <v>24</v>
      </c>
      <c r="B4358" s="3" t="s">
        <v>11261</v>
      </c>
      <c r="C4358" t="s">
        <v>11786</v>
      </c>
      <c r="D4358" t="s">
        <v>22</v>
      </c>
      <c r="E4358" t="s">
        <v>5</v>
      </c>
      <c r="F4358" s="1" t="s">
        <v>11261</v>
      </c>
      <c r="G4358" t="s">
        <v>907</v>
      </c>
      <c r="H4358">
        <v>256259</v>
      </c>
      <c r="I4358">
        <v>257380</v>
      </c>
      <c r="J4358" t="s">
        <v>23</v>
      </c>
      <c r="K4358" t="s">
        <v>1482</v>
      </c>
      <c r="L4358" s="1" t="s">
        <v>11261</v>
      </c>
      <c r="M4358" s="1" t="s">
        <v>11261</v>
      </c>
      <c r="N4358" t="s">
        <v>167</v>
      </c>
      <c r="O4358" s="1" t="s">
        <v>11261</v>
      </c>
      <c r="P4358" s="1" t="s">
        <v>11261</v>
      </c>
      <c r="Q4358" t="s">
        <v>1481</v>
      </c>
      <c r="R4358">
        <v>1122</v>
      </c>
      <c r="S4358" s="9">
        <v>373</v>
      </c>
      <c r="T4358" s="1" t="s">
        <v>11261</v>
      </c>
    </row>
    <row r="4359" spans="1:20" hidden="1" x14ac:dyDescent="0.25">
      <c r="A4359" t="s">
        <v>20</v>
      </c>
      <c r="B4359" s="2" t="s">
        <v>21</v>
      </c>
      <c r="C4359" t="s">
        <v>12271</v>
      </c>
      <c r="D4359" t="s">
        <v>22</v>
      </c>
      <c r="E4359" t="s">
        <v>5</v>
      </c>
      <c r="F4359" s="1" t="s">
        <v>11261</v>
      </c>
      <c r="G4359" t="s">
        <v>907</v>
      </c>
      <c r="H4359">
        <v>523791</v>
      </c>
      <c r="I4359">
        <v>524594</v>
      </c>
      <c r="J4359" t="s">
        <v>37</v>
      </c>
      <c r="K4359" s="1" t="s">
        <v>11261</v>
      </c>
      <c r="L4359" s="1" t="s">
        <v>11261</v>
      </c>
      <c r="M4359" s="1" t="s">
        <v>11261</v>
      </c>
      <c r="N4359" s="1" t="s">
        <v>11261</v>
      </c>
      <c r="O4359" s="1" t="s">
        <v>11261</v>
      </c>
      <c r="P4359" s="1" t="s">
        <v>11261</v>
      </c>
      <c r="Q4359" t="s">
        <v>2003</v>
      </c>
      <c r="R4359">
        <v>804</v>
      </c>
      <c r="S4359" s="10" t="s">
        <v>11261</v>
      </c>
      <c r="T4359" s="1" t="s">
        <v>11261</v>
      </c>
    </row>
    <row r="4360" spans="1:20" hidden="1" x14ac:dyDescent="0.25">
      <c r="A4360" t="s">
        <v>24</v>
      </c>
      <c r="B4360" s="3" t="s">
        <v>11261</v>
      </c>
      <c r="C4360" t="s">
        <v>12272</v>
      </c>
      <c r="D4360" t="s">
        <v>22</v>
      </c>
      <c r="E4360" t="s">
        <v>5</v>
      </c>
      <c r="F4360" s="1" t="s">
        <v>11261</v>
      </c>
      <c r="G4360" t="s">
        <v>907</v>
      </c>
      <c r="H4360">
        <v>523791</v>
      </c>
      <c r="I4360">
        <v>524594</v>
      </c>
      <c r="J4360" t="s">
        <v>37</v>
      </c>
      <c r="K4360" t="s">
        <v>2004</v>
      </c>
      <c r="L4360" s="1" t="s">
        <v>11261</v>
      </c>
      <c r="M4360" s="1" t="s">
        <v>11261</v>
      </c>
      <c r="N4360" t="s">
        <v>2005</v>
      </c>
      <c r="O4360" s="1" t="s">
        <v>11261</v>
      </c>
      <c r="P4360" s="1" t="s">
        <v>11261</v>
      </c>
      <c r="Q4360" t="s">
        <v>2003</v>
      </c>
      <c r="R4360">
        <v>804</v>
      </c>
      <c r="S4360" s="9">
        <v>267</v>
      </c>
      <c r="T4360" s="1" t="s">
        <v>11261</v>
      </c>
    </row>
    <row r="4361" spans="1:20" hidden="1" x14ac:dyDescent="0.25">
      <c r="A4361" t="s">
        <v>20</v>
      </c>
      <c r="B4361" s="2" t="s">
        <v>21</v>
      </c>
      <c r="C4361" t="s">
        <v>12900</v>
      </c>
      <c r="D4361" t="s">
        <v>22</v>
      </c>
      <c r="E4361" t="s">
        <v>5</v>
      </c>
      <c r="F4361" s="1" t="s">
        <v>11261</v>
      </c>
      <c r="G4361" t="s">
        <v>907</v>
      </c>
      <c r="H4361">
        <v>828092</v>
      </c>
      <c r="I4361">
        <v>828895</v>
      </c>
      <c r="J4361" t="s">
        <v>23</v>
      </c>
      <c r="K4361" s="1" t="s">
        <v>11261</v>
      </c>
      <c r="L4361" s="1" t="s">
        <v>11261</v>
      </c>
      <c r="M4361" s="1" t="s">
        <v>11261</v>
      </c>
      <c r="N4361" s="1" t="s">
        <v>11261</v>
      </c>
      <c r="O4361" s="1" t="s">
        <v>11261</v>
      </c>
      <c r="P4361" s="1" t="s">
        <v>11261</v>
      </c>
      <c r="Q4361" t="s">
        <v>2699</v>
      </c>
      <c r="R4361">
        <v>804</v>
      </c>
      <c r="S4361" s="10" t="s">
        <v>11261</v>
      </c>
      <c r="T4361" s="1" t="s">
        <v>11261</v>
      </c>
    </row>
    <row r="4362" spans="1:20" hidden="1" x14ac:dyDescent="0.25">
      <c r="A4362" t="s">
        <v>24</v>
      </c>
      <c r="B4362" s="3" t="s">
        <v>11261</v>
      </c>
      <c r="C4362" t="s">
        <v>11996</v>
      </c>
      <c r="D4362" t="s">
        <v>22</v>
      </c>
      <c r="E4362" t="s">
        <v>5</v>
      </c>
      <c r="F4362" s="1" t="s">
        <v>11261</v>
      </c>
      <c r="G4362" t="s">
        <v>907</v>
      </c>
      <c r="H4362">
        <v>358538</v>
      </c>
      <c r="I4362">
        <v>359662</v>
      </c>
      <c r="J4362" t="s">
        <v>23</v>
      </c>
      <c r="K4362" t="s">
        <v>1698</v>
      </c>
      <c r="L4362" s="1" t="s">
        <v>11261</v>
      </c>
      <c r="M4362" s="1" t="s">
        <v>11261</v>
      </c>
      <c r="N4362" t="s">
        <v>1699</v>
      </c>
      <c r="O4362" s="1" t="s">
        <v>11261</v>
      </c>
      <c r="P4362" s="1" t="s">
        <v>11261</v>
      </c>
      <c r="Q4362" t="s">
        <v>1697</v>
      </c>
      <c r="R4362">
        <v>1125</v>
      </c>
      <c r="S4362" s="9">
        <v>374</v>
      </c>
      <c r="T4362" s="1" t="s">
        <v>11261</v>
      </c>
    </row>
    <row r="4363" spans="1:20" hidden="1" x14ac:dyDescent="0.25">
      <c r="A4363" t="s">
        <v>20</v>
      </c>
      <c r="B4363" s="2" t="s">
        <v>21</v>
      </c>
      <c r="C4363" t="s">
        <v>13226</v>
      </c>
      <c r="D4363" t="s">
        <v>22</v>
      </c>
      <c r="E4363" t="s">
        <v>5</v>
      </c>
      <c r="F4363" s="1" t="s">
        <v>11261</v>
      </c>
      <c r="G4363" t="s">
        <v>907</v>
      </c>
      <c r="H4363">
        <v>1002576</v>
      </c>
      <c r="I4363">
        <v>1003379</v>
      </c>
      <c r="J4363" t="s">
        <v>37</v>
      </c>
      <c r="K4363" s="1" t="s">
        <v>11261</v>
      </c>
      <c r="L4363" s="1" t="s">
        <v>11261</v>
      </c>
      <c r="M4363" s="1" t="s">
        <v>11261</v>
      </c>
      <c r="N4363" s="1" t="s">
        <v>11261</v>
      </c>
      <c r="O4363" s="1" t="s">
        <v>11261</v>
      </c>
      <c r="P4363" s="1" t="s">
        <v>11261</v>
      </c>
      <c r="Q4363" t="s">
        <v>3075</v>
      </c>
      <c r="R4363">
        <v>804</v>
      </c>
      <c r="S4363" s="10" t="s">
        <v>11261</v>
      </c>
      <c r="T4363" s="1" t="s">
        <v>11261</v>
      </c>
    </row>
    <row r="4364" spans="1:20" hidden="1" x14ac:dyDescent="0.25">
      <c r="A4364" t="s">
        <v>24</v>
      </c>
      <c r="B4364" s="3" t="s">
        <v>11261</v>
      </c>
      <c r="C4364" t="s">
        <v>15217</v>
      </c>
      <c r="D4364" t="s">
        <v>22</v>
      </c>
      <c r="E4364" t="s">
        <v>5</v>
      </c>
      <c r="F4364" s="1" t="s">
        <v>11261</v>
      </c>
      <c r="G4364" t="s">
        <v>907</v>
      </c>
      <c r="H4364">
        <v>2025390</v>
      </c>
      <c r="I4364">
        <v>2026514</v>
      </c>
      <c r="J4364" t="s">
        <v>23</v>
      </c>
      <c r="K4364" t="s">
        <v>5211</v>
      </c>
      <c r="L4364" s="1" t="s">
        <v>11261</v>
      </c>
      <c r="M4364" s="1" t="s">
        <v>11261</v>
      </c>
      <c r="N4364" t="s">
        <v>263</v>
      </c>
      <c r="O4364" s="1" t="s">
        <v>11261</v>
      </c>
      <c r="P4364" s="1" t="s">
        <v>11261</v>
      </c>
      <c r="Q4364" t="s">
        <v>5210</v>
      </c>
      <c r="R4364">
        <v>1125</v>
      </c>
      <c r="S4364" s="9">
        <v>374</v>
      </c>
      <c r="T4364" s="1" t="s">
        <v>11261</v>
      </c>
    </row>
    <row r="4365" spans="1:20" hidden="1" x14ac:dyDescent="0.25">
      <c r="A4365" t="s">
        <v>20</v>
      </c>
      <c r="B4365" s="2" t="s">
        <v>21</v>
      </c>
      <c r="C4365" t="s">
        <v>15271</v>
      </c>
      <c r="D4365" t="s">
        <v>22</v>
      </c>
      <c r="E4365" t="s">
        <v>5</v>
      </c>
      <c r="F4365" s="1" t="s">
        <v>11261</v>
      </c>
      <c r="G4365" t="s">
        <v>907</v>
      </c>
      <c r="H4365">
        <v>2056236</v>
      </c>
      <c r="I4365">
        <v>2057039</v>
      </c>
      <c r="J4365" t="s">
        <v>37</v>
      </c>
      <c r="K4365" s="1" t="s">
        <v>11261</v>
      </c>
      <c r="L4365" s="1" t="s">
        <v>11261</v>
      </c>
      <c r="M4365" s="1" t="s">
        <v>11261</v>
      </c>
      <c r="N4365" s="1" t="s">
        <v>11261</v>
      </c>
      <c r="O4365" s="1" t="s">
        <v>11261</v>
      </c>
      <c r="P4365" s="1" t="s">
        <v>11261</v>
      </c>
      <c r="Q4365" t="s">
        <v>5272</v>
      </c>
      <c r="R4365">
        <v>804</v>
      </c>
      <c r="S4365" s="10" t="s">
        <v>11261</v>
      </c>
      <c r="T4365" s="1" t="s">
        <v>11261</v>
      </c>
    </row>
    <row r="4366" spans="1:20" hidden="1" x14ac:dyDescent="0.25">
      <c r="A4366" t="s">
        <v>24</v>
      </c>
      <c r="B4366" s="3" t="s">
        <v>11261</v>
      </c>
      <c r="C4366" t="s">
        <v>15719</v>
      </c>
      <c r="D4366" t="s">
        <v>22</v>
      </c>
      <c r="E4366" t="s">
        <v>5</v>
      </c>
      <c r="F4366" s="1" t="s">
        <v>11261</v>
      </c>
      <c r="G4366" t="s">
        <v>907</v>
      </c>
      <c r="H4366">
        <v>2306990</v>
      </c>
      <c r="I4366">
        <v>2308114</v>
      </c>
      <c r="J4366" t="s">
        <v>23</v>
      </c>
      <c r="K4366" t="s">
        <v>5768</v>
      </c>
      <c r="L4366" s="1" t="s">
        <v>11261</v>
      </c>
      <c r="M4366" s="1" t="s">
        <v>11261</v>
      </c>
      <c r="N4366" t="s">
        <v>263</v>
      </c>
      <c r="O4366" s="1" t="s">
        <v>11261</v>
      </c>
      <c r="P4366" s="1" t="s">
        <v>11261</v>
      </c>
      <c r="Q4366" t="s">
        <v>5767</v>
      </c>
      <c r="R4366">
        <v>1125</v>
      </c>
      <c r="S4366" s="9">
        <v>374</v>
      </c>
      <c r="T4366" s="1" t="s">
        <v>11261</v>
      </c>
    </row>
    <row r="4367" spans="1:20" hidden="1" x14ac:dyDescent="0.25">
      <c r="A4367" t="s">
        <v>20</v>
      </c>
      <c r="B4367" s="2" t="s">
        <v>21</v>
      </c>
      <c r="C4367" t="s">
        <v>16206</v>
      </c>
      <c r="D4367" t="s">
        <v>22</v>
      </c>
      <c r="E4367" t="s">
        <v>5</v>
      </c>
      <c r="F4367" s="1" t="s">
        <v>11261</v>
      </c>
      <c r="G4367" t="s">
        <v>907</v>
      </c>
      <c r="H4367">
        <v>2542689</v>
      </c>
      <c r="I4367">
        <v>2543492</v>
      </c>
      <c r="J4367" t="s">
        <v>37</v>
      </c>
      <c r="K4367" s="1" t="s">
        <v>11261</v>
      </c>
      <c r="L4367" s="1" t="s">
        <v>11261</v>
      </c>
      <c r="M4367" s="1" t="s">
        <v>11261</v>
      </c>
      <c r="N4367" s="1" t="s">
        <v>11261</v>
      </c>
      <c r="O4367" s="1" t="s">
        <v>11261</v>
      </c>
      <c r="P4367" s="1" t="s">
        <v>11261</v>
      </c>
      <c r="Q4367" t="s">
        <v>6273</v>
      </c>
      <c r="R4367">
        <v>804</v>
      </c>
      <c r="S4367" s="10" t="s">
        <v>11261</v>
      </c>
      <c r="T4367" s="1" t="s">
        <v>11261</v>
      </c>
    </row>
    <row r="4368" spans="1:20" hidden="1" x14ac:dyDescent="0.25">
      <c r="A4368" t="s">
        <v>24</v>
      </c>
      <c r="B4368" s="3" t="s">
        <v>11261</v>
      </c>
      <c r="C4368" t="s">
        <v>16236</v>
      </c>
      <c r="D4368" t="s">
        <v>22</v>
      </c>
      <c r="E4368" t="s">
        <v>5</v>
      </c>
      <c r="F4368" s="1" t="s">
        <v>11261</v>
      </c>
      <c r="G4368" t="s">
        <v>907</v>
      </c>
      <c r="H4368">
        <v>2559541</v>
      </c>
      <c r="I4368">
        <v>2560665</v>
      </c>
      <c r="J4368" t="s">
        <v>37</v>
      </c>
      <c r="K4368" t="s">
        <v>6306</v>
      </c>
      <c r="L4368" s="1" t="s">
        <v>11261</v>
      </c>
      <c r="M4368" s="1" t="s">
        <v>11261</v>
      </c>
      <c r="N4368" t="s">
        <v>159</v>
      </c>
      <c r="O4368" s="1" t="s">
        <v>11261</v>
      </c>
      <c r="P4368" s="1" t="s">
        <v>11261</v>
      </c>
      <c r="Q4368" t="s">
        <v>6305</v>
      </c>
      <c r="R4368">
        <v>1125</v>
      </c>
      <c r="S4368" s="9">
        <v>374</v>
      </c>
      <c r="T4368" s="1" t="s">
        <v>11261</v>
      </c>
    </row>
    <row r="4369" spans="1:20" hidden="1" x14ac:dyDescent="0.25">
      <c r="A4369" t="s">
        <v>20</v>
      </c>
      <c r="B4369" s="2" t="s">
        <v>21</v>
      </c>
      <c r="C4369" t="s">
        <v>18371</v>
      </c>
      <c r="D4369" t="s">
        <v>22</v>
      </c>
      <c r="E4369" t="s">
        <v>5</v>
      </c>
      <c r="F4369" s="1" t="s">
        <v>11261</v>
      </c>
      <c r="G4369" t="s">
        <v>907</v>
      </c>
      <c r="H4369">
        <v>3707306</v>
      </c>
      <c r="I4369">
        <v>3708109</v>
      </c>
      <c r="J4369" t="s">
        <v>37</v>
      </c>
      <c r="K4369" s="1" t="s">
        <v>11261</v>
      </c>
      <c r="L4369" s="1" t="s">
        <v>11261</v>
      </c>
      <c r="M4369" s="1" t="s">
        <v>11261</v>
      </c>
      <c r="N4369" s="1" t="s">
        <v>11261</v>
      </c>
      <c r="O4369" t="s">
        <v>8590</v>
      </c>
      <c r="P4369" s="1" t="s">
        <v>11261</v>
      </c>
      <c r="Q4369" t="s">
        <v>8591</v>
      </c>
      <c r="R4369">
        <v>804</v>
      </c>
      <c r="S4369" s="10" t="s">
        <v>11261</v>
      </c>
      <c r="T4369" s="1" t="s">
        <v>11261</v>
      </c>
    </row>
    <row r="4370" spans="1:20" hidden="1" x14ac:dyDescent="0.25">
      <c r="A4370" t="s">
        <v>24</v>
      </c>
      <c r="B4370" s="3" t="s">
        <v>11261</v>
      </c>
      <c r="C4370" t="s">
        <v>18372</v>
      </c>
      <c r="D4370" t="s">
        <v>22</v>
      </c>
      <c r="E4370" t="s">
        <v>5</v>
      </c>
      <c r="F4370" s="1" t="s">
        <v>11261</v>
      </c>
      <c r="G4370" t="s">
        <v>907</v>
      </c>
      <c r="H4370">
        <v>3707306</v>
      </c>
      <c r="I4370">
        <v>3708109</v>
      </c>
      <c r="J4370" t="s">
        <v>37</v>
      </c>
      <c r="K4370" t="s">
        <v>8592</v>
      </c>
      <c r="L4370" s="1" t="s">
        <v>11261</v>
      </c>
      <c r="M4370" s="1" t="s">
        <v>11261</v>
      </c>
      <c r="N4370" t="s">
        <v>8593</v>
      </c>
      <c r="O4370" t="s">
        <v>8590</v>
      </c>
      <c r="P4370" s="1" t="s">
        <v>11261</v>
      </c>
      <c r="Q4370" t="s">
        <v>8591</v>
      </c>
      <c r="R4370">
        <v>804</v>
      </c>
      <c r="S4370" s="9">
        <v>267</v>
      </c>
      <c r="T4370" s="1" t="s">
        <v>11261</v>
      </c>
    </row>
    <row r="4371" spans="1:20" hidden="1" x14ac:dyDescent="0.25">
      <c r="A4371" t="s">
        <v>20</v>
      </c>
      <c r="B4371" s="2" t="s">
        <v>21</v>
      </c>
      <c r="C4371" t="s">
        <v>19111</v>
      </c>
      <c r="D4371" t="s">
        <v>22</v>
      </c>
      <c r="E4371" t="s">
        <v>5</v>
      </c>
      <c r="F4371" s="1" t="s">
        <v>11261</v>
      </c>
      <c r="G4371" t="s">
        <v>907</v>
      </c>
      <c r="H4371">
        <v>4061082</v>
      </c>
      <c r="I4371">
        <v>4061885</v>
      </c>
      <c r="J4371" t="s">
        <v>37</v>
      </c>
      <c r="K4371" s="1" t="s">
        <v>11261</v>
      </c>
      <c r="L4371" s="1" t="s">
        <v>11261</v>
      </c>
      <c r="M4371" s="1" t="s">
        <v>11261</v>
      </c>
      <c r="N4371" s="1" t="s">
        <v>11261</v>
      </c>
      <c r="O4371" s="1" t="s">
        <v>11261</v>
      </c>
      <c r="P4371" s="1" t="s">
        <v>11261</v>
      </c>
      <c r="Q4371" t="s">
        <v>9429</v>
      </c>
      <c r="R4371">
        <v>804</v>
      </c>
      <c r="S4371" s="10" t="s">
        <v>11261</v>
      </c>
      <c r="T4371" s="1" t="s">
        <v>11261</v>
      </c>
    </row>
    <row r="4372" spans="1:20" hidden="1" x14ac:dyDescent="0.25">
      <c r="A4372" t="s">
        <v>24</v>
      </c>
      <c r="B4372" s="3" t="s">
        <v>11261</v>
      </c>
      <c r="C4372" t="s">
        <v>16527</v>
      </c>
      <c r="D4372" t="s">
        <v>22</v>
      </c>
      <c r="E4372" t="s">
        <v>5</v>
      </c>
      <c r="F4372" s="1" t="s">
        <v>11261</v>
      </c>
      <c r="G4372" t="s">
        <v>907</v>
      </c>
      <c r="H4372">
        <v>2712465</v>
      </c>
      <c r="I4372">
        <v>2713589</v>
      </c>
      <c r="J4372" t="s">
        <v>37</v>
      </c>
      <c r="K4372" t="s">
        <v>6613</v>
      </c>
      <c r="L4372" s="1" t="s">
        <v>11261</v>
      </c>
      <c r="M4372" s="1" t="s">
        <v>11261</v>
      </c>
      <c r="N4372" t="s">
        <v>575</v>
      </c>
      <c r="O4372" s="1" t="s">
        <v>11261</v>
      </c>
      <c r="P4372" s="1" t="s">
        <v>11261</v>
      </c>
      <c r="Q4372" t="s">
        <v>6612</v>
      </c>
      <c r="R4372">
        <v>1125</v>
      </c>
      <c r="S4372" s="9">
        <v>374</v>
      </c>
      <c r="T4372" s="1" t="s">
        <v>11261</v>
      </c>
    </row>
    <row r="4373" spans="1:20" hidden="1" x14ac:dyDescent="0.25">
      <c r="A4373" t="s">
        <v>20</v>
      </c>
      <c r="B4373" s="2" t="s">
        <v>21</v>
      </c>
      <c r="C4373" t="s">
        <v>19609</v>
      </c>
      <c r="D4373" t="s">
        <v>22</v>
      </c>
      <c r="E4373" t="s">
        <v>5</v>
      </c>
      <c r="F4373" s="1" t="s">
        <v>11261</v>
      </c>
      <c r="G4373" t="s">
        <v>907</v>
      </c>
      <c r="H4373">
        <v>4311437</v>
      </c>
      <c r="I4373">
        <v>4312240</v>
      </c>
      <c r="J4373" t="s">
        <v>23</v>
      </c>
      <c r="K4373" s="1" t="s">
        <v>11261</v>
      </c>
      <c r="L4373" s="1" t="s">
        <v>11261</v>
      </c>
      <c r="M4373" s="1" t="s">
        <v>11261</v>
      </c>
      <c r="N4373" s="1" t="s">
        <v>11261</v>
      </c>
      <c r="O4373" t="s">
        <v>2601</v>
      </c>
      <c r="P4373" s="1" t="s">
        <v>11261</v>
      </c>
      <c r="Q4373" t="s">
        <v>10016</v>
      </c>
      <c r="R4373">
        <v>804</v>
      </c>
      <c r="S4373" s="10" t="s">
        <v>11261</v>
      </c>
      <c r="T4373" s="1" t="s">
        <v>11261</v>
      </c>
    </row>
    <row r="4374" spans="1:20" hidden="1" x14ac:dyDescent="0.25">
      <c r="A4374" t="s">
        <v>24</v>
      </c>
      <c r="B4374" s="3" t="s">
        <v>11261</v>
      </c>
      <c r="C4374" t="s">
        <v>17202</v>
      </c>
      <c r="D4374" t="s">
        <v>22</v>
      </c>
      <c r="E4374" t="s">
        <v>5</v>
      </c>
      <c r="F4374" s="1" t="s">
        <v>11261</v>
      </c>
      <c r="G4374" t="s">
        <v>907</v>
      </c>
      <c r="H4374">
        <v>3081591</v>
      </c>
      <c r="I4374">
        <v>3082715</v>
      </c>
      <c r="J4374" t="s">
        <v>37</v>
      </c>
      <c r="K4374" t="s">
        <v>7326</v>
      </c>
      <c r="L4374" s="1" t="s">
        <v>11261</v>
      </c>
      <c r="M4374" s="1" t="s">
        <v>11261</v>
      </c>
      <c r="N4374" t="s">
        <v>1490</v>
      </c>
      <c r="O4374" s="1" t="s">
        <v>11261</v>
      </c>
      <c r="P4374" s="1" t="s">
        <v>11261</v>
      </c>
      <c r="Q4374" t="s">
        <v>7325</v>
      </c>
      <c r="R4374">
        <v>1125</v>
      </c>
      <c r="S4374" s="9">
        <v>374</v>
      </c>
      <c r="T4374" s="1" t="s">
        <v>11261</v>
      </c>
    </row>
    <row r="4375" spans="1:20" hidden="1" x14ac:dyDescent="0.25">
      <c r="A4375" t="s">
        <v>20</v>
      </c>
      <c r="B4375" s="2" t="s">
        <v>21</v>
      </c>
      <c r="C4375" t="s">
        <v>20672</v>
      </c>
      <c r="D4375" t="s">
        <v>22</v>
      </c>
      <c r="E4375" t="s">
        <v>5</v>
      </c>
      <c r="F4375" s="1" t="s">
        <v>11261</v>
      </c>
      <c r="G4375" t="s">
        <v>907</v>
      </c>
      <c r="H4375">
        <v>4836520</v>
      </c>
      <c r="I4375">
        <v>4837323</v>
      </c>
      <c r="J4375" t="s">
        <v>37</v>
      </c>
      <c r="K4375" s="1" t="s">
        <v>11261</v>
      </c>
      <c r="L4375" s="1" t="s">
        <v>11261</v>
      </c>
      <c r="M4375" s="1" t="s">
        <v>11261</v>
      </c>
      <c r="N4375" s="1" t="s">
        <v>11261</v>
      </c>
      <c r="O4375" s="1" t="s">
        <v>11261</v>
      </c>
      <c r="P4375" s="1" t="s">
        <v>11261</v>
      </c>
      <c r="Q4375" t="s">
        <v>11193</v>
      </c>
      <c r="R4375">
        <v>804</v>
      </c>
      <c r="S4375" s="10" t="s">
        <v>11261</v>
      </c>
      <c r="T4375" s="1" t="s">
        <v>11261</v>
      </c>
    </row>
    <row r="4376" spans="1:20" hidden="1" x14ac:dyDescent="0.25">
      <c r="A4376" t="s">
        <v>24</v>
      </c>
      <c r="B4376" s="3" t="s">
        <v>11261</v>
      </c>
      <c r="C4376" t="s">
        <v>19168</v>
      </c>
      <c r="D4376" t="s">
        <v>22</v>
      </c>
      <c r="E4376" t="s">
        <v>5</v>
      </c>
      <c r="F4376" s="1" t="s">
        <v>11261</v>
      </c>
      <c r="G4376" t="s">
        <v>907</v>
      </c>
      <c r="H4376">
        <v>4087776</v>
      </c>
      <c r="I4376">
        <v>4088900</v>
      </c>
      <c r="J4376" t="s">
        <v>37</v>
      </c>
      <c r="K4376" t="s">
        <v>9497</v>
      </c>
      <c r="L4376" s="1" t="s">
        <v>11261</v>
      </c>
      <c r="M4376" s="1" t="s">
        <v>11261</v>
      </c>
      <c r="N4376" t="s">
        <v>482</v>
      </c>
      <c r="O4376" s="1" t="s">
        <v>11261</v>
      </c>
      <c r="P4376" s="1" t="s">
        <v>11261</v>
      </c>
      <c r="Q4376" t="s">
        <v>9496</v>
      </c>
      <c r="R4376">
        <v>1125</v>
      </c>
      <c r="S4376" s="9">
        <v>374</v>
      </c>
      <c r="T4376" s="1" t="s">
        <v>11261</v>
      </c>
    </row>
    <row r="4377" spans="1:20" hidden="1" x14ac:dyDescent="0.25">
      <c r="A4377" t="s">
        <v>20</v>
      </c>
      <c r="B4377" s="2" t="s">
        <v>21</v>
      </c>
      <c r="C4377" t="s">
        <v>13343</v>
      </c>
      <c r="D4377" t="s">
        <v>22</v>
      </c>
      <c r="E4377" t="s">
        <v>5</v>
      </c>
      <c r="F4377" s="1" t="s">
        <v>11261</v>
      </c>
      <c r="G4377" t="s">
        <v>907</v>
      </c>
      <c r="H4377">
        <v>1061048</v>
      </c>
      <c r="I4377">
        <v>1061848</v>
      </c>
      <c r="J4377" t="s">
        <v>23</v>
      </c>
      <c r="K4377" s="1" t="s">
        <v>11261</v>
      </c>
      <c r="L4377" s="1" t="s">
        <v>11261</v>
      </c>
      <c r="M4377" s="1" t="s">
        <v>11261</v>
      </c>
      <c r="N4377" s="1" t="s">
        <v>11261</v>
      </c>
      <c r="O4377" s="1" t="s">
        <v>11261</v>
      </c>
      <c r="P4377" s="1" t="s">
        <v>11261</v>
      </c>
      <c r="Q4377" t="s">
        <v>3215</v>
      </c>
      <c r="R4377">
        <v>801</v>
      </c>
      <c r="S4377" s="10" t="s">
        <v>11261</v>
      </c>
      <c r="T4377" s="1" t="s">
        <v>11261</v>
      </c>
    </row>
    <row r="4378" spans="1:20" hidden="1" x14ac:dyDescent="0.25">
      <c r="A4378" t="s">
        <v>24</v>
      </c>
      <c r="B4378" s="3" t="s">
        <v>11261</v>
      </c>
      <c r="C4378" t="s">
        <v>12355</v>
      </c>
      <c r="D4378" t="s">
        <v>22</v>
      </c>
      <c r="E4378" t="s">
        <v>5</v>
      </c>
      <c r="F4378" s="1" t="s">
        <v>11261</v>
      </c>
      <c r="G4378" t="s">
        <v>907</v>
      </c>
      <c r="H4378">
        <v>563130</v>
      </c>
      <c r="I4378">
        <v>564257</v>
      </c>
      <c r="J4378" t="s">
        <v>37</v>
      </c>
      <c r="K4378" t="s">
        <v>2097</v>
      </c>
      <c r="L4378" s="1" t="s">
        <v>11261</v>
      </c>
      <c r="M4378" s="1" t="s">
        <v>11261</v>
      </c>
      <c r="N4378" t="s">
        <v>236</v>
      </c>
      <c r="O4378" s="1" t="s">
        <v>11261</v>
      </c>
      <c r="P4378" s="1" t="s">
        <v>11261</v>
      </c>
      <c r="Q4378" t="s">
        <v>2096</v>
      </c>
      <c r="R4378">
        <v>1128</v>
      </c>
      <c r="S4378" s="9">
        <v>375</v>
      </c>
      <c r="T4378" s="1" t="s">
        <v>11261</v>
      </c>
    </row>
    <row r="4379" spans="1:20" hidden="1" x14ac:dyDescent="0.25">
      <c r="A4379" t="s">
        <v>20</v>
      </c>
      <c r="B4379" s="2" t="s">
        <v>21</v>
      </c>
      <c r="C4379" t="s">
        <v>13397</v>
      </c>
      <c r="D4379" t="s">
        <v>22</v>
      </c>
      <c r="E4379" t="s">
        <v>5</v>
      </c>
      <c r="F4379" s="1" t="s">
        <v>11261</v>
      </c>
      <c r="G4379" t="s">
        <v>907</v>
      </c>
      <c r="H4379">
        <v>1087688</v>
      </c>
      <c r="I4379">
        <v>1088488</v>
      </c>
      <c r="J4379" t="s">
        <v>23</v>
      </c>
      <c r="K4379" s="1" t="s">
        <v>11261</v>
      </c>
      <c r="L4379" s="1" t="s">
        <v>11261</v>
      </c>
      <c r="M4379" s="1" t="s">
        <v>11261</v>
      </c>
      <c r="N4379" s="1" t="s">
        <v>11261</v>
      </c>
      <c r="O4379" s="1" t="s">
        <v>11261</v>
      </c>
      <c r="P4379" s="1" t="s">
        <v>11261</v>
      </c>
      <c r="Q4379" t="s">
        <v>3278</v>
      </c>
      <c r="R4379">
        <v>801</v>
      </c>
      <c r="S4379" s="10" t="s">
        <v>11261</v>
      </c>
      <c r="T4379" s="1" t="s">
        <v>11261</v>
      </c>
    </row>
    <row r="4380" spans="1:20" hidden="1" x14ac:dyDescent="0.25">
      <c r="A4380" t="s">
        <v>24</v>
      </c>
      <c r="B4380" s="3" t="s">
        <v>11261</v>
      </c>
      <c r="C4380" t="s">
        <v>13304</v>
      </c>
      <c r="D4380" t="s">
        <v>22</v>
      </c>
      <c r="E4380" t="s">
        <v>5</v>
      </c>
      <c r="F4380" s="1" t="s">
        <v>11261</v>
      </c>
      <c r="G4380" t="s">
        <v>907</v>
      </c>
      <c r="H4380">
        <v>1042611</v>
      </c>
      <c r="I4380">
        <v>1043738</v>
      </c>
      <c r="J4380" t="s">
        <v>23</v>
      </c>
      <c r="K4380" t="s">
        <v>3170</v>
      </c>
      <c r="L4380" s="1" t="s">
        <v>11261</v>
      </c>
      <c r="M4380" s="1" t="s">
        <v>11261</v>
      </c>
      <c r="N4380" t="s">
        <v>3171</v>
      </c>
      <c r="O4380" s="1" t="s">
        <v>11261</v>
      </c>
      <c r="P4380" s="1" t="s">
        <v>11261</v>
      </c>
      <c r="Q4380" t="s">
        <v>3169</v>
      </c>
      <c r="R4380">
        <v>1128</v>
      </c>
      <c r="S4380" s="9">
        <v>375</v>
      </c>
      <c r="T4380" s="1" t="s">
        <v>11261</v>
      </c>
    </row>
    <row r="4381" spans="1:20" hidden="1" x14ac:dyDescent="0.25">
      <c r="A4381" t="s">
        <v>20</v>
      </c>
      <c r="B4381" s="2" t="s">
        <v>21</v>
      </c>
      <c r="C4381" t="s">
        <v>13907</v>
      </c>
      <c r="D4381" t="s">
        <v>22</v>
      </c>
      <c r="E4381" t="s">
        <v>5</v>
      </c>
      <c r="F4381" s="1" t="s">
        <v>11261</v>
      </c>
      <c r="G4381" t="s">
        <v>907</v>
      </c>
      <c r="H4381">
        <v>1338939</v>
      </c>
      <c r="I4381">
        <v>1339739</v>
      </c>
      <c r="J4381" t="s">
        <v>23</v>
      </c>
      <c r="K4381" s="1" t="s">
        <v>11261</v>
      </c>
      <c r="L4381" s="1" t="s">
        <v>11261</v>
      </c>
      <c r="M4381" s="1" t="s">
        <v>11261</v>
      </c>
      <c r="N4381" s="1" t="s">
        <v>11261</v>
      </c>
      <c r="O4381" s="1" t="s">
        <v>11261</v>
      </c>
      <c r="P4381" s="1" t="s">
        <v>11261</v>
      </c>
      <c r="Q4381" t="s">
        <v>3832</v>
      </c>
      <c r="R4381">
        <v>801</v>
      </c>
      <c r="S4381" s="10" t="s">
        <v>11261</v>
      </c>
      <c r="T4381" s="1" t="s">
        <v>11261</v>
      </c>
    </row>
    <row r="4382" spans="1:20" hidden="1" x14ac:dyDescent="0.25">
      <c r="A4382" t="s">
        <v>24</v>
      </c>
      <c r="B4382" s="3" t="s">
        <v>11261</v>
      </c>
      <c r="C4382" t="s">
        <v>13908</v>
      </c>
      <c r="D4382" t="s">
        <v>22</v>
      </c>
      <c r="E4382" t="s">
        <v>5</v>
      </c>
      <c r="F4382" s="1" t="s">
        <v>11261</v>
      </c>
      <c r="G4382" t="s">
        <v>907</v>
      </c>
      <c r="H4382">
        <v>1338939</v>
      </c>
      <c r="I4382">
        <v>1339739</v>
      </c>
      <c r="J4382" t="s">
        <v>23</v>
      </c>
      <c r="K4382" t="s">
        <v>3833</v>
      </c>
      <c r="L4382" s="1" t="s">
        <v>11261</v>
      </c>
      <c r="M4382" s="1" t="s">
        <v>11261</v>
      </c>
      <c r="N4382" t="s">
        <v>163</v>
      </c>
      <c r="O4382" s="1" t="s">
        <v>11261</v>
      </c>
      <c r="P4382" s="1" t="s">
        <v>11261</v>
      </c>
      <c r="Q4382" t="s">
        <v>3832</v>
      </c>
      <c r="R4382">
        <v>801</v>
      </c>
      <c r="S4382" s="9">
        <v>266</v>
      </c>
      <c r="T4382" s="1" t="s">
        <v>11261</v>
      </c>
    </row>
    <row r="4383" spans="1:20" hidden="1" x14ac:dyDescent="0.25">
      <c r="A4383" t="s">
        <v>20</v>
      </c>
      <c r="B4383" s="2" t="s">
        <v>21</v>
      </c>
      <c r="C4383" t="s">
        <v>14403</v>
      </c>
      <c r="D4383" t="s">
        <v>22</v>
      </c>
      <c r="E4383" t="s">
        <v>5</v>
      </c>
      <c r="F4383" s="1" t="s">
        <v>11261</v>
      </c>
      <c r="G4383" t="s">
        <v>907</v>
      </c>
      <c r="H4383">
        <v>1569489</v>
      </c>
      <c r="I4383">
        <v>1570289</v>
      </c>
      <c r="J4383" t="s">
        <v>23</v>
      </c>
      <c r="K4383" s="1" t="s">
        <v>11261</v>
      </c>
      <c r="L4383" s="1" t="s">
        <v>11261</v>
      </c>
      <c r="M4383" s="1" t="s">
        <v>11261</v>
      </c>
      <c r="N4383" s="1" t="s">
        <v>11261</v>
      </c>
      <c r="O4383" s="1" t="s">
        <v>11261</v>
      </c>
      <c r="P4383" s="1" t="s">
        <v>11261</v>
      </c>
      <c r="Q4383" t="s">
        <v>4349</v>
      </c>
      <c r="R4383">
        <v>801</v>
      </c>
      <c r="S4383" s="10" t="s">
        <v>11261</v>
      </c>
      <c r="T4383" s="1" t="s">
        <v>11261</v>
      </c>
    </row>
    <row r="4384" spans="1:20" hidden="1" x14ac:dyDescent="0.25">
      <c r="A4384" t="s">
        <v>24</v>
      </c>
      <c r="B4384" s="3" t="s">
        <v>11261</v>
      </c>
      <c r="C4384" t="s">
        <v>13548</v>
      </c>
      <c r="D4384" t="s">
        <v>22</v>
      </c>
      <c r="E4384" t="s">
        <v>5</v>
      </c>
      <c r="F4384" s="1" t="s">
        <v>11261</v>
      </c>
      <c r="G4384" t="s">
        <v>907</v>
      </c>
      <c r="H4384">
        <v>1165750</v>
      </c>
      <c r="I4384">
        <v>1166877</v>
      </c>
      <c r="J4384" t="s">
        <v>37</v>
      </c>
      <c r="K4384" t="s">
        <v>3446</v>
      </c>
      <c r="L4384" s="1" t="s">
        <v>11261</v>
      </c>
      <c r="M4384" s="1" t="s">
        <v>11261</v>
      </c>
      <c r="N4384" t="s">
        <v>3447</v>
      </c>
      <c r="O4384" s="1" t="s">
        <v>11261</v>
      </c>
      <c r="P4384" s="1" t="s">
        <v>11261</v>
      </c>
      <c r="Q4384" t="s">
        <v>3445</v>
      </c>
      <c r="R4384">
        <v>1128</v>
      </c>
      <c r="S4384" s="9">
        <v>375</v>
      </c>
      <c r="T4384" s="1" t="s">
        <v>11261</v>
      </c>
    </row>
    <row r="4385" spans="1:20" hidden="1" x14ac:dyDescent="0.25">
      <c r="A4385" t="s">
        <v>20</v>
      </c>
      <c r="B4385" s="2" t="s">
        <v>21</v>
      </c>
      <c r="C4385" t="s">
        <v>14622</v>
      </c>
      <c r="D4385" t="s">
        <v>22</v>
      </c>
      <c r="E4385" t="s">
        <v>5</v>
      </c>
      <c r="F4385" s="1" t="s">
        <v>11261</v>
      </c>
      <c r="G4385" t="s">
        <v>907</v>
      </c>
      <c r="H4385">
        <v>1698452</v>
      </c>
      <c r="I4385">
        <v>1699252</v>
      </c>
      <c r="J4385" t="s">
        <v>37</v>
      </c>
      <c r="K4385" s="1" t="s">
        <v>11261</v>
      </c>
      <c r="L4385" s="1" t="s">
        <v>11261</v>
      </c>
      <c r="M4385" s="1" t="s">
        <v>11261</v>
      </c>
      <c r="N4385" s="1" t="s">
        <v>11261</v>
      </c>
      <c r="O4385" s="1" t="s">
        <v>11261</v>
      </c>
      <c r="P4385" s="1" t="s">
        <v>11261</v>
      </c>
      <c r="Q4385" t="s">
        <v>4578</v>
      </c>
      <c r="R4385">
        <v>801</v>
      </c>
      <c r="S4385" s="10" t="s">
        <v>11261</v>
      </c>
      <c r="T4385" s="1" t="s">
        <v>11261</v>
      </c>
    </row>
    <row r="4386" spans="1:20" hidden="1" x14ac:dyDescent="0.25">
      <c r="A4386" t="s">
        <v>24</v>
      </c>
      <c r="B4386" s="3" t="s">
        <v>11261</v>
      </c>
      <c r="C4386" t="s">
        <v>14623</v>
      </c>
      <c r="D4386" t="s">
        <v>22</v>
      </c>
      <c r="E4386" t="s">
        <v>5</v>
      </c>
      <c r="F4386" s="1" t="s">
        <v>11261</v>
      </c>
      <c r="G4386" t="s">
        <v>907</v>
      </c>
      <c r="H4386">
        <v>1698452</v>
      </c>
      <c r="I4386">
        <v>1699252</v>
      </c>
      <c r="J4386" t="s">
        <v>37</v>
      </c>
      <c r="K4386" t="s">
        <v>4579</v>
      </c>
      <c r="L4386" s="1" t="s">
        <v>11261</v>
      </c>
      <c r="M4386" s="1" t="s">
        <v>11261</v>
      </c>
      <c r="N4386" t="s">
        <v>27</v>
      </c>
      <c r="O4386" s="1" t="s">
        <v>11261</v>
      </c>
      <c r="P4386" s="1" t="s">
        <v>11261</v>
      </c>
      <c r="Q4386" t="s">
        <v>4578</v>
      </c>
      <c r="R4386">
        <v>801</v>
      </c>
      <c r="S4386" s="9">
        <v>266</v>
      </c>
      <c r="T4386" s="1" t="s">
        <v>11261</v>
      </c>
    </row>
    <row r="4387" spans="1:20" hidden="1" x14ac:dyDescent="0.25">
      <c r="A4387" t="s">
        <v>20</v>
      </c>
      <c r="B4387" s="2" t="s">
        <v>21</v>
      </c>
      <c r="C4387" t="s">
        <v>15239</v>
      </c>
      <c r="D4387" t="s">
        <v>22</v>
      </c>
      <c r="E4387" t="s">
        <v>5</v>
      </c>
      <c r="F4387" s="1" t="s">
        <v>11261</v>
      </c>
      <c r="G4387" t="s">
        <v>907</v>
      </c>
      <c r="H4387">
        <v>2036714</v>
      </c>
      <c r="I4387">
        <v>2037514</v>
      </c>
      <c r="J4387" t="s">
        <v>23</v>
      </c>
      <c r="K4387" s="1" t="s">
        <v>11261</v>
      </c>
      <c r="L4387" s="1" t="s">
        <v>11261</v>
      </c>
      <c r="M4387" s="1" t="s">
        <v>11261</v>
      </c>
      <c r="N4387" s="1" t="s">
        <v>11261</v>
      </c>
      <c r="O4387" s="1" t="s">
        <v>11261</v>
      </c>
      <c r="P4387" s="1" t="s">
        <v>11261</v>
      </c>
      <c r="Q4387" t="s">
        <v>5237</v>
      </c>
      <c r="R4387">
        <v>801</v>
      </c>
      <c r="S4387" s="10" t="s">
        <v>11261</v>
      </c>
      <c r="T4387" s="1" t="s">
        <v>11261</v>
      </c>
    </row>
    <row r="4388" spans="1:20" hidden="1" x14ac:dyDescent="0.25">
      <c r="A4388" t="s">
        <v>24</v>
      </c>
      <c r="B4388" s="3" t="s">
        <v>11261</v>
      </c>
      <c r="C4388" t="s">
        <v>14653</v>
      </c>
      <c r="D4388" t="s">
        <v>22</v>
      </c>
      <c r="E4388" t="s">
        <v>5</v>
      </c>
      <c r="F4388" s="1" t="s">
        <v>11261</v>
      </c>
      <c r="G4388" t="s">
        <v>907</v>
      </c>
      <c r="H4388">
        <v>1714963</v>
      </c>
      <c r="I4388">
        <v>1716090</v>
      </c>
      <c r="J4388" t="s">
        <v>23</v>
      </c>
      <c r="K4388" t="s">
        <v>4610</v>
      </c>
      <c r="L4388" s="1" t="s">
        <v>11261</v>
      </c>
      <c r="M4388" s="1" t="s">
        <v>11261</v>
      </c>
      <c r="N4388" t="s">
        <v>1906</v>
      </c>
      <c r="O4388" s="1" t="s">
        <v>11261</v>
      </c>
      <c r="P4388" s="1" t="s">
        <v>11261</v>
      </c>
      <c r="Q4388" t="s">
        <v>4609</v>
      </c>
      <c r="R4388">
        <v>1128</v>
      </c>
      <c r="S4388" s="9">
        <v>375</v>
      </c>
      <c r="T4388" s="1" t="s">
        <v>11261</v>
      </c>
    </row>
    <row r="4389" spans="1:20" hidden="1" x14ac:dyDescent="0.25">
      <c r="A4389" t="s">
        <v>20</v>
      </c>
      <c r="B4389" s="2" t="s">
        <v>21</v>
      </c>
      <c r="C4389" t="s">
        <v>15771</v>
      </c>
      <c r="D4389" t="s">
        <v>22</v>
      </c>
      <c r="E4389" t="s">
        <v>5</v>
      </c>
      <c r="F4389" s="1" t="s">
        <v>11261</v>
      </c>
      <c r="G4389" t="s">
        <v>907</v>
      </c>
      <c r="H4389">
        <v>2334171</v>
      </c>
      <c r="I4389">
        <v>2334971</v>
      </c>
      <c r="J4389" t="s">
        <v>37</v>
      </c>
      <c r="K4389" s="1" t="s">
        <v>11261</v>
      </c>
      <c r="L4389" s="1" t="s">
        <v>11261</v>
      </c>
      <c r="M4389" s="1" t="s">
        <v>11261</v>
      </c>
      <c r="N4389" s="1" t="s">
        <v>11261</v>
      </c>
      <c r="O4389" s="1" t="s">
        <v>11261</v>
      </c>
      <c r="P4389" s="1" t="s">
        <v>11261</v>
      </c>
      <c r="Q4389" t="s">
        <v>5822</v>
      </c>
      <c r="R4389">
        <v>801</v>
      </c>
      <c r="S4389" s="10" t="s">
        <v>11261</v>
      </c>
      <c r="T4389" s="1" t="s">
        <v>11261</v>
      </c>
    </row>
    <row r="4390" spans="1:20" hidden="1" x14ac:dyDescent="0.25">
      <c r="A4390" t="s">
        <v>24</v>
      </c>
      <c r="B4390" s="3" t="s">
        <v>11261</v>
      </c>
      <c r="C4390" t="s">
        <v>12405</v>
      </c>
      <c r="D4390" t="s">
        <v>22</v>
      </c>
      <c r="E4390" t="s">
        <v>5</v>
      </c>
      <c r="F4390" s="1" t="s">
        <v>11261</v>
      </c>
      <c r="G4390" t="s">
        <v>907</v>
      </c>
      <c r="H4390">
        <v>586125</v>
      </c>
      <c r="I4390">
        <v>587255</v>
      </c>
      <c r="J4390" t="s">
        <v>23</v>
      </c>
      <c r="K4390" t="s">
        <v>2155</v>
      </c>
      <c r="L4390" s="1" t="s">
        <v>11261</v>
      </c>
      <c r="M4390" s="1" t="s">
        <v>11261</v>
      </c>
      <c r="N4390" t="s">
        <v>2156</v>
      </c>
      <c r="O4390" s="1" t="s">
        <v>11261</v>
      </c>
      <c r="P4390" s="1" t="s">
        <v>11261</v>
      </c>
      <c r="Q4390" t="s">
        <v>2154</v>
      </c>
      <c r="R4390">
        <v>1131</v>
      </c>
      <c r="S4390" s="9">
        <v>376</v>
      </c>
      <c r="T4390" s="1" t="s">
        <v>11261</v>
      </c>
    </row>
    <row r="4391" spans="1:20" hidden="1" x14ac:dyDescent="0.25">
      <c r="A4391" t="s">
        <v>20</v>
      </c>
      <c r="B4391" s="2" t="s">
        <v>21</v>
      </c>
      <c r="C4391" t="s">
        <v>17203</v>
      </c>
      <c r="D4391" t="s">
        <v>22</v>
      </c>
      <c r="E4391" t="s">
        <v>5</v>
      </c>
      <c r="F4391" s="1" t="s">
        <v>11261</v>
      </c>
      <c r="G4391" t="s">
        <v>907</v>
      </c>
      <c r="H4391">
        <v>3082764</v>
      </c>
      <c r="I4391">
        <v>3083564</v>
      </c>
      <c r="J4391" t="s">
        <v>37</v>
      </c>
      <c r="K4391" s="1" t="s">
        <v>11261</v>
      </c>
      <c r="L4391" s="1" t="s">
        <v>11261</v>
      </c>
      <c r="M4391" s="1" t="s">
        <v>11261</v>
      </c>
      <c r="N4391" s="1" t="s">
        <v>11261</v>
      </c>
      <c r="O4391" s="1" t="s">
        <v>11261</v>
      </c>
      <c r="P4391" s="1" t="s">
        <v>11261</v>
      </c>
      <c r="Q4391" t="s">
        <v>7327</v>
      </c>
      <c r="R4391">
        <v>801</v>
      </c>
      <c r="S4391" s="10" t="s">
        <v>11261</v>
      </c>
      <c r="T4391" s="1" t="s">
        <v>11261</v>
      </c>
    </row>
    <row r="4392" spans="1:20" hidden="1" x14ac:dyDescent="0.25">
      <c r="A4392" t="s">
        <v>24</v>
      </c>
      <c r="B4392" s="3" t="s">
        <v>11261</v>
      </c>
      <c r="C4392" t="s">
        <v>13616</v>
      </c>
      <c r="D4392" t="s">
        <v>22</v>
      </c>
      <c r="E4392" t="s">
        <v>5</v>
      </c>
      <c r="F4392" s="1" t="s">
        <v>11261</v>
      </c>
      <c r="G4392" t="s">
        <v>907</v>
      </c>
      <c r="H4392">
        <v>1200822</v>
      </c>
      <c r="I4392">
        <v>1201952</v>
      </c>
      <c r="J4392" t="s">
        <v>37</v>
      </c>
      <c r="K4392" t="s">
        <v>3521</v>
      </c>
      <c r="L4392" s="1" t="s">
        <v>11261</v>
      </c>
      <c r="M4392" s="1" t="s">
        <v>11261</v>
      </c>
      <c r="N4392" t="s">
        <v>467</v>
      </c>
      <c r="O4392" s="1" t="s">
        <v>11261</v>
      </c>
      <c r="P4392" s="1" t="s">
        <v>11261</v>
      </c>
      <c r="Q4392" t="s">
        <v>3520</v>
      </c>
      <c r="R4392">
        <v>1131</v>
      </c>
      <c r="S4392" s="9">
        <v>376</v>
      </c>
      <c r="T4392" s="1" t="s">
        <v>11261</v>
      </c>
    </row>
    <row r="4393" spans="1:20" hidden="1" x14ac:dyDescent="0.25">
      <c r="A4393" t="s">
        <v>20</v>
      </c>
      <c r="B4393" s="2" t="s">
        <v>21</v>
      </c>
      <c r="C4393" t="s">
        <v>17321</v>
      </c>
      <c r="D4393" t="s">
        <v>22</v>
      </c>
      <c r="E4393" t="s">
        <v>5</v>
      </c>
      <c r="F4393" s="1" t="s">
        <v>11261</v>
      </c>
      <c r="G4393" t="s">
        <v>907</v>
      </c>
      <c r="H4393">
        <v>3154726</v>
      </c>
      <c r="I4393">
        <v>3155526</v>
      </c>
      <c r="J4393" t="s">
        <v>37</v>
      </c>
      <c r="K4393" s="1" t="s">
        <v>11261</v>
      </c>
      <c r="L4393" s="1" t="s">
        <v>11261</v>
      </c>
      <c r="M4393" s="1" t="s">
        <v>11261</v>
      </c>
      <c r="N4393" s="1" t="s">
        <v>11261</v>
      </c>
      <c r="O4393" s="1" t="s">
        <v>11261</v>
      </c>
      <c r="P4393" s="1" t="s">
        <v>11261</v>
      </c>
      <c r="Q4393" t="s">
        <v>7450</v>
      </c>
      <c r="R4393">
        <v>801</v>
      </c>
      <c r="S4393" s="10" t="s">
        <v>11261</v>
      </c>
      <c r="T4393" s="1" t="s">
        <v>11261</v>
      </c>
    </row>
    <row r="4394" spans="1:20" hidden="1" x14ac:dyDescent="0.25">
      <c r="A4394" t="s">
        <v>24</v>
      </c>
      <c r="B4394" s="3" t="s">
        <v>11261</v>
      </c>
      <c r="C4394" t="s">
        <v>13924</v>
      </c>
      <c r="D4394" t="s">
        <v>22</v>
      </c>
      <c r="E4394" t="s">
        <v>5</v>
      </c>
      <c r="F4394" s="1" t="s">
        <v>11261</v>
      </c>
      <c r="G4394" t="s">
        <v>907</v>
      </c>
      <c r="H4394">
        <v>1346318</v>
      </c>
      <c r="I4394">
        <v>1347448</v>
      </c>
      <c r="J4394" t="s">
        <v>23</v>
      </c>
      <c r="K4394" t="s">
        <v>3852</v>
      </c>
      <c r="L4394" s="1" t="s">
        <v>11261</v>
      </c>
      <c r="M4394" s="1" t="s">
        <v>11261</v>
      </c>
      <c r="N4394" t="s">
        <v>394</v>
      </c>
      <c r="O4394" s="1" t="s">
        <v>11261</v>
      </c>
      <c r="P4394" s="1" t="s">
        <v>11261</v>
      </c>
      <c r="Q4394" t="s">
        <v>3851</v>
      </c>
      <c r="R4394">
        <v>1131</v>
      </c>
      <c r="S4394" s="9">
        <v>376</v>
      </c>
      <c r="T4394" s="1" t="s">
        <v>11261</v>
      </c>
    </row>
    <row r="4395" spans="1:20" hidden="1" x14ac:dyDescent="0.25">
      <c r="A4395" t="s">
        <v>20</v>
      </c>
      <c r="B4395" s="2" t="s">
        <v>126</v>
      </c>
      <c r="C4395" t="s">
        <v>18058</v>
      </c>
      <c r="D4395" t="s">
        <v>22</v>
      </c>
      <c r="E4395" t="s">
        <v>5</v>
      </c>
      <c r="F4395" s="1" t="s">
        <v>11261</v>
      </c>
      <c r="G4395" t="s">
        <v>907</v>
      </c>
      <c r="H4395">
        <v>3545972</v>
      </c>
      <c r="I4395">
        <v>3546772</v>
      </c>
      <c r="J4395" t="s">
        <v>37</v>
      </c>
      <c r="K4395" s="1" t="s">
        <v>11261</v>
      </c>
      <c r="L4395" s="1" t="s">
        <v>11261</v>
      </c>
      <c r="M4395" s="1" t="s">
        <v>11261</v>
      </c>
      <c r="N4395" t="s">
        <v>27</v>
      </c>
      <c r="O4395" s="1" t="s">
        <v>11261</v>
      </c>
      <c r="P4395" s="1" t="s">
        <v>11261</v>
      </c>
      <c r="Q4395" t="s">
        <v>8243</v>
      </c>
      <c r="R4395">
        <v>801</v>
      </c>
      <c r="S4395" s="10" t="s">
        <v>11261</v>
      </c>
      <c r="T4395" t="s">
        <v>127</v>
      </c>
    </row>
    <row r="4396" spans="1:20" hidden="1" x14ac:dyDescent="0.25">
      <c r="A4396" t="s">
        <v>20</v>
      </c>
      <c r="B4396" s="2" t="s">
        <v>21</v>
      </c>
      <c r="C4396" t="s">
        <v>19787</v>
      </c>
      <c r="D4396" t="s">
        <v>22</v>
      </c>
      <c r="E4396" t="s">
        <v>5</v>
      </c>
      <c r="F4396" s="1" t="s">
        <v>11261</v>
      </c>
      <c r="G4396" t="s">
        <v>907</v>
      </c>
      <c r="H4396">
        <v>4396929</v>
      </c>
      <c r="I4396">
        <v>4397729</v>
      </c>
      <c r="J4396" t="s">
        <v>37</v>
      </c>
      <c r="K4396" s="1" t="s">
        <v>11261</v>
      </c>
      <c r="L4396" s="1" t="s">
        <v>11261</v>
      </c>
      <c r="M4396" s="1" t="s">
        <v>11261</v>
      </c>
      <c r="N4396" s="1" t="s">
        <v>11261</v>
      </c>
      <c r="O4396" s="1" t="s">
        <v>11261</v>
      </c>
      <c r="P4396" s="1" t="s">
        <v>11261</v>
      </c>
      <c r="Q4396" t="s">
        <v>10225</v>
      </c>
      <c r="R4396">
        <v>801</v>
      </c>
      <c r="S4396" s="10" t="s">
        <v>11261</v>
      </c>
      <c r="T4396" s="1" t="s">
        <v>11261</v>
      </c>
    </row>
    <row r="4397" spans="1:20" hidden="1" x14ac:dyDescent="0.25">
      <c r="A4397" t="s">
        <v>24</v>
      </c>
      <c r="B4397" s="3" t="s">
        <v>11261</v>
      </c>
      <c r="C4397" t="s">
        <v>16529</v>
      </c>
      <c r="D4397" t="s">
        <v>22</v>
      </c>
      <c r="E4397" t="s">
        <v>5</v>
      </c>
      <c r="F4397" s="1" t="s">
        <v>11261</v>
      </c>
      <c r="G4397" t="s">
        <v>907</v>
      </c>
      <c r="H4397">
        <v>2713660</v>
      </c>
      <c r="I4397">
        <v>2714790</v>
      </c>
      <c r="J4397" t="s">
        <v>37</v>
      </c>
      <c r="K4397" t="s">
        <v>6615</v>
      </c>
      <c r="L4397" s="1" t="s">
        <v>11261</v>
      </c>
      <c r="M4397" s="1" t="s">
        <v>11261</v>
      </c>
      <c r="N4397" t="s">
        <v>298</v>
      </c>
      <c r="O4397" s="1" t="s">
        <v>11261</v>
      </c>
      <c r="P4397" s="1" t="s">
        <v>11261</v>
      </c>
      <c r="Q4397" t="s">
        <v>6614</v>
      </c>
      <c r="R4397">
        <v>1131</v>
      </c>
      <c r="S4397" s="9">
        <v>376</v>
      </c>
      <c r="T4397" s="1" t="s">
        <v>11261</v>
      </c>
    </row>
    <row r="4398" spans="1:20" hidden="1" x14ac:dyDescent="0.25">
      <c r="A4398" t="s">
        <v>20</v>
      </c>
      <c r="B4398" s="2" t="s">
        <v>21</v>
      </c>
      <c r="C4398" t="s">
        <v>19793</v>
      </c>
      <c r="D4398" t="s">
        <v>22</v>
      </c>
      <c r="E4398" t="s">
        <v>5</v>
      </c>
      <c r="F4398" s="1" t="s">
        <v>11261</v>
      </c>
      <c r="G4398" t="s">
        <v>907</v>
      </c>
      <c r="H4398">
        <v>4399603</v>
      </c>
      <c r="I4398">
        <v>4400403</v>
      </c>
      <c r="J4398" t="s">
        <v>23</v>
      </c>
      <c r="K4398" s="1" t="s">
        <v>11261</v>
      </c>
      <c r="L4398" s="1" t="s">
        <v>11261</v>
      </c>
      <c r="M4398" s="1" t="s">
        <v>11261</v>
      </c>
      <c r="N4398" s="1" t="s">
        <v>11261</v>
      </c>
      <c r="O4398" s="1" t="s">
        <v>11261</v>
      </c>
      <c r="P4398" s="1" t="s">
        <v>11261</v>
      </c>
      <c r="Q4398" t="s">
        <v>10232</v>
      </c>
      <c r="R4398">
        <v>801</v>
      </c>
      <c r="S4398" s="10" t="s">
        <v>11261</v>
      </c>
      <c r="T4398" s="1" t="s">
        <v>11261</v>
      </c>
    </row>
    <row r="4399" spans="1:20" hidden="1" x14ac:dyDescent="0.25">
      <c r="A4399" t="s">
        <v>24</v>
      </c>
      <c r="B4399" s="3" t="s">
        <v>11261</v>
      </c>
      <c r="C4399" t="s">
        <v>20347</v>
      </c>
      <c r="D4399" t="s">
        <v>22</v>
      </c>
      <c r="E4399" t="s">
        <v>5</v>
      </c>
      <c r="F4399" s="1" t="s">
        <v>11261</v>
      </c>
      <c r="G4399" t="s">
        <v>907</v>
      </c>
      <c r="H4399">
        <v>4648122</v>
      </c>
      <c r="I4399">
        <v>4649252</v>
      </c>
      <c r="J4399" t="s">
        <v>37</v>
      </c>
      <c r="K4399" t="s">
        <v>10830</v>
      </c>
      <c r="L4399" s="1" t="s">
        <v>11261</v>
      </c>
      <c r="M4399" s="1" t="s">
        <v>11261</v>
      </c>
      <c r="N4399" t="s">
        <v>865</v>
      </c>
      <c r="O4399" s="1" t="s">
        <v>11261</v>
      </c>
      <c r="P4399" s="1" t="s">
        <v>11261</v>
      </c>
      <c r="Q4399" t="s">
        <v>10829</v>
      </c>
      <c r="R4399">
        <v>1131</v>
      </c>
      <c r="S4399" s="9">
        <v>376</v>
      </c>
      <c r="T4399" s="1" t="s">
        <v>11261</v>
      </c>
    </row>
    <row r="4400" spans="1:20" hidden="1" x14ac:dyDescent="0.25">
      <c r="A4400" t="s">
        <v>20</v>
      </c>
      <c r="B4400" s="2" t="s">
        <v>21</v>
      </c>
      <c r="C4400" t="s">
        <v>11599</v>
      </c>
      <c r="D4400" t="s">
        <v>22</v>
      </c>
      <c r="E4400" t="s">
        <v>5</v>
      </c>
      <c r="F4400" s="1" t="s">
        <v>11261</v>
      </c>
      <c r="G4400" t="s">
        <v>907</v>
      </c>
      <c r="H4400">
        <v>151047</v>
      </c>
      <c r="I4400">
        <v>151844</v>
      </c>
      <c r="J4400" t="s">
        <v>23</v>
      </c>
      <c r="K4400" s="1" t="s">
        <v>11261</v>
      </c>
      <c r="L4400" s="1" t="s">
        <v>11261</v>
      </c>
      <c r="M4400" s="1" t="s">
        <v>11261</v>
      </c>
      <c r="N4400" s="1" t="s">
        <v>11261</v>
      </c>
      <c r="O4400" s="1" t="s">
        <v>11261</v>
      </c>
      <c r="P4400" s="1" t="s">
        <v>11261</v>
      </c>
      <c r="Q4400" t="s">
        <v>1276</v>
      </c>
      <c r="R4400">
        <v>798</v>
      </c>
      <c r="S4400" s="10" t="s">
        <v>11261</v>
      </c>
      <c r="T4400" s="1" t="s">
        <v>11261</v>
      </c>
    </row>
    <row r="4401" spans="1:20" hidden="1" x14ac:dyDescent="0.25">
      <c r="A4401" t="s">
        <v>24</v>
      </c>
      <c r="B4401" s="3" t="s">
        <v>11261</v>
      </c>
      <c r="C4401" t="s">
        <v>20510</v>
      </c>
      <c r="D4401" t="s">
        <v>22</v>
      </c>
      <c r="E4401" t="s">
        <v>5</v>
      </c>
      <c r="F4401" s="1" t="s">
        <v>11261</v>
      </c>
      <c r="G4401" t="s">
        <v>907</v>
      </c>
      <c r="H4401">
        <v>4742754</v>
      </c>
      <c r="I4401">
        <v>4743884</v>
      </c>
      <c r="J4401" t="s">
        <v>37</v>
      </c>
      <c r="K4401" t="s">
        <v>11017</v>
      </c>
      <c r="L4401" s="1" t="s">
        <v>11261</v>
      </c>
      <c r="M4401" s="1" t="s">
        <v>11261</v>
      </c>
      <c r="N4401" t="s">
        <v>561</v>
      </c>
      <c r="O4401" s="1" t="s">
        <v>11261</v>
      </c>
      <c r="P4401" s="1" t="s">
        <v>11261</v>
      </c>
      <c r="Q4401" t="s">
        <v>11016</v>
      </c>
      <c r="R4401">
        <v>1131</v>
      </c>
      <c r="S4401" s="9">
        <v>376</v>
      </c>
      <c r="T4401" s="1" t="s">
        <v>11261</v>
      </c>
    </row>
    <row r="4402" spans="1:20" hidden="1" x14ac:dyDescent="0.25">
      <c r="A4402" t="s">
        <v>20</v>
      </c>
      <c r="B4402" s="2" t="s">
        <v>21</v>
      </c>
      <c r="C4402" t="s">
        <v>14045</v>
      </c>
      <c r="D4402" t="s">
        <v>22</v>
      </c>
      <c r="E4402" t="s">
        <v>5</v>
      </c>
      <c r="F4402" s="1" t="s">
        <v>11261</v>
      </c>
      <c r="G4402" t="s">
        <v>907</v>
      </c>
      <c r="H4402">
        <v>1412323</v>
      </c>
      <c r="I4402">
        <v>1413120</v>
      </c>
      <c r="J4402" t="s">
        <v>23</v>
      </c>
      <c r="K4402" s="1" t="s">
        <v>11261</v>
      </c>
      <c r="L4402" s="1" t="s">
        <v>11261</v>
      </c>
      <c r="M4402" s="1" t="s">
        <v>11261</v>
      </c>
      <c r="N4402" s="1" t="s">
        <v>11261</v>
      </c>
      <c r="O4402" s="1" t="s">
        <v>11261</v>
      </c>
      <c r="P4402" s="1" t="s">
        <v>11261</v>
      </c>
      <c r="Q4402" t="s">
        <v>3981</v>
      </c>
      <c r="R4402">
        <v>798</v>
      </c>
      <c r="S4402" s="10" t="s">
        <v>11261</v>
      </c>
      <c r="T4402" s="1" t="s">
        <v>11261</v>
      </c>
    </row>
    <row r="4403" spans="1:20" hidden="1" x14ac:dyDescent="0.25">
      <c r="A4403" t="s">
        <v>24</v>
      </c>
      <c r="B4403" s="3" t="s">
        <v>11261</v>
      </c>
      <c r="C4403" t="s">
        <v>14046</v>
      </c>
      <c r="D4403" t="s">
        <v>22</v>
      </c>
      <c r="E4403" t="s">
        <v>5</v>
      </c>
      <c r="F4403" s="1" t="s">
        <v>11261</v>
      </c>
      <c r="G4403" t="s">
        <v>907</v>
      </c>
      <c r="H4403">
        <v>1412323</v>
      </c>
      <c r="I4403">
        <v>1413120</v>
      </c>
      <c r="J4403" t="s">
        <v>23</v>
      </c>
      <c r="K4403" t="s">
        <v>3982</v>
      </c>
      <c r="L4403" s="1" t="s">
        <v>11261</v>
      </c>
      <c r="M4403" s="1" t="s">
        <v>11261</v>
      </c>
      <c r="N4403" t="s">
        <v>27</v>
      </c>
      <c r="O4403" s="1" t="s">
        <v>11261</v>
      </c>
      <c r="P4403" s="1" t="s">
        <v>11261</v>
      </c>
      <c r="Q4403" t="s">
        <v>3981</v>
      </c>
      <c r="R4403">
        <v>798</v>
      </c>
      <c r="S4403" s="9">
        <v>265</v>
      </c>
      <c r="T4403" s="1" t="s">
        <v>11261</v>
      </c>
    </row>
    <row r="4404" spans="1:20" hidden="1" x14ac:dyDescent="0.25">
      <c r="A4404" t="s">
        <v>20</v>
      </c>
      <c r="B4404" s="2" t="s">
        <v>21</v>
      </c>
      <c r="C4404" t="s">
        <v>14751</v>
      </c>
      <c r="D4404" t="s">
        <v>22</v>
      </c>
      <c r="E4404" t="s">
        <v>5</v>
      </c>
      <c r="F4404" s="1" t="s">
        <v>11261</v>
      </c>
      <c r="G4404" t="s">
        <v>907</v>
      </c>
      <c r="H4404">
        <v>1771999</v>
      </c>
      <c r="I4404">
        <v>1772796</v>
      </c>
      <c r="J4404" t="s">
        <v>23</v>
      </c>
      <c r="K4404" s="1" t="s">
        <v>11261</v>
      </c>
      <c r="L4404" s="1" t="s">
        <v>11261</v>
      </c>
      <c r="M4404" s="1" t="s">
        <v>11261</v>
      </c>
      <c r="N4404" s="1" t="s">
        <v>11261</v>
      </c>
      <c r="O4404" s="1" t="s">
        <v>11261</v>
      </c>
      <c r="P4404" s="1" t="s">
        <v>11261</v>
      </c>
      <c r="Q4404" t="s">
        <v>4716</v>
      </c>
      <c r="R4404">
        <v>798</v>
      </c>
      <c r="S4404" s="10" t="s">
        <v>11261</v>
      </c>
      <c r="T4404" s="1" t="s">
        <v>11261</v>
      </c>
    </row>
    <row r="4405" spans="1:20" hidden="1" x14ac:dyDescent="0.25">
      <c r="A4405" t="s">
        <v>24</v>
      </c>
      <c r="B4405" s="3" t="s">
        <v>11261</v>
      </c>
      <c r="C4405" t="s">
        <v>13402</v>
      </c>
      <c r="D4405" t="s">
        <v>22</v>
      </c>
      <c r="E4405" t="s">
        <v>5</v>
      </c>
      <c r="F4405" s="1" t="s">
        <v>11261</v>
      </c>
      <c r="G4405" t="s">
        <v>907</v>
      </c>
      <c r="H4405">
        <v>1088920</v>
      </c>
      <c r="I4405">
        <v>1090053</v>
      </c>
      <c r="J4405" t="s">
        <v>23</v>
      </c>
      <c r="K4405" t="s">
        <v>3284</v>
      </c>
      <c r="L4405" s="1" t="s">
        <v>11261</v>
      </c>
      <c r="M4405" s="1" t="s">
        <v>11261</v>
      </c>
      <c r="N4405" t="s">
        <v>3285</v>
      </c>
      <c r="O4405" s="1" t="s">
        <v>11261</v>
      </c>
      <c r="P4405" s="1" t="s">
        <v>11261</v>
      </c>
      <c r="Q4405" t="s">
        <v>3283</v>
      </c>
      <c r="R4405">
        <v>1134</v>
      </c>
      <c r="S4405" s="9">
        <v>377</v>
      </c>
      <c r="T4405" s="1" t="s">
        <v>11261</v>
      </c>
    </row>
    <row r="4406" spans="1:20" hidden="1" x14ac:dyDescent="0.25">
      <c r="A4406" t="s">
        <v>20</v>
      </c>
      <c r="B4406" s="2" t="s">
        <v>21</v>
      </c>
      <c r="C4406" t="s">
        <v>14953</v>
      </c>
      <c r="D4406" t="s">
        <v>22</v>
      </c>
      <c r="E4406" t="s">
        <v>5</v>
      </c>
      <c r="F4406" s="1" t="s">
        <v>11261</v>
      </c>
      <c r="G4406" t="s">
        <v>907</v>
      </c>
      <c r="H4406">
        <v>1878875</v>
      </c>
      <c r="I4406">
        <v>1879672</v>
      </c>
      <c r="J4406" t="s">
        <v>23</v>
      </c>
      <c r="K4406" s="1" t="s">
        <v>11261</v>
      </c>
      <c r="L4406" s="1" t="s">
        <v>11261</v>
      </c>
      <c r="M4406" s="1" t="s">
        <v>11261</v>
      </c>
      <c r="N4406" s="1" t="s">
        <v>11261</v>
      </c>
      <c r="O4406" s="1" t="s">
        <v>11261</v>
      </c>
      <c r="P4406" s="1" t="s">
        <v>11261</v>
      </c>
      <c r="Q4406" t="s">
        <v>4928</v>
      </c>
      <c r="R4406">
        <v>798</v>
      </c>
      <c r="S4406" s="10" t="s">
        <v>11261</v>
      </c>
      <c r="T4406" s="1" t="s">
        <v>11261</v>
      </c>
    </row>
    <row r="4407" spans="1:20" hidden="1" x14ac:dyDescent="0.25">
      <c r="A4407" t="s">
        <v>24</v>
      </c>
      <c r="B4407" s="3" t="s">
        <v>11261</v>
      </c>
      <c r="C4407" t="s">
        <v>14954</v>
      </c>
      <c r="D4407" t="s">
        <v>22</v>
      </c>
      <c r="E4407" t="s">
        <v>5</v>
      </c>
      <c r="F4407" s="1" t="s">
        <v>11261</v>
      </c>
      <c r="G4407" t="s">
        <v>907</v>
      </c>
      <c r="H4407">
        <v>1878875</v>
      </c>
      <c r="I4407">
        <v>1879672</v>
      </c>
      <c r="J4407" t="s">
        <v>23</v>
      </c>
      <c r="K4407" t="s">
        <v>4929</v>
      </c>
      <c r="L4407" s="1" t="s">
        <v>11261</v>
      </c>
      <c r="M4407" s="1" t="s">
        <v>11261</v>
      </c>
      <c r="N4407" t="s">
        <v>161</v>
      </c>
      <c r="O4407" s="1" t="s">
        <v>11261</v>
      </c>
      <c r="P4407" s="1" t="s">
        <v>11261</v>
      </c>
      <c r="Q4407" t="s">
        <v>4928</v>
      </c>
      <c r="R4407">
        <v>798</v>
      </c>
      <c r="S4407" s="9">
        <v>265</v>
      </c>
      <c r="T4407" s="1" t="s">
        <v>11261</v>
      </c>
    </row>
    <row r="4408" spans="1:20" hidden="1" x14ac:dyDescent="0.25">
      <c r="A4408" t="s">
        <v>20</v>
      </c>
      <c r="B4408" s="2" t="s">
        <v>21</v>
      </c>
      <c r="C4408" t="s">
        <v>15387</v>
      </c>
      <c r="D4408" t="s">
        <v>22</v>
      </c>
      <c r="E4408" t="s">
        <v>5</v>
      </c>
      <c r="F4408" s="1" t="s">
        <v>11261</v>
      </c>
      <c r="G4408" t="s">
        <v>907</v>
      </c>
      <c r="H4408">
        <v>2122187</v>
      </c>
      <c r="I4408">
        <v>2122984</v>
      </c>
      <c r="J4408" t="s">
        <v>37</v>
      </c>
      <c r="K4408" s="1" t="s">
        <v>11261</v>
      </c>
      <c r="L4408" s="1" t="s">
        <v>11261</v>
      </c>
      <c r="M4408" s="1" t="s">
        <v>11261</v>
      </c>
      <c r="N4408" s="1" t="s">
        <v>11261</v>
      </c>
      <c r="O4408" s="1" t="s">
        <v>11261</v>
      </c>
      <c r="P4408" s="1" t="s">
        <v>11261</v>
      </c>
      <c r="Q4408" t="s">
        <v>5400</v>
      </c>
      <c r="R4408">
        <v>798</v>
      </c>
      <c r="S4408" s="10" t="s">
        <v>11261</v>
      </c>
      <c r="T4408" s="1" t="s">
        <v>11261</v>
      </c>
    </row>
    <row r="4409" spans="1:20" hidden="1" x14ac:dyDescent="0.25">
      <c r="A4409" t="s">
        <v>24</v>
      </c>
      <c r="B4409" s="3" t="s">
        <v>11261</v>
      </c>
      <c r="C4409" t="s">
        <v>15388</v>
      </c>
      <c r="D4409" t="s">
        <v>22</v>
      </c>
      <c r="E4409" t="s">
        <v>5</v>
      </c>
      <c r="F4409" s="1" t="s">
        <v>11261</v>
      </c>
      <c r="G4409" t="s">
        <v>907</v>
      </c>
      <c r="H4409">
        <v>2122187</v>
      </c>
      <c r="I4409">
        <v>2122984</v>
      </c>
      <c r="J4409" t="s">
        <v>37</v>
      </c>
      <c r="K4409" t="s">
        <v>5401</v>
      </c>
      <c r="L4409" s="1" t="s">
        <v>11261</v>
      </c>
      <c r="M4409" s="1" t="s">
        <v>11261</v>
      </c>
      <c r="N4409" t="s">
        <v>295</v>
      </c>
      <c r="O4409" s="1" t="s">
        <v>11261</v>
      </c>
      <c r="P4409" s="1" t="s">
        <v>11261</v>
      </c>
      <c r="Q4409" t="s">
        <v>5400</v>
      </c>
      <c r="R4409">
        <v>798</v>
      </c>
      <c r="S4409" s="9">
        <v>265</v>
      </c>
      <c r="T4409" s="1" t="s">
        <v>11261</v>
      </c>
    </row>
    <row r="4410" spans="1:20" hidden="1" x14ac:dyDescent="0.25">
      <c r="A4410" t="s">
        <v>20</v>
      </c>
      <c r="B4410" s="2" t="s">
        <v>21</v>
      </c>
      <c r="C4410" t="s">
        <v>16063</v>
      </c>
      <c r="D4410" t="s">
        <v>22</v>
      </c>
      <c r="E4410" t="s">
        <v>5</v>
      </c>
      <c r="F4410" s="1" t="s">
        <v>11261</v>
      </c>
      <c r="G4410" t="s">
        <v>907</v>
      </c>
      <c r="H4410">
        <v>2468284</v>
      </c>
      <c r="I4410">
        <v>2469081</v>
      </c>
      <c r="J4410" t="s">
        <v>23</v>
      </c>
      <c r="K4410" s="1" t="s">
        <v>11261</v>
      </c>
      <c r="L4410" s="1" t="s">
        <v>11261</v>
      </c>
      <c r="M4410" s="1" t="s">
        <v>11261</v>
      </c>
      <c r="N4410" s="1" t="s">
        <v>11261</v>
      </c>
      <c r="O4410" s="1" t="s">
        <v>11261</v>
      </c>
      <c r="P4410" s="1" t="s">
        <v>11261</v>
      </c>
      <c r="Q4410" t="s">
        <v>6122</v>
      </c>
      <c r="R4410">
        <v>798</v>
      </c>
      <c r="S4410" s="10" t="s">
        <v>11261</v>
      </c>
      <c r="T4410" s="1" t="s">
        <v>11261</v>
      </c>
    </row>
    <row r="4411" spans="1:20" hidden="1" x14ac:dyDescent="0.25">
      <c r="A4411" t="s">
        <v>24</v>
      </c>
      <c r="B4411" s="3" t="s">
        <v>11261</v>
      </c>
      <c r="C4411" t="s">
        <v>13624</v>
      </c>
      <c r="D4411" t="s">
        <v>22</v>
      </c>
      <c r="E4411" t="s">
        <v>5</v>
      </c>
      <c r="F4411" s="1" t="s">
        <v>11261</v>
      </c>
      <c r="G4411" t="s">
        <v>907</v>
      </c>
      <c r="H4411">
        <v>1206082</v>
      </c>
      <c r="I4411">
        <v>1207215</v>
      </c>
      <c r="J4411" t="s">
        <v>37</v>
      </c>
      <c r="K4411" t="s">
        <v>3530</v>
      </c>
      <c r="L4411" s="1" t="s">
        <v>11261</v>
      </c>
      <c r="M4411" s="1" t="s">
        <v>11261</v>
      </c>
      <c r="N4411" t="s">
        <v>359</v>
      </c>
      <c r="O4411" s="1" t="s">
        <v>11261</v>
      </c>
      <c r="P4411" s="1" t="s">
        <v>11261</v>
      </c>
      <c r="Q4411" t="s">
        <v>3529</v>
      </c>
      <c r="R4411">
        <v>1134</v>
      </c>
      <c r="S4411" s="9">
        <v>377</v>
      </c>
      <c r="T4411" s="1" t="s">
        <v>11261</v>
      </c>
    </row>
    <row r="4412" spans="1:20" hidden="1" x14ac:dyDescent="0.25">
      <c r="A4412" t="s">
        <v>20</v>
      </c>
      <c r="B4412" s="2" t="s">
        <v>21</v>
      </c>
      <c r="C4412" t="s">
        <v>16091</v>
      </c>
      <c r="D4412" t="s">
        <v>22</v>
      </c>
      <c r="E4412" t="s">
        <v>5</v>
      </c>
      <c r="F4412" s="1" t="s">
        <v>11261</v>
      </c>
      <c r="G4412" t="s">
        <v>907</v>
      </c>
      <c r="H4412">
        <v>2481714</v>
      </c>
      <c r="I4412">
        <v>2482511</v>
      </c>
      <c r="J4412" t="s">
        <v>37</v>
      </c>
      <c r="K4412" s="1" t="s">
        <v>11261</v>
      </c>
      <c r="L4412" s="1" t="s">
        <v>11261</v>
      </c>
      <c r="M4412" s="1" t="s">
        <v>11261</v>
      </c>
      <c r="N4412" s="1" t="s">
        <v>11261</v>
      </c>
      <c r="O4412" s="1" t="s">
        <v>11261</v>
      </c>
      <c r="P4412" s="1" t="s">
        <v>11261</v>
      </c>
      <c r="Q4412" t="s">
        <v>6153</v>
      </c>
      <c r="R4412">
        <v>798</v>
      </c>
      <c r="S4412" s="10" t="s">
        <v>11261</v>
      </c>
      <c r="T4412" s="1" t="s">
        <v>11261</v>
      </c>
    </row>
    <row r="4413" spans="1:20" hidden="1" x14ac:dyDescent="0.25">
      <c r="A4413" t="s">
        <v>24</v>
      </c>
      <c r="B4413" s="3" t="s">
        <v>11261</v>
      </c>
      <c r="C4413" t="s">
        <v>16092</v>
      </c>
      <c r="D4413" t="s">
        <v>22</v>
      </c>
      <c r="E4413" t="s">
        <v>5</v>
      </c>
      <c r="F4413" s="1" t="s">
        <v>11261</v>
      </c>
      <c r="G4413" t="s">
        <v>907</v>
      </c>
      <c r="H4413">
        <v>2481714</v>
      </c>
      <c r="I4413">
        <v>2482511</v>
      </c>
      <c r="J4413" t="s">
        <v>37</v>
      </c>
      <c r="K4413" t="s">
        <v>6154</v>
      </c>
      <c r="L4413" s="1" t="s">
        <v>11261</v>
      </c>
      <c r="M4413" s="1" t="s">
        <v>11261</v>
      </c>
      <c r="N4413" t="s">
        <v>6155</v>
      </c>
      <c r="O4413" s="1" t="s">
        <v>11261</v>
      </c>
      <c r="P4413" s="1" t="s">
        <v>11261</v>
      </c>
      <c r="Q4413" t="s">
        <v>6153</v>
      </c>
      <c r="R4413">
        <v>798</v>
      </c>
      <c r="S4413" s="9">
        <v>265</v>
      </c>
      <c r="T4413" s="1" t="s">
        <v>11261</v>
      </c>
    </row>
    <row r="4414" spans="1:20" hidden="1" x14ac:dyDescent="0.25">
      <c r="A4414" t="s">
        <v>20</v>
      </c>
      <c r="B4414" s="2" t="s">
        <v>21</v>
      </c>
      <c r="C4414" t="s">
        <v>16153</v>
      </c>
      <c r="D4414" t="s">
        <v>22</v>
      </c>
      <c r="E4414" t="s">
        <v>5</v>
      </c>
      <c r="F4414" s="1" t="s">
        <v>11261</v>
      </c>
      <c r="G4414" t="s">
        <v>907</v>
      </c>
      <c r="H4414">
        <v>2512011</v>
      </c>
      <c r="I4414">
        <v>2512808</v>
      </c>
      <c r="J4414" t="s">
        <v>37</v>
      </c>
      <c r="K4414" s="1" t="s">
        <v>11261</v>
      </c>
      <c r="L4414" s="1" t="s">
        <v>11261</v>
      </c>
      <c r="M4414" s="1" t="s">
        <v>11261</v>
      </c>
      <c r="N4414" s="1" t="s">
        <v>11261</v>
      </c>
      <c r="O4414" s="1" t="s">
        <v>11261</v>
      </c>
      <c r="P4414" s="1" t="s">
        <v>11261</v>
      </c>
      <c r="Q4414" t="s">
        <v>6218</v>
      </c>
      <c r="R4414">
        <v>798</v>
      </c>
      <c r="S4414" s="10" t="s">
        <v>11261</v>
      </c>
      <c r="T4414" s="1" t="s">
        <v>11261</v>
      </c>
    </row>
    <row r="4415" spans="1:20" hidden="1" x14ac:dyDescent="0.25">
      <c r="A4415" t="s">
        <v>24</v>
      </c>
      <c r="B4415" s="3" t="s">
        <v>11261</v>
      </c>
      <c r="C4415" t="s">
        <v>14518</v>
      </c>
      <c r="D4415" t="s">
        <v>22</v>
      </c>
      <c r="E4415" t="s">
        <v>5</v>
      </c>
      <c r="F4415" s="1" t="s">
        <v>11261</v>
      </c>
      <c r="G4415" t="s">
        <v>907</v>
      </c>
      <c r="H4415">
        <v>1628465</v>
      </c>
      <c r="I4415">
        <v>1629598</v>
      </c>
      <c r="J4415" t="s">
        <v>23</v>
      </c>
      <c r="K4415" t="s">
        <v>4469</v>
      </c>
      <c r="L4415" s="1" t="s">
        <v>11261</v>
      </c>
      <c r="M4415" s="1" t="s">
        <v>11261</v>
      </c>
      <c r="N4415" t="s">
        <v>421</v>
      </c>
      <c r="O4415" s="1" t="s">
        <v>11261</v>
      </c>
      <c r="P4415" s="1" t="s">
        <v>11261</v>
      </c>
      <c r="Q4415" t="s">
        <v>4468</v>
      </c>
      <c r="R4415">
        <v>1134</v>
      </c>
      <c r="S4415" s="9">
        <v>377</v>
      </c>
      <c r="T4415" s="1" t="s">
        <v>11261</v>
      </c>
    </row>
    <row r="4416" spans="1:20" hidden="1" x14ac:dyDescent="0.25">
      <c r="A4416" t="s">
        <v>20</v>
      </c>
      <c r="B4416" s="2" t="s">
        <v>21</v>
      </c>
      <c r="C4416" t="s">
        <v>16163</v>
      </c>
      <c r="D4416" t="s">
        <v>22</v>
      </c>
      <c r="E4416" t="s">
        <v>5</v>
      </c>
      <c r="F4416" s="1" t="s">
        <v>11261</v>
      </c>
      <c r="G4416" t="s">
        <v>907</v>
      </c>
      <c r="H4416">
        <v>2517295</v>
      </c>
      <c r="I4416">
        <v>2518092</v>
      </c>
      <c r="J4416" t="s">
        <v>37</v>
      </c>
      <c r="K4416" s="1" t="s">
        <v>11261</v>
      </c>
      <c r="L4416" s="1" t="s">
        <v>11261</v>
      </c>
      <c r="M4416" s="1" t="s">
        <v>11261</v>
      </c>
      <c r="N4416" s="1" t="s">
        <v>11261</v>
      </c>
      <c r="O4416" s="1" t="s">
        <v>11261</v>
      </c>
      <c r="P4416" s="1" t="s">
        <v>11261</v>
      </c>
      <c r="Q4416" t="s">
        <v>6228</v>
      </c>
      <c r="R4416">
        <v>798</v>
      </c>
      <c r="S4416" s="10" t="s">
        <v>11261</v>
      </c>
      <c r="T4416" s="1" t="s">
        <v>11261</v>
      </c>
    </row>
    <row r="4417" spans="1:20" hidden="1" x14ac:dyDescent="0.25">
      <c r="A4417" t="s">
        <v>20</v>
      </c>
      <c r="B4417" s="2" t="s">
        <v>126</v>
      </c>
      <c r="C4417" t="s">
        <v>16424</v>
      </c>
      <c r="D4417" t="s">
        <v>22</v>
      </c>
      <c r="E4417" t="s">
        <v>5</v>
      </c>
      <c r="F4417" s="1" t="s">
        <v>11261</v>
      </c>
      <c r="G4417" t="s">
        <v>907</v>
      </c>
      <c r="H4417">
        <v>2658791</v>
      </c>
      <c r="I4417">
        <v>2659924</v>
      </c>
      <c r="J4417" t="s">
        <v>37</v>
      </c>
      <c r="K4417" s="1" t="s">
        <v>11261</v>
      </c>
      <c r="L4417" s="1" t="s">
        <v>11261</v>
      </c>
      <c r="M4417" s="1" t="s">
        <v>11261</v>
      </c>
      <c r="N4417" t="s">
        <v>5245</v>
      </c>
      <c r="O4417" s="1" t="s">
        <v>11261</v>
      </c>
      <c r="P4417" s="1" t="s">
        <v>11261</v>
      </c>
      <c r="Q4417" t="s">
        <v>6505</v>
      </c>
      <c r="R4417">
        <v>1134</v>
      </c>
      <c r="S4417" s="10" t="s">
        <v>11261</v>
      </c>
      <c r="T4417" t="s">
        <v>127</v>
      </c>
    </row>
    <row r="4418" spans="1:20" hidden="1" x14ac:dyDescent="0.25">
      <c r="A4418" t="s">
        <v>20</v>
      </c>
      <c r="B4418" s="2" t="s">
        <v>21</v>
      </c>
      <c r="C4418" t="s">
        <v>16560</v>
      </c>
      <c r="D4418" t="s">
        <v>22</v>
      </c>
      <c r="E4418" t="s">
        <v>5</v>
      </c>
      <c r="F4418" s="1" t="s">
        <v>11261</v>
      </c>
      <c r="G4418" t="s">
        <v>907</v>
      </c>
      <c r="H4418">
        <v>2731020</v>
      </c>
      <c r="I4418">
        <v>2731817</v>
      </c>
      <c r="J4418" t="s">
        <v>37</v>
      </c>
      <c r="K4418" s="1" t="s">
        <v>11261</v>
      </c>
      <c r="L4418" s="1" t="s">
        <v>11261</v>
      </c>
      <c r="M4418" s="1" t="s">
        <v>11261</v>
      </c>
      <c r="N4418" s="1" t="s">
        <v>11261</v>
      </c>
      <c r="O4418" s="1" t="s">
        <v>11261</v>
      </c>
      <c r="P4418" s="1" t="s">
        <v>11261</v>
      </c>
      <c r="Q4418" t="s">
        <v>6646</v>
      </c>
      <c r="R4418">
        <v>798</v>
      </c>
      <c r="S4418" s="10" t="s">
        <v>11261</v>
      </c>
      <c r="T4418" s="1" t="s">
        <v>11261</v>
      </c>
    </row>
    <row r="4419" spans="1:20" hidden="1" x14ac:dyDescent="0.25">
      <c r="A4419" t="s">
        <v>24</v>
      </c>
      <c r="B4419" s="3" t="s">
        <v>11261</v>
      </c>
      <c r="C4419" t="s">
        <v>16561</v>
      </c>
      <c r="D4419" t="s">
        <v>22</v>
      </c>
      <c r="E4419" t="s">
        <v>5</v>
      </c>
      <c r="F4419" s="1" t="s">
        <v>11261</v>
      </c>
      <c r="G4419" t="s">
        <v>907</v>
      </c>
      <c r="H4419">
        <v>2731020</v>
      </c>
      <c r="I4419">
        <v>2731817</v>
      </c>
      <c r="J4419" t="s">
        <v>37</v>
      </c>
      <c r="K4419" t="s">
        <v>6647</v>
      </c>
      <c r="L4419" s="1" t="s">
        <v>11261</v>
      </c>
      <c r="M4419" s="1" t="s">
        <v>11261</v>
      </c>
      <c r="N4419" t="s">
        <v>27</v>
      </c>
      <c r="O4419" s="1" t="s">
        <v>11261</v>
      </c>
      <c r="P4419" s="1" t="s">
        <v>11261</v>
      </c>
      <c r="Q4419" t="s">
        <v>6646</v>
      </c>
      <c r="R4419">
        <v>798</v>
      </c>
      <c r="S4419" s="9">
        <v>265</v>
      </c>
      <c r="T4419" s="1" t="s">
        <v>11261</v>
      </c>
    </row>
    <row r="4420" spans="1:20" hidden="1" x14ac:dyDescent="0.25">
      <c r="A4420" t="s">
        <v>20</v>
      </c>
      <c r="B4420" s="2" t="s">
        <v>21</v>
      </c>
      <c r="C4420" t="s">
        <v>19024</v>
      </c>
      <c r="D4420" t="s">
        <v>22</v>
      </c>
      <c r="E4420" t="s">
        <v>5</v>
      </c>
      <c r="F4420" s="1" t="s">
        <v>11261</v>
      </c>
      <c r="G4420" t="s">
        <v>907</v>
      </c>
      <c r="H4420">
        <v>4019650</v>
      </c>
      <c r="I4420">
        <v>4020447</v>
      </c>
      <c r="J4420" t="s">
        <v>37</v>
      </c>
      <c r="K4420" s="1" t="s">
        <v>11261</v>
      </c>
      <c r="L4420" s="1" t="s">
        <v>11261</v>
      </c>
      <c r="M4420" s="1" t="s">
        <v>11261</v>
      </c>
      <c r="N4420" s="1" t="s">
        <v>11261</v>
      </c>
      <c r="O4420" s="1" t="s">
        <v>11261</v>
      </c>
      <c r="P4420" s="1" t="s">
        <v>11261</v>
      </c>
      <c r="Q4420" t="s">
        <v>9338</v>
      </c>
      <c r="R4420">
        <v>798</v>
      </c>
      <c r="S4420" s="10" t="s">
        <v>11261</v>
      </c>
      <c r="T4420" s="1" t="s">
        <v>11261</v>
      </c>
    </row>
    <row r="4421" spans="1:20" hidden="1" x14ac:dyDescent="0.25">
      <c r="A4421" t="s">
        <v>24</v>
      </c>
      <c r="B4421" s="3" t="s">
        <v>11261</v>
      </c>
      <c r="C4421" t="s">
        <v>19025</v>
      </c>
      <c r="D4421" t="s">
        <v>22</v>
      </c>
      <c r="E4421" t="s">
        <v>5</v>
      </c>
      <c r="F4421" s="1" t="s">
        <v>11261</v>
      </c>
      <c r="G4421" t="s">
        <v>907</v>
      </c>
      <c r="H4421">
        <v>4019650</v>
      </c>
      <c r="I4421">
        <v>4020447</v>
      </c>
      <c r="J4421" t="s">
        <v>37</v>
      </c>
      <c r="K4421" t="s">
        <v>9339</v>
      </c>
      <c r="L4421" s="1" t="s">
        <v>11261</v>
      </c>
      <c r="M4421" s="1" t="s">
        <v>11261</v>
      </c>
      <c r="N4421" t="s">
        <v>9340</v>
      </c>
      <c r="O4421" s="1" t="s">
        <v>11261</v>
      </c>
      <c r="P4421" s="1" t="s">
        <v>11261</v>
      </c>
      <c r="Q4421" t="s">
        <v>9338</v>
      </c>
      <c r="R4421">
        <v>798</v>
      </c>
      <c r="S4421" s="9">
        <v>265</v>
      </c>
      <c r="T4421" s="1" t="s">
        <v>11261</v>
      </c>
    </row>
    <row r="4422" spans="1:20" hidden="1" x14ac:dyDescent="0.25">
      <c r="A4422" t="s">
        <v>20</v>
      </c>
      <c r="B4422" s="2" t="s">
        <v>21</v>
      </c>
      <c r="C4422" t="s">
        <v>19333</v>
      </c>
      <c r="D4422" t="s">
        <v>22</v>
      </c>
      <c r="E4422" t="s">
        <v>5</v>
      </c>
      <c r="F4422" s="1" t="s">
        <v>11261</v>
      </c>
      <c r="G4422" t="s">
        <v>907</v>
      </c>
      <c r="H4422">
        <v>4168853</v>
      </c>
      <c r="I4422">
        <v>4169650</v>
      </c>
      <c r="J4422" t="s">
        <v>37</v>
      </c>
      <c r="K4422" s="1" t="s">
        <v>11261</v>
      </c>
      <c r="L4422" s="1" t="s">
        <v>11261</v>
      </c>
      <c r="M4422" s="1" t="s">
        <v>11261</v>
      </c>
      <c r="N4422" s="1" t="s">
        <v>11261</v>
      </c>
      <c r="O4422" s="1" t="s">
        <v>11261</v>
      </c>
      <c r="P4422" s="1" t="s">
        <v>11261</v>
      </c>
      <c r="Q4422" t="s">
        <v>9685</v>
      </c>
      <c r="R4422">
        <v>798</v>
      </c>
      <c r="S4422" s="10" t="s">
        <v>11261</v>
      </c>
      <c r="T4422" s="1" t="s">
        <v>11261</v>
      </c>
    </row>
    <row r="4423" spans="1:20" hidden="1" x14ac:dyDescent="0.25">
      <c r="A4423" t="s">
        <v>24</v>
      </c>
      <c r="B4423" s="3" t="s">
        <v>11261</v>
      </c>
      <c r="C4423" t="s">
        <v>19334</v>
      </c>
      <c r="D4423" t="s">
        <v>22</v>
      </c>
      <c r="E4423" t="s">
        <v>5</v>
      </c>
      <c r="F4423" s="1" t="s">
        <v>11261</v>
      </c>
      <c r="G4423" t="s">
        <v>907</v>
      </c>
      <c r="H4423">
        <v>4168853</v>
      </c>
      <c r="I4423">
        <v>4169650</v>
      </c>
      <c r="J4423" t="s">
        <v>37</v>
      </c>
      <c r="K4423" t="s">
        <v>9686</v>
      </c>
      <c r="L4423" s="1" t="s">
        <v>11261</v>
      </c>
      <c r="M4423" s="1" t="s">
        <v>11261</v>
      </c>
      <c r="N4423" t="s">
        <v>9687</v>
      </c>
      <c r="O4423" s="1" t="s">
        <v>11261</v>
      </c>
      <c r="P4423" s="1" t="s">
        <v>11261</v>
      </c>
      <c r="Q4423" t="s">
        <v>9685</v>
      </c>
      <c r="R4423">
        <v>798</v>
      </c>
      <c r="S4423" s="9">
        <v>265</v>
      </c>
      <c r="T4423" s="1" t="s">
        <v>11261</v>
      </c>
    </row>
    <row r="4424" spans="1:20" hidden="1" x14ac:dyDescent="0.25">
      <c r="A4424" t="s">
        <v>20</v>
      </c>
      <c r="B4424" s="2" t="s">
        <v>126</v>
      </c>
      <c r="C4424" t="s">
        <v>14047</v>
      </c>
      <c r="D4424" t="s">
        <v>22</v>
      </c>
      <c r="E4424" t="s">
        <v>5</v>
      </c>
      <c r="F4424" s="1" t="s">
        <v>11261</v>
      </c>
      <c r="G4424" t="s">
        <v>907</v>
      </c>
      <c r="H4424">
        <v>1413165</v>
      </c>
      <c r="I4424">
        <v>1413960</v>
      </c>
      <c r="J4424" t="s">
        <v>23</v>
      </c>
      <c r="K4424" s="1" t="s">
        <v>11261</v>
      </c>
      <c r="L4424" s="1" t="s">
        <v>11261</v>
      </c>
      <c r="M4424" s="1" t="s">
        <v>11261</v>
      </c>
      <c r="N4424" t="s">
        <v>27</v>
      </c>
      <c r="O4424" s="1" t="s">
        <v>11261</v>
      </c>
      <c r="P4424" s="1" t="s">
        <v>11261</v>
      </c>
      <c r="Q4424" t="s">
        <v>3983</v>
      </c>
      <c r="R4424">
        <v>796</v>
      </c>
      <c r="S4424" s="10" t="s">
        <v>11261</v>
      </c>
      <c r="T4424" t="s">
        <v>127</v>
      </c>
    </row>
    <row r="4425" spans="1:20" hidden="1" x14ac:dyDescent="0.25">
      <c r="A4425" t="s">
        <v>20</v>
      </c>
      <c r="B4425" s="2" t="s">
        <v>21</v>
      </c>
      <c r="C4425" t="s">
        <v>11833</v>
      </c>
      <c r="D4425" t="s">
        <v>22</v>
      </c>
      <c r="E4425" t="s">
        <v>5</v>
      </c>
      <c r="F4425" s="1" t="s">
        <v>11261</v>
      </c>
      <c r="G4425" t="s">
        <v>907</v>
      </c>
      <c r="H4425">
        <v>279391</v>
      </c>
      <c r="I4425">
        <v>280185</v>
      </c>
      <c r="J4425" t="s">
        <v>23</v>
      </c>
      <c r="K4425" s="1" t="s">
        <v>11261</v>
      </c>
      <c r="L4425" s="1" t="s">
        <v>11261</v>
      </c>
      <c r="M4425" s="1" t="s">
        <v>11261</v>
      </c>
      <c r="N4425" s="1" t="s">
        <v>11261</v>
      </c>
      <c r="O4425" s="1" t="s">
        <v>11261</v>
      </c>
      <c r="P4425" s="1" t="s">
        <v>11261</v>
      </c>
      <c r="Q4425" t="s">
        <v>1543</v>
      </c>
      <c r="R4425">
        <v>795</v>
      </c>
      <c r="S4425" s="10" t="s">
        <v>11261</v>
      </c>
      <c r="T4425" s="1" t="s">
        <v>11261</v>
      </c>
    </row>
    <row r="4426" spans="1:20" hidden="1" x14ac:dyDescent="0.25">
      <c r="A4426" t="s">
        <v>24</v>
      </c>
      <c r="B4426" s="3" t="s">
        <v>11261</v>
      </c>
      <c r="C4426" t="s">
        <v>16442</v>
      </c>
      <c r="D4426" t="s">
        <v>22</v>
      </c>
      <c r="E4426" t="s">
        <v>5</v>
      </c>
      <c r="F4426" s="1" t="s">
        <v>11261</v>
      </c>
      <c r="G4426" t="s">
        <v>907</v>
      </c>
      <c r="H4426">
        <v>2668132</v>
      </c>
      <c r="I4426">
        <v>2669265</v>
      </c>
      <c r="J4426" t="s">
        <v>37</v>
      </c>
      <c r="K4426" t="s">
        <v>6523</v>
      </c>
      <c r="L4426" s="1" t="s">
        <v>11261</v>
      </c>
      <c r="M4426" s="1" t="s">
        <v>11261</v>
      </c>
      <c r="N4426" t="s">
        <v>567</v>
      </c>
      <c r="O4426" s="1" t="s">
        <v>11261</v>
      </c>
      <c r="P4426" s="1" t="s">
        <v>11261</v>
      </c>
      <c r="Q4426" t="s">
        <v>6522</v>
      </c>
      <c r="R4426">
        <v>1134</v>
      </c>
      <c r="S4426" s="9">
        <v>377</v>
      </c>
      <c r="T4426" s="1" t="s">
        <v>11261</v>
      </c>
    </row>
    <row r="4427" spans="1:20" hidden="1" x14ac:dyDescent="0.25">
      <c r="A4427" t="s">
        <v>20</v>
      </c>
      <c r="B4427" s="2" t="s">
        <v>21</v>
      </c>
      <c r="C4427" t="s">
        <v>12119</v>
      </c>
      <c r="D4427" t="s">
        <v>22</v>
      </c>
      <c r="E4427" t="s">
        <v>5</v>
      </c>
      <c r="F4427" s="1" t="s">
        <v>11261</v>
      </c>
      <c r="G4427" t="s">
        <v>907</v>
      </c>
      <c r="H4427">
        <v>434443</v>
      </c>
      <c r="I4427">
        <v>435237</v>
      </c>
      <c r="J4427" t="s">
        <v>23</v>
      </c>
      <c r="K4427" s="1" t="s">
        <v>11261</v>
      </c>
      <c r="L4427" s="1" t="s">
        <v>11261</v>
      </c>
      <c r="M4427" s="1" t="s">
        <v>11261</v>
      </c>
      <c r="N4427" s="1" t="s">
        <v>11261</v>
      </c>
      <c r="O4427" s="1" t="s">
        <v>11261</v>
      </c>
      <c r="P4427" s="1" t="s">
        <v>11261</v>
      </c>
      <c r="Q4427" t="s">
        <v>1834</v>
      </c>
      <c r="R4427">
        <v>795</v>
      </c>
      <c r="S4427" s="10" t="s">
        <v>11261</v>
      </c>
      <c r="T4427" s="1" t="s">
        <v>11261</v>
      </c>
    </row>
    <row r="4428" spans="1:20" hidden="1" x14ac:dyDescent="0.25">
      <c r="A4428" t="s">
        <v>24</v>
      </c>
      <c r="B4428" s="3" t="s">
        <v>11261</v>
      </c>
      <c r="C4428" t="s">
        <v>12120</v>
      </c>
      <c r="D4428" t="s">
        <v>22</v>
      </c>
      <c r="E4428" t="s">
        <v>5</v>
      </c>
      <c r="F4428" s="1" t="s">
        <v>11261</v>
      </c>
      <c r="G4428" t="s">
        <v>907</v>
      </c>
      <c r="H4428">
        <v>434443</v>
      </c>
      <c r="I4428">
        <v>435237</v>
      </c>
      <c r="J4428" t="s">
        <v>23</v>
      </c>
      <c r="K4428" t="s">
        <v>1835</v>
      </c>
      <c r="L4428" s="1" t="s">
        <v>11261</v>
      </c>
      <c r="M4428" s="1" t="s">
        <v>11261</v>
      </c>
      <c r="N4428" t="s">
        <v>27</v>
      </c>
      <c r="O4428" s="1" t="s">
        <v>11261</v>
      </c>
      <c r="P4428" s="1" t="s">
        <v>11261</v>
      </c>
      <c r="Q4428" t="s">
        <v>1834</v>
      </c>
      <c r="R4428">
        <v>795</v>
      </c>
      <c r="S4428" s="9">
        <v>264</v>
      </c>
      <c r="T4428" s="1" t="s">
        <v>11261</v>
      </c>
    </row>
    <row r="4429" spans="1:20" hidden="1" x14ac:dyDescent="0.25">
      <c r="A4429" t="s">
        <v>20</v>
      </c>
      <c r="B4429" s="2" t="s">
        <v>21</v>
      </c>
      <c r="C4429" t="s">
        <v>12336</v>
      </c>
      <c r="D4429" t="s">
        <v>22</v>
      </c>
      <c r="E4429" t="s">
        <v>5</v>
      </c>
      <c r="F4429" s="1" t="s">
        <v>11261</v>
      </c>
      <c r="G4429" t="s">
        <v>907</v>
      </c>
      <c r="H4429">
        <v>553763</v>
      </c>
      <c r="I4429">
        <v>554557</v>
      </c>
      <c r="J4429" t="s">
        <v>23</v>
      </c>
      <c r="K4429" s="1" t="s">
        <v>11261</v>
      </c>
      <c r="L4429" s="1" t="s">
        <v>11261</v>
      </c>
      <c r="M4429" s="1" t="s">
        <v>11261</v>
      </c>
      <c r="N4429" s="1" t="s">
        <v>11261</v>
      </c>
      <c r="O4429" s="1" t="s">
        <v>11261</v>
      </c>
      <c r="P4429" s="1" t="s">
        <v>11261</v>
      </c>
      <c r="Q4429" t="s">
        <v>2077</v>
      </c>
      <c r="R4429">
        <v>795</v>
      </c>
      <c r="S4429" s="10" t="s">
        <v>11261</v>
      </c>
      <c r="T4429" s="1" t="s">
        <v>11261</v>
      </c>
    </row>
    <row r="4430" spans="1:20" hidden="1" x14ac:dyDescent="0.25">
      <c r="A4430" t="s">
        <v>24</v>
      </c>
      <c r="B4430" s="3" t="s">
        <v>11261</v>
      </c>
      <c r="C4430" t="s">
        <v>12337</v>
      </c>
      <c r="D4430" t="s">
        <v>22</v>
      </c>
      <c r="E4430" t="s">
        <v>5</v>
      </c>
      <c r="F4430" s="1" t="s">
        <v>11261</v>
      </c>
      <c r="G4430" t="s">
        <v>907</v>
      </c>
      <c r="H4430">
        <v>553763</v>
      </c>
      <c r="I4430">
        <v>554557</v>
      </c>
      <c r="J4430" t="s">
        <v>23</v>
      </c>
      <c r="K4430" t="s">
        <v>2078</v>
      </c>
      <c r="L4430" s="1" t="s">
        <v>11261</v>
      </c>
      <c r="M4430" s="1" t="s">
        <v>11261</v>
      </c>
      <c r="N4430" t="s">
        <v>27</v>
      </c>
      <c r="O4430" s="1" t="s">
        <v>11261</v>
      </c>
      <c r="P4430" s="1" t="s">
        <v>11261</v>
      </c>
      <c r="Q4430" t="s">
        <v>2077</v>
      </c>
      <c r="R4430">
        <v>795</v>
      </c>
      <c r="S4430" s="9">
        <v>264</v>
      </c>
      <c r="T4430" s="1" t="s">
        <v>11261</v>
      </c>
    </row>
    <row r="4431" spans="1:20" hidden="1" x14ac:dyDescent="0.25">
      <c r="A4431" t="s">
        <v>20</v>
      </c>
      <c r="B4431" s="2" t="s">
        <v>21</v>
      </c>
      <c r="C4431" t="s">
        <v>12813</v>
      </c>
      <c r="D4431" t="s">
        <v>22</v>
      </c>
      <c r="E4431" t="s">
        <v>5</v>
      </c>
      <c r="F4431" s="1" t="s">
        <v>11261</v>
      </c>
      <c r="G4431" t="s">
        <v>907</v>
      </c>
      <c r="H4431">
        <v>787196</v>
      </c>
      <c r="I4431">
        <v>787990</v>
      </c>
      <c r="J4431" t="s">
        <v>23</v>
      </c>
      <c r="K4431" s="1" t="s">
        <v>11261</v>
      </c>
      <c r="L4431" s="1" t="s">
        <v>11261</v>
      </c>
      <c r="M4431" s="1" t="s">
        <v>11261</v>
      </c>
      <c r="N4431" s="1" t="s">
        <v>11261</v>
      </c>
      <c r="O4431" t="s">
        <v>2601</v>
      </c>
      <c r="P4431" s="1" t="s">
        <v>11261</v>
      </c>
      <c r="Q4431" t="s">
        <v>2602</v>
      </c>
      <c r="R4431">
        <v>795</v>
      </c>
      <c r="S4431" s="10" t="s">
        <v>11261</v>
      </c>
      <c r="T4431" s="1" t="s">
        <v>11261</v>
      </c>
    </row>
    <row r="4432" spans="1:20" hidden="1" x14ac:dyDescent="0.25">
      <c r="A4432" t="s">
        <v>24</v>
      </c>
      <c r="B4432" s="3" t="s">
        <v>11261</v>
      </c>
      <c r="C4432" t="s">
        <v>17649</v>
      </c>
      <c r="D4432" t="s">
        <v>22</v>
      </c>
      <c r="E4432" t="s">
        <v>5</v>
      </c>
      <c r="F4432" s="1" t="s">
        <v>11261</v>
      </c>
      <c r="G4432" t="s">
        <v>907</v>
      </c>
      <c r="H4432">
        <v>3326321</v>
      </c>
      <c r="I4432">
        <v>3327454</v>
      </c>
      <c r="J4432" t="s">
        <v>37</v>
      </c>
      <c r="K4432" t="s">
        <v>7800</v>
      </c>
      <c r="L4432" s="1" t="s">
        <v>11261</v>
      </c>
      <c r="M4432" s="1" t="s">
        <v>11261</v>
      </c>
      <c r="N4432" t="s">
        <v>7801</v>
      </c>
      <c r="O4432" s="1" t="s">
        <v>11261</v>
      </c>
      <c r="P4432" s="1" t="s">
        <v>11261</v>
      </c>
      <c r="Q4432" t="s">
        <v>7799</v>
      </c>
      <c r="R4432">
        <v>1134</v>
      </c>
      <c r="S4432" s="9">
        <v>377</v>
      </c>
      <c r="T4432" s="1" t="s">
        <v>11261</v>
      </c>
    </row>
    <row r="4433" spans="1:20" hidden="1" x14ac:dyDescent="0.25">
      <c r="A4433" t="s">
        <v>20</v>
      </c>
      <c r="B4433" s="2" t="s">
        <v>21</v>
      </c>
      <c r="C4433" t="s">
        <v>13678</v>
      </c>
      <c r="D4433" t="s">
        <v>22</v>
      </c>
      <c r="E4433" t="s">
        <v>5</v>
      </c>
      <c r="F4433" s="1" t="s">
        <v>11261</v>
      </c>
      <c r="G4433" t="s">
        <v>907</v>
      </c>
      <c r="H4433">
        <v>1234650</v>
      </c>
      <c r="I4433">
        <v>1235444</v>
      </c>
      <c r="J4433" t="s">
        <v>23</v>
      </c>
      <c r="K4433" s="1" t="s">
        <v>11261</v>
      </c>
      <c r="L4433" s="1" t="s">
        <v>11261</v>
      </c>
      <c r="M4433" s="1" t="s">
        <v>11261</v>
      </c>
      <c r="N4433" s="1" t="s">
        <v>11261</v>
      </c>
      <c r="O4433" s="1" t="s">
        <v>11261</v>
      </c>
      <c r="P4433" s="1" t="s">
        <v>11261</v>
      </c>
      <c r="Q4433" t="s">
        <v>3587</v>
      </c>
      <c r="R4433">
        <v>795</v>
      </c>
      <c r="S4433" s="10" t="s">
        <v>11261</v>
      </c>
      <c r="T4433" s="1" t="s">
        <v>11261</v>
      </c>
    </row>
    <row r="4434" spans="1:20" hidden="1" x14ac:dyDescent="0.25">
      <c r="A4434" t="s">
        <v>24</v>
      </c>
      <c r="B4434" s="3" t="s">
        <v>11261</v>
      </c>
      <c r="C4434" t="s">
        <v>19106</v>
      </c>
      <c r="D4434" t="s">
        <v>22</v>
      </c>
      <c r="E4434" t="s">
        <v>5</v>
      </c>
      <c r="F4434" s="1" t="s">
        <v>11261</v>
      </c>
      <c r="G4434" t="s">
        <v>907</v>
      </c>
      <c r="H4434">
        <v>4057281</v>
      </c>
      <c r="I4434">
        <v>4058414</v>
      </c>
      <c r="J4434" t="s">
        <v>37</v>
      </c>
      <c r="K4434" t="s">
        <v>9424</v>
      </c>
      <c r="L4434" s="1" t="s">
        <v>11261</v>
      </c>
      <c r="M4434" s="1" t="s">
        <v>11261</v>
      </c>
      <c r="N4434" t="s">
        <v>770</v>
      </c>
      <c r="O4434" s="1" t="s">
        <v>11261</v>
      </c>
      <c r="P4434" s="1" t="s">
        <v>11261</v>
      </c>
      <c r="Q4434" t="s">
        <v>9423</v>
      </c>
      <c r="R4434">
        <v>1134</v>
      </c>
      <c r="S4434" s="9">
        <v>377</v>
      </c>
      <c r="T4434" s="1" t="s">
        <v>11261</v>
      </c>
    </row>
    <row r="4435" spans="1:20" hidden="1" x14ac:dyDescent="0.25">
      <c r="A4435" t="s">
        <v>20</v>
      </c>
      <c r="B4435" s="2" t="s">
        <v>21</v>
      </c>
      <c r="C4435" t="s">
        <v>13869</v>
      </c>
      <c r="D4435" t="s">
        <v>22</v>
      </c>
      <c r="E4435" t="s">
        <v>5</v>
      </c>
      <c r="F4435" s="1" t="s">
        <v>11261</v>
      </c>
      <c r="G4435" t="s">
        <v>907</v>
      </c>
      <c r="H4435">
        <v>1323315</v>
      </c>
      <c r="I4435">
        <v>1324109</v>
      </c>
      <c r="J4435" t="s">
        <v>37</v>
      </c>
      <c r="K4435" s="1" t="s">
        <v>11261</v>
      </c>
      <c r="L4435" s="1" t="s">
        <v>11261</v>
      </c>
      <c r="M4435" s="1" t="s">
        <v>11261</v>
      </c>
      <c r="N4435" s="1" t="s">
        <v>11261</v>
      </c>
      <c r="O4435" s="1" t="s">
        <v>11261</v>
      </c>
      <c r="P4435" s="1" t="s">
        <v>11261</v>
      </c>
      <c r="Q4435" t="s">
        <v>3791</v>
      </c>
      <c r="R4435">
        <v>795</v>
      </c>
      <c r="S4435" s="10" t="s">
        <v>11261</v>
      </c>
      <c r="T4435" s="1" t="s">
        <v>11261</v>
      </c>
    </row>
    <row r="4436" spans="1:20" hidden="1" x14ac:dyDescent="0.25">
      <c r="A4436" t="s">
        <v>24</v>
      </c>
      <c r="B4436" s="3" t="s">
        <v>11261</v>
      </c>
      <c r="C4436" t="s">
        <v>13870</v>
      </c>
      <c r="D4436" t="s">
        <v>22</v>
      </c>
      <c r="E4436" t="s">
        <v>5</v>
      </c>
      <c r="F4436" s="1" t="s">
        <v>11261</v>
      </c>
      <c r="G4436" t="s">
        <v>907</v>
      </c>
      <c r="H4436">
        <v>1323315</v>
      </c>
      <c r="I4436">
        <v>1324109</v>
      </c>
      <c r="J4436" t="s">
        <v>37</v>
      </c>
      <c r="K4436" t="s">
        <v>3792</v>
      </c>
      <c r="L4436" s="1" t="s">
        <v>11261</v>
      </c>
      <c r="M4436" s="1" t="s">
        <v>11261</v>
      </c>
      <c r="N4436" t="s">
        <v>3793</v>
      </c>
      <c r="O4436" s="1" t="s">
        <v>11261</v>
      </c>
      <c r="P4436" s="1" t="s">
        <v>11261</v>
      </c>
      <c r="Q4436" t="s">
        <v>3791</v>
      </c>
      <c r="R4436">
        <v>795</v>
      </c>
      <c r="S4436" s="9">
        <v>264</v>
      </c>
      <c r="T4436" s="1" t="s">
        <v>11261</v>
      </c>
    </row>
    <row r="4437" spans="1:20" hidden="1" x14ac:dyDescent="0.25">
      <c r="A4437" t="s">
        <v>20</v>
      </c>
      <c r="B4437" s="2" t="s">
        <v>21</v>
      </c>
      <c r="C4437" t="s">
        <v>14507</v>
      </c>
      <c r="D4437" t="s">
        <v>22</v>
      </c>
      <c r="E4437" t="s">
        <v>5</v>
      </c>
      <c r="F4437" s="1" t="s">
        <v>11261</v>
      </c>
      <c r="G4437" t="s">
        <v>907</v>
      </c>
      <c r="H4437">
        <v>1624535</v>
      </c>
      <c r="I4437">
        <v>1625329</v>
      </c>
      <c r="J4437" t="s">
        <v>23</v>
      </c>
      <c r="K4437" s="1" t="s">
        <v>11261</v>
      </c>
      <c r="L4437" s="1" t="s">
        <v>11261</v>
      </c>
      <c r="M4437" s="1" t="s">
        <v>11261</v>
      </c>
      <c r="N4437" s="1" t="s">
        <v>11261</v>
      </c>
      <c r="O4437" s="1" t="s">
        <v>11261</v>
      </c>
      <c r="P4437" s="1" t="s">
        <v>11261</v>
      </c>
      <c r="Q4437" t="s">
        <v>4457</v>
      </c>
      <c r="R4437">
        <v>795</v>
      </c>
      <c r="S4437" s="10" t="s">
        <v>11261</v>
      </c>
      <c r="T4437" s="1" t="s">
        <v>11261</v>
      </c>
    </row>
    <row r="4438" spans="1:20" hidden="1" x14ac:dyDescent="0.25">
      <c r="A4438" t="s">
        <v>24</v>
      </c>
      <c r="B4438" s="3" t="s">
        <v>11261</v>
      </c>
      <c r="C4438" t="s">
        <v>19616</v>
      </c>
      <c r="D4438" t="s">
        <v>22</v>
      </c>
      <c r="E4438" t="s">
        <v>5</v>
      </c>
      <c r="F4438" s="1" t="s">
        <v>11261</v>
      </c>
      <c r="G4438" t="s">
        <v>907</v>
      </c>
      <c r="H4438">
        <v>4315253</v>
      </c>
      <c r="I4438">
        <v>4316386</v>
      </c>
      <c r="J4438" t="s">
        <v>37</v>
      </c>
      <c r="K4438" t="s">
        <v>10024</v>
      </c>
      <c r="L4438" s="1" t="s">
        <v>11261</v>
      </c>
      <c r="M4438" s="1" t="s">
        <v>11261</v>
      </c>
      <c r="N4438" t="s">
        <v>790</v>
      </c>
      <c r="O4438" s="1" t="s">
        <v>11261</v>
      </c>
      <c r="P4438" s="1" t="s">
        <v>11261</v>
      </c>
      <c r="Q4438" t="s">
        <v>10023</v>
      </c>
      <c r="R4438">
        <v>1134</v>
      </c>
      <c r="S4438" s="9">
        <v>377</v>
      </c>
      <c r="T4438" s="1" t="s">
        <v>11261</v>
      </c>
    </row>
    <row r="4439" spans="1:20" hidden="1" x14ac:dyDescent="0.25">
      <c r="A4439" t="s">
        <v>20</v>
      </c>
      <c r="B4439" s="2" t="s">
        <v>21</v>
      </c>
      <c r="C4439" t="s">
        <v>15431</v>
      </c>
      <c r="D4439" t="s">
        <v>22</v>
      </c>
      <c r="E4439" t="s">
        <v>5</v>
      </c>
      <c r="F4439" s="1" t="s">
        <v>11261</v>
      </c>
      <c r="G4439" t="s">
        <v>907</v>
      </c>
      <c r="H4439">
        <v>2140247</v>
      </c>
      <c r="I4439">
        <v>2141041</v>
      </c>
      <c r="J4439" t="s">
        <v>37</v>
      </c>
      <c r="K4439" s="1" t="s">
        <v>11261</v>
      </c>
      <c r="L4439" s="1" t="s">
        <v>11261</v>
      </c>
      <c r="M4439" s="1" t="s">
        <v>11261</v>
      </c>
      <c r="N4439" s="1" t="s">
        <v>11261</v>
      </c>
      <c r="O4439" s="1" t="s">
        <v>11261</v>
      </c>
      <c r="P4439" s="1" t="s">
        <v>11261</v>
      </c>
      <c r="Q4439" t="s">
        <v>5449</v>
      </c>
      <c r="R4439">
        <v>795</v>
      </c>
      <c r="S4439" s="10" t="s">
        <v>11261</v>
      </c>
      <c r="T4439" s="1" t="s">
        <v>11261</v>
      </c>
    </row>
    <row r="4440" spans="1:20" hidden="1" x14ac:dyDescent="0.25">
      <c r="A4440" t="s">
        <v>24</v>
      </c>
      <c r="B4440" s="3" t="s">
        <v>11261</v>
      </c>
      <c r="C4440" t="s">
        <v>15432</v>
      </c>
      <c r="D4440" t="s">
        <v>22</v>
      </c>
      <c r="E4440" t="s">
        <v>5</v>
      </c>
      <c r="F4440" s="1" t="s">
        <v>11261</v>
      </c>
      <c r="G4440" t="s">
        <v>907</v>
      </c>
      <c r="H4440">
        <v>2140247</v>
      </c>
      <c r="I4440">
        <v>2141041</v>
      </c>
      <c r="J4440" t="s">
        <v>37</v>
      </c>
      <c r="K4440" t="s">
        <v>5450</v>
      </c>
      <c r="L4440" s="1" t="s">
        <v>11261</v>
      </c>
      <c r="M4440" s="1" t="s">
        <v>11261</v>
      </c>
      <c r="N4440" t="s">
        <v>27</v>
      </c>
      <c r="O4440" s="1" t="s">
        <v>11261</v>
      </c>
      <c r="P4440" s="1" t="s">
        <v>11261</v>
      </c>
      <c r="Q4440" t="s">
        <v>5449</v>
      </c>
      <c r="R4440">
        <v>795</v>
      </c>
      <c r="S4440" s="9">
        <v>264</v>
      </c>
      <c r="T4440" s="1" t="s">
        <v>11261</v>
      </c>
    </row>
    <row r="4441" spans="1:20" hidden="1" x14ac:dyDescent="0.25">
      <c r="A4441" t="s">
        <v>20</v>
      </c>
      <c r="B4441" s="2" t="s">
        <v>21</v>
      </c>
      <c r="C4441" t="s">
        <v>16540</v>
      </c>
      <c r="D4441" t="s">
        <v>22</v>
      </c>
      <c r="E4441" t="s">
        <v>5</v>
      </c>
      <c r="F4441" s="1" t="s">
        <v>11261</v>
      </c>
      <c r="G4441" t="s">
        <v>907</v>
      </c>
      <c r="H4441">
        <v>2720451</v>
      </c>
      <c r="I4441">
        <v>2721245</v>
      </c>
      <c r="J4441" t="s">
        <v>37</v>
      </c>
      <c r="K4441" s="1" t="s">
        <v>11261</v>
      </c>
      <c r="L4441" s="1" t="s">
        <v>11261</v>
      </c>
      <c r="M4441" s="1" t="s">
        <v>11261</v>
      </c>
      <c r="N4441" s="1" t="s">
        <v>11261</v>
      </c>
      <c r="O4441" s="1" t="s">
        <v>11261</v>
      </c>
      <c r="P4441" s="1" t="s">
        <v>11261</v>
      </c>
      <c r="Q4441" t="s">
        <v>6626</v>
      </c>
      <c r="R4441">
        <v>795</v>
      </c>
      <c r="S4441" s="10" t="s">
        <v>11261</v>
      </c>
      <c r="T4441" s="1" t="s">
        <v>11261</v>
      </c>
    </row>
    <row r="4442" spans="1:20" hidden="1" x14ac:dyDescent="0.25">
      <c r="A4442" t="s">
        <v>24</v>
      </c>
      <c r="B4442" s="3" t="s">
        <v>11261</v>
      </c>
      <c r="C4442" t="s">
        <v>16541</v>
      </c>
      <c r="D4442" t="s">
        <v>22</v>
      </c>
      <c r="E4442" t="s">
        <v>5</v>
      </c>
      <c r="F4442" s="1" t="s">
        <v>11261</v>
      </c>
      <c r="G4442" t="s">
        <v>907</v>
      </c>
      <c r="H4442">
        <v>2720451</v>
      </c>
      <c r="I4442">
        <v>2721245</v>
      </c>
      <c r="J4442" t="s">
        <v>37</v>
      </c>
      <c r="K4442" t="s">
        <v>6627</v>
      </c>
      <c r="L4442" s="1" t="s">
        <v>11261</v>
      </c>
      <c r="M4442" s="1" t="s">
        <v>11261</v>
      </c>
      <c r="N4442" t="s">
        <v>27</v>
      </c>
      <c r="O4442" s="1" t="s">
        <v>11261</v>
      </c>
      <c r="P4442" s="1" t="s">
        <v>11261</v>
      </c>
      <c r="Q4442" t="s">
        <v>6626</v>
      </c>
      <c r="R4442">
        <v>795</v>
      </c>
      <c r="S4442" s="9">
        <v>264</v>
      </c>
      <c r="T4442" s="1" t="s">
        <v>11261</v>
      </c>
    </row>
    <row r="4443" spans="1:20" hidden="1" x14ac:dyDescent="0.25">
      <c r="A4443" t="s">
        <v>20</v>
      </c>
      <c r="B4443" s="2" t="s">
        <v>21</v>
      </c>
      <c r="C4443" t="s">
        <v>16903</v>
      </c>
      <c r="D4443" t="s">
        <v>22</v>
      </c>
      <c r="E4443" t="s">
        <v>5</v>
      </c>
      <c r="F4443" s="1" t="s">
        <v>11261</v>
      </c>
      <c r="G4443" t="s">
        <v>907</v>
      </c>
      <c r="H4443">
        <v>2920651</v>
      </c>
      <c r="I4443">
        <v>2921445</v>
      </c>
      <c r="J4443" t="s">
        <v>37</v>
      </c>
      <c r="K4443" s="1" t="s">
        <v>11261</v>
      </c>
      <c r="L4443" s="1" t="s">
        <v>11261</v>
      </c>
      <c r="M4443" s="1" t="s">
        <v>11261</v>
      </c>
      <c r="N4443" s="1" t="s">
        <v>11261</v>
      </c>
      <c r="O4443" s="1" t="s">
        <v>11261</v>
      </c>
      <c r="P4443" s="1" t="s">
        <v>11261</v>
      </c>
      <c r="Q4443" t="s">
        <v>7015</v>
      </c>
      <c r="R4443">
        <v>795</v>
      </c>
      <c r="S4443" s="10" t="s">
        <v>11261</v>
      </c>
      <c r="T4443" s="1" t="s">
        <v>11261</v>
      </c>
    </row>
    <row r="4444" spans="1:20" hidden="1" x14ac:dyDescent="0.25">
      <c r="A4444" t="s">
        <v>24</v>
      </c>
      <c r="B4444" s="3" t="s">
        <v>11261</v>
      </c>
      <c r="C4444" t="s">
        <v>16904</v>
      </c>
      <c r="D4444" t="s">
        <v>22</v>
      </c>
      <c r="E4444" t="s">
        <v>5</v>
      </c>
      <c r="F4444" s="1" t="s">
        <v>11261</v>
      </c>
      <c r="G4444" t="s">
        <v>907</v>
      </c>
      <c r="H4444">
        <v>2920651</v>
      </c>
      <c r="I4444">
        <v>2921445</v>
      </c>
      <c r="J4444" t="s">
        <v>37</v>
      </c>
      <c r="K4444" t="s">
        <v>7016</v>
      </c>
      <c r="L4444" s="1" t="s">
        <v>11261</v>
      </c>
      <c r="M4444" s="1" t="s">
        <v>11261</v>
      </c>
      <c r="N4444" t="s">
        <v>27</v>
      </c>
      <c r="O4444" s="1" t="s">
        <v>11261</v>
      </c>
      <c r="P4444" s="1" t="s">
        <v>11261</v>
      </c>
      <c r="Q4444" t="s">
        <v>7015</v>
      </c>
      <c r="R4444">
        <v>795</v>
      </c>
      <c r="S4444" s="9">
        <v>264</v>
      </c>
      <c r="T4444" s="1" t="s">
        <v>11261</v>
      </c>
    </row>
    <row r="4445" spans="1:20" hidden="1" x14ac:dyDescent="0.25">
      <c r="A4445" t="s">
        <v>20</v>
      </c>
      <c r="B4445" s="2" t="s">
        <v>21</v>
      </c>
      <c r="C4445" t="s">
        <v>17337</v>
      </c>
      <c r="D4445" t="s">
        <v>22</v>
      </c>
      <c r="E4445" t="s">
        <v>5</v>
      </c>
      <c r="F4445" s="1" t="s">
        <v>11261</v>
      </c>
      <c r="G4445" t="s">
        <v>907</v>
      </c>
      <c r="H4445">
        <v>3163288</v>
      </c>
      <c r="I4445">
        <v>3164082</v>
      </c>
      <c r="J4445" t="s">
        <v>37</v>
      </c>
      <c r="K4445" s="1" t="s">
        <v>11261</v>
      </c>
      <c r="L4445" s="1" t="s">
        <v>11261</v>
      </c>
      <c r="M4445" s="1" t="s">
        <v>11261</v>
      </c>
      <c r="N4445" s="1" t="s">
        <v>11261</v>
      </c>
      <c r="O4445" s="1" t="s">
        <v>11261</v>
      </c>
      <c r="P4445" s="1" t="s">
        <v>11261</v>
      </c>
      <c r="Q4445" t="s">
        <v>7466</v>
      </c>
      <c r="R4445">
        <v>795</v>
      </c>
      <c r="S4445" s="10" t="s">
        <v>11261</v>
      </c>
      <c r="T4445" s="1" t="s">
        <v>11261</v>
      </c>
    </row>
    <row r="4446" spans="1:20" hidden="1" x14ac:dyDescent="0.25">
      <c r="A4446" t="s">
        <v>24</v>
      </c>
      <c r="B4446" s="3" t="s">
        <v>11261</v>
      </c>
      <c r="C4446" t="s">
        <v>20580</v>
      </c>
      <c r="D4446" t="s">
        <v>22</v>
      </c>
      <c r="E4446" t="s">
        <v>5</v>
      </c>
      <c r="F4446" s="1" t="s">
        <v>11261</v>
      </c>
      <c r="G4446" t="s">
        <v>907</v>
      </c>
      <c r="H4446">
        <v>4779129</v>
      </c>
      <c r="I4446">
        <v>4780262</v>
      </c>
      <c r="J4446" t="s">
        <v>23</v>
      </c>
      <c r="K4446" t="s">
        <v>11092</v>
      </c>
      <c r="L4446" s="1" t="s">
        <v>11261</v>
      </c>
      <c r="M4446" s="1" t="s">
        <v>11261</v>
      </c>
      <c r="N4446" t="s">
        <v>421</v>
      </c>
      <c r="O4446" s="1" t="s">
        <v>11261</v>
      </c>
      <c r="P4446" s="1" t="s">
        <v>11261</v>
      </c>
      <c r="Q4446" t="s">
        <v>11091</v>
      </c>
      <c r="R4446">
        <v>1134</v>
      </c>
      <c r="S4446" s="9">
        <v>377</v>
      </c>
      <c r="T4446" s="1" t="s">
        <v>11261</v>
      </c>
    </row>
    <row r="4447" spans="1:20" hidden="1" x14ac:dyDescent="0.25">
      <c r="A4447" t="s">
        <v>20</v>
      </c>
      <c r="B4447" s="2" t="s">
        <v>21</v>
      </c>
      <c r="C4447" t="s">
        <v>17512</v>
      </c>
      <c r="D4447" t="s">
        <v>22</v>
      </c>
      <c r="E4447" t="s">
        <v>5</v>
      </c>
      <c r="F4447" s="1" t="s">
        <v>11261</v>
      </c>
      <c r="G4447" t="s">
        <v>907</v>
      </c>
      <c r="H4447">
        <v>3258436</v>
      </c>
      <c r="I4447">
        <v>3259230</v>
      </c>
      <c r="J4447" t="s">
        <v>23</v>
      </c>
      <c r="K4447" s="1" t="s">
        <v>11261</v>
      </c>
      <c r="L4447" s="1" t="s">
        <v>11261</v>
      </c>
      <c r="M4447" s="1" t="s">
        <v>11261</v>
      </c>
      <c r="N4447" s="1" t="s">
        <v>11261</v>
      </c>
      <c r="O4447" s="1" t="s">
        <v>11261</v>
      </c>
      <c r="P4447" s="1" t="s">
        <v>11261</v>
      </c>
      <c r="Q4447" t="s">
        <v>7654</v>
      </c>
      <c r="R4447">
        <v>795</v>
      </c>
      <c r="S4447" s="10" t="s">
        <v>11261</v>
      </c>
      <c r="T4447" s="1" t="s">
        <v>11261</v>
      </c>
    </row>
    <row r="4448" spans="1:20" hidden="1" x14ac:dyDescent="0.25">
      <c r="A4448" t="s">
        <v>24</v>
      </c>
      <c r="B4448" s="3" t="s">
        <v>11261</v>
      </c>
      <c r="C4448" t="s">
        <v>17513</v>
      </c>
      <c r="D4448" t="s">
        <v>22</v>
      </c>
      <c r="E4448" t="s">
        <v>5</v>
      </c>
      <c r="F4448" s="1" t="s">
        <v>11261</v>
      </c>
      <c r="G4448" t="s">
        <v>907</v>
      </c>
      <c r="H4448">
        <v>3258436</v>
      </c>
      <c r="I4448">
        <v>3259230</v>
      </c>
      <c r="J4448" t="s">
        <v>23</v>
      </c>
      <c r="K4448" t="s">
        <v>7655</v>
      </c>
      <c r="L4448" s="1" t="s">
        <v>11261</v>
      </c>
      <c r="M4448" s="1" t="s">
        <v>11261</v>
      </c>
      <c r="N4448" t="s">
        <v>27</v>
      </c>
      <c r="O4448" s="1" t="s">
        <v>11261</v>
      </c>
      <c r="P4448" s="1" t="s">
        <v>11261</v>
      </c>
      <c r="Q4448" t="s">
        <v>7654</v>
      </c>
      <c r="R4448">
        <v>795</v>
      </c>
      <c r="S4448" s="9">
        <v>264</v>
      </c>
      <c r="T4448" s="1" t="s">
        <v>11261</v>
      </c>
    </row>
    <row r="4449" spans="1:20" hidden="1" x14ac:dyDescent="0.25">
      <c r="A4449" t="s">
        <v>20</v>
      </c>
      <c r="B4449" s="2" t="s">
        <v>21</v>
      </c>
      <c r="C4449" t="s">
        <v>17630</v>
      </c>
      <c r="D4449" t="s">
        <v>22</v>
      </c>
      <c r="E4449" t="s">
        <v>5</v>
      </c>
      <c r="F4449" s="1" t="s">
        <v>11261</v>
      </c>
      <c r="G4449" t="s">
        <v>907</v>
      </c>
      <c r="H4449">
        <v>3314418</v>
      </c>
      <c r="I4449">
        <v>3315212</v>
      </c>
      <c r="J4449" t="s">
        <v>23</v>
      </c>
      <c r="K4449" s="1" t="s">
        <v>11261</v>
      </c>
      <c r="L4449" s="1" t="s">
        <v>11261</v>
      </c>
      <c r="M4449" s="1" t="s">
        <v>11261</v>
      </c>
      <c r="N4449" s="1" t="s">
        <v>11261</v>
      </c>
      <c r="O4449" s="1" t="s">
        <v>11261</v>
      </c>
      <c r="P4449" s="1" t="s">
        <v>11261</v>
      </c>
      <c r="Q4449" t="s">
        <v>7780</v>
      </c>
      <c r="R4449">
        <v>795</v>
      </c>
      <c r="S4449" s="10" t="s">
        <v>11261</v>
      </c>
      <c r="T4449" s="1" t="s">
        <v>11261</v>
      </c>
    </row>
    <row r="4450" spans="1:20" hidden="1" x14ac:dyDescent="0.25">
      <c r="A4450" t="s">
        <v>24</v>
      </c>
      <c r="B4450" s="3" t="s">
        <v>11261</v>
      </c>
      <c r="C4450" t="s">
        <v>17631</v>
      </c>
      <c r="D4450" t="s">
        <v>22</v>
      </c>
      <c r="E4450" t="s">
        <v>5</v>
      </c>
      <c r="F4450" s="1" t="s">
        <v>11261</v>
      </c>
      <c r="G4450" t="s">
        <v>907</v>
      </c>
      <c r="H4450">
        <v>3314418</v>
      </c>
      <c r="I4450">
        <v>3315212</v>
      </c>
      <c r="J4450" t="s">
        <v>23</v>
      </c>
      <c r="K4450" t="s">
        <v>7781</v>
      </c>
      <c r="L4450" s="1" t="s">
        <v>11261</v>
      </c>
      <c r="M4450" s="1" t="s">
        <v>11261</v>
      </c>
      <c r="N4450" t="s">
        <v>27</v>
      </c>
      <c r="O4450" s="1" t="s">
        <v>11261</v>
      </c>
      <c r="P4450" s="1" t="s">
        <v>11261</v>
      </c>
      <c r="Q4450" t="s">
        <v>7780</v>
      </c>
      <c r="R4450">
        <v>795</v>
      </c>
      <c r="S4450" s="9">
        <v>264</v>
      </c>
      <c r="T4450" s="1" t="s">
        <v>11261</v>
      </c>
    </row>
    <row r="4451" spans="1:20" hidden="1" x14ac:dyDescent="0.25">
      <c r="A4451" t="s">
        <v>20</v>
      </c>
      <c r="B4451" s="2" t="s">
        <v>126</v>
      </c>
      <c r="C4451" t="s">
        <v>18091</v>
      </c>
      <c r="D4451" t="s">
        <v>22</v>
      </c>
      <c r="E4451" t="s">
        <v>5</v>
      </c>
      <c r="F4451" s="1" t="s">
        <v>11261</v>
      </c>
      <c r="G4451" t="s">
        <v>907</v>
      </c>
      <c r="H4451">
        <v>3558451</v>
      </c>
      <c r="I4451">
        <v>3559245</v>
      </c>
      <c r="J4451" t="s">
        <v>37</v>
      </c>
      <c r="K4451" s="1" t="s">
        <v>11261</v>
      </c>
      <c r="L4451" s="1" t="s">
        <v>11261</v>
      </c>
      <c r="M4451" s="1" t="s">
        <v>11261</v>
      </c>
      <c r="N4451" t="s">
        <v>27</v>
      </c>
      <c r="O4451" s="1" t="s">
        <v>11261</v>
      </c>
      <c r="P4451" s="1" t="s">
        <v>11261</v>
      </c>
      <c r="Q4451" t="s">
        <v>8276</v>
      </c>
      <c r="R4451">
        <v>795</v>
      </c>
      <c r="S4451" s="10" t="s">
        <v>11261</v>
      </c>
      <c r="T4451" t="s">
        <v>127</v>
      </c>
    </row>
    <row r="4452" spans="1:20" hidden="1" x14ac:dyDescent="0.25">
      <c r="A4452" t="s">
        <v>20</v>
      </c>
      <c r="B4452" s="2" t="s">
        <v>21</v>
      </c>
      <c r="C4452" t="s">
        <v>18248</v>
      </c>
      <c r="D4452" t="s">
        <v>22</v>
      </c>
      <c r="E4452" t="s">
        <v>5</v>
      </c>
      <c r="F4452" s="1" t="s">
        <v>11261</v>
      </c>
      <c r="G4452" t="s">
        <v>907</v>
      </c>
      <c r="H4452">
        <v>3644629</v>
      </c>
      <c r="I4452">
        <v>3645423</v>
      </c>
      <c r="J4452" t="s">
        <v>37</v>
      </c>
      <c r="K4452" s="1" t="s">
        <v>11261</v>
      </c>
      <c r="L4452" s="1" t="s">
        <v>11261</v>
      </c>
      <c r="M4452" s="1" t="s">
        <v>11261</v>
      </c>
      <c r="N4452" s="1" t="s">
        <v>11261</v>
      </c>
      <c r="O4452" s="1" t="s">
        <v>11261</v>
      </c>
      <c r="P4452" s="1" t="s">
        <v>11261</v>
      </c>
      <c r="Q4452" t="s">
        <v>8444</v>
      </c>
      <c r="R4452">
        <v>795</v>
      </c>
      <c r="S4452" s="10" t="s">
        <v>11261</v>
      </c>
      <c r="T4452" s="1" t="s">
        <v>11261</v>
      </c>
    </row>
    <row r="4453" spans="1:20" hidden="1" x14ac:dyDescent="0.25">
      <c r="A4453" t="s">
        <v>24</v>
      </c>
      <c r="B4453" s="3" t="s">
        <v>11261</v>
      </c>
      <c r="C4453" t="s">
        <v>11264</v>
      </c>
      <c r="D4453" t="s">
        <v>22</v>
      </c>
      <c r="E4453" t="s">
        <v>5</v>
      </c>
      <c r="F4453" s="1" t="s">
        <v>11261</v>
      </c>
      <c r="G4453" t="s">
        <v>907</v>
      </c>
      <c r="H4453">
        <v>1963</v>
      </c>
      <c r="I4453">
        <v>3099</v>
      </c>
      <c r="J4453" t="s">
        <v>23</v>
      </c>
      <c r="K4453" t="s">
        <v>912</v>
      </c>
      <c r="L4453" s="1" t="s">
        <v>11261</v>
      </c>
      <c r="M4453" s="1" t="s">
        <v>11261</v>
      </c>
      <c r="N4453" t="s">
        <v>25</v>
      </c>
      <c r="O4453" s="1" t="s">
        <v>11261</v>
      </c>
      <c r="P4453" s="1" t="s">
        <v>11261</v>
      </c>
      <c r="Q4453" t="s">
        <v>911</v>
      </c>
      <c r="R4453">
        <v>1137</v>
      </c>
      <c r="S4453" s="9">
        <v>378</v>
      </c>
      <c r="T4453" s="1" t="s">
        <v>11261</v>
      </c>
    </row>
    <row r="4454" spans="1:20" hidden="1" x14ac:dyDescent="0.25">
      <c r="A4454" t="s">
        <v>20</v>
      </c>
      <c r="B4454" s="2" t="s">
        <v>21</v>
      </c>
      <c r="C4454" t="s">
        <v>18551</v>
      </c>
      <c r="D4454" t="s">
        <v>22</v>
      </c>
      <c r="E4454" t="s">
        <v>5</v>
      </c>
      <c r="F4454" s="1" t="s">
        <v>11261</v>
      </c>
      <c r="G4454" t="s">
        <v>907</v>
      </c>
      <c r="H4454">
        <v>3798607</v>
      </c>
      <c r="I4454">
        <v>3799401</v>
      </c>
      <c r="J4454" t="s">
        <v>37</v>
      </c>
      <c r="K4454" s="1" t="s">
        <v>11261</v>
      </c>
      <c r="L4454" s="1" t="s">
        <v>11261</v>
      </c>
      <c r="M4454" s="1" t="s">
        <v>11261</v>
      </c>
      <c r="N4454" s="1" t="s">
        <v>11261</v>
      </c>
      <c r="O4454" s="1" t="s">
        <v>11261</v>
      </c>
      <c r="P4454" s="1" t="s">
        <v>11261</v>
      </c>
      <c r="Q4454" t="s">
        <v>8807</v>
      </c>
      <c r="R4454">
        <v>795</v>
      </c>
      <c r="S4454" s="10" t="s">
        <v>11261</v>
      </c>
      <c r="T4454" s="1" t="s">
        <v>11261</v>
      </c>
    </row>
    <row r="4455" spans="1:20" hidden="1" x14ac:dyDescent="0.25">
      <c r="A4455" t="s">
        <v>24</v>
      </c>
      <c r="B4455" s="3" t="s">
        <v>11261</v>
      </c>
      <c r="C4455" t="s">
        <v>18552</v>
      </c>
      <c r="D4455" t="s">
        <v>22</v>
      </c>
      <c r="E4455" t="s">
        <v>5</v>
      </c>
      <c r="F4455" s="1" t="s">
        <v>11261</v>
      </c>
      <c r="G4455" t="s">
        <v>907</v>
      </c>
      <c r="H4455">
        <v>3798607</v>
      </c>
      <c r="I4455">
        <v>3799401</v>
      </c>
      <c r="J4455" t="s">
        <v>37</v>
      </c>
      <c r="K4455" t="s">
        <v>8808</v>
      </c>
      <c r="L4455" s="1" t="s">
        <v>11261</v>
      </c>
      <c r="M4455" s="1" t="s">
        <v>11261</v>
      </c>
      <c r="N4455" t="s">
        <v>713</v>
      </c>
      <c r="O4455" s="1" t="s">
        <v>11261</v>
      </c>
      <c r="P4455" s="1" t="s">
        <v>11261</v>
      </c>
      <c r="Q4455" t="s">
        <v>8807</v>
      </c>
      <c r="R4455">
        <v>795</v>
      </c>
      <c r="S4455" s="9">
        <v>264</v>
      </c>
      <c r="T4455" s="1" t="s">
        <v>11261</v>
      </c>
    </row>
    <row r="4456" spans="1:20" hidden="1" x14ac:dyDescent="0.25">
      <c r="A4456" t="s">
        <v>20</v>
      </c>
      <c r="B4456" s="2" t="s">
        <v>21</v>
      </c>
      <c r="C4456" t="s">
        <v>18591</v>
      </c>
      <c r="D4456" t="s">
        <v>22</v>
      </c>
      <c r="E4456" t="s">
        <v>5</v>
      </c>
      <c r="F4456" s="1" t="s">
        <v>11261</v>
      </c>
      <c r="G4456" t="s">
        <v>907</v>
      </c>
      <c r="H4456">
        <v>3820855</v>
      </c>
      <c r="I4456">
        <v>3821649</v>
      </c>
      <c r="J4456" t="s">
        <v>37</v>
      </c>
      <c r="K4456" s="1" t="s">
        <v>11261</v>
      </c>
      <c r="L4456" s="1" t="s">
        <v>11261</v>
      </c>
      <c r="M4456" s="1" t="s">
        <v>11261</v>
      </c>
      <c r="N4456" s="1" t="s">
        <v>11261</v>
      </c>
      <c r="O4456" s="1" t="s">
        <v>11261</v>
      </c>
      <c r="P4456" s="1" t="s">
        <v>11261</v>
      </c>
      <c r="Q4456" t="s">
        <v>8852</v>
      </c>
      <c r="R4456">
        <v>795</v>
      </c>
      <c r="S4456" s="10" t="s">
        <v>11261</v>
      </c>
      <c r="T4456" s="1" t="s">
        <v>11261</v>
      </c>
    </row>
    <row r="4457" spans="1:20" hidden="1" x14ac:dyDescent="0.25">
      <c r="A4457" t="s">
        <v>24</v>
      </c>
      <c r="B4457" s="3" t="s">
        <v>11261</v>
      </c>
      <c r="C4457" t="s">
        <v>14694</v>
      </c>
      <c r="D4457" t="s">
        <v>22</v>
      </c>
      <c r="E4457" t="s">
        <v>5</v>
      </c>
      <c r="F4457" s="1" t="s">
        <v>11261</v>
      </c>
      <c r="G4457" t="s">
        <v>907</v>
      </c>
      <c r="H4457">
        <v>1737773</v>
      </c>
      <c r="I4457">
        <v>1738909</v>
      </c>
      <c r="J4457" t="s">
        <v>23</v>
      </c>
      <c r="K4457" t="s">
        <v>4654</v>
      </c>
      <c r="L4457" s="1" t="s">
        <v>11261</v>
      </c>
      <c r="M4457" s="1" t="s">
        <v>11261</v>
      </c>
      <c r="N4457" t="s">
        <v>236</v>
      </c>
      <c r="O4457" s="1" t="s">
        <v>11261</v>
      </c>
      <c r="P4457" s="1" t="s">
        <v>11261</v>
      </c>
      <c r="Q4457" t="s">
        <v>4653</v>
      </c>
      <c r="R4457">
        <v>1137</v>
      </c>
      <c r="S4457" s="9">
        <v>378</v>
      </c>
      <c r="T4457" s="1" t="s">
        <v>11261</v>
      </c>
    </row>
    <row r="4458" spans="1:20" hidden="1" x14ac:dyDescent="0.25">
      <c r="A4458" t="s">
        <v>20</v>
      </c>
      <c r="B4458" s="2" t="s">
        <v>21</v>
      </c>
      <c r="C4458" t="s">
        <v>18816</v>
      </c>
      <c r="D4458" t="s">
        <v>22</v>
      </c>
      <c r="E4458" t="s">
        <v>5</v>
      </c>
      <c r="F4458" s="1" t="s">
        <v>11261</v>
      </c>
      <c r="G4458" t="s">
        <v>907</v>
      </c>
      <c r="H4458">
        <v>3919633</v>
      </c>
      <c r="I4458">
        <v>3920427</v>
      </c>
      <c r="J4458" t="s">
        <v>37</v>
      </c>
      <c r="K4458" s="1" t="s">
        <v>11261</v>
      </c>
      <c r="L4458" s="1" t="s">
        <v>11261</v>
      </c>
      <c r="M4458" s="1" t="s">
        <v>11261</v>
      </c>
      <c r="N4458" s="1" t="s">
        <v>11261</v>
      </c>
      <c r="O4458" s="1" t="s">
        <v>11261</v>
      </c>
      <c r="P4458" s="1" t="s">
        <v>11261</v>
      </c>
      <c r="Q4458" t="s">
        <v>9110</v>
      </c>
      <c r="R4458">
        <v>795</v>
      </c>
      <c r="S4458" s="10" t="s">
        <v>11261</v>
      </c>
      <c r="T4458" s="1" t="s">
        <v>11261</v>
      </c>
    </row>
    <row r="4459" spans="1:20" hidden="1" x14ac:dyDescent="0.25">
      <c r="A4459" t="s">
        <v>24</v>
      </c>
      <c r="B4459" s="3" t="s">
        <v>11261</v>
      </c>
      <c r="C4459" t="s">
        <v>18736</v>
      </c>
      <c r="D4459" t="s">
        <v>22</v>
      </c>
      <c r="E4459" t="s">
        <v>5</v>
      </c>
      <c r="F4459" s="1" t="s">
        <v>11261</v>
      </c>
      <c r="G4459" t="s">
        <v>907</v>
      </c>
      <c r="H4459">
        <v>3885856</v>
      </c>
      <c r="I4459">
        <v>3886992</v>
      </c>
      <c r="J4459" t="s">
        <v>37</v>
      </c>
      <c r="K4459" t="s">
        <v>9018</v>
      </c>
      <c r="L4459" s="1" t="s">
        <v>11261</v>
      </c>
      <c r="M4459" s="1" t="s">
        <v>11261</v>
      </c>
      <c r="N4459" t="s">
        <v>38</v>
      </c>
      <c r="O4459" s="1" t="s">
        <v>11261</v>
      </c>
      <c r="P4459" s="1" t="s">
        <v>11261</v>
      </c>
      <c r="Q4459" t="s">
        <v>9017</v>
      </c>
      <c r="R4459">
        <v>1137</v>
      </c>
      <c r="S4459" s="9">
        <v>378</v>
      </c>
      <c r="T4459" s="1" t="s">
        <v>11261</v>
      </c>
    </row>
    <row r="4460" spans="1:20" hidden="1" x14ac:dyDescent="0.25">
      <c r="A4460" t="s">
        <v>20</v>
      </c>
      <c r="B4460" s="2" t="s">
        <v>21</v>
      </c>
      <c r="C4460" t="s">
        <v>19619</v>
      </c>
      <c r="D4460" t="s">
        <v>22</v>
      </c>
      <c r="E4460" t="s">
        <v>5</v>
      </c>
      <c r="F4460" s="1" t="s">
        <v>11261</v>
      </c>
      <c r="G4460" t="s">
        <v>907</v>
      </c>
      <c r="H4460">
        <v>4318442</v>
      </c>
      <c r="I4460">
        <v>4319236</v>
      </c>
      <c r="J4460" t="s">
        <v>23</v>
      </c>
      <c r="K4460" s="1" t="s">
        <v>11261</v>
      </c>
      <c r="L4460" s="1" t="s">
        <v>11261</v>
      </c>
      <c r="M4460" s="1" t="s">
        <v>11261</v>
      </c>
      <c r="N4460" s="1" t="s">
        <v>11261</v>
      </c>
      <c r="O4460" s="1" t="s">
        <v>11261</v>
      </c>
      <c r="P4460" s="1" t="s">
        <v>11261</v>
      </c>
      <c r="Q4460" t="s">
        <v>10028</v>
      </c>
      <c r="R4460">
        <v>795</v>
      </c>
      <c r="S4460" s="10" t="s">
        <v>11261</v>
      </c>
      <c r="T4460" s="1" t="s">
        <v>11261</v>
      </c>
    </row>
    <row r="4461" spans="1:20" hidden="1" x14ac:dyDescent="0.25">
      <c r="A4461" t="s">
        <v>24</v>
      </c>
      <c r="B4461" s="3" t="s">
        <v>11261</v>
      </c>
      <c r="C4461" t="s">
        <v>19077</v>
      </c>
      <c r="D4461" t="s">
        <v>22</v>
      </c>
      <c r="E4461" t="s">
        <v>5</v>
      </c>
      <c r="F4461" s="1" t="s">
        <v>11261</v>
      </c>
      <c r="G4461" t="s">
        <v>907</v>
      </c>
      <c r="H4461">
        <v>4044491</v>
      </c>
      <c r="I4461">
        <v>4045627</v>
      </c>
      <c r="J4461" t="s">
        <v>23</v>
      </c>
      <c r="K4461" t="s">
        <v>9391</v>
      </c>
      <c r="L4461" s="1" t="s">
        <v>11261</v>
      </c>
      <c r="M4461" s="1" t="s">
        <v>11261</v>
      </c>
      <c r="N4461" t="s">
        <v>9392</v>
      </c>
      <c r="O4461" s="1" t="s">
        <v>11261</v>
      </c>
      <c r="P4461" s="1" t="s">
        <v>11261</v>
      </c>
      <c r="Q4461" t="s">
        <v>9390</v>
      </c>
      <c r="R4461">
        <v>1137</v>
      </c>
      <c r="S4461" s="9">
        <v>378</v>
      </c>
      <c r="T4461" s="1" t="s">
        <v>11261</v>
      </c>
    </row>
    <row r="4462" spans="1:20" hidden="1" x14ac:dyDescent="0.25">
      <c r="A4462" t="s">
        <v>20</v>
      </c>
      <c r="B4462" s="2" t="s">
        <v>21</v>
      </c>
      <c r="C4462" t="s">
        <v>20126</v>
      </c>
      <c r="D4462" t="s">
        <v>22</v>
      </c>
      <c r="E4462" t="s">
        <v>5</v>
      </c>
      <c r="F4462" s="1" t="s">
        <v>11261</v>
      </c>
      <c r="G4462" t="s">
        <v>907</v>
      </c>
      <c r="H4462">
        <v>4535883</v>
      </c>
      <c r="I4462">
        <v>4536677</v>
      </c>
      <c r="J4462" t="s">
        <v>23</v>
      </c>
      <c r="K4462" s="1" t="s">
        <v>11261</v>
      </c>
      <c r="L4462" s="1" t="s">
        <v>11261</v>
      </c>
      <c r="M4462" s="1" t="s">
        <v>11261</v>
      </c>
      <c r="N4462" s="1" t="s">
        <v>11261</v>
      </c>
      <c r="O4462" s="1" t="s">
        <v>11261</v>
      </c>
      <c r="P4462" s="1" t="s">
        <v>11261</v>
      </c>
      <c r="Q4462" t="s">
        <v>10577</v>
      </c>
      <c r="R4462">
        <v>795</v>
      </c>
      <c r="S4462" s="10" t="s">
        <v>11261</v>
      </c>
      <c r="T4462" s="1" t="s">
        <v>11261</v>
      </c>
    </row>
    <row r="4463" spans="1:20" hidden="1" x14ac:dyDescent="0.25">
      <c r="A4463" t="s">
        <v>24</v>
      </c>
      <c r="B4463" s="3" t="s">
        <v>11261</v>
      </c>
      <c r="C4463" t="s">
        <v>11635</v>
      </c>
      <c r="D4463" t="s">
        <v>22</v>
      </c>
      <c r="E4463" t="s">
        <v>5</v>
      </c>
      <c r="F4463" s="1" t="s">
        <v>11261</v>
      </c>
      <c r="G4463" t="s">
        <v>907</v>
      </c>
      <c r="H4463">
        <v>171280</v>
      </c>
      <c r="I4463">
        <v>172419</v>
      </c>
      <c r="J4463" t="s">
        <v>23</v>
      </c>
      <c r="K4463" t="s">
        <v>1318</v>
      </c>
      <c r="L4463" s="1" t="s">
        <v>11261</v>
      </c>
      <c r="M4463" s="1" t="s">
        <v>11261</v>
      </c>
      <c r="N4463" t="s">
        <v>1319</v>
      </c>
      <c r="O4463" s="1" t="s">
        <v>11261</v>
      </c>
      <c r="P4463" s="1" t="s">
        <v>11261</v>
      </c>
      <c r="Q4463" t="s">
        <v>1317</v>
      </c>
      <c r="R4463">
        <v>1140</v>
      </c>
      <c r="S4463" s="9">
        <v>379</v>
      </c>
      <c r="T4463" s="1" t="s">
        <v>11261</v>
      </c>
    </row>
    <row r="4464" spans="1:20" hidden="1" x14ac:dyDescent="0.25">
      <c r="A4464" t="s">
        <v>20</v>
      </c>
      <c r="B4464" s="2" t="s">
        <v>21</v>
      </c>
      <c r="C4464" t="s">
        <v>12398</v>
      </c>
      <c r="D4464" t="s">
        <v>22</v>
      </c>
      <c r="E4464" t="s">
        <v>5</v>
      </c>
      <c r="F4464" s="1" t="s">
        <v>11261</v>
      </c>
      <c r="G4464" t="s">
        <v>907</v>
      </c>
      <c r="H4464">
        <v>583827</v>
      </c>
      <c r="I4464">
        <v>584618</v>
      </c>
      <c r="J4464" t="s">
        <v>23</v>
      </c>
      <c r="K4464" s="1" t="s">
        <v>11261</v>
      </c>
      <c r="L4464" s="1" t="s">
        <v>11261</v>
      </c>
      <c r="M4464" s="1" t="s">
        <v>11261</v>
      </c>
      <c r="N4464" s="1" t="s">
        <v>11261</v>
      </c>
      <c r="O4464" s="1" t="s">
        <v>11261</v>
      </c>
      <c r="P4464" s="1" t="s">
        <v>11261</v>
      </c>
      <c r="Q4464" t="s">
        <v>2148</v>
      </c>
      <c r="R4464">
        <v>792</v>
      </c>
      <c r="S4464" s="10" t="s">
        <v>11261</v>
      </c>
      <c r="T4464" s="1" t="s">
        <v>11261</v>
      </c>
    </row>
    <row r="4465" spans="1:20" hidden="1" x14ac:dyDescent="0.25">
      <c r="A4465" t="s">
        <v>24</v>
      </c>
      <c r="B4465" s="3" t="s">
        <v>11261</v>
      </c>
      <c r="C4465" t="s">
        <v>12351</v>
      </c>
      <c r="D4465" t="s">
        <v>22</v>
      </c>
      <c r="E4465" t="s">
        <v>5</v>
      </c>
      <c r="F4465" s="1" t="s">
        <v>11261</v>
      </c>
      <c r="G4465" t="s">
        <v>907</v>
      </c>
      <c r="H4465">
        <v>560345</v>
      </c>
      <c r="I4465">
        <v>561484</v>
      </c>
      <c r="J4465" t="s">
        <v>23</v>
      </c>
      <c r="K4465" t="s">
        <v>2092</v>
      </c>
      <c r="L4465" s="1" t="s">
        <v>11261</v>
      </c>
      <c r="M4465" s="1" t="s">
        <v>11261</v>
      </c>
      <c r="N4465" t="s">
        <v>2093</v>
      </c>
      <c r="O4465" s="1" t="s">
        <v>11261</v>
      </c>
      <c r="P4465" s="1" t="s">
        <v>11261</v>
      </c>
      <c r="Q4465" t="s">
        <v>2091</v>
      </c>
      <c r="R4465">
        <v>1140</v>
      </c>
      <c r="S4465" s="9">
        <v>379</v>
      </c>
      <c r="T4465" s="1" t="s">
        <v>11261</v>
      </c>
    </row>
    <row r="4466" spans="1:20" hidden="1" x14ac:dyDescent="0.25">
      <c r="A4466" t="s">
        <v>20</v>
      </c>
      <c r="B4466" s="2" t="s">
        <v>21</v>
      </c>
      <c r="C4466" t="s">
        <v>14180</v>
      </c>
      <c r="D4466" t="s">
        <v>22</v>
      </c>
      <c r="E4466" t="s">
        <v>5</v>
      </c>
      <c r="F4466" s="1" t="s">
        <v>11261</v>
      </c>
      <c r="G4466" t="s">
        <v>907</v>
      </c>
      <c r="H4466">
        <v>1499813</v>
      </c>
      <c r="I4466">
        <v>1500604</v>
      </c>
      <c r="J4466" t="s">
        <v>23</v>
      </c>
      <c r="K4466" s="1" t="s">
        <v>11261</v>
      </c>
      <c r="L4466" s="1" t="s">
        <v>11261</v>
      </c>
      <c r="M4466" s="1" t="s">
        <v>11261</v>
      </c>
      <c r="N4466" s="1" t="s">
        <v>11261</v>
      </c>
      <c r="O4466" s="1" t="s">
        <v>11261</v>
      </c>
      <c r="P4466" s="1" t="s">
        <v>11261</v>
      </c>
      <c r="Q4466" t="s">
        <v>4121</v>
      </c>
      <c r="R4466">
        <v>792</v>
      </c>
      <c r="S4466" s="10" t="s">
        <v>11261</v>
      </c>
      <c r="T4466" s="1" t="s">
        <v>11261</v>
      </c>
    </row>
    <row r="4467" spans="1:20" hidden="1" x14ac:dyDescent="0.25">
      <c r="A4467" t="s">
        <v>24</v>
      </c>
      <c r="B4467" s="3" t="s">
        <v>11261</v>
      </c>
      <c r="C4467" t="s">
        <v>14181</v>
      </c>
      <c r="D4467" t="s">
        <v>22</v>
      </c>
      <c r="E4467" t="s">
        <v>5</v>
      </c>
      <c r="F4467" s="1" t="s">
        <v>11261</v>
      </c>
      <c r="G4467" t="s">
        <v>907</v>
      </c>
      <c r="H4467">
        <v>1499813</v>
      </c>
      <c r="I4467">
        <v>1500604</v>
      </c>
      <c r="J4467" t="s">
        <v>23</v>
      </c>
      <c r="K4467" t="s">
        <v>4122</v>
      </c>
      <c r="L4467" s="1" t="s">
        <v>11261</v>
      </c>
      <c r="M4467" s="1" t="s">
        <v>11261</v>
      </c>
      <c r="N4467" t="s">
        <v>27</v>
      </c>
      <c r="O4467" s="1" t="s">
        <v>11261</v>
      </c>
      <c r="P4467" s="1" t="s">
        <v>11261</v>
      </c>
      <c r="Q4467" t="s">
        <v>4121</v>
      </c>
      <c r="R4467">
        <v>792</v>
      </c>
      <c r="S4467" s="9">
        <v>263</v>
      </c>
      <c r="T4467" s="1" t="s">
        <v>11261</v>
      </c>
    </row>
    <row r="4468" spans="1:20" hidden="1" x14ac:dyDescent="0.25">
      <c r="A4468" t="s">
        <v>20</v>
      </c>
      <c r="B4468" s="2" t="s">
        <v>21</v>
      </c>
      <c r="C4468" t="s">
        <v>15362</v>
      </c>
      <c r="D4468" t="s">
        <v>22</v>
      </c>
      <c r="E4468" t="s">
        <v>5</v>
      </c>
      <c r="F4468" s="1" t="s">
        <v>11261</v>
      </c>
      <c r="G4468" t="s">
        <v>907</v>
      </c>
      <c r="H4468">
        <v>2107400</v>
      </c>
      <c r="I4468">
        <v>2108191</v>
      </c>
      <c r="J4468" t="s">
        <v>23</v>
      </c>
      <c r="K4468" s="1" t="s">
        <v>11261</v>
      </c>
      <c r="L4468" s="1" t="s">
        <v>11261</v>
      </c>
      <c r="M4468" s="1" t="s">
        <v>11261</v>
      </c>
      <c r="N4468" s="1" t="s">
        <v>11261</v>
      </c>
      <c r="O4468" s="1" t="s">
        <v>11261</v>
      </c>
      <c r="P4468" s="1" t="s">
        <v>11261</v>
      </c>
      <c r="Q4468" t="s">
        <v>5373</v>
      </c>
      <c r="R4468">
        <v>792</v>
      </c>
      <c r="S4468" s="10" t="s">
        <v>11261</v>
      </c>
      <c r="T4468" s="1" t="s">
        <v>11261</v>
      </c>
    </row>
    <row r="4469" spans="1:20" hidden="1" x14ac:dyDescent="0.25">
      <c r="A4469" t="s">
        <v>24</v>
      </c>
      <c r="B4469" s="3" t="s">
        <v>11261</v>
      </c>
      <c r="C4469" t="s">
        <v>16220</v>
      </c>
      <c r="D4469" t="s">
        <v>22</v>
      </c>
      <c r="E4469" t="s">
        <v>5</v>
      </c>
      <c r="F4469" s="1" t="s">
        <v>11261</v>
      </c>
      <c r="G4469" t="s">
        <v>907</v>
      </c>
      <c r="H4469">
        <v>2550840</v>
      </c>
      <c r="I4469">
        <v>2551979</v>
      </c>
      <c r="J4469" t="s">
        <v>37</v>
      </c>
      <c r="K4469" t="s">
        <v>6288</v>
      </c>
      <c r="L4469" s="1" t="s">
        <v>11261</v>
      </c>
      <c r="M4469" s="1" t="s">
        <v>11261</v>
      </c>
      <c r="N4469" t="s">
        <v>551</v>
      </c>
      <c r="O4469" s="1" t="s">
        <v>11261</v>
      </c>
      <c r="P4469" s="1" t="s">
        <v>11261</v>
      </c>
      <c r="Q4469" t="s">
        <v>6287</v>
      </c>
      <c r="R4469">
        <v>1140</v>
      </c>
      <c r="S4469" s="9">
        <v>379</v>
      </c>
      <c r="T4469" s="1" t="s">
        <v>11261</v>
      </c>
    </row>
    <row r="4470" spans="1:20" hidden="1" x14ac:dyDescent="0.25">
      <c r="A4470" t="s">
        <v>20</v>
      </c>
      <c r="B4470" s="2" t="s">
        <v>21</v>
      </c>
      <c r="C4470" t="s">
        <v>15594</v>
      </c>
      <c r="D4470" t="s">
        <v>22</v>
      </c>
      <c r="E4470" t="s">
        <v>5</v>
      </c>
      <c r="F4470" s="1" t="s">
        <v>11261</v>
      </c>
      <c r="G4470" t="s">
        <v>907</v>
      </c>
      <c r="H4470">
        <v>2246664</v>
      </c>
      <c r="I4470">
        <v>2247455</v>
      </c>
      <c r="J4470" t="s">
        <v>23</v>
      </c>
      <c r="K4470" s="1" t="s">
        <v>11261</v>
      </c>
      <c r="L4470" s="1" t="s">
        <v>11261</v>
      </c>
      <c r="M4470" s="1" t="s">
        <v>11261</v>
      </c>
      <c r="N4470" s="1" t="s">
        <v>11261</v>
      </c>
      <c r="O4470" s="1" t="s">
        <v>11261</v>
      </c>
      <c r="P4470" s="1" t="s">
        <v>11261</v>
      </c>
      <c r="Q4470" t="s">
        <v>5627</v>
      </c>
      <c r="R4470">
        <v>792</v>
      </c>
      <c r="S4470" s="10" t="s">
        <v>11261</v>
      </c>
      <c r="T4470" s="1" t="s">
        <v>11261</v>
      </c>
    </row>
    <row r="4471" spans="1:20" hidden="1" x14ac:dyDescent="0.25">
      <c r="A4471" t="s">
        <v>24</v>
      </c>
      <c r="B4471" s="3" t="s">
        <v>11261</v>
      </c>
      <c r="C4471" t="s">
        <v>16383</v>
      </c>
      <c r="D4471" t="s">
        <v>22</v>
      </c>
      <c r="E4471" t="s">
        <v>5</v>
      </c>
      <c r="F4471" s="1" t="s">
        <v>11261</v>
      </c>
      <c r="G4471" t="s">
        <v>907</v>
      </c>
      <c r="H4471">
        <v>2636852</v>
      </c>
      <c r="I4471">
        <v>2637991</v>
      </c>
      <c r="J4471" t="s">
        <v>37</v>
      </c>
      <c r="K4471" t="s">
        <v>6463</v>
      </c>
      <c r="L4471" s="1" t="s">
        <v>11261</v>
      </c>
      <c r="M4471" s="1" t="s">
        <v>11261</v>
      </c>
      <c r="N4471" t="s">
        <v>561</v>
      </c>
      <c r="O4471" s="1" t="s">
        <v>11261</v>
      </c>
      <c r="P4471" s="1" t="s">
        <v>11261</v>
      </c>
      <c r="Q4471" t="s">
        <v>6462</v>
      </c>
      <c r="R4471">
        <v>1140</v>
      </c>
      <c r="S4471" s="9">
        <v>379</v>
      </c>
      <c r="T4471" s="1" t="s">
        <v>11261</v>
      </c>
    </row>
    <row r="4472" spans="1:20" hidden="1" x14ac:dyDescent="0.25">
      <c r="A4472" t="s">
        <v>20</v>
      </c>
      <c r="B4472" s="2" t="s">
        <v>21</v>
      </c>
      <c r="C4472" t="s">
        <v>16554</v>
      </c>
      <c r="D4472" t="s">
        <v>22</v>
      </c>
      <c r="E4472" t="s">
        <v>5</v>
      </c>
      <c r="F4472" s="1" t="s">
        <v>11261</v>
      </c>
      <c r="G4472" t="s">
        <v>907</v>
      </c>
      <c r="H4472">
        <v>2728030</v>
      </c>
      <c r="I4472">
        <v>2728821</v>
      </c>
      <c r="J4472" t="s">
        <v>37</v>
      </c>
      <c r="K4472" s="1" t="s">
        <v>11261</v>
      </c>
      <c r="L4472" s="1" t="s">
        <v>11261</v>
      </c>
      <c r="M4472" s="1" t="s">
        <v>11261</v>
      </c>
      <c r="N4472" s="1" t="s">
        <v>11261</v>
      </c>
      <c r="O4472" s="1" t="s">
        <v>11261</v>
      </c>
      <c r="P4472" s="1" t="s">
        <v>11261</v>
      </c>
      <c r="Q4472" t="s">
        <v>6640</v>
      </c>
      <c r="R4472">
        <v>792</v>
      </c>
      <c r="S4472" s="10" t="s">
        <v>11261</v>
      </c>
      <c r="T4472" s="1" t="s">
        <v>11261</v>
      </c>
    </row>
    <row r="4473" spans="1:20" hidden="1" x14ac:dyDescent="0.25">
      <c r="A4473" t="s">
        <v>24</v>
      </c>
      <c r="B4473" s="3" t="s">
        <v>11261</v>
      </c>
      <c r="C4473" t="s">
        <v>16555</v>
      </c>
      <c r="D4473" t="s">
        <v>22</v>
      </c>
      <c r="E4473" t="s">
        <v>5</v>
      </c>
      <c r="F4473" s="1" t="s">
        <v>11261</v>
      </c>
      <c r="G4473" t="s">
        <v>907</v>
      </c>
      <c r="H4473">
        <v>2728030</v>
      </c>
      <c r="I4473">
        <v>2728821</v>
      </c>
      <c r="J4473" t="s">
        <v>37</v>
      </c>
      <c r="K4473" t="s">
        <v>6641</v>
      </c>
      <c r="L4473" s="1" t="s">
        <v>11261</v>
      </c>
      <c r="M4473" s="1" t="s">
        <v>11261</v>
      </c>
      <c r="N4473" t="s">
        <v>27</v>
      </c>
      <c r="O4473" s="1" t="s">
        <v>11261</v>
      </c>
      <c r="P4473" s="1" t="s">
        <v>11261</v>
      </c>
      <c r="Q4473" t="s">
        <v>6640</v>
      </c>
      <c r="R4473">
        <v>792</v>
      </c>
      <c r="S4473" s="9">
        <v>263</v>
      </c>
      <c r="T4473" s="1" t="s">
        <v>11261</v>
      </c>
    </row>
    <row r="4474" spans="1:20" hidden="1" x14ac:dyDescent="0.25">
      <c r="A4474" t="s">
        <v>20</v>
      </c>
      <c r="B4474" s="2" t="s">
        <v>21</v>
      </c>
      <c r="C4474" t="s">
        <v>16830</v>
      </c>
      <c r="D4474" t="s">
        <v>22</v>
      </c>
      <c r="E4474" t="s">
        <v>5</v>
      </c>
      <c r="F4474" s="1" t="s">
        <v>11261</v>
      </c>
      <c r="G4474" t="s">
        <v>907</v>
      </c>
      <c r="H4474">
        <v>2878946</v>
      </c>
      <c r="I4474">
        <v>2879737</v>
      </c>
      <c r="J4474" t="s">
        <v>37</v>
      </c>
      <c r="K4474" s="1" t="s">
        <v>11261</v>
      </c>
      <c r="L4474" s="1" t="s">
        <v>11261</v>
      </c>
      <c r="M4474" s="1" t="s">
        <v>11261</v>
      </c>
      <c r="N4474" s="1" t="s">
        <v>11261</v>
      </c>
      <c r="O4474" s="1" t="s">
        <v>11261</v>
      </c>
      <c r="P4474" s="1" t="s">
        <v>11261</v>
      </c>
      <c r="Q4474" t="s">
        <v>6937</v>
      </c>
      <c r="R4474">
        <v>792</v>
      </c>
      <c r="S4474" s="10" t="s">
        <v>11261</v>
      </c>
      <c r="T4474" s="1" t="s">
        <v>11261</v>
      </c>
    </row>
    <row r="4475" spans="1:20" hidden="1" x14ac:dyDescent="0.25">
      <c r="A4475" t="s">
        <v>24</v>
      </c>
      <c r="B4475" s="3" t="s">
        <v>11261</v>
      </c>
      <c r="C4475" t="s">
        <v>16831</v>
      </c>
      <c r="D4475" t="s">
        <v>22</v>
      </c>
      <c r="E4475" t="s">
        <v>5</v>
      </c>
      <c r="F4475" s="1" t="s">
        <v>11261</v>
      </c>
      <c r="G4475" t="s">
        <v>907</v>
      </c>
      <c r="H4475">
        <v>2878946</v>
      </c>
      <c r="I4475">
        <v>2879737</v>
      </c>
      <c r="J4475" t="s">
        <v>37</v>
      </c>
      <c r="K4475" t="s">
        <v>6938</v>
      </c>
      <c r="L4475" s="1" t="s">
        <v>11261</v>
      </c>
      <c r="M4475" s="1" t="s">
        <v>11261</v>
      </c>
      <c r="N4475" t="s">
        <v>27</v>
      </c>
      <c r="O4475" s="1" t="s">
        <v>11261</v>
      </c>
      <c r="P4475" s="1" t="s">
        <v>11261</v>
      </c>
      <c r="Q4475" t="s">
        <v>6937</v>
      </c>
      <c r="R4475">
        <v>792</v>
      </c>
      <c r="S4475" s="9">
        <v>263</v>
      </c>
      <c r="T4475" s="1" t="s">
        <v>11261</v>
      </c>
    </row>
    <row r="4476" spans="1:20" hidden="1" x14ac:dyDescent="0.25">
      <c r="A4476" t="s">
        <v>20</v>
      </c>
      <c r="B4476" s="2" t="s">
        <v>21</v>
      </c>
      <c r="C4476" t="s">
        <v>18260</v>
      </c>
      <c r="D4476" t="s">
        <v>22</v>
      </c>
      <c r="E4476" t="s">
        <v>5</v>
      </c>
      <c r="F4476" s="1" t="s">
        <v>11261</v>
      </c>
      <c r="G4476" t="s">
        <v>907</v>
      </c>
      <c r="H4476">
        <v>3651695</v>
      </c>
      <c r="I4476">
        <v>3652486</v>
      </c>
      <c r="J4476" t="s">
        <v>37</v>
      </c>
      <c r="K4476" s="1" t="s">
        <v>11261</v>
      </c>
      <c r="L4476" s="1" t="s">
        <v>11261</v>
      </c>
      <c r="M4476" s="1" t="s">
        <v>11261</v>
      </c>
      <c r="N4476" s="1" t="s">
        <v>11261</v>
      </c>
      <c r="O4476" s="1" t="s">
        <v>11261</v>
      </c>
      <c r="P4476" s="1" t="s">
        <v>11261</v>
      </c>
      <c r="Q4476" t="s">
        <v>8456</v>
      </c>
      <c r="R4476">
        <v>792</v>
      </c>
      <c r="S4476" s="10" t="s">
        <v>11261</v>
      </c>
      <c r="T4476" s="1" t="s">
        <v>11261</v>
      </c>
    </row>
    <row r="4477" spans="1:20" hidden="1" x14ac:dyDescent="0.25">
      <c r="A4477" t="s">
        <v>24</v>
      </c>
      <c r="B4477" s="3" t="s">
        <v>11261</v>
      </c>
      <c r="C4477" t="s">
        <v>18261</v>
      </c>
      <c r="D4477" t="s">
        <v>22</v>
      </c>
      <c r="E4477" t="s">
        <v>5</v>
      </c>
      <c r="F4477" s="1" t="s">
        <v>11261</v>
      </c>
      <c r="G4477" t="s">
        <v>907</v>
      </c>
      <c r="H4477">
        <v>3651695</v>
      </c>
      <c r="I4477">
        <v>3652486</v>
      </c>
      <c r="J4477" t="s">
        <v>37</v>
      </c>
      <c r="K4477" t="s">
        <v>8457</v>
      </c>
      <c r="L4477" s="1" t="s">
        <v>11261</v>
      </c>
      <c r="M4477" s="1" t="s">
        <v>11261</v>
      </c>
      <c r="N4477" t="s">
        <v>27</v>
      </c>
      <c r="O4477" s="1" t="s">
        <v>11261</v>
      </c>
      <c r="P4477" s="1" t="s">
        <v>11261</v>
      </c>
      <c r="Q4477" t="s">
        <v>8456</v>
      </c>
      <c r="R4477">
        <v>792</v>
      </c>
      <c r="S4477" s="9">
        <v>263</v>
      </c>
      <c r="T4477" s="1" t="s">
        <v>11261</v>
      </c>
    </row>
    <row r="4478" spans="1:20" hidden="1" x14ac:dyDescent="0.25">
      <c r="A4478" t="s">
        <v>20</v>
      </c>
      <c r="B4478" s="2" t="s">
        <v>21</v>
      </c>
      <c r="C4478" t="s">
        <v>18897</v>
      </c>
      <c r="D4478" t="s">
        <v>22</v>
      </c>
      <c r="E4478" t="s">
        <v>5</v>
      </c>
      <c r="F4478" s="1" t="s">
        <v>11261</v>
      </c>
      <c r="G4478" t="s">
        <v>907</v>
      </c>
      <c r="H4478">
        <v>3962006</v>
      </c>
      <c r="I4478">
        <v>3962797</v>
      </c>
      <c r="J4478" t="s">
        <v>37</v>
      </c>
      <c r="K4478" s="1" t="s">
        <v>11261</v>
      </c>
      <c r="L4478" s="1" t="s">
        <v>11261</v>
      </c>
      <c r="M4478" s="1" t="s">
        <v>11261</v>
      </c>
      <c r="N4478" s="1" t="s">
        <v>11261</v>
      </c>
      <c r="O4478" s="1" t="s">
        <v>11261</v>
      </c>
      <c r="P4478" s="1" t="s">
        <v>11261</v>
      </c>
      <c r="Q4478" t="s">
        <v>9195</v>
      </c>
      <c r="R4478">
        <v>792</v>
      </c>
      <c r="S4478" s="10" t="s">
        <v>11261</v>
      </c>
      <c r="T4478" s="1" t="s">
        <v>11261</v>
      </c>
    </row>
    <row r="4479" spans="1:20" hidden="1" x14ac:dyDescent="0.25">
      <c r="A4479" t="s">
        <v>24</v>
      </c>
      <c r="B4479" s="3" t="s">
        <v>11261</v>
      </c>
      <c r="C4479" t="s">
        <v>18898</v>
      </c>
      <c r="D4479" t="s">
        <v>22</v>
      </c>
      <c r="E4479" t="s">
        <v>5</v>
      </c>
      <c r="F4479" s="1" t="s">
        <v>11261</v>
      </c>
      <c r="G4479" t="s">
        <v>907</v>
      </c>
      <c r="H4479">
        <v>3962006</v>
      </c>
      <c r="I4479">
        <v>3962797</v>
      </c>
      <c r="J4479" t="s">
        <v>37</v>
      </c>
      <c r="K4479" t="s">
        <v>9196</v>
      </c>
      <c r="L4479" s="1" t="s">
        <v>11261</v>
      </c>
      <c r="M4479" s="1" t="s">
        <v>11261</v>
      </c>
      <c r="N4479" t="s">
        <v>1340</v>
      </c>
      <c r="O4479" s="1" t="s">
        <v>11261</v>
      </c>
      <c r="P4479" s="1" t="s">
        <v>11261</v>
      </c>
      <c r="Q4479" t="s">
        <v>9195</v>
      </c>
      <c r="R4479">
        <v>792</v>
      </c>
      <c r="S4479" s="9">
        <v>263</v>
      </c>
      <c r="T4479" s="1" t="s">
        <v>11261</v>
      </c>
    </row>
    <row r="4480" spans="1:20" hidden="1" x14ac:dyDescent="0.25">
      <c r="A4480" t="s">
        <v>20</v>
      </c>
      <c r="B4480" s="2" t="s">
        <v>21</v>
      </c>
      <c r="C4480" t="s">
        <v>19377</v>
      </c>
      <c r="D4480" t="s">
        <v>22</v>
      </c>
      <c r="E4480" t="s">
        <v>5</v>
      </c>
      <c r="F4480" s="1" t="s">
        <v>11261</v>
      </c>
      <c r="G4480" t="s">
        <v>907</v>
      </c>
      <c r="H4480">
        <v>4191022</v>
      </c>
      <c r="I4480">
        <v>4191813</v>
      </c>
      <c r="J4480" t="s">
        <v>37</v>
      </c>
      <c r="K4480" s="1" t="s">
        <v>11261</v>
      </c>
      <c r="L4480" s="1" t="s">
        <v>11261</v>
      </c>
      <c r="M4480" s="1" t="s">
        <v>11261</v>
      </c>
      <c r="N4480" s="1" t="s">
        <v>11261</v>
      </c>
      <c r="O4480" s="1" t="s">
        <v>11261</v>
      </c>
      <c r="P4480" s="1" t="s">
        <v>11261</v>
      </c>
      <c r="Q4480" t="s">
        <v>9738</v>
      </c>
      <c r="R4480">
        <v>792</v>
      </c>
      <c r="S4480" s="10" t="s">
        <v>11261</v>
      </c>
      <c r="T4480" s="1" t="s">
        <v>11261</v>
      </c>
    </row>
    <row r="4481" spans="1:20" hidden="1" x14ac:dyDescent="0.25">
      <c r="A4481" t="s">
        <v>24</v>
      </c>
      <c r="B4481" s="3" t="s">
        <v>11261</v>
      </c>
      <c r="C4481" t="s">
        <v>19378</v>
      </c>
      <c r="D4481" t="s">
        <v>22</v>
      </c>
      <c r="E4481" t="s">
        <v>5</v>
      </c>
      <c r="F4481" s="1" t="s">
        <v>11261</v>
      </c>
      <c r="G4481" t="s">
        <v>907</v>
      </c>
      <c r="H4481">
        <v>4191022</v>
      </c>
      <c r="I4481">
        <v>4191813</v>
      </c>
      <c r="J4481" t="s">
        <v>37</v>
      </c>
      <c r="K4481" t="s">
        <v>9739</v>
      </c>
      <c r="L4481" s="1" t="s">
        <v>11261</v>
      </c>
      <c r="M4481" s="1" t="s">
        <v>11261</v>
      </c>
      <c r="N4481" t="s">
        <v>27</v>
      </c>
      <c r="O4481" s="1" t="s">
        <v>11261</v>
      </c>
      <c r="P4481" s="1" t="s">
        <v>11261</v>
      </c>
      <c r="Q4481" t="s">
        <v>9738</v>
      </c>
      <c r="R4481">
        <v>792</v>
      </c>
      <c r="S4481" s="9">
        <v>263</v>
      </c>
      <c r="T4481" s="1" t="s">
        <v>11261</v>
      </c>
    </row>
    <row r="4482" spans="1:20" hidden="1" x14ac:dyDescent="0.25">
      <c r="A4482" t="s">
        <v>20</v>
      </c>
      <c r="B4482" s="2" t="s">
        <v>126</v>
      </c>
      <c r="C4482" t="s">
        <v>11782</v>
      </c>
      <c r="D4482" t="s">
        <v>22</v>
      </c>
      <c r="E4482" t="s">
        <v>5</v>
      </c>
      <c r="F4482" s="1" t="s">
        <v>11261</v>
      </c>
      <c r="G4482" t="s">
        <v>907</v>
      </c>
      <c r="H4482">
        <v>251896</v>
      </c>
      <c r="I4482">
        <v>252684</v>
      </c>
      <c r="J4482" t="s">
        <v>37</v>
      </c>
      <c r="K4482" s="1" t="s">
        <v>11261</v>
      </c>
      <c r="L4482" s="1" t="s">
        <v>11261</v>
      </c>
      <c r="M4482" s="1" t="s">
        <v>11261</v>
      </c>
      <c r="N4482" t="s">
        <v>27</v>
      </c>
      <c r="O4482" s="1" t="s">
        <v>11261</v>
      </c>
      <c r="P4482" s="1" t="s">
        <v>11261</v>
      </c>
      <c r="Q4482" t="s">
        <v>1478</v>
      </c>
      <c r="R4482">
        <v>789</v>
      </c>
      <c r="S4482" s="10" t="s">
        <v>11261</v>
      </c>
      <c r="T4482" t="s">
        <v>127</v>
      </c>
    </row>
    <row r="4483" spans="1:20" hidden="1" x14ac:dyDescent="0.25">
      <c r="A4483" t="s">
        <v>20</v>
      </c>
      <c r="B4483" s="2" t="s">
        <v>21</v>
      </c>
      <c r="C4483" t="s">
        <v>12263</v>
      </c>
      <c r="D4483" t="s">
        <v>22</v>
      </c>
      <c r="E4483" t="s">
        <v>5</v>
      </c>
      <c r="F4483" s="1" t="s">
        <v>11261</v>
      </c>
      <c r="G4483" t="s">
        <v>907</v>
      </c>
      <c r="H4483">
        <v>519492</v>
      </c>
      <c r="I4483">
        <v>520280</v>
      </c>
      <c r="J4483" t="s">
        <v>37</v>
      </c>
      <c r="K4483" s="1" t="s">
        <v>11261</v>
      </c>
      <c r="L4483" s="1" t="s">
        <v>11261</v>
      </c>
      <c r="M4483" s="1" t="s">
        <v>11261</v>
      </c>
      <c r="N4483" s="1" t="s">
        <v>11261</v>
      </c>
      <c r="O4483" s="1" t="s">
        <v>11261</v>
      </c>
      <c r="P4483" s="1" t="s">
        <v>11261</v>
      </c>
      <c r="Q4483" t="s">
        <v>1994</v>
      </c>
      <c r="R4483">
        <v>789</v>
      </c>
      <c r="S4483" s="10" t="s">
        <v>11261</v>
      </c>
      <c r="T4483" s="1" t="s">
        <v>11261</v>
      </c>
    </row>
    <row r="4484" spans="1:20" hidden="1" x14ac:dyDescent="0.25">
      <c r="A4484" t="s">
        <v>24</v>
      </c>
      <c r="B4484" s="3" t="s">
        <v>11261</v>
      </c>
      <c r="C4484" t="s">
        <v>16804</v>
      </c>
      <c r="D4484" t="s">
        <v>22</v>
      </c>
      <c r="E4484" t="s">
        <v>5</v>
      </c>
      <c r="F4484" s="1" t="s">
        <v>11261</v>
      </c>
      <c r="G4484" t="s">
        <v>907</v>
      </c>
      <c r="H4484">
        <v>2864175</v>
      </c>
      <c r="I4484">
        <v>2865314</v>
      </c>
      <c r="J4484" t="s">
        <v>37</v>
      </c>
      <c r="K4484" t="s">
        <v>6907</v>
      </c>
      <c r="L4484" s="1" t="s">
        <v>11261</v>
      </c>
      <c r="M4484" s="1" t="s">
        <v>11261</v>
      </c>
      <c r="N4484" t="s">
        <v>238</v>
      </c>
      <c r="O4484" s="1" t="s">
        <v>11261</v>
      </c>
      <c r="P4484" s="1" t="s">
        <v>11261</v>
      </c>
      <c r="Q4484" t="s">
        <v>6906</v>
      </c>
      <c r="R4484">
        <v>1140</v>
      </c>
      <c r="S4484" s="9">
        <v>379</v>
      </c>
      <c r="T4484" s="1" t="s">
        <v>11261</v>
      </c>
    </row>
    <row r="4485" spans="1:20" hidden="1" x14ac:dyDescent="0.25">
      <c r="A4485" t="s">
        <v>20</v>
      </c>
      <c r="B4485" s="2" t="s">
        <v>21</v>
      </c>
      <c r="C4485" t="s">
        <v>12908</v>
      </c>
      <c r="D4485" t="s">
        <v>22</v>
      </c>
      <c r="E4485" t="s">
        <v>5</v>
      </c>
      <c r="F4485" s="1" t="s">
        <v>11261</v>
      </c>
      <c r="G4485" t="s">
        <v>907</v>
      </c>
      <c r="H4485">
        <v>831989</v>
      </c>
      <c r="I4485">
        <v>832777</v>
      </c>
      <c r="J4485" t="s">
        <v>23</v>
      </c>
      <c r="K4485" s="1" t="s">
        <v>11261</v>
      </c>
      <c r="L4485" s="1" t="s">
        <v>11261</v>
      </c>
      <c r="M4485" s="1" t="s">
        <v>11261</v>
      </c>
      <c r="N4485" s="1" t="s">
        <v>11261</v>
      </c>
      <c r="O4485" s="1" t="s">
        <v>11261</v>
      </c>
      <c r="P4485" s="1" t="s">
        <v>11261</v>
      </c>
      <c r="Q4485" t="s">
        <v>2708</v>
      </c>
      <c r="R4485">
        <v>789</v>
      </c>
      <c r="S4485" s="10" t="s">
        <v>11261</v>
      </c>
      <c r="T4485" s="1" t="s">
        <v>11261</v>
      </c>
    </row>
    <row r="4486" spans="1:20" hidden="1" x14ac:dyDescent="0.25">
      <c r="A4486" t="s">
        <v>24</v>
      </c>
      <c r="B4486" s="3" t="s">
        <v>11261</v>
      </c>
      <c r="C4486" t="s">
        <v>12909</v>
      </c>
      <c r="D4486" t="s">
        <v>22</v>
      </c>
      <c r="E4486" t="s">
        <v>5</v>
      </c>
      <c r="F4486" s="1" t="s">
        <v>11261</v>
      </c>
      <c r="G4486" t="s">
        <v>907</v>
      </c>
      <c r="H4486">
        <v>831989</v>
      </c>
      <c r="I4486">
        <v>832777</v>
      </c>
      <c r="J4486" t="s">
        <v>23</v>
      </c>
      <c r="K4486" t="s">
        <v>2709</v>
      </c>
      <c r="L4486" s="1" t="s">
        <v>11261</v>
      </c>
      <c r="M4486" s="1" t="s">
        <v>11261</v>
      </c>
      <c r="N4486" t="s">
        <v>27</v>
      </c>
      <c r="O4486" s="1" t="s">
        <v>11261</v>
      </c>
      <c r="P4486" s="1" t="s">
        <v>11261</v>
      </c>
      <c r="Q4486" t="s">
        <v>2708</v>
      </c>
      <c r="R4486">
        <v>789</v>
      </c>
      <c r="S4486" s="9">
        <v>262</v>
      </c>
      <c r="T4486" s="1" t="s">
        <v>11261</v>
      </c>
    </row>
    <row r="4487" spans="1:20" hidden="1" x14ac:dyDescent="0.25">
      <c r="A4487" t="s">
        <v>20</v>
      </c>
      <c r="B4487" s="2" t="s">
        <v>21</v>
      </c>
      <c r="C4487" t="s">
        <v>13672</v>
      </c>
      <c r="D4487" t="s">
        <v>22</v>
      </c>
      <c r="E4487" t="s">
        <v>5</v>
      </c>
      <c r="F4487" s="1" t="s">
        <v>11261</v>
      </c>
      <c r="G4487" t="s">
        <v>907</v>
      </c>
      <c r="H4487">
        <v>1231788</v>
      </c>
      <c r="I4487">
        <v>1232576</v>
      </c>
      <c r="J4487" t="s">
        <v>23</v>
      </c>
      <c r="K4487" s="1" t="s">
        <v>11261</v>
      </c>
      <c r="L4487" s="1" t="s">
        <v>11261</v>
      </c>
      <c r="M4487" s="1" t="s">
        <v>11261</v>
      </c>
      <c r="N4487" s="1" t="s">
        <v>11261</v>
      </c>
      <c r="O4487" s="1" t="s">
        <v>11261</v>
      </c>
      <c r="P4487" s="1" t="s">
        <v>11261</v>
      </c>
      <c r="Q4487" t="s">
        <v>3581</v>
      </c>
      <c r="R4487">
        <v>789</v>
      </c>
      <c r="S4487" s="10" t="s">
        <v>11261</v>
      </c>
      <c r="T4487" s="1" t="s">
        <v>11261</v>
      </c>
    </row>
    <row r="4488" spans="1:20" hidden="1" x14ac:dyDescent="0.25">
      <c r="A4488" t="s">
        <v>24</v>
      </c>
      <c r="B4488" s="3" t="s">
        <v>11261</v>
      </c>
      <c r="C4488" t="s">
        <v>13673</v>
      </c>
      <c r="D4488" t="s">
        <v>22</v>
      </c>
      <c r="E4488" t="s">
        <v>5</v>
      </c>
      <c r="F4488" s="1" t="s">
        <v>11261</v>
      </c>
      <c r="G4488" t="s">
        <v>907</v>
      </c>
      <c r="H4488">
        <v>1231788</v>
      </c>
      <c r="I4488">
        <v>1232576</v>
      </c>
      <c r="J4488" t="s">
        <v>23</v>
      </c>
      <c r="K4488" t="s">
        <v>3582</v>
      </c>
      <c r="L4488" s="1" t="s">
        <v>11261</v>
      </c>
      <c r="M4488" s="1" t="s">
        <v>11261</v>
      </c>
      <c r="N4488" t="s">
        <v>27</v>
      </c>
      <c r="O4488" s="1" t="s">
        <v>11261</v>
      </c>
      <c r="P4488" s="1" t="s">
        <v>11261</v>
      </c>
      <c r="Q4488" t="s">
        <v>3581</v>
      </c>
      <c r="R4488">
        <v>789</v>
      </c>
      <c r="S4488" s="9">
        <v>262</v>
      </c>
      <c r="T4488" s="1" t="s">
        <v>11261</v>
      </c>
    </row>
    <row r="4489" spans="1:20" hidden="1" x14ac:dyDescent="0.25">
      <c r="A4489" t="s">
        <v>20</v>
      </c>
      <c r="B4489" s="2" t="s">
        <v>126</v>
      </c>
      <c r="C4489" t="s">
        <v>15471</v>
      </c>
      <c r="D4489" t="s">
        <v>22</v>
      </c>
      <c r="E4489" t="s">
        <v>5</v>
      </c>
      <c r="F4489" s="1" t="s">
        <v>11261</v>
      </c>
      <c r="G4489" t="s">
        <v>907</v>
      </c>
      <c r="H4489">
        <v>2182988</v>
      </c>
      <c r="I4489">
        <v>2183776</v>
      </c>
      <c r="J4489" t="s">
        <v>23</v>
      </c>
      <c r="K4489" s="1" t="s">
        <v>11261</v>
      </c>
      <c r="L4489" s="1" t="s">
        <v>11261</v>
      </c>
      <c r="M4489" s="1" t="s">
        <v>11261</v>
      </c>
      <c r="N4489" t="s">
        <v>27</v>
      </c>
      <c r="O4489" s="1" t="s">
        <v>11261</v>
      </c>
      <c r="P4489" s="1" t="s">
        <v>11261</v>
      </c>
      <c r="Q4489" t="s">
        <v>5494</v>
      </c>
      <c r="R4489">
        <v>789</v>
      </c>
      <c r="S4489" s="10" t="s">
        <v>11261</v>
      </c>
      <c r="T4489" t="s">
        <v>127</v>
      </c>
    </row>
    <row r="4490" spans="1:20" hidden="1" x14ac:dyDescent="0.25">
      <c r="A4490" t="s">
        <v>20</v>
      </c>
      <c r="B4490" s="2" t="s">
        <v>21</v>
      </c>
      <c r="C4490" t="s">
        <v>16047</v>
      </c>
      <c r="D4490" t="s">
        <v>22</v>
      </c>
      <c r="E4490" t="s">
        <v>5</v>
      </c>
      <c r="F4490" s="1" t="s">
        <v>11261</v>
      </c>
      <c r="G4490" t="s">
        <v>907</v>
      </c>
      <c r="H4490">
        <v>2461419</v>
      </c>
      <c r="I4490">
        <v>2462207</v>
      </c>
      <c r="J4490" t="s">
        <v>23</v>
      </c>
      <c r="K4490" s="1" t="s">
        <v>11261</v>
      </c>
      <c r="L4490" s="1" t="s">
        <v>11261</v>
      </c>
      <c r="M4490" s="1" t="s">
        <v>11261</v>
      </c>
      <c r="N4490" s="1" t="s">
        <v>11261</v>
      </c>
      <c r="O4490" s="1" t="s">
        <v>11261</v>
      </c>
      <c r="P4490" s="1" t="s">
        <v>11261</v>
      </c>
      <c r="Q4490" t="s">
        <v>6105</v>
      </c>
      <c r="R4490">
        <v>789</v>
      </c>
      <c r="S4490" s="10" t="s">
        <v>11261</v>
      </c>
      <c r="T4490" s="1" t="s">
        <v>11261</v>
      </c>
    </row>
    <row r="4491" spans="1:20" hidden="1" x14ac:dyDescent="0.25">
      <c r="A4491" t="s">
        <v>24</v>
      </c>
      <c r="B4491" s="3" t="s">
        <v>11261</v>
      </c>
      <c r="C4491" t="s">
        <v>17722</v>
      </c>
      <c r="D4491" t="s">
        <v>22</v>
      </c>
      <c r="E4491" t="s">
        <v>5</v>
      </c>
      <c r="F4491" s="1" t="s">
        <v>11261</v>
      </c>
      <c r="G4491" t="s">
        <v>907</v>
      </c>
      <c r="H4491">
        <v>3367859</v>
      </c>
      <c r="I4491">
        <v>3368998</v>
      </c>
      <c r="J4491" t="s">
        <v>37</v>
      </c>
      <c r="K4491" t="s">
        <v>7878</v>
      </c>
      <c r="L4491" s="1" t="s">
        <v>11261</v>
      </c>
      <c r="M4491" s="1" t="s">
        <v>11261</v>
      </c>
      <c r="N4491" t="s">
        <v>636</v>
      </c>
      <c r="O4491" s="1" t="s">
        <v>11261</v>
      </c>
      <c r="P4491" s="1" t="s">
        <v>11261</v>
      </c>
      <c r="Q4491" t="s">
        <v>7877</v>
      </c>
      <c r="R4491">
        <v>1140</v>
      </c>
      <c r="S4491" s="9">
        <v>379</v>
      </c>
      <c r="T4491" s="1" t="s">
        <v>11261</v>
      </c>
    </row>
    <row r="4492" spans="1:20" hidden="1" x14ac:dyDescent="0.25">
      <c r="A4492" t="s">
        <v>20</v>
      </c>
      <c r="B4492" s="2" t="s">
        <v>21</v>
      </c>
      <c r="C4492" t="s">
        <v>17466</v>
      </c>
      <c r="D4492" t="s">
        <v>22</v>
      </c>
      <c r="E4492" t="s">
        <v>5</v>
      </c>
      <c r="F4492" s="1" t="s">
        <v>11261</v>
      </c>
      <c r="G4492" t="s">
        <v>907</v>
      </c>
      <c r="H4492">
        <v>3231057</v>
      </c>
      <c r="I4492">
        <v>3231845</v>
      </c>
      <c r="J4492" t="s">
        <v>37</v>
      </c>
      <c r="K4492" s="1" t="s">
        <v>11261</v>
      </c>
      <c r="L4492" s="1" t="s">
        <v>11261</v>
      </c>
      <c r="M4492" s="1" t="s">
        <v>11261</v>
      </c>
      <c r="N4492" s="1" t="s">
        <v>11261</v>
      </c>
      <c r="O4492" s="1" t="s">
        <v>11261</v>
      </c>
      <c r="P4492" s="1" t="s">
        <v>11261</v>
      </c>
      <c r="Q4492" t="s">
        <v>7605</v>
      </c>
      <c r="R4492">
        <v>789</v>
      </c>
      <c r="S4492" s="10" t="s">
        <v>11261</v>
      </c>
      <c r="T4492" s="1" t="s">
        <v>11261</v>
      </c>
    </row>
    <row r="4493" spans="1:20" hidden="1" x14ac:dyDescent="0.25">
      <c r="A4493" t="s">
        <v>24</v>
      </c>
      <c r="B4493" s="3" t="s">
        <v>11261</v>
      </c>
      <c r="C4493" t="s">
        <v>17467</v>
      </c>
      <c r="D4493" t="s">
        <v>22</v>
      </c>
      <c r="E4493" t="s">
        <v>5</v>
      </c>
      <c r="F4493" s="1" t="s">
        <v>11261</v>
      </c>
      <c r="G4493" t="s">
        <v>907</v>
      </c>
      <c r="H4493">
        <v>3231057</v>
      </c>
      <c r="I4493">
        <v>3231845</v>
      </c>
      <c r="J4493" t="s">
        <v>37</v>
      </c>
      <c r="K4493" t="s">
        <v>7606</v>
      </c>
      <c r="L4493" s="1" t="s">
        <v>11261</v>
      </c>
      <c r="M4493" s="1" t="s">
        <v>11261</v>
      </c>
      <c r="N4493" t="s">
        <v>454</v>
      </c>
      <c r="O4493" s="1" t="s">
        <v>11261</v>
      </c>
      <c r="P4493" s="1" t="s">
        <v>11261</v>
      </c>
      <c r="Q4493" t="s">
        <v>7605</v>
      </c>
      <c r="R4493">
        <v>789</v>
      </c>
      <c r="S4493" s="9">
        <v>262</v>
      </c>
      <c r="T4493" s="1" t="s">
        <v>11261</v>
      </c>
    </row>
    <row r="4494" spans="1:20" hidden="1" x14ac:dyDescent="0.25">
      <c r="A4494" t="s">
        <v>20</v>
      </c>
      <c r="B4494" s="2" t="s">
        <v>21</v>
      </c>
      <c r="C4494" t="s">
        <v>18326</v>
      </c>
      <c r="D4494" t="s">
        <v>22</v>
      </c>
      <c r="E4494" t="s">
        <v>5</v>
      </c>
      <c r="F4494" s="1" t="s">
        <v>11261</v>
      </c>
      <c r="G4494" t="s">
        <v>907</v>
      </c>
      <c r="H4494">
        <v>3687989</v>
      </c>
      <c r="I4494">
        <v>3688777</v>
      </c>
      <c r="J4494" t="s">
        <v>37</v>
      </c>
      <c r="K4494" s="1" t="s">
        <v>11261</v>
      </c>
      <c r="L4494" s="1" t="s">
        <v>11261</v>
      </c>
      <c r="M4494" s="1" t="s">
        <v>11261</v>
      </c>
      <c r="N4494" s="1" t="s">
        <v>11261</v>
      </c>
      <c r="O4494" s="1" t="s">
        <v>11261</v>
      </c>
      <c r="P4494" s="1" t="s">
        <v>11261</v>
      </c>
      <c r="Q4494" t="s">
        <v>8535</v>
      </c>
      <c r="R4494">
        <v>789</v>
      </c>
      <c r="S4494" s="10" t="s">
        <v>11261</v>
      </c>
      <c r="T4494" s="1" t="s">
        <v>11261</v>
      </c>
    </row>
    <row r="4495" spans="1:20" hidden="1" x14ac:dyDescent="0.25">
      <c r="A4495" t="s">
        <v>24</v>
      </c>
      <c r="B4495" s="3" t="s">
        <v>11261</v>
      </c>
      <c r="C4495" t="s">
        <v>19162</v>
      </c>
      <c r="D4495" t="s">
        <v>22</v>
      </c>
      <c r="E4495" t="s">
        <v>5</v>
      </c>
      <c r="F4495" s="1" t="s">
        <v>11261</v>
      </c>
      <c r="G4495" t="s">
        <v>907</v>
      </c>
      <c r="H4495">
        <v>4084113</v>
      </c>
      <c r="I4495">
        <v>4085252</v>
      </c>
      <c r="J4495" t="s">
        <v>37</v>
      </c>
      <c r="K4495" t="s">
        <v>9491</v>
      </c>
      <c r="L4495" s="1" t="s">
        <v>11261</v>
      </c>
      <c r="M4495" s="1" t="s">
        <v>11261</v>
      </c>
      <c r="N4495" t="s">
        <v>269</v>
      </c>
      <c r="O4495" s="1" t="s">
        <v>11261</v>
      </c>
      <c r="P4495" s="1" t="s">
        <v>11261</v>
      </c>
      <c r="Q4495" t="s">
        <v>9490</v>
      </c>
      <c r="R4495">
        <v>1140</v>
      </c>
      <c r="S4495" s="9">
        <v>379</v>
      </c>
      <c r="T4495" s="1" t="s">
        <v>11261</v>
      </c>
    </row>
    <row r="4496" spans="1:20" hidden="1" x14ac:dyDescent="0.25">
      <c r="A4496" t="s">
        <v>20</v>
      </c>
      <c r="B4496" s="2" t="s">
        <v>21</v>
      </c>
      <c r="C4496" t="s">
        <v>19711</v>
      </c>
      <c r="D4496" t="s">
        <v>22</v>
      </c>
      <c r="E4496" t="s">
        <v>5</v>
      </c>
      <c r="F4496" s="1" t="s">
        <v>11261</v>
      </c>
      <c r="G4496" t="s">
        <v>907</v>
      </c>
      <c r="H4496">
        <v>4363078</v>
      </c>
      <c r="I4496">
        <v>4363866</v>
      </c>
      <c r="J4496" t="s">
        <v>37</v>
      </c>
      <c r="K4496" s="1" t="s">
        <v>11261</v>
      </c>
      <c r="L4496" s="1" t="s">
        <v>11261</v>
      </c>
      <c r="M4496" s="1" t="s">
        <v>11261</v>
      </c>
      <c r="N4496" s="1" t="s">
        <v>11261</v>
      </c>
      <c r="O4496" s="1" t="s">
        <v>11261</v>
      </c>
      <c r="P4496" s="1" t="s">
        <v>11261</v>
      </c>
      <c r="Q4496" t="s">
        <v>10134</v>
      </c>
      <c r="R4496">
        <v>789</v>
      </c>
      <c r="S4496" s="10" t="s">
        <v>11261</v>
      </c>
      <c r="T4496" s="1" t="s">
        <v>11261</v>
      </c>
    </row>
    <row r="4497" spans="1:20" hidden="1" x14ac:dyDescent="0.25">
      <c r="A4497" t="s">
        <v>24</v>
      </c>
      <c r="B4497" s="3" t="s">
        <v>11261</v>
      </c>
      <c r="C4497" t="s">
        <v>19712</v>
      </c>
      <c r="D4497" t="s">
        <v>22</v>
      </c>
      <c r="E4497" t="s">
        <v>5</v>
      </c>
      <c r="F4497" s="1" t="s">
        <v>11261</v>
      </c>
      <c r="G4497" t="s">
        <v>907</v>
      </c>
      <c r="H4497">
        <v>4363078</v>
      </c>
      <c r="I4497">
        <v>4363866</v>
      </c>
      <c r="J4497" t="s">
        <v>37</v>
      </c>
      <c r="K4497" t="s">
        <v>10135</v>
      </c>
      <c r="L4497" s="1" t="s">
        <v>11261</v>
      </c>
      <c r="M4497" s="1" t="s">
        <v>11261</v>
      </c>
      <c r="N4497" t="s">
        <v>301</v>
      </c>
      <c r="O4497" s="1" t="s">
        <v>11261</v>
      </c>
      <c r="P4497" s="1" t="s">
        <v>11261</v>
      </c>
      <c r="Q4497" t="s">
        <v>10134</v>
      </c>
      <c r="R4497">
        <v>789</v>
      </c>
      <c r="S4497" s="9">
        <v>262</v>
      </c>
      <c r="T4497" s="1" t="s">
        <v>11261</v>
      </c>
    </row>
    <row r="4498" spans="1:20" hidden="1" x14ac:dyDescent="0.25">
      <c r="A4498" t="s">
        <v>20</v>
      </c>
      <c r="B4498" s="2" t="s">
        <v>21</v>
      </c>
      <c r="C4498" t="s">
        <v>12061</v>
      </c>
      <c r="D4498" t="s">
        <v>22</v>
      </c>
      <c r="E4498" t="s">
        <v>5</v>
      </c>
      <c r="F4498" s="1" t="s">
        <v>11261</v>
      </c>
      <c r="G4498" t="s">
        <v>907</v>
      </c>
      <c r="H4498">
        <v>397742</v>
      </c>
      <c r="I4498">
        <v>398527</v>
      </c>
      <c r="J4498" t="s">
        <v>23</v>
      </c>
      <c r="K4498" s="1" t="s">
        <v>11261</v>
      </c>
      <c r="L4498" s="1" t="s">
        <v>11261</v>
      </c>
      <c r="M4498" s="1" t="s">
        <v>11261</v>
      </c>
      <c r="N4498" s="1" t="s">
        <v>11261</v>
      </c>
      <c r="O4498" s="1" t="s">
        <v>11261</v>
      </c>
      <c r="P4498" s="1" t="s">
        <v>11261</v>
      </c>
      <c r="Q4498" t="s">
        <v>1774</v>
      </c>
      <c r="R4498">
        <v>786</v>
      </c>
      <c r="S4498" s="10" t="s">
        <v>11261</v>
      </c>
      <c r="T4498" s="1" t="s">
        <v>11261</v>
      </c>
    </row>
    <row r="4499" spans="1:20" hidden="1" x14ac:dyDescent="0.25">
      <c r="A4499" t="s">
        <v>24</v>
      </c>
      <c r="B4499" s="3" t="s">
        <v>11261</v>
      </c>
      <c r="C4499" t="s">
        <v>19288</v>
      </c>
      <c r="D4499" t="s">
        <v>22</v>
      </c>
      <c r="E4499" t="s">
        <v>5</v>
      </c>
      <c r="F4499" s="1" t="s">
        <v>11261</v>
      </c>
      <c r="G4499" t="s">
        <v>907</v>
      </c>
      <c r="H4499">
        <v>4146732</v>
      </c>
      <c r="I4499">
        <v>4147871</v>
      </c>
      <c r="J4499" t="s">
        <v>37</v>
      </c>
      <c r="K4499" t="s">
        <v>9633</v>
      </c>
      <c r="L4499" s="1" t="s">
        <v>11261</v>
      </c>
      <c r="M4499" s="1" t="s">
        <v>11261</v>
      </c>
      <c r="N4499" t="s">
        <v>9634</v>
      </c>
      <c r="O4499" s="1" t="s">
        <v>11261</v>
      </c>
      <c r="P4499" s="1" t="s">
        <v>11261</v>
      </c>
      <c r="Q4499" t="s">
        <v>9632</v>
      </c>
      <c r="R4499">
        <v>1140</v>
      </c>
      <c r="S4499" s="9">
        <v>379</v>
      </c>
      <c r="T4499" s="1" t="s">
        <v>11261</v>
      </c>
    </row>
    <row r="4500" spans="1:20" hidden="1" x14ac:dyDescent="0.25">
      <c r="A4500" t="s">
        <v>20</v>
      </c>
      <c r="B4500" s="2" t="s">
        <v>21</v>
      </c>
      <c r="C4500" t="s">
        <v>12400</v>
      </c>
      <c r="D4500" t="s">
        <v>22</v>
      </c>
      <c r="E4500" t="s">
        <v>5</v>
      </c>
      <c r="F4500" s="1" t="s">
        <v>11261</v>
      </c>
      <c r="G4500" t="s">
        <v>907</v>
      </c>
      <c r="H4500">
        <v>584625</v>
      </c>
      <c r="I4500">
        <v>585410</v>
      </c>
      <c r="J4500" t="s">
        <v>23</v>
      </c>
      <c r="K4500" s="1" t="s">
        <v>11261</v>
      </c>
      <c r="L4500" s="1" t="s">
        <v>11261</v>
      </c>
      <c r="M4500" s="1" t="s">
        <v>11261</v>
      </c>
      <c r="N4500" s="1" t="s">
        <v>11261</v>
      </c>
      <c r="O4500" s="1" t="s">
        <v>11261</v>
      </c>
      <c r="P4500" s="1" t="s">
        <v>11261</v>
      </c>
      <c r="Q4500" t="s">
        <v>2150</v>
      </c>
      <c r="R4500">
        <v>786</v>
      </c>
      <c r="S4500" s="10" t="s">
        <v>11261</v>
      </c>
      <c r="T4500" s="1" t="s">
        <v>11261</v>
      </c>
    </row>
    <row r="4501" spans="1:20" hidden="1" x14ac:dyDescent="0.25">
      <c r="A4501" t="s">
        <v>24</v>
      </c>
      <c r="B4501" s="3" t="s">
        <v>11261</v>
      </c>
      <c r="C4501" t="s">
        <v>16733</v>
      </c>
      <c r="D4501" t="s">
        <v>22</v>
      </c>
      <c r="E4501" t="s">
        <v>5</v>
      </c>
      <c r="F4501" s="1" t="s">
        <v>11261</v>
      </c>
      <c r="G4501" t="s">
        <v>907</v>
      </c>
      <c r="H4501">
        <v>2827255</v>
      </c>
      <c r="I4501">
        <v>2828397</v>
      </c>
      <c r="J4501" t="s">
        <v>37</v>
      </c>
      <c r="K4501" t="s">
        <v>6831</v>
      </c>
      <c r="L4501" s="1" t="s">
        <v>11261</v>
      </c>
      <c r="M4501" s="1" t="s">
        <v>11261</v>
      </c>
      <c r="N4501" t="s">
        <v>6832</v>
      </c>
      <c r="O4501" s="1" t="s">
        <v>11261</v>
      </c>
      <c r="P4501" s="1" t="s">
        <v>11261</v>
      </c>
      <c r="Q4501" t="s">
        <v>6830</v>
      </c>
      <c r="R4501">
        <v>1143</v>
      </c>
      <c r="S4501" s="9">
        <v>380</v>
      </c>
      <c r="T4501" s="1" t="s">
        <v>11261</v>
      </c>
    </row>
    <row r="4502" spans="1:20" hidden="1" x14ac:dyDescent="0.25">
      <c r="A4502" t="s">
        <v>20</v>
      </c>
      <c r="B4502" s="2" t="s">
        <v>21</v>
      </c>
      <c r="C4502" t="s">
        <v>12509</v>
      </c>
      <c r="D4502" t="s">
        <v>22</v>
      </c>
      <c r="E4502" t="s">
        <v>5</v>
      </c>
      <c r="F4502" s="1" t="s">
        <v>11261</v>
      </c>
      <c r="G4502" t="s">
        <v>907</v>
      </c>
      <c r="H4502">
        <v>624473</v>
      </c>
      <c r="I4502">
        <v>625258</v>
      </c>
      <c r="J4502" t="s">
        <v>23</v>
      </c>
      <c r="K4502" s="1" t="s">
        <v>11261</v>
      </c>
      <c r="L4502" s="1" t="s">
        <v>11261</v>
      </c>
      <c r="M4502" s="1" t="s">
        <v>11261</v>
      </c>
      <c r="N4502" s="1" t="s">
        <v>11261</v>
      </c>
      <c r="O4502" s="1" t="s">
        <v>11261</v>
      </c>
      <c r="P4502" s="1" t="s">
        <v>11261</v>
      </c>
      <c r="Q4502" t="s">
        <v>2254</v>
      </c>
      <c r="R4502">
        <v>786</v>
      </c>
      <c r="S4502" s="10" t="s">
        <v>11261</v>
      </c>
      <c r="T4502" s="1" t="s">
        <v>11261</v>
      </c>
    </row>
    <row r="4503" spans="1:20" hidden="1" x14ac:dyDescent="0.25">
      <c r="A4503" t="s">
        <v>24</v>
      </c>
      <c r="B4503" s="3" t="s">
        <v>11261</v>
      </c>
      <c r="C4503" t="s">
        <v>18323</v>
      </c>
      <c r="D4503" t="s">
        <v>22</v>
      </c>
      <c r="E4503" t="s">
        <v>5</v>
      </c>
      <c r="F4503" s="1" t="s">
        <v>11261</v>
      </c>
      <c r="G4503" t="s">
        <v>907</v>
      </c>
      <c r="H4503">
        <v>3686049</v>
      </c>
      <c r="I4503">
        <v>3687191</v>
      </c>
      <c r="J4503" t="s">
        <v>37</v>
      </c>
      <c r="K4503" t="s">
        <v>8531</v>
      </c>
      <c r="L4503" s="1" t="s">
        <v>11261</v>
      </c>
      <c r="M4503" s="1" t="s">
        <v>11261</v>
      </c>
      <c r="N4503" t="s">
        <v>8532</v>
      </c>
      <c r="O4503" s="1" t="s">
        <v>11261</v>
      </c>
      <c r="P4503" s="1" t="s">
        <v>11261</v>
      </c>
      <c r="Q4503" t="s">
        <v>8530</v>
      </c>
      <c r="R4503">
        <v>1143</v>
      </c>
      <c r="S4503" s="9">
        <v>380</v>
      </c>
      <c r="T4503" s="1" t="s">
        <v>11261</v>
      </c>
    </row>
    <row r="4504" spans="1:20" hidden="1" x14ac:dyDescent="0.25">
      <c r="A4504" t="s">
        <v>20</v>
      </c>
      <c r="B4504" s="2" t="s">
        <v>21</v>
      </c>
      <c r="C4504" t="s">
        <v>13259</v>
      </c>
      <c r="D4504" t="s">
        <v>22</v>
      </c>
      <c r="E4504" t="s">
        <v>5</v>
      </c>
      <c r="F4504" s="1" t="s">
        <v>11261</v>
      </c>
      <c r="G4504" t="s">
        <v>907</v>
      </c>
      <c r="H4504">
        <v>1023310</v>
      </c>
      <c r="I4504">
        <v>1024095</v>
      </c>
      <c r="J4504" t="s">
        <v>23</v>
      </c>
      <c r="K4504" s="1" t="s">
        <v>11261</v>
      </c>
      <c r="L4504" s="1" t="s">
        <v>11261</v>
      </c>
      <c r="M4504" s="1" t="s">
        <v>11261</v>
      </c>
      <c r="N4504" s="1" t="s">
        <v>11261</v>
      </c>
      <c r="O4504" s="1" t="s">
        <v>11261</v>
      </c>
      <c r="P4504" s="1" t="s">
        <v>11261</v>
      </c>
      <c r="Q4504" t="s">
        <v>3118</v>
      </c>
      <c r="R4504">
        <v>786</v>
      </c>
      <c r="S4504" s="10" t="s">
        <v>11261</v>
      </c>
      <c r="T4504" s="1" t="s">
        <v>11261</v>
      </c>
    </row>
    <row r="4505" spans="1:20" hidden="1" x14ac:dyDescent="0.25">
      <c r="A4505" t="s">
        <v>24</v>
      </c>
      <c r="B4505" s="3" t="s">
        <v>11261</v>
      </c>
      <c r="C4505" t="s">
        <v>19252</v>
      </c>
      <c r="D4505" t="s">
        <v>22</v>
      </c>
      <c r="E4505" t="s">
        <v>5</v>
      </c>
      <c r="F4505" s="1" t="s">
        <v>11261</v>
      </c>
      <c r="G4505" t="s">
        <v>907</v>
      </c>
      <c r="H4505">
        <v>4125244</v>
      </c>
      <c r="I4505">
        <v>4126386</v>
      </c>
      <c r="J4505" t="s">
        <v>37</v>
      </c>
      <c r="K4505" t="s">
        <v>9590</v>
      </c>
      <c r="L4505" s="1" t="s">
        <v>11261</v>
      </c>
      <c r="M4505" s="1" t="s">
        <v>11261</v>
      </c>
      <c r="N4505" t="s">
        <v>790</v>
      </c>
      <c r="O4505" s="1" t="s">
        <v>11261</v>
      </c>
      <c r="P4505" s="1" t="s">
        <v>11261</v>
      </c>
      <c r="Q4505" t="s">
        <v>9589</v>
      </c>
      <c r="R4505">
        <v>1143</v>
      </c>
      <c r="S4505" s="9">
        <v>380</v>
      </c>
      <c r="T4505" s="1" t="s">
        <v>11261</v>
      </c>
    </row>
    <row r="4506" spans="1:20" hidden="1" x14ac:dyDescent="0.25">
      <c r="A4506" t="s">
        <v>20</v>
      </c>
      <c r="B4506" s="2" t="s">
        <v>21</v>
      </c>
      <c r="C4506" t="s">
        <v>13277</v>
      </c>
      <c r="D4506" t="s">
        <v>22</v>
      </c>
      <c r="E4506" t="s">
        <v>5</v>
      </c>
      <c r="F4506" s="1" t="s">
        <v>11261</v>
      </c>
      <c r="G4506" t="s">
        <v>907</v>
      </c>
      <c r="H4506">
        <v>1030556</v>
      </c>
      <c r="I4506">
        <v>1031341</v>
      </c>
      <c r="J4506" t="s">
        <v>23</v>
      </c>
      <c r="K4506" s="1" t="s">
        <v>11261</v>
      </c>
      <c r="L4506" s="1" t="s">
        <v>11261</v>
      </c>
      <c r="M4506" s="1" t="s">
        <v>11261</v>
      </c>
      <c r="N4506" s="1" t="s">
        <v>11261</v>
      </c>
      <c r="O4506" s="1" t="s">
        <v>11261</v>
      </c>
      <c r="P4506" s="1" t="s">
        <v>11261</v>
      </c>
      <c r="Q4506" t="s">
        <v>3137</v>
      </c>
      <c r="R4506">
        <v>786</v>
      </c>
      <c r="S4506" s="10" t="s">
        <v>11261</v>
      </c>
      <c r="T4506" s="1" t="s">
        <v>11261</v>
      </c>
    </row>
    <row r="4507" spans="1:20" hidden="1" x14ac:dyDescent="0.25">
      <c r="A4507" t="s">
        <v>24</v>
      </c>
      <c r="B4507" s="3" t="s">
        <v>11261</v>
      </c>
      <c r="C4507" t="s">
        <v>11777</v>
      </c>
      <c r="D4507" t="s">
        <v>22</v>
      </c>
      <c r="E4507" t="s">
        <v>5</v>
      </c>
      <c r="F4507" s="1" t="s">
        <v>11261</v>
      </c>
      <c r="G4507" t="s">
        <v>907</v>
      </c>
      <c r="H4507">
        <v>248086</v>
      </c>
      <c r="I4507">
        <v>249231</v>
      </c>
      <c r="J4507" t="s">
        <v>23</v>
      </c>
      <c r="K4507" t="s">
        <v>1472</v>
      </c>
      <c r="L4507" s="1" t="s">
        <v>11261</v>
      </c>
      <c r="M4507" s="1" t="s">
        <v>11261</v>
      </c>
      <c r="N4507" t="s">
        <v>165</v>
      </c>
      <c r="O4507" s="1" t="s">
        <v>11261</v>
      </c>
      <c r="P4507" s="1" t="s">
        <v>11261</v>
      </c>
      <c r="Q4507" t="s">
        <v>1471</v>
      </c>
      <c r="R4507">
        <v>1146</v>
      </c>
      <c r="S4507" s="9">
        <v>381</v>
      </c>
      <c r="T4507" s="1" t="s">
        <v>11261</v>
      </c>
    </row>
    <row r="4508" spans="1:20" hidden="1" x14ac:dyDescent="0.25">
      <c r="A4508" t="s">
        <v>20</v>
      </c>
      <c r="B4508" s="2" t="s">
        <v>21</v>
      </c>
      <c r="C4508" t="s">
        <v>13847</v>
      </c>
      <c r="D4508" t="s">
        <v>22</v>
      </c>
      <c r="E4508" t="s">
        <v>5</v>
      </c>
      <c r="F4508" s="1" t="s">
        <v>11261</v>
      </c>
      <c r="G4508" t="s">
        <v>907</v>
      </c>
      <c r="H4508">
        <v>1312964</v>
      </c>
      <c r="I4508">
        <v>1313749</v>
      </c>
      <c r="J4508" t="s">
        <v>37</v>
      </c>
      <c r="K4508" s="1" t="s">
        <v>11261</v>
      </c>
      <c r="L4508" s="1" t="s">
        <v>11261</v>
      </c>
      <c r="M4508" s="1" t="s">
        <v>11261</v>
      </c>
      <c r="N4508" s="1" t="s">
        <v>11261</v>
      </c>
      <c r="O4508" s="1" t="s">
        <v>11261</v>
      </c>
      <c r="P4508" s="1" t="s">
        <v>11261</v>
      </c>
      <c r="Q4508" t="s">
        <v>3768</v>
      </c>
      <c r="R4508">
        <v>786</v>
      </c>
      <c r="S4508" s="10" t="s">
        <v>11261</v>
      </c>
      <c r="T4508" s="1" t="s">
        <v>11261</v>
      </c>
    </row>
    <row r="4509" spans="1:20" hidden="1" x14ac:dyDescent="0.25">
      <c r="A4509" t="s">
        <v>24</v>
      </c>
      <c r="B4509" s="3" t="s">
        <v>11261</v>
      </c>
      <c r="C4509" t="s">
        <v>13848</v>
      </c>
      <c r="D4509" t="s">
        <v>22</v>
      </c>
      <c r="E4509" t="s">
        <v>5</v>
      </c>
      <c r="F4509" s="1" t="s">
        <v>11261</v>
      </c>
      <c r="G4509" t="s">
        <v>907</v>
      </c>
      <c r="H4509">
        <v>1312964</v>
      </c>
      <c r="I4509">
        <v>1313749</v>
      </c>
      <c r="J4509" t="s">
        <v>37</v>
      </c>
      <c r="K4509" t="s">
        <v>3769</v>
      </c>
      <c r="L4509" s="1" t="s">
        <v>11261</v>
      </c>
      <c r="M4509" s="1" t="s">
        <v>11261</v>
      </c>
      <c r="N4509" t="s">
        <v>27</v>
      </c>
      <c r="O4509" s="1" t="s">
        <v>11261</v>
      </c>
      <c r="P4509" s="1" t="s">
        <v>11261</v>
      </c>
      <c r="Q4509" t="s">
        <v>3768</v>
      </c>
      <c r="R4509">
        <v>786</v>
      </c>
      <c r="S4509" s="9">
        <v>261</v>
      </c>
      <c r="T4509" s="1" t="s">
        <v>11261</v>
      </c>
    </row>
    <row r="4510" spans="1:20" hidden="1" x14ac:dyDescent="0.25">
      <c r="A4510" t="s">
        <v>20</v>
      </c>
      <c r="B4510" s="2" t="s">
        <v>21</v>
      </c>
      <c r="C4510" t="s">
        <v>15372</v>
      </c>
      <c r="D4510" t="s">
        <v>22</v>
      </c>
      <c r="E4510" t="s">
        <v>5</v>
      </c>
      <c r="F4510" s="1" t="s">
        <v>11261</v>
      </c>
      <c r="G4510" t="s">
        <v>907</v>
      </c>
      <c r="H4510">
        <v>2113418</v>
      </c>
      <c r="I4510">
        <v>2114203</v>
      </c>
      <c r="J4510" t="s">
        <v>23</v>
      </c>
      <c r="K4510" s="1" t="s">
        <v>11261</v>
      </c>
      <c r="L4510" s="1" t="s">
        <v>11261</v>
      </c>
      <c r="M4510" s="1" t="s">
        <v>11261</v>
      </c>
      <c r="N4510" s="1" t="s">
        <v>11261</v>
      </c>
      <c r="O4510" s="1" t="s">
        <v>11261</v>
      </c>
      <c r="P4510" s="1" t="s">
        <v>11261</v>
      </c>
      <c r="Q4510" t="s">
        <v>5384</v>
      </c>
      <c r="R4510">
        <v>786</v>
      </c>
      <c r="S4510" s="10" t="s">
        <v>11261</v>
      </c>
      <c r="T4510" s="1" t="s">
        <v>11261</v>
      </c>
    </row>
    <row r="4511" spans="1:20" hidden="1" x14ac:dyDescent="0.25">
      <c r="A4511" t="s">
        <v>24</v>
      </c>
      <c r="B4511" s="3" t="s">
        <v>11261</v>
      </c>
      <c r="C4511" t="s">
        <v>19730</v>
      </c>
      <c r="D4511" t="s">
        <v>22</v>
      </c>
      <c r="E4511" t="s">
        <v>5</v>
      </c>
      <c r="F4511" s="1" t="s">
        <v>11261</v>
      </c>
      <c r="G4511" t="s">
        <v>907</v>
      </c>
      <c r="H4511">
        <v>4370450</v>
      </c>
      <c r="I4511">
        <v>4371595</v>
      </c>
      <c r="J4511" t="s">
        <v>37</v>
      </c>
      <c r="K4511" t="s">
        <v>10156</v>
      </c>
      <c r="L4511" s="1" t="s">
        <v>11261</v>
      </c>
      <c r="M4511" s="1" t="s">
        <v>11261</v>
      </c>
      <c r="N4511" t="s">
        <v>2156</v>
      </c>
      <c r="O4511" s="1" t="s">
        <v>11261</v>
      </c>
      <c r="P4511" s="1" t="s">
        <v>11261</v>
      </c>
      <c r="Q4511" t="s">
        <v>10155</v>
      </c>
      <c r="R4511">
        <v>1146</v>
      </c>
      <c r="S4511" s="9">
        <v>381</v>
      </c>
      <c r="T4511" s="1" t="s">
        <v>11261</v>
      </c>
    </row>
    <row r="4512" spans="1:20" hidden="1" x14ac:dyDescent="0.25">
      <c r="A4512" t="s">
        <v>20</v>
      </c>
      <c r="B4512" s="2" t="s">
        <v>21</v>
      </c>
      <c r="C4512" t="s">
        <v>16165</v>
      </c>
      <c r="D4512" t="s">
        <v>22</v>
      </c>
      <c r="E4512" t="s">
        <v>5</v>
      </c>
      <c r="F4512" s="1" t="s">
        <v>11261</v>
      </c>
      <c r="G4512" t="s">
        <v>907</v>
      </c>
      <c r="H4512">
        <v>2518089</v>
      </c>
      <c r="I4512">
        <v>2518874</v>
      </c>
      <c r="J4512" t="s">
        <v>37</v>
      </c>
      <c r="K4512" s="1" t="s">
        <v>11261</v>
      </c>
      <c r="L4512" s="1" t="s">
        <v>11261</v>
      </c>
      <c r="M4512" s="1" t="s">
        <v>11261</v>
      </c>
      <c r="N4512" s="1" t="s">
        <v>11261</v>
      </c>
      <c r="O4512" s="1" t="s">
        <v>11261</v>
      </c>
      <c r="P4512" s="1" t="s">
        <v>11261</v>
      </c>
      <c r="Q4512" t="s">
        <v>6230</v>
      </c>
      <c r="R4512">
        <v>786</v>
      </c>
      <c r="S4512" s="10" t="s">
        <v>11261</v>
      </c>
      <c r="T4512" s="1" t="s">
        <v>11261</v>
      </c>
    </row>
    <row r="4513" spans="1:20" hidden="1" x14ac:dyDescent="0.25">
      <c r="A4513" t="s">
        <v>24</v>
      </c>
      <c r="B4513" s="3" t="s">
        <v>11261</v>
      </c>
      <c r="C4513" t="s">
        <v>19772</v>
      </c>
      <c r="D4513" t="s">
        <v>22</v>
      </c>
      <c r="E4513" t="s">
        <v>5</v>
      </c>
      <c r="F4513" s="1" t="s">
        <v>11261</v>
      </c>
      <c r="G4513" t="s">
        <v>907</v>
      </c>
      <c r="H4513">
        <v>4388774</v>
      </c>
      <c r="I4513">
        <v>4389919</v>
      </c>
      <c r="J4513" t="s">
        <v>23</v>
      </c>
      <c r="K4513" t="s">
        <v>10207</v>
      </c>
      <c r="L4513" s="1" t="s">
        <v>11261</v>
      </c>
      <c r="M4513" s="1" t="s">
        <v>11261</v>
      </c>
      <c r="N4513" t="s">
        <v>229</v>
      </c>
      <c r="O4513" s="1" t="s">
        <v>11261</v>
      </c>
      <c r="P4513" s="1" t="s">
        <v>11261</v>
      </c>
      <c r="Q4513" t="s">
        <v>10206</v>
      </c>
      <c r="R4513">
        <v>1146</v>
      </c>
      <c r="S4513" s="9">
        <v>381</v>
      </c>
      <c r="T4513" s="1" t="s">
        <v>11261</v>
      </c>
    </row>
    <row r="4514" spans="1:20" hidden="1" x14ac:dyDescent="0.25">
      <c r="A4514" t="s">
        <v>20</v>
      </c>
      <c r="B4514" s="2" t="s">
        <v>21</v>
      </c>
      <c r="C4514" t="s">
        <v>16548</v>
      </c>
      <c r="D4514" t="s">
        <v>22</v>
      </c>
      <c r="E4514" t="s">
        <v>5</v>
      </c>
      <c r="F4514" s="1" t="s">
        <v>11261</v>
      </c>
      <c r="G4514" t="s">
        <v>907</v>
      </c>
      <c r="H4514">
        <v>2724048</v>
      </c>
      <c r="I4514">
        <v>2724833</v>
      </c>
      <c r="J4514" t="s">
        <v>37</v>
      </c>
      <c r="K4514" s="1" t="s">
        <v>11261</v>
      </c>
      <c r="L4514" s="1" t="s">
        <v>11261</v>
      </c>
      <c r="M4514" s="1" t="s">
        <v>11261</v>
      </c>
      <c r="N4514" s="1" t="s">
        <v>11261</v>
      </c>
      <c r="O4514" s="1" t="s">
        <v>11261</v>
      </c>
      <c r="P4514" s="1" t="s">
        <v>11261</v>
      </c>
      <c r="Q4514" t="s">
        <v>6634</v>
      </c>
      <c r="R4514">
        <v>786</v>
      </c>
      <c r="S4514" s="10" t="s">
        <v>11261</v>
      </c>
      <c r="T4514" s="1" t="s">
        <v>11261</v>
      </c>
    </row>
    <row r="4515" spans="1:20" hidden="1" x14ac:dyDescent="0.25">
      <c r="A4515" t="s">
        <v>24</v>
      </c>
      <c r="B4515" s="3" t="s">
        <v>11261</v>
      </c>
      <c r="C4515" t="s">
        <v>19908</v>
      </c>
      <c r="D4515" t="s">
        <v>22</v>
      </c>
      <c r="E4515" t="s">
        <v>5</v>
      </c>
      <c r="F4515" s="1" t="s">
        <v>11261</v>
      </c>
      <c r="G4515" t="s">
        <v>907</v>
      </c>
      <c r="H4515">
        <v>4435301</v>
      </c>
      <c r="I4515">
        <v>4436446</v>
      </c>
      <c r="J4515" t="s">
        <v>37</v>
      </c>
      <c r="K4515" t="s">
        <v>10340</v>
      </c>
      <c r="L4515" s="1" t="s">
        <v>11261</v>
      </c>
      <c r="M4515" s="1" t="s">
        <v>11261</v>
      </c>
      <c r="N4515" t="s">
        <v>842</v>
      </c>
      <c r="O4515" t="s">
        <v>10338</v>
      </c>
      <c r="P4515" s="1" t="s">
        <v>11261</v>
      </c>
      <c r="Q4515" t="s">
        <v>10339</v>
      </c>
      <c r="R4515">
        <v>1146</v>
      </c>
      <c r="S4515" s="9">
        <v>381</v>
      </c>
      <c r="T4515" s="1" t="s">
        <v>11261</v>
      </c>
    </row>
    <row r="4516" spans="1:20" hidden="1" x14ac:dyDescent="0.25">
      <c r="A4516" t="s">
        <v>20</v>
      </c>
      <c r="B4516" s="2" t="s">
        <v>21</v>
      </c>
      <c r="C4516" t="s">
        <v>16876</v>
      </c>
      <c r="D4516" t="s">
        <v>22</v>
      </c>
      <c r="E4516" t="s">
        <v>5</v>
      </c>
      <c r="F4516" s="1" t="s">
        <v>11261</v>
      </c>
      <c r="G4516" t="s">
        <v>907</v>
      </c>
      <c r="H4516">
        <v>2903689</v>
      </c>
      <c r="I4516">
        <v>2904474</v>
      </c>
      <c r="J4516" t="s">
        <v>37</v>
      </c>
      <c r="K4516" s="1" t="s">
        <v>11261</v>
      </c>
      <c r="L4516" s="1" t="s">
        <v>11261</v>
      </c>
      <c r="M4516" s="1" t="s">
        <v>11261</v>
      </c>
      <c r="N4516" s="1" t="s">
        <v>11261</v>
      </c>
      <c r="O4516" s="1" t="s">
        <v>11261</v>
      </c>
      <c r="P4516" s="1" t="s">
        <v>11261</v>
      </c>
      <c r="Q4516" t="s">
        <v>6985</v>
      </c>
      <c r="R4516">
        <v>786</v>
      </c>
      <c r="S4516" s="10" t="s">
        <v>11261</v>
      </c>
      <c r="T4516" s="1" t="s">
        <v>11261</v>
      </c>
    </row>
    <row r="4517" spans="1:20" hidden="1" x14ac:dyDescent="0.25">
      <c r="A4517" t="s">
        <v>24</v>
      </c>
      <c r="B4517" s="3" t="s">
        <v>11261</v>
      </c>
      <c r="C4517" t="s">
        <v>20459</v>
      </c>
      <c r="D4517" t="s">
        <v>22</v>
      </c>
      <c r="E4517" t="s">
        <v>5</v>
      </c>
      <c r="F4517" s="1" t="s">
        <v>11261</v>
      </c>
      <c r="G4517" t="s">
        <v>907</v>
      </c>
      <c r="H4517">
        <v>4714898</v>
      </c>
      <c r="I4517">
        <v>4716043</v>
      </c>
      <c r="J4517" t="s">
        <v>37</v>
      </c>
      <c r="K4517" t="s">
        <v>10960</v>
      </c>
      <c r="L4517" s="1" t="s">
        <v>11261</v>
      </c>
      <c r="M4517" s="1" t="s">
        <v>11261</v>
      </c>
      <c r="N4517" t="s">
        <v>10961</v>
      </c>
      <c r="O4517" s="1" t="s">
        <v>11261</v>
      </c>
      <c r="P4517" s="1" t="s">
        <v>11261</v>
      </c>
      <c r="Q4517" t="s">
        <v>10959</v>
      </c>
      <c r="R4517">
        <v>1146</v>
      </c>
      <c r="S4517" s="9">
        <v>381</v>
      </c>
      <c r="T4517" s="1" t="s">
        <v>11261</v>
      </c>
    </row>
    <row r="4518" spans="1:20" hidden="1" x14ac:dyDescent="0.25">
      <c r="A4518" t="s">
        <v>20</v>
      </c>
      <c r="B4518" s="2" t="s">
        <v>21</v>
      </c>
      <c r="C4518" t="s">
        <v>17233</v>
      </c>
      <c r="D4518" t="s">
        <v>22</v>
      </c>
      <c r="E4518" t="s">
        <v>5</v>
      </c>
      <c r="F4518" s="1" t="s">
        <v>11261</v>
      </c>
      <c r="G4518" t="s">
        <v>907</v>
      </c>
      <c r="H4518">
        <v>3098883</v>
      </c>
      <c r="I4518">
        <v>3099668</v>
      </c>
      <c r="J4518" t="s">
        <v>37</v>
      </c>
      <c r="K4518" s="1" t="s">
        <v>11261</v>
      </c>
      <c r="L4518" s="1" t="s">
        <v>11261</v>
      </c>
      <c r="M4518" s="1" t="s">
        <v>11261</v>
      </c>
      <c r="N4518" s="1" t="s">
        <v>11261</v>
      </c>
      <c r="O4518" s="1" t="s">
        <v>11261</v>
      </c>
      <c r="P4518" s="1" t="s">
        <v>11261</v>
      </c>
      <c r="Q4518" t="s">
        <v>7357</v>
      </c>
      <c r="R4518">
        <v>786</v>
      </c>
      <c r="S4518" s="10" t="s">
        <v>11261</v>
      </c>
      <c r="T4518" s="1" t="s">
        <v>11261</v>
      </c>
    </row>
    <row r="4519" spans="1:20" hidden="1" x14ac:dyDescent="0.25">
      <c r="A4519" t="s">
        <v>24</v>
      </c>
      <c r="B4519" s="3" t="s">
        <v>11261</v>
      </c>
      <c r="C4519" t="s">
        <v>13268</v>
      </c>
      <c r="D4519" t="s">
        <v>22</v>
      </c>
      <c r="E4519" t="s">
        <v>5</v>
      </c>
      <c r="F4519" s="1" t="s">
        <v>11261</v>
      </c>
      <c r="G4519" t="s">
        <v>907</v>
      </c>
      <c r="H4519">
        <v>1026002</v>
      </c>
      <c r="I4519">
        <v>1027150</v>
      </c>
      <c r="J4519" t="s">
        <v>37</v>
      </c>
      <c r="K4519" t="s">
        <v>3127</v>
      </c>
      <c r="L4519" s="1" t="s">
        <v>11261</v>
      </c>
      <c r="M4519" s="1" t="s">
        <v>11261</v>
      </c>
      <c r="N4519" t="s">
        <v>334</v>
      </c>
      <c r="O4519" s="1" t="s">
        <v>11261</v>
      </c>
      <c r="P4519" s="1" t="s">
        <v>11261</v>
      </c>
      <c r="Q4519" t="s">
        <v>3126</v>
      </c>
      <c r="R4519">
        <v>1149</v>
      </c>
      <c r="S4519" s="9">
        <v>382</v>
      </c>
      <c r="T4519" s="1" t="s">
        <v>11261</v>
      </c>
    </row>
    <row r="4520" spans="1:20" hidden="1" x14ac:dyDescent="0.25">
      <c r="A4520" t="s">
        <v>20</v>
      </c>
      <c r="B4520" s="2" t="s">
        <v>21</v>
      </c>
      <c r="C4520" t="s">
        <v>17807</v>
      </c>
      <c r="D4520" t="s">
        <v>22</v>
      </c>
      <c r="E4520" t="s">
        <v>5</v>
      </c>
      <c r="F4520" s="1" t="s">
        <v>11261</v>
      </c>
      <c r="G4520" t="s">
        <v>907</v>
      </c>
      <c r="H4520">
        <v>3414202</v>
      </c>
      <c r="I4520">
        <v>3414987</v>
      </c>
      <c r="J4520" t="s">
        <v>37</v>
      </c>
      <c r="K4520" s="1" t="s">
        <v>11261</v>
      </c>
      <c r="L4520" s="1" t="s">
        <v>11261</v>
      </c>
      <c r="M4520" s="1" t="s">
        <v>11261</v>
      </c>
      <c r="N4520" s="1" t="s">
        <v>11261</v>
      </c>
      <c r="O4520" s="1" t="s">
        <v>11261</v>
      </c>
      <c r="P4520" s="1" t="s">
        <v>11261</v>
      </c>
      <c r="Q4520" t="s">
        <v>7969</v>
      </c>
      <c r="R4520">
        <v>786</v>
      </c>
      <c r="S4520" s="10" t="s">
        <v>11261</v>
      </c>
      <c r="T4520" s="1" t="s">
        <v>11261</v>
      </c>
    </row>
    <row r="4521" spans="1:20" hidden="1" x14ac:dyDescent="0.25">
      <c r="A4521" t="s">
        <v>24</v>
      </c>
      <c r="B4521" s="3" t="s">
        <v>11261</v>
      </c>
      <c r="C4521" t="s">
        <v>17808</v>
      </c>
      <c r="D4521" t="s">
        <v>22</v>
      </c>
      <c r="E4521" t="s">
        <v>5</v>
      </c>
      <c r="F4521" s="1" t="s">
        <v>11261</v>
      </c>
      <c r="G4521" t="s">
        <v>907</v>
      </c>
      <c r="H4521">
        <v>3414202</v>
      </c>
      <c r="I4521">
        <v>3414987</v>
      </c>
      <c r="J4521" t="s">
        <v>37</v>
      </c>
      <c r="K4521" t="s">
        <v>7970</v>
      </c>
      <c r="L4521" s="1" t="s">
        <v>11261</v>
      </c>
      <c r="M4521" s="1" t="s">
        <v>11261</v>
      </c>
      <c r="N4521" t="s">
        <v>450</v>
      </c>
      <c r="O4521" s="1" t="s">
        <v>11261</v>
      </c>
      <c r="P4521" s="1" t="s">
        <v>11261</v>
      </c>
      <c r="Q4521" t="s">
        <v>7969</v>
      </c>
      <c r="R4521">
        <v>786</v>
      </c>
      <c r="S4521" s="9">
        <v>261</v>
      </c>
      <c r="T4521" s="1" t="s">
        <v>11261</v>
      </c>
    </row>
    <row r="4522" spans="1:20" hidden="1" x14ac:dyDescent="0.25">
      <c r="A4522" t="s">
        <v>20</v>
      </c>
      <c r="B4522" s="2" t="s">
        <v>21</v>
      </c>
      <c r="C4522" t="s">
        <v>19032</v>
      </c>
      <c r="D4522" t="s">
        <v>22</v>
      </c>
      <c r="E4522" t="s">
        <v>5</v>
      </c>
      <c r="F4522" s="1" t="s">
        <v>11261</v>
      </c>
      <c r="G4522" t="s">
        <v>907</v>
      </c>
      <c r="H4522">
        <v>4022400</v>
      </c>
      <c r="I4522">
        <v>4023185</v>
      </c>
      <c r="J4522" t="s">
        <v>37</v>
      </c>
      <c r="K4522" s="1" t="s">
        <v>11261</v>
      </c>
      <c r="L4522" s="1" t="s">
        <v>11261</v>
      </c>
      <c r="M4522" s="1" t="s">
        <v>11261</v>
      </c>
      <c r="N4522" s="1" t="s">
        <v>11261</v>
      </c>
      <c r="O4522" s="1" t="s">
        <v>11261</v>
      </c>
      <c r="P4522" s="1" t="s">
        <v>11261</v>
      </c>
      <c r="Q4522" t="s">
        <v>9347</v>
      </c>
      <c r="R4522">
        <v>786</v>
      </c>
      <c r="S4522" s="10" t="s">
        <v>11261</v>
      </c>
      <c r="T4522" s="1" t="s">
        <v>11261</v>
      </c>
    </row>
    <row r="4523" spans="1:20" hidden="1" x14ac:dyDescent="0.25">
      <c r="A4523" t="s">
        <v>24</v>
      </c>
      <c r="B4523" s="3" t="s">
        <v>11261</v>
      </c>
      <c r="C4523" t="s">
        <v>19033</v>
      </c>
      <c r="D4523" t="s">
        <v>22</v>
      </c>
      <c r="E4523" t="s">
        <v>5</v>
      </c>
      <c r="F4523" s="1" t="s">
        <v>11261</v>
      </c>
      <c r="G4523" t="s">
        <v>907</v>
      </c>
      <c r="H4523">
        <v>4022400</v>
      </c>
      <c r="I4523">
        <v>4023185</v>
      </c>
      <c r="J4523" t="s">
        <v>37</v>
      </c>
      <c r="K4523" t="s">
        <v>9348</v>
      </c>
      <c r="L4523" s="1" t="s">
        <v>11261</v>
      </c>
      <c r="M4523" s="1" t="s">
        <v>11261</v>
      </c>
      <c r="N4523" t="s">
        <v>27</v>
      </c>
      <c r="O4523" s="1" t="s">
        <v>11261</v>
      </c>
      <c r="P4523" s="1" t="s">
        <v>11261</v>
      </c>
      <c r="Q4523" t="s">
        <v>9347</v>
      </c>
      <c r="R4523">
        <v>786</v>
      </c>
      <c r="S4523" s="9">
        <v>261</v>
      </c>
      <c r="T4523" s="1" t="s">
        <v>11261</v>
      </c>
    </row>
    <row r="4524" spans="1:20" hidden="1" x14ac:dyDescent="0.25">
      <c r="A4524" t="s">
        <v>20</v>
      </c>
      <c r="B4524" s="2" t="s">
        <v>21</v>
      </c>
      <c r="C4524" t="s">
        <v>20037</v>
      </c>
      <c r="D4524" t="s">
        <v>22</v>
      </c>
      <c r="E4524" t="s">
        <v>5</v>
      </c>
      <c r="F4524" s="1" t="s">
        <v>11261</v>
      </c>
      <c r="G4524" t="s">
        <v>907</v>
      </c>
      <c r="H4524">
        <v>4495327</v>
      </c>
      <c r="I4524">
        <v>4496112</v>
      </c>
      <c r="J4524" t="s">
        <v>37</v>
      </c>
      <c r="K4524" s="1" t="s">
        <v>11261</v>
      </c>
      <c r="L4524" s="1" t="s">
        <v>11261</v>
      </c>
      <c r="M4524" s="1" t="s">
        <v>11261</v>
      </c>
      <c r="N4524" s="1" t="s">
        <v>11261</v>
      </c>
      <c r="O4524" s="1" t="s">
        <v>11261</v>
      </c>
      <c r="P4524" s="1" t="s">
        <v>11261</v>
      </c>
      <c r="Q4524" t="s">
        <v>10482</v>
      </c>
      <c r="R4524">
        <v>786</v>
      </c>
      <c r="S4524" s="10" t="s">
        <v>11261</v>
      </c>
      <c r="T4524" s="1" t="s">
        <v>11261</v>
      </c>
    </row>
    <row r="4525" spans="1:20" hidden="1" x14ac:dyDescent="0.25">
      <c r="A4525" t="s">
        <v>24</v>
      </c>
      <c r="B4525" s="3" t="s">
        <v>11261</v>
      </c>
      <c r="C4525" t="s">
        <v>20038</v>
      </c>
      <c r="D4525" t="s">
        <v>22</v>
      </c>
      <c r="E4525" t="s">
        <v>5</v>
      </c>
      <c r="F4525" s="1" t="s">
        <v>11261</v>
      </c>
      <c r="G4525" t="s">
        <v>907</v>
      </c>
      <c r="H4525">
        <v>4495327</v>
      </c>
      <c r="I4525">
        <v>4496112</v>
      </c>
      <c r="J4525" t="s">
        <v>37</v>
      </c>
      <c r="K4525" t="s">
        <v>10483</v>
      </c>
      <c r="L4525" s="1" t="s">
        <v>11261</v>
      </c>
      <c r="M4525" s="1" t="s">
        <v>11261</v>
      </c>
      <c r="N4525" t="s">
        <v>453</v>
      </c>
      <c r="O4525" s="1" t="s">
        <v>11261</v>
      </c>
      <c r="P4525" s="1" t="s">
        <v>11261</v>
      </c>
      <c r="Q4525" t="s">
        <v>10482</v>
      </c>
      <c r="R4525">
        <v>786</v>
      </c>
      <c r="S4525" s="9">
        <v>261</v>
      </c>
      <c r="T4525" s="1" t="s">
        <v>11261</v>
      </c>
    </row>
    <row r="4526" spans="1:20" hidden="1" x14ac:dyDescent="0.25">
      <c r="A4526" t="s">
        <v>24</v>
      </c>
      <c r="B4526" s="3" t="s">
        <v>11261</v>
      </c>
      <c r="C4526" t="s">
        <v>15605</v>
      </c>
      <c r="D4526" t="s">
        <v>22</v>
      </c>
      <c r="E4526" t="s">
        <v>5</v>
      </c>
      <c r="F4526" s="1" t="s">
        <v>11261</v>
      </c>
      <c r="G4526" t="s">
        <v>907</v>
      </c>
      <c r="H4526">
        <v>2250463</v>
      </c>
      <c r="I4526">
        <v>2251611</v>
      </c>
      <c r="J4526" t="s">
        <v>23</v>
      </c>
      <c r="K4526" t="s">
        <v>5639</v>
      </c>
      <c r="L4526" s="1" t="s">
        <v>11261</v>
      </c>
      <c r="M4526" s="1" t="s">
        <v>11261</v>
      </c>
      <c r="N4526" t="s">
        <v>502</v>
      </c>
      <c r="O4526" s="1" t="s">
        <v>11261</v>
      </c>
      <c r="P4526" s="1" t="s">
        <v>11261</v>
      </c>
      <c r="Q4526" t="s">
        <v>5638</v>
      </c>
      <c r="R4526">
        <v>1149</v>
      </c>
      <c r="S4526" s="9">
        <v>382</v>
      </c>
      <c r="T4526" s="1" t="s">
        <v>11261</v>
      </c>
    </row>
    <row r="4527" spans="1:20" hidden="1" x14ac:dyDescent="0.25">
      <c r="A4527" t="s">
        <v>20</v>
      </c>
      <c r="B4527" s="2" t="s">
        <v>21</v>
      </c>
      <c r="C4527" t="s">
        <v>12521</v>
      </c>
      <c r="D4527" t="s">
        <v>22</v>
      </c>
      <c r="E4527" t="s">
        <v>5</v>
      </c>
      <c r="F4527" s="1" t="s">
        <v>11261</v>
      </c>
      <c r="G4527" t="s">
        <v>907</v>
      </c>
      <c r="H4527">
        <v>631455</v>
      </c>
      <c r="I4527">
        <v>632237</v>
      </c>
      <c r="J4527" t="s">
        <v>23</v>
      </c>
      <c r="K4527" s="1" t="s">
        <v>11261</v>
      </c>
      <c r="L4527" s="1" t="s">
        <v>11261</v>
      </c>
      <c r="M4527" s="1" t="s">
        <v>11261</v>
      </c>
      <c r="N4527" s="1" t="s">
        <v>11261</v>
      </c>
      <c r="O4527" s="1" t="s">
        <v>11261</v>
      </c>
      <c r="P4527" s="1" t="s">
        <v>11261</v>
      </c>
      <c r="Q4527" t="s">
        <v>2267</v>
      </c>
      <c r="R4527">
        <v>783</v>
      </c>
      <c r="S4527" s="10" t="s">
        <v>11261</v>
      </c>
      <c r="T4527" s="1" t="s">
        <v>11261</v>
      </c>
    </row>
    <row r="4528" spans="1:20" hidden="1" x14ac:dyDescent="0.25">
      <c r="A4528" t="s">
        <v>24</v>
      </c>
      <c r="B4528" s="3" t="s">
        <v>11261</v>
      </c>
      <c r="C4528" t="s">
        <v>20121</v>
      </c>
      <c r="D4528" t="s">
        <v>22</v>
      </c>
      <c r="E4528" t="s">
        <v>5</v>
      </c>
      <c r="F4528" s="1" t="s">
        <v>11261</v>
      </c>
      <c r="G4528" t="s">
        <v>907</v>
      </c>
      <c r="H4528">
        <v>4531833</v>
      </c>
      <c r="I4528">
        <v>4532981</v>
      </c>
      <c r="J4528" t="s">
        <v>37</v>
      </c>
      <c r="K4528" t="s">
        <v>10572</v>
      </c>
      <c r="L4528" s="1" t="s">
        <v>11261</v>
      </c>
      <c r="M4528" s="1" t="s">
        <v>11261</v>
      </c>
      <c r="N4528" t="s">
        <v>555</v>
      </c>
      <c r="O4528" s="1" t="s">
        <v>11261</v>
      </c>
      <c r="P4528" s="1" t="s">
        <v>11261</v>
      </c>
      <c r="Q4528" t="s">
        <v>10571</v>
      </c>
      <c r="R4528">
        <v>1149</v>
      </c>
      <c r="S4528" s="9">
        <v>382</v>
      </c>
      <c r="T4528" s="1" t="s">
        <v>11261</v>
      </c>
    </row>
    <row r="4529" spans="1:20" hidden="1" x14ac:dyDescent="0.25">
      <c r="A4529" t="s">
        <v>20</v>
      </c>
      <c r="B4529" s="2" t="s">
        <v>21</v>
      </c>
      <c r="C4529" t="s">
        <v>12767</v>
      </c>
      <c r="D4529" t="s">
        <v>22</v>
      </c>
      <c r="E4529" t="s">
        <v>5</v>
      </c>
      <c r="F4529" s="1" t="s">
        <v>11261</v>
      </c>
      <c r="G4529" t="s">
        <v>907</v>
      </c>
      <c r="H4529">
        <v>760862</v>
      </c>
      <c r="I4529">
        <v>761644</v>
      </c>
      <c r="J4529" t="s">
        <v>23</v>
      </c>
      <c r="K4529" s="1" t="s">
        <v>11261</v>
      </c>
      <c r="L4529" s="1" t="s">
        <v>11261</v>
      </c>
      <c r="M4529" s="1" t="s">
        <v>11261</v>
      </c>
      <c r="N4529" s="1" t="s">
        <v>11261</v>
      </c>
      <c r="O4529" s="1" t="s">
        <v>11261</v>
      </c>
      <c r="P4529" s="1" t="s">
        <v>11261</v>
      </c>
      <c r="Q4529" t="s">
        <v>2547</v>
      </c>
      <c r="R4529">
        <v>783</v>
      </c>
      <c r="S4529" s="10" t="s">
        <v>11261</v>
      </c>
      <c r="T4529" s="1" t="s">
        <v>11261</v>
      </c>
    </row>
    <row r="4530" spans="1:20" hidden="1" x14ac:dyDescent="0.25">
      <c r="A4530" t="s">
        <v>24</v>
      </c>
      <c r="B4530" s="3" t="s">
        <v>11261</v>
      </c>
      <c r="C4530" t="s">
        <v>12768</v>
      </c>
      <c r="D4530" t="s">
        <v>22</v>
      </c>
      <c r="E4530" t="s">
        <v>5</v>
      </c>
      <c r="F4530" s="1" t="s">
        <v>11261</v>
      </c>
      <c r="G4530" t="s">
        <v>907</v>
      </c>
      <c r="H4530">
        <v>760862</v>
      </c>
      <c r="I4530">
        <v>761644</v>
      </c>
      <c r="J4530" t="s">
        <v>23</v>
      </c>
      <c r="K4530" t="s">
        <v>2548</v>
      </c>
      <c r="L4530" s="1" t="s">
        <v>11261</v>
      </c>
      <c r="M4530" s="1" t="s">
        <v>11261</v>
      </c>
      <c r="N4530" t="s">
        <v>27</v>
      </c>
      <c r="O4530" s="1" t="s">
        <v>11261</v>
      </c>
      <c r="P4530" s="1" t="s">
        <v>11261</v>
      </c>
      <c r="Q4530" t="s">
        <v>2547</v>
      </c>
      <c r="R4530">
        <v>783</v>
      </c>
      <c r="S4530" s="9">
        <v>260</v>
      </c>
      <c r="T4530" s="1" t="s">
        <v>11261</v>
      </c>
    </row>
    <row r="4531" spans="1:20" hidden="1" x14ac:dyDescent="0.25">
      <c r="A4531" t="s">
        <v>20</v>
      </c>
      <c r="B4531" s="2" t="s">
        <v>21</v>
      </c>
      <c r="C4531" t="s">
        <v>13517</v>
      </c>
      <c r="D4531" t="s">
        <v>22</v>
      </c>
      <c r="E4531" t="s">
        <v>5</v>
      </c>
      <c r="F4531" s="1" t="s">
        <v>11261</v>
      </c>
      <c r="G4531" t="s">
        <v>907</v>
      </c>
      <c r="H4531">
        <v>1151907</v>
      </c>
      <c r="I4531">
        <v>1152689</v>
      </c>
      <c r="J4531" t="s">
        <v>37</v>
      </c>
      <c r="K4531" s="1" t="s">
        <v>11261</v>
      </c>
      <c r="L4531" s="1" t="s">
        <v>11261</v>
      </c>
      <c r="M4531" s="1" t="s">
        <v>11261</v>
      </c>
      <c r="N4531" s="1" t="s">
        <v>11261</v>
      </c>
      <c r="O4531" s="1" t="s">
        <v>11261</v>
      </c>
      <c r="P4531" s="1" t="s">
        <v>11261</v>
      </c>
      <c r="Q4531" t="s">
        <v>3410</v>
      </c>
      <c r="R4531">
        <v>783</v>
      </c>
      <c r="S4531" s="10" t="s">
        <v>11261</v>
      </c>
      <c r="T4531" s="1" t="s">
        <v>11261</v>
      </c>
    </row>
    <row r="4532" spans="1:20" hidden="1" x14ac:dyDescent="0.25">
      <c r="A4532" t="s">
        <v>24</v>
      </c>
      <c r="B4532" s="3" t="s">
        <v>11261</v>
      </c>
      <c r="C4532" t="s">
        <v>13583</v>
      </c>
      <c r="D4532" t="s">
        <v>22</v>
      </c>
      <c r="E4532" t="s">
        <v>5</v>
      </c>
      <c r="F4532" s="1" t="s">
        <v>11261</v>
      </c>
      <c r="G4532" t="s">
        <v>907</v>
      </c>
      <c r="H4532">
        <v>1184446</v>
      </c>
      <c r="I4532">
        <v>1185597</v>
      </c>
      <c r="J4532" t="s">
        <v>23</v>
      </c>
      <c r="K4532" t="s">
        <v>3484</v>
      </c>
      <c r="L4532" s="1" t="s">
        <v>11261</v>
      </c>
      <c r="M4532" s="1" t="s">
        <v>11261</v>
      </c>
      <c r="N4532" t="s">
        <v>818</v>
      </c>
      <c r="O4532" s="1" t="s">
        <v>11261</v>
      </c>
      <c r="P4532" s="1" t="s">
        <v>11261</v>
      </c>
      <c r="Q4532" t="s">
        <v>3483</v>
      </c>
      <c r="R4532">
        <v>1152</v>
      </c>
      <c r="S4532" s="9">
        <v>383</v>
      </c>
      <c r="T4532" s="1" t="s">
        <v>11261</v>
      </c>
    </row>
    <row r="4533" spans="1:20" hidden="1" x14ac:dyDescent="0.25">
      <c r="A4533" t="s">
        <v>20</v>
      </c>
      <c r="B4533" s="2" t="s">
        <v>21</v>
      </c>
      <c r="C4533" t="s">
        <v>13935</v>
      </c>
      <c r="D4533" t="s">
        <v>22</v>
      </c>
      <c r="E4533" t="s">
        <v>5</v>
      </c>
      <c r="F4533" s="1" t="s">
        <v>11261</v>
      </c>
      <c r="G4533" t="s">
        <v>907</v>
      </c>
      <c r="H4533">
        <v>1353410</v>
      </c>
      <c r="I4533">
        <v>1354192</v>
      </c>
      <c r="J4533" t="s">
        <v>23</v>
      </c>
      <c r="K4533" s="1" t="s">
        <v>11261</v>
      </c>
      <c r="L4533" s="1" t="s">
        <v>11261</v>
      </c>
      <c r="M4533" s="1" t="s">
        <v>11261</v>
      </c>
      <c r="N4533" s="1" t="s">
        <v>11261</v>
      </c>
      <c r="O4533" s="1" t="s">
        <v>11261</v>
      </c>
      <c r="P4533" s="1" t="s">
        <v>11261</v>
      </c>
      <c r="Q4533" t="s">
        <v>3863</v>
      </c>
      <c r="R4533">
        <v>783</v>
      </c>
      <c r="S4533" s="10" t="s">
        <v>11261</v>
      </c>
      <c r="T4533" s="1" t="s">
        <v>11261</v>
      </c>
    </row>
    <row r="4534" spans="1:20" hidden="1" x14ac:dyDescent="0.25">
      <c r="A4534" t="s">
        <v>24</v>
      </c>
      <c r="B4534" s="3" t="s">
        <v>11261</v>
      </c>
      <c r="C4534" t="s">
        <v>13936</v>
      </c>
      <c r="D4534" t="s">
        <v>22</v>
      </c>
      <c r="E4534" t="s">
        <v>5</v>
      </c>
      <c r="F4534" s="1" t="s">
        <v>11261</v>
      </c>
      <c r="G4534" t="s">
        <v>907</v>
      </c>
      <c r="H4534">
        <v>1353410</v>
      </c>
      <c r="I4534">
        <v>1354192</v>
      </c>
      <c r="J4534" t="s">
        <v>23</v>
      </c>
      <c r="K4534" t="s">
        <v>3864</v>
      </c>
      <c r="L4534" s="1" t="s">
        <v>11261</v>
      </c>
      <c r="M4534" s="1" t="s">
        <v>11261</v>
      </c>
      <c r="N4534" t="s">
        <v>153</v>
      </c>
      <c r="O4534" s="1" t="s">
        <v>11261</v>
      </c>
      <c r="P4534" s="1" t="s">
        <v>11261</v>
      </c>
      <c r="Q4534" t="s">
        <v>3863</v>
      </c>
      <c r="R4534">
        <v>783</v>
      </c>
      <c r="S4534" s="9">
        <v>260</v>
      </c>
      <c r="T4534" s="1" t="s">
        <v>11261</v>
      </c>
    </row>
    <row r="4535" spans="1:20" hidden="1" x14ac:dyDescent="0.25">
      <c r="A4535" t="s">
        <v>20</v>
      </c>
      <c r="B4535" s="2" t="s">
        <v>21</v>
      </c>
      <c r="C4535" t="s">
        <v>14767</v>
      </c>
      <c r="D4535" t="s">
        <v>22</v>
      </c>
      <c r="E4535" t="s">
        <v>5</v>
      </c>
      <c r="F4535" s="1" t="s">
        <v>11261</v>
      </c>
      <c r="G4535" t="s">
        <v>907</v>
      </c>
      <c r="H4535">
        <v>1781549</v>
      </c>
      <c r="I4535">
        <v>1782331</v>
      </c>
      <c r="J4535" t="s">
        <v>23</v>
      </c>
      <c r="K4535" s="1" t="s">
        <v>11261</v>
      </c>
      <c r="L4535" s="1" t="s">
        <v>11261</v>
      </c>
      <c r="M4535" s="1" t="s">
        <v>11261</v>
      </c>
      <c r="N4535" s="1" t="s">
        <v>11261</v>
      </c>
      <c r="O4535" s="1" t="s">
        <v>11261</v>
      </c>
      <c r="P4535" s="1" t="s">
        <v>11261</v>
      </c>
      <c r="Q4535" t="s">
        <v>4732</v>
      </c>
      <c r="R4535">
        <v>783</v>
      </c>
      <c r="S4535" s="10" t="s">
        <v>11261</v>
      </c>
      <c r="T4535" s="1" t="s">
        <v>11261</v>
      </c>
    </row>
    <row r="4536" spans="1:20" hidden="1" x14ac:dyDescent="0.25">
      <c r="A4536" t="s">
        <v>24</v>
      </c>
      <c r="B4536" s="3" t="s">
        <v>11261</v>
      </c>
      <c r="C4536" t="s">
        <v>19710</v>
      </c>
      <c r="D4536" t="s">
        <v>22</v>
      </c>
      <c r="E4536" t="s">
        <v>5</v>
      </c>
      <c r="F4536" s="1" t="s">
        <v>11261</v>
      </c>
      <c r="G4536" t="s">
        <v>907</v>
      </c>
      <c r="H4536">
        <v>4361824</v>
      </c>
      <c r="I4536">
        <v>4362975</v>
      </c>
      <c r="J4536" t="s">
        <v>37</v>
      </c>
      <c r="K4536" t="s">
        <v>10133</v>
      </c>
      <c r="L4536" s="1" t="s">
        <v>11261</v>
      </c>
      <c r="M4536" s="1" t="s">
        <v>11261</v>
      </c>
      <c r="N4536" t="s">
        <v>159</v>
      </c>
      <c r="O4536" s="1" t="s">
        <v>11261</v>
      </c>
      <c r="P4536" s="1" t="s">
        <v>11261</v>
      </c>
      <c r="Q4536" t="s">
        <v>10132</v>
      </c>
      <c r="R4536">
        <v>1152</v>
      </c>
      <c r="S4536" s="9">
        <v>383</v>
      </c>
      <c r="T4536" s="1" t="s">
        <v>11261</v>
      </c>
    </row>
    <row r="4537" spans="1:20" hidden="1" x14ac:dyDescent="0.25">
      <c r="A4537" t="s">
        <v>20</v>
      </c>
      <c r="B4537" s="2" t="s">
        <v>21</v>
      </c>
      <c r="C4537" t="s">
        <v>14994</v>
      </c>
      <c r="D4537" t="s">
        <v>22</v>
      </c>
      <c r="E4537" t="s">
        <v>5</v>
      </c>
      <c r="F4537" s="1" t="s">
        <v>11261</v>
      </c>
      <c r="G4537" t="s">
        <v>907</v>
      </c>
      <c r="H4537">
        <v>1903186</v>
      </c>
      <c r="I4537">
        <v>1903968</v>
      </c>
      <c r="J4537" t="s">
        <v>23</v>
      </c>
      <c r="K4537" s="1" t="s">
        <v>11261</v>
      </c>
      <c r="L4537" s="1" t="s">
        <v>11261</v>
      </c>
      <c r="M4537" s="1" t="s">
        <v>11261</v>
      </c>
      <c r="N4537" s="1" t="s">
        <v>11261</v>
      </c>
      <c r="O4537" s="1" t="s">
        <v>11261</v>
      </c>
      <c r="P4537" s="1" t="s">
        <v>11261</v>
      </c>
      <c r="Q4537" t="s">
        <v>4973</v>
      </c>
      <c r="R4537">
        <v>783</v>
      </c>
      <c r="S4537" s="10" t="s">
        <v>11261</v>
      </c>
      <c r="T4537" s="1" t="s">
        <v>11261</v>
      </c>
    </row>
    <row r="4538" spans="1:20" hidden="1" x14ac:dyDescent="0.25">
      <c r="A4538" t="s">
        <v>24</v>
      </c>
      <c r="B4538" s="3" t="s">
        <v>11261</v>
      </c>
      <c r="C4538" t="s">
        <v>14995</v>
      </c>
      <c r="D4538" t="s">
        <v>22</v>
      </c>
      <c r="E4538" t="s">
        <v>5</v>
      </c>
      <c r="F4538" s="1" t="s">
        <v>11261</v>
      </c>
      <c r="G4538" t="s">
        <v>907</v>
      </c>
      <c r="H4538">
        <v>1903186</v>
      </c>
      <c r="I4538">
        <v>1903968</v>
      </c>
      <c r="J4538" t="s">
        <v>23</v>
      </c>
      <c r="K4538" t="s">
        <v>4974</v>
      </c>
      <c r="L4538" s="1" t="s">
        <v>11261</v>
      </c>
      <c r="M4538" s="1" t="s">
        <v>11261</v>
      </c>
      <c r="N4538" t="s">
        <v>27</v>
      </c>
      <c r="O4538" s="1" t="s">
        <v>11261</v>
      </c>
      <c r="P4538" s="1" t="s">
        <v>11261</v>
      </c>
      <c r="Q4538" t="s">
        <v>4973</v>
      </c>
      <c r="R4538">
        <v>783</v>
      </c>
      <c r="S4538" s="9">
        <v>260</v>
      </c>
      <c r="T4538" s="1" t="s">
        <v>11261</v>
      </c>
    </row>
    <row r="4539" spans="1:20" hidden="1" x14ac:dyDescent="0.25">
      <c r="A4539" t="s">
        <v>20</v>
      </c>
      <c r="B4539" s="2" t="s">
        <v>21</v>
      </c>
      <c r="C4539" t="s">
        <v>15381</v>
      </c>
      <c r="D4539" t="s">
        <v>22</v>
      </c>
      <c r="E4539" t="s">
        <v>5</v>
      </c>
      <c r="F4539" s="1" t="s">
        <v>11261</v>
      </c>
      <c r="G4539" t="s">
        <v>907</v>
      </c>
      <c r="H4539">
        <v>2119639</v>
      </c>
      <c r="I4539">
        <v>2120421</v>
      </c>
      <c r="J4539" t="s">
        <v>37</v>
      </c>
      <c r="K4539" s="1" t="s">
        <v>11261</v>
      </c>
      <c r="L4539" s="1" t="s">
        <v>11261</v>
      </c>
      <c r="M4539" s="1" t="s">
        <v>11261</v>
      </c>
      <c r="N4539" s="1" t="s">
        <v>11261</v>
      </c>
      <c r="O4539" s="1" t="s">
        <v>11261</v>
      </c>
      <c r="P4539" s="1" t="s">
        <v>11261</v>
      </c>
      <c r="Q4539" t="s">
        <v>5394</v>
      </c>
      <c r="R4539">
        <v>783</v>
      </c>
      <c r="S4539" s="10" t="s">
        <v>11261</v>
      </c>
      <c r="T4539" s="1" t="s">
        <v>11261</v>
      </c>
    </row>
    <row r="4540" spans="1:20" hidden="1" x14ac:dyDescent="0.25">
      <c r="A4540" t="s">
        <v>24</v>
      </c>
      <c r="B4540" s="3" t="s">
        <v>11261</v>
      </c>
      <c r="C4540" t="s">
        <v>15382</v>
      </c>
      <c r="D4540" t="s">
        <v>22</v>
      </c>
      <c r="E4540" t="s">
        <v>5</v>
      </c>
      <c r="F4540" s="1" t="s">
        <v>11261</v>
      </c>
      <c r="G4540" t="s">
        <v>907</v>
      </c>
      <c r="H4540">
        <v>2119639</v>
      </c>
      <c r="I4540">
        <v>2120421</v>
      </c>
      <c r="J4540" t="s">
        <v>37</v>
      </c>
      <c r="K4540" t="s">
        <v>5395</v>
      </c>
      <c r="L4540" s="1" t="s">
        <v>11261</v>
      </c>
      <c r="M4540" s="1" t="s">
        <v>11261</v>
      </c>
      <c r="N4540" t="s">
        <v>2533</v>
      </c>
      <c r="O4540" s="1" t="s">
        <v>11261</v>
      </c>
      <c r="P4540" s="1" t="s">
        <v>11261</v>
      </c>
      <c r="Q4540" t="s">
        <v>5394</v>
      </c>
      <c r="R4540">
        <v>783</v>
      </c>
      <c r="S4540" s="9">
        <v>260</v>
      </c>
      <c r="T4540" s="1" t="s">
        <v>11261</v>
      </c>
    </row>
    <row r="4541" spans="1:20" hidden="1" x14ac:dyDescent="0.25">
      <c r="A4541" t="s">
        <v>20</v>
      </c>
      <c r="B4541" s="2" t="s">
        <v>21</v>
      </c>
      <c r="C4541" t="s">
        <v>16013</v>
      </c>
      <c r="D4541" t="s">
        <v>22</v>
      </c>
      <c r="E4541" t="s">
        <v>5</v>
      </c>
      <c r="F4541" s="1" t="s">
        <v>11261</v>
      </c>
      <c r="G4541" t="s">
        <v>907</v>
      </c>
      <c r="H4541">
        <v>2447986</v>
      </c>
      <c r="I4541">
        <v>2448768</v>
      </c>
      <c r="J4541" t="s">
        <v>23</v>
      </c>
      <c r="K4541" s="1" t="s">
        <v>11261</v>
      </c>
      <c r="L4541" s="1" t="s">
        <v>11261</v>
      </c>
      <c r="M4541" s="1" t="s">
        <v>11261</v>
      </c>
      <c r="N4541" s="1" t="s">
        <v>11261</v>
      </c>
      <c r="O4541" s="1" t="s">
        <v>11261</v>
      </c>
      <c r="P4541" s="1" t="s">
        <v>11261</v>
      </c>
      <c r="Q4541" t="s">
        <v>6071</v>
      </c>
      <c r="R4541">
        <v>783</v>
      </c>
      <c r="S4541" s="10" t="s">
        <v>11261</v>
      </c>
      <c r="T4541" s="1" t="s">
        <v>11261</v>
      </c>
    </row>
    <row r="4542" spans="1:20" hidden="1" x14ac:dyDescent="0.25">
      <c r="A4542" t="s">
        <v>24</v>
      </c>
      <c r="B4542" s="3" t="s">
        <v>11261</v>
      </c>
      <c r="C4542" t="s">
        <v>16014</v>
      </c>
      <c r="D4542" t="s">
        <v>22</v>
      </c>
      <c r="E4542" t="s">
        <v>5</v>
      </c>
      <c r="F4542" s="1" t="s">
        <v>11261</v>
      </c>
      <c r="G4542" t="s">
        <v>907</v>
      </c>
      <c r="H4542">
        <v>2447986</v>
      </c>
      <c r="I4542">
        <v>2448768</v>
      </c>
      <c r="J4542" t="s">
        <v>23</v>
      </c>
      <c r="K4542" t="s">
        <v>6072</v>
      </c>
      <c r="L4542" s="1" t="s">
        <v>11261</v>
      </c>
      <c r="M4542" s="1" t="s">
        <v>11261</v>
      </c>
      <c r="N4542" t="s">
        <v>27</v>
      </c>
      <c r="O4542" s="1" t="s">
        <v>11261</v>
      </c>
      <c r="P4542" s="1" t="s">
        <v>11261</v>
      </c>
      <c r="Q4542" t="s">
        <v>6071</v>
      </c>
      <c r="R4542">
        <v>783</v>
      </c>
      <c r="S4542" s="9">
        <v>260</v>
      </c>
      <c r="T4542" s="1" t="s">
        <v>11261</v>
      </c>
    </row>
    <row r="4543" spans="1:20" hidden="1" x14ac:dyDescent="0.25">
      <c r="A4543" t="s">
        <v>20</v>
      </c>
      <c r="B4543" s="2" t="s">
        <v>21</v>
      </c>
      <c r="C4543" t="s">
        <v>16372</v>
      </c>
      <c r="D4543" t="s">
        <v>22</v>
      </c>
      <c r="E4543" t="s">
        <v>5</v>
      </c>
      <c r="F4543" s="1" t="s">
        <v>11261</v>
      </c>
      <c r="G4543" t="s">
        <v>907</v>
      </c>
      <c r="H4543">
        <v>2631303</v>
      </c>
      <c r="I4543">
        <v>2632085</v>
      </c>
      <c r="J4543" t="s">
        <v>37</v>
      </c>
      <c r="K4543" s="1" t="s">
        <v>11261</v>
      </c>
      <c r="L4543" s="1" t="s">
        <v>11261</v>
      </c>
      <c r="M4543" s="1" t="s">
        <v>11261</v>
      </c>
      <c r="N4543" s="1" t="s">
        <v>11261</v>
      </c>
      <c r="O4543" s="1" t="s">
        <v>11261</v>
      </c>
      <c r="P4543" s="1" t="s">
        <v>11261</v>
      </c>
      <c r="Q4543" t="s">
        <v>6449</v>
      </c>
      <c r="R4543">
        <v>783</v>
      </c>
      <c r="S4543" s="10" t="s">
        <v>11261</v>
      </c>
      <c r="T4543" s="1" t="s">
        <v>11261</v>
      </c>
    </row>
    <row r="4544" spans="1:20" hidden="1" x14ac:dyDescent="0.25">
      <c r="A4544" t="s">
        <v>24</v>
      </c>
      <c r="B4544" s="3" t="s">
        <v>11261</v>
      </c>
      <c r="C4544" t="s">
        <v>11816</v>
      </c>
      <c r="D4544" t="s">
        <v>22</v>
      </c>
      <c r="E4544" t="s">
        <v>5</v>
      </c>
      <c r="F4544" s="1" t="s">
        <v>11261</v>
      </c>
      <c r="G4544" t="s">
        <v>907</v>
      </c>
      <c r="H4544">
        <v>273582</v>
      </c>
      <c r="I4544">
        <v>274739</v>
      </c>
      <c r="J4544" t="s">
        <v>23</v>
      </c>
      <c r="K4544" t="s">
        <v>1521</v>
      </c>
      <c r="L4544" s="1" t="s">
        <v>11261</v>
      </c>
      <c r="M4544" s="1" t="s">
        <v>11261</v>
      </c>
      <c r="N4544" t="s">
        <v>173</v>
      </c>
      <c r="O4544" s="1" t="s">
        <v>11261</v>
      </c>
      <c r="P4544" s="1" t="s">
        <v>11261</v>
      </c>
      <c r="Q4544" t="s">
        <v>1520</v>
      </c>
      <c r="R4544">
        <v>1158</v>
      </c>
      <c r="S4544" s="9">
        <v>385</v>
      </c>
      <c r="T4544" s="1" t="s">
        <v>11261</v>
      </c>
    </row>
    <row r="4545" spans="1:20" hidden="1" x14ac:dyDescent="0.25">
      <c r="A4545" t="s">
        <v>20</v>
      </c>
      <c r="B4545" s="2" t="s">
        <v>21</v>
      </c>
      <c r="C4545" t="s">
        <v>16534</v>
      </c>
      <c r="D4545" t="s">
        <v>22</v>
      </c>
      <c r="E4545" t="s">
        <v>5</v>
      </c>
      <c r="F4545" s="1" t="s">
        <v>11261</v>
      </c>
      <c r="G4545" t="s">
        <v>907</v>
      </c>
      <c r="H4545">
        <v>2717062</v>
      </c>
      <c r="I4545">
        <v>2717844</v>
      </c>
      <c r="J4545" t="s">
        <v>37</v>
      </c>
      <c r="K4545" s="1" t="s">
        <v>11261</v>
      </c>
      <c r="L4545" s="1" t="s">
        <v>11261</v>
      </c>
      <c r="M4545" s="1" t="s">
        <v>11261</v>
      </c>
      <c r="N4545" s="1" t="s">
        <v>11261</v>
      </c>
      <c r="O4545" s="1" t="s">
        <v>11261</v>
      </c>
      <c r="P4545" s="1" t="s">
        <v>11261</v>
      </c>
      <c r="Q4545" t="s">
        <v>6620</v>
      </c>
      <c r="R4545">
        <v>783</v>
      </c>
      <c r="S4545" s="10" t="s">
        <v>11261</v>
      </c>
      <c r="T4545" s="1" t="s">
        <v>11261</v>
      </c>
    </row>
    <row r="4546" spans="1:20" hidden="1" x14ac:dyDescent="0.25">
      <c r="A4546" t="s">
        <v>24</v>
      </c>
      <c r="B4546" s="3" t="s">
        <v>11261</v>
      </c>
      <c r="C4546" t="s">
        <v>16535</v>
      </c>
      <c r="D4546" t="s">
        <v>22</v>
      </c>
      <c r="E4546" t="s">
        <v>5</v>
      </c>
      <c r="F4546" s="1" t="s">
        <v>11261</v>
      </c>
      <c r="G4546" t="s">
        <v>907</v>
      </c>
      <c r="H4546">
        <v>2717062</v>
      </c>
      <c r="I4546">
        <v>2717844</v>
      </c>
      <c r="J4546" t="s">
        <v>37</v>
      </c>
      <c r="K4546" t="s">
        <v>6621</v>
      </c>
      <c r="L4546" s="1" t="s">
        <v>11261</v>
      </c>
      <c r="M4546" s="1" t="s">
        <v>11261</v>
      </c>
      <c r="N4546" t="s">
        <v>153</v>
      </c>
      <c r="O4546" s="1" t="s">
        <v>11261</v>
      </c>
      <c r="P4546" s="1" t="s">
        <v>11261</v>
      </c>
      <c r="Q4546" t="s">
        <v>6620</v>
      </c>
      <c r="R4546">
        <v>783</v>
      </c>
      <c r="S4546" s="9">
        <v>260</v>
      </c>
      <c r="T4546" s="1" t="s">
        <v>11261</v>
      </c>
    </row>
    <row r="4547" spans="1:20" hidden="1" x14ac:dyDescent="0.25">
      <c r="A4547" t="s">
        <v>20</v>
      </c>
      <c r="B4547" s="2" t="s">
        <v>21</v>
      </c>
      <c r="C4547" t="s">
        <v>16542</v>
      </c>
      <c r="D4547" t="s">
        <v>22</v>
      </c>
      <c r="E4547" t="s">
        <v>5</v>
      </c>
      <c r="F4547" s="1" t="s">
        <v>11261</v>
      </c>
      <c r="G4547" t="s">
        <v>907</v>
      </c>
      <c r="H4547">
        <v>2721355</v>
      </c>
      <c r="I4547">
        <v>2722137</v>
      </c>
      <c r="J4547" t="s">
        <v>37</v>
      </c>
      <c r="K4547" s="1" t="s">
        <v>11261</v>
      </c>
      <c r="L4547" s="1" t="s">
        <v>11261</v>
      </c>
      <c r="M4547" s="1" t="s">
        <v>11261</v>
      </c>
      <c r="N4547" s="1" t="s">
        <v>11261</v>
      </c>
      <c r="O4547" s="1" t="s">
        <v>11261</v>
      </c>
      <c r="P4547" s="1" t="s">
        <v>11261</v>
      </c>
      <c r="Q4547" t="s">
        <v>6628</v>
      </c>
      <c r="R4547">
        <v>783</v>
      </c>
      <c r="S4547" s="10" t="s">
        <v>11261</v>
      </c>
      <c r="T4547" s="1" t="s">
        <v>11261</v>
      </c>
    </row>
    <row r="4548" spans="1:20" hidden="1" x14ac:dyDescent="0.25">
      <c r="A4548" t="s">
        <v>24</v>
      </c>
      <c r="B4548" s="3" t="s">
        <v>11261</v>
      </c>
      <c r="C4548" t="s">
        <v>16543</v>
      </c>
      <c r="D4548" t="s">
        <v>22</v>
      </c>
      <c r="E4548" t="s">
        <v>5</v>
      </c>
      <c r="F4548" s="1" t="s">
        <v>11261</v>
      </c>
      <c r="G4548" t="s">
        <v>907</v>
      </c>
      <c r="H4548">
        <v>2721355</v>
      </c>
      <c r="I4548">
        <v>2722137</v>
      </c>
      <c r="J4548" t="s">
        <v>37</v>
      </c>
      <c r="K4548" t="s">
        <v>6629</v>
      </c>
      <c r="L4548" s="1" t="s">
        <v>11261</v>
      </c>
      <c r="M4548" s="1" t="s">
        <v>11261</v>
      </c>
      <c r="N4548" t="s">
        <v>27</v>
      </c>
      <c r="O4548" s="1" t="s">
        <v>11261</v>
      </c>
      <c r="P4548" s="1" t="s">
        <v>11261</v>
      </c>
      <c r="Q4548" t="s">
        <v>6628</v>
      </c>
      <c r="R4548">
        <v>783</v>
      </c>
      <c r="S4548" s="9">
        <v>260</v>
      </c>
      <c r="T4548" s="1" t="s">
        <v>11261</v>
      </c>
    </row>
    <row r="4549" spans="1:20" hidden="1" x14ac:dyDescent="0.25">
      <c r="A4549" t="s">
        <v>20</v>
      </c>
      <c r="B4549" s="2" t="s">
        <v>21</v>
      </c>
      <c r="C4549" t="s">
        <v>16668</v>
      </c>
      <c r="D4549" t="s">
        <v>22</v>
      </c>
      <c r="E4549" t="s">
        <v>5</v>
      </c>
      <c r="F4549" s="1" t="s">
        <v>11261</v>
      </c>
      <c r="G4549" t="s">
        <v>907</v>
      </c>
      <c r="H4549">
        <v>2793928</v>
      </c>
      <c r="I4549">
        <v>2794710</v>
      </c>
      <c r="J4549" t="s">
        <v>37</v>
      </c>
      <c r="K4549" s="1" t="s">
        <v>11261</v>
      </c>
      <c r="L4549" s="1" t="s">
        <v>11261</v>
      </c>
      <c r="M4549" s="1" t="s">
        <v>11261</v>
      </c>
      <c r="N4549" s="1" t="s">
        <v>11261</v>
      </c>
      <c r="O4549" s="1" t="s">
        <v>11261</v>
      </c>
      <c r="P4549" s="1" t="s">
        <v>11261</v>
      </c>
      <c r="Q4549" t="s">
        <v>6761</v>
      </c>
      <c r="R4549">
        <v>783</v>
      </c>
      <c r="S4549" s="10" t="s">
        <v>11261</v>
      </c>
      <c r="T4549" s="1" t="s">
        <v>11261</v>
      </c>
    </row>
    <row r="4550" spans="1:20" hidden="1" x14ac:dyDescent="0.25">
      <c r="A4550" t="s">
        <v>24</v>
      </c>
      <c r="B4550" s="3" t="s">
        <v>11261</v>
      </c>
      <c r="C4550" t="s">
        <v>16523</v>
      </c>
      <c r="D4550" t="s">
        <v>22</v>
      </c>
      <c r="E4550" t="s">
        <v>5</v>
      </c>
      <c r="F4550" s="1" t="s">
        <v>11261</v>
      </c>
      <c r="G4550" t="s">
        <v>907</v>
      </c>
      <c r="H4550">
        <v>2710912</v>
      </c>
      <c r="I4550">
        <v>2712069</v>
      </c>
      <c r="J4550" t="s">
        <v>37</v>
      </c>
      <c r="K4550" t="s">
        <v>6609</v>
      </c>
      <c r="L4550" s="1" t="s">
        <v>11261</v>
      </c>
      <c r="M4550" s="1" t="s">
        <v>11261</v>
      </c>
      <c r="N4550" t="s">
        <v>159</v>
      </c>
      <c r="O4550" s="1" t="s">
        <v>11261</v>
      </c>
      <c r="P4550" s="1" t="s">
        <v>11261</v>
      </c>
      <c r="Q4550" t="s">
        <v>6608</v>
      </c>
      <c r="R4550">
        <v>1158</v>
      </c>
      <c r="S4550" s="9">
        <v>385</v>
      </c>
      <c r="T4550" s="1" t="s">
        <v>11261</v>
      </c>
    </row>
    <row r="4551" spans="1:20" hidden="1" x14ac:dyDescent="0.25">
      <c r="A4551" t="s">
        <v>20</v>
      </c>
      <c r="B4551" s="2" t="s">
        <v>21</v>
      </c>
      <c r="C4551" t="s">
        <v>17009</v>
      </c>
      <c r="D4551" t="s">
        <v>22</v>
      </c>
      <c r="E4551" t="s">
        <v>5</v>
      </c>
      <c r="F4551" s="1" t="s">
        <v>11261</v>
      </c>
      <c r="G4551" t="s">
        <v>907</v>
      </c>
      <c r="H4551">
        <v>2982066</v>
      </c>
      <c r="I4551">
        <v>2982848</v>
      </c>
      <c r="J4551" t="s">
        <v>23</v>
      </c>
      <c r="K4551" s="1" t="s">
        <v>11261</v>
      </c>
      <c r="L4551" s="1" t="s">
        <v>11261</v>
      </c>
      <c r="M4551" s="1" t="s">
        <v>11261</v>
      </c>
      <c r="N4551" s="1" t="s">
        <v>11261</v>
      </c>
      <c r="O4551" s="1" t="s">
        <v>11261</v>
      </c>
      <c r="P4551" s="1" t="s">
        <v>11261</v>
      </c>
      <c r="Q4551" t="s">
        <v>7125</v>
      </c>
      <c r="R4551">
        <v>783</v>
      </c>
      <c r="S4551" s="10" t="s">
        <v>11261</v>
      </c>
      <c r="T4551" s="1" t="s">
        <v>11261</v>
      </c>
    </row>
    <row r="4552" spans="1:20" hidden="1" x14ac:dyDescent="0.25">
      <c r="A4552" t="s">
        <v>24</v>
      </c>
      <c r="B4552" s="3" t="s">
        <v>11261</v>
      </c>
      <c r="C4552" t="s">
        <v>17010</v>
      </c>
      <c r="D4552" t="s">
        <v>22</v>
      </c>
      <c r="E4552" t="s">
        <v>5</v>
      </c>
      <c r="F4552" s="1" t="s">
        <v>11261</v>
      </c>
      <c r="G4552" t="s">
        <v>907</v>
      </c>
      <c r="H4552">
        <v>2982066</v>
      </c>
      <c r="I4552">
        <v>2982848</v>
      </c>
      <c r="J4552" t="s">
        <v>23</v>
      </c>
      <c r="K4552" t="s">
        <v>7126</v>
      </c>
      <c r="L4552" s="1" t="s">
        <v>11261</v>
      </c>
      <c r="M4552" s="1" t="s">
        <v>11261</v>
      </c>
      <c r="N4552" t="s">
        <v>265</v>
      </c>
      <c r="O4552" s="1" t="s">
        <v>11261</v>
      </c>
      <c r="P4552" s="1" t="s">
        <v>11261</v>
      </c>
      <c r="Q4552" t="s">
        <v>7125</v>
      </c>
      <c r="R4552">
        <v>783</v>
      </c>
      <c r="S4552" s="9">
        <v>260</v>
      </c>
      <c r="T4552" s="1" t="s">
        <v>11261</v>
      </c>
    </row>
    <row r="4553" spans="1:20" hidden="1" x14ac:dyDescent="0.25">
      <c r="A4553" t="s">
        <v>20</v>
      </c>
      <c r="B4553" s="2" t="s">
        <v>21</v>
      </c>
      <c r="C4553" t="s">
        <v>18324</v>
      </c>
      <c r="D4553" t="s">
        <v>22</v>
      </c>
      <c r="E4553" t="s">
        <v>5</v>
      </c>
      <c r="F4553" s="1" t="s">
        <v>11261</v>
      </c>
      <c r="G4553" t="s">
        <v>907</v>
      </c>
      <c r="H4553">
        <v>3687210</v>
      </c>
      <c r="I4553">
        <v>3687992</v>
      </c>
      <c r="J4553" t="s">
        <v>37</v>
      </c>
      <c r="K4553" s="1" t="s">
        <v>11261</v>
      </c>
      <c r="L4553" s="1" t="s">
        <v>11261</v>
      </c>
      <c r="M4553" s="1" t="s">
        <v>11261</v>
      </c>
      <c r="N4553" s="1" t="s">
        <v>11261</v>
      </c>
      <c r="O4553" s="1" t="s">
        <v>11261</v>
      </c>
      <c r="P4553" s="1" t="s">
        <v>11261</v>
      </c>
      <c r="Q4553" t="s">
        <v>8533</v>
      </c>
      <c r="R4553">
        <v>783</v>
      </c>
      <c r="S4553" s="10" t="s">
        <v>11261</v>
      </c>
      <c r="T4553" s="1" t="s">
        <v>11261</v>
      </c>
    </row>
    <row r="4554" spans="1:20" hidden="1" x14ac:dyDescent="0.25">
      <c r="A4554" t="s">
        <v>24</v>
      </c>
      <c r="B4554" s="3" t="s">
        <v>11261</v>
      </c>
      <c r="C4554" t="s">
        <v>17046</v>
      </c>
      <c r="D4554" t="s">
        <v>22</v>
      </c>
      <c r="E4554" t="s">
        <v>5</v>
      </c>
      <c r="F4554" s="1" t="s">
        <v>11261</v>
      </c>
      <c r="G4554" t="s">
        <v>907</v>
      </c>
      <c r="H4554">
        <v>3000342</v>
      </c>
      <c r="I4554">
        <v>3001499</v>
      </c>
      <c r="J4554" t="s">
        <v>23</v>
      </c>
      <c r="K4554" t="s">
        <v>7164</v>
      </c>
      <c r="L4554" s="1" t="s">
        <v>11261</v>
      </c>
      <c r="M4554" s="1" t="s">
        <v>11261</v>
      </c>
      <c r="N4554" t="s">
        <v>604</v>
      </c>
      <c r="O4554" s="1" t="s">
        <v>11261</v>
      </c>
      <c r="P4554" s="1" t="s">
        <v>11261</v>
      </c>
      <c r="Q4554" t="s">
        <v>7163</v>
      </c>
      <c r="R4554">
        <v>1158</v>
      </c>
      <c r="S4554" s="9">
        <v>385</v>
      </c>
      <c r="T4554" s="1" t="s">
        <v>11261</v>
      </c>
    </row>
    <row r="4555" spans="1:20" hidden="1" x14ac:dyDescent="0.25">
      <c r="A4555" t="s">
        <v>20</v>
      </c>
      <c r="B4555" s="2" t="s">
        <v>21</v>
      </c>
      <c r="C4555" t="s">
        <v>19201</v>
      </c>
      <c r="D4555" t="s">
        <v>22</v>
      </c>
      <c r="E4555" t="s">
        <v>5</v>
      </c>
      <c r="F4555" s="1" t="s">
        <v>11261</v>
      </c>
      <c r="G4555" t="s">
        <v>907</v>
      </c>
      <c r="H4555">
        <v>4101254</v>
      </c>
      <c r="I4555">
        <v>4102036</v>
      </c>
      <c r="J4555" t="s">
        <v>37</v>
      </c>
      <c r="K4555" s="1" t="s">
        <v>11261</v>
      </c>
      <c r="L4555" s="1" t="s">
        <v>11261</v>
      </c>
      <c r="M4555" s="1" t="s">
        <v>11261</v>
      </c>
      <c r="N4555" s="1" t="s">
        <v>11261</v>
      </c>
      <c r="O4555" s="1" t="s">
        <v>11261</v>
      </c>
      <c r="P4555" s="1" t="s">
        <v>11261</v>
      </c>
      <c r="Q4555" t="s">
        <v>9532</v>
      </c>
      <c r="R4555">
        <v>783</v>
      </c>
      <c r="S4555" s="10" t="s">
        <v>11261</v>
      </c>
      <c r="T4555" s="1" t="s">
        <v>11261</v>
      </c>
    </row>
    <row r="4556" spans="1:20" hidden="1" x14ac:dyDescent="0.25">
      <c r="A4556" t="s">
        <v>24</v>
      </c>
      <c r="B4556" s="3" t="s">
        <v>11261</v>
      </c>
      <c r="C4556" t="s">
        <v>17521</v>
      </c>
      <c r="D4556" t="s">
        <v>22</v>
      </c>
      <c r="E4556" t="s">
        <v>5</v>
      </c>
      <c r="F4556" s="1" t="s">
        <v>11261</v>
      </c>
      <c r="G4556" t="s">
        <v>907</v>
      </c>
      <c r="H4556">
        <v>3261106</v>
      </c>
      <c r="I4556">
        <v>3262263</v>
      </c>
      <c r="J4556" t="s">
        <v>37</v>
      </c>
      <c r="K4556" t="s">
        <v>7663</v>
      </c>
      <c r="L4556" s="1" t="s">
        <v>11261</v>
      </c>
      <c r="M4556" s="1" t="s">
        <v>11261</v>
      </c>
      <c r="N4556" t="s">
        <v>561</v>
      </c>
      <c r="O4556" s="1" t="s">
        <v>11261</v>
      </c>
      <c r="P4556" s="1" t="s">
        <v>11261</v>
      </c>
      <c r="Q4556" t="s">
        <v>7662</v>
      </c>
      <c r="R4556">
        <v>1158</v>
      </c>
      <c r="S4556" s="9">
        <v>385</v>
      </c>
      <c r="T4556" s="1" t="s">
        <v>11261</v>
      </c>
    </row>
    <row r="4557" spans="1:20" hidden="1" x14ac:dyDescent="0.25">
      <c r="A4557" t="s">
        <v>20</v>
      </c>
      <c r="B4557" s="2" t="s">
        <v>21</v>
      </c>
      <c r="C4557" t="s">
        <v>19440</v>
      </c>
      <c r="D4557" t="s">
        <v>22</v>
      </c>
      <c r="E4557" t="s">
        <v>5</v>
      </c>
      <c r="F4557" s="1" t="s">
        <v>11261</v>
      </c>
      <c r="G4557" t="s">
        <v>907</v>
      </c>
      <c r="H4557">
        <v>4221676</v>
      </c>
      <c r="I4557">
        <v>4222458</v>
      </c>
      <c r="J4557" t="s">
        <v>37</v>
      </c>
      <c r="K4557" s="1" t="s">
        <v>11261</v>
      </c>
      <c r="L4557" s="1" t="s">
        <v>11261</v>
      </c>
      <c r="M4557" s="1" t="s">
        <v>11261</v>
      </c>
      <c r="N4557" s="1" t="s">
        <v>11261</v>
      </c>
      <c r="O4557" s="1" t="s">
        <v>11261</v>
      </c>
      <c r="P4557" s="1" t="s">
        <v>11261</v>
      </c>
      <c r="Q4557" t="s">
        <v>9813</v>
      </c>
      <c r="R4557">
        <v>783</v>
      </c>
      <c r="S4557" s="10" t="s">
        <v>11261</v>
      </c>
      <c r="T4557" s="1" t="s">
        <v>11261</v>
      </c>
    </row>
    <row r="4558" spans="1:20" hidden="1" x14ac:dyDescent="0.25">
      <c r="A4558" t="s">
        <v>24</v>
      </c>
      <c r="B4558" s="3" t="s">
        <v>11261</v>
      </c>
      <c r="C4558" t="s">
        <v>20331</v>
      </c>
      <c r="D4558" t="s">
        <v>22</v>
      </c>
      <c r="E4558" t="s">
        <v>5</v>
      </c>
      <c r="F4558" s="1" t="s">
        <v>11261</v>
      </c>
      <c r="G4558" t="s">
        <v>907</v>
      </c>
      <c r="H4558">
        <v>4639465</v>
      </c>
      <c r="I4558">
        <v>4640622</v>
      </c>
      <c r="J4558" t="s">
        <v>37</v>
      </c>
      <c r="K4558" t="s">
        <v>10811</v>
      </c>
      <c r="L4558" s="1" t="s">
        <v>11261</v>
      </c>
      <c r="M4558" s="1" t="s">
        <v>11261</v>
      </c>
      <c r="N4558" t="s">
        <v>555</v>
      </c>
      <c r="O4558" s="1" t="s">
        <v>11261</v>
      </c>
      <c r="P4558" s="1" t="s">
        <v>11261</v>
      </c>
      <c r="Q4558" t="s">
        <v>10810</v>
      </c>
      <c r="R4558">
        <v>1158</v>
      </c>
      <c r="S4558" s="9">
        <v>385</v>
      </c>
      <c r="T4558" s="1" t="s">
        <v>11261</v>
      </c>
    </row>
    <row r="4559" spans="1:20" hidden="1" x14ac:dyDescent="0.25">
      <c r="A4559" t="s">
        <v>20</v>
      </c>
      <c r="B4559" s="2" t="s">
        <v>21</v>
      </c>
      <c r="C4559" t="s">
        <v>19917</v>
      </c>
      <c r="D4559" t="s">
        <v>22</v>
      </c>
      <c r="E4559" t="s">
        <v>5</v>
      </c>
      <c r="F4559" s="1" t="s">
        <v>11261</v>
      </c>
      <c r="G4559" t="s">
        <v>907</v>
      </c>
      <c r="H4559">
        <v>4440712</v>
      </c>
      <c r="I4559">
        <v>4441494</v>
      </c>
      <c r="J4559" t="s">
        <v>23</v>
      </c>
      <c r="K4559" s="1" t="s">
        <v>11261</v>
      </c>
      <c r="L4559" s="1" t="s">
        <v>11261</v>
      </c>
      <c r="M4559" s="1" t="s">
        <v>11261</v>
      </c>
      <c r="N4559" s="1" t="s">
        <v>11261</v>
      </c>
      <c r="O4559" s="1" t="s">
        <v>11261</v>
      </c>
      <c r="P4559" s="1" t="s">
        <v>11261</v>
      </c>
      <c r="Q4559" t="s">
        <v>10352</v>
      </c>
      <c r="R4559">
        <v>783</v>
      </c>
      <c r="S4559" s="10" t="s">
        <v>11261</v>
      </c>
      <c r="T4559" s="1" t="s">
        <v>11261</v>
      </c>
    </row>
    <row r="4560" spans="1:20" hidden="1" x14ac:dyDescent="0.25">
      <c r="A4560" t="s">
        <v>24</v>
      </c>
      <c r="B4560" s="3" t="s">
        <v>11261</v>
      </c>
      <c r="C4560" t="s">
        <v>19918</v>
      </c>
      <c r="D4560" t="s">
        <v>22</v>
      </c>
      <c r="E4560" t="s">
        <v>5</v>
      </c>
      <c r="F4560" s="1" t="s">
        <v>11261</v>
      </c>
      <c r="G4560" t="s">
        <v>907</v>
      </c>
      <c r="H4560">
        <v>4440712</v>
      </c>
      <c r="I4560">
        <v>4441494</v>
      </c>
      <c r="J4560" t="s">
        <v>23</v>
      </c>
      <c r="K4560" t="s">
        <v>10353</v>
      </c>
      <c r="L4560" s="1" t="s">
        <v>11261</v>
      </c>
      <c r="M4560" s="1" t="s">
        <v>11261</v>
      </c>
      <c r="N4560" t="s">
        <v>843</v>
      </c>
      <c r="O4560" s="1" t="s">
        <v>11261</v>
      </c>
      <c r="P4560" s="1" t="s">
        <v>11261</v>
      </c>
      <c r="Q4560" t="s">
        <v>10352</v>
      </c>
      <c r="R4560">
        <v>783</v>
      </c>
      <c r="S4560" s="9">
        <v>260</v>
      </c>
      <c r="T4560" s="1" t="s">
        <v>11261</v>
      </c>
    </row>
    <row r="4561" spans="1:20" hidden="1" x14ac:dyDescent="0.25">
      <c r="A4561" t="s">
        <v>20</v>
      </c>
      <c r="B4561" s="2" t="s">
        <v>21</v>
      </c>
      <c r="C4561" t="s">
        <v>20718</v>
      </c>
      <c r="D4561" t="s">
        <v>22</v>
      </c>
      <c r="E4561" t="s">
        <v>5</v>
      </c>
      <c r="F4561" s="1" t="s">
        <v>11261</v>
      </c>
      <c r="G4561" t="s">
        <v>907</v>
      </c>
      <c r="H4561">
        <v>4857743</v>
      </c>
      <c r="I4561">
        <v>4858525</v>
      </c>
      <c r="J4561" t="s">
        <v>37</v>
      </c>
      <c r="K4561" s="1" t="s">
        <v>11261</v>
      </c>
      <c r="L4561" s="1" t="s">
        <v>11261</v>
      </c>
      <c r="M4561" s="1" t="s">
        <v>11261</v>
      </c>
      <c r="N4561" s="1" t="s">
        <v>11261</v>
      </c>
      <c r="O4561" s="1" t="s">
        <v>11261</v>
      </c>
      <c r="P4561" s="1" t="s">
        <v>11261</v>
      </c>
      <c r="Q4561" t="s">
        <v>11240</v>
      </c>
      <c r="R4561">
        <v>783</v>
      </c>
      <c r="S4561" s="10" t="s">
        <v>11261</v>
      </c>
      <c r="T4561" s="1" t="s">
        <v>11261</v>
      </c>
    </row>
    <row r="4562" spans="1:20" hidden="1" x14ac:dyDescent="0.25">
      <c r="A4562" t="s">
        <v>24</v>
      </c>
      <c r="B4562" s="3" t="s">
        <v>11261</v>
      </c>
      <c r="C4562" t="s">
        <v>20719</v>
      </c>
      <c r="D4562" t="s">
        <v>22</v>
      </c>
      <c r="E4562" t="s">
        <v>5</v>
      </c>
      <c r="F4562" s="1" t="s">
        <v>11261</v>
      </c>
      <c r="G4562" t="s">
        <v>907</v>
      </c>
      <c r="H4562">
        <v>4857743</v>
      </c>
      <c r="I4562">
        <v>4858525</v>
      </c>
      <c r="J4562" t="s">
        <v>37</v>
      </c>
      <c r="K4562" t="s">
        <v>11241</v>
      </c>
      <c r="L4562" s="1" t="s">
        <v>11261</v>
      </c>
      <c r="M4562" s="1" t="s">
        <v>11261</v>
      </c>
      <c r="N4562" t="s">
        <v>11242</v>
      </c>
      <c r="O4562" s="1" t="s">
        <v>11261</v>
      </c>
      <c r="P4562" s="1" t="s">
        <v>11261</v>
      </c>
      <c r="Q4562" t="s">
        <v>11240</v>
      </c>
      <c r="R4562">
        <v>783</v>
      </c>
      <c r="S4562" s="9">
        <v>260</v>
      </c>
      <c r="T4562" s="1" t="s">
        <v>11261</v>
      </c>
    </row>
    <row r="4563" spans="1:20" hidden="1" x14ac:dyDescent="0.25">
      <c r="A4563" t="s">
        <v>20</v>
      </c>
      <c r="B4563" s="2" t="s">
        <v>21</v>
      </c>
      <c r="C4563" t="s">
        <v>11787</v>
      </c>
      <c r="D4563" t="s">
        <v>22</v>
      </c>
      <c r="E4563" t="s">
        <v>5</v>
      </c>
      <c r="F4563" s="1" t="s">
        <v>11261</v>
      </c>
      <c r="G4563" t="s">
        <v>907</v>
      </c>
      <c r="H4563">
        <v>257907</v>
      </c>
      <c r="I4563">
        <v>258686</v>
      </c>
      <c r="J4563" t="s">
        <v>23</v>
      </c>
      <c r="K4563" s="1" t="s">
        <v>11261</v>
      </c>
      <c r="L4563" s="1" t="s">
        <v>11261</v>
      </c>
      <c r="M4563" s="1" t="s">
        <v>11261</v>
      </c>
      <c r="N4563" s="1" t="s">
        <v>11261</v>
      </c>
      <c r="O4563" s="1" t="s">
        <v>11261</v>
      </c>
      <c r="P4563" s="1" t="s">
        <v>11261</v>
      </c>
      <c r="Q4563" t="s">
        <v>1483</v>
      </c>
      <c r="R4563">
        <v>780</v>
      </c>
      <c r="S4563" s="10" t="s">
        <v>11261</v>
      </c>
      <c r="T4563" s="1" t="s">
        <v>11261</v>
      </c>
    </row>
    <row r="4564" spans="1:20" hidden="1" x14ac:dyDescent="0.25">
      <c r="A4564" t="s">
        <v>24</v>
      </c>
      <c r="B4564" s="3" t="s">
        <v>11261</v>
      </c>
      <c r="C4564" t="s">
        <v>11788</v>
      </c>
      <c r="D4564" t="s">
        <v>22</v>
      </c>
      <c r="E4564" t="s">
        <v>5</v>
      </c>
      <c r="F4564" s="1" t="s">
        <v>11261</v>
      </c>
      <c r="G4564" t="s">
        <v>907</v>
      </c>
      <c r="H4564">
        <v>257907</v>
      </c>
      <c r="I4564">
        <v>258686</v>
      </c>
      <c r="J4564" t="s">
        <v>23</v>
      </c>
      <c r="K4564" t="s">
        <v>1484</v>
      </c>
      <c r="L4564" s="1" t="s">
        <v>11261</v>
      </c>
      <c r="M4564" s="1" t="s">
        <v>11261</v>
      </c>
      <c r="N4564" t="s">
        <v>168</v>
      </c>
      <c r="O4564" s="1" t="s">
        <v>11261</v>
      </c>
      <c r="P4564" s="1" t="s">
        <v>11261</v>
      </c>
      <c r="Q4564" t="s">
        <v>1483</v>
      </c>
      <c r="R4564">
        <v>780</v>
      </c>
      <c r="S4564" s="9">
        <v>259</v>
      </c>
      <c r="T4564" s="1" t="s">
        <v>11261</v>
      </c>
    </row>
    <row r="4565" spans="1:20" hidden="1" x14ac:dyDescent="0.25">
      <c r="A4565" t="s">
        <v>20</v>
      </c>
      <c r="B4565" s="2" t="s">
        <v>21</v>
      </c>
      <c r="C4565" t="s">
        <v>12342</v>
      </c>
      <c r="D4565" t="s">
        <v>22</v>
      </c>
      <c r="E4565" t="s">
        <v>5</v>
      </c>
      <c r="F4565" s="1" t="s">
        <v>11261</v>
      </c>
      <c r="G4565" t="s">
        <v>907</v>
      </c>
      <c r="H4565">
        <v>556122</v>
      </c>
      <c r="I4565">
        <v>556901</v>
      </c>
      <c r="J4565" t="s">
        <v>23</v>
      </c>
      <c r="K4565" s="1" t="s">
        <v>11261</v>
      </c>
      <c r="L4565" s="1" t="s">
        <v>11261</v>
      </c>
      <c r="M4565" s="1" t="s">
        <v>11261</v>
      </c>
      <c r="N4565" s="1" t="s">
        <v>11261</v>
      </c>
      <c r="O4565" s="1" t="s">
        <v>11261</v>
      </c>
      <c r="P4565" s="1" t="s">
        <v>11261</v>
      </c>
      <c r="Q4565" t="s">
        <v>2083</v>
      </c>
      <c r="R4565">
        <v>780</v>
      </c>
      <c r="S4565" s="10" t="s">
        <v>11261</v>
      </c>
      <c r="T4565" s="1" t="s">
        <v>11261</v>
      </c>
    </row>
    <row r="4566" spans="1:20" hidden="1" x14ac:dyDescent="0.25">
      <c r="A4566" t="s">
        <v>24</v>
      </c>
      <c r="B4566" s="3" t="s">
        <v>11261</v>
      </c>
      <c r="C4566" t="s">
        <v>20643</v>
      </c>
      <c r="D4566" t="s">
        <v>22</v>
      </c>
      <c r="E4566" t="s">
        <v>5</v>
      </c>
      <c r="F4566" s="1" t="s">
        <v>11261</v>
      </c>
      <c r="G4566" t="s">
        <v>907</v>
      </c>
      <c r="H4566">
        <v>4817422</v>
      </c>
      <c r="I4566">
        <v>4818579</v>
      </c>
      <c r="J4566" t="s">
        <v>37</v>
      </c>
      <c r="K4566" t="s">
        <v>11160</v>
      </c>
      <c r="L4566" s="1" t="s">
        <v>11261</v>
      </c>
      <c r="M4566" s="1" t="s">
        <v>11261</v>
      </c>
      <c r="N4566" t="s">
        <v>889</v>
      </c>
      <c r="O4566" s="1" t="s">
        <v>11261</v>
      </c>
      <c r="P4566" s="1" t="s">
        <v>11261</v>
      </c>
      <c r="Q4566" t="s">
        <v>11159</v>
      </c>
      <c r="R4566">
        <v>1158</v>
      </c>
      <c r="S4566" s="9">
        <v>385</v>
      </c>
      <c r="T4566" s="1" t="s">
        <v>11261</v>
      </c>
    </row>
    <row r="4567" spans="1:20" hidden="1" x14ac:dyDescent="0.25">
      <c r="A4567" t="s">
        <v>20</v>
      </c>
      <c r="B4567" s="2" t="s">
        <v>21</v>
      </c>
      <c r="C4567" t="s">
        <v>12823</v>
      </c>
      <c r="D4567" t="s">
        <v>22</v>
      </c>
      <c r="E4567" t="s">
        <v>5</v>
      </c>
      <c r="F4567" s="1" t="s">
        <v>11261</v>
      </c>
      <c r="G4567" t="s">
        <v>907</v>
      </c>
      <c r="H4567">
        <v>793451</v>
      </c>
      <c r="I4567">
        <v>794230</v>
      </c>
      <c r="J4567" t="s">
        <v>23</v>
      </c>
      <c r="K4567" s="1" t="s">
        <v>11261</v>
      </c>
      <c r="L4567" s="1" t="s">
        <v>11261</v>
      </c>
      <c r="M4567" s="1" t="s">
        <v>11261</v>
      </c>
      <c r="N4567" s="1" t="s">
        <v>11261</v>
      </c>
      <c r="O4567" s="1" t="s">
        <v>11261</v>
      </c>
      <c r="P4567" s="1" t="s">
        <v>11261</v>
      </c>
      <c r="Q4567" t="s">
        <v>2615</v>
      </c>
      <c r="R4567">
        <v>780</v>
      </c>
      <c r="S4567" s="10" t="s">
        <v>11261</v>
      </c>
      <c r="T4567" s="1" t="s">
        <v>11261</v>
      </c>
    </row>
    <row r="4568" spans="1:20" hidden="1" x14ac:dyDescent="0.25">
      <c r="A4568" t="s">
        <v>24</v>
      </c>
      <c r="B4568" s="3" t="s">
        <v>11261</v>
      </c>
      <c r="C4568" t="s">
        <v>12681</v>
      </c>
      <c r="D4568" t="s">
        <v>22</v>
      </c>
      <c r="E4568" t="s">
        <v>5</v>
      </c>
      <c r="F4568" s="1" t="s">
        <v>11261</v>
      </c>
      <c r="G4568" t="s">
        <v>907</v>
      </c>
      <c r="H4568">
        <v>716643</v>
      </c>
      <c r="I4568">
        <v>717803</v>
      </c>
      <c r="J4568" t="s">
        <v>23</v>
      </c>
      <c r="K4568" t="s">
        <v>2446</v>
      </c>
      <c r="L4568" s="1" t="s">
        <v>11261</v>
      </c>
      <c r="M4568" s="1" t="s">
        <v>11261</v>
      </c>
      <c r="N4568" t="s">
        <v>2447</v>
      </c>
      <c r="O4568" s="1" t="s">
        <v>11261</v>
      </c>
      <c r="P4568" s="1" t="s">
        <v>11261</v>
      </c>
      <c r="Q4568" t="s">
        <v>2445</v>
      </c>
      <c r="R4568">
        <v>1161</v>
      </c>
      <c r="S4568" s="9">
        <v>386</v>
      </c>
      <c r="T4568" s="1" t="s">
        <v>11261</v>
      </c>
    </row>
    <row r="4569" spans="1:20" hidden="1" x14ac:dyDescent="0.25">
      <c r="A4569" t="s">
        <v>20</v>
      </c>
      <c r="B4569" s="2" t="s">
        <v>21</v>
      </c>
      <c r="C4569" t="s">
        <v>13143</v>
      </c>
      <c r="D4569" t="s">
        <v>22</v>
      </c>
      <c r="E4569" t="s">
        <v>5</v>
      </c>
      <c r="F4569" s="1" t="s">
        <v>11261</v>
      </c>
      <c r="G4569" t="s">
        <v>907</v>
      </c>
      <c r="H4569">
        <v>960411</v>
      </c>
      <c r="I4569">
        <v>961190</v>
      </c>
      <c r="J4569" t="s">
        <v>37</v>
      </c>
      <c r="K4569" s="1" t="s">
        <v>11261</v>
      </c>
      <c r="L4569" s="1" t="s">
        <v>11261</v>
      </c>
      <c r="M4569" s="1" t="s">
        <v>11261</v>
      </c>
      <c r="N4569" s="1" t="s">
        <v>11261</v>
      </c>
      <c r="O4569" s="1" t="s">
        <v>11261</v>
      </c>
      <c r="P4569" s="1" t="s">
        <v>11261</v>
      </c>
      <c r="Q4569" t="s">
        <v>2976</v>
      </c>
      <c r="R4569">
        <v>780</v>
      </c>
      <c r="S4569" s="10" t="s">
        <v>11261</v>
      </c>
      <c r="T4569" s="1" t="s">
        <v>11261</v>
      </c>
    </row>
    <row r="4570" spans="1:20" hidden="1" x14ac:dyDescent="0.25">
      <c r="A4570" t="s">
        <v>24</v>
      </c>
      <c r="B4570" s="3" t="s">
        <v>11261</v>
      </c>
      <c r="C4570" t="s">
        <v>12737</v>
      </c>
      <c r="D4570" t="s">
        <v>22</v>
      </c>
      <c r="E4570" t="s">
        <v>5</v>
      </c>
      <c r="F4570" s="1" t="s">
        <v>11261</v>
      </c>
      <c r="G4570" t="s">
        <v>907</v>
      </c>
      <c r="H4570">
        <v>743112</v>
      </c>
      <c r="I4570">
        <v>744272</v>
      </c>
      <c r="J4570" t="s">
        <v>23</v>
      </c>
      <c r="K4570" t="s">
        <v>2513</v>
      </c>
      <c r="L4570" s="1" t="s">
        <v>11261</v>
      </c>
      <c r="M4570" s="1" t="s">
        <v>11261</v>
      </c>
      <c r="N4570" t="s">
        <v>541</v>
      </c>
      <c r="O4570" s="1" t="s">
        <v>11261</v>
      </c>
      <c r="P4570" s="1" t="s">
        <v>11261</v>
      </c>
      <c r="Q4570" t="s">
        <v>2512</v>
      </c>
      <c r="R4570">
        <v>1161</v>
      </c>
      <c r="S4570" s="9">
        <v>386</v>
      </c>
      <c r="T4570" s="1" t="s">
        <v>11261</v>
      </c>
    </row>
    <row r="4571" spans="1:20" hidden="1" x14ac:dyDescent="0.25">
      <c r="A4571" t="s">
        <v>20</v>
      </c>
      <c r="B4571" s="2" t="s">
        <v>21</v>
      </c>
      <c r="C4571" t="s">
        <v>15668</v>
      </c>
      <c r="D4571" t="s">
        <v>22</v>
      </c>
      <c r="E4571" t="s">
        <v>5</v>
      </c>
      <c r="F4571" s="1" t="s">
        <v>11261</v>
      </c>
      <c r="G4571" t="s">
        <v>907</v>
      </c>
      <c r="H4571">
        <v>2281263</v>
      </c>
      <c r="I4571">
        <v>2282042</v>
      </c>
      <c r="J4571" t="s">
        <v>23</v>
      </c>
      <c r="K4571" s="1" t="s">
        <v>11261</v>
      </c>
      <c r="L4571" s="1" t="s">
        <v>11261</v>
      </c>
      <c r="M4571" s="1" t="s">
        <v>11261</v>
      </c>
      <c r="N4571" s="1" t="s">
        <v>11261</v>
      </c>
      <c r="O4571" s="1" t="s">
        <v>11261</v>
      </c>
      <c r="P4571" s="1" t="s">
        <v>11261</v>
      </c>
      <c r="Q4571" t="s">
        <v>5713</v>
      </c>
      <c r="R4571">
        <v>780</v>
      </c>
      <c r="S4571" s="10" t="s">
        <v>11261</v>
      </c>
      <c r="T4571" s="1" t="s">
        <v>11261</v>
      </c>
    </row>
    <row r="4572" spans="1:20" hidden="1" x14ac:dyDescent="0.25">
      <c r="A4572" t="s">
        <v>24</v>
      </c>
      <c r="B4572" s="3" t="s">
        <v>11261</v>
      </c>
      <c r="C4572" t="s">
        <v>18412</v>
      </c>
      <c r="D4572" t="s">
        <v>22</v>
      </c>
      <c r="E4572" t="s">
        <v>5</v>
      </c>
      <c r="F4572" s="1" t="s">
        <v>11261</v>
      </c>
      <c r="G4572" t="s">
        <v>907</v>
      </c>
      <c r="H4572">
        <v>3726615</v>
      </c>
      <c r="I4572">
        <v>3727775</v>
      </c>
      <c r="J4572" t="s">
        <v>37</v>
      </c>
      <c r="K4572" t="s">
        <v>8645</v>
      </c>
      <c r="L4572" s="1" t="s">
        <v>11261</v>
      </c>
      <c r="M4572" s="1" t="s">
        <v>11261</v>
      </c>
      <c r="N4572" t="s">
        <v>8646</v>
      </c>
      <c r="O4572" t="s">
        <v>8643</v>
      </c>
      <c r="P4572" s="1" t="s">
        <v>11261</v>
      </c>
      <c r="Q4572" t="s">
        <v>8644</v>
      </c>
      <c r="R4572">
        <v>1161</v>
      </c>
      <c r="S4572" s="9">
        <v>386</v>
      </c>
      <c r="T4572" s="1" t="s">
        <v>11261</v>
      </c>
    </row>
    <row r="4573" spans="1:20" hidden="1" x14ac:dyDescent="0.25">
      <c r="A4573" t="s">
        <v>20</v>
      </c>
      <c r="B4573" s="2" t="s">
        <v>21</v>
      </c>
      <c r="C4573" t="s">
        <v>16948</v>
      </c>
      <c r="D4573" t="s">
        <v>22</v>
      </c>
      <c r="E4573" t="s">
        <v>5</v>
      </c>
      <c r="F4573" s="1" t="s">
        <v>11261</v>
      </c>
      <c r="G4573" t="s">
        <v>907</v>
      </c>
      <c r="H4573">
        <v>2943391</v>
      </c>
      <c r="I4573">
        <v>2944170</v>
      </c>
      <c r="J4573" t="s">
        <v>37</v>
      </c>
      <c r="K4573" s="1" t="s">
        <v>11261</v>
      </c>
      <c r="L4573" s="1" t="s">
        <v>11261</v>
      </c>
      <c r="M4573" s="1" t="s">
        <v>11261</v>
      </c>
      <c r="N4573" s="1" t="s">
        <v>11261</v>
      </c>
      <c r="O4573" s="1" t="s">
        <v>11261</v>
      </c>
      <c r="P4573" s="1" t="s">
        <v>11261</v>
      </c>
      <c r="Q4573" t="s">
        <v>7061</v>
      </c>
      <c r="R4573">
        <v>780</v>
      </c>
      <c r="S4573" s="10" t="s">
        <v>11261</v>
      </c>
      <c r="T4573" s="1" t="s">
        <v>11261</v>
      </c>
    </row>
    <row r="4574" spans="1:20" hidden="1" x14ac:dyDescent="0.25">
      <c r="A4574" t="s">
        <v>24</v>
      </c>
      <c r="B4574" s="3" t="s">
        <v>11261</v>
      </c>
      <c r="C4574" t="s">
        <v>15076</v>
      </c>
      <c r="D4574" t="s">
        <v>22</v>
      </c>
      <c r="E4574" t="s">
        <v>5</v>
      </c>
      <c r="F4574" s="1" t="s">
        <v>11261</v>
      </c>
      <c r="G4574" t="s">
        <v>907</v>
      </c>
      <c r="H4574">
        <v>1949380</v>
      </c>
      <c r="I4574">
        <v>1950543</v>
      </c>
      <c r="J4574" t="s">
        <v>37</v>
      </c>
      <c r="K4574" t="s">
        <v>5064</v>
      </c>
      <c r="L4574" s="1" t="s">
        <v>11261</v>
      </c>
      <c r="M4574" s="1" t="s">
        <v>11261</v>
      </c>
      <c r="N4574" t="s">
        <v>197</v>
      </c>
      <c r="O4574" t="s">
        <v>5062</v>
      </c>
      <c r="P4574" s="1" t="s">
        <v>11261</v>
      </c>
      <c r="Q4574" t="s">
        <v>5063</v>
      </c>
      <c r="R4574">
        <v>1164</v>
      </c>
      <c r="S4574" s="9">
        <v>387</v>
      </c>
      <c r="T4574" s="1" t="s">
        <v>11261</v>
      </c>
    </row>
    <row r="4575" spans="1:20" hidden="1" x14ac:dyDescent="0.25">
      <c r="A4575" t="s">
        <v>20</v>
      </c>
      <c r="B4575" s="2" t="s">
        <v>21</v>
      </c>
      <c r="C4575" t="s">
        <v>17205</v>
      </c>
      <c r="D4575" t="s">
        <v>22</v>
      </c>
      <c r="E4575" t="s">
        <v>5</v>
      </c>
      <c r="F4575" s="1" t="s">
        <v>11261</v>
      </c>
      <c r="G4575" t="s">
        <v>907</v>
      </c>
      <c r="H4575">
        <v>3083957</v>
      </c>
      <c r="I4575">
        <v>3084736</v>
      </c>
      <c r="J4575" t="s">
        <v>37</v>
      </c>
      <c r="K4575" s="1" t="s">
        <v>11261</v>
      </c>
      <c r="L4575" s="1" t="s">
        <v>11261</v>
      </c>
      <c r="M4575" s="1" t="s">
        <v>11261</v>
      </c>
      <c r="N4575" s="1" t="s">
        <v>11261</v>
      </c>
      <c r="O4575" s="1" t="s">
        <v>11261</v>
      </c>
      <c r="P4575" s="1" t="s">
        <v>11261</v>
      </c>
      <c r="Q4575" t="s">
        <v>7329</v>
      </c>
      <c r="R4575">
        <v>780</v>
      </c>
      <c r="S4575" s="10" t="s">
        <v>11261</v>
      </c>
      <c r="T4575" s="1" t="s">
        <v>11261</v>
      </c>
    </row>
    <row r="4576" spans="1:20" hidden="1" x14ac:dyDescent="0.25">
      <c r="A4576" t="s">
        <v>24</v>
      </c>
      <c r="B4576" s="3" t="s">
        <v>11261</v>
      </c>
      <c r="C4576" t="s">
        <v>17206</v>
      </c>
      <c r="D4576" t="s">
        <v>22</v>
      </c>
      <c r="E4576" t="s">
        <v>5</v>
      </c>
      <c r="F4576" s="1" t="s">
        <v>11261</v>
      </c>
      <c r="G4576" t="s">
        <v>907</v>
      </c>
      <c r="H4576">
        <v>3083957</v>
      </c>
      <c r="I4576">
        <v>3084736</v>
      </c>
      <c r="J4576" t="s">
        <v>37</v>
      </c>
      <c r="K4576" t="s">
        <v>7330</v>
      </c>
      <c r="L4576" s="1" t="s">
        <v>11261</v>
      </c>
      <c r="M4576" s="1" t="s">
        <v>11261</v>
      </c>
      <c r="N4576" t="s">
        <v>265</v>
      </c>
      <c r="O4576" s="1" t="s">
        <v>11261</v>
      </c>
      <c r="P4576" s="1" t="s">
        <v>11261</v>
      </c>
      <c r="Q4576" t="s">
        <v>7329</v>
      </c>
      <c r="R4576">
        <v>780</v>
      </c>
      <c r="S4576" s="9">
        <v>259</v>
      </c>
      <c r="T4576" s="1" t="s">
        <v>11261</v>
      </c>
    </row>
    <row r="4577" spans="1:20" hidden="1" x14ac:dyDescent="0.25">
      <c r="A4577" t="s">
        <v>20</v>
      </c>
      <c r="B4577" s="2" t="s">
        <v>21</v>
      </c>
      <c r="C4577" t="s">
        <v>17528</v>
      </c>
      <c r="D4577" t="s">
        <v>22</v>
      </c>
      <c r="E4577" t="s">
        <v>5</v>
      </c>
      <c r="F4577" s="1" t="s">
        <v>11261</v>
      </c>
      <c r="G4577" t="s">
        <v>907</v>
      </c>
      <c r="H4577">
        <v>3264975</v>
      </c>
      <c r="I4577">
        <v>3265754</v>
      </c>
      <c r="J4577" t="s">
        <v>37</v>
      </c>
      <c r="K4577" s="1" t="s">
        <v>11261</v>
      </c>
      <c r="L4577" s="1" t="s">
        <v>11261</v>
      </c>
      <c r="M4577" s="1" t="s">
        <v>11261</v>
      </c>
      <c r="N4577" s="1" t="s">
        <v>11261</v>
      </c>
      <c r="O4577" s="1" t="s">
        <v>11261</v>
      </c>
      <c r="P4577" s="1" t="s">
        <v>11261</v>
      </c>
      <c r="Q4577" t="s">
        <v>7670</v>
      </c>
      <c r="R4577">
        <v>780</v>
      </c>
      <c r="S4577" s="10" t="s">
        <v>11261</v>
      </c>
      <c r="T4577" s="1" t="s">
        <v>11261</v>
      </c>
    </row>
    <row r="4578" spans="1:20" hidden="1" x14ac:dyDescent="0.25">
      <c r="A4578" t="s">
        <v>24</v>
      </c>
      <c r="B4578" s="3" t="s">
        <v>11261</v>
      </c>
      <c r="C4578" t="s">
        <v>17529</v>
      </c>
      <c r="D4578" t="s">
        <v>22</v>
      </c>
      <c r="E4578" t="s">
        <v>5</v>
      </c>
      <c r="F4578" s="1" t="s">
        <v>11261</v>
      </c>
      <c r="G4578" t="s">
        <v>907</v>
      </c>
      <c r="H4578">
        <v>3264975</v>
      </c>
      <c r="I4578">
        <v>3265754</v>
      </c>
      <c r="J4578" t="s">
        <v>37</v>
      </c>
      <c r="K4578" t="s">
        <v>7671</v>
      </c>
      <c r="L4578" s="1" t="s">
        <v>11261</v>
      </c>
      <c r="M4578" s="1" t="s">
        <v>11261</v>
      </c>
      <c r="N4578" t="s">
        <v>454</v>
      </c>
      <c r="O4578" s="1" t="s">
        <v>11261</v>
      </c>
      <c r="P4578" s="1" t="s">
        <v>11261</v>
      </c>
      <c r="Q4578" t="s">
        <v>7670</v>
      </c>
      <c r="R4578">
        <v>780</v>
      </c>
      <c r="S4578" s="9">
        <v>259</v>
      </c>
      <c r="T4578" s="1" t="s">
        <v>11261</v>
      </c>
    </row>
    <row r="4579" spans="1:20" hidden="1" x14ac:dyDescent="0.25">
      <c r="A4579" t="s">
        <v>20</v>
      </c>
      <c r="B4579" s="2" t="s">
        <v>21</v>
      </c>
      <c r="C4579" t="s">
        <v>17912</v>
      </c>
      <c r="D4579" t="s">
        <v>22</v>
      </c>
      <c r="E4579" t="s">
        <v>5</v>
      </c>
      <c r="F4579" s="1" t="s">
        <v>11261</v>
      </c>
      <c r="G4579" t="s">
        <v>907</v>
      </c>
      <c r="H4579">
        <v>3479973</v>
      </c>
      <c r="I4579">
        <v>3480752</v>
      </c>
      <c r="J4579" t="s">
        <v>37</v>
      </c>
      <c r="K4579" s="1" t="s">
        <v>11261</v>
      </c>
      <c r="L4579" s="1" t="s">
        <v>11261</v>
      </c>
      <c r="M4579" s="1" t="s">
        <v>11261</v>
      </c>
      <c r="N4579" s="1" t="s">
        <v>11261</v>
      </c>
      <c r="O4579" s="1" t="s">
        <v>11261</v>
      </c>
      <c r="P4579" s="1" t="s">
        <v>11261</v>
      </c>
      <c r="Q4579" t="s">
        <v>8085</v>
      </c>
      <c r="R4579">
        <v>780</v>
      </c>
      <c r="S4579" s="10" t="s">
        <v>11261</v>
      </c>
      <c r="T4579" s="1" t="s">
        <v>11261</v>
      </c>
    </row>
    <row r="4580" spans="1:20" hidden="1" x14ac:dyDescent="0.25">
      <c r="A4580" t="s">
        <v>24</v>
      </c>
      <c r="B4580" s="3" t="s">
        <v>11261</v>
      </c>
      <c r="C4580" t="s">
        <v>16725</v>
      </c>
      <c r="D4580" t="s">
        <v>22</v>
      </c>
      <c r="E4580" t="s">
        <v>5</v>
      </c>
      <c r="F4580" s="1" t="s">
        <v>11261</v>
      </c>
      <c r="G4580" t="s">
        <v>907</v>
      </c>
      <c r="H4580">
        <v>2822496</v>
      </c>
      <c r="I4580">
        <v>2823659</v>
      </c>
      <c r="J4580" t="s">
        <v>37</v>
      </c>
      <c r="K4580" t="s">
        <v>6822</v>
      </c>
      <c r="L4580" s="1" t="s">
        <v>11261</v>
      </c>
      <c r="M4580" s="1" t="s">
        <v>11261</v>
      </c>
      <c r="N4580" t="s">
        <v>226</v>
      </c>
      <c r="O4580" s="1" t="s">
        <v>11261</v>
      </c>
      <c r="P4580" s="1" t="s">
        <v>11261</v>
      </c>
      <c r="Q4580" t="s">
        <v>6821</v>
      </c>
      <c r="R4580">
        <v>1164</v>
      </c>
      <c r="S4580" s="9">
        <v>387</v>
      </c>
      <c r="T4580" s="1" t="s">
        <v>11261</v>
      </c>
    </row>
    <row r="4581" spans="1:20" hidden="1" x14ac:dyDescent="0.25">
      <c r="A4581" t="s">
        <v>20</v>
      </c>
      <c r="B4581" s="2" t="s">
        <v>21</v>
      </c>
      <c r="C4581" t="s">
        <v>18395</v>
      </c>
      <c r="D4581" t="s">
        <v>22</v>
      </c>
      <c r="E4581" t="s">
        <v>5</v>
      </c>
      <c r="F4581" s="1" t="s">
        <v>11261</v>
      </c>
      <c r="G4581" t="s">
        <v>907</v>
      </c>
      <c r="H4581">
        <v>3717298</v>
      </c>
      <c r="I4581">
        <v>3718077</v>
      </c>
      <c r="J4581" t="s">
        <v>37</v>
      </c>
      <c r="K4581" s="1" t="s">
        <v>11261</v>
      </c>
      <c r="L4581" s="1" t="s">
        <v>11261</v>
      </c>
      <c r="M4581" s="1" t="s">
        <v>11261</v>
      </c>
      <c r="N4581" s="1" t="s">
        <v>11261</v>
      </c>
      <c r="O4581" s="1" t="s">
        <v>11261</v>
      </c>
      <c r="P4581" s="1" t="s">
        <v>11261</v>
      </c>
      <c r="Q4581" t="s">
        <v>8619</v>
      </c>
      <c r="R4581">
        <v>780</v>
      </c>
      <c r="S4581" s="10" t="s">
        <v>11261</v>
      </c>
      <c r="T4581" s="1" t="s">
        <v>11261</v>
      </c>
    </row>
    <row r="4582" spans="1:20" hidden="1" x14ac:dyDescent="0.25">
      <c r="A4582" t="s">
        <v>24</v>
      </c>
      <c r="B4582" s="3" t="s">
        <v>11261</v>
      </c>
      <c r="C4582" t="s">
        <v>18396</v>
      </c>
      <c r="D4582" t="s">
        <v>22</v>
      </c>
      <c r="E4582" t="s">
        <v>5</v>
      </c>
      <c r="F4582" s="1" t="s">
        <v>11261</v>
      </c>
      <c r="G4582" t="s">
        <v>907</v>
      </c>
      <c r="H4582">
        <v>3717298</v>
      </c>
      <c r="I4582">
        <v>3718077</v>
      </c>
      <c r="J4582" t="s">
        <v>37</v>
      </c>
      <c r="K4582" t="s">
        <v>8620</v>
      </c>
      <c r="L4582" s="1" t="s">
        <v>11261</v>
      </c>
      <c r="M4582" s="1" t="s">
        <v>11261</v>
      </c>
      <c r="N4582" t="s">
        <v>8621</v>
      </c>
      <c r="O4582" s="1" t="s">
        <v>11261</v>
      </c>
      <c r="P4582" s="1" t="s">
        <v>11261</v>
      </c>
      <c r="Q4582" t="s">
        <v>8619</v>
      </c>
      <c r="R4582">
        <v>780</v>
      </c>
      <c r="S4582" s="9">
        <v>259</v>
      </c>
      <c r="T4582" s="1" t="s">
        <v>11261</v>
      </c>
    </row>
    <row r="4583" spans="1:20" hidden="1" x14ac:dyDescent="0.25">
      <c r="A4583" t="s">
        <v>20</v>
      </c>
      <c r="B4583" s="2" t="s">
        <v>21</v>
      </c>
      <c r="C4583" t="s">
        <v>18541</v>
      </c>
      <c r="D4583" t="s">
        <v>22</v>
      </c>
      <c r="E4583" t="s">
        <v>5</v>
      </c>
      <c r="F4583" s="1" t="s">
        <v>11261</v>
      </c>
      <c r="G4583" t="s">
        <v>907</v>
      </c>
      <c r="H4583">
        <v>3792851</v>
      </c>
      <c r="I4583">
        <v>3793630</v>
      </c>
      <c r="J4583" t="s">
        <v>37</v>
      </c>
      <c r="K4583" s="1" t="s">
        <v>11261</v>
      </c>
      <c r="L4583" s="1" t="s">
        <v>11261</v>
      </c>
      <c r="M4583" s="1" t="s">
        <v>11261</v>
      </c>
      <c r="N4583" s="1" t="s">
        <v>11261</v>
      </c>
      <c r="O4583" s="1" t="s">
        <v>11261</v>
      </c>
      <c r="P4583" s="1" t="s">
        <v>11261</v>
      </c>
      <c r="Q4583" t="s">
        <v>8795</v>
      </c>
      <c r="R4583">
        <v>780</v>
      </c>
      <c r="S4583" s="10" t="s">
        <v>11261</v>
      </c>
      <c r="T4583" s="1" t="s">
        <v>11261</v>
      </c>
    </row>
    <row r="4584" spans="1:20" hidden="1" x14ac:dyDescent="0.25">
      <c r="A4584" t="s">
        <v>24</v>
      </c>
      <c r="B4584" s="3" t="s">
        <v>11261</v>
      </c>
      <c r="C4584" t="s">
        <v>18542</v>
      </c>
      <c r="D4584" t="s">
        <v>22</v>
      </c>
      <c r="E4584" t="s">
        <v>5</v>
      </c>
      <c r="F4584" s="1" t="s">
        <v>11261</v>
      </c>
      <c r="G4584" t="s">
        <v>907</v>
      </c>
      <c r="H4584">
        <v>3792851</v>
      </c>
      <c r="I4584">
        <v>3793630</v>
      </c>
      <c r="J4584" t="s">
        <v>37</v>
      </c>
      <c r="K4584" t="s">
        <v>8796</v>
      </c>
      <c r="L4584" s="1" t="s">
        <v>11261</v>
      </c>
      <c r="M4584" s="1" t="s">
        <v>11261</v>
      </c>
      <c r="N4584" t="s">
        <v>8797</v>
      </c>
      <c r="O4584" s="1" t="s">
        <v>11261</v>
      </c>
      <c r="P4584" s="1" t="s">
        <v>11261</v>
      </c>
      <c r="Q4584" t="s">
        <v>8795</v>
      </c>
      <c r="R4584">
        <v>780</v>
      </c>
      <c r="S4584" s="9">
        <v>259</v>
      </c>
      <c r="T4584" s="1" t="s">
        <v>11261</v>
      </c>
    </row>
    <row r="4585" spans="1:20" hidden="1" x14ac:dyDescent="0.25">
      <c r="A4585" t="s">
        <v>20</v>
      </c>
      <c r="B4585" s="2" t="s">
        <v>21</v>
      </c>
      <c r="C4585" t="s">
        <v>19331</v>
      </c>
      <c r="D4585" t="s">
        <v>22</v>
      </c>
      <c r="E4585" t="s">
        <v>5</v>
      </c>
      <c r="F4585" s="1" t="s">
        <v>11261</v>
      </c>
      <c r="G4585" t="s">
        <v>907</v>
      </c>
      <c r="H4585">
        <v>4167949</v>
      </c>
      <c r="I4585">
        <v>4168728</v>
      </c>
      <c r="J4585" t="s">
        <v>37</v>
      </c>
      <c r="K4585" s="1" t="s">
        <v>11261</v>
      </c>
      <c r="L4585" s="1" t="s">
        <v>11261</v>
      </c>
      <c r="M4585" s="1" t="s">
        <v>11261</v>
      </c>
      <c r="N4585" s="1" t="s">
        <v>11261</v>
      </c>
      <c r="O4585" s="1" t="s">
        <v>11261</v>
      </c>
      <c r="P4585" s="1" t="s">
        <v>11261</v>
      </c>
      <c r="Q4585" t="s">
        <v>9683</v>
      </c>
      <c r="R4585">
        <v>780</v>
      </c>
      <c r="S4585" s="10" t="s">
        <v>11261</v>
      </c>
      <c r="T4585" s="1" t="s">
        <v>11261</v>
      </c>
    </row>
    <row r="4586" spans="1:20" hidden="1" x14ac:dyDescent="0.25">
      <c r="A4586" t="s">
        <v>24</v>
      </c>
      <c r="B4586" s="3" t="s">
        <v>11261</v>
      </c>
      <c r="C4586" t="s">
        <v>19332</v>
      </c>
      <c r="D4586" t="s">
        <v>22</v>
      </c>
      <c r="E4586" t="s">
        <v>5</v>
      </c>
      <c r="F4586" s="1" t="s">
        <v>11261</v>
      </c>
      <c r="G4586" t="s">
        <v>907</v>
      </c>
      <c r="H4586">
        <v>4167949</v>
      </c>
      <c r="I4586">
        <v>4168728</v>
      </c>
      <c r="J4586" t="s">
        <v>37</v>
      </c>
      <c r="K4586" t="s">
        <v>9684</v>
      </c>
      <c r="L4586" s="1" t="s">
        <v>11261</v>
      </c>
      <c r="M4586" s="1" t="s">
        <v>11261</v>
      </c>
      <c r="N4586" t="s">
        <v>27</v>
      </c>
      <c r="O4586" s="1" t="s">
        <v>11261</v>
      </c>
      <c r="P4586" s="1" t="s">
        <v>11261</v>
      </c>
      <c r="Q4586" t="s">
        <v>9683</v>
      </c>
      <c r="R4586">
        <v>780</v>
      </c>
      <c r="S4586" s="9">
        <v>259</v>
      </c>
      <c r="T4586" s="1" t="s">
        <v>11261</v>
      </c>
    </row>
    <row r="4587" spans="1:20" hidden="1" x14ac:dyDescent="0.25">
      <c r="A4587" t="s">
        <v>20</v>
      </c>
      <c r="B4587" s="2" t="s">
        <v>21</v>
      </c>
      <c r="C4587" t="s">
        <v>19749</v>
      </c>
      <c r="D4587" t="s">
        <v>22</v>
      </c>
      <c r="E4587" t="s">
        <v>5</v>
      </c>
      <c r="F4587" s="1" t="s">
        <v>11261</v>
      </c>
      <c r="G4587" t="s">
        <v>907</v>
      </c>
      <c r="H4587">
        <v>4379300</v>
      </c>
      <c r="I4587">
        <v>4380079</v>
      </c>
      <c r="J4587" t="s">
        <v>37</v>
      </c>
      <c r="K4587" s="1" t="s">
        <v>11261</v>
      </c>
      <c r="L4587" s="1" t="s">
        <v>11261</v>
      </c>
      <c r="M4587" s="1" t="s">
        <v>11261</v>
      </c>
      <c r="N4587" s="1" t="s">
        <v>11261</v>
      </c>
      <c r="O4587" s="1" t="s">
        <v>11261</v>
      </c>
      <c r="P4587" s="1" t="s">
        <v>11261</v>
      </c>
      <c r="Q4587" t="s">
        <v>10179</v>
      </c>
      <c r="R4587">
        <v>780</v>
      </c>
      <c r="S4587" s="10" t="s">
        <v>11261</v>
      </c>
      <c r="T4587" s="1" t="s">
        <v>11261</v>
      </c>
    </row>
    <row r="4588" spans="1:20" hidden="1" x14ac:dyDescent="0.25">
      <c r="A4588" t="s">
        <v>24</v>
      </c>
      <c r="B4588" s="3" t="s">
        <v>11261</v>
      </c>
      <c r="C4588" t="s">
        <v>19940</v>
      </c>
      <c r="D4588" t="s">
        <v>22</v>
      </c>
      <c r="E4588" t="s">
        <v>5</v>
      </c>
      <c r="F4588" s="1" t="s">
        <v>11261</v>
      </c>
      <c r="G4588" t="s">
        <v>907</v>
      </c>
      <c r="H4588">
        <v>4449884</v>
      </c>
      <c r="I4588">
        <v>4451047</v>
      </c>
      <c r="J4588" t="s">
        <v>37</v>
      </c>
      <c r="K4588" t="s">
        <v>10380</v>
      </c>
      <c r="L4588" s="1" t="s">
        <v>11261</v>
      </c>
      <c r="M4588" s="1" t="s">
        <v>11261</v>
      </c>
      <c r="N4588" t="s">
        <v>4970</v>
      </c>
      <c r="O4588" s="1" t="s">
        <v>11261</v>
      </c>
      <c r="P4588" s="1" t="s">
        <v>11261</v>
      </c>
      <c r="Q4588" t="s">
        <v>10379</v>
      </c>
      <c r="R4588">
        <v>1164</v>
      </c>
      <c r="S4588" s="9">
        <v>387</v>
      </c>
      <c r="T4588" s="1" t="s">
        <v>11261</v>
      </c>
    </row>
    <row r="4589" spans="1:20" hidden="1" x14ac:dyDescent="0.25">
      <c r="A4589" t="s">
        <v>20</v>
      </c>
      <c r="B4589" s="2" t="s">
        <v>21</v>
      </c>
      <c r="C4589" t="s">
        <v>11913</v>
      </c>
      <c r="D4589" t="s">
        <v>22</v>
      </c>
      <c r="E4589" t="s">
        <v>5</v>
      </c>
      <c r="F4589" s="1" t="s">
        <v>11261</v>
      </c>
      <c r="G4589" t="s">
        <v>907</v>
      </c>
      <c r="H4589">
        <v>306335</v>
      </c>
      <c r="I4589">
        <v>307111</v>
      </c>
      <c r="J4589" t="s">
        <v>23</v>
      </c>
      <c r="K4589" s="1" t="s">
        <v>11261</v>
      </c>
      <c r="L4589" s="1" t="s">
        <v>11261</v>
      </c>
      <c r="M4589" s="1" t="s">
        <v>11261</v>
      </c>
      <c r="N4589" s="1" t="s">
        <v>11261</v>
      </c>
      <c r="O4589" s="1" t="s">
        <v>11261</v>
      </c>
      <c r="P4589" s="1" t="s">
        <v>11261</v>
      </c>
      <c r="Q4589" t="s">
        <v>1615</v>
      </c>
      <c r="R4589">
        <v>777</v>
      </c>
      <c r="S4589" s="10" t="s">
        <v>11261</v>
      </c>
      <c r="T4589" s="1" t="s">
        <v>11261</v>
      </c>
    </row>
    <row r="4590" spans="1:20" hidden="1" x14ac:dyDescent="0.25">
      <c r="A4590" t="s">
        <v>24</v>
      </c>
      <c r="B4590" s="3" t="s">
        <v>11261</v>
      </c>
      <c r="C4590" t="s">
        <v>11914</v>
      </c>
      <c r="D4590" t="s">
        <v>22</v>
      </c>
      <c r="E4590" t="s">
        <v>5</v>
      </c>
      <c r="F4590" s="1" t="s">
        <v>11261</v>
      </c>
      <c r="G4590" t="s">
        <v>907</v>
      </c>
      <c r="H4590">
        <v>306335</v>
      </c>
      <c r="I4590">
        <v>307111</v>
      </c>
      <c r="J4590" t="s">
        <v>23</v>
      </c>
      <c r="K4590" t="s">
        <v>1616</v>
      </c>
      <c r="L4590" s="1" t="s">
        <v>11261</v>
      </c>
      <c r="M4590" s="1" t="s">
        <v>11261</v>
      </c>
      <c r="N4590" t="s">
        <v>1617</v>
      </c>
      <c r="O4590" s="1" t="s">
        <v>11261</v>
      </c>
      <c r="P4590" s="1" t="s">
        <v>11261</v>
      </c>
      <c r="Q4590" t="s">
        <v>1615</v>
      </c>
      <c r="R4590">
        <v>777</v>
      </c>
      <c r="S4590" s="9">
        <v>258</v>
      </c>
      <c r="T4590" s="1" t="s">
        <v>11261</v>
      </c>
    </row>
    <row r="4591" spans="1:20" hidden="1" x14ac:dyDescent="0.25">
      <c r="A4591" t="s">
        <v>20</v>
      </c>
      <c r="B4591" s="2" t="s">
        <v>21</v>
      </c>
      <c r="C4591" t="s">
        <v>13216</v>
      </c>
      <c r="D4591" t="s">
        <v>22</v>
      </c>
      <c r="E4591" t="s">
        <v>5</v>
      </c>
      <c r="F4591" s="1" t="s">
        <v>11261</v>
      </c>
      <c r="G4591" t="s">
        <v>907</v>
      </c>
      <c r="H4591">
        <v>999265</v>
      </c>
      <c r="I4591">
        <v>1000041</v>
      </c>
      <c r="J4591" t="s">
        <v>37</v>
      </c>
      <c r="K4591" s="1" t="s">
        <v>11261</v>
      </c>
      <c r="L4591" s="1" t="s">
        <v>11261</v>
      </c>
      <c r="M4591" s="1" t="s">
        <v>11261</v>
      </c>
      <c r="N4591" s="1" t="s">
        <v>11261</v>
      </c>
      <c r="O4591" s="1" t="s">
        <v>11261</v>
      </c>
      <c r="P4591" s="1" t="s">
        <v>11261</v>
      </c>
      <c r="Q4591" t="s">
        <v>3065</v>
      </c>
      <c r="R4591">
        <v>777</v>
      </c>
      <c r="S4591" s="10" t="s">
        <v>11261</v>
      </c>
      <c r="T4591" s="1" t="s">
        <v>11261</v>
      </c>
    </row>
    <row r="4592" spans="1:20" hidden="1" x14ac:dyDescent="0.25">
      <c r="A4592" t="s">
        <v>24</v>
      </c>
      <c r="B4592" s="3" t="s">
        <v>11261</v>
      </c>
      <c r="C4592" t="s">
        <v>12276</v>
      </c>
      <c r="D4592" t="s">
        <v>22</v>
      </c>
      <c r="E4592" t="s">
        <v>5</v>
      </c>
      <c r="F4592" s="1" t="s">
        <v>11261</v>
      </c>
      <c r="G4592" t="s">
        <v>907</v>
      </c>
      <c r="H4592">
        <v>526561</v>
      </c>
      <c r="I4592">
        <v>527727</v>
      </c>
      <c r="J4592" t="s">
        <v>23</v>
      </c>
      <c r="K4592" t="s">
        <v>2009</v>
      </c>
      <c r="L4592" s="1" t="s">
        <v>11261</v>
      </c>
      <c r="M4592" s="1" t="s">
        <v>11261</v>
      </c>
      <c r="N4592" t="s">
        <v>234</v>
      </c>
      <c r="O4592" s="1" t="s">
        <v>11261</v>
      </c>
      <c r="P4592" s="1" t="s">
        <v>11261</v>
      </c>
      <c r="Q4592" t="s">
        <v>2008</v>
      </c>
      <c r="R4592">
        <v>1167</v>
      </c>
      <c r="S4592" s="9">
        <v>388</v>
      </c>
      <c r="T4592" s="1" t="s">
        <v>11261</v>
      </c>
    </row>
    <row r="4593" spans="1:20" hidden="1" x14ac:dyDescent="0.25">
      <c r="A4593" t="s">
        <v>20</v>
      </c>
      <c r="B4593" s="2" t="s">
        <v>21</v>
      </c>
      <c r="C4593" t="s">
        <v>14003</v>
      </c>
      <c r="D4593" t="s">
        <v>22</v>
      </c>
      <c r="E4593" t="s">
        <v>5</v>
      </c>
      <c r="F4593" s="1" t="s">
        <v>11261</v>
      </c>
      <c r="G4593" t="s">
        <v>907</v>
      </c>
      <c r="H4593">
        <v>1391488</v>
      </c>
      <c r="I4593">
        <v>1392264</v>
      </c>
      <c r="J4593" t="s">
        <v>23</v>
      </c>
      <c r="K4593" s="1" t="s">
        <v>11261</v>
      </c>
      <c r="L4593" s="1" t="s">
        <v>11261</v>
      </c>
      <c r="M4593" s="1" t="s">
        <v>11261</v>
      </c>
      <c r="N4593" s="1" t="s">
        <v>11261</v>
      </c>
      <c r="O4593" s="1" t="s">
        <v>11261</v>
      </c>
      <c r="P4593" s="1" t="s">
        <v>11261</v>
      </c>
      <c r="Q4593" t="s">
        <v>3934</v>
      </c>
      <c r="R4593">
        <v>777</v>
      </c>
      <c r="S4593" s="10" t="s">
        <v>11261</v>
      </c>
      <c r="T4593" s="1" t="s">
        <v>11261</v>
      </c>
    </row>
    <row r="4594" spans="1:20" hidden="1" x14ac:dyDescent="0.25">
      <c r="A4594" t="s">
        <v>24</v>
      </c>
      <c r="B4594" s="3" t="s">
        <v>11261</v>
      </c>
      <c r="C4594" t="s">
        <v>14004</v>
      </c>
      <c r="D4594" t="s">
        <v>22</v>
      </c>
      <c r="E4594" t="s">
        <v>5</v>
      </c>
      <c r="F4594" s="1" t="s">
        <v>11261</v>
      </c>
      <c r="G4594" t="s">
        <v>907</v>
      </c>
      <c r="H4594">
        <v>1391488</v>
      </c>
      <c r="I4594">
        <v>1392264</v>
      </c>
      <c r="J4594" t="s">
        <v>23</v>
      </c>
      <c r="K4594" t="s">
        <v>3935</v>
      </c>
      <c r="L4594" s="1" t="s">
        <v>11261</v>
      </c>
      <c r="M4594" s="1" t="s">
        <v>11261</v>
      </c>
      <c r="N4594" t="s">
        <v>302</v>
      </c>
      <c r="O4594" s="1" t="s">
        <v>11261</v>
      </c>
      <c r="P4594" s="1" t="s">
        <v>11261</v>
      </c>
      <c r="Q4594" t="s">
        <v>3934</v>
      </c>
      <c r="R4594">
        <v>777</v>
      </c>
      <c r="S4594" s="9">
        <v>258</v>
      </c>
      <c r="T4594" s="1" t="s">
        <v>11261</v>
      </c>
    </row>
    <row r="4595" spans="1:20" hidden="1" x14ac:dyDescent="0.25">
      <c r="A4595" t="s">
        <v>20</v>
      </c>
      <c r="B4595" s="2" t="s">
        <v>21</v>
      </c>
      <c r="C4595" t="s">
        <v>14243</v>
      </c>
      <c r="D4595" t="s">
        <v>22</v>
      </c>
      <c r="E4595" t="s">
        <v>5</v>
      </c>
      <c r="F4595" s="1" t="s">
        <v>11261</v>
      </c>
      <c r="G4595" t="s">
        <v>907</v>
      </c>
      <c r="H4595">
        <v>1515657</v>
      </c>
      <c r="I4595">
        <v>1516433</v>
      </c>
      <c r="J4595" t="s">
        <v>23</v>
      </c>
      <c r="K4595" s="1" t="s">
        <v>11261</v>
      </c>
      <c r="L4595" s="1" t="s">
        <v>11261</v>
      </c>
      <c r="M4595" s="1" t="s">
        <v>11261</v>
      </c>
      <c r="N4595" s="1" t="s">
        <v>11261</v>
      </c>
      <c r="O4595" s="1" t="s">
        <v>11261</v>
      </c>
      <c r="P4595" s="1" t="s">
        <v>11261</v>
      </c>
      <c r="Q4595" t="s">
        <v>4186</v>
      </c>
      <c r="R4595">
        <v>777</v>
      </c>
      <c r="S4595" s="10" t="s">
        <v>11261</v>
      </c>
      <c r="T4595" s="1" t="s">
        <v>11261</v>
      </c>
    </row>
    <row r="4596" spans="1:20" hidden="1" x14ac:dyDescent="0.25">
      <c r="A4596" t="s">
        <v>24</v>
      </c>
      <c r="B4596" s="3" t="s">
        <v>11261</v>
      </c>
      <c r="C4596" t="s">
        <v>14244</v>
      </c>
      <c r="D4596" t="s">
        <v>22</v>
      </c>
      <c r="E4596" t="s">
        <v>5</v>
      </c>
      <c r="F4596" s="1" t="s">
        <v>11261</v>
      </c>
      <c r="G4596" t="s">
        <v>907</v>
      </c>
      <c r="H4596">
        <v>1515657</v>
      </c>
      <c r="I4596">
        <v>1516433</v>
      </c>
      <c r="J4596" t="s">
        <v>23</v>
      </c>
      <c r="K4596" t="s">
        <v>4187</v>
      </c>
      <c r="L4596" s="1" t="s">
        <v>11261</v>
      </c>
      <c r="M4596" s="1" t="s">
        <v>11261</v>
      </c>
      <c r="N4596" t="s">
        <v>27</v>
      </c>
      <c r="O4596" s="1" t="s">
        <v>11261</v>
      </c>
      <c r="P4596" s="1" t="s">
        <v>11261</v>
      </c>
      <c r="Q4596" t="s">
        <v>4186</v>
      </c>
      <c r="R4596">
        <v>777</v>
      </c>
      <c r="S4596" s="9">
        <v>258</v>
      </c>
      <c r="T4596" s="1" t="s">
        <v>11261</v>
      </c>
    </row>
    <row r="4597" spans="1:20" hidden="1" x14ac:dyDescent="0.25">
      <c r="A4597" t="s">
        <v>20</v>
      </c>
      <c r="B4597" s="2" t="s">
        <v>21</v>
      </c>
      <c r="C4597" t="s">
        <v>14868</v>
      </c>
      <c r="D4597" t="s">
        <v>22</v>
      </c>
      <c r="E4597" t="s">
        <v>5</v>
      </c>
      <c r="F4597" s="1" t="s">
        <v>11261</v>
      </c>
      <c r="G4597" t="s">
        <v>907</v>
      </c>
      <c r="H4597">
        <v>1839901</v>
      </c>
      <c r="I4597">
        <v>1840677</v>
      </c>
      <c r="J4597" t="s">
        <v>23</v>
      </c>
      <c r="K4597" s="1" t="s">
        <v>11261</v>
      </c>
      <c r="L4597" s="1" t="s">
        <v>11261</v>
      </c>
      <c r="M4597" s="1" t="s">
        <v>11261</v>
      </c>
      <c r="N4597" s="1" t="s">
        <v>11261</v>
      </c>
      <c r="O4597" s="1" t="s">
        <v>11261</v>
      </c>
      <c r="P4597" s="1" t="s">
        <v>11261</v>
      </c>
      <c r="Q4597" t="s">
        <v>4837</v>
      </c>
      <c r="R4597">
        <v>777</v>
      </c>
      <c r="S4597" s="10" t="s">
        <v>11261</v>
      </c>
      <c r="T4597" s="1" t="s">
        <v>11261</v>
      </c>
    </row>
    <row r="4598" spans="1:20" hidden="1" x14ac:dyDescent="0.25">
      <c r="A4598" t="s">
        <v>24</v>
      </c>
      <c r="B4598" s="3" t="s">
        <v>11261</v>
      </c>
      <c r="C4598" t="s">
        <v>13445</v>
      </c>
      <c r="D4598" t="s">
        <v>22</v>
      </c>
      <c r="E4598" t="s">
        <v>5</v>
      </c>
      <c r="F4598" s="1" t="s">
        <v>11261</v>
      </c>
      <c r="G4598" t="s">
        <v>907</v>
      </c>
      <c r="H4598">
        <v>1112244</v>
      </c>
      <c r="I4598">
        <v>1113410</v>
      </c>
      <c r="J4598" t="s">
        <v>23</v>
      </c>
      <c r="K4598" t="s">
        <v>3331</v>
      </c>
      <c r="L4598" s="1" t="s">
        <v>11261</v>
      </c>
      <c r="M4598" s="1" t="s">
        <v>11261</v>
      </c>
      <c r="N4598" t="s">
        <v>636</v>
      </c>
      <c r="O4598" s="1" t="s">
        <v>11261</v>
      </c>
      <c r="P4598" s="1" t="s">
        <v>11261</v>
      </c>
      <c r="Q4598" t="s">
        <v>3330</v>
      </c>
      <c r="R4598">
        <v>1167</v>
      </c>
      <c r="S4598" s="9">
        <v>388</v>
      </c>
      <c r="T4598" s="1" t="s">
        <v>11261</v>
      </c>
    </row>
    <row r="4599" spans="1:20" hidden="1" x14ac:dyDescent="0.25">
      <c r="A4599" t="s">
        <v>20</v>
      </c>
      <c r="B4599" s="2" t="s">
        <v>21</v>
      </c>
      <c r="C4599" t="s">
        <v>15648</v>
      </c>
      <c r="D4599" t="s">
        <v>22</v>
      </c>
      <c r="E4599" t="s">
        <v>5</v>
      </c>
      <c r="F4599" s="1" t="s">
        <v>11261</v>
      </c>
      <c r="G4599" t="s">
        <v>907</v>
      </c>
      <c r="H4599">
        <v>2271247</v>
      </c>
      <c r="I4599">
        <v>2272023</v>
      </c>
      <c r="J4599" t="s">
        <v>23</v>
      </c>
      <c r="K4599" s="1" t="s">
        <v>11261</v>
      </c>
      <c r="L4599" s="1" t="s">
        <v>11261</v>
      </c>
      <c r="M4599" s="1" t="s">
        <v>11261</v>
      </c>
      <c r="N4599" s="1" t="s">
        <v>11261</v>
      </c>
      <c r="O4599" s="1" t="s">
        <v>11261</v>
      </c>
      <c r="P4599" s="1" t="s">
        <v>11261</v>
      </c>
      <c r="Q4599" t="s">
        <v>5689</v>
      </c>
      <c r="R4599">
        <v>777</v>
      </c>
      <c r="S4599" s="10" t="s">
        <v>11261</v>
      </c>
      <c r="T4599" s="1" t="s">
        <v>11261</v>
      </c>
    </row>
    <row r="4600" spans="1:20" hidden="1" x14ac:dyDescent="0.25">
      <c r="A4600" t="s">
        <v>24</v>
      </c>
      <c r="B4600" s="3" t="s">
        <v>11261</v>
      </c>
      <c r="C4600" t="s">
        <v>14950</v>
      </c>
      <c r="D4600" t="s">
        <v>22</v>
      </c>
      <c r="E4600" t="s">
        <v>5</v>
      </c>
      <c r="F4600" s="1" t="s">
        <v>11261</v>
      </c>
      <c r="G4600" t="s">
        <v>907</v>
      </c>
      <c r="H4600">
        <v>1876295</v>
      </c>
      <c r="I4600">
        <v>1877461</v>
      </c>
      <c r="J4600" t="s">
        <v>23</v>
      </c>
      <c r="K4600" t="s">
        <v>4925</v>
      </c>
      <c r="L4600" s="1" t="s">
        <v>11261</v>
      </c>
      <c r="M4600" s="1" t="s">
        <v>11261</v>
      </c>
      <c r="N4600" t="s">
        <v>159</v>
      </c>
      <c r="O4600" s="1" t="s">
        <v>11261</v>
      </c>
      <c r="P4600" s="1" t="s">
        <v>11261</v>
      </c>
      <c r="Q4600" t="s">
        <v>4924</v>
      </c>
      <c r="R4600">
        <v>1167</v>
      </c>
      <c r="S4600" s="9">
        <v>388</v>
      </c>
      <c r="T4600" s="1" t="s">
        <v>11261</v>
      </c>
    </row>
    <row r="4601" spans="1:20" hidden="1" x14ac:dyDescent="0.25">
      <c r="A4601" t="s">
        <v>20</v>
      </c>
      <c r="B4601" s="2" t="s">
        <v>21</v>
      </c>
      <c r="C4601" t="s">
        <v>15658</v>
      </c>
      <c r="D4601" t="s">
        <v>22</v>
      </c>
      <c r="E4601" t="s">
        <v>5</v>
      </c>
      <c r="F4601" s="1" t="s">
        <v>11261</v>
      </c>
      <c r="G4601" t="s">
        <v>907</v>
      </c>
      <c r="H4601">
        <v>2276571</v>
      </c>
      <c r="I4601">
        <v>2277347</v>
      </c>
      <c r="J4601" t="s">
        <v>23</v>
      </c>
      <c r="K4601" s="1" t="s">
        <v>11261</v>
      </c>
      <c r="L4601" s="1" t="s">
        <v>11261</v>
      </c>
      <c r="M4601" s="1" t="s">
        <v>11261</v>
      </c>
      <c r="N4601" s="1" t="s">
        <v>11261</v>
      </c>
      <c r="O4601" s="1" t="s">
        <v>11261</v>
      </c>
      <c r="P4601" s="1" t="s">
        <v>11261</v>
      </c>
      <c r="Q4601" t="s">
        <v>5700</v>
      </c>
      <c r="R4601">
        <v>777</v>
      </c>
      <c r="S4601" s="10" t="s">
        <v>11261</v>
      </c>
      <c r="T4601" s="1" t="s">
        <v>11261</v>
      </c>
    </row>
    <row r="4602" spans="1:20" hidden="1" x14ac:dyDescent="0.25">
      <c r="A4602" t="s">
        <v>24</v>
      </c>
      <c r="B4602" s="3" t="s">
        <v>11261</v>
      </c>
      <c r="C4602" t="s">
        <v>16769</v>
      </c>
      <c r="D4602" t="s">
        <v>22</v>
      </c>
      <c r="E4602" t="s">
        <v>5</v>
      </c>
      <c r="F4602" s="1" t="s">
        <v>11261</v>
      </c>
      <c r="G4602" t="s">
        <v>907</v>
      </c>
      <c r="H4602">
        <v>2844774</v>
      </c>
      <c r="I4602">
        <v>2845940</v>
      </c>
      <c r="J4602" t="s">
        <v>37</v>
      </c>
      <c r="K4602" t="s">
        <v>6871</v>
      </c>
      <c r="L4602" s="1" t="s">
        <v>11261</v>
      </c>
      <c r="M4602" s="1" t="s">
        <v>11261</v>
      </c>
      <c r="N4602" t="s">
        <v>226</v>
      </c>
      <c r="O4602" s="1" t="s">
        <v>11261</v>
      </c>
      <c r="P4602" s="1" t="s">
        <v>11261</v>
      </c>
      <c r="Q4602" t="s">
        <v>6870</v>
      </c>
      <c r="R4602">
        <v>1167</v>
      </c>
      <c r="S4602" s="9">
        <v>388</v>
      </c>
      <c r="T4602" s="1" t="s">
        <v>11261</v>
      </c>
    </row>
    <row r="4603" spans="1:20" hidden="1" x14ac:dyDescent="0.25">
      <c r="A4603" t="s">
        <v>20</v>
      </c>
      <c r="B4603" s="2" t="s">
        <v>21</v>
      </c>
      <c r="C4603" t="s">
        <v>15799</v>
      </c>
      <c r="D4603" t="s">
        <v>22</v>
      </c>
      <c r="E4603" t="s">
        <v>5</v>
      </c>
      <c r="F4603" s="1" t="s">
        <v>11261</v>
      </c>
      <c r="G4603" t="s">
        <v>907</v>
      </c>
      <c r="H4603">
        <v>2347280</v>
      </c>
      <c r="I4603">
        <v>2348056</v>
      </c>
      <c r="J4603" t="s">
        <v>23</v>
      </c>
      <c r="K4603" s="1" t="s">
        <v>11261</v>
      </c>
      <c r="L4603" s="1" t="s">
        <v>11261</v>
      </c>
      <c r="M4603" s="1" t="s">
        <v>11261</v>
      </c>
      <c r="N4603" s="1" t="s">
        <v>11261</v>
      </c>
      <c r="O4603" s="1" t="s">
        <v>11261</v>
      </c>
      <c r="P4603" s="1" t="s">
        <v>11261</v>
      </c>
      <c r="Q4603" t="s">
        <v>5852</v>
      </c>
      <c r="R4603">
        <v>777</v>
      </c>
      <c r="S4603" s="10" t="s">
        <v>11261</v>
      </c>
      <c r="T4603" s="1" t="s">
        <v>11261</v>
      </c>
    </row>
    <row r="4604" spans="1:20" hidden="1" x14ac:dyDescent="0.25">
      <c r="A4604" t="s">
        <v>24</v>
      </c>
      <c r="B4604" s="3" t="s">
        <v>11261</v>
      </c>
      <c r="C4604" t="s">
        <v>15800</v>
      </c>
      <c r="D4604" t="s">
        <v>22</v>
      </c>
      <c r="E4604" t="s">
        <v>5</v>
      </c>
      <c r="F4604" s="1" t="s">
        <v>11261</v>
      </c>
      <c r="G4604" t="s">
        <v>907</v>
      </c>
      <c r="H4604">
        <v>2347280</v>
      </c>
      <c r="I4604">
        <v>2348056</v>
      </c>
      <c r="J4604" t="s">
        <v>23</v>
      </c>
      <c r="K4604" t="s">
        <v>5853</v>
      </c>
      <c r="L4604" s="1" t="s">
        <v>11261</v>
      </c>
      <c r="M4604" s="1" t="s">
        <v>11261</v>
      </c>
      <c r="N4604" t="s">
        <v>526</v>
      </c>
      <c r="O4604" s="1" t="s">
        <v>11261</v>
      </c>
      <c r="P4604" s="1" t="s">
        <v>11261</v>
      </c>
      <c r="Q4604" t="s">
        <v>5852</v>
      </c>
      <c r="R4604">
        <v>777</v>
      </c>
      <c r="S4604" s="9">
        <v>258</v>
      </c>
      <c r="T4604" s="1" t="s">
        <v>11261</v>
      </c>
    </row>
    <row r="4605" spans="1:20" hidden="1" x14ac:dyDescent="0.25">
      <c r="A4605" t="s">
        <v>20</v>
      </c>
      <c r="B4605" s="2" t="s">
        <v>21</v>
      </c>
      <c r="C4605" t="s">
        <v>16157</v>
      </c>
      <c r="D4605" t="s">
        <v>22</v>
      </c>
      <c r="E4605" t="s">
        <v>5</v>
      </c>
      <c r="F4605" s="1" t="s">
        <v>11261</v>
      </c>
      <c r="G4605" t="s">
        <v>907</v>
      </c>
      <c r="H4605">
        <v>2513617</v>
      </c>
      <c r="I4605">
        <v>2514393</v>
      </c>
      <c r="J4605" t="s">
        <v>37</v>
      </c>
      <c r="K4605" s="1" t="s">
        <v>11261</v>
      </c>
      <c r="L4605" s="1" t="s">
        <v>11261</v>
      </c>
      <c r="M4605" s="1" t="s">
        <v>11261</v>
      </c>
      <c r="N4605" s="1" t="s">
        <v>11261</v>
      </c>
      <c r="O4605" s="1" t="s">
        <v>11261</v>
      </c>
      <c r="P4605" s="1" t="s">
        <v>11261</v>
      </c>
      <c r="Q4605" t="s">
        <v>6222</v>
      </c>
      <c r="R4605">
        <v>777</v>
      </c>
      <c r="S4605" s="10" t="s">
        <v>11261</v>
      </c>
      <c r="T4605" s="1" t="s">
        <v>11261</v>
      </c>
    </row>
    <row r="4606" spans="1:20" hidden="1" x14ac:dyDescent="0.25">
      <c r="A4606" t="s">
        <v>24</v>
      </c>
      <c r="B4606" s="3" t="s">
        <v>11261</v>
      </c>
      <c r="C4606" t="s">
        <v>16158</v>
      </c>
      <c r="D4606" t="s">
        <v>22</v>
      </c>
      <c r="E4606" t="s">
        <v>5</v>
      </c>
      <c r="F4606" s="1" t="s">
        <v>11261</v>
      </c>
      <c r="G4606" t="s">
        <v>907</v>
      </c>
      <c r="H4606">
        <v>2513617</v>
      </c>
      <c r="I4606">
        <v>2514393</v>
      </c>
      <c r="J4606" t="s">
        <v>37</v>
      </c>
      <c r="K4606" t="s">
        <v>6223</v>
      </c>
      <c r="L4606" s="1" t="s">
        <v>11261</v>
      </c>
      <c r="M4606" s="1" t="s">
        <v>11261</v>
      </c>
      <c r="N4606" t="s">
        <v>3739</v>
      </c>
      <c r="O4606" s="1" t="s">
        <v>11261</v>
      </c>
      <c r="P4606" s="1" t="s">
        <v>11261</v>
      </c>
      <c r="Q4606" t="s">
        <v>6222</v>
      </c>
      <c r="R4606">
        <v>777</v>
      </c>
      <c r="S4606" s="9">
        <v>258</v>
      </c>
      <c r="T4606" s="1" t="s">
        <v>11261</v>
      </c>
    </row>
    <row r="4607" spans="1:20" hidden="1" x14ac:dyDescent="0.25">
      <c r="A4607" t="s">
        <v>20</v>
      </c>
      <c r="B4607" s="2" t="s">
        <v>21</v>
      </c>
      <c r="C4607" t="s">
        <v>16262</v>
      </c>
      <c r="D4607" t="s">
        <v>22</v>
      </c>
      <c r="E4607" t="s">
        <v>5</v>
      </c>
      <c r="F4607" s="1" t="s">
        <v>11261</v>
      </c>
      <c r="G4607" t="s">
        <v>907</v>
      </c>
      <c r="H4607">
        <v>2576824</v>
      </c>
      <c r="I4607">
        <v>2577600</v>
      </c>
      <c r="J4607" t="s">
        <v>37</v>
      </c>
      <c r="K4607" s="1" t="s">
        <v>11261</v>
      </c>
      <c r="L4607" s="1" t="s">
        <v>11261</v>
      </c>
      <c r="M4607" s="1" t="s">
        <v>11261</v>
      </c>
      <c r="N4607" s="1" t="s">
        <v>11261</v>
      </c>
      <c r="O4607" s="1" t="s">
        <v>11261</v>
      </c>
      <c r="P4607" s="1" t="s">
        <v>11261</v>
      </c>
      <c r="Q4607" t="s">
        <v>6336</v>
      </c>
      <c r="R4607">
        <v>777</v>
      </c>
      <c r="S4607" s="10" t="s">
        <v>11261</v>
      </c>
      <c r="T4607" s="1" t="s">
        <v>11261</v>
      </c>
    </row>
    <row r="4608" spans="1:20" hidden="1" x14ac:dyDescent="0.25">
      <c r="A4608" t="s">
        <v>24</v>
      </c>
      <c r="B4608" s="3" t="s">
        <v>11261</v>
      </c>
      <c r="C4608" t="s">
        <v>16263</v>
      </c>
      <c r="D4608" t="s">
        <v>22</v>
      </c>
      <c r="E4608" t="s">
        <v>5</v>
      </c>
      <c r="F4608" s="1" t="s">
        <v>11261</v>
      </c>
      <c r="G4608" t="s">
        <v>907</v>
      </c>
      <c r="H4608">
        <v>2576824</v>
      </c>
      <c r="I4608">
        <v>2577600</v>
      </c>
      <c r="J4608" t="s">
        <v>37</v>
      </c>
      <c r="K4608" t="s">
        <v>6337</v>
      </c>
      <c r="L4608" s="1" t="s">
        <v>11261</v>
      </c>
      <c r="M4608" s="1" t="s">
        <v>11261</v>
      </c>
      <c r="N4608" t="s">
        <v>265</v>
      </c>
      <c r="O4608" s="1" t="s">
        <v>11261</v>
      </c>
      <c r="P4608" s="1" t="s">
        <v>11261</v>
      </c>
      <c r="Q4608" t="s">
        <v>6336</v>
      </c>
      <c r="R4608">
        <v>777</v>
      </c>
      <c r="S4608" s="9">
        <v>258</v>
      </c>
      <c r="T4608" s="1" t="s">
        <v>11261</v>
      </c>
    </row>
    <row r="4609" spans="1:20" hidden="1" x14ac:dyDescent="0.25">
      <c r="A4609" t="s">
        <v>20</v>
      </c>
      <c r="B4609" s="2" t="s">
        <v>21</v>
      </c>
      <c r="C4609" t="s">
        <v>17462</v>
      </c>
      <c r="D4609" t="s">
        <v>22</v>
      </c>
      <c r="E4609" t="s">
        <v>5</v>
      </c>
      <c r="F4609" s="1" t="s">
        <v>11261</v>
      </c>
      <c r="G4609" t="s">
        <v>907</v>
      </c>
      <c r="H4609">
        <v>3228508</v>
      </c>
      <c r="I4609">
        <v>3229284</v>
      </c>
      <c r="J4609" t="s">
        <v>23</v>
      </c>
      <c r="K4609" s="1" t="s">
        <v>11261</v>
      </c>
      <c r="L4609" s="1" t="s">
        <v>11261</v>
      </c>
      <c r="M4609" s="1" t="s">
        <v>11261</v>
      </c>
      <c r="N4609" s="1" t="s">
        <v>11261</v>
      </c>
      <c r="O4609" s="1" t="s">
        <v>11261</v>
      </c>
      <c r="P4609" s="1" t="s">
        <v>11261</v>
      </c>
      <c r="Q4609" t="s">
        <v>7601</v>
      </c>
      <c r="R4609">
        <v>777</v>
      </c>
      <c r="S4609" s="10" t="s">
        <v>11261</v>
      </c>
      <c r="T4609" s="1" t="s">
        <v>11261</v>
      </c>
    </row>
    <row r="4610" spans="1:20" hidden="1" x14ac:dyDescent="0.25">
      <c r="A4610" t="s">
        <v>24</v>
      </c>
      <c r="B4610" s="3" t="s">
        <v>11261</v>
      </c>
      <c r="C4610" t="s">
        <v>16939</v>
      </c>
      <c r="D4610" t="s">
        <v>22</v>
      </c>
      <c r="E4610" t="s">
        <v>5</v>
      </c>
      <c r="F4610" s="1" t="s">
        <v>11261</v>
      </c>
      <c r="G4610" t="s">
        <v>907</v>
      </c>
      <c r="H4610">
        <v>2938472</v>
      </c>
      <c r="I4610">
        <v>2939638</v>
      </c>
      <c r="J4610" t="s">
        <v>37</v>
      </c>
      <c r="K4610" t="s">
        <v>7052</v>
      </c>
      <c r="L4610" s="1" t="s">
        <v>11261</v>
      </c>
      <c r="M4610" s="1" t="s">
        <v>11261</v>
      </c>
      <c r="N4610" t="s">
        <v>236</v>
      </c>
      <c r="O4610" s="1" t="s">
        <v>11261</v>
      </c>
      <c r="P4610" s="1" t="s">
        <v>11261</v>
      </c>
      <c r="Q4610" t="s">
        <v>7051</v>
      </c>
      <c r="R4610">
        <v>1167</v>
      </c>
      <c r="S4610" s="9">
        <v>388</v>
      </c>
      <c r="T4610" s="1" t="s">
        <v>11261</v>
      </c>
    </row>
    <row r="4611" spans="1:20" hidden="1" x14ac:dyDescent="0.25">
      <c r="A4611" t="s">
        <v>20</v>
      </c>
      <c r="B4611" s="2" t="s">
        <v>21</v>
      </c>
      <c r="C4611" t="s">
        <v>17508</v>
      </c>
      <c r="D4611" t="s">
        <v>22</v>
      </c>
      <c r="E4611" t="s">
        <v>5</v>
      </c>
      <c r="F4611" s="1" t="s">
        <v>11261</v>
      </c>
      <c r="G4611" t="s">
        <v>907</v>
      </c>
      <c r="H4611">
        <v>3256279</v>
      </c>
      <c r="I4611">
        <v>3257055</v>
      </c>
      <c r="J4611" t="s">
        <v>37</v>
      </c>
      <c r="K4611" s="1" t="s">
        <v>11261</v>
      </c>
      <c r="L4611" s="1" t="s">
        <v>11261</v>
      </c>
      <c r="M4611" s="1" t="s">
        <v>11261</v>
      </c>
      <c r="N4611" s="1" t="s">
        <v>11261</v>
      </c>
      <c r="O4611" s="1" t="s">
        <v>11261</v>
      </c>
      <c r="P4611" s="1" t="s">
        <v>11261</v>
      </c>
      <c r="Q4611" t="s">
        <v>7649</v>
      </c>
      <c r="R4611">
        <v>777</v>
      </c>
      <c r="S4611" s="10" t="s">
        <v>11261</v>
      </c>
      <c r="T4611" s="1" t="s">
        <v>11261</v>
      </c>
    </row>
    <row r="4612" spans="1:20" hidden="1" x14ac:dyDescent="0.25">
      <c r="A4612" t="s">
        <v>24</v>
      </c>
      <c r="B4612" s="3" t="s">
        <v>11261</v>
      </c>
      <c r="C4612" t="s">
        <v>16994</v>
      </c>
      <c r="D4612" t="s">
        <v>22</v>
      </c>
      <c r="E4612" t="s">
        <v>5</v>
      </c>
      <c r="F4612" s="1" t="s">
        <v>11261</v>
      </c>
      <c r="G4612" t="s">
        <v>907</v>
      </c>
      <c r="H4612">
        <v>2973432</v>
      </c>
      <c r="I4612">
        <v>2974598</v>
      </c>
      <c r="J4612" t="s">
        <v>23</v>
      </c>
      <c r="K4612" t="s">
        <v>7109</v>
      </c>
      <c r="L4612" s="1" t="s">
        <v>11261</v>
      </c>
      <c r="M4612" s="1" t="s">
        <v>11261</v>
      </c>
      <c r="N4612" t="s">
        <v>263</v>
      </c>
      <c r="O4612" s="1" t="s">
        <v>11261</v>
      </c>
      <c r="P4612" s="1" t="s">
        <v>11261</v>
      </c>
      <c r="Q4612" t="s">
        <v>7108</v>
      </c>
      <c r="R4612">
        <v>1167</v>
      </c>
      <c r="S4612" s="9">
        <v>388</v>
      </c>
      <c r="T4612" s="1" t="s">
        <v>11261</v>
      </c>
    </row>
    <row r="4613" spans="1:20" hidden="1" x14ac:dyDescent="0.25">
      <c r="A4613" t="s">
        <v>20</v>
      </c>
      <c r="B4613" s="2" t="s">
        <v>21</v>
      </c>
      <c r="C4613" t="s">
        <v>17785</v>
      </c>
      <c r="D4613" t="s">
        <v>22</v>
      </c>
      <c r="E4613" t="s">
        <v>5</v>
      </c>
      <c r="F4613" s="1" t="s">
        <v>11261</v>
      </c>
      <c r="G4613" t="s">
        <v>907</v>
      </c>
      <c r="H4613">
        <v>3404581</v>
      </c>
      <c r="I4613">
        <v>3405357</v>
      </c>
      <c r="J4613" t="s">
        <v>23</v>
      </c>
      <c r="K4613" s="1" t="s">
        <v>11261</v>
      </c>
      <c r="L4613" s="1" t="s">
        <v>11261</v>
      </c>
      <c r="M4613" s="1" t="s">
        <v>11261</v>
      </c>
      <c r="N4613" s="1" t="s">
        <v>11261</v>
      </c>
      <c r="O4613" s="1" t="s">
        <v>11261</v>
      </c>
      <c r="P4613" s="1" t="s">
        <v>11261</v>
      </c>
      <c r="Q4613" t="s">
        <v>7946</v>
      </c>
      <c r="R4613">
        <v>777</v>
      </c>
      <c r="S4613" s="10" t="s">
        <v>11261</v>
      </c>
      <c r="T4613" s="1" t="s">
        <v>11261</v>
      </c>
    </row>
    <row r="4614" spans="1:20" hidden="1" x14ac:dyDescent="0.25">
      <c r="A4614" t="s">
        <v>24</v>
      </c>
      <c r="B4614" s="3" t="s">
        <v>11261</v>
      </c>
      <c r="C4614" t="s">
        <v>18785</v>
      </c>
      <c r="D4614" t="s">
        <v>22</v>
      </c>
      <c r="E4614" t="s">
        <v>5</v>
      </c>
      <c r="F4614" s="1" t="s">
        <v>11261</v>
      </c>
      <c r="G4614" t="s">
        <v>907</v>
      </c>
      <c r="H4614">
        <v>3905929</v>
      </c>
      <c r="I4614">
        <v>3907095</v>
      </c>
      <c r="J4614" t="s">
        <v>37</v>
      </c>
      <c r="K4614" t="s">
        <v>9076</v>
      </c>
      <c r="L4614" s="1" t="s">
        <v>11261</v>
      </c>
      <c r="M4614" s="1" t="s">
        <v>11261</v>
      </c>
      <c r="N4614" t="s">
        <v>38</v>
      </c>
      <c r="O4614" s="1" t="s">
        <v>11261</v>
      </c>
      <c r="P4614" s="1" t="s">
        <v>11261</v>
      </c>
      <c r="Q4614" t="s">
        <v>9075</v>
      </c>
      <c r="R4614">
        <v>1167</v>
      </c>
      <c r="S4614" s="9">
        <v>388</v>
      </c>
      <c r="T4614" s="1" t="s">
        <v>11261</v>
      </c>
    </row>
    <row r="4615" spans="1:20" hidden="1" x14ac:dyDescent="0.25">
      <c r="A4615" t="s">
        <v>20</v>
      </c>
      <c r="B4615" s="2" t="s">
        <v>21</v>
      </c>
      <c r="C4615" t="s">
        <v>18353</v>
      </c>
      <c r="D4615" t="s">
        <v>22</v>
      </c>
      <c r="E4615" t="s">
        <v>5</v>
      </c>
      <c r="F4615" s="1" t="s">
        <v>11261</v>
      </c>
      <c r="G4615" t="s">
        <v>907</v>
      </c>
      <c r="H4615">
        <v>3701650</v>
      </c>
      <c r="I4615">
        <v>3702426</v>
      </c>
      <c r="J4615" t="s">
        <v>37</v>
      </c>
      <c r="K4615" s="1" t="s">
        <v>11261</v>
      </c>
      <c r="L4615" s="1" t="s">
        <v>11261</v>
      </c>
      <c r="M4615" s="1" t="s">
        <v>11261</v>
      </c>
      <c r="N4615" s="1" t="s">
        <v>11261</v>
      </c>
      <c r="O4615" s="1" t="s">
        <v>11261</v>
      </c>
      <c r="P4615" s="1" t="s">
        <v>11261</v>
      </c>
      <c r="Q4615" t="s">
        <v>8567</v>
      </c>
      <c r="R4615">
        <v>777</v>
      </c>
      <c r="S4615" s="10" t="s">
        <v>11261</v>
      </c>
      <c r="T4615" s="1" t="s">
        <v>11261</v>
      </c>
    </row>
    <row r="4616" spans="1:20" hidden="1" x14ac:dyDescent="0.25">
      <c r="A4616" t="s">
        <v>24</v>
      </c>
      <c r="B4616" s="3" t="s">
        <v>11261</v>
      </c>
      <c r="C4616" t="s">
        <v>18354</v>
      </c>
      <c r="D4616" t="s">
        <v>22</v>
      </c>
      <c r="E4616" t="s">
        <v>5</v>
      </c>
      <c r="F4616" s="1" t="s">
        <v>11261</v>
      </c>
      <c r="G4616" t="s">
        <v>907</v>
      </c>
      <c r="H4616">
        <v>3701650</v>
      </c>
      <c r="I4616">
        <v>3702426</v>
      </c>
      <c r="J4616" t="s">
        <v>37</v>
      </c>
      <c r="K4616" t="s">
        <v>8568</v>
      </c>
      <c r="L4616" s="1" t="s">
        <v>11261</v>
      </c>
      <c r="M4616" s="1" t="s">
        <v>11261</v>
      </c>
      <c r="N4616" t="s">
        <v>8569</v>
      </c>
      <c r="O4616" s="1" t="s">
        <v>11261</v>
      </c>
      <c r="P4616" s="1" t="s">
        <v>11261</v>
      </c>
      <c r="Q4616" t="s">
        <v>8567</v>
      </c>
      <c r="R4616">
        <v>777</v>
      </c>
      <c r="S4616" s="9">
        <v>258</v>
      </c>
      <c r="T4616" s="1" t="s">
        <v>11261</v>
      </c>
    </row>
    <row r="4617" spans="1:20" hidden="1" x14ac:dyDescent="0.25">
      <c r="A4617" t="s">
        <v>20</v>
      </c>
      <c r="B4617" s="2" t="s">
        <v>21</v>
      </c>
      <c r="C4617" t="s">
        <v>18383</v>
      </c>
      <c r="D4617" t="s">
        <v>22</v>
      </c>
      <c r="E4617" t="s">
        <v>5</v>
      </c>
      <c r="F4617" s="1" t="s">
        <v>11261</v>
      </c>
      <c r="G4617" t="s">
        <v>907</v>
      </c>
      <c r="H4617">
        <v>3712359</v>
      </c>
      <c r="I4617">
        <v>3713135</v>
      </c>
      <c r="J4617" t="s">
        <v>37</v>
      </c>
      <c r="K4617" s="1" t="s">
        <v>11261</v>
      </c>
      <c r="L4617" s="1" t="s">
        <v>11261</v>
      </c>
      <c r="M4617" s="1" t="s">
        <v>11261</v>
      </c>
      <c r="N4617" s="1" t="s">
        <v>11261</v>
      </c>
      <c r="O4617" s="1" t="s">
        <v>11261</v>
      </c>
      <c r="P4617" s="1" t="s">
        <v>11261</v>
      </c>
      <c r="Q4617" t="s">
        <v>8605</v>
      </c>
      <c r="R4617">
        <v>777</v>
      </c>
      <c r="S4617" s="10" t="s">
        <v>11261</v>
      </c>
      <c r="T4617" s="1" t="s">
        <v>11261</v>
      </c>
    </row>
    <row r="4618" spans="1:20" hidden="1" x14ac:dyDescent="0.25">
      <c r="A4618" t="s">
        <v>24</v>
      </c>
      <c r="B4618" s="3" t="s">
        <v>11261</v>
      </c>
      <c r="C4618" t="s">
        <v>18384</v>
      </c>
      <c r="D4618" t="s">
        <v>22</v>
      </c>
      <c r="E4618" t="s">
        <v>5</v>
      </c>
      <c r="F4618" s="1" t="s">
        <v>11261</v>
      </c>
      <c r="G4618" t="s">
        <v>907</v>
      </c>
      <c r="H4618">
        <v>3712359</v>
      </c>
      <c r="I4618">
        <v>3713135</v>
      </c>
      <c r="J4618" t="s">
        <v>37</v>
      </c>
      <c r="K4618" t="s">
        <v>8606</v>
      </c>
      <c r="L4618" s="1" t="s">
        <v>11261</v>
      </c>
      <c r="M4618" s="1" t="s">
        <v>11261</v>
      </c>
      <c r="N4618" t="s">
        <v>27</v>
      </c>
      <c r="O4618" s="1" t="s">
        <v>11261</v>
      </c>
      <c r="P4618" s="1" t="s">
        <v>11261</v>
      </c>
      <c r="Q4618" t="s">
        <v>8605</v>
      </c>
      <c r="R4618">
        <v>777</v>
      </c>
      <c r="S4618" s="9">
        <v>258</v>
      </c>
      <c r="T4618" s="1" t="s">
        <v>11261</v>
      </c>
    </row>
    <row r="4619" spans="1:20" hidden="1" x14ac:dyDescent="0.25">
      <c r="A4619" t="s">
        <v>20</v>
      </c>
      <c r="B4619" s="2" t="s">
        <v>21</v>
      </c>
      <c r="C4619" t="s">
        <v>18529</v>
      </c>
      <c r="D4619" t="s">
        <v>22</v>
      </c>
      <c r="E4619" t="s">
        <v>5</v>
      </c>
      <c r="F4619" s="1" t="s">
        <v>11261</v>
      </c>
      <c r="G4619" t="s">
        <v>907</v>
      </c>
      <c r="H4619">
        <v>3789344</v>
      </c>
      <c r="I4619">
        <v>3790120</v>
      </c>
      <c r="J4619" t="s">
        <v>37</v>
      </c>
      <c r="K4619" s="1" t="s">
        <v>11261</v>
      </c>
      <c r="L4619" s="1" t="s">
        <v>11261</v>
      </c>
      <c r="M4619" s="1" t="s">
        <v>11261</v>
      </c>
      <c r="N4619" s="1" t="s">
        <v>11261</v>
      </c>
      <c r="O4619" s="1" t="s">
        <v>11261</v>
      </c>
      <c r="P4619" s="1" t="s">
        <v>11261</v>
      </c>
      <c r="Q4619" t="s">
        <v>8781</v>
      </c>
      <c r="R4619">
        <v>777</v>
      </c>
      <c r="S4619" s="10" t="s">
        <v>11261</v>
      </c>
      <c r="T4619" s="1" t="s">
        <v>11261</v>
      </c>
    </row>
    <row r="4620" spans="1:20" hidden="1" x14ac:dyDescent="0.25">
      <c r="A4620" t="s">
        <v>24</v>
      </c>
      <c r="B4620" s="3" t="s">
        <v>11261</v>
      </c>
      <c r="C4620" t="s">
        <v>18530</v>
      </c>
      <c r="D4620" t="s">
        <v>22</v>
      </c>
      <c r="E4620" t="s">
        <v>5</v>
      </c>
      <c r="F4620" s="1" t="s">
        <v>11261</v>
      </c>
      <c r="G4620" t="s">
        <v>907</v>
      </c>
      <c r="H4620">
        <v>3789344</v>
      </c>
      <c r="I4620">
        <v>3790120</v>
      </c>
      <c r="J4620" t="s">
        <v>37</v>
      </c>
      <c r="K4620" t="s">
        <v>8782</v>
      </c>
      <c r="L4620" s="1" t="s">
        <v>11261</v>
      </c>
      <c r="M4620" s="1" t="s">
        <v>11261</v>
      </c>
      <c r="N4620" t="s">
        <v>8783</v>
      </c>
      <c r="O4620" s="1" t="s">
        <v>11261</v>
      </c>
      <c r="P4620" s="1" t="s">
        <v>11261</v>
      </c>
      <c r="Q4620" t="s">
        <v>8781</v>
      </c>
      <c r="R4620">
        <v>777</v>
      </c>
      <c r="S4620" s="9">
        <v>258</v>
      </c>
      <c r="T4620" s="1" t="s">
        <v>11261</v>
      </c>
    </row>
    <row r="4621" spans="1:20" hidden="1" x14ac:dyDescent="0.25">
      <c r="A4621" t="s">
        <v>20</v>
      </c>
      <c r="B4621" s="2" t="s">
        <v>21</v>
      </c>
      <c r="C4621" t="s">
        <v>19115</v>
      </c>
      <c r="D4621" t="s">
        <v>22</v>
      </c>
      <c r="E4621" t="s">
        <v>5</v>
      </c>
      <c r="F4621" s="1" t="s">
        <v>11261</v>
      </c>
      <c r="G4621" t="s">
        <v>907</v>
      </c>
      <c r="H4621">
        <v>4062670</v>
      </c>
      <c r="I4621">
        <v>4063446</v>
      </c>
      <c r="J4621" t="s">
        <v>37</v>
      </c>
      <c r="K4621" s="1" t="s">
        <v>11261</v>
      </c>
      <c r="L4621" s="1" t="s">
        <v>11261</v>
      </c>
      <c r="M4621" s="1" t="s">
        <v>11261</v>
      </c>
      <c r="N4621" s="1" t="s">
        <v>11261</v>
      </c>
      <c r="O4621" s="1" t="s">
        <v>11261</v>
      </c>
      <c r="P4621" s="1" t="s">
        <v>11261</v>
      </c>
      <c r="Q4621" t="s">
        <v>9434</v>
      </c>
      <c r="R4621">
        <v>777</v>
      </c>
      <c r="S4621" s="10" t="s">
        <v>11261</v>
      </c>
      <c r="T4621" s="1" t="s">
        <v>11261</v>
      </c>
    </row>
    <row r="4622" spans="1:20" hidden="1" x14ac:dyDescent="0.25">
      <c r="A4622" t="s">
        <v>24</v>
      </c>
      <c r="B4622" s="3" t="s">
        <v>11261</v>
      </c>
      <c r="C4622" t="s">
        <v>19116</v>
      </c>
      <c r="D4622" t="s">
        <v>22</v>
      </c>
      <c r="E4622" t="s">
        <v>5</v>
      </c>
      <c r="F4622" s="1" t="s">
        <v>11261</v>
      </c>
      <c r="G4622" t="s">
        <v>907</v>
      </c>
      <c r="H4622">
        <v>4062670</v>
      </c>
      <c r="I4622">
        <v>4063446</v>
      </c>
      <c r="J4622" t="s">
        <v>37</v>
      </c>
      <c r="K4622" t="s">
        <v>9435</v>
      </c>
      <c r="L4622" s="1" t="s">
        <v>11261</v>
      </c>
      <c r="M4622" s="1" t="s">
        <v>11261</v>
      </c>
      <c r="N4622" t="s">
        <v>9436</v>
      </c>
      <c r="O4622" s="1" t="s">
        <v>11261</v>
      </c>
      <c r="P4622" s="1" t="s">
        <v>11261</v>
      </c>
      <c r="Q4622" t="s">
        <v>9434</v>
      </c>
      <c r="R4622">
        <v>777</v>
      </c>
      <c r="S4622" s="9">
        <v>258</v>
      </c>
      <c r="T4622" s="1" t="s">
        <v>11261</v>
      </c>
    </row>
    <row r="4623" spans="1:20" hidden="1" x14ac:dyDescent="0.25">
      <c r="A4623" t="s">
        <v>20</v>
      </c>
      <c r="B4623" s="2" t="s">
        <v>21</v>
      </c>
      <c r="C4623" t="s">
        <v>19457</v>
      </c>
      <c r="D4623" t="s">
        <v>22</v>
      </c>
      <c r="E4623" t="s">
        <v>5</v>
      </c>
      <c r="F4623" s="1" t="s">
        <v>11261</v>
      </c>
      <c r="G4623" t="s">
        <v>907</v>
      </c>
      <c r="H4623">
        <v>4230959</v>
      </c>
      <c r="I4623">
        <v>4231735</v>
      </c>
      <c r="J4623" t="s">
        <v>37</v>
      </c>
      <c r="K4623" s="1" t="s">
        <v>11261</v>
      </c>
      <c r="L4623" s="1" t="s">
        <v>11261</v>
      </c>
      <c r="M4623" s="1" t="s">
        <v>11261</v>
      </c>
      <c r="N4623" s="1" t="s">
        <v>11261</v>
      </c>
      <c r="O4623" s="1" t="s">
        <v>11261</v>
      </c>
      <c r="P4623" s="1" t="s">
        <v>11261</v>
      </c>
      <c r="Q4623" t="s">
        <v>9837</v>
      </c>
      <c r="R4623">
        <v>777</v>
      </c>
      <c r="S4623" s="10" t="s">
        <v>11261</v>
      </c>
      <c r="T4623" s="1" t="s">
        <v>11261</v>
      </c>
    </row>
    <row r="4624" spans="1:20" hidden="1" x14ac:dyDescent="0.25">
      <c r="A4624" t="s">
        <v>24</v>
      </c>
      <c r="B4624" s="3" t="s">
        <v>11261</v>
      </c>
      <c r="C4624" t="s">
        <v>16293</v>
      </c>
      <c r="D4624" t="s">
        <v>22</v>
      </c>
      <c r="E4624" t="s">
        <v>5</v>
      </c>
      <c r="F4624" s="1" t="s">
        <v>11261</v>
      </c>
      <c r="G4624" t="s">
        <v>907</v>
      </c>
      <c r="H4624">
        <v>2588828</v>
      </c>
      <c r="I4624">
        <v>2589997</v>
      </c>
      <c r="J4624" t="s">
        <v>37</v>
      </c>
      <c r="K4624" t="s">
        <v>6368</v>
      </c>
      <c r="L4624" s="1" t="s">
        <v>11261</v>
      </c>
      <c r="M4624" s="1" t="s">
        <v>11261</v>
      </c>
      <c r="N4624" t="s">
        <v>226</v>
      </c>
      <c r="O4624" s="1" t="s">
        <v>11261</v>
      </c>
      <c r="P4624" s="1" t="s">
        <v>11261</v>
      </c>
      <c r="Q4624" t="s">
        <v>6367</v>
      </c>
      <c r="R4624">
        <v>1170</v>
      </c>
      <c r="S4624" s="9">
        <v>389</v>
      </c>
      <c r="T4624" s="1" t="s">
        <v>11261</v>
      </c>
    </row>
    <row r="4625" spans="1:20" hidden="1" x14ac:dyDescent="0.25">
      <c r="A4625" t="s">
        <v>20</v>
      </c>
      <c r="B4625" s="2" t="s">
        <v>21</v>
      </c>
      <c r="C4625" t="s">
        <v>19675</v>
      </c>
      <c r="D4625" t="s">
        <v>22</v>
      </c>
      <c r="E4625" t="s">
        <v>5</v>
      </c>
      <c r="F4625" s="1" t="s">
        <v>11261</v>
      </c>
      <c r="G4625" t="s">
        <v>907</v>
      </c>
      <c r="H4625">
        <v>4348259</v>
      </c>
      <c r="I4625">
        <v>4349035</v>
      </c>
      <c r="J4625" t="s">
        <v>37</v>
      </c>
      <c r="K4625" s="1" t="s">
        <v>11261</v>
      </c>
      <c r="L4625" s="1" t="s">
        <v>11261</v>
      </c>
      <c r="M4625" s="1" t="s">
        <v>11261</v>
      </c>
      <c r="N4625" s="1" t="s">
        <v>11261</v>
      </c>
      <c r="O4625" s="1" t="s">
        <v>11261</v>
      </c>
      <c r="P4625" s="1" t="s">
        <v>11261</v>
      </c>
      <c r="Q4625" t="s">
        <v>10093</v>
      </c>
      <c r="R4625">
        <v>777</v>
      </c>
      <c r="S4625" s="10" t="s">
        <v>11261</v>
      </c>
      <c r="T4625" s="1" t="s">
        <v>11261</v>
      </c>
    </row>
    <row r="4626" spans="1:20" hidden="1" x14ac:dyDescent="0.25">
      <c r="A4626" t="s">
        <v>24</v>
      </c>
      <c r="B4626" s="3" t="s">
        <v>11261</v>
      </c>
      <c r="C4626" t="s">
        <v>19958</v>
      </c>
      <c r="D4626" t="s">
        <v>22</v>
      </c>
      <c r="E4626" t="s">
        <v>5</v>
      </c>
      <c r="F4626" s="1" t="s">
        <v>11261</v>
      </c>
      <c r="G4626" t="s">
        <v>907</v>
      </c>
      <c r="H4626">
        <v>4457248</v>
      </c>
      <c r="I4626">
        <v>4458417</v>
      </c>
      <c r="J4626" t="s">
        <v>23</v>
      </c>
      <c r="K4626" t="s">
        <v>10398</v>
      </c>
      <c r="L4626" s="1" t="s">
        <v>11261</v>
      </c>
      <c r="M4626" s="1" t="s">
        <v>11261</v>
      </c>
      <c r="N4626" t="s">
        <v>10399</v>
      </c>
      <c r="O4626" s="1" t="s">
        <v>11261</v>
      </c>
      <c r="P4626" s="1" t="s">
        <v>11261</v>
      </c>
      <c r="Q4626" t="s">
        <v>10397</v>
      </c>
      <c r="R4626">
        <v>1170</v>
      </c>
      <c r="S4626" s="9">
        <v>389</v>
      </c>
      <c r="T4626" s="1" t="s">
        <v>11261</v>
      </c>
    </row>
    <row r="4627" spans="1:20" hidden="1" x14ac:dyDescent="0.25">
      <c r="A4627" t="s">
        <v>20</v>
      </c>
      <c r="B4627" s="2" t="s">
        <v>21</v>
      </c>
      <c r="C4627" t="s">
        <v>19765</v>
      </c>
      <c r="D4627" t="s">
        <v>22</v>
      </c>
      <c r="E4627" t="s">
        <v>5</v>
      </c>
      <c r="F4627" s="1" t="s">
        <v>11261</v>
      </c>
      <c r="G4627" t="s">
        <v>907</v>
      </c>
      <c r="H4627">
        <v>4386677</v>
      </c>
      <c r="I4627">
        <v>4387453</v>
      </c>
      <c r="J4627" t="s">
        <v>37</v>
      </c>
      <c r="K4627" s="1" t="s">
        <v>11261</v>
      </c>
      <c r="L4627" s="1" t="s">
        <v>11261</v>
      </c>
      <c r="M4627" s="1" t="s">
        <v>11261</v>
      </c>
      <c r="N4627" s="1" t="s">
        <v>11261</v>
      </c>
      <c r="O4627" s="1" t="s">
        <v>11261</v>
      </c>
      <c r="P4627" s="1" t="s">
        <v>11261</v>
      </c>
      <c r="Q4627" t="s">
        <v>10199</v>
      </c>
      <c r="R4627">
        <v>777</v>
      </c>
      <c r="S4627" s="10" t="s">
        <v>11261</v>
      </c>
      <c r="T4627" s="1" t="s">
        <v>11261</v>
      </c>
    </row>
    <row r="4628" spans="1:20" hidden="1" x14ac:dyDescent="0.25">
      <c r="A4628" t="s">
        <v>24</v>
      </c>
      <c r="B4628" s="3" t="s">
        <v>11261</v>
      </c>
      <c r="C4628" t="s">
        <v>13162</v>
      </c>
      <c r="D4628" t="s">
        <v>22</v>
      </c>
      <c r="E4628" t="s">
        <v>5</v>
      </c>
      <c r="F4628" s="1" t="s">
        <v>11261</v>
      </c>
      <c r="G4628" t="s">
        <v>907</v>
      </c>
      <c r="H4628">
        <v>972105</v>
      </c>
      <c r="I4628">
        <v>973277</v>
      </c>
      <c r="J4628" t="s">
        <v>23</v>
      </c>
      <c r="K4628" t="s">
        <v>3001</v>
      </c>
      <c r="L4628" s="1" t="s">
        <v>11261</v>
      </c>
      <c r="M4628" s="1" t="s">
        <v>11261</v>
      </c>
      <c r="N4628" t="s">
        <v>218</v>
      </c>
      <c r="O4628" s="1" t="s">
        <v>11261</v>
      </c>
      <c r="P4628" s="1" t="s">
        <v>11261</v>
      </c>
      <c r="Q4628" t="s">
        <v>3000</v>
      </c>
      <c r="R4628">
        <v>1173</v>
      </c>
      <c r="S4628" s="9">
        <v>390</v>
      </c>
      <c r="T4628" s="1" t="s">
        <v>11261</v>
      </c>
    </row>
    <row r="4629" spans="1:20" hidden="1" x14ac:dyDescent="0.25">
      <c r="A4629" t="s">
        <v>20</v>
      </c>
      <c r="B4629" s="2" t="s">
        <v>21</v>
      </c>
      <c r="C4629" t="s">
        <v>19901</v>
      </c>
      <c r="D4629" t="s">
        <v>22</v>
      </c>
      <c r="E4629" t="s">
        <v>5</v>
      </c>
      <c r="F4629" s="1" t="s">
        <v>11261</v>
      </c>
      <c r="G4629" t="s">
        <v>907</v>
      </c>
      <c r="H4629">
        <v>4432928</v>
      </c>
      <c r="I4629">
        <v>4433704</v>
      </c>
      <c r="J4629" t="s">
        <v>37</v>
      </c>
      <c r="K4629" s="1" t="s">
        <v>11261</v>
      </c>
      <c r="L4629" s="1" t="s">
        <v>11261</v>
      </c>
      <c r="M4629" s="1" t="s">
        <v>11261</v>
      </c>
      <c r="N4629" s="1" t="s">
        <v>11261</v>
      </c>
      <c r="O4629" s="1" t="s">
        <v>11261</v>
      </c>
      <c r="P4629" s="1" t="s">
        <v>11261</v>
      </c>
      <c r="Q4629" t="s">
        <v>10330</v>
      </c>
      <c r="R4629">
        <v>777</v>
      </c>
      <c r="S4629" s="10" t="s">
        <v>11261</v>
      </c>
      <c r="T4629" s="1" t="s">
        <v>11261</v>
      </c>
    </row>
    <row r="4630" spans="1:20" hidden="1" x14ac:dyDescent="0.25">
      <c r="A4630" t="s">
        <v>24</v>
      </c>
      <c r="B4630" s="3" t="s">
        <v>11261</v>
      </c>
      <c r="C4630" t="s">
        <v>14991</v>
      </c>
      <c r="D4630" t="s">
        <v>22</v>
      </c>
      <c r="E4630" t="s">
        <v>5</v>
      </c>
      <c r="F4630" s="1" t="s">
        <v>11261</v>
      </c>
      <c r="G4630" t="s">
        <v>907</v>
      </c>
      <c r="H4630">
        <v>1900438</v>
      </c>
      <c r="I4630">
        <v>1901610</v>
      </c>
      <c r="J4630" t="s">
        <v>23</v>
      </c>
      <c r="K4630" t="s">
        <v>4969</v>
      </c>
      <c r="L4630" s="1" t="s">
        <v>11261</v>
      </c>
      <c r="M4630" s="1" t="s">
        <v>11261</v>
      </c>
      <c r="N4630" t="s">
        <v>4970</v>
      </c>
      <c r="O4630" s="1" t="s">
        <v>11261</v>
      </c>
      <c r="P4630" s="1" t="s">
        <v>11261</v>
      </c>
      <c r="Q4630" t="s">
        <v>4968</v>
      </c>
      <c r="R4630">
        <v>1173</v>
      </c>
      <c r="S4630" s="9">
        <v>390</v>
      </c>
      <c r="T4630" s="1" t="s">
        <v>11261</v>
      </c>
    </row>
    <row r="4631" spans="1:20" hidden="1" x14ac:dyDescent="0.25">
      <c r="A4631" t="s">
        <v>20</v>
      </c>
      <c r="B4631" s="2" t="s">
        <v>21</v>
      </c>
      <c r="C4631" t="s">
        <v>11447</v>
      </c>
      <c r="D4631" t="s">
        <v>22</v>
      </c>
      <c r="E4631" t="s">
        <v>5</v>
      </c>
      <c r="F4631" s="1" t="s">
        <v>11261</v>
      </c>
      <c r="G4631" t="s">
        <v>907</v>
      </c>
      <c r="H4631">
        <v>85551</v>
      </c>
      <c r="I4631">
        <v>86324</v>
      </c>
      <c r="J4631" t="s">
        <v>23</v>
      </c>
      <c r="K4631" s="1" t="s">
        <v>11261</v>
      </c>
      <c r="L4631" s="1" t="s">
        <v>11261</v>
      </c>
      <c r="M4631" s="1" t="s">
        <v>11261</v>
      </c>
      <c r="N4631" s="1" t="s">
        <v>11261</v>
      </c>
      <c r="O4631" s="1" t="s">
        <v>11261</v>
      </c>
      <c r="P4631" s="1" t="s">
        <v>11261</v>
      </c>
      <c r="Q4631" t="s">
        <v>1103</v>
      </c>
      <c r="R4631">
        <v>774</v>
      </c>
      <c r="S4631" s="10" t="s">
        <v>11261</v>
      </c>
      <c r="T4631" s="1" t="s">
        <v>11261</v>
      </c>
    </row>
    <row r="4632" spans="1:20" hidden="1" x14ac:dyDescent="0.25">
      <c r="A4632" t="s">
        <v>24</v>
      </c>
      <c r="B4632" s="3" t="s">
        <v>11261</v>
      </c>
      <c r="C4632" t="s">
        <v>15673</v>
      </c>
      <c r="D4632" t="s">
        <v>22</v>
      </c>
      <c r="E4632" t="s">
        <v>5</v>
      </c>
      <c r="F4632" s="1" t="s">
        <v>11261</v>
      </c>
      <c r="G4632" t="s">
        <v>907</v>
      </c>
      <c r="H4632">
        <v>2283368</v>
      </c>
      <c r="I4632">
        <v>2284540</v>
      </c>
      <c r="J4632" t="s">
        <v>23</v>
      </c>
      <c r="K4632" t="s">
        <v>5719</v>
      </c>
      <c r="L4632" s="1" t="s">
        <v>11261</v>
      </c>
      <c r="M4632" s="1" t="s">
        <v>11261</v>
      </c>
      <c r="N4632" t="s">
        <v>511</v>
      </c>
      <c r="O4632" s="1" t="s">
        <v>11261</v>
      </c>
      <c r="P4632" s="1" t="s">
        <v>11261</v>
      </c>
      <c r="Q4632" t="s">
        <v>5718</v>
      </c>
      <c r="R4632">
        <v>1173</v>
      </c>
      <c r="S4632" s="9">
        <v>390</v>
      </c>
      <c r="T4632" s="1" t="s">
        <v>11261</v>
      </c>
    </row>
    <row r="4633" spans="1:20" hidden="1" x14ac:dyDescent="0.25">
      <c r="A4633" t="s">
        <v>20</v>
      </c>
      <c r="B4633" s="2" t="s">
        <v>21</v>
      </c>
      <c r="C4633" t="s">
        <v>11713</v>
      </c>
      <c r="D4633" t="s">
        <v>22</v>
      </c>
      <c r="E4633" t="s">
        <v>5</v>
      </c>
      <c r="F4633" s="1" t="s">
        <v>11261</v>
      </c>
      <c r="G4633" t="s">
        <v>907</v>
      </c>
      <c r="H4633">
        <v>212325</v>
      </c>
      <c r="I4633">
        <v>213098</v>
      </c>
      <c r="J4633" t="s">
        <v>23</v>
      </c>
      <c r="K4633" s="1" t="s">
        <v>11261</v>
      </c>
      <c r="L4633" s="1" t="s">
        <v>11261</v>
      </c>
      <c r="M4633" s="1" t="s">
        <v>11261</v>
      </c>
      <c r="N4633" s="1" t="s">
        <v>11261</v>
      </c>
      <c r="O4633" s="1" t="s">
        <v>11261</v>
      </c>
      <c r="P4633" s="1" t="s">
        <v>11261</v>
      </c>
      <c r="Q4633" t="s">
        <v>1398</v>
      </c>
      <c r="R4633">
        <v>774</v>
      </c>
      <c r="S4633" s="10" t="s">
        <v>11261</v>
      </c>
      <c r="T4633" s="1" t="s">
        <v>11261</v>
      </c>
    </row>
    <row r="4634" spans="1:20" hidden="1" x14ac:dyDescent="0.25">
      <c r="A4634" t="s">
        <v>24</v>
      </c>
      <c r="B4634" s="3" t="s">
        <v>11261</v>
      </c>
      <c r="C4634" t="s">
        <v>11714</v>
      </c>
      <c r="D4634" t="s">
        <v>22</v>
      </c>
      <c r="E4634" t="s">
        <v>5</v>
      </c>
      <c r="F4634" s="1" t="s">
        <v>11261</v>
      </c>
      <c r="G4634" t="s">
        <v>907</v>
      </c>
      <c r="H4634">
        <v>212325</v>
      </c>
      <c r="I4634">
        <v>213098</v>
      </c>
      <c r="J4634" t="s">
        <v>23</v>
      </c>
      <c r="K4634" t="s">
        <v>1399</v>
      </c>
      <c r="L4634" s="1" t="s">
        <v>11261</v>
      </c>
      <c r="M4634" s="1" t="s">
        <v>11261</v>
      </c>
      <c r="N4634" t="s">
        <v>27</v>
      </c>
      <c r="O4634" s="1" t="s">
        <v>11261</v>
      </c>
      <c r="P4634" s="1" t="s">
        <v>11261</v>
      </c>
      <c r="Q4634" t="s">
        <v>1398</v>
      </c>
      <c r="R4634">
        <v>774</v>
      </c>
      <c r="S4634" s="9">
        <v>257</v>
      </c>
      <c r="T4634" s="1" t="s">
        <v>11261</v>
      </c>
    </row>
    <row r="4635" spans="1:20" hidden="1" x14ac:dyDescent="0.25">
      <c r="A4635" t="s">
        <v>20</v>
      </c>
      <c r="B4635" s="2" t="s">
        <v>21</v>
      </c>
      <c r="C4635" t="s">
        <v>13175</v>
      </c>
      <c r="D4635" t="s">
        <v>22</v>
      </c>
      <c r="E4635" t="s">
        <v>5</v>
      </c>
      <c r="F4635" s="1" t="s">
        <v>11261</v>
      </c>
      <c r="G4635" t="s">
        <v>907</v>
      </c>
      <c r="H4635">
        <v>978210</v>
      </c>
      <c r="I4635">
        <v>978983</v>
      </c>
      <c r="J4635" t="s">
        <v>37</v>
      </c>
      <c r="K4635" s="1" t="s">
        <v>11261</v>
      </c>
      <c r="L4635" s="1" t="s">
        <v>11261</v>
      </c>
      <c r="M4635" s="1" t="s">
        <v>11261</v>
      </c>
      <c r="N4635" s="1" t="s">
        <v>11261</v>
      </c>
      <c r="O4635" s="1" t="s">
        <v>11261</v>
      </c>
      <c r="P4635" s="1" t="s">
        <v>11261</v>
      </c>
      <c r="Q4635" t="s">
        <v>3018</v>
      </c>
      <c r="R4635">
        <v>774</v>
      </c>
      <c r="S4635" s="10" t="s">
        <v>11261</v>
      </c>
      <c r="T4635" s="1" t="s">
        <v>11261</v>
      </c>
    </row>
    <row r="4636" spans="1:20" hidden="1" x14ac:dyDescent="0.25">
      <c r="A4636" t="s">
        <v>24</v>
      </c>
      <c r="B4636" s="3" t="s">
        <v>11261</v>
      </c>
      <c r="C4636" t="s">
        <v>18647</v>
      </c>
      <c r="D4636" t="s">
        <v>22</v>
      </c>
      <c r="E4636" t="s">
        <v>5</v>
      </c>
      <c r="F4636" s="1" t="s">
        <v>11261</v>
      </c>
      <c r="G4636" t="s">
        <v>907</v>
      </c>
      <c r="H4636">
        <v>3843333</v>
      </c>
      <c r="I4636">
        <v>3844505</v>
      </c>
      <c r="J4636" t="s">
        <v>37</v>
      </c>
      <c r="K4636" t="s">
        <v>8915</v>
      </c>
      <c r="L4636" s="1" t="s">
        <v>11261</v>
      </c>
      <c r="M4636" s="1" t="s">
        <v>11261</v>
      </c>
      <c r="N4636" t="s">
        <v>726</v>
      </c>
      <c r="O4636" s="1" t="s">
        <v>11261</v>
      </c>
      <c r="P4636" s="1" t="s">
        <v>11261</v>
      </c>
      <c r="Q4636" t="s">
        <v>8914</v>
      </c>
      <c r="R4636">
        <v>1173</v>
      </c>
      <c r="S4636" s="9">
        <v>390</v>
      </c>
      <c r="T4636" s="1" t="s">
        <v>11261</v>
      </c>
    </row>
    <row r="4637" spans="1:20" hidden="1" x14ac:dyDescent="0.25">
      <c r="A4637" t="s">
        <v>20</v>
      </c>
      <c r="B4637" s="2" t="s">
        <v>21</v>
      </c>
      <c r="C4637" t="s">
        <v>13319</v>
      </c>
      <c r="D4637" t="s">
        <v>22</v>
      </c>
      <c r="E4637" t="s">
        <v>5</v>
      </c>
      <c r="F4637" s="1" t="s">
        <v>11261</v>
      </c>
      <c r="G4637" t="s">
        <v>907</v>
      </c>
      <c r="H4637">
        <v>1049886</v>
      </c>
      <c r="I4637">
        <v>1050659</v>
      </c>
      <c r="J4637" t="s">
        <v>23</v>
      </c>
      <c r="K4637" s="1" t="s">
        <v>11261</v>
      </c>
      <c r="L4637" s="1" t="s">
        <v>11261</v>
      </c>
      <c r="M4637" s="1" t="s">
        <v>11261</v>
      </c>
      <c r="N4637" s="1" t="s">
        <v>11261</v>
      </c>
      <c r="O4637" s="1" t="s">
        <v>11261</v>
      </c>
      <c r="P4637" s="1" t="s">
        <v>11261</v>
      </c>
      <c r="Q4637" t="s">
        <v>3188</v>
      </c>
      <c r="R4637">
        <v>774</v>
      </c>
      <c r="S4637" s="10" t="s">
        <v>11261</v>
      </c>
      <c r="T4637" s="1" t="s">
        <v>11261</v>
      </c>
    </row>
    <row r="4638" spans="1:20" hidden="1" x14ac:dyDescent="0.25">
      <c r="A4638" t="s">
        <v>24</v>
      </c>
      <c r="B4638" s="3" t="s">
        <v>11261</v>
      </c>
      <c r="C4638" t="s">
        <v>20614</v>
      </c>
      <c r="D4638" t="s">
        <v>22</v>
      </c>
      <c r="E4638" t="s">
        <v>5</v>
      </c>
      <c r="F4638" s="1" t="s">
        <v>11261</v>
      </c>
      <c r="G4638" t="s">
        <v>907</v>
      </c>
      <c r="H4638">
        <v>4800234</v>
      </c>
      <c r="I4638">
        <v>4801406</v>
      </c>
      <c r="J4638" t="s">
        <v>23</v>
      </c>
      <c r="K4638" t="s">
        <v>11130</v>
      </c>
      <c r="L4638" s="1" t="s">
        <v>11261</v>
      </c>
      <c r="M4638" s="1" t="s">
        <v>11261</v>
      </c>
      <c r="N4638" t="s">
        <v>6309</v>
      </c>
      <c r="O4638" s="1" t="s">
        <v>11261</v>
      </c>
      <c r="P4638" s="1" t="s">
        <v>11261</v>
      </c>
      <c r="Q4638" t="s">
        <v>11129</v>
      </c>
      <c r="R4638">
        <v>1173</v>
      </c>
      <c r="S4638" s="9">
        <v>390</v>
      </c>
      <c r="T4638" s="1" t="s">
        <v>11261</v>
      </c>
    </row>
    <row r="4639" spans="1:20" hidden="1" x14ac:dyDescent="0.25">
      <c r="A4639" t="s">
        <v>20</v>
      </c>
      <c r="B4639" s="2" t="s">
        <v>21</v>
      </c>
      <c r="C4639" t="s">
        <v>13612</v>
      </c>
      <c r="D4639" t="s">
        <v>22</v>
      </c>
      <c r="E4639" t="s">
        <v>5</v>
      </c>
      <c r="F4639" s="1" t="s">
        <v>11261</v>
      </c>
      <c r="G4639" t="s">
        <v>907</v>
      </c>
      <c r="H4639">
        <v>1199203</v>
      </c>
      <c r="I4639">
        <v>1199976</v>
      </c>
      <c r="J4639" t="s">
        <v>37</v>
      </c>
      <c r="K4639" s="1" t="s">
        <v>11261</v>
      </c>
      <c r="L4639" s="1" t="s">
        <v>11261</v>
      </c>
      <c r="M4639" s="1" t="s">
        <v>11261</v>
      </c>
      <c r="N4639" s="1" t="s">
        <v>11261</v>
      </c>
      <c r="O4639" s="1" t="s">
        <v>11261</v>
      </c>
      <c r="P4639" s="1" t="s">
        <v>11261</v>
      </c>
      <c r="Q4639" t="s">
        <v>3517</v>
      </c>
      <c r="R4639">
        <v>774</v>
      </c>
      <c r="S4639" s="10" t="s">
        <v>11261</v>
      </c>
      <c r="T4639" s="1" t="s">
        <v>11261</v>
      </c>
    </row>
    <row r="4640" spans="1:20" hidden="1" x14ac:dyDescent="0.25">
      <c r="A4640" t="s">
        <v>24</v>
      </c>
      <c r="B4640" s="3" t="s">
        <v>11261</v>
      </c>
      <c r="C4640" t="s">
        <v>13613</v>
      </c>
      <c r="D4640" t="s">
        <v>22</v>
      </c>
      <c r="E4640" t="s">
        <v>5</v>
      </c>
      <c r="F4640" s="1" t="s">
        <v>11261</v>
      </c>
      <c r="G4640" t="s">
        <v>907</v>
      </c>
      <c r="H4640">
        <v>1199203</v>
      </c>
      <c r="I4640">
        <v>1199976</v>
      </c>
      <c r="J4640" t="s">
        <v>37</v>
      </c>
      <c r="K4640" t="s">
        <v>3518</v>
      </c>
      <c r="L4640" s="1" t="s">
        <v>11261</v>
      </c>
      <c r="M4640" s="1" t="s">
        <v>11261</v>
      </c>
      <c r="N4640" t="s">
        <v>27</v>
      </c>
      <c r="O4640" s="1" t="s">
        <v>11261</v>
      </c>
      <c r="P4640" s="1" t="s">
        <v>11261</v>
      </c>
      <c r="Q4640" t="s">
        <v>3517</v>
      </c>
      <c r="R4640">
        <v>774</v>
      </c>
      <c r="S4640" s="9">
        <v>257</v>
      </c>
      <c r="T4640" s="1" t="s">
        <v>11261</v>
      </c>
    </row>
    <row r="4641" spans="1:20" hidden="1" x14ac:dyDescent="0.25">
      <c r="A4641" t="s">
        <v>20</v>
      </c>
      <c r="B4641" s="2" t="s">
        <v>21</v>
      </c>
      <c r="C4641" t="s">
        <v>13937</v>
      </c>
      <c r="D4641" t="s">
        <v>22</v>
      </c>
      <c r="E4641" t="s">
        <v>5</v>
      </c>
      <c r="F4641" s="1" t="s">
        <v>11261</v>
      </c>
      <c r="G4641" t="s">
        <v>907</v>
      </c>
      <c r="H4641">
        <v>1354219</v>
      </c>
      <c r="I4641">
        <v>1354992</v>
      </c>
      <c r="J4641" t="s">
        <v>23</v>
      </c>
      <c r="K4641" s="1" t="s">
        <v>11261</v>
      </c>
      <c r="L4641" s="1" t="s">
        <v>11261</v>
      </c>
      <c r="M4641" s="1" t="s">
        <v>11261</v>
      </c>
      <c r="N4641" s="1" t="s">
        <v>11261</v>
      </c>
      <c r="O4641" s="1" t="s">
        <v>11261</v>
      </c>
      <c r="P4641" s="1" t="s">
        <v>11261</v>
      </c>
      <c r="Q4641" t="s">
        <v>3865</v>
      </c>
      <c r="R4641">
        <v>774</v>
      </c>
      <c r="S4641" s="10" t="s">
        <v>11261</v>
      </c>
      <c r="T4641" s="1" t="s">
        <v>11261</v>
      </c>
    </row>
    <row r="4642" spans="1:20" hidden="1" x14ac:dyDescent="0.25">
      <c r="A4642" t="s">
        <v>24</v>
      </c>
      <c r="B4642" s="3" t="s">
        <v>11261</v>
      </c>
      <c r="C4642" t="s">
        <v>13938</v>
      </c>
      <c r="D4642" t="s">
        <v>22</v>
      </c>
      <c r="E4642" t="s">
        <v>5</v>
      </c>
      <c r="F4642" s="1" t="s">
        <v>11261</v>
      </c>
      <c r="G4642" t="s">
        <v>907</v>
      </c>
      <c r="H4642">
        <v>1354219</v>
      </c>
      <c r="I4642">
        <v>1354992</v>
      </c>
      <c r="J4642" t="s">
        <v>23</v>
      </c>
      <c r="K4642" t="s">
        <v>3866</v>
      </c>
      <c r="L4642" s="1" t="s">
        <v>11261</v>
      </c>
      <c r="M4642" s="1" t="s">
        <v>11261</v>
      </c>
      <c r="N4642" t="s">
        <v>153</v>
      </c>
      <c r="O4642" s="1" t="s">
        <v>11261</v>
      </c>
      <c r="P4642" s="1" t="s">
        <v>11261</v>
      </c>
      <c r="Q4642" t="s">
        <v>3865</v>
      </c>
      <c r="R4642">
        <v>774</v>
      </c>
      <c r="S4642" s="9">
        <v>257</v>
      </c>
      <c r="T4642" s="1" t="s">
        <v>11261</v>
      </c>
    </row>
    <row r="4643" spans="1:20" hidden="1" x14ac:dyDescent="0.25">
      <c r="A4643" t="s">
        <v>20</v>
      </c>
      <c r="B4643" s="2" t="s">
        <v>21</v>
      </c>
      <c r="C4643" t="s">
        <v>15650</v>
      </c>
      <c r="D4643" t="s">
        <v>22</v>
      </c>
      <c r="E4643" t="s">
        <v>5</v>
      </c>
      <c r="F4643" s="1" t="s">
        <v>11261</v>
      </c>
      <c r="G4643" t="s">
        <v>907</v>
      </c>
      <c r="H4643">
        <v>2272038</v>
      </c>
      <c r="I4643">
        <v>2272811</v>
      </c>
      <c r="J4643" t="s">
        <v>23</v>
      </c>
      <c r="K4643" s="1" t="s">
        <v>11261</v>
      </c>
      <c r="L4643" s="1" t="s">
        <v>11261</v>
      </c>
      <c r="M4643" s="1" t="s">
        <v>11261</v>
      </c>
      <c r="N4643" s="1" t="s">
        <v>11261</v>
      </c>
      <c r="O4643" s="1" t="s">
        <v>11261</v>
      </c>
      <c r="P4643" s="1" t="s">
        <v>11261</v>
      </c>
      <c r="Q4643" t="s">
        <v>5691</v>
      </c>
      <c r="R4643">
        <v>774</v>
      </c>
      <c r="S4643" s="10" t="s">
        <v>11261</v>
      </c>
      <c r="T4643" s="1" t="s">
        <v>11261</v>
      </c>
    </row>
    <row r="4644" spans="1:20" hidden="1" x14ac:dyDescent="0.25">
      <c r="A4644" t="s">
        <v>24</v>
      </c>
      <c r="B4644" s="3" t="s">
        <v>11261</v>
      </c>
      <c r="C4644" t="s">
        <v>20661</v>
      </c>
      <c r="D4644" t="s">
        <v>22</v>
      </c>
      <c r="E4644" t="s">
        <v>5</v>
      </c>
      <c r="F4644" s="1" t="s">
        <v>11261</v>
      </c>
      <c r="G4644" t="s">
        <v>907</v>
      </c>
      <c r="H4644">
        <v>4828827</v>
      </c>
      <c r="I4644">
        <v>4829999</v>
      </c>
      <c r="J4644" t="s">
        <v>23</v>
      </c>
      <c r="K4644" t="s">
        <v>11180</v>
      </c>
      <c r="L4644" s="1" t="s">
        <v>11261</v>
      </c>
      <c r="M4644" s="1" t="s">
        <v>11261</v>
      </c>
      <c r="N4644" t="s">
        <v>11181</v>
      </c>
      <c r="O4644" s="1" t="s">
        <v>11261</v>
      </c>
      <c r="P4644" s="1" t="s">
        <v>11261</v>
      </c>
      <c r="Q4644" t="s">
        <v>11179</v>
      </c>
      <c r="R4644">
        <v>1173</v>
      </c>
      <c r="S4644" s="9">
        <v>390</v>
      </c>
      <c r="T4644" s="1" t="s">
        <v>11261</v>
      </c>
    </row>
    <row r="4645" spans="1:20" hidden="1" x14ac:dyDescent="0.25">
      <c r="A4645" t="s">
        <v>20</v>
      </c>
      <c r="B4645" s="2" t="s">
        <v>21</v>
      </c>
      <c r="C4645" t="s">
        <v>16260</v>
      </c>
      <c r="D4645" t="s">
        <v>22</v>
      </c>
      <c r="E4645" t="s">
        <v>5</v>
      </c>
      <c r="F4645" s="1" t="s">
        <v>11261</v>
      </c>
      <c r="G4645" t="s">
        <v>907</v>
      </c>
      <c r="H4645">
        <v>2575911</v>
      </c>
      <c r="I4645">
        <v>2576684</v>
      </c>
      <c r="J4645" t="s">
        <v>23</v>
      </c>
      <c r="K4645" s="1" t="s">
        <v>11261</v>
      </c>
      <c r="L4645" s="1" t="s">
        <v>11261</v>
      </c>
      <c r="M4645" s="1" t="s">
        <v>11261</v>
      </c>
      <c r="N4645" s="1" t="s">
        <v>11261</v>
      </c>
      <c r="O4645" s="1" t="s">
        <v>11261</v>
      </c>
      <c r="P4645" s="1" t="s">
        <v>11261</v>
      </c>
      <c r="Q4645" t="s">
        <v>6334</v>
      </c>
      <c r="R4645">
        <v>774</v>
      </c>
      <c r="S4645" s="10" t="s">
        <v>11261</v>
      </c>
      <c r="T4645" s="1" t="s">
        <v>11261</v>
      </c>
    </row>
    <row r="4646" spans="1:20" hidden="1" x14ac:dyDescent="0.25">
      <c r="A4646" t="s">
        <v>24</v>
      </c>
      <c r="B4646" s="3" t="s">
        <v>11261</v>
      </c>
      <c r="C4646" t="s">
        <v>13443</v>
      </c>
      <c r="D4646" t="s">
        <v>22</v>
      </c>
      <c r="E4646" t="s">
        <v>5</v>
      </c>
      <c r="F4646" s="1" t="s">
        <v>11261</v>
      </c>
      <c r="G4646" t="s">
        <v>907</v>
      </c>
      <c r="H4646">
        <v>1111115</v>
      </c>
      <c r="I4646">
        <v>1112290</v>
      </c>
      <c r="J4646" t="s">
        <v>23</v>
      </c>
      <c r="K4646" t="s">
        <v>3329</v>
      </c>
      <c r="L4646" s="1" t="s">
        <v>11261</v>
      </c>
      <c r="M4646" s="1" t="s">
        <v>11261</v>
      </c>
      <c r="N4646" t="s">
        <v>636</v>
      </c>
      <c r="O4646" s="1" t="s">
        <v>11261</v>
      </c>
      <c r="P4646" s="1" t="s">
        <v>11261</v>
      </c>
      <c r="Q4646" t="s">
        <v>3328</v>
      </c>
      <c r="R4646">
        <v>1176</v>
      </c>
      <c r="S4646" s="9">
        <v>391</v>
      </c>
      <c r="T4646" s="1" t="s">
        <v>11261</v>
      </c>
    </row>
    <row r="4647" spans="1:20" hidden="1" x14ac:dyDescent="0.25">
      <c r="A4647" t="s">
        <v>20</v>
      </c>
      <c r="B4647" s="2" t="s">
        <v>21</v>
      </c>
      <c r="C4647" t="s">
        <v>17886</v>
      </c>
      <c r="D4647" t="s">
        <v>22</v>
      </c>
      <c r="E4647" t="s">
        <v>5</v>
      </c>
      <c r="F4647" s="1" t="s">
        <v>11261</v>
      </c>
      <c r="G4647" t="s">
        <v>907</v>
      </c>
      <c r="H4647">
        <v>3462023</v>
      </c>
      <c r="I4647">
        <v>3462796</v>
      </c>
      <c r="J4647" t="s">
        <v>37</v>
      </c>
      <c r="K4647" s="1" t="s">
        <v>11261</v>
      </c>
      <c r="L4647" s="1" t="s">
        <v>11261</v>
      </c>
      <c r="M4647" s="1" t="s">
        <v>11261</v>
      </c>
      <c r="N4647" s="1" t="s">
        <v>11261</v>
      </c>
      <c r="O4647" s="1" t="s">
        <v>11261</v>
      </c>
      <c r="P4647" s="1" t="s">
        <v>11261</v>
      </c>
      <c r="Q4647" t="s">
        <v>8054</v>
      </c>
      <c r="R4647">
        <v>774</v>
      </c>
      <c r="S4647" s="10" t="s">
        <v>11261</v>
      </c>
      <c r="T4647" s="1" t="s">
        <v>11261</v>
      </c>
    </row>
    <row r="4648" spans="1:20" hidden="1" x14ac:dyDescent="0.25">
      <c r="A4648" t="s">
        <v>24</v>
      </c>
      <c r="B4648" s="3" t="s">
        <v>11261</v>
      </c>
      <c r="C4648" t="s">
        <v>17887</v>
      </c>
      <c r="D4648" t="s">
        <v>22</v>
      </c>
      <c r="E4648" t="s">
        <v>5</v>
      </c>
      <c r="F4648" s="1" t="s">
        <v>11261</v>
      </c>
      <c r="G4648" t="s">
        <v>907</v>
      </c>
      <c r="H4648">
        <v>3462023</v>
      </c>
      <c r="I4648">
        <v>3462796</v>
      </c>
      <c r="J4648" t="s">
        <v>37</v>
      </c>
      <c r="K4648" t="s">
        <v>8055</v>
      </c>
      <c r="L4648" s="1" t="s">
        <v>11261</v>
      </c>
      <c r="M4648" s="1" t="s">
        <v>11261</v>
      </c>
      <c r="N4648" t="s">
        <v>27</v>
      </c>
      <c r="O4648" s="1" t="s">
        <v>11261</v>
      </c>
      <c r="P4648" s="1" t="s">
        <v>11261</v>
      </c>
      <c r="Q4648" t="s">
        <v>8054</v>
      </c>
      <c r="R4648">
        <v>774</v>
      </c>
      <c r="S4648" s="9">
        <v>257</v>
      </c>
      <c r="T4648" s="1" t="s">
        <v>11261</v>
      </c>
    </row>
    <row r="4649" spans="1:20" hidden="1" x14ac:dyDescent="0.25">
      <c r="A4649" t="s">
        <v>20</v>
      </c>
      <c r="B4649" s="2" t="s">
        <v>21</v>
      </c>
      <c r="C4649" t="s">
        <v>18417</v>
      </c>
      <c r="D4649" t="s">
        <v>22</v>
      </c>
      <c r="E4649" t="s">
        <v>5</v>
      </c>
      <c r="F4649" s="1" t="s">
        <v>11261</v>
      </c>
      <c r="G4649" t="s">
        <v>907</v>
      </c>
      <c r="H4649">
        <v>3729736</v>
      </c>
      <c r="I4649">
        <v>3730509</v>
      </c>
      <c r="J4649" t="s">
        <v>37</v>
      </c>
      <c r="K4649" s="1" t="s">
        <v>11261</v>
      </c>
      <c r="L4649" s="1" t="s">
        <v>11261</v>
      </c>
      <c r="M4649" s="1" t="s">
        <v>11261</v>
      </c>
      <c r="N4649" s="1" t="s">
        <v>11261</v>
      </c>
      <c r="O4649" s="1" t="s">
        <v>11261</v>
      </c>
      <c r="P4649" s="1" t="s">
        <v>11261</v>
      </c>
      <c r="Q4649" t="s">
        <v>8651</v>
      </c>
      <c r="R4649">
        <v>774</v>
      </c>
      <c r="S4649" s="10" t="s">
        <v>11261</v>
      </c>
      <c r="T4649" s="1" t="s">
        <v>11261</v>
      </c>
    </row>
    <row r="4650" spans="1:20" hidden="1" x14ac:dyDescent="0.25">
      <c r="A4650" t="s">
        <v>24</v>
      </c>
      <c r="B4650" s="3" t="s">
        <v>11261</v>
      </c>
      <c r="C4650" t="s">
        <v>16695</v>
      </c>
      <c r="D4650" t="s">
        <v>22</v>
      </c>
      <c r="E4650" t="s">
        <v>5</v>
      </c>
      <c r="F4650" s="1" t="s">
        <v>11261</v>
      </c>
      <c r="G4650" t="s">
        <v>907</v>
      </c>
      <c r="H4650">
        <v>2804971</v>
      </c>
      <c r="I4650">
        <v>2806146</v>
      </c>
      <c r="J4650" t="s">
        <v>37</v>
      </c>
      <c r="K4650" t="s">
        <v>6790</v>
      </c>
      <c r="L4650" s="1" t="s">
        <v>11261</v>
      </c>
      <c r="M4650" s="1" t="s">
        <v>11261</v>
      </c>
      <c r="N4650" t="s">
        <v>452</v>
      </c>
      <c r="O4650" s="1" t="s">
        <v>11261</v>
      </c>
      <c r="P4650" s="1" t="s">
        <v>11261</v>
      </c>
      <c r="Q4650" t="s">
        <v>6789</v>
      </c>
      <c r="R4650">
        <v>1176</v>
      </c>
      <c r="S4650" s="9">
        <v>391</v>
      </c>
      <c r="T4650" s="1" t="s">
        <v>11261</v>
      </c>
    </row>
    <row r="4651" spans="1:20" hidden="1" x14ac:dyDescent="0.25">
      <c r="A4651" t="s">
        <v>20</v>
      </c>
      <c r="B4651" s="2" t="s">
        <v>21</v>
      </c>
      <c r="C4651" t="s">
        <v>18505</v>
      </c>
      <c r="D4651" t="s">
        <v>22</v>
      </c>
      <c r="E4651" t="s">
        <v>5</v>
      </c>
      <c r="F4651" s="1" t="s">
        <v>11261</v>
      </c>
      <c r="G4651" t="s">
        <v>907</v>
      </c>
      <c r="H4651">
        <v>3773952</v>
      </c>
      <c r="I4651">
        <v>3774725</v>
      </c>
      <c r="J4651" t="s">
        <v>37</v>
      </c>
      <c r="K4651" s="1" t="s">
        <v>11261</v>
      </c>
      <c r="L4651" s="1" t="s">
        <v>11261</v>
      </c>
      <c r="M4651" s="1" t="s">
        <v>11261</v>
      </c>
      <c r="N4651" s="1" t="s">
        <v>11261</v>
      </c>
      <c r="O4651" s="1" t="s">
        <v>11261</v>
      </c>
      <c r="P4651" s="1" t="s">
        <v>11261</v>
      </c>
      <c r="Q4651" t="s">
        <v>8754</v>
      </c>
      <c r="R4651">
        <v>774</v>
      </c>
      <c r="S4651" s="10" t="s">
        <v>11261</v>
      </c>
      <c r="T4651" s="1" t="s">
        <v>11261</v>
      </c>
    </row>
    <row r="4652" spans="1:20" hidden="1" x14ac:dyDescent="0.25">
      <c r="A4652" t="s">
        <v>24</v>
      </c>
      <c r="B4652" s="3" t="s">
        <v>11261</v>
      </c>
      <c r="C4652" t="s">
        <v>16974</v>
      </c>
      <c r="D4652" t="s">
        <v>22</v>
      </c>
      <c r="E4652" t="s">
        <v>5</v>
      </c>
      <c r="F4652" s="1" t="s">
        <v>11261</v>
      </c>
      <c r="G4652" t="s">
        <v>907</v>
      </c>
      <c r="H4652">
        <v>2958907</v>
      </c>
      <c r="I4652">
        <v>2960082</v>
      </c>
      <c r="J4652" t="s">
        <v>23</v>
      </c>
      <c r="K4652" t="s">
        <v>7088</v>
      </c>
      <c r="L4652" s="1" t="s">
        <v>11261</v>
      </c>
      <c r="M4652" s="1" t="s">
        <v>11261</v>
      </c>
      <c r="N4652" t="s">
        <v>6744</v>
      </c>
      <c r="O4652" s="1" t="s">
        <v>11261</v>
      </c>
      <c r="P4652" s="1" t="s">
        <v>11261</v>
      </c>
      <c r="Q4652" t="s">
        <v>7087</v>
      </c>
      <c r="R4652">
        <v>1176</v>
      </c>
      <c r="S4652" s="9">
        <v>391</v>
      </c>
      <c r="T4652" s="1" t="s">
        <v>11261</v>
      </c>
    </row>
    <row r="4653" spans="1:20" hidden="1" x14ac:dyDescent="0.25">
      <c r="A4653" t="s">
        <v>20</v>
      </c>
      <c r="B4653" s="2" t="s">
        <v>21</v>
      </c>
      <c r="C4653" t="s">
        <v>18614</v>
      </c>
      <c r="D4653" t="s">
        <v>22</v>
      </c>
      <c r="E4653" t="s">
        <v>5</v>
      </c>
      <c r="F4653" s="1" t="s">
        <v>11261</v>
      </c>
      <c r="G4653" t="s">
        <v>907</v>
      </c>
      <c r="H4653">
        <v>3827705</v>
      </c>
      <c r="I4653">
        <v>3828478</v>
      </c>
      <c r="J4653" t="s">
        <v>37</v>
      </c>
      <c r="K4653" s="1" t="s">
        <v>11261</v>
      </c>
      <c r="L4653" s="1" t="s">
        <v>11261</v>
      </c>
      <c r="M4653" s="1" t="s">
        <v>11261</v>
      </c>
      <c r="N4653" s="1" t="s">
        <v>11261</v>
      </c>
      <c r="O4653" s="1" t="s">
        <v>11261</v>
      </c>
      <c r="P4653" s="1" t="s">
        <v>11261</v>
      </c>
      <c r="Q4653" t="s">
        <v>8877</v>
      </c>
      <c r="R4653">
        <v>774</v>
      </c>
      <c r="S4653" s="10" t="s">
        <v>11261</v>
      </c>
      <c r="T4653" s="1" t="s">
        <v>11261</v>
      </c>
    </row>
    <row r="4654" spans="1:20" hidden="1" x14ac:dyDescent="0.25">
      <c r="A4654" t="s">
        <v>24</v>
      </c>
      <c r="B4654" s="3" t="s">
        <v>11261</v>
      </c>
      <c r="C4654" t="s">
        <v>18615</v>
      </c>
      <c r="D4654" t="s">
        <v>22</v>
      </c>
      <c r="E4654" t="s">
        <v>5</v>
      </c>
      <c r="F4654" s="1" t="s">
        <v>11261</v>
      </c>
      <c r="G4654" t="s">
        <v>907</v>
      </c>
      <c r="H4654">
        <v>3827705</v>
      </c>
      <c r="I4654">
        <v>3828478</v>
      </c>
      <c r="J4654" t="s">
        <v>37</v>
      </c>
      <c r="K4654" t="s">
        <v>8878</v>
      </c>
      <c r="L4654" s="1" t="s">
        <v>11261</v>
      </c>
      <c r="M4654" s="1" t="s">
        <v>11261</v>
      </c>
      <c r="N4654" t="s">
        <v>8879</v>
      </c>
      <c r="O4654" s="1" t="s">
        <v>11261</v>
      </c>
      <c r="P4654" s="1" t="s">
        <v>11261</v>
      </c>
      <c r="Q4654" t="s">
        <v>8877</v>
      </c>
      <c r="R4654">
        <v>774</v>
      </c>
      <c r="S4654" s="9">
        <v>257</v>
      </c>
      <c r="T4654" s="1" t="s">
        <v>11261</v>
      </c>
    </row>
    <row r="4655" spans="1:20" hidden="1" x14ac:dyDescent="0.25">
      <c r="A4655" t="s">
        <v>20</v>
      </c>
      <c r="B4655" s="2" t="s">
        <v>21</v>
      </c>
      <c r="C4655" t="s">
        <v>19038</v>
      </c>
      <c r="D4655" t="s">
        <v>22</v>
      </c>
      <c r="E4655" t="s">
        <v>5</v>
      </c>
      <c r="F4655" s="1" t="s">
        <v>11261</v>
      </c>
      <c r="G4655" t="s">
        <v>907</v>
      </c>
      <c r="H4655">
        <v>4024494</v>
      </c>
      <c r="I4655">
        <v>4025267</v>
      </c>
      <c r="J4655" t="s">
        <v>37</v>
      </c>
      <c r="K4655" s="1" t="s">
        <v>11261</v>
      </c>
      <c r="L4655" s="1" t="s">
        <v>11261</v>
      </c>
      <c r="M4655" s="1" t="s">
        <v>11261</v>
      </c>
      <c r="N4655" s="1" t="s">
        <v>11261</v>
      </c>
      <c r="O4655" t="s">
        <v>9354</v>
      </c>
      <c r="P4655" s="1" t="s">
        <v>11261</v>
      </c>
      <c r="Q4655" t="s">
        <v>9355</v>
      </c>
      <c r="R4655">
        <v>774</v>
      </c>
      <c r="S4655" s="10" t="s">
        <v>11261</v>
      </c>
      <c r="T4655" s="1" t="s">
        <v>11261</v>
      </c>
    </row>
    <row r="4656" spans="1:20" hidden="1" x14ac:dyDescent="0.25">
      <c r="A4656" t="s">
        <v>24</v>
      </c>
      <c r="B4656" s="3" t="s">
        <v>11261</v>
      </c>
      <c r="C4656" t="s">
        <v>19039</v>
      </c>
      <c r="D4656" t="s">
        <v>22</v>
      </c>
      <c r="E4656" t="s">
        <v>5</v>
      </c>
      <c r="F4656" s="1" t="s">
        <v>11261</v>
      </c>
      <c r="G4656" t="s">
        <v>907</v>
      </c>
      <c r="H4656">
        <v>4024494</v>
      </c>
      <c r="I4656">
        <v>4025267</v>
      </c>
      <c r="J4656" t="s">
        <v>37</v>
      </c>
      <c r="K4656" t="s">
        <v>9356</v>
      </c>
      <c r="L4656" s="1" t="s">
        <v>11261</v>
      </c>
      <c r="M4656" s="1" t="s">
        <v>11261</v>
      </c>
      <c r="N4656" t="s">
        <v>557</v>
      </c>
      <c r="O4656" t="s">
        <v>9354</v>
      </c>
      <c r="P4656" s="1" t="s">
        <v>11261</v>
      </c>
      <c r="Q4656" t="s">
        <v>9355</v>
      </c>
      <c r="R4656">
        <v>774</v>
      </c>
      <c r="S4656" s="9">
        <v>257</v>
      </c>
      <c r="T4656" s="1" t="s">
        <v>11261</v>
      </c>
    </row>
    <row r="4657" spans="1:20" hidden="1" x14ac:dyDescent="0.25">
      <c r="A4657" t="s">
        <v>20</v>
      </c>
      <c r="B4657" s="2" t="s">
        <v>21</v>
      </c>
      <c r="C4657" t="s">
        <v>19448</v>
      </c>
      <c r="D4657" t="s">
        <v>22</v>
      </c>
      <c r="E4657" t="s">
        <v>5</v>
      </c>
      <c r="F4657" s="1" t="s">
        <v>11261</v>
      </c>
      <c r="G4657" t="s">
        <v>907</v>
      </c>
      <c r="H4657">
        <v>4226521</v>
      </c>
      <c r="I4657">
        <v>4227294</v>
      </c>
      <c r="J4657" t="s">
        <v>37</v>
      </c>
      <c r="K4657" s="1" t="s">
        <v>11261</v>
      </c>
      <c r="L4657" s="1" t="s">
        <v>11261</v>
      </c>
      <c r="M4657" s="1" t="s">
        <v>11261</v>
      </c>
      <c r="N4657" s="1" t="s">
        <v>11261</v>
      </c>
      <c r="O4657" s="1" t="s">
        <v>11261</v>
      </c>
      <c r="P4657" s="1" t="s">
        <v>11261</v>
      </c>
      <c r="Q4657" t="s">
        <v>9824</v>
      </c>
      <c r="R4657">
        <v>774</v>
      </c>
      <c r="S4657" s="10" t="s">
        <v>11261</v>
      </c>
      <c r="T4657" s="1" t="s">
        <v>11261</v>
      </c>
    </row>
    <row r="4658" spans="1:20" hidden="1" x14ac:dyDescent="0.25">
      <c r="A4658" t="s">
        <v>24</v>
      </c>
      <c r="B4658" s="3" t="s">
        <v>11261</v>
      </c>
      <c r="C4658" t="s">
        <v>17911</v>
      </c>
      <c r="D4658" t="s">
        <v>22</v>
      </c>
      <c r="E4658" t="s">
        <v>5</v>
      </c>
      <c r="F4658" s="1" t="s">
        <v>11261</v>
      </c>
      <c r="G4658" t="s">
        <v>907</v>
      </c>
      <c r="H4658">
        <v>3478776</v>
      </c>
      <c r="I4658">
        <v>3479951</v>
      </c>
      <c r="J4658" t="s">
        <v>37</v>
      </c>
      <c r="K4658" t="s">
        <v>8084</v>
      </c>
      <c r="L4658" s="1" t="s">
        <v>11261</v>
      </c>
      <c r="M4658" s="1" t="s">
        <v>11261</v>
      </c>
      <c r="N4658" t="s">
        <v>651</v>
      </c>
      <c r="O4658" s="1" t="s">
        <v>11261</v>
      </c>
      <c r="P4658" s="1" t="s">
        <v>11261</v>
      </c>
      <c r="Q4658" t="s">
        <v>8083</v>
      </c>
      <c r="R4658">
        <v>1176</v>
      </c>
      <c r="S4658" s="9">
        <v>391</v>
      </c>
      <c r="T4658" s="1" t="s">
        <v>11261</v>
      </c>
    </row>
    <row r="4659" spans="1:20" hidden="1" x14ac:dyDescent="0.25">
      <c r="A4659" t="s">
        <v>20</v>
      </c>
      <c r="B4659" s="2" t="s">
        <v>21</v>
      </c>
      <c r="C4659" t="s">
        <v>19489</v>
      </c>
      <c r="D4659" t="s">
        <v>22</v>
      </c>
      <c r="E4659" t="s">
        <v>5</v>
      </c>
      <c r="F4659" s="1" t="s">
        <v>11261</v>
      </c>
      <c r="G4659" t="s">
        <v>907</v>
      </c>
      <c r="H4659">
        <v>4246490</v>
      </c>
      <c r="I4659">
        <v>4247263</v>
      </c>
      <c r="J4659" t="s">
        <v>37</v>
      </c>
      <c r="K4659" s="1" t="s">
        <v>11261</v>
      </c>
      <c r="L4659" s="1" t="s">
        <v>11261</v>
      </c>
      <c r="M4659" s="1" t="s">
        <v>11261</v>
      </c>
      <c r="N4659" s="1" t="s">
        <v>11261</v>
      </c>
      <c r="O4659" s="1" t="s">
        <v>11261</v>
      </c>
      <c r="P4659" s="1" t="s">
        <v>11261</v>
      </c>
      <c r="Q4659" t="s">
        <v>9878</v>
      </c>
      <c r="R4659">
        <v>774</v>
      </c>
      <c r="S4659" s="10" t="s">
        <v>11261</v>
      </c>
      <c r="T4659" s="1" t="s">
        <v>11261</v>
      </c>
    </row>
    <row r="4660" spans="1:20" hidden="1" x14ac:dyDescent="0.25">
      <c r="A4660" t="s">
        <v>24</v>
      </c>
      <c r="B4660" s="3" t="s">
        <v>11261</v>
      </c>
      <c r="C4660" t="s">
        <v>19638</v>
      </c>
      <c r="D4660" t="s">
        <v>22</v>
      </c>
      <c r="E4660" t="s">
        <v>5</v>
      </c>
      <c r="F4660" s="1" t="s">
        <v>11261</v>
      </c>
      <c r="G4660" t="s">
        <v>907</v>
      </c>
      <c r="H4660">
        <v>4330625</v>
      </c>
      <c r="I4660">
        <v>4331800</v>
      </c>
      <c r="J4660" t="s">
        <v>23</v>
      </c>
      <c r="K4660" t="s">
        <v>10049</v>
      </c>
      <c r="L4660" s="1" t="s">
        <v>11261</v>
      </c>
      <c r="M4660" s="1" t="s">
        <v>11261</v>
      </c>
      <c r="N4660" t="s">
        <v>10050</v>
      </c>
      <c r="O4660" s="1" t="s">
        <v>11261</v>
      </c>
      <c r="P4660" s="1" t="s">
        <v>11261</v>
      </c>
      <c r="Q4660" t="s">
        <v>10048</v>
      </c>
      <c r="R4660">
        <v>1176</v>
      </c>
      <c r="S4660" s="9">
        <v>391</v>
      </c>
      <c r="T4660" s="1" t="s">
        <v>11261</v>
      </c>
    </row>
    <row r="4661" spans="1:20" hidden="1" x14ac:dyDescent="0.25">
      <c r="A4661" t="s">
        <v>20</v>
      </c>
      <c r="B4661" s="2" t="s">
        <v>21</v>
      </c>
      <c r="C4661" t="s">
        <v>11381</v>
      </c>
      <c r="D4661" t="s">
        <v>22</v>
      </c>
      <c r="E4661" t="s">
        <v>5</v>
      </c>
      <c r="F4661" s="1" t="s">
        <v>11261</v>
      </c>
      <c r="G4661" t="s">
        <v>907</v>
      </c>
      <c r="H4661">
        <v>52922</v>
      </c>
      <c r="I4661">
        <v>53692</v>
      </c>
      <c r="J4661" t="s">
        <v>23</v>
      </c>
      <c r="K4661" s="1" t="s">
        <v>11261</v>
      </c>
      <c r="L4661" s="1" t="s">
        <v>11261</v>
      </c>
      <c r="M4661" s="1" t="s">
        <v>11261</v>
      </c>
      <c r="N4661" s="1" t="s">
        <v>11261</v>
      </c>
      <c r="O4661" s="1" t="s">
        <v>11261</v>
      </c>
      <c r="P4661" s="1" t="s">
        <v>11261</v>
      </c>
      <c r="Q4661" t="s">
        <v>1023</v>
      </c>
      <c r="R4661">
        <v>771</v>
      </c>
      <c r="S4661" s="10" t="s">
        <v>11261</v>
      </c>
      <c r="T4661" s="1" t="s">
        <v>11261</v>
      </c>
    </row>
    <row r="4662" spans="1:20" hidden="1" x14ac:dyDescent="0.25">
      <c r="A4662" t="s">
        <v>24</v>
      </c>
      <c r="B4662" s="3" t="s">
        <v>11261</v>
      </c>
      <c r="C4662" t="s">
        <v>20360</v>
      </c>
      <c r="D4662" t="s">
        <v>22</v>
      </c>
      <c r="E4662" t="s">
        <v>5</v>
      </c>
      <c r="F4662" s="1" t="s">
        <v>11261</v>
      </c>
      <c r="G4662" t="s">
        <v>907</v>
      </c>
      <c r="H4662">
        <v>4654569</v>
      </c>
      <c r="I4662">
        <v>4655744</v>
      </c>
      <c r="J4662" t="s">
        <v>37</v>
      </c>
      <c r="K4662" t="s">
        <v>10843</v>
      </c>
      <c r="L4662" s="1" t="s">
        <v>11261</v>
      </c>
      <c r="M4662" s="1" t="s">
        <v>11261</v>
      </c>
      <c r="N4662" t="s">
        <v>604</v>
      </c>
      <c r="O4662" s="1" t="s">
        <v>11261</v>
      </c>
      <c r="P4662" s="1" t="s">
        <v>11261</v>
      </c>
      <c r="Q4662" t="s">
        <v>10842</v>
      </c>
      <c r="R4662">
        <v>1176</v>
      </c>
      <c r="S4662" s="9">
        <v>391</v>
      </c>
      <c r="T4662" s="1" t="s">
        <v>11261</v>
      </c>
    </row>
    <row r="4663" spans="1:20" hidden="1" x14ac:dyDescent="0.25">
      <c r="A4663" t="s">
        <v>20</v>
      </c>
      <c r="B4663" s="2" t="s">
        <v>21</v>
      </c>
      <c r="C4663" t="s">
        <v>11628</v>
      </c>
      <c r="D4663" t="s">
        <v>22</v>
      </c>
      <c r="E4663" t="s">
        <v>5</v>
      </c>
      <c r="F4663" s="1" t="s">
        <v>11261</v>
      </c>
      <c r="G4663" t="s">
        <v>907</v>
      </c>
      <c r="H4663">
        <v>169007</v>
      </c>
      <c r="I4663">
        <v>169777</v>
      </c>
      <c r="J4663" t="s">
        <v>23</v>
      </c>
      <c r="K4663" s="1" t="s">
        <v>11261</v>
      </c>
      <c r="L4663" s="1" t="s">
        <v>11261</v>
      </c>
      <c r="M4663" s="1" t="s">
        <v>11261</v>
      </c>
      <c r="N4663" s="1" t="s">
        <v>11261</v>
      </c>
      <c r="O4663" s="1" t="s">
        <v>11261</v>
      </c>
      <c r="P4663" s="1" t="s">
        <v>11261</v>
      </c>
      <c r="Q4663" t="s">
        <v>1310</v>
      </c>
      <c r="R4663">
        <v>771</v>
      </c>
      <c r="S4663" s="10" t="s">
        <v>11261</v>
      </c>
      <c r="T4663" s="1" t="s">
        <v>11261</v>
      </c>
    </row>
    <row r="4664" spans="1:20" hidden="1" x14ac:dyDescent="0.25">
      <c r="A4664" t="s">
        <v>24</v>
      </c>
      <c r="B4664" s="3" t="s">
        <v>11261</v>
      </c>
      <c r="C4664" t="s">
        <v>20516</v>
      </c>
      <c r="D4664" t="s">
        <v>22</v>
      </c>
      <c r="E4664" t="s">
        <v>5</v>
      </c>
      <c r="F4664" s="1" t="s">
        <v>11261</v>
      </c>
      <c r="G4664" t="s">
        <v>907</v>
      </c>
      <c r="H4664">
        <v>4745865</v>
      </c>
      <c r="I4664">
        <v>4747040</v>
      </c>
      <c r="J4664" t="s">
        <v>37</v>
      </c>
      <c r="K4664" t="s">
        <v>11023</v>
      </c>
      <c r="L4664" s="1" t="s">
        <v>11261</v>
      </c>
      <c r="M4664" s="1" t="s">
        <v>11261</v>
      </c>
      <c r="N4664" t="s">
        <v>653</v>
      </c>
      <c r="O4664" s="1" t="s">
        <v>11261</v>
      </c>
      <c r="P4664" s="1" t="s">
        <v>11261</v>
      </c>
      <c r="Q4664" t="s">
        <v>11022</v>
      </c>
      <c r="R4664">
        <v>1176</v>
      </c>
      <c r="S4664" s="9">
        <v>391</v>
      </c>
      <c r="T4664" s="1" t="s">
        <v>11261</v>
      </c>
    </row>
    <row r="4665" spans="1:20" hidden="1" x14ac:dyDescent="0.25">
      <c r="A4665" t="s">
        <v>20</v>
      </c>
      <c r="B4665" s="2" t="s">
        <v>21</v>
      </c>
      <c r="C4665" t="s">
        <v>11718</v>
      </c>
      <c r="D4665" t="s">
        <v>22</v>
      </c>
      <c r="E4665" t="s">
        <v>5</v>
      </c>
      <c r="F4665" s="1" t="s">
        <v>11261</v>
      </c>
      <c r="G4665" t="s">
        <v>907</v>
      </c>
      <c r="H4665">
        <v>215606</v>
      </c>
      <c r="I4665">
        <v>216376</v>
      </c>
      <c r="J4665" t="s">
        <v>37</v>
      </c>
      <c r="K4665" s="1" t="s">
        <v>11261</v>
      </c>
      <c r="L4665" s="1" t="s">
        <v>11261</v>
      </c>
      <c r="M4665" s="1" t="s">
        <v>11261</v>
      </c>
      <c r="N4665" s="1" t="s">
        <v>11261</v>
      </c>
      <c r="O4665" s="1" t="s">
        <v>11261</v>
      </c>
      <c r="P4665" s="1" t="s">
        <v>11261</v>
      </c>
      <c r="Q4665" t="s">
        <v>1404</v>
      </c>
      <c r="R4665">
        <v>771</v>
      </c>
      <c r="S4665" s="10" t="s">
        <v>11261</v>
      </c>
      <c r="T4665" s="1" t="s">
        <v>11261</v>
      </c>
    </row>
    <row r="4666" spans="1:20" hidden="1" x14ac:dyDescent="0.25">
      <c r="A4666" t="s">
        <v>24</v>
      </c>
      <c r="B4666" s="3" t="s">
        <v>11261</v>
      </c>
      <c r="C4666" t="s">
        <v>11719</v>
      </c>
      <c r="D4666" t="s">
        <v>22</v>
      </c>
      <c r="E4666" t="s">
        <v>5</v>
      </c>
      <c r="F4666" s="1" t="s">
        <v>11261</v>
      </c>
      <c r="G4666" t="s">
        <v>907</v>
      </c>
      <c r="H4666">
        <v>215606</v>
      </c>
      <c r="I4666">
        <v>216376</v>
      </c>
      <c r="J4666" t="s">
        <v>37</v>
      </c>
      <c r="K4666" t="s">
        <v>1405</v>
      </c>
      <c r="L4666" s="1" t="s">
        <v>11261</v>
      </c>
      <c r="M4666" s="1" t="s">
        <v>11261</v>
      </c>
      <c r="N4666" t="s">
        <v>153</v>
      </c>
      <c r="O4666" s="1" t="s">
        <v>11261</v>
      </c>
      <c r="P4666" s="1" t="s">
        <v>11261</v>
      </c>
      <c r="Q4666" t="s">
        <v>1404</v>
      </c>
      <c r="R4666">
        <v>771</v>
      </c>
      <c r="S4666" s="9">
        <v>256</v>
      </c>
      <c r="T4666" s="1" t="s">
        <v>11261</v>
      </c>
    </row>
    <row r="4667" spans="1:20" hidden="1" x14ac:dyDescent="0.25">
      <c r="A4667" t="s">
        <v>20</v>
      </c>
      <c r="B4667" s="2" t="s">
        <v>21</v>
      </c>
      <c r="C4667" t="s">
        <v>12283</v>
      </c>
      <c r="D4667" t="s">
        <v>22</v>
      </c>
      <c r="E4667" t="s">
        <v>5</v>
      </c>
      <c r="F4667" s="1" t="s">
        <v>11261</v>
      </c>
      <c r="G4667" t="s">
        <v>907</v>
      </c>
      <c r="H4667">
        <v>529914</v>
      </c>
      <c r="I4667">
        <v>530684</v>
      </c>
      <c r="J4667" t="s">
        <v>23</v>
      </c>
      <c r="K4667" s="1" t="s">
        <v>11261</v>
      </c>
      <c r="L4667" s="1" t="s">
        <v>11261</v>
      </c>
      <c r="M4667" s="1" t="s">
        <v>11261</v>
      </c>
      <c r="N4667" s="1" t="s">
        <v>11261</v>
      </c>
      <c r="O4667" s="1" t="s">
        <v>11261</v>
      </c>
      <c r="P4667" s="1" t="s">
        <v>11261</v>
      </c>
      <c r="Q4667" t="s">
        <v>2017</v>
      </c>
      <c r="R4667">
        <v>771</v>
      </c>
      <c r="S4667" s="10" t="s">
        <v>11261</v>
      </c>
      <c r="T4667" s="1" t="s">
        <v>11261</v>
      </c>
    </row>
    <row r="4668" spans="1:20" hidden="1" x14ac:dyDescent="0.25">
      <c r="A4668" t="s">
        <v>24</v>
      </c>
      <c r="B4668" s="3" t="s">
        <v>11261</v>
      </c>
      <c r="C4668" t="s">
        <v>12284</v>
      </c>
      <c r="D4668" t="s">
        <v>22</v>
      </c>
      <c r="E4668" t="s">
        <v>5</v>
      </c>
      <c r="F4668" s="1" t="s">
        <v>11261</v>
      </c>
      <c r="G4668" t="s">
        <v>907</v>
      </c>
      <c r="H4668">
        <v>529914</v>
      </c>
      <c r="I4668">
        <v>530684</v>
      </c>
      <c r="J4668" t="s">
        <v>23</v>
      </c>
      <c r="K4668" t="s">
        <v>2018</v>
      </c>
      <c r="L4668" s="1" t="s">
        <v>11261</v>
      </c>
      <c r="M4668" s="1" t="s">
        <v>11261</v>
      </c>
      <c r="N4668" t="s">
        <v>265</v>
      </c>
      <c r="O4668" s="1" t="s">
        <v>11261</v>
      </c>
      <c r="P4668" s="1" t="s">
        <v>11261</v>
      </c>
      <c r="Q4668" t="s">
        <v>2017</v>
      </c>
      <c r="R4668">
        <v>771</v>
      </c>
      <c r="S4668" s="9">
        <v>256</v>
      </c>
      <c r="T4668" s="1" t="s">
        <v>11261</v>
      </c>
    </row>
    <row r="4669" spans="1:20" hidden="1" x14ac:dyDescent="0.25">
      <c r="A4669" t="s">
        <v>20</v>
      </c>
      <c r="B4669" s="2" t="s">
        <v>21</v>
      </c>
      <c r="C4669" t="s">
        <v>12896</v>
      </c>
      <c r="D4669" t="s">
        <v>22</v>
      </c>
      <c r="E4669" t="s">
        <v>5</v>
      </c>
      <c r="F4669" s="1" t="s">
        <v>11261</v>
      </c>
      <c r="G4669" t="s">
        <v>907</v>
      </c>
      <c r="H4669">
        <v>826519</v>
      </c>
      <c r="I4669">
        <v>827289</v>
      </c>
      <c r="J4669" t="s">
        <v>23</v>
      </c>
      <c r="K4669" s="1" t="s">
        <v>11261</v>
      </c>
      <c r="L4669" s="1" t="s">
        <v>11261</v>
      </c>
      <c r="M4669" s="1" t="s">
        <v>11261</v>
      </c>
      <c r="N4669" s="1" t="s">
        <v>11261</v>
      </c>
      <c r="O4669" s="1" t="s">
        <v>11261</v>
      </c>
      <c r="P4669" s="1" t="s">
        <v>11261</v>
      </c>
      <c r="Q4669" t="s">
        <v>2694</v>
      </c>
      <c r="R4669">
        <v>771</v>
      </c>
      <c r="S4669" s="10" t="s">
        <v>11261</v>
      </c>
      <c r="T4669" s="1" t="s">
        <v>11261</v>
      </c>
    </row>
    <row r="4670" spans="1:20" hidden="1" x14ac:dyDescent="0.25">
      <c r="A4670" t="s">
        <v>24</v>
      </c>
      <c r="B4670" s="3" t="s">
        <v>11261</v>
      </c>
      <c r="C4670" t="s">
        <v>12897</v>
      </c>
      <c r="D4670" t="s">
        <v>22</v>
      </c>
      <c r="E4670" t="s">
        <v>5</v>
      </c>
      <c r="F4670" s="1" t="s">
        <v>11261</v>
      </c>
      <c r="G4670" t="s">
        <v>907</v>
      </c>
      <c r="H4670">
        <v>826519</v>
      </c>
      <c r="I4670">
        <v>827289</v>
      </c>
      <c r="J4670" t="s">
        <v>23</v>
      </c>
      <c r="K4670" t="s">
        <v>2695</v>
      </c>
      <c r="L4670" s="1" t="s">
        <v>11261</v>
      </c>
      <c r="M4670" s="1" t="s">
        <v>11261</v>
      </c>
      <c r="N4670" t="s">
        <v>306</v>
      </c>
      <c r="O4670" s="1" t="s">
        <v>11261</v>
      </c>
      <c r="P4670" s="1" t="s">
        <v>11261</v>
      </c>
      <c r="Q4670" t="s">
        <v>2694</v>
      </c>
      <c r="R4670">
        <v>771</v>
      </c>
      <c r="S4670" s="9">
        <v>256</v>
      </c>
      <c r="T4670" s="1" t="s">
        <v>11261</v>
      </c>
    </row>
    <row r="4671" spans="1:20" hidden="1" x14ac:dyDescent="0.25">
      <c r="A4671" t="s">
        <v>20</v>
      </c>
      <c r="B4671" s="2" t="s">
        <v>21</v>
      </c>
      <c r="C4671" t="s">
        <v>13255</v>
      </c>
      <c r="D4671" t="s">
        <v>22</v>
      </c>
      <c r="E4671" t="s">
        <v>5</v>
      </c>
      <c r="F4671" s="1" t="s">
        <v>11261</v>
      </c>
      <c r="G4671" t="s">
        <v>907</v>
      </c>
      <c r="H4671">
        <v>1021739</v>
      </c>
      <c r="I4671">
        <v>1022509</v>
      </c>
      <c r="J4671" t="s">
        <v>23</v>
      </c>
      <c r="K4671" s="1" t="s">
        <v>11261</v>
      </c>
      <c r="L4671" s="1" t="s">
        <v>11261</v>
      </c>
      <c r="M4671" s="1" t="s">
        <v>11261</v>
      </c>
      <c r="N4671" s="1" t="s">
        <v>11261</v>
      </c>
      <c r="O4671" s="1" t="s">
        <v>11261</v>
      </c>
      <c r="P4671" s="1" t="s">
        <v>11261</v>
      </c>
      <c r="Q4671" t="s">
        <v>3114</v>
      </c>
      <c r="R4671">
        <v>771</v>
      </c>
      <c r="S4671" s="10" t="s">
        <v>11261</v>
      </c>
      <c r="T4671" s="1" t="s">
        <v>11261</v>
      </c>
    </row>
    <row r="4672" spans="1:20" hidden="1" x14ac:dyDescent="0.25">
      <c r="A4672" t="s">
        <v>24</v>
      </c>
      <c r="B4672" s="3" t="s">
        <v>11261</v>
      </c>
      <c r="C4672" t="s">
        <v>13957</v>
      </c>
      <c r="D4672" t="s">
        <v>22</v>
      </c>
      <c r="E4672" t="s">
        <v>5</v>
      </c>
      <c r="F4672" s="1" t="s">
        <v>11261</v>
      </c>
      <c r="G4672" t="s">
        <v>907</v>
      </c>
      <c r="H4672">
        <v>1364201</v>
      </c>
      <c r="I4672">
        <v>1365379</v>
      </c>
      <c r="J4672" t="s">
        <v>23</v>
      </c>
      <c r="K4672" t="s">
        <v>3885</v>
      </c>
      <c r="L4672" s="1" t="s">
        <v>11261</v>
      </c>
      <c r="M4672" s="1" t="s">
        <v>11261</v>
      </c>
      <c r="N4672" t="s">
        <v>3886</v>
      </c>
      <c r="O4672" s="1" t="s">
        <v>11261</v>
      </c>
      <c r="P4672" s="1" t="s">
        <v>11261</v>
      </c>
      <c r="Q4672" t="s">
        <v>3884</v>
      </c>
      <c r="R4672">
        <v>1179</v>
      </c>
      <c r="S4672" s="9">
        <v>392</v>
      </c>
      <c r="T4672" s="1" t="s">
        <v>11261</v>
      </c>
    </row>
    <row r="4673" spans="1:20" hidden="1" x14ac:dyDescent="0.25">
      <c r="A4673" t="s">
        <v>20</v>
      </c>
      <c r="B4673" s="2" t="s">
        <v>21</v>
      </c>
      <c r="C4673" t="s">
        <v>13705</v>
      </c>
      <c r="D4673" t="s">
        <v>22</v>
      </c>
      <c r="E4673" t="s">
        <v>5</v>
      </c>
      <c r="F4673" s="1" t="s">
        <v>11261</v>
      </c>
      <c r="G4673" t="s">
        <v>907</v>
      </c>
      <c r="H4673">
        <v>1249856</v>
      </c>
      <c r="I4673">
        <v>1250626</v>
      </c>
      <c r="J4673" t="s">
        <v>37</v>
      </c>
      <c r="K4673" s="1" t="s">
        <v>11261</v>
      </c>
      <c r="L4673" s="1" t="s">
        <v>11261</v>
      </c>
      <c r="M4673" s="1" t="s">
        <v>11261</v>
      </c>
      <c r="N4673" s="1" t="s">
        <v>11261</v>
      </c>
      <c r="O4673" s="1" t="s">
        <v>11261</v>
      </c>
      <c r="P4673" s="1" t="s">
        <v>11261</v>
      </c>
      <c r="Q4673" t="s">
        <v>3616</v>
      </c>
      <c r="R4673">
        <v>771</v>
      </c>
      <c r="S4673" s="10" t="s">
        <v>11261</v>
      </c>
      <c r="T4673" s="1" t="s">
        <v>11261</v>
      </c>
    </row>
    <row r="4674" spans="1:20" hidden="1" x14ac:dyDescent="0.25">
      <c r="A4674" t="s">
        <v>24</v>
      </c>
      <c r="B4674" s="3" t="s">
        <v>11261</v>
      </c>
      <c r="C4674" t="s">
        <v>13706</v>
      </c>
      <c r="D4674" t="s">
        <v>22</v>
      </c>
      <c r="E4674" t="s">
        <v>5</v>
      </c>
      <c r="F4674" s="1" t="s">
        <v>11261</v>
      </c>
      <c r="G4674" t="s">
        <v>907</v>
      </c>
      <c r="H4674">
        <v>1249856</v>
      </c>
      <c r="I4674">
        <v>1250626</v>
      </c>
      <c r="J4674" t="s">
        <v>37</v>
      </c>
      <c r="K4674" t="s">
        <v>3617</v>
      </c>
      <c r="L4674" s="1" t="s">
        <v>11261</v>
      </c>
      <c r="M4674" s="1" t="s">
        <v>11261</v>
      </c>
      <c r="N4674" t="s">
        <v>3618</v>
      </c>
      <c r="O4674" s="1" t="s">
        <v>11261</v>
      </c>
      <c r="P4674" s="1" t="s">
        <v>11261</v>
      </c>
      <c r="Q4674" t="s">
        <v>3616</v>
      </c>
      <c r="R4674">
        <v>771</v>
      </c>
      <c r="S4674" s="9">
        <v>256</v>
      </c>
      <c r="T4674" s="1" t="s">
        <v>11261</v>
      </c>
    </row>
    <row r="4675" spans="1:20" hidden="1" x14ac:dyDescent="0.25">
      <c r="A4675" t="s">
        <v>20</v>
      </c>
      <c r="B4675" s="2" t="s">
        <v>21</v>
      </c>
      <c r="C4675" t="s">
        <v>14624</v>
      </c>
      <c r="D4675" t="s">
        <v>22</v>
      </c>
      <c r="E4675" t="s">
        <v>5</v>
      </c>
      <c r="F4675" s="1" t="s">
        <v>11261</v>
      </c>
      <c r="G4675" t="s">
        <v>907</v>
      </c>
      <c r="H4675">
        <v>1699818</v>
      </c>
      <c r="I4675">
        <v>1700588</v>
      </c>
      <c r="J4675" t="s">
        <v>37</v>
      </c>
      <c r="K4675" s="1" t="s">
        <v>11261</v>
      </c>
      <c r="L4675" s="1" t="s">
        <v>11261</v>
      </c>
      <c r="M4675" s="1" t="s">
        <v>11261</v>
      </c>
      <c r="N4675" s="1" t="s">
        <v>11261</v>
      </c>
      <c r="O4675" s="1" t="s">
        <v>11261</v>
      </c>
      <c r="P4675" s="1" t="s">
        <v>11261</v>
      </c>
      <c r="Q4675" t="s">
        <v>4580</v>
      </c>
      <c r="R4675">
        <v>771</v>
      </c>
      <c r="S4675" s="10" t="s">
        <v>11261</v>
      </c>
      <c r="T4675" s="1" t="s">
        <v>11261</v>
      </c>
    </row>
    <row r="4676" spans="1:20" hidden="1" x14ac:dyDescent="0.25">
      <c r="A4676" t="s">
        <v>24</v>
      </c>
      <c r="B4676" s="3" t="s">
        <v>11261</v>
      </c>
      <c r="C4676" t="s">
        <v>14625</v>
      </c>
      <c r="D4676" t="s">
        <v>22</v>
      </c>
      <c r="E4676" t="s">
        <v>5</v>
      </c>
      <c r="F4676" s="1" t="s">
        <v>11261</v>
      </c>
      <c r="G4676" t="s">
        <v>907</v>
      </c>
      <c r="H4676">
        <v>1699818</v>
      </c>
      <c r="I4676">
        <v>1700588</v>
      </c>
      <c r="J4676" t="s">
        <v>37</v>
      </c>
      <c r="K4676" t="s">
        <v>4581</v>
      </c>
      <c r="L4676" s="1" t="s">
        <v>11261</v>
      </c>
      <c r="M4676" s="1" t="s">
        <v>11261</v>
      </c>
      <c r="N4676" t="s">
        <v>153</v>
      </c>
      <c r="O4676" s="1" t="s">
        <v>11261</v>
      </c>
      <c r="P4676" s="1" t="s">
        <v>11261</v>
      </c>
      <c r="Q4676" t="s">
        <v>4580</v>
      </c>
      <c r="R4676">
        <v>771</v>
      </c>
      <c r="S4676" s="9">
        <v>256</v>
      </c>
      <c r="T4676" s="1" t="s">
        <v>11261</v>
      </c>
    </row>
    <row r="4677" spans="1:20" hidden="1" x14ac:dyDescent="0.25">
      <c r="A4677" t="s">
        <v>20</v>
      </c>
      <c r="B4677" s="2" t="s">
        <v>21</v>
      </c>
      <c r="C4677" t="s">
        <v>15399</v>
      </c>
      <c r="D4677" t="s">
        <v>22</v>
      </c>
      <c r="E4677" t="s">
        <v>5</v>
      </c>
      <c r="F4677" s="1" t="s">
        <v>11261</v>
      </c>
      <c r="G4677" t="s">
        <v>907</v>
      </c>
      <c r="H4677">
        <v>2126987</v>
      </c>
      <c r="I4677">
        <v>2127757</v>
      </c>
      <c r="J4677" t="s">
        <v>23</v>
      </c>
      <c r="K4677" s="1" t="s">
        <v>11261</v>
      </c>
      <c r="L4677" s="1" t="s">
        <v>11261</v>
      </c>
      <c r="M4677" s="1" t="s">
        <v>11261</v>
      </c>
      <c r="N4677" s="1" t="s">
        <v>11261</v>
      </c>
      <c r="O4677" s="1" t="s">
        <v>11261</v>
      </c>
      <c r="P4677" s="1" t="s">
        <v>11261</v>
      </c>
      <c r="Q4677" t="s">
        <v>5412</v>
      </c>
      <c r="R4677">
        <v>771</v>
      </c>
      <c r="S4677" s="10" t="s">
        <v>11261</v>
      </c>
      <c r="T4677" s="1" t="s">
        <v>11261</v>
      </c>
    </row>
    <row r="4678" spans="1:20" hidden="1" x14ac:dyDescent="0.25">
      <c r="A4678" t="s">
        <v>24</v>
      </c>
      <c r="B4678" s="3" t="s">
        <v>11261</v>
      </c>
      <c r="C4678" t="s">
        <v>15400</v>
      </c>
      <c r="D4678" t="s">
        <v>22</v>
      </c>
      <c r="E4678" t="s">
        <v>5</v>
      </c>
      <c r="F4678" s="1" t="s">
        <v>11261</v>
      </c>
      <c r="G4678" t="s">
        <v>907</v>
      </c>
      <c r="H4678">
        <v>2126987</v>
      </c>
      <c r="I4678">
        <v>2127757</v>
      </c>
      <c r="J4678" t="s">
        <v>23</v>
      </c>
      <c r="K4678" t="s">
        <v>5413</v>
      </c>
      <c r="L4678" s="1" t="s">
        <v>11261</v>
      </c>
      <c r="M4678" s="1" t="s">
        <v>11261</v>
      </c>
      <c r="N4678" t="s">
        <v>27</v>
      </c>
      <c r="O4678" s="1" t="s">
        <v>11261</v>
      </c>
      <c r="P4678" s="1" t="s">
        <v>11261</v>
      </c>
      <c r="Q4678" t="s">
        <v>5412</v>
      </c>
      <c r="R4678">
        <v>771</v>
      </c>
      <c r="S4678" s="9">
        <v>256</v>
      </c>
      <c r="T4678" s="1" t="s">
        <v>11261</v>
      </c>
    </row>
    <row r="4679" spans="1:20" hidden="1" x14ac:dyDescent="0.25">
      <c r="A4679" t="s">
        <v>20</v>
      </c>
      <c r="B4679" s="2" t="s">
        <v>21</v>
      </c>
      <c r="C4679" t="s">
        <v>16233</v>
      </c>
      <c r="D4679" t="s">
        <v>22</v>
      </c>
      <c r="E4679" t="s">
        <v>5</v>
      </c>
      <c r="F4679" s="1" t="s">
        <v>11261</v>
      </c>
      <c r="G4679" t="s">
        <v>907</v>
      </c>
      <c r="H4679">
        <v>2558647</v>
      </c>
      <c r="I4679">
        <v>2559417</v>
      </c>
      <c r="J4679" t="s">
        <v>23</v>
      </c>
      <c r="K4679" s="1" t="s">
        <v>11261</v>
      </c>
      <c r="L4679" s="1" t="s">
        <v>11261</v>
      </c>
      <c r="M4679" s="1" t="s">
        <v>11261</v>
      </c>
      <c r="N4679" s="1" t="s">
        <v>11261</v>
      </c>
      <c r="O4679" s="1" t="s">
        <v>11261</v>
      </c>
      <c r="P4679" s="1" t="s">
        <v>11261</v>
      </c>
      <c r="Q4679" t="s">
        <v>6302</v>
      </c>
      <c r="R4679">
        <v>771</v>
      </c>
      <c r="S4679" s="10" t="s">
        <v>11261</v>
      </c>
      <c r="T4679" s="1" t="s">
        <v>11261</v>
      </c>
    </row>
    <row r="4680" spans="1:20" hidden="1" x14ac:dyDescent="0.25">
      <c r="A4680" t="s">
        <v>24</v>
      </c>
      <c r="B4680" s="3" t="s">
        <v>11261</v>
      </c>
      <c r="C4680" t="s">
        <v>19968</v>
      </c>
      <c r="D4680" t="s">
        <v>22</v>
      </c>
      <c r="E4680" t="s">
        <v>5</v>
      </c>
      <c r="F4680" s="1" t="s">
        <v>11261</v>
      </c>
      <c r="G4680" t="s">
        <v>907</v>
      </c>
      <c r="H4680">
        <v>4460895</v>
      </c>
      <c r="I4680">
        <v>4462073</v>
      </c>
      <c r="J4680" t="s">
        <v>23</v>
      </c>
      <c r="K4680" t="s">
        <v>10410</v>
      </c>
      <c r="L4680" s="1" t="s">
        <v>11261</v>
      </c>
      <c r="M4680" s="1" t="s">
        <v>11261</v>
      </c>
      <c r="N4680" t="s">
        <v>419</v>
      </c>
      <c r="O4680" s="1" t="s">
        <v>11261</v>
      </c>
      <c r="P4680" s="1" t="s">
        <v>11261</v>
      </c>
      <c r="Q4680" t="s">
        <v>10409</v>
      </c>
      <c r="R4680">
        <v>1179</v>
      </c>
      <c r="S4680" s="9">
        <v>392</v>
      </c>
      <c r="T4680" s="1" t="s">
        <v>11261</v>
      </c>
    </row>
    <row r="4681" spans="1:20" hidden="1" x14ac:dyDescent="0.25">
      <c r="A4681" t="s">
        <v>20</v>
      </c>
      <c r="B4681" s="2" t="s">
        <v>21</v>
      </c>
      <c r="C4681" t="s">
        <v>16955</v>
      </c>
      <c r="D4681" t="s">
        <v>22</v>
      </c>
      <c r="E4681" t="s">
        <v>5</v>
      </c>
      <c r="F4681" s="1" t="s">
        <v>11261</v>
      </c>
      <c r="G4681" t="s">
        <v>907</v>
      </c>
      <c r="H4681">
        <v>2948181</v>
      </c>
      <c r="I4681">
        <v>2948951</v>
      </c>
      <c r="J4681" t="s">
        <v>37</v>
      </c>
      <c r="K4681" s="1" t="s">
        <v>11261</v>
      </c>
      <c r="L4681" s="1" t="s">
        <v>11261</v>
      </c>
      <c r="M4681" s="1" t="s">
        <v>11261</v>
      </c>
      <c r="N4681" s="1" t="s">
        <v>11261</v>
      </c>
      <c r="O4681" s="1" t="s">
        <v>11261</v>
      </c>
      <c r="P4681" s="1" t="s">
        <v>11261</v>
      </c>
      <c r="Q4681" t="s">
        <v>7069</v>
      </c>
      <c r="R4681">
        <v>771</v>
      </c>
      <c r="S4681" s="10" t="s">
        <v>11261</v>
      </c>
      <c r="T4681" s="1" t="s">
        <v>11261</v>
      </c>
    </row>
    <row r="4682" spans="1:20" hidden="1" x14ac:dyDescent="0.25">
      <c r="A4682" t="s">
        <v>24</v>
      </c>
      <c r="B4682" s="3" t="s">
        <v>11261</v>
      </c>
      <c r="C4682" t="s">
        <v>16956</v>
      </c>
      <c r="D4682" t="s">
        <v>22</v>
      </c>
      <c r="E4682" t="s">
        <v>5</v>
      </c>
      <c r="F4682" s="1" t="s">
        <v>11261</v>
      </c>
      <c r="G4682" t="s">
        <v>907</v>
      </c>
      <c r="H4682">
        <v>2948181</v>
      </c>
      <c r="I4682">
        <v>2948951</v>
      </c>
      <c r="J4682" t="s">
        <v>37</v>
      </c>
      <c r="K4682" t="s">
        <v>7070</v>
      </c>
      <c r="L4682" s="1" t="s">
        <v>11261</v>
      </c>
      <c r="M4682" s="1" t="s">
        <v>11261</v>
      </c>
      <c r="N4682" t="s">
        <v>27</v>
      </c>
      <c r="O4682" s="1" t="s">
        <v>11261</v>
      </c>
      <c r="P4682" s="1" t="s">
        <v>11261</v>
      </c>
      <c r="Q4682" t="s">
        <v>7069</v>
      </c>
      <c r="R4682">
        <v>771</v>
      </c>
      <c r="S4682" s="9">
        <v>256</v>
      </c>
      <c r="T4682" s="1" t="s">
        <v>11261</v>
      </c>
    </row>
    <row r="4683" spans="1:20" hidden="1" x14ac:dyDescent="0.25">
      <c r="A4683" t="s">
        <v>20</v>
      </c>
      <c r="B4683" s="2" t="s">
        <v>21</v>
      </c>
      <c r="C4683" t="s">
        <v>17231</v>
      </c>
      <c r="D4683" t="s">
        <v>22</v>
      </c>
      <c r="E4683" t="s">
        <v>5</v>
      </c>
      <c r="F4683" s="1" t="s">
        <v>11261</v>
      </c>
      <c r="G4683" t="s">
        <v>907</v>
      </c>
      <c r="H4683">
        <v>3098056</v>
      </c>
      <c r="I4683">
        <v>3098826</v>
      </c>
      <c r="J4683" t="s">
        <v>37</v>
      </c>
      <c r="K4683" s="1" t="s">
        <v>11261</v>
      </c>
      <c r="L4683" s="1" t="s">
        <v>11261</v>
      </c>
      <c r="M4683" s="1" t="s">
        <v>11261</v>
      </c>
      <c r="N4683" s="1" t="s">
        <v>11261</v>
      </c>
      <c r="O4683" s="1" t="s">
        <v>11261</v>
      </c>
      <c r="P4683" s="1" t="s">
        <v>11261</v>
      </c>
      <c r="Q4683" t="s">
        <v>7355</v>
      </c>
      <c r="R4683">
        <v>771</v>
      </c>
      <c r="S4683" s="10" t="s">
        <v>11261</v>
      </c>
      <c r="T4683" s="1" t="s">
        <v>11261</v>
      </c>
    </row>
    <row r="4684" spans="1:20" hidden="1" x14ac:dyDescent="0.25">
      <c r="A4684" t="s">
        <v>24</v>
      </c>
      <c r="B4684" s="3" t="s">
        <v>11261</v>
      </c>
      <c r="C4684" t="s">
        <v>20064</v>
      </c>
      <c r="D4684" t="s">
        <v>22</v>
      </c>
      <c r="E4684" t="s">
        <v>5</v>
      </c>
      <c r="F4684" s="1" t="s">
        <v>11261</v>
      </c>
      <c r="G4684" t="s">
        <v>907</v>
      </c>
      <c r="H4684">
        <v>4504392</v>
      </c>
      <c r="I4684">
        <v>4505570</v>
      </c>
      <c r="J4684" t="s">
        <v>37</v>
      </c>
      <c r="K4684" t="s">
        <v>10512</v>
      </c>
      <c r="L4684" s="1" t="s">
        <v>11261</v>
      </c>
      <c r="M4684" s="1" t="s">
        <v>11261</v>
      </c>
      <c r="N4684" t="s">
        <v>653</v>
      </c>
      <c r="O4684" s="1" t="s">
        <v>11261</v>
      </c>
      <c r="P4684" s="1" t="s">
        <v>11261</v>
      </c>
      <c r="Q4684" t="s">
        <v>10511</v>
      </c>
      <c r="R4684">
        <v>1179</v>
      </c>
      <c r="S4684" s="9">
        <v>392</v>
      </c>
      <c r="T4684" s="1" t="s">
        <v>11261</v>
      </c>
    </row>
    <row r="4685" spans="1:20" hidden="1" x14ac:dyDescent="0.25">
      <c r="A4685" t="s">
        <v>20</v>
      </c>
      <c r="B4685" s="2" t="s">
        <v>21</v>
      </c>
      <c r="C4685" t="s">
        <v>19487</v>
      </c>
      <c r="D4685" t="s">
        <v>22</v>
      </c>
      <c r="E4685" t="s">
        <v>5</v>
      </c>
      <c r="F4685" s="1" t="s">
        <v>11261</v>
      </c>
      <c r="G4685" t="s">
        <v>907</v>
      </c>
      <c r="H4685">
        <v>4245691</v>
      </c>
      <c r="I4685">
        <v>4246461</v>
      </c>
      <c r="J4685" t="s">
        <v>37</v>
      </c>
      <c r="K4685" s="1" t="s">
        <v>11261</v>
      </c>
      <c r="L4685" s="1" t="s">
        <v>11261</v>
      </c>
      <c r="M4685" s="1" t="s">
        <v>11261</v>
      </c>
      <c r="N4685" s="1" t="s">
        <v>11261</v>
      </c>
      <c r="O4685" s="1" t="s">
        <v>11261</v>
      </c>
      <c r="P4685" s="1" t="s">
        <v>11261</v>
      </c>
      <c r="Q4685" t="s">
        <v>9876</v>
      </c>
      <c r="R4685">
        <v>771</v>
      </c>
      <c r="S4685" s="10" t="s">
        <v>11261</v>
      </c>
      <c r="T4685" s="1" t="s">
        <v>11261</v>
      </c>
    </row>
    <row r="4686" spans="1:20" hidden="1" x14ac:dyDescent="0.25">
      <c r="A4686" t="s">
        <v>24</v>
      </c>
      <c r="B4686" s="3" t="s">
        <v>11261</v>
      </c>
      <c r="C4686" t="s">
        <v>19488</v>
      </c>
      <c r="D4686" t="s">
        <v>22</v>
      </c>
      <c r="E4686" t="s">
        <v>5</v>
      </c>
      <c r="F4686" s="1" t="s">
        <v>11261</v>
      </c>
      <c r="G4686" t="s">
        <v>907</v>
      </c>
      <c r="H4686">
        <v>4245691</v>
      </c>
      <c r="I4686">
        <v>4246461</v>
      </c>
      <c r="J4686" t="s">
        <v>37</v>
      </c>
      <c r="K4686" t="s">
        <v>9877</v>
      </c>
      <c r="L4686" s="1" t="s">
        <v>11261</v>
      </c>
      <c r="M4686" s="1" t="s">
        <v>11261</v>
      </c>
      <c r="N4686" t="s">
        <v>816</v>
      </c>
      <c r="O4686" s="1" t="s">
        <v>11261</v>
      </c>
      <c r="P4686" s="1" t="s">
        <v>11261</v>
      </c>
      <c r="Q4686" t="s">
        <v>9876</v>
      </c>
      <c r="R4686">
        <v>771</v>
      </c>
      <c r="S4686" s="9">
        <v>256</v>
      </c>
      <c r="T4686" s="1" t="s">
        <v>11261</v>
      </c>
    </row>
    <row r="4687" spans="1:20" hidden="1" x14ac:dyDescent="0.25">
      <c r="A4687" t="s">
        <v>20</v>
      </c>
      <c r="B4687" s="2" t="s">
        <v>21</v>
      </c>
      <c r="C4687" t="s">
        <v>20007</v>
      </c>
      <c r="D4687" t="s">
        <v>22</v>
      </c>
      <c r="E4687" t="s">
        <v>5</v>
      </c>
      <c r="F4687" s="1" t="s">
        <v>11261</v>
      </c>
      <c r="G4687" t="s">
        <v>907</v>
      </c>
      <c r="H4687">
        <v>4481059</v>
      </c>
      <c r="I4687">
        <v>4481829</v>
      </c>
      <c r="J4687" t="s">
        <v>37</v>
      </c>
      <c r="K4687" s="1" t="s">
        <v>11261</v>
      </c>
      <c r="L4687" s="1" t="s">
        <v>11261</v>
      </c>
      <c r="M4687" s="1" t="s">
        <v>11261</v>
      </c>
      <c r="N4687" s="1" t="s">
        <v>11261</v>
      </c>
      <c r="O4687" s="1" t="s">
        <v>11261</v>
      </c>
      <c r="P4687" s="1" t="s">
        <v>11261</v>
      </c>
      <c r="Q4687" t="s">
        <v>10452</v>
      </c>
      <c r="R4687">
        <v>771</v>
      </c>
      <c r="S4687" s="10" t="s">
        <v>11261</v>
      </c>
      <c r="T4687" s="1" t="s">
        <v>11261</v>
      </c>
    </row>
    <row r="4688" spans="1:20" hidden="1" x14ac:dyDescent="0.25">
      <c r="A4688" t="s">
        <v>24</v>
      </c>
      <c r="B4688" s="3" t="s">
        <v>11261</v>
      </c>
      <c r="C4688" t="s">
        <v>20221</v>
      </c>
      <c r="D4688" t="s">
        <v>22</v>
      </c>
      <c r="E4688" t="s">
        <v>5</v>
      </c>
      <c r="F4688" s="1" t="s">
        <v>11261</v>
      </c>
      <c r="G4688" t="s">
        <v>907</v>
      </c>
      <c r="H4688">
        <v>4580880</v>
      </c>
      <c r="I4688">
        <v>4582058</v>
      </c>
      <c r="J4688" t="s">
        <v>37</v>
      </c>
      <c r="K4688" t="s">
        <v>10689</v>
      </c>
      <c r="L4688" s="1" t="s">
        <v>11261</v>
      </c>
      <c r="M4688" s="1" t="s">
        <v>11261</v>
      </c>
      <c r="N4688" t="s">
        <v>859</v>
      </c>
      <c r="O4688" s="1" t="s">
        <v>11261</v>
      </c>
      <c r="P4688" s="1" t="s">
        <v>11261</v>
      </c>
      <c r="Q4688" t="s">
        <v>10688</v>
      </c>
      <c r="R4688">
        <v>1179</v>
      </c>
      <c r="S4688" s="9">
        <v>392</v>
      </c>
      <c r="T4688" s="1" t="s">
        <v>11261</v>
      </c>
    </row>
    <row r="4689" spans="1:20" hidden="1" x14ac:dyDescent="0.25">
      <c r="A4689" t="s">
        <v>20</v>
      </c>
      <c r="B4689" s="2" t="s">
        <v>21</v>
      </c>
      <c r="C4689" t="s">
        <v>12586</v>
      </c>
      <c r="D4689" t="s">
        <v>22</v>
      </c>
      <c r="E4689" t="s">
        <v>5</v>
      </c>
      <c r="F4689" s="1" t="s">
        <v>11261</v>
      </c>
      <c r="G4689" t="s">
        <v>907</v>
      </c>
      <c r="H4689">
        <v>664159</v>
      </c>
      <c r="I4689">
        <v>664926</v>
      </c>
      <c r="J4689" t="s">
        <v>23</v>
      </c>
      <c r="K4689" s="1" t="s">
        <v>11261</v>
      </c>
      <c r="L4689" s="1" t="s">
        <v>11261</v>
      </c>
      <c r="M4689" s="1" t="s">
        <v>11261</v>
      </c>
      <c r="N4689" s="1" t="s">
        <v>11261</v>
      </c>
      <c r="O4689" s="1" t="s">
        <v>11261</v>
      </c>
      <c r="P4689" s="1" t="s">
        <v>11261</v>
      </c>
      <c r="Q4689" t="s">
        <v>2343</v>
      </c>
      <c r="R4689">
        <v>768</v>
      </c>
      <c r="S4689" s="10" t="s">
        <v>11261</v>
      </c>
      <c r="T4689" s="1" t="s">
        <v>11261</v>
      </c>
    </row>
    <row r="4690" spans="1:20" hidden="1" x14ac:dyDescent="0.25">
      <c r="A4690" t="s">
        <v>24</v>
      </c>
      <c r="B4690" s="3" t="s">
        <v>11261</v>
      </c>
      <c r="C4690" t="s">
        <v>11751</v>
      </c>
      <c r="D4690" t="s">
        <v>22</v>
      </c>
      <c r="E4690" t="s">
        <v>5</v>
      </c>
      <c r="F4690" s="1" t="s">
        <v>11261</v>
      </c>
      <c r="G4690" t="s">
        <v>907</v>
      </c>
      <c r="H4690">
        <v>232746</v>
      </c>
      <c r="I4690">
        <v>233927</v>
      </c>
      <c r="J4690" t="s">
        <v>23</v>
      </c>
      <c r="K4690" t="s">
        <v>1441</v>
      </c>
      <c r="L4690" s="1" t="s">
        <v>11261</v>
      </c>
      <c r="M4690" s="1" t="s">
        <v>11261</v>
      </c>
      <c r="N4690" t="s">
        <v>1442</v>
      </c>
      <c r="O4690" s="1" t="s">
        <v>11261</v>
      </c>
      <c r="P4690" s="1" t="s">
        <v>11261</v>
      </c>
      <c r="Q4690" t="s">
        <v>1440</v>
      </c>
      <c r="R4690">
        <v>1182</v>
      </c>
      <c r="S4690" s="9">
        <v>393</v>
      </c>
      <c r="T4690" s="1" t="s">
        <v>11261</v>
      </c>
    </row>
    <row r="4691" spans="1:20" hidden="1" x14ac:dyDescent="0.25">
      <c r="A4691" t="s">
        <v>20</v>
      </c>
      <c r="B4691" s="2" t="s">
        <v>21</v>
      </c>
      <c r="C4691" t="s">
        <v>12829</v>
      </c>
      <c r="D4691" t="s">
        <v>22</v>
      </c>
      <c r="E4691" t="s">
        <v>5</v>
      </c>
      <c r="F4691" s="1" t="s">
        <v>11261</v>
      </c>
      <c r="G4691" t="s">
        <v>907</v>
      </c>
      <c r="H4691">
        <v>795253</v>
      </c>
      <c r="I4691">
        <v>796020</v>
      </c>
      <c r="J4691" t="s">
        <v>37</v>
      </c>
      <c r="K4691" s="1" t="s">
        <v>11261</v>
      </c>
      <c r="L4691" s="1" t="s">
        <v>11261</v>
      </c>
      <c r="M4691" s="1" t="s">
        <v>11261</v>
      </c>
      <c r="N4691" s="1" t="s">
        <v>11261</v>
      </c>
      <c r="O4691" s="1" t="s">
        <v>11261</v>
      </c>
      <c r="P4691" s="1" t="s">
        <v>11261</v>
      </c>
      <c r="Q4691" t="s">
        <v>2621</v>
      </c>
      <c r="R4691">
        <v>768</v>
      </c>
      <c r="S4691" s="10" t="s">
        <v>11261</v>
      </c>
      <c r="T4691" s="1" t="s">
        <v>11261</v>
      </c>
    </row>
    <row r="4692" spans="1:20" hidden="1" x14ac:dyDescent="0.25">
      <c r="A4692" t="s">
        <v>24</v>
      </c>
      <c r="B4692" s="3" t="s">
        <v>11261</v>
      </c>
      <c r="C4692" t="s">
        <v>12830</v>
      </c>
      <c r="D4692" t="s">
        <v>22</v>
      </c>
      <c r="E4692" t="s">
        <v>5</v>
      </c>
      <c r="F4692" s="1" t="s">
        <v>11261</v>
      </c>
      <c r="G4692" t="s">
        <v>907</v>
      </c>
      <c r="H4692">
        <v>795253</v>
      </c>
      <c r="I4692">
        <v>796020</v>
      </c>
      <c r="J4692" t="s">
        <v>37</v>
      </c>
      <c r="K4692" t="s">
        <v>2622</v>
      </c>
      <c r="L4692" s="1" t="s">
        <v>11261</v>
      </c>
      <c r="M4692" s="1" t="s">
        <v>11261</v>
      </c>
      <c r="N4692" t="s">
        <v>27</v>
      </c>
      <c r="O4692" s="1" t="s">
        <v>11261</v>
      </c>
      <c r="P4692" s="1" t="s">
        <v>11261</v>
      </c>
      <c r="Q4692" t="s">
        <v>2621</v>
      </c>
      <c r="R4692">
        <v>768</v>
      </c>
      <c r="S4692" s="9">
        <v>255</v>
      </c>
      <c r="T4692" s="1" t="s">
        <v>11261</v>
      </c>
    </row>
    <row r="4693" spans="1:20" hidden="1" x14ac:dyDescent="0.25">
      <c r="A4693" t="s">
        <v>20</v>
      </c>
      <c r="B4693" s="2" t="s">
        <v>21</v>
      </c>
      <c r="C4693" t="s">
        <v>12954</v>
      </c>
      <c r="D4693" t="s">
        <v>22</v>
      </c>
      <c r="E4693" t="s">
        <v>5</v>
      </c>
      <c r="F4693" s="1" t="s">
        <v>11261</v>
      </c>
      <c r="G4693" t="s">
        <v>907</v>
      </c>
      <c r="H4693">
        <v>858504</v>
      </c>
      <c r="I4693">
        <v>859271</v>
      </c>
      <c r="J4693" t="s">
        <v>37</v>
      </c>
      <c r="K4693" s="1" t="s">
        <v>11261</v>
      </c>
      <c r="L4693" s="1" t="s">
        <v>11261</v>
      </c>
      <c r="M4693" s="1" t="s">
        <v>11261</v>
      </c>
      <c r="N4693" s="1" t="s">
        <v>11261</v>
      </c>
      <c r="O4693" s="1" t="s">
        <v>11261</v>
      </c>
      <c r="P4693" s="1" t="s">
        <v>11261</v>
      </c>
      <c r="Q4693" t="s">
        <v>2761</v>
      </c>
      <c r="R4693">
        <v>768</v>
      </c>
      <c r="S4693" s="10" t="s">
        <v>11261</v>
      </c>
      <c r="T4693" s="1" t="s">
        <v>11261</v>
      </c>
    </row>
    <row r="4694" spans="1:20" hidden="1" x14ac:dyDescent="0.25">
      <c r="A4694" t="s">
        <v>24</v>
      </c>
      <c r="B4694" s="3" t="s">
        <v>11261</v>
      </c>
      <c r="C4694" t="s">
        <v>16653</v>
      </c>
      <c r="D4694" t="s">
        <v>22</v>
      </c>
      <c r="E4694" t="s">
        <v>5</v>
      </c>
      <c r="F4694" s="1" t="s">
        <v>11261</v>
      </c>
      <c r="G4694" t="s">
        <v>907</v>
      </c>
      <c r="H4694">
        <v>2786270</v>
      </c>
      <c r="I4694">
        <v>2787451</v>
      </c>
      <c r="J4694" t="s">
        <v>37</v>
      </c>
      <c r="K4694" t="s">
        <v>6743</v>
      </c>
      <c r="L4694" s="1" t="s">
        <v>11261</v>
      </c>
      <c r="M4694" s="1" t="s">
        <v>11261</v>
      </c>
      <c r="N4694" t="s">
        <v>6744</v>
      </c>
      <c r="O4694" s="1" t="s">
        <v>11261</v>
      </c>
      <c r="P4694" s="1" t="s">
        <v>11261</v>
      </c>
      <c r="Q4694" t="s">
        <v>6742</v>
      </c>
      <c r="R4694">
        <v>1182</v>
      </c>
      <c r="S4694" s="9">
        <v>393</v>
      </c>
      <c r="T4694" s="1" t="s">
        <v>11261</v>
      </c>
    </row>
    <row r="4695" spans="1:20" hidden="1" x14ac:dyDescent="0.25">
      <c r="A4695" t="s">
        <v>20</v>
      </c>
      <c r="B4695" s="2" t="s">
        <v>21</v>
      </c>
      <c r="C4695" t="s">
        <v>14089</v>
      </c>
      <c r="D4695" t="s">
        <v>22</v>
      </c>
      <c r="E4695" t="s">
        <v>5</v>
      </c>
      <c r="F4695" s="1" t="s">
        <v>11261</v>
      </c>
      <c r="G4695" t="s">
        <v>907</v>
      </c>
      <c r="H4695">
        <v>1445649</v>
      </c>
      <c r="I4695">
        <v>1446416</v>
      </c>
      <c r="J4695" t="s">
        <v>37</v>
      </c>
      <c r="K4695" s="1" t="s">
        <v>11261</v>
      </c>
      <c r="L4695" s="1" t="s">
        <v>11261</v>
      </c>
      <c r="M4695" s="1" t="s">
        <v>11261</v>
      </c>
      <c r="N4695" s="1" t="s">
        <v>11261</v>
      </c>
      <c r="O4695" s="1" t="s">
        <v>11261</v>
      </c>
      <c r="P4695" s="1" t="s">
        <v>11261</v>
      </c>
      <c r="Q4695" t="s">
        <v>4030</v>
      </c>
      <c r="R4695">
        <v>768</v>
      </c>
      <c r="S4695" s="10" t="s">
        <v>11261</v>
      </c>
      <c r="T4695" s="1" t="s">
        <v>11261</v>
      </c>
    </row>
    <row r="4696" spans="1:20" hidden="1" x14ac:dyDescent="0.25">
      <c r="A4696" t="s">
        <v>24</v>
      </c>
      <c r="B4696" s="3" t="s">
        <v>11261</v>
      </c>
      <c r="C4696" t="s">
        <v>14090</v>
      </c>
      <c r="D4696" t="s">
        <v>22</v>
      </c>
      <c r="E4696" t="s">
        <v>5</v>
      </c>
      <c r="F4696" s="1" t="s">
        <v>11261</v>
      </c>
      <c r="G4696" t="s">
        <v>907</v>
      </c>
      <c r="H4696">
        <v>1445649</v>
      </c>
      <c r="I4696">
        <v>1446416</v>
      </c>
      <c r="J4696" t="s">
        <v>37</v>
      </c>
      <c r="K4696" t="s">
        <v>4031</v>
      </c>
      <c r="L4696" s="1" t="s">
        <v>11261</v>
      </c>
      <c r="M4696" s="1" t="s">
        <v>11261</v>
      </c>
      <c r="N4696" t="s">
        <v>27</v>
      </c>
      <c r="O4696" s="1" t="s">
        <v>11261</v>
      </c>
      <c r="P4696" s="1" t="s">
        <v>11261</v>
      </c>
      <c r="Q4696" t="s">
        <v>4030</v>
      </c>
      <c r="R4696">
        <v>768</v>
      </c>
      <c r="S4696" s="9">
        <v>255</v>
      </c>
      <c r="T4696" s="1" t="s">
        <v>11261</v>
      </c>
    </row>
    <row r="4697" spans="1:20" hidden="1" x14ac:dyDescent="0.25">
      <c r="A4697" t="s">
        <v>20</v>
      </c>
      <c r="B4697" s="2" t="s">
        <v>21</v>
      </c>
      <c r="C4697" t="s">
        <v>15449</v>
      </c>
      <c r="D4697" t="s">
        <v>22</v>
      </c>
      <c r="E4697" t="s">
        <v>5</v>
      </c>
      <c r="F4697" s="1" t="s">
        <v>11261</v>
      </c>
      <c r="G4697" t="s">
        <v>907</v>
      </c>
      <c r="H4697">
        <v>2146772</v>
      </c>
      <c r="I4697">
        <v>2147539</v>
      </c>
      <c r="J4697" t="s">
        <v>37</v>
      </c>
      <c r="K4697" s="1" t="s">
        <v>11261</v>
      </c>
      <c r="L4697" s="1" t="s">
        <v>11261</v>
      </c>
      <c r="M4697" s="1" t="s">
        <v>11261</v>
      </c>
      <c r="N4697" s="1" t="s">
        <v>11261</v>
      </c>
      <c r="O4697" s="1" t="s">
        <v>11261</v>
      </c>
      <c r="P4697" s="1" t="s">
        <v>11261</v>
      </c>
      <c r="Q4697" t="s">
        <v>5469</v>
      </c>
      <c r="R4697">
        <v>768</v>
      </c>
      <c r="S4697" s="10" t="s">
        <v>11261</v>
      </c>
      <c r="T4697" s="1" t="s">
        <v>11261</v>
      </c>
    </row>
    <row r="4698" spans="1:20" hidden="1" x14ac:dyDescent="0.25">
      <c r="A4698" t="s">
        <v>24</v>
      </c>
      <c r="B4698" s="3" t="s">
        <v>11261</v>
      </c>
      <c r="C4698" t="s">
        <v>15450</v>
      </c>
      <c r="D4698" t="s">
        <v>22</v>
      </c>
      <c r="E4698" t="s">
        <v>5</v>
      </c>
      <c r="F4698" s="1" t="s">
        <v>11261</v>
      </c>
      <c r="G4698" t="s">
        <v>907</v>
      </c>
      <c r="H4698">
        <v>2146772</v>
      </c>
      <c r="I4698">
        <v>2147539</v>
      </c>
      <c r="J4698" t="s">
        <v>37</v>
      </c>
      <c r="K4698" t="s">
        <v>5470</v>
      </c>
      <c r="L4698" s="1" t="s">
        <v>11261</v>
      </c>
      <c r="M4698" s="1" t="s">
        <v>11261</v>
      </c>
      <c r="N4698" t="s">
        <v>27</v>
      </c>
      <c r="O4698" s="1" t="s">
        <v>11261</v>
      </c>
      <c r="P4698" s="1" t="s">
        <v>11261</v>
      </c>
      <c r="Q4698" t="s">
        <v>5469</v>
      </c>
      <c r="R4698">
        <v>768</v>
      </c>
      <c r="S4698" s="9">
        <v>255</v>
      </c>
      <c r="T4698" s="1" t="s">
        <v>11261</v>
      </c>
    </row>
    <row r="4699" spans="1:20" hidden="1" x14ac:dyDescent="0.25">
      <c r="A4699" t="s">
        <v>20</v>
      </c>
      <c r="B4699" s="2" t="s">
        <v>21</v>
      </c>
      <c r="C4699" t="s">
        <v>15792</v>
      </c>
      <c r="D4699" t="s">
        <v>22</v>
      </c>
      <c r="E4699" t="s">
        <v>5</v>
      </c>
      <c r="F4699" s="1" t="s">
        <v>11261</v>
      </c>
      <c r="G4699" t="s">
        <v>907</v>
      </c>
      <c r="H4699">
        <v>2344717</v>
      </c>
      <c r="I4699">
        <v>2345484</v>
      </c>
      <c r="J4699" t="s">
        <v>37</v>
      </c>
      <c r="K4699" s="1" t="s">
        <v>11261</v>
      </c>
      <c r="L4699" s="1" t="s">
        <v>11261</v>
      </c>
      <c r="M4699" s="1" t="s">
        <v>11261</v>
      </c>
      <c r="N4699" s="1" t="s">
        <v>11261</v>
      </c>
      <c r="O4699" s="1" t="s">
        <v>11261</v>
      </c>
      <c r="P4699" s="1" t="s">
        <v>11261</v>
      </c>
      <c r="Q4699" t="s">
        <v>5845</v>
      </c>
      <c r="R4699">
        <v>768</v>
      </c>
      <c r="S4699" s="10" t="s">
        <v>11261</v>
      </c>
      <c r="T4699" s="1" t="s">
        <v>11261</v>
      </c>
    </row>
    <row r="4700" spans="1:20" hidden="1" x14ac:dyDescent="0.25">
      <c r="A4700" t="s">
        <v>24</v>
      </c>
      <c r="B4700" s="3" t="s">
        <v>11261</v>
      </c>
      <c r="C4700" t="s">
        <v>15793</v>
      </c>
      <c r="D4700" t="s">
        <v>22</v>
      </c>
      <c r="E4700" t="s">
        <v>5</v>
      </c>
      <c r="F4700" s="1" t="s">
        <v>11261</v>
      </c>
      <c r="G4700" t="s">
        <v>907</v>
      </c>
      <c r="H4700">
        <v>2344717</v>
      </c>
      <c r="I4700">
        <v>2345484</v>
      </c>
      <c r="J4700" t="s">
        <v>37</v>
      </c>
      <c r="K4700" t="s">
        <v>5846</v>
      </c>
      <c r="L4700" s="1" t="s">
        <v>11261</v>
      </c>
      <c r="M4700" s="1" t="s">
        <v>11261</v>
      </c>
      <c r="N4700" t="s">
        <v>27</v>
      </c>
      <c r="O4700" s="1" t="s">
        <v>11261</v>
      </c>
      <c r="P4700" s="1" t="s">
        <v>11261</v>
      </c>
      <c r="Q4700" t="s">
        <v>5845</v>
      </c>
      <c r="R4700">
        <v>768</v>
      </c>
      <c r="S4700" s="9">
        <v>255</v>
      </c>
      <c r="T4700" s="1" t="s">
        <v>11261</v>
      </c>
    </row>
    <row r="4701" spans="1:20" hidden="1" x14ac:dyDescent="0.25">
      <c r="A4701" t="s">
        <v>20</v>
      </c>
      <c r="B4701" s="2" t="s">
        <v>21</v>
      </c>
      <c r="C4701" t="s">
        <v>15922</v>
      </c>
      <c r="D4701" t="s">
        <v>22</v>
      </c>
      <c r="E4701" t="s">
        <v>5</v>
      </c>
      <c r="F4701" s="1" t="s">
        <v>11261</v>
      </c>
      <c r="G4701" t="s">
        <v>907</v>
      </c>
      <c r="H4701">
        <v>2394862</v>
      </c>
      <c r="I4701">
        <v>2395629</v>
      </c>
      <c r="J4701" t="s">
        <v>37</v>
      </c>
      <c r="K4701" s="1" t="s">
        <v>11261</v>
      </c>
      <c r="L4701" s="1" t="s">
        <v>11261</v>
      </c>
      <c r="M4701" s="1" t="s">
        <v>11261</v>
      </c>
      <c r="N4701" s="1" t="s">
        <v>11261</v>
      </c>
      <c r="O4701" s="1" t="s">
        <v>11261</v>
      </c>
      <c r="P4701" s="1" t="s">
        <v>11261</v>
      </c>
      <c r="Q4701" t="s">
        <v>5976</v>
      </c>
      <c r="R4701">
        <v>768</v>
      </c>
      <c r="S4701" s="10" t="s">
        <v>11261</v>
      </c>
      <c r="T4701" s="1" t="s">
        <v>11261</v>
      </c>
    </row>
    <row r="4702" spans="1:20" hidden="1" x14ac:dyDescent="0.25">
      <c r="A4702" t="s">
        <v>24</v>
      </c>
      <c r="B4702" s="3" t="s">
        <v>11261</v>
      </c>
      <c r="C4702" t="s">
        <v>15923</v>
      </c>
      <c r="D4702" t="s">
        <v>22</v>
      </c>
      <c r="E4702" t="s">
        <v>5</v>
      </c>
      <c r="F4702" s="1" t="s">
        <v>11261</v>
      </c>
      <c r="G4702" t="s">
        <v>907</v>
      </c>
      <c r="H4702">
        <v>2394862</v>
      </c>
      <c r="I4702">
        <v>2395629</v>
      </c>
      <c r="J4702" t="s">
        <v>37</v>
      </c>
      <c r="K4702" t="s">
        <v>5977</v>
      </c>
      <c r="L4702" s="1" t="s">
        <v>11261</v>
      </c>
      <c r="M4702" s="1" t="s">
        <v>11261</v>
      </c>
      <c r="N4702" t="s">
        <v>153</v>
      </c>
      <c r="O4702" s="1" t="s">
        <v>11261</v>
      </c>
      <c r="P4702" s="1" t="s">
        <v>11261</v>
      </c>
      <c r="Q4702" t="s">
        <v>5976</v>
      </c>
      <c r="R4702">
        <v>768</v>
      </c>
      <c r="S4702" s="9">
        <v>255</v>
      </c>
      <c r="T4702" s="1" t="s">
        <v>11261</v>
      </c>
    </row>
    <row r="4703" spans="1:20" hidden="1" x14ac:dyDescent="0.25">
      <c r="A4703" t="s">
        <v>20</v>
      </c>
      <c r="B4703" s="2" t="s">
        <v>21</v>
      </c>
      <c r="C4703" t="s">
        <v>16215</v>
      </c>
      <c r="D4703" t="s">
        <v>22</v>
      </c>
      <c r="E4703" t="s">
        <v>5</v>
      </c>
      <c r="F4703" s="1" t="s">
        <v>11261</v>
      </c>
      <c r="G4703" t="s">
        <v>907</v>
      </c>
      <c r="H4703">
        <v>2548595</v>
      </c>
      <c r="I4703">
        <v>2549362</v>
      </c>
      <c r="J4703" t="s">
        <v>37</v>
      </c>
      <c r="K4703" s="1" t="s">
        <v>11261</v>
      </c>
      <c r="L4703" s="1" t="s">
        <v>11261</v>
      </c>
      <c r="M4703" s="1" t="s">
        <v>11261</v>
      </c>
      <c r="N4703" s="1" t="s">
        <v>11261</v>
      </c>
      <c r="O4703" s="1" t="s">
        <v>11261</v>
      </c>
      <c r="P4703" s="1" t="s">
        <v>11261</v>
      </c>
      <c r="Q4703" t="s">
        <v>6283</v>
      </c>
      <c r="R4703">
        <v>768</v>
      </c>
      <c r="S4703" s="10" t="s">
        <v>11261</v>
      </c>
      <c r="T4703" s="1" t="s">
        <v>11261</v>
      </c>
    </row>
    <row r="4704" spans="1:20" hidden="1" x14ac:dyDescent="0.25">
      <c r="A4704" t="s">
        <v>24</v>
      </c>
      <c r="B4704" s="3" t="s">
        <v>11261</v>
      </c>
      <c r="C4704" t="s">
        <v>16761</v>
      </c>
      <c r="D4704" t="s">
        <v>22</v>
      </c>
      <c r="E4704" t="s">
        <v>5</v>
      </c>
      <c r="F4704" s="1" t="s">
        <v>11261</v>
      </c>
      <c r="G4704" t="s">
        <v>907</v>
      </c>
      <c r="H4704">
        <v>2839641</v>
      </c>
      <c r="I4704">
        <v>2840822</v>
      </c>
      <c r="J4704" t="s">
        <v>37</v>
      </c>
      <c r="K4704" t="s">
        <v>6862</v>
      </c>
      <c r="L4704" s="1" t="s">
        <v>11261</v>
      </c>
      <c r="M4704" s="1" t="s">
        <v>11261</v>
      </c>
      <c r="N4704" t="s">
        <v>586</v>
      </c>
      <c r="O4704" s="1" t="s">
        <v>11261</v>
      </c>
      <c r="P4704" s="1" t="s">
        <v>11261</v>
      </c>
      <c r="Q4704" t="s">
        <v>6861</v>
      </c>
      <c r="R4704">
        <v>1182</v>
      </c>
      <c r="S4704" s="9">
        <v>393</v>
      </c>
      <c r="T4704" s="1" t="s">
        <v>11261</v>
      </c>
    </row>
    <row r="4705" spans="1:20" hidden="1" x14ac:dyDescent="0.25">
      <c r="A4705" t="s">
        <v>20</v>
      </c>
      <c r="B4705" s="2" t="s">
        <v>21</v>
      </c>
      <c r="C4705" t="s">
        <v>17400</v>
      </c>
      <c r="D4705" t="s">
        <v>22</v>
      </c>
      <c r="E4705" t="s">
        <v>5</v>
      </c>
      <c r="F4705" s="1" t="s">
        <v>11261</v>
      </c>
      <c r="G4705" t="s">
        <v>907</v>
      </c>
      <c r="H4705">
        <v>3197208</v>
      </c>
      <c r="I4705">
        <v>3197975</v>
      </c>
      <c r="J4705" t="s">
        <v>37</v>
      </c>
      <c r="K4705" s="1" t="s">
        <v>11261</v>
      </c>
      <c r="L4705" s="1" t="s">
        <v>11261</v>
      </c>
      <c r="M4705" s="1" t="s">
        <v>11261</v>
      </c>
      <c r="N4705" s="1" t="s">
        <v>11261</v>
      </c>
      <c r="O4705" s="1" t="s">
        <v>11261</v>
      </c>
      <c r="P4705" s="1" t="s">
        <v>11261</v>
      </c>
      <c r="Q4705" t="s">
        <v>7534</v>
      </c>
      <c r="R4705">
        <v>768</v>
      </c>
      <c r="S4705" s="10" t="s">
        <v>11261</v>
      </c>
      <c r="T4705" s="1" t="s">
        <v>11261</v>
      </c>
    </row>
    <row r="4706" spans="1:20" hidden="1" x14ac:dyDescent="0.25">
      <c r="A4706" t="s">
        <v>24</v>
      </c>
      <c r="B4706" s="3" t="s">
        <v>11261</v>
      </c>
      <c r="C4706" t="s">
        <v>17401</v>
      </c>
      <c r="D4706" t="s">
        <v>22</v>
      </c>
      <c r="E4706" t="s">
        <v>5</v>
      </c>
      <c r="F4706" s="1" t="s">
        <v>11261</v>
      </c>
      <c r="G4706" t="s">
        <v>907</v>
      </c>
      <c r="H4706">
        <v>3197208</v>
      </c>
      <c r="I4706">
        <v>3197975</v>
      </c>
      <c r="J4706" t="s">
        <v>37</v>
      </c>
      <c r="K4706" t="s">
        <v>7535</v>
      </c>
      <c r="L4706" s="1" t="s">
        <v>11261</v>
      </c>
      <c r="M4706" s="1" t="s">
        <v>11261</v>
      </c>
      <c r="N4706" t="s">
        <v>27</v>
      </c>
      <c r="O4706" s="1" t="s">
        <v>11261</v>
      </c>
      <c r="P4706" s="1" t="s">
        <v>11261</v>
      </c>
      <c r="Q4706" t="s">
        <v>7534</v>
      </c>
      <c r="R4706">
        <v>768</v>
      </c>
      <c r="S4706" s="9">
        <v>255</v>
      </c>
      <c r="T4706" s="1" t="s">
        <v>11261</v>
      </c>
    </row>
    <row r="4707" spans="1:20" hidden="1" x14ac:dyDescent="0.25">
      <c r="A4707" t="s">
        <v>20</v>
      </c>
      <c r="B4707" s="2" t="s">
        <v>21</v>
      </c>
      <c r="C4707" t="s">
        <v>18338</v>
      </c>
      <c r="D4707" t="s">
        <v>22</v>
      </c>
      <c r="E4707" t="s">
        <v>5</v>
      </c>
      <c r="F4707" s="1" t="s">
        <v>11261</v>
      </c>
      <c r="G4707" t="s">
        <v>907</v>
      </c>
      <c r="H4707">
        <v>3692710</v>
      </c>
      <c r="I4707">
        <v>3693477</v>
      </c>
      <c r="J4707" t="s">
        <v>37</v>
      </c>
      <c r="K4707" s="1" t="s">
        <v>11261</v>
      </c>
      <c r="L4707" s="1" t="s">
        <v>11261</v>
      </c>
      <c r="M4707" s="1" t="s">
        <v>11261</v>
      </c>
      <c r="N4707" s="1" t="s">
        <v>11261</v>
      </c>
      <c r="O4707" s="1" t="s">
        <v>11261</v>
      </c>
      <c r="P4707" s="1" t="s">
        <v>11261</v>
      </c>
      <c r="Q4707" t="s">
        <v>8551</v>
      </c>
      <c r="R4707">
        <v>768</v>
      </c>
      <c r="S4707" s="10" t="s">
        <v>11261</v>
      </c>
      <c r="T4707" s="1" t="s">
        <v>11261</v>
      </c>
    </row>
    <row r="4708" spans="1:20" hidden="1" x14ac:dyDescent="0.25">
      <c r="A4708" t="s">
        <v>24</v>
      </c>
      <c r="B4708" s="3" t="s">
        <v>11261</v>
      </c>
      <c r="C4708" t="s">
        <v>18045</v>
      </c>
      <c r="D4708" t="s">
        <v>22</v>
      </c>
      <c r="E4708" t="s">
        <v>5</v>
      </c>
      <c r="F4708" s="1" t="s">
        <v>11261</v>
      </c>
      <c r="G4708" t="s">
        <v>907</v>
      </c>
      <c r="H4708">
        <v>3535674</v>
      </c>
      <c r="I4708">
        <v>3536855</v>
      </c>
      <c r="J4708" t="s">
        <v>37</v>
      </c>
      <c r="K4708" t="s">
        <v>8228</v>
      </c>
      <c r="L4708" s="1" t="s">
        <v>11261</v>
      </c>
      <c r="M4708" s="1" t="s">
        <v>11261</v>
      </c>
      <c r="N4708" t="s">
        <v>657</v>
      </c>
      <c r="O4708" s="1" t="s">
        <v>11261</v>
      </c>
      <c r="P4708" s="1" t="s">
        <v>11261</v>
      </c>
      <c r="Q4708" t="s">
        <v>8227</v>
      </c>
      <c r="R4708">
        <v>1182</v>
      </c>
      <c r="S4708" s="9">
        <v>393</v>
      </c>
      <c r="T4708" s="1" t="s">
        <v>11261</v>
      </c>
    </row>
    <row r="4709" spans="1:20" hidden="1" x14ac:dyDescent="0.25">
      <c r="A4709" t="s">
        <v>20</v>
      </c>
      <c r="B4709" s="2" t="s">
        <v>21</v>
      </c>
      <c r="C4709" t="s">
        <v>18638</v>
      </c>
      <c r="D4709" t="s">
        <v>22</v>
      </c>
      <c r="E4709" t="s">
        <v>5</v>
      </c>
      <c r="F4709" s="1" t="s">
        <v>11261</v>
      </c>
      <c r="G4709" t="s">
        <v>907</v>
      </c>
      <c r="H4709">
        <v>3838686</v>
      </c>
      <c r="I4709">
        <v>3839453</v>
      </c>
      <c r="J4709" t="s">
        <v>37</v>
      </c>
      <c r="K4709" s="1" t="s">
        <v>11261</v>
      </c>
      <c r="L4709" s="1" t="s">
        <v>11261</v>
      </c>
      <c r="M4709" s="1" t="s">
        <v>11261</v>
      </c>
      <c r="N4709" s="1" t="s">
        <v>11261</v>
      </c>
      <c r="O4709" s="1" t="s">
        <v>11261</v>
      </c>
      <c r="P4709" s="1" t="s">
        <v>11261</v>
      </c>
      <c r="Q4709" t="s">
        <v>8904</v>
      </c>
      <c r="R4709">
        <v>768</v>
      </c>
      <c r="S4709" s="10" t="s">
        <v>11261</v>
      </c>
      <c r="T4709" s="1" t="s">
        <v>11261</v>
      </c>
    </row>
    <row r="4710" spans="1:20" hidden="1" x14ac:dyDescent="0.25">
      <c r="A4710" t="s">
        <v>24</v>
      </c>
      <c r="B4710" s="3" t="s">
        <v>11261</v>
      </c>
      <c r="C4710" t="s">
        <v>13416</v>
      </c>
      <c r="D4710" t="s">
        <v>22</v>
      </c>
      <c r="E4710" t="s">
        <v>5</v>
      </c>
      <c r="F4710" s="1" t="s">
        <v>11261</v>
      </c>
      <c r="G4710" t="s">
        <v>907</v>
      </c>
      <c r="H4710">
        <v>1098119</v>
      </c>
      <c r="I4710">
        <v>1099303</v>
      </c>
      <c r="J4710" t="s">
        <v>23</v>
      </c>
      <c r="K4710" t="s">
        <v>3300</v>
      </c>
      <c r="L4710" s="1" t="s">
        <v>11261</v>
      </c>
      <c r="M4710" s="1" t="s">
        <v>11261</v>
      </c>
      <c r="N4710" t="s">
        <v>1442</v>
      </c>
      <c r="O4710" s="1" t="s">
        <v>11261</v>
      </c>
      <c r="P4710" s="1" t="s">
        <v>11261</v>
      </c>
      <c r="Q4710" t="s">
        <v>3299</v>
      </c>
      <c r="R4710">
        <v>1185</v>
      </c>
      <c r="S4710" s="9">
        <v>394</v>
      </c>
      <c r="T4710" s="1" t="s">
        <v>11261</v>
      </c>
    </row>
    <row r="4711" spans="1:20" hidden="1" x14ac:dyDescent="0.25">
      <c r="A4711" t="s">
        <v>20</v>
      </c>
      <c r="B4711" s="2" t="s">
        <v>21</v>
      </c>
      <c r="C4711" t="s">
        <v>19471</v>
      </c>
      <c r="D4711" t="s">
        <v>22</v>
      </c>
      <c r="E4711" t="s">
        <v>5</v>
      </c>
      <c r="F4711" s="1" t="s">
        <v>11261</v>
      </c>
      <c r="G4711" t="s">
        <v>907</v>
      </c>
      <c r="H4711">
        <v>4236722</v>
      </c>
      <c r="I4711">
        <v>4237489</v>
      </c>
      <c r="J4711" t="s">
        <v>37</v>
      </c>
      <c r="K4711" s="1" t="s">
        <v>11261</v>
      </c>
      <c r="L4711" s="1" t="s">
        <v>11261</v>
      </c>
      <c r="M4711" s="1" t="s">
        <v>11261</v>
      </c>
      <c r="N4711" s="1" t="s">
        <v>11261</v>
      </c>
      <c r="O4711" t="s">
        <v>9855</v>
      </c>
      <c r="P4711" s="1" t="s">
        <v>11261</v>
      </c>
      <c r="Q4711" t="s">
        <v>9856</v>
      </c>
      <c r="R4711">
        <v>768</v>
      </c>
      <c r="S4711" s="10" t="s">
        <v>11261</v>
      </c>
      <c r="T4711" s="1" t="s">
        <v>11261</v>
      </c>
    </row>
    <row r="4712" spans="1:20" hidden="1" x14ac:dyDescent="0.25">
      <c r="A4712" t="s">
        <v>24</v>
      </c>
      <c r="B4712" s="3" t="s">
        <v>11261</v>
      </c>
      <c r="C4712" t="s">
        <v>19950</v>
      </c>
      <c r="D4712" t="s">
        <v>22</v>
      </c>
      <c r="E4712" t="s">
        <v>5</v>
      </c>
      <c r="F4712" s="1" t="s">
        <v>11261</v>
      </c>
      <c r="G4712" t="s">
        <v>907</v>
      </c>
      <c r="H4712">
        <v>4454124</v>
      </c>
      <c r="I4712">
        <v>4455308</v>
      </c>
      <c r="J4712" t="s">
        <v>37</v>
      </c>
      <c r="K4712" t="s">
        <v>10390</v>
      </c>
      <c r="L4712" s="1" t="s">
        <v>11261</v>
      </c>
      <c r="M4712" s="1" t="s">
        <v>11261</v>
      </c>
      <c r="N4712" t="s">
        <v>334</v>
      </c>
      <c r="O4712" s="1" t="s">
        <v>11261</v>
      </c>
      <c r="P4712" s="1" t="s">
        <v>11261</v>
      </c>
      <c r="Q4712" t="s">
        <v>10389</v>
      </c>
      <c r="R4712">
        <v>1185</v>
      </c>
      <c r="S4712" s="9">
        <v>394</v>
      </c>
      <c r="T4712" s="1" t="s">
        <v>11261</v>
      </c>
    </row>
    <row r="4713" spans="1:20" hidden="1" x14ac:dyDescent="0.25">
      <c r="A4713" t="s">
        <v>20</v>
      </c>
      <c r="B4713" s="2" t="s">
        <v>21</v>
      </c>
      <c r="C4713" t="s">
        <v>19735</v>
      </c>
      <c r="D4713" t="s">
        <v>22</v>
      </c>
      <c r="E4713" t="s">
        <v>5</v>
      </c>
      <c r="F4713" s="1" t="s">
        <v>11261</v>
      </c>
      <c r="G4713" t="s">
        <v>907</v>
      </c>
      <c r="H4713">
        <v>4373436</v>
      </c>
      <c r="I4713">
        <v>4374203</v>
      </c>
      <c r="J4713" t="s">
        <v>37</v>
      </c>
      <c r="K4713" s="1" t="s">
        <v>11261</v>
      </c>
      <c r="L4713" s="1" t="s">
        <v>11261</v>
      </c>
      <c r="M4713" s="1" t="s">
        <v>11261</v>
      </c>
      <c r="N4713" s="1" t="s">
        <v>11261</v>
      </c>
      <c r="O4713" s="1" t="s">
        <v>11261</v>
      </c>
      <c r="P4713" s="1" t="s">
        <v>11261</v>
      </c>
      <c r="Q4713" t="s">
        <v>10162</v>
      </c>
      <c r="R4713">
        <v>768</v>
      </c>
      <c r="S4713" s="10" t="s">
        <v>11261</v>
      </c>
      <c r="T4713" s="1" t="s">
        <v>11261</v>
      </c>
    </row>
    <row r="4714" spans="1:20" hidden="1" x14ac:dyDescent="0.25">
      <c r="A4714" t="s">
        <v>24</v>
      </c>
      <c r="B4714" s="3" t="s">
        <v>11261</v>
      </c>
      <c r="C4714" t="s">
        <v>19736</v>
      </c>
      <c r="D4714" t="s">
        <v>22</v>
      </c>
      <c r="E4714" t="s">
        <v>5</v>
      </c>
      <c r="F4714" s="1" t="s">
        <v>11261</v>
      </c>
      <c r="G4714" t="s">
        <v>907</v>
      </c>
      <c r="H4714">
        <v>4373436</v>
      </c>
      <c r="I4714">
        <v>4374203</v>
      </c>
      <c r="J4714" t="s">
        <v>37</v>
      </c>
      <c r="K4714" t="s">
        <v>10163</v>
      </c>
      <c r="L4714" s="1" t="s">
        <v>11261</v>
      </c>
      <c r="M4714" s="1" t="s">
        <v>11261</v>
      </c>
      <c r="N4714" t="s">
        <v>10164</v>
      </c>
      <c r="O4714" s="1" t="s">
        <v>11261</v>
      </c>
      <c r="P4714" s="1" t="s">
        <v>11261</v>
      </c>
      <c r="Q4714" t="s">
        <v>10162</v>
      </c>
      <c r="R4714">
        <v>768</v>
      </c>
      <c r="S4714" s="9">
        <v>255</v>
      </c>
      <c r="T4714" s="1" t="s">
        <v>11261</v>
      </c>
    </row>
    <row r="4715" spans="1:20" hidden="1" x14ac:dyDescent="0.25">
      <c r="A4715" t="s">
        <v>20</v>
      </c>
      <c r="B4715" s="2" t="s">
        <v>21</v>
      </c>
      <c r="C4715" t="s">
        <v>19791</v>
      </c>
      <c r="D4715" t="s">
        <v>22</v>
      </c>
      <c r="E4715" t="s">
        <v>5</v>
      </c>
      <c r="F4715" s="1" t="s">
        <v>11261</v>
      </c>
      <c r="G4715" t="s">
        <v>907</v>
      </c>
      <c r="H4715">
        <v>4398846</v>
      </c>
      <c r="I4715">
        <v>4399613</v>
      </c>
      <c r="J4715" t="s">
        <v>23</v>
      </c>
      <c r="K4715" s="1" t="s">
        <v>11261</v>
      </c>
      <c r="L4715" s="1" t="s">
        <v>11261</v>
      </c>
      <c r="M4715" s="1" t="s">
        <v>11261</v>
      </c>
      <c r="N4715" s="1" t="s">
        <v>11261</v>
      </c>
      <c r="O4715" s="1" t="s">
        <v>11261</v>
      </c>
      <c r="P4715" s="1" t="s">
        <v>11261</v>
      </c>
      <c r="Q4715" t="s">
        <v>10229</v>
      </c>
      <c r="R4715">
        <v>768</v>
      </c>
      <c r="S4715" s="10" t="s">
        <v>11261</v>
      </c>
      <c r="T4715" s="1" t="s">
        <v>11261</v>
      </c>
    </row>
    <row r="4716" spans="1:20" hidden="1" x14ac:dyDescent="0.25">
      <c r="A4716" t="s">
        <v>24</v>
      </c>
      <c r="B4716" s="3" t="s">
        <v>11261</v>
      </c>
      <c r="C4716" t="s">
        <v>19792</v>
      </c>
      <c r="D4716" t="s">
        <v>22</v>
      </c>
      <c r="E4716" t="s">
        <v>5</v>
      </c>
      <c r="F4716" s="1" t="s">
        <v>11261</v>
      </c>
      <c r="G4716" t="s">
        <v>907</v>
      </c>
      <c r="H4716">
        <v>4398846</v>
      </c>
      <c r="I4716">
        <v>4399613</v>
      </c>
      <c r="J4716" t="s">
        <v>23</v>
      </c>
      <c r="K4716" t="s">
        <v>10230</v>
      </c>
      <c r="L4716" s="1" t="s">
        <v>11261</v>
      </c>
      <c r="M4716" s="1" t="s">
        <v>11261</v>
      </c>
      <c r="N4716" t="s">
        <v>10231</v>
      </c>
      <c r="O4716" s="1" t="s">
        <v>11261</v>
      </c>
      <c r="P4716" s="1" t="s">
        <v>11261</v>
      </c>
      <c r="Q4716" t="s">
        <v>10229</v>
      </c>
      <c r="R4716">
        <v>768</v>
      </c>
      <c r="S4716" s="9">
        <v>255</v>
      </c>
      <c r="T4716" s="1" t="s">
        <v>11261</v>
      </c>
    </row>
    <row r="4717" spans="1:20" hidden="1" x14ac:dyDescent="0.25">
      <c r="A4717" t="s">
        <v>20</v>
      </c>
      <c r="B4717" s="2" t="s">
        <v>21</v>
      </c>
      <c r="C4717" t="s">
        <v>19903</v>
      </c>
      <c r="D4717" t="s">
        <v>22</v>
      </c>
      <c r="E4717" t="s">
        <v>5</v>
      </c>
      <c r="F4717" s="1" t="s">
        <v>11261</v>
      </c>
      <c r="G4717" t="s">
        <v>907</v>
      </c>
      <c r="H4717">
        <v>4433719</v>
      </c>
      <c r="I4717">
        <v>4434486</v>
      </c>
      <c r="J4717" t="s">
        <v>37</v>
      </c>
      <c r="K4717" s="1" t="s">
        <v>11261</v>
      </c>
      <c r="L4717" s="1" t="s">
        <v>11261</v>
      </c>
      <c r="M4717" s="1" t="s">
        <v>11261</v>
      </c>
      <c r="N4717" s="1" t="s">
        <v>11261</v>
      </c>
      <c r="O4717" s="1" t="s">
        <v>11261</v>
      </c>
      <c r="P4717" s="1" t="s">
        <v>11261</v>
      </c>
      <c r="Q4717" t="s">
        <v>10333</v>
      </c>
      <c r="R4717">
        <v>768</v>
      </c>
      <c r="S4717" s="10" t="s">
        <v>11261</v>
      </c>
      <c r="T4717" s="1" t="s">
        <v>11261</v>
      </c>
    </row>
    <row r="4718" spans="1:20" hidden="1" x14ac:dyDescent="0.25">
      <c r="A4718" t="s">
        <v>24</v>
      </c>
      <c r="B4718" s="3" t="s">
        <v>11261</v>
      </c>
      <c r="C4718" t="s">
        <v>20177</v>
      </c>
      <c r="D4718" t="s">
        <v>22</v>
      </c>
      <c r="E4718" t="s">
        <v>5</v>
      </c>
      <c r="F4718" s="1" t="s">
        <v>11261</v>
      </c>
      <c r="G4718" t="s">
        <v>907</v>
      </c>
      <c r="H4718">
        <v>4561464</v>
      </c>
      <c r="I4718">
        <v>4562648</v>
      </c>
      <c r="J4718" t="s">
        <v>37</v>
      </c>
      <c r="K4718" t="s">
        <v>10637</v>
      </c>
      <c r="L4718" s="1" t="s">
        <v>11261</v>
      </c>
      <c r="M4718" s="1" t="s">
        <v>11261</v>
      </c>
      <c r="N4718" t="s">
        <v>857</v>
      </c>
      <c r="O4718" t="s">
        <v>10635</v>
      </c>
      <c r="P4718" s="1" t="s">
        <v>11261</v>
      </c>
      <c r="Q4718" t="s">
        <v>10636</v>
      </c>
      <c r="R4718">
        <v>1185</v>
      </c>
      <c r="S4718" s="9">
        <v>394</v>
      </c>
      <c r="T4718" s="1" t="s">
        <v>11261</v>
      </c>
    </row>
    <row r="4719" spans="1:20" hidden="1" x14ac:dyDescent="0.25">
      <c r="A4719" t="s">
        <v>20</v>
      </c>
      <c r="B4719" s="2" t="s">
        <v>21</v>
      </c>
      <c r="C4719" t="s">
        <v>11666</v>
      </c>
      <c r="D4719" t="s">
        <v>22</v>
      </c>
      <c r="E4719" t="s">
        <v>5</v>
      </c>
      <c r="F4719" s="1" t="s">
        <v>11261</v>
      </c>
      <c r="G4719" t="s">
        <v>907</v>
      </c>
      <c r="H4719">
        <v>191481</v>
      </c>
      <c r="I4719">
        <v>192245</v>
      </c>
      <c r="J4719" t="s">
        <v>37</v>
      </c>
      <c r="K4719" s="1" t="s">
        <v>11261</v>
      </c>
      <c r="L4719" s="1" t="s">
        <v>11261</v>
      </c>
      <c r="M4719" s="1" t="s">
        <v>11261</v>
      </c>
      <c r="N4719" s="1" t="s">
        <v>11261</v>
      </c>
      <c r="O4719" s="1" t="s">
        <v>11261</v>
      </c>
      <c r="P4719" s="1" t="s">
        <v>11261</v>
      </c>
      <c r="Q4719" t="s">
        <v>1356</v>
      </c>
      <c r="R4719">
        <v>765</v>
      </c>
      <c r="S4719" s="10" t="s">
        <v>11261</v>
      </c>
      <c r="T4719" s="1" t="s">
        <v>11261</v>
      </c>
    </row>
    <row r="4720" spans="1:20" hidden="1" x14ac:dyDescent="0.25">
      <c r="A4720" t="s">
        <v>24</v>
      </c>
      <c r="B4720" s="3" t="s">
        <v>11261</v>
      </c>
      <c r="C4720" t="s">
        <v>18791</v>
      </c>
      <c r="D4720" t="s">
        <v>22</v>
      </c>
      <c r="E4720" t="s">
        <v>5</v>
      </c>
      <c r="F4720" s="1" t="s">
        <v>11261</v>
      </c>
      <c r="G4720" t="s">
        <v>907</v>
      </c>
      <c r="H4720">
        <v>3909418</v>
      </c>
      <c r="I4720">
        <v>3910605</v>
      </c>
      <c r="J4720" t="s">
        <v>37</v>
      </c>
      <c r="K4720" t="s">
        <v>9084</v>
      </c>
      <c r="L4720" s="1" t="s">
        <v>11261</v>
      </c>
      <c r="M4720" s="1" t="s">
        <v>11261</v>
      </c>
      <c r="N4720" t="s">
        <v>746</v>
      </c>
      <c r="O4720" s="1" t="s">
        <v>11261</v>
      </c>
      <c r="P4720" s="1" t="s">
        <v>11261</v>
      </c>
      <c r="Q4720" t="s">
        <v>9083</v>
      </c>
      <c r="R4720">
        <v>1188</v>
      </c>
      <c r="S4720" s="9">
        <v>395</v>
      </c>
      <c r="T4720" s="1" t="s">
        <v>11261</v>
      </c>
    </row>
    <row r="4721" spans="1:20" hidden="1" x14ac:dyDescent="0.25">
      <c r="A4721" t="s">
        <v>20</v>
      </c>
      <c r="B4721" s="2" t="s">
        <v>21</v>
      </c>
      <c r="C4721" t="s">
        <v>13053</v>
      </c>
      <c r="D4721" t="s">
        <v>22</v>
      </c>
      <c r="E4721" t="s">
        <v>5</v>
      </c>
      <c r="F4721" s="1" t="s">
        <v>11261</v>
      </c>
      <c r="G4721" t="s">
        <v>907</v>
      </c>
      <c r="H4721">
        <v>914115</v>
      </c>
      <c r="I4721">
        <v>914879</v>
      </c>
      <c r="J4721" t="s">
        <v>23</v>
      </c>
      <c r="K4721" s="1" t="s">
        <v>11261</v>
      </c>
      <c r="L4721" s="1" t="s">
        <v>11261</v>
      </c>
      <c r="M4721" s="1" t="s">
        <v>11261</v>
      </c>
      <c r="N4721" s="1" t="s">
        <v>11261</v>
      </c>
      <c r="O4721" s="1" t="s">
        <v>11261</v>
      </c>
      <c r="P4721" s="1" t="s">
        <v>11261</v>
      </c>
      <c r="Q4721" t="s">
        <v>2871</v>
      </c>
      <c r="R4721">
        <v>765</v>
      </c>
      <c r="S4721" s="10" t="s">
        <v>11261</v>
      </c>
      <c r="T4721" s="1" t="s">
        <v>11261</v>
      </c>
    </row>
    <row r="4722" spans="1:20" hidden="1" x14ac:dyDescent="0.25">
      <c r="A4722" t="s">
        <v>24</v>
      </c>
      <c r="B4722" s="3" t="s">
        <v>11261</v>
      </c>
      <c r="C4722" t="s">
        <v>13054</v>
      </c>
      <c r="D4722" t="s">
        <v>22</v>
      </c>
      <c r="E4722" t="s">
        <v>5</v>
      </c>
      <c r="F4722" s="1" t="s">
        <v>11261</v>
      </c>
      <c r="G4722" t="s">
        <v>907</v>
      </c>
      <c r="H4722">
        <v>914115</v>
      </c>
      <c r="I4722">
        <v>914879</v>
      </c>
      <c r="J4722" t="s">
        <v>23</v>
      </c>
      <c r="K4722" t="s">
        <v>2872</v>
      </c>
      <c r="L4722" s="1" t="s">
        <v>11261</v>
      </c>
      <c r="M4722" s="1" t="s">
        <v>11261</v>
      </c>
      <c r="N4722" t="s">
        <v>163</v>
      </c>
      <c r="O4722" s="1" t="s">
        <v>11261</v>
      </c>
      <c r="P4722" s="1" t="s">
        <v>11261</v>
      </c>
      <c r="Q4722" t="s">
        <v>2871</v>
      </c>
      <c r="R4722">
        <v>765</v>
      </c>
      <c r="S4722" s="9">
        <v>254</v>
      </c>
      <c r="T4722" s="1" t="s">
        <v>11261</v>
      </c>
    </row>
    <row r="4723" spans="1:20" hidden="1" x14ac:dyDescent="0.25">
      <c r="A4723" t="s">
        <v>20</v>
      </c>
      <c r="B4723" s="2" t="s">
        <v>21</v>
      </c>
      <c r="C4723" t="s">
        <v>13389</v>
      </c>
      <c r="D4723" t="s">
        <v>22</v>
      </c>
      <c r="E4723" t="s">
        <v>5</v>
      </c>
      <c r="F4723" s="1" t="s">
        <v>11261</v>
      </c>
      <c r="G4723" t="s">
        <v>907</v>
      </c>
      <c r="H4723">
        <v>1084750</v>
      </c>
      <c r="I4723">
        <v>1085514</v>
      </c>
      <c r="J4723" t="s">
        <v>23</v>
      </c>
      <c r="K4723" s="1" t="s">
        <v>11261</v>
      </c>
      <c r="L4723" s="1" t="s">
        <v>11261</v>
      </c>
      <c r="M4723" s="1" t="s">
        <v>11261</v>
      </c>
      <c r="N4723" s="1" t="s">
        <v>11261</v>
      </c>
      <c r="O4723" s="1" t="s">
        <v>11261</v>
      </c>
      <c r="P4723" s="1" t="s">
        <v>11261</v>
      </c>
      <c r="Q4723" t="s">
        <v>3269</v>
      </c>
      <c r="R4723">
        <v>765</v>
      </c>
      <c r="S4723" s="10" t="s">
        <v>11261</v>
      </c>
      <c r="T4723" s="1" t="s">
        <v>11261</v>
      </c>
    </row>
    <row r="4724" spans="1:20" hidden="1" x14ac:dyDescent="0.25">
      <c r="A4724" t="s">
        <v>24</v>
      </c>
      <c r="B4724" s="3" t="s">
        <v>11261</v>
      </c>
      <c r="C4724" t="s">
        <v>13390</v>
      </c>
      <c r="D4724" t="s">
        <v>22</v>
      </c>
      <c r="E4724" t="s">
        <v>5</v>
      </c>
      <c r="F4724" s="1" t="s">
        <v>11261</v>
      </c>
      <c r="G4724" t="s">
        <v>907</v>
      </c>
      <c r="H4724">
        <v>1084750</v>
      </c>
      <c r="I4724">
        <v>1085514</v>
      </c>
      <c r="J4724" t="s">
        <v>23</v>
      </c>
      <c r="K4724" t="s">
        <v>3270</v>
      </c>
      <c r="L4724" s="1" t="s">
        <v>11261</v>
      </c>
      <c r="M4724" s="1" t="s">
        <v>11261</v>
      </c>
      <c r="N4724" t="s">
        <v>27</v>
      </c>
      <c r="O4724" s="1" t="s">
        <v>11261</v>
      </c>
      <c r="P4724" s="1" t="s">
        <v>11261</v>
      </c>
      <c r="Q4724" t="s">
        <v>3269</v>
      </c>
      <c r="R4724">
        <v>765</v>
      </c>
      <c r="S4724" s="9">
        <v>254</v>
      </c>
      <c r="T4724" s="1" t="s">
        <v>11261</v>
      </c>
    </row>
    <row r="4725" spans="1:20" hidden="1" x14ac:dyDescent="0.25">
      <c r="A4725" t="s">
        <v>20</v>
      </c>
      <c r="B4725" s="2" t="s">
        <v>21</v>
      </c>
      <c r="C4725" t="s">
        <v>14558</v>
      </c>
      <c r="D4725" t="s">
        <v>22</v>
      </c>
      <c r="E4725" t="s">
        <v>5</v>
      </c>
      <c r="F4725" s="1" t="s">
        <v>11261</v>
      </c>
      <c r="G4725" t="s">
        <v>907</v>
      </c>
      <c r="H4725">
        <v>1651689</v>
      </c>
      <c r="I4725">
        <v>1652453</v>
      </c>
      <c r="J4725" t="s">
        <v>23</v>
      </c>
      <c r="K4725" s="1" t="s">
        <v>11261</v>
      </c>
      <c r="L4725" s="1" t="s">
        <v>11261</v>
      </c>
      <c r="M4725" s="1" t="s">
        <v>11261</v>
      </c>
      <c r="N4725" s="1" t="s">
        <v>11261</v>
      </c>
      <c r="O4725" s="1" t="s">
        <v>11261</v>
      </c>
      <c r="P4725" s="1" t="s">
        <v>11261</v>
      </c>
      <c r="Q4725" t="s">
        <v>4512</v>
      </c>
      <c r="R4725">
        <v>765</v>
      </c>
      <c r="S4725" s="10" t="s">
        <v>11261</v>
      </c>
      <c r="T4725" s="1" t="s">
        <v>11261</v>
      </c>
    </row>
    <row r="4726" spans="1:20" hidden="1" x14ac:dyDescent="0.25">
      <c r="A4726" t="s">
        <v>24</v>
      </c>
      <c r="B4726" s="3" t="s">
        <v>11261</v>
      </c>
      <c r="C4726" t="s">
        <v>14559</v>
      </c>
      <c r="D4726" t="s">
        <v>22</v>
      </c>
      <c r="E4726" t="s">
        <v>5</v>
      </c>
      <c r="F4726" s="1" t="s">
        <v>11261</v>
      </c>
      <c r="G4726" t="s">
        <v>907</v>
      </c>
      <c r="H4726">
        <v>1651689</v>
      </c>
      <c r="I4726">
        <v>1652453</v>
      </c>
      <c r="J4726" t="s">
        <v>23</v>
      </c>
      <c r="K4726" t="s">
        <v>4513</v>
      </c>
      <c r="L4726" s="1" t="s">
        <v>11261</v>
      </c>
      <c r="M4726" s="1" t="s">
        <v>11261</v>
      </c>
      <c r="N4726" t="s">
        <v>27</v>
      </c>
      <c r="O4726" s="1" t="s">
        <v>11261</v>
      </c>
      <c r="P4726" s="1" t="s">
        <v>11261</v>
      </c>
      <c r="Q4726" t="s">
        <v>4512</v>
      </c>
      <c r="R4726">
        <v>765</v>
      </c>
      <c r="S4726" s="9">
        <v>254</v>
      </c>
      <c r="T4726" s="1" t="s">
        <v>11261</v>
      </c>
    </row>
    <row r="4727" spans="1:20" hidden="1" x14ac:dyDescent="0.25">
      <c r="A4727" t="s">
        <v>20</v>
      </c>
      <c r="B4727" s="2" t="s">
        <v>21</v>
      </c>
      <c r="C4727" t="s">
        <v>14755</v>
      </c>
      <c r="D4727" t="s">
        <v>22</v>
      </c>
      <c r="E4727" t="s">
        <v>5</v>
      </c>
      <c r="F4727" s="1" t="s">
        <v>11261</v>
      </c>
      <c r="G4727" t="s">
        <v>907</v>
      </c>
      <c r="H4727">
        <v>1774537</v>
      </c>
      <c r="I4727">
        <v>1775301</v>
      </c>
      <c r="J4727" t="s">
        <v>37</v>
      </c>
      <c r="K4727" s="1" t="s">
        <v>11261</v>
      </c>
      <c r="L4727" s="1" t="s">
        <v>11261</v>
      </c>
      <c r="M4727" s="1" t="s">
        <v>11261</v>
      </c>
      <c r="N4727" s="1" t="s">
        <v>11261</v>
      </c>
      <c r="O4727" s="1" t="s">
        <v>11261</v>
      </c>
      <c r="P4727" s="1" t="s">
        <v>11261</v>
      </c>
      <c r="Q4727" t="s">
        <v>4720</v>
      </c>
      <c r="R4727">
        <v>765</v>
      </c>
      <c r="S4727" s="10" t="s">
        <v>11261</v>
      </c>
      <c r="T4727" s="1" t="s">
        <v>11261</v>
      </c>
    </row>
    <row r="4728" spans="1:20" hidden="1" x14ac:dyDescent="0.25">
      <c r="A4728" t="s">
        <v>24</v>
      </c>
      <c r="B4728" s="3" t="s">
        <v>11261</v>
      </c>
      <c r="C4728" t="s">
        <v>14756</v>
      </c>
      <c r="D4728" t="s">
        <v>22</v>
      </c>
      <c r="E4728" t="s">
        <v>5</v>
      </c>
      <c r="F4728" s="1" t="s">
        <v>11261</v>
      </c>
      <c r="G4728" t="s">
        <v>907</v>
      </c>
      <c r="H4728">
        <v>1774537</v>
      </c>
      <c r="I4728">
        <v>1775301</v>
      </c>
      <c r="J4728" t="s">
        <v>37</v>
      </c>
      <c r="K4728" t="s">
        <v>4721</v>
      </c>
      <c r="L4728" s="1" t="s">
        <v>11261</v>
      </c>
      <c r="M4728" s="1" t="s">
        <v>11261</v>
      </c>
      <c r="N4728" t="s">
        <v>153</v>
      </c>
      <c r="O4728" s="1" t="s">
        <v>11261</v>
      </c>
      <c r="P4728" s="1" t="s">
        <v>11261</v>
      </c>
      <c r="Q4728" t="s">
        <v>4720</v>
      </c>
      <c r="R4728">
        <v>765</v>
      </c>
      <c r="S4728" s="9">
        <v>254</v>
      </c>
      <c r="T4728" s="1" t="s">
        <v>11261</v>
      </c>
    </row>
    <row r="4729" spans="1:20" hidden="1" x14ac:dyDescent="0.25">
      <c r="A4729" t="s">
        <v>20</v>
      </c>
      <c r="B4729" s="2" t="s">
        <v>21</v>
      </c>
      <c r="C4729" t="s">
        <v>15936</v>
      </c>
      <c r="D4729" t="s">
        <v>22</v>
      </c>
      <c r="E4729" t="s">
        <v>5</v>
      </c>
      <c r="F4729" s="1" t="s">
        <v>11261</v>
      </c>
      <c r="G4729" t="s">
        <v>907</v>
      </c>
      <c r="H4729">
        <v>2405769</v>
      </c>
      <c r="I4729">
        <v>2406533</v>
      </c>
      <c r="J4729" t="s">
        <v>37</v>
      </c>
      <c r="K4729" s="1" t="s">
        <v>11261</v>
      </c>
      <c r="L4729" s="1" t="s">
        <v>11261</v>
      </c>
      <c r="M4729" s="1" t="s">
        <v>11261</v>
      </c>
      <c r="N4729" s="1" t="s">
        <v>11261</v>
      </c>
      <c r="O4729" s="1" t="s">
        <v>11261</v>
      </c>
      <c r="P4729" s="1" t="s">
        <v>11261</v>
      </c>
      <c r="Q4729" t="s">
        <v>5991</v>
      </c>
      <c r="R4729">
        <v>765</v>
      </c>
      <c r="S4729" s="10" t="s">
        <v>11261</v>
      </c>
      <c r="T4729" s="1" t="s">
        <v>11261</v>
      </c>
    </row>
    <row r="4730" spans="1:20" hidden="1" x14ac:dyDescent="0.25">
      <c r="A4730" t="s">
        <v>24</v>
      </c>
      <c r="B4730" s="3" t="s">
        <v>11261</v>
      </c>
      <c r="C4730" t="s">
        <v>15937</v>
      </c>
      <c r="D4730" t="s">
        <v>22</v>
      </c>
      <c r="E4730" t="s">
        <v>5</v>
      </c>
      <c r="F4730" s="1" t="s">
        <v>11261</v>
      </c>
      <c r="G4730" t="s">
        <v>907</v>
      </c>
      <c r="H4730">
        <v>2405769</v>
      </c>
      <c r="I4730">
        <v>2406533</v>
      </c>
      <c r="J4730" t="s">
        <v>37</v>
      </c>
      <c r="K4730" t="s">
        <v>5992</v>
      </c>
      <c r="L4730" s="1" t="s">
        <v>11261</v>
      </c>
      <c r="M4730" s="1" t="s">
        <v>11261</v>
      </c>
      <c r="N4730" t="s">
        <v>153</v>
      </c>
      <c r="O4730" s="1" t="s">
        <v>11261</v>
      </c>
      <c r="P4730" s="1" t="s">
        <v>11261</v>
      </c>
      <c r="Q4730" t="s">
        <v>5991</v>
      </c>
      <c r="R4730">
        <v>765</v>
      </c>
      <c r="S4730" s="9">
        <v>254</v>
      </c>
      <c r="T4730" s="1" t="s">
        <v>11261</v>
      </c>
    </row>
    <row r="4731" spans="1:20" hidden="1" x14ac:dyDescent="0.25">
      <c r="A4731" t="s">
        <v>20</v>
      </c>
      <c r="B4731" s="2" t="s">
        <v>21</v>
      </c>
      <c r="C4731" t="s">
        <v>17828</v>
      </c>
      <c r="D4731" t="s">
        <v>22</v>
      </c>
      <c r="E4731" t="s">
        <v>5</v>
      </c>
      <c r="F4731" s="1" t="s">
        <v>11261</v>
      </c>
      <c r="G4731" t="s">
        <v>907</v>
      </c>
      <c r="H4731">
        <v>3432178</v>
      </c>
      <c r="I4731">
        <v>3432942</v>
      </c>
      <c r="J4731" t="s">
        <v>37</v>
      </c>
      <c r="K4731" s="1" t="s">
        <v>11261</v>
      </c>
      <c r="L4731" s="1" t="s">
        <v>11261</v>
      </c>
      <c r="M4731" s="1" t="s">
        <v>11261</v>
      </c>
      <c r="N4731" s="1" t="s">
        <v>11261</v>
      </c>
      <c r="O4731" s="1" t="s">
        <v>11261</v>
      </c>
      <c r="P4731" s="1" t="s">
        <v>11261</v>
      </c>
      <c r="Q4731" t="s">
        <v>7993</v>
      </c>
      <c r="R4731">
        <v>765</v>
      </c>
      <c r="S4731" s="10" t="s">
        <v>11261</v>
      </c>
      <c r="T4731" s="1" t="s">
        <v>11261</v>
      </c>
    </row>
    <row r="4732" spans="1:20" hidden="1" x14ac:dyDescent="0.25">
      <c r="A4732" t="s">
        <v>24</v>
      </c>
      <c r="B4732" s="3" t="s">
        <v>11261</v>
      </c>
      <c r="C4732" t="s">
        <v>17829</v>
      </c>
      <c r="D4732" t="s">
        <v>22</v>
      </c>
      <c r="E4732" t="s">
        <v>5</v>
      </c>
      <c r="F4732" s="1" t="s">
        <v>11261</v>
      </c>
      <c r="G4732" t="s">
        <v>907</v>
      </c>
      <c r="H4732">
        <v>3432178</v>
      </c>
      <c r="I4732">
        <v>3432942</v>
      </c>
      <c r="J4732" t="s">
        <v>37</v>
      </c>
      <c r="K4732" t="s">
        <v>7994</v>
      </c>
      <c r="L4732" s="1" t="s">
        <v>11261</v>
      </c>
      <c r="M4732" s="1" t="s">
        <v>11261</v>
      </c>
      <c r="N4732" t="s">
        <v>27</v>
      </c>
      <c r="O4732" s="1" t="s">
        <v>11261</v>
      </c>
      <c r="P4732" s="1" t="s">
        <v>11261</v>
      </c>
      <c r="Q4732" t="s">
        <v>7993</v>
      </c>
      <c r="R4732">
        <v>765</v>
      </c>
      <c r="S4732" s="9">
        <v>254</v>
      </c>
      <c r="T4732" s="1" t="s">
        <v>11261</v>
      </c>
    </row>
    <row r="4733" spans="1:20" hidden="1" x14ac:dyDescent="0.25">
      <c r="A4733" t="s">
        <v>20</v>
      </c>
      <c r="B4733" s="2" t="s">
        <v>21</v>
      </c>
      <c r="C4733" t="s">
        <v>18106</v>
      </c>
      <c r="D4733" t="s">
        <v>22</v>
      </c>
      <c r="E4733" t="s">
        <v>5</v>
      </c>
      <c r="F4733" s="1" t="s">
        <v>11261</v>
      </c>
      <c r="G4733" t="s">
        <v>907</v>
      </c>
      <c r="H4733">
        <v>3568871</v>
      </c>
      <c r="I4733">
        <v>3569635</v>
      </c>
      <c r="J4733" t="s">
        <v>37</v>
      </c>
      <c r="K4733" s="1" t="s">
        <v>11261</v>
      </c>
      <c r="L4733" s="1" t="s">
        <v>11261</v>
      </c>
      <c r="M4733" s="1" t="s">
        <v>11261</v>
      </c>
      <c r="N4733" s="1" t="s">
        <v>11261</v>
      </c>
      <c r="O4733" s="1" t="s">
        <v>11261</v>
      </c>
      <c r="P4733" s="1" t="s">
        <v>11261</v>
      </c>
      <c r="Q4733" t="s">
        <v>8294</v>
      </c>
      <c r="R4733">
        <v>765</v>
      </c>
      <c r="S4733" s="10" t="s">
        <v>11261</v>
      </c>
      <c r="T4733" s="1" t="s">
        <v>11261</v>
      </c>
    </row>
    <row r="4734" spans="1:20" hidden="1" x14ac:dyDescent="0.25">
      <c r="A4734" t="s">
        <v>24</v>
      </c>
      <c r="B4734" s="3" t="s">
        <v>11261</v>
      </c>
      <c r="C4734" t="s">
        <v>18809</v>
      </c>
      <c r="D4734" t="s">
        <v>22</v>
      </c>
      <c r="E4734" t="s">
        <v>5</v>
      </c>
      <c r="F4734" s="1" t="s">
        <v>11261</v>
      </c>
      <c r="G4734" t="s">
        <v>907</v>
      </c>
      <c r="H4734">
        <v>3916669</v>
      </c>
      <c r="I4734">
        <v>3917856</v>
      </c>
      <c r="J4734" t="s">
        <v>37</v>
      </c>
      <c r="K4734" t="s">
        <v>9102</v>
      </c>
      <c r="L4734" s="1" t="s">
        <v>11261</v>
      </c>
      <c r="M4734" s="1" t="s">
        <v>11261</v>
      </c>
      <c r="N4734" t="s">
        <v>653</v>
      </c>
      <c r="O4734" s="1" t="s">
        <v>11261</v>
      </c>
      <c r="P4734" s="1" t="s">
        <v>11261</v>
      </c>
      <c r="Q4734" t="s">
        <v>9101</v>
      </c>
      <c r="R4734">
        <v>1188</v>
      </c>
      <c r="S4734" s="9">
        <v>395</v>
      </c>
      <c r="T4734" s="1" t="s">
        <v>11261</v>
      </c>
    </row>
    <row r="4735" spans="1:20" hidden="1" x14ac:dyDescent="0.25">
      <c r="A4735" t="s">
        <v>20</v>
      </c>
      <c r="B4735" s="2" t="s">
        <v>21</v>
      </c>
      <c r="C4735" t="s">
        <v>18501</v>
      </c>
      <c r="D4735" t="s">
        <v>22</v>
      </c>
      <c r="E4735" t="s">
        <v>5</v>
      </c>
      <c r="F4735" s="1" t="s">
        <v>11261</v>
      </c>
      <c r="G4735" t="s">
        <v>907</v>
      </c>
      <c r="H4735">
        <v>3772326</v>
      </c>
      <c r="I4735">
        <v>3773090</v>
      </c>
      <c r="J4735" t="s">
        <v>37</v>
      </c>
      <c r="K4735" s="1" t="s">
        <v>11261</v>
      </c>
      <c r="L4735" s="1" t="s">
        <v>11261</v>
      </c>
      <c r="M4735" s="1" t="s">
        <v>11261</v>
      </c>
      <c r="N4735" s="1" t="s">
        <v>11261</v>
      </c>
      <c r="O4735" s="1" t="s">
        <v>11261</v>
      </c>
      <c r="P4735" s="1" t="s">
        <v>11261</v>
      </c>
      <c r="Q4735" t="s">
        <v>8749</v>
      </c>
      <c r="R4735">
        <v>765</v>
      </c>
      <c r="S4735" s="10" t="s">
        <v>11261</v>
      </c>
      <c r="T4735" s="1" t="s">
        <v>11261</v>
      </c>
    </row>
    <row r="4736" spans="1:20" hidden="1" x14ac:dyDescent="0.25">
      <c r="A4736" t="s">
        <v>24</v>
      </c>
      <c r="B4736" s="3" t="s">
        <v>11261</v>
      </c>
      <c r="C4736" t="s">
        <v>20671</v>
      </c>
      <c r="D4736" t="s">
        <v>22</v>
      </c>
      <c r="E4736" t="s">
        <v>5</v>
      </c>
      <c r="F4736" s="1" t="s">
        <v>11261</v>
      </c>
      <c r="G4736" t="s">
        <v>907</v>
      </c>
      <c r="H4736">
        <v>4835256</v>
      </c>
      <c r="I4736">
        <v>4836443</v>
      </c>
      <c r="J4736" t="s">
        <v>37</v>
      </c>
      <c r="K4736" t="s">
        <v>11192</v>
      </c>
      <c r="L4736" s="1" t="s">
        <v>11261</v>
      </c>
      <c r="M4736" s="1" t="s">
        <v>11261</v>
      </c>
      <c r="N4736" t="s">
        <v>604</v>
      </c>
      <c r="O4736" s="1" t="s">
        <v>11261</v>
      </c>
      <c r="P4736" s="1" t="s">
        <v>11261</v>
      </c>
      <c r="Q4736" t="s">
        <v>11191</v>
      </c>
      <c r="R4736">
        <v>1188</v>
      </c>
      <c r="S4736" s="9">
        <v>395</v>
      </c>
      <c r="T4736" s="1" t="s">
        <v>11261</v>
      </c>
    </row>
    <row r="4737" spans="1:20" hidden="1" x14ac:dyDescent="0.25">
      <c r="A4737" t="s">
        <v>20</v>
      </c>
      <c r="B4737" s="2" t="s">
        <v>21</v>
      </c>
      <c r="C4737" t="s">
        <v>19259</v>
      </c>
      <c r="D4737" t="s">
        <v>22</v>
      </c>
      <c r="E4737" t="s">
        <v>5</v>
      </c>
      <c r="F4737" s="1" t="s">
        <v>11261</v>
      </c>
      <c r="G4737" t="s">
        <v>907</v>
      </c>
      <c r="H4737">
        <v>4129262</v>
      </c>
      <c r="I4737">
        <v>4130026</v>
      </c>
      <c r="J4737" t="s">
        <v>37</v>
      </c>
      <c r="K4737" s="1" t="s">
        <v>11261</v>
      </c>
      <c r="L4737" s="1" t="s">
        <v>11261</v>
      </c>
      <c r="M4737" s="1" t="s">
        <v>11261</v>
      </c>
      <c r="N4737" s="1" t="s">
        <v>11261</v>
      </c>
      <c r="O4737" s="1" t="s">
        <v>11261</v>
      </c>
      <c r="P4737" s="1" t="s">
        <v>11261</v>
      </c>
      <c r="Q4737" t="s">
        <v>9598</v>
      </c>
      <c r="R4737">
        <v>765</v>
      </c>
      <c r="S4737" s="10" t="s">
        <v>11261</v>
      </c>
      <c r="T4737" s="1" t="s">
        <v>11261</v>
      </c>
    </row>
    <row r="4738" spans="1:20" hidden="1" x14ac:dyDescent="0.25">
      <c r="A4738" t="s">
        <v>24</v>
      </c>
      <c r="B4738" s="3" t="s">
        <v>11261</v>
      </c>
      <c r="C4738" t="s">
        <v>19260</v>
      </c>
      <c r="D4738" t="s">
        <v>22</v>
      </c>
      <c r="E4738" t="s">
        <v>5</v>
      </c>
      <c r="F4738" s="1" t="s">
        <v>11261</v>
      </c>
      <c r="G4738" t="s">
        <v>907</v>
      </c>
      <c r="H4738">
        <v>4129262</v>
      </c>
      <c r="I4738">
        <v>4130026</v>
      </c>
      <c r="J4738" t="s">
        <v>37</v>
      </c>
      <c r="K4738" t="s">
        <v>9599</v>
      </c>
      <c r="L4738" s="1" t="s">
        <v>11261</v>
      </c>
      <c r="M4738" s="1" t="s">
        <v>11261</v>
      </c>
      <c r="N4738" t="s">
        <v>27</v>
      </c>
      <c r="O4738" s="1" t="s">
        <v>11261</v>
      </c>
      <c r="P4738" s="1" t="s">
        <v>11261</v>
      </c>
      <c r="Q4738" t="s">
        <v>9598</v>
      </c>
      <c r="R4738">
        <v>765</v>
      </c>
      <c r="S4738" s="9">
        <v>254</v>
      </c>
      <c r="T4738" s="1" t="s">
        <v>11261</v>
      </c>
    </row>
    <row r="4739" spans="1:20" hidden="1" x14ac:dyDescent="0.25">
      <c r="A4739" t="s">
        <v>20</v>
      </c>
      <c r="B4739" s="2" t="s">
        <v>21</v>
      </c>
      <c r="C4739" t="s">
        <v>20021</v>
      </c>
      <c r="D4739" t="s">
        <v>22</v>
      </c>
      <c r="E4739" t="s">
        <v>5</v>
      </c>
      <c r="F4739" s="1" t="s">
        <v>11261</v>
      </c>
      <c r="G4739" t="s">
        <v>907</v>
      </c>
      <c r="H4739">
        <v>4487418</v>
      </c>
      <c r="I4739">
        <v>4488182</v>
      </c>
      <c r="J4739" t="s">
        <v>37</v>
      </c>
      <c r="K4739" s="1" t="s">
        <v>11261</v>
      </c>
      <c r="L4739" s="1" t="s">
        <v>11261</v>
      </c>
      <c r="M4739" s="1" t="s">
        <v>11261</v>
      </c>
      <c r="N4739" s="1" t="s">
        <v>11261</v>
      </c>
      <c r="O4739" s="1" t="s">
        <v>11261</v>
      </c>
      <c r="P4739" s="1" t="s">
        <v>11261</v>
      </c>
      <c r="Q4739" t="s">
        <v>10466</v>
      </c>
      <c r="R4739">
        <v>765</v>
      </c>
      <c r="S4739" s="10" t="s">
        <v>11261</v>
      </c>
      <c r="T4739" s="1" t="s">
        <v>11261</v>
      </c>
    </row>
    <row r="4740" spans="1:20" hidden="1" x14ac:dyDescent="0.25">
      <c r="A4740" t="s">
        <v>24</v>
      </c>
      <c r="B4740" s="3" t="s">
        <v>11261</v>
      </c>
      <c r="C4740" t="s">
        <v>20022</v>
      </c>
      <c r="D4740" t="s">
        <v>22</v>
      </c>
      <c r="E4740" t="s">
        <v>5</v>
      </c>
      <c r="F4740" s="1" t="s">
        <v>11261</v>
      </c>
      <c r="G4740" t="s">
        <v>907</v>
      </c>
      <c r="H4740">
        <v>4487418</v>
      </c>
      <c r="I4740">
        <v>4488182</v>
      </c>
      <c r="J4740" t="s">
        <v>37</v>
      </c>
      <c r="K4740" t="s">
        <v>10467</v>
      </c>
      <c r="L4740" s="1" t="s">
        <v>11261</v>
      </c>
      <c r="M4740" s="1" t="s">
        <v>11261</v>
      </c>
      <c r="N4740" t="s">
        <v>168</v>
      </c>
      <c r="O4740" s="1" t="s">
        <v>11261</v>
      </c>
      <c r="P4740" s="1" t="s">
        <v>11261</v>
      </c>
      <c r="Q4740" t="s">
        <v>10466</v>
      </c>
      <c r="R4740">
        <v>765</v>
      </c>
      <c r="S4740" s="9">
        <v>254</v>
      </c>
      <c r="T4740" s="1" t="s">
        <v>11261</v>
      </c>
    </row>
    <row r="4741" spans="1:20" hidden="1" x14ac:dyDescent="0.25">
      <c r="A4741" t="s">
        <v>20</v>
      </c>
      <c r="B4741" s="2" t="s">
        <v>21</v>
      </c>
      <c r="C4741" t="s">
        <v>20664</v>
      </c>
      <c r="D4741" t="s">
        <v>22</v>
      </c>
      <c r="E4741" t="s">
        <v>5</v>
      </c>
      <c r="F4741" s="1" t="s">
        <v>11261</v>
      </c>
      <c r="G4741" t="s">
        <v>907</v>
      </c>
      <c r="H4741">
        <v>4832185</v>
      </c>
      <c r="I4741">
        <v>4832949</v>
      </c>
      <c r="J4741" t="s">
        <v>23</v>
      </c>
      <c r="K4741" s="1" t="s">
        <v>11261</v>
      </c>
      <c r="L4741" s="1" t="s">
        <v>11261</v>
      </c>
      <c r="M4741" s="1" t="s">
        <v>11261</v>
      </c>
      <c r="N4741" s="1" t="s">
        <v>11261</v>
      </c>
      <c r="O4741" s="1" t="s">
        <v>11261</v>
      </c>
      <c r="P4741" s="1" t="s">
        <v>11261</v>
      </c>
      <c r="Q4741" t="s">
        <v>11184</v>
      </c>
      <c r="R4741">
        <v>765</v>
      </c>
      <c r="S4741" s="10" t="s">
        <v>11261</v>
      </c>
      <c r="T4741" s="1" t="s">
        <v>11261</v>
      </c>
    </row>
    <row r="4742" spans="1:20" hidden="1" x14ac:dyDescent="0.25">
      <c r="A4742" t="s">
        <v>24</v>
      </c>
      <c r="B4742" s="3" t="s">
        <v>11261</v>
      </c>
      <c r="C4742" t="s">
        <v>20665</v>
      </c>
      <c r="D4742" t="s">
        <v>22</v>
      </c>
      <c r="E4742" t="s">
        <v>5</v>
      </c>
      <c r="F4742" s="1" t="s">
        <v>11261</v>
      </c>
      <c r="G4742" t="s">
        <v>907</v>
      </c>
      <c r="H4742">
        <v>4832185</v>
      </c>
      <c r="I4742">
        <v>4832949</v>
      </c>
      <c r="J4742" t="s">
        <v>23</v>
      </c>
      <c r="K4742" t="s">
        <v>11185</v>
      </c>
      <c r="L4742" s="1" t="s">
        <v>11261</v>
      </c>
      <c r="M4742" s="1" t="s">
        <v>11261</v>
      </c>
      <c r="N4742" t="s">
        <v>11186</v>
      </c>
      <c r="O4742" s="1" t="s">
        <v>11261</v>
      </c>
      <c r="P4742" s="1" t="s">
        <v>11261</v>
      </c>
      <c r="Q4742" t="s">
        <v>11184</v>
      </c>
      <c r="R4742">
        <v>765</v>
      </c>
      <c r="S4742" s="9">
        <v>254</v>
      </c>
      <c r="T4742" s="1" t="s">
        <v>11261</v>
      </c>
    </row>
    <row r="4743" spans="1:20" hidden="1" x14ac:dyDescent="0.25">
      <c r="A4743" t="s">
        <v>20</v>
      </c>
      <c r="B4743" s="2" t="s">
        <v>21</v>
      </c>
      <c r="C4743" t="s">
        <v>20674</v>
      </c>
      <c r="D4743" t="s">
        <v>22</v>
      </c>
      <c r="E4743" t="s">
        <v>5</v>
      </c>
      <c r="F4743" s="1" t="s">
        <v>11261</v>
      </c>
      <c r="G4743" t="s">
        <v>907</v>
      </c>
      <c r="H4743">
        <v>4837361</v>
      </c>
      <c r="I4743">
        <v>4838125</v>
      </c>
      <c r="J4743" t="s">
        <v>37</v>
      </c>
      <c r="K4743" s="1" t="s">
        <v>11261</v>
      </c>
      <c r="L4743" s="1" t="s">
        <v>11261</v>
      </c>
      <c r="M4743" s="1" t="s">
        <v>11261</v>
      </c>
      <c r="N4743" s="1" t="s">
        <v>11261</v>
      </c>
      <c r="O4743" s="1" t="s">
        <v>11261</v>
      </c>
      <c r="P4743" s="1" t="s">
        <v>11261</v>
      </c>
      <c r="Q4743" t="s">
        <v>11196</v>
      </c>
      <c r="R4743">
        <v>765</v>
      </c>
      <c r="S4743" s="10" t="s">
        <v>11261</v>
      </c>
      <c r="T4743" s="1" t="s">
        <v>11261</v>
      </c>
    </row>
    <row r="4744" spans="1:20" hidden="1" x14ac:dyDescent="0.25">
      <c r="A4744" t="s">
        <v>24</v>
      </c>
      <c r="B4744" s="3" t="s">
        <v>11261</v>
      </c>
      <c r="C4744" t="s">
        <v>20675</v>
      </c>
      <c r="D4744" t="s">
        <v>22</v>
      </c>
      <c r="E4744" t="s">
        <v>5</v>
      </c>
      <c r="F4744" s="1" t="s">
        <v>11261</v>
      </c>
      <c r="G4744" t="s">
        <v>907</v>
      </c>
      <c r="H4744">
        <v>4837361</v>
      </c>
      <c r="I4744">
        <v>4838125</v>
      </c>
      <c r="J4744" t="s">
        <v>37</v>
      </c>
      <c r="K4744" t="s">
        <v>11197</v>
      </c>
      <c r="L4744" s="1" t="s">
        <v>11261</v>
      </c>
      <c r="M4744" s="1" t="s">
        <v>11261</v>
      </c>
      <c r="N4744" t="s">
        <v>27</v>
      </c>
      <c r="O4744" s="1" t="s">
        <v>11261</v>
      </c>
      <c r="P4744" s="1" t="s">
        <v>11261</v>
      </c>
      <c r="Q4744" t="s">
        <v>11196</v>
      </c>
      <c r="R4744">
        <v>765</v>
      </c>
      <c r="S4744" s="9">
        <v>254</v>
      </c>
      <c r="T4744" s="1" t="s">
        <v>11261</v>
      </c>
    </row>
    <row r="4745" spans="1:20" hidden="1" x14ac:dyDescent="0.25">
      <c r="A4745" t="s">
        <v>20</v>
      </c>
      <c r="B4745" s="2" t="s">
        <v>21</v>
      </c>
      <c r="C4745" t="s">
        <v>20728</v>
      </c>
      <c r="D4745" t="s">
        <v>22</v>
      </c>
      <c r="E4745" t="s">
        <v>5</v>
      </c>
      <c r="F4745" s="1" t="s">
        <v>11261</v>
      </c>
      <c r="G4745" t="s">
        <v>907</v>
      </c>
      <c r="H4745">
        <v>4863944</v>
      </c>
      <c r="I4745">
        <v>4864708</v>
      </c>
      <c r="J4745" t="s">
        <v>37</v>
      </c>
      <c r="K4745" s="1" t="s">
        <v>11261</v>
      </c>
      <c r="L4745" s="1" t="s">
        <v>11261</v>
      </c>
      <c r="M4745" s="1" t="s">
        <v>11261</v>
      </c>
      <c r="N4745" s="1" t="s">
        <v>11261</v>
      </c>
      <c r="O4745" s="1" t="s">
        <v>11261</v>
      </c>
      <c r="P4745" s="1" t="s">
        <v>11261</v>
      </c>
      <c r="Q4745" t="s">
        <v>11254</v>
      </c>
      <c r="R4745">
        <v>765</v>
      </c>
      <c r="S4745" s="10" t="s">
        <v>11261</v>
      </c>
      <c r="T4745" s="1" t="s">
        <v>11261</v>
      </c>
    </row>
    <row r="4746" spans="1:20" hidden="1" x14ac:dyDescent="0.25">
      <c r="A4746" t="s">
        <v>24</v>
      </c>
      <c r="B4746" s="3" t="s">
        <v>11261</v>
      </c>
      <c r="C4746" t="s">
        <v>20729</v>
      </c>
      <c r="D4746" t="s">
        <v>22</v>
      </c>
      <c r="E4746" t="s">
        <v>5</v>
      </c>
      <c r="F4746" s="1" t="s">
        <v>11261</v>
      </c>
      <c r="G4746" t="s">
        <v>907</v>
      </c>
      <c r="H4746">
        <v>4863944</v>
      </c>
      <c r="I4746">
        <v>4864708</v>
      </c>
      <c r="J4746" t="s">
        <v>37</v>
      </c>
      <c r="K4746" t="s">
        <v>11255</v>
      </c>
      <c r="L4746" s="1" t="s">
        <v>11261</v>
      </c>
      <c r="M4746" s="1" t="s">
        <v>11261</v>
      </c>
      <c r="N4746" t="s">
        <v>896</v>
      </c>
      <c r="O4746" s="1" t="s">
        <v>11261</v>
      </c>
      <c r="P4746" s="1" t="s">
        <v>11261</v>
      </c>
      <c r="Q4746" t="s">
        <v>11254</v>
      </c>
      <c r="R4746">
        <v>765</v>
      </c>
      <c r="S4746" s="9">
        <v>254</v>
      </c>
      <c r="T4746" s="1" t="s">
        <v>11261</v>
      </c>
    </row>
    <row r="4747" spans="1:20" hidden="1" x14ac:dyDescent="0.25">
      <c r="A4747" t="s">
        <v>20</v>
      </c>
      <c r="B4747" s="2" t="s">
        <v>126</v>
      </c>
      <c r="C4747" t="s">
        <v>16322</v>
      </c>
      <c r="D4747" t="s">
        <v>22</v>
      </c>
      <c r="E4747" t="s">
        <v>5</v>
      </c>
      <c r="F4747" s="1" t="s">
        <v>11261</v>
      </c>
      <c r="G4747" t="s">
        <v>907</v>
      </c>
      <c r="H4747">
        <v>2603257</v>
      </c>
      <c r="I4747">
        <v>2604020</v>
      </c>
      <c r="J4747" t="s">
        <v>37</v>
      </c>
      <c r="K4747" s="1" t="s">
        <v>11261</v>
      </c>
      <c r="L4747" s="1" t="s">
        <v>11261</v>
      </c>
      <c r="M4747" s="1" t="s">
        <v>11261</v>
      </c>
      <c r="N4747" t="s">
        <v>27</v>
      </c>
      <c r="O4747" s="1" t="s">
        <v>11261</v>
      </c>
      <c r="P4747" s="1" t="s">
        <v>11261</v>
      </c>
      <c r="Q4747" t="s">
        <v>6397</v>
      </c>
      <c r="R4747">
        <v>764</v>
      </c>
      <c r="S4747" s="10" t="s">
        <v>11261</v>
      </c>
      <c r="T4747" t="s">
        <v>127</v>
      </c>
    </row>
    <row r="4748" spans="1:20" hidden="1" x14ac:dyDescent="0.25">
      <c r="A4748" t="s">
        <v>20</v>
      </c>
      <c r="B4748" s="2" t="s">
        <v>21</v>
      </c>
      <c r="C4748" t="s">
        <v>11945</v>
      </c>
      <c r="D4748" t="s">
        <v>22</v>
      </c>
      <c r="E4748" t="s">
        <v>5</v>
      </c>
      <c r="F4748" s="1" t="s">
        <v>11261</v>
      </c>
      <c r="G4748" t="s">
        <v>907</v>
      </c>
      <c r="H4748">
        <v>323710</v>
      </c>
      <c r="I4748">
        <v>324471</v>
      </c>
      <c r="J4748" t="s">
        <v>23</v>
      </c>
      <c r="K4748" s="1" t="s">
        <v>11261</v>
      </c>
      <c r="L4748" s="1" t="s">
        <v>11261</v>
      </c>
      <c r="M4748" s="1" t="s">
        <v>11261</v>
      </c>
      <c r="N4748" s="1" t="s">
        <v>11261</v>
      </c>
      <c r="O4748" s="1" t="s">
        <v>11261</v>
      </c>
      <c r="P4748" s="1" t="s">
        <v>11261</v>
      </c>
      <c r="Q4748" t="s">
        <v>1651</v>
      </c>
      <c r="R4748">
        <v>762</v>
      </c>
      <c r="S4748" s="10" t="s">
        <v>11261</v>
      </c>
      <c r="T4748" s="1" t="s">
        <v>11261</v>
      </c>
    </row>
    <row r="4749" spans="1:20" hidden="1" x14ac:dyDescent="0.25">
      <c r="A4749" t="s">
        <v>24</v>
      </c>
      <c r="B4749" s="3" t="s">
        <v>11261</v>
      </c>
      <c r="C4749" t="s">
        <v>16257</v>
      </c>
      <c r="D4749" t="s">
        <v>22</v>
      </c>
      <c r="E4749" t="s">
        <v>5</v>
      </c>
      <c r="F4749" s="1" t="s">
        <v>11261</v>
      </c>
      <c r="G4749" t="s">
        <v>907</v>
      </c>
      <c r="H4749">
        <v>2572715</v>
      </c>
      <c r="I4749">
        <v>2573905</v>
      </c>
      <c r="J4749" t="s">
        <v>37</v>
      </c>
      <c r="K4749" t="s">
        <v>6329</v>
      </c>
      <c r="L4749" s="1" t="s">
        <v>11261</v>
      </c>
      <c r="M4749" s="1" t="s">
        <v>11261</v>
      </c>
      <c r="N4749" t="s">
        <v>6330</v>
      </c>
      <c r="O4749" s="1" t="s">
        <v>11261</v>
      </c>
      <c r="P4749" s="1" t="s">
        <v>11261</v>
      </c>
      <c r="Q4749" t="s">
        <v>6328</v>
      </c>
      <c r="R4749">
        <v>1191</v>
      </c>
      <c r="S4749" s="9">
        <v>396</v>
      </c>
      <c r="T4749" s="1" t="s">
        <v>11261</v>
      </c>
    </row>
    <row r="4750" spans="1:20" hidden="1" x14ac:dyDescent="0.25">
      <c r="A4750" t="s">
        <v>20</v>
      </c>
      <c r="B4750" s="2" t="s">
        <v>21</v>
      </c>
      <c r="C4750" t="s">
        <v>12493</v>
      </c>
      <c r="D4750" t="s">
        <v>22</v>
      </c>
      <c r="E4750" t="s">
        <v>5</v>
      </c>
      <c r="F4750" s="1" t="s">
        <v>11261</v>
      </c>
      <c r="G4750" t="s">
        <v>907</v>
      </c>
      <c r="H4750">
        <v>619921</v>
      </c>
      <c r="I4750">
        <v>620682</v>
      </c>
      <c r="J4750" t="s">
        <v>23</v>
      </c>
      <c r="K4750" s="1" t="s">
        <v>11261</v>
      </c>
      <c r="L4750" s="1" t="s">
        <v>11261</v>
      </c>
      <c r="M4750" s="1" t="s">
        <v>11261</v>
      </c>
      <c r="N4750" s="1" t="s">
        <v>11261</v>
      </c>
      <c r="O4750" s="1" t="s">
        <v>11261</v>
      </c>
      <c r="P4750" s="1" t="s">
        <v>11261</v>
      </c>
      <c r="Q4750" t="s">
        <v>2234</v>
      </c>
      <c r="R4750">
        <v>762</v>
      </c>
      <c r="S4750" s="10" t="s">
        <v>11261</v>
      </c>
      <c r="T4750" s="1" t="s">
        <v>11261</v>
      </c>
    </row>
    <row r="4751" spans="1:20" hidden="1" x14ac:dyDescent="0.25">
      <c r="A4751" t="s">
        <v>24</v>
      </c>
      <c r="B4751" s="3" t="s">
        <v>11261</v>
      </c>
      <c r="C4751" t="s">
        <v>12494</v>
      </c>
      <c r="D4751" t="s">
        <v>22</v>
      </c>
      <c r="E4751" t="s">
        <v>5</v>
      </c>
      <c r="F4751" s="1" t="s">
        <v>11261</v>
      </c>
      <c r="G4751" t="s">
        <v>907</v>
      </c>
      <c r="H4751">
        <v>619921</v>
      </c>
      <c r="I4751">
        <v>620682</v>
      </c>
      <c r="J4751" t="s">
        <v>23</v>
      </c>
      <c r="K4751" t="s">
        <v>2235</v>
      </c>
      <c r="L4751" s="1" t="s">
        <v>11261</v>
      </c>
      <c r="M4751" s="1" t="s">
        <v>11261</v>
      </c>
      <c r="N4751" t="s">
        <v>2236</v>
      </c>
      <c r="O4751" s="1" t="s">
        <v>11261</v>
      </c>
      <c r="P4751" s="1" t="s">
        <v>11261</v>
      </c>
      <c r="Q4751" t="s">
        <v>2234</v>
      </c>
      <c r="R4751">
        <v>762</v>
      </c>
      <c r="S4751" s="9">
        <v>253</v>
      </c>
      <c r="T4751" s="1" t="s">
        <v>11261</v>
      </c>
    </row>
    <row r="4752" spans="1:20" hidden="1" x14ac:dyDescent="0.25">
      <c r="A4752" t="s">
        <v>20</v>
      </c>
      <c r="B4752" s="2" t="s">
        <v>21</v>
      </c>
      <c r="C4752" t="s">
        <v>13541</v>
      </c>
      <c r="D4752" t="s">
        <v>22</v>
      </c>
      <c r="E4752" t="s">
        <v>5</v>
      </c>
      <c r="F4752" s="1" t="s">
        <v>11261</v>
      </c>
      <c r="G4752" t="s">
        <v>907</v>
      </c>
      <c r="H4752">
        <v>1162496</v>
      </c>
      <c r="I4752">
        <v>1163257</v>
      </c>
      <c r="J4752" t="s">
        <v>37</v>
      </c>
      <c r="K4752" s="1" t="s">
        <v>11261</v>
      </c>
      <c r="L4752" s="1" t="s">
        <v>11261</v>
      </c>
      <c r="M4752" s="1" t="s">
        <v>11261</v>
      </c>
      <c r="N4752" s="1" t="s">
        <v>11261</v>
      </c>
      <c r="O4752" s="1" t="s">
        <v>11261</v>
      </c>
      <c r="P4752" s="1" t="s">
        <v>11261</v>
      </c>
      <c r="Q4752" t="s">
        <v>3437</v>
      </c>
      <c r="R4752">
        <v>762</v>
      </c>
      <c r="S4752" s="10" t="s">
        <v>11261</v>
      </c>
      <c r="T4752" s="1" t="s">
        <v>11261</v>
      </c>
    </row>
    <row r="4753" spans="1:20" hidden="1" x14ac:dyDescent="0.25">
      <c r="A4753" t="s">
        <v>24</v>
      </c>
      <c r="B4753" s="3" t="s">
        <v>11261</v>
      </c>
      <c r="C4753" t="s">
        <v>13542</v>
      </c>
      <c r="D4753" t="s">
        <v>22</v>
      </c>
      <c r="E4753" t="s">
        <v>5</v>
      </c>
      <c r="F4753" s="1" t="s">
        <v>11261</v>
      </c>
      <c r="G4753" t="s">
        <v>907</v>
      </c>
      <c r="H4753">
        <v>1162496</v>
      </c>
      <c r="I4753">
        <v>1163257</v>
      </c>
      <c r="J4753" t="s">
        <v>37</v>
      </c>
      <c r="K4753" t="s">
        <v>3438</v>
      </c>
      <c r="L4753" s="1" t="s">
        <v>11261</v>
      </c>
      <c r="M4753" s="1" t="s">
        <v>11261</v>
      </c>
      <c r="N4753" t="s">
        <v>3439</v>
      </c>
      <c r="O4753" s="1" t="s">
        <v>11261</v>
      </c>
      <c r="P4753" s="1" t="s">
        <v>11261</v>
      </c>
      <c r="Q4753" t="s">
        <v>3437</v>
      </c>
      <c r="R4753">
        <v>762</v>
      </c>
      <c r="S4753" s="9">
        <v>253</v>
      </c>
      <c r="T4753" s="1" t="s">
        <v>11261</v>
      </c>
    </row>
    <row r="4754" spans="1:20" hidden="1" x14ac:dyDescent="0.25">
      <c r="A4754" t="s">
        <v>20</v>
      </c>
      <c r="B4754" s="2" t="s">
        <v>21</v>
      </c>
      <c r="C4754" t="s">
        <v>13757</v>
      </c>
      <c r="D4754" t="s">
        <v>22</v>
      </c>
      <c r="E4754" t="s">
        <v>5</v>
      </c>
      <c r="F4754" s="1" t="s">
        <v>11261</v>
      </c>
      <c r="G4754" t="s">
        <v>907</v>
      </c>
      <c r="H4754">
        <v>1273195</v>
      </c>
      <c r="I4754">
        <v>1273956</v>
      </c>
      <c r="J4754" t="s">
        <v>23</v>
      </c>
      <c r="K4754" s="1" t="s">
        <v>11261</v>
      </c>
      <c r="L4754" s="1" t="s">
        <v>11261</v>
      </c>
      <c r="M4754" s="1" t="s">
        <v>11261</v>
      </c>
      <c r="N4754" s="1" t="s">
        <v>11261</v>
      </c>
      <c r="O4754" s="1" t="s">
        <v>11261</v>
      </c>
      <c r="P4754" s="1" t="s">
        <v>11261</v>
      </c>
      <c r="Q4754" t="s">
        <v>3671</v>
      </c>
      <c r="R4754">
        <v>762</v>
      </c>
      <c r="S4754" s="10" t="s">
        <v>11261</v>
      </c>
      <c r="T4754" s="1" t="s">
        <v>11261</v>
      </c>
    </row>
    <row r="4755" spans="1:20" hidden="1" x14ac:dyDescent="0.25">
      <c r="A4755" t="s">
        <v>24</v>
      </c>
      <c r="B4755" s="3" t="s">
        <v>11261</v>
      </c>
      <c r="C4755" t="s">
        <v>13758</v>
      </c>
      <c r="D4755" t="s">
        <v>22</v>
      </c>
      <c r="E4755" t="s">
        <v>5</v>
      </c>
      <c r="F4755" s="1" t="s">
        <v>11261</v>
      </c>
      <c r="G4755" t="s">
        <v>907</v>
      </c>
      <c r="H4755">
        <v>1273195</v>
      </c>
      <c r="I4755">
        <v>1273956</v>
      </c>
      <c r="J4755" t="s">
        <v>23</v>
      </c>
      <c r="K4755" t="s">
        <v>3672</v>
      </c>
      <c r="L4755" s="1" t="s">
        <v>11261</v>
      </c>
      <c r="M4755" s="1" t="s">
        <v>11261</v>
      </c>
      <c r="N4755" t="s">
        <v>896</v>
      </c>
      <c r="O4755" s="1" t="s">
        <v>11261</v>
      </c>
      <c r="P4755" s="1" t="s">
        <v>11261</v>
      </c>
      <c r="Q4755" t="s">
        <v>3671</v>
      </c>
      <c r="R4755">
        <v>762</v>
      </c>
      <c r="S4755" s="9">
        <v>253</v>
      </c>
      <c r="T4755" s="1" t="s">
        <v>11261</v>
      </c>
    </row>
    <row r="4756" spans="1:20" hidden="1" x14ac:dyDescent="0.25">
      <c r="A4756" t="s">
        <v>20</v>
      </c>
      <c r="B4756" s="2" t="s">
        <v>21</v>
      </c>
      <c r="C4756" t="s">
        <v>14483</v>
      </c>
      <c r="D4756" t="s">
        <v>22</v>
      </c>
      <c r="E4756" t="s">
        <v>5</v>
      </c>
      <c r="F4756" s="1" t="s">
        <v>11261</v>
      </c>
      <c r="G4756" t="s">
        <v>907</v>
      </c>
      <c r="H4756">
        <v>1609546</v>
      </c>
      <c r="I4756">
        <v>1610307</v>
      </c>
      <c r="J4756" t="s">
        <v>23</v>
      </c>
      <c r="K4756" s="1" t="s">
        <v>11261</v>
      </c>
      <c r="L4756" s="1" t="s">
        <v>11261</v>
      </c>
      <c r="M4756" s="1" t="s">
        <v>11261</v>
      </c>
      <c r="N4756" s="1" t="s">
        <v>11261</v>
      </c>
      <c r="O4756" s="1" t="s">
        <v>11261</v>
      </c>
      <c r="P4756" s="1" t="s">
        <v>11261</v>
      </c>
      <c r="Q4756" t="s">
        <v>4431</v>
      </c>
      <c r="R4756">
        <v>762</v>
      </c>
      <c r="S4756" s="10" t="s">
        <v>11261</v>
      </c>
      <c r="T4756" s="1" t="s">
        <v>11261</v>
      </c>
    </row>
    <row r="4757" spans="1:20" hidden="1" x14ac:dyDescent="0.25">
      <c r="A4757" t="s">
        <v>24</v>
      </c>
      <c r="B4757" s="3" t="s">
        <v>11261</v>
      </c>
      <c r="C4757" t="s">
        <v>14484</v>
      </c>
      <c r="D4757" t="s">
        <v>22</v>
      </c>
      <c r="E4757" t="s">
        <v>5</v>
      </c>
      <c r="F4757" s="1" t="s">
        <v>11261</v>
      </c>
      <c r="G4757" t="s">
        <v>907</v>
      </c>
      <c r="H4757">
        <v>1609546</v>
      </c>
      <c r="I4757">
        <v>1610307</v>
      </c>
      <c r="J4757" t="s">
        <v>23</v>
      </c>
      <c r="K4757" t="s">
        <v>4432</v>
      </c>
      <c r="L4757" s="1" t="s">
        <v>11261</v>
      </c>
      <c r="M4757" s="1" t="s">
        <v>11261</v>
      </c>
      <c r="N4757" t="s">
        <v>27</v>
      </c>
      <c r="O4757" s="1" t="s">
        <v>11261</v>
      </c>
      <c r="P4757" s="1" t="s">
        <v>11261</v>
      </c>
      <c r="Q4757" t="s">
        <v>4431</v>
      </c>
      <c r="R4757">
        <v>762</v>
      </c>
      <c r="S4757" s="9">
        <v>253</v>
      </c>
      <c r="T4757" s="1" t="s">
        <v>11261</v>
      </c>
    </row>
    <row r="4758" spans="1:20" hidden="1" x14ac:dyDescent="0.25">
      <c r="A4758" t="s">
        <v>20</v>
      </c>
      <c r="B4758" s="2" t="s">
        <v>21</v>
      </c>
      <c r="C4758" t="s">
        <v>14573</v>
      </c>
      <c r="D4758" t="s">
        <v>22</v>
      </c>
      <c r="E4758" t="s">
        <v>5</v>
      </c>
      <c r="F4758" s="1" t="s">
        <v>11261</v>
      </c>
      <c r="G4758" t="s">
        <v>907</v>
      </c>
      <c r="H4758">
        <v>1660979</v>
      </c>
      <c r="I4758">
        <v>1661740</v>
      </c>
      <c r="J4758" t="s">
        <v>23</v>
      </c>
      <c r="K4758" s="1" t="s">
        <v>11261</v>
      </c>
      <c r="L4758" s="1" t="s">
        <v>11261</v>
      </c>
      <c r="M4758" s="1" t="s">
        <v>11261</v>
      </c>
      <c r="N4758" s="1" t="s">
        <v>11261</v>
      </c>
      <c r="O4758" s="1" t="s">
        <v>11261</v>
      </c>
      <c r="P4758" s="1" t="s">
        <v>11261</v>
      </c>
      <c r="Q4758" t="s">
        <v>4527</v>
      </c>
      <c r="R4758">
        <v>762</v>
      </c>
      <c r="S4758" s="10" t="s">
        <v>11261</v>
      </c>
      <c r="T4758" s="1" t="s">
        <v>11261</v>
      </c>
    </row>
    <row r="4759" spans="1:20" hidden="1" x14ac:dyDescent="0.25">
      <c r="A4759" t="s">
        <v>24</v>
      </c>
      <c r="B4759" s="3" t="s">
        <v>11261</v>
      </c>
      <c r="C4759" t="s">
        <v>14574</v>
      </c>
      <c r="D4759" t="s">
        <v>22</v>
      </c>
      <c r="E4759" t="s">
        <v>5</v>
      </c>
      <c r="F4759" s="1" t="s">
        <v>11261</v>
      </c>
      <c r="G4759" t="s">
        <v>907</v>
      </c>
      <c r="H4759">
        <v>1660979</v>
      </c>
      <c r="I4759">
        <v>1661740</v>
      </c>
      <c r="J4759" t="s">
        <v>23</v>
      </c>
      <c r="K4759" t="s">
        <v>4528</v>
      </c>
      <c r="L4759" s="1" t="s">
        <v>11261</v>
      </c>
      <c r="M4759" s="1" t="s">
        <v>11261</v>
      </c>
      <c r="N4759" t="s">
        <v>3618</v>
      </c>
      <c r="O4759" s="1" t="s">
        <v>11261</v>
      </c>
      <c r="P4759" s="1" t="s">
        <v>11261</v>
      </c>
      <c r="Q4759" t="s">
        <v>4527</v>
      </c>
      <c r="R4759">
        <v>762</v>
      </c>
      <c r="S4759" s="9">
        <v>253</v>
      </c>
      <c r="T4759" s="1" t="s">
        <v>11261</v>
      </c>
    </row>
    <row r="4760" spans="1:20" hidden="1" x14ac:dyDescent="0.25">
      <c r="A4760" t="s">
        <v>20</v>
      </c>
      <c r="B4760" s="2" t="s">
        <v>21</v>
      </c>
      <c r="C4760" t="s">
        <v>14753</v>
      </c>
      <c r="D4760" t="s">
        <v>22</v>
      </c>
      <c r="E4760" t="s">
        <v>5</v>
      </c>
      <c r="F4760" s="1" t="s">
        <v>11261</v>
      </c>
      <c r="G4760" t="s">
        <v>907</v>
      </c>
      <c r="H4760">
        <v>1773676</v>
      </c>
      <c r="I4760">
        <v>1774437</v>
      </c>
      <c r="J4760" t="s">
        <v>23</v>
      </c>
      <c r="K4760" s="1" t="s">
        <v>11261</v>
      </c>
      <c r="L4760" s="1" t="s">
        <v>11261</v>
      </c>
      <c r="M4760" s="1" t="s">
        <v>11261</v>
      </c>
      <c r="N4760" s="1" t="s">
        <v>11261</v>
      </c>
      <c r="O4760" s="1" t="s">
        <v>11261</v>
      </c>
      <c r="P4760" s="1" t="s">
        <v>11261</v>
      </c>
      <c r="Q4760" t="s">
        <v>4718</v>
      </c>
      <c r="R4760">
        <v>762</v>
      </c>
      <c r="S4760" s="10" t="s">
        <v>11261</v>
      </c>
      <c r="T4760" s="1" t="s">
        <v>11261</v>
      </c>
    </row>
    <row r="4761" spans="1:20" hidden="1" x14ac:dyDescent="0.25">
      <c r="A4761" t="s">
        <v>24</v>
      </c>
      <c r="B4761" s="3" t="s">
        <v>11261</v>
      </c>
      <c r="C4761" t="s">
        <v>14754</v>
      </c>
      <c r="D4761" t="s">
        <v>22</v>
      </c>
      <c r="E4761" t="s">
        <v>5</v>
      </c>
      <c r="F4761" s="1" t="s">
        <v>11261</v>
      </c>
      <c r="G4761" t="s">
        <v>907</v>
      </c>
      <c r="H4761">
        <v>1773676</v>
      </c>
      <c r="I4761">
        <v>1774437</v>
      </c>
      <c r="J4761" t="s">
        <v>23</v>
      </c>
      <c r="K4761" t="s">
        <v>4719</v>
      </c>
      <c r="L4761" s="1" t="s">
        <v>11261</v>
      </c>
      <c r="M4761" s="1" t="s">
        <v>11261</v>
      </c>
      <c r="N4761" t="s">
        <v>153</v>
      </c>
      <c r="O4761" s="1" t="s">
        <v>11261</v>
      </c>
      <c r="P4761" s="1" t="s">
        <v>11261</v>
      </c>
      <c r="Q4761" t="s">
        <v>4718</v>
      </c>
      <c r="R4761">
        <v>762</v>
      </c>
      <c r="S4761" s="9">
        <v>253</v>
      </c>
      <c r="T4761" s="1" t="s">
        <v>11261</v>
      </c>
    </row>
    <row r="4762" spans="1:20" hidden="1" x14ac:dyDescent="0.25">
      <c r="A4762" t="s">
        <v>20</v>
      </c>
      <c r="B4762" s="2" t="s">
        <v>21</v>
      </c>
      <c r="C4762" t="s">
        <v>15011</v>
      </c>
      <c r="D4762" t="s">
        <v>22</v>
      </c>
      <c r="E4762" t="s">
        <v>5</v>
      </c>
      <c r="F4762" s="1" t="s">
        <v>11261</v>
      </c>
      <c r="G4762" t="s">
        <v>907</v>
      </c>
      <c r="H4762">
        <v>1912817</v>
      </c>
      <c r="I4762">
        <v>1913578</v>
      </c>
      <c r="J4762" t="s">
        <v>23</v>
      </c>
      <c r="K4762" s="1" t="s">
        <v>11261</v>
      </c>
      <c r="L4762" s="1" t="s">
        <v>11261</v>
      </c>
      <c r="M4762" s="1" t="s">
        <v>11261</v>
      </c>
      <c r="N4762" s="1" t="s">
        <v>11261</v>
      </c>
      <c r="O4762" s="1" t="s">
        <v>11261</v>
      </c>
      <c r="P4762" s="1" t="s">
        <v>11261</v>
      </c>
      <c r="Q4762" t="s">
        <v>4991</v>
      </c>
      <c r="R4762">
        <v>762</v>
      </c>
      <c r="S4762" s="10" t="s">
        <v>11261</v>
      </c>
      <c r="T4762" s="1" t="s">
        <v>11261</v>
      </c>
    </row>
    <row r="4763" spans="1:20" hidden="1" x14ac:dyDescent="0.25">
      <c r="A4763" t="s">
        <v>24</v>
      </c>
      <c r="B4763" s="3" t="s">
        <v>11261</v>
      </c>
      <c r="C4763" t="s">
        <v>15012</v>
      </c>
      <c r="D4763" t="s">
        <v>22</v>
      </c>
      <c r="E4763" t="s">
        <v>5</v>
      </c>
      <c r="F4763" s="1" t="s">
        <v>11261</v>
      </c>
      <c r="G4763" t="s">
        <v>907</v>
      </c>
      <c r="H4763">
        <v>1912817</v>
      </c>
      <c r="I4763">
        <v>1913578</v>
      </c>
      <c r="J4763" t="s">
        <v>23</v>
      </c>
      <c r="K4763" t="s">
        <v>4992</v>
      </c>
      <c r="L4763" s="1" t="s">
        <v>11261</v>
      </c>
      <c r="M4763" s="1" t="s">
        <v>11261</v>
      </c>
      <c r="N4763" t="s">
        <v>453</v>
      </c>
      <c r="O4763" s="1" t="s">
        <v>11261</v>
      </c>
      <c r="P4763" s="1" t="s">
        <v>11261</v>
      </c>
      <c r="Q4763" t="s">
        <v>4991</v>
      </c>
      <c r="R4763">
        <v>762</v>
      </c>
      <c r="S4763" s="9">
        <v>253</v>
      </c>
      <c r="T4763" s="1" t="s">
        <v>11261</v>
      </c>
    </row>
    <row r="4764" spans="1:20" hidden="1" x14ac:dyDescent="0.25">
      <c r="A4764" t="s">
        <v>20</v>
      </c>
      <c r="B4764" s="2" t="s">
        <v>21</v>
      </c>
      <c r="C4764" t="s">
        <v>15027</v>
      </c>
      <c r="D4764" t="s">
        <v>22</v>
      </c>
      <c r="E4764" t="s">
        <v>5</v>
      </c>
      <c r="F4764" s="1" t="s">
        <v>11261</v>
      </c>
      <c r="G4764" t="s">
        <v>907</v>
      </c>
      <c r="H4764">
        <v>1921583</v>
      </c>
      <c r="I4764">
        <v>1922344</v>
      </c>
      <c r="J4764" t="s">
        <v>23</v>
      </c>
      <c r="K4764" s="1" t="s">
        <v>11261</v>
      </c>
      <c r="L4764" s="1" t="s">
        <v>11261</v>
      </c>
      <c r="M4764" s="1" t="s">
        <v>11261</v>
      </c>
      <c r="N4764" s="1" t="s">
        <v>11261</v>
      </c>
      <c r="O4764" s="1" t="s">
        <v>11261</v>
      </c>
      <c r="P4764" s="1" t="s">
        <v>11261</v>
      </c>
      <c r="Q4764" t="s">
        <v>5008</v>
      </c>
      <c r="R4764">
        <v>762</v>
      </c>
      <c r="S4764" s="10" t="s">
        <v>11261</v>
      </c>
      <c r="T4764" s="1" t="s">
        <v>11261</v>
      </c>
    </row>
    <row r="4765" spans="1:20" hidden="1" x14ac:dyDescent="0.25">
      <c r="A4765" t="s">
        <v>24</v>
      </c>
      <c r="B4765" s="3" t="s">
        <v>11261</v>
      </c>
      <c r="C4765" t="s">
        <v>15028</v>
      </c>
      <c r="D4765" t="s">
        <v>22</v>
      </c>
      <c r="E4765" t="s">
        <v>5</v>
      </c>
      <c r="F4765" s="1" t="s">
        <v>11261</v>
      </c>
      <c r="G4765" t="s">
        <v>907</v>
      </c>
      <c r="H4765">
        <v>1921583</v>
      </c>
      <c r="I4765">
        <v>1922344</v>
      </c>
      <c r="J4765" t="s">
        <v>23</v>
      </c>
      <c r="K4765" t="s">
        <v>5009</v>
      </c>
      <c r="L4765" s="1" t="s">
        <v>11261</v>
      </c>
      <c r="M4765" s="1" t="s">
        <v>11261</v>
      </c>
      <c r="N4765" t="s">
        <v>444</v>
      </c>
      <c r="O4765" s="1" t="s">
        <v>11261</v>
      </c>
      <c r="P4765" s="1" t="s">
        <v>11261</v>
      </c>
      <c r="Q4765" t="s">
        <v>5008</v>
      </c>
      <c r="R4765">
        <v>762</v>
      </c>
      <c r="S4765" s="9">
        <v>253</v>
      </c>
      <c r="T4765" s="1" t="s">
        <v>11261</v>
      </c>
    </row>
    <row r="4766" spans="1:20" hidden="1" x14ac:dyDescent="0.25">
      <c r="A4766" t="s">
        <v>20</v>
      </c>
      <c r="B4766" s="2" t="s">
        <v>21</v>
      </c>
      <c r="C4766" t="s">
        <v>15182</v>
      </c>
      <c r="D4766" t="s">
        <v>22</v>
      </c>
      <c r="E4766" t="s">
        <v>5</v>
      </c>
      <c r="F4766" s="1" t="s">
        <v>11261</v>
      </c>
      <c r="G4766" t="s">
        <v>907</v>
      </c>
      <c r="H4766">
        <v>2009577</v>
      </c>
      <c r="I4766">
        <v>2010338</v>
      </c>
      <c r="J4766" t="s">
        <v>23</v>
      </c>
      <c r="K4766" s="1" t="s">
        <v>11261</v>
      </c>
      <c r="L4766" s="1" t="s">
        <v>11261</v>
      </c>
      <c r="M4766" s="1" t="s">
        <v>11261</v>
      </c>
      <c r="N4766" s="1" t="s">
        <v>11261</v>
      </c>
      <c r="O4766" s="1" t="s">
        <v>11261</v>
      </c>
      <c r="P4766" s="1" t="s">
        <v>11261</v>
      </c>
      <c r="Q4766" t="s">
        <v>5175</v>
      </c>
      <c r="R4766">
        <v>762</v>
      </c>
      <c r="S4766" s="10" t="s">
        <v>11261</v>
      </c>
      <c r="T4766" s="1" t="s">
        <v>11261</v>
      </c>
    </row>
    <row r="4767" spans="1:20" hidden="1" x14ac:dyDescent="0.25">
      <c r="A4767" t="s">
        <v>24</v>
      </c>
      <c r="B4767" s="3" t="s">
        <v>11261</v>
      </c>
      <c r="C4767" t="s">
        <v>15183</v>
      </c>
      <c r="D4767" t="s">
        <v>22</v>
      </c>
      <c r="E4767" t="s">
        <v>5</v>
      </c>
      <c r="F4767" s="1" t="s">
        <v>11261</v>
      </c>
      <c r="G4767" t="s">
        <v>907</v>
      </c>
      <c r="H4767">
        <v>2009577</v>
      </c>
      <c r="I4767">
        <v>2010338</v>
      </c>
      <c r="J4767" t="s">
        <v>23</v>
      </c>
      <c r="K4767" t="s">
        <v>5176</v>
      </c>
      <c r="L4767" s="1" t="s">
        <v>11261</v>
      </c>
      <c r="M4767" s="1" t="s">
        <v>11261</v>
      </c>
      <c r="N4767" t="s">
        <v>265</v>
      </c>
      <c r="O4767" s="1" t="s">
        <v>11261</v>
      </c>
      <c r="P4767" s="1" t="s">
        <v>11261</v>
      </c>
      <c r="Q4767" t="s">
        <v>5175</v>
      </c>
      <c r="R4767">
        <v>762</v>
      </c>
      <c r="S4767" s="9">
        <v>253</v>
      </c>
      <c r="T4767" s="1" t="s">
        <v>11261</v>
      </c>
    </row>
    <row r="4768" spans="1:20" hidden="1" x14ac:dyDescent="0.25">
      <c r="A4768" t="s">
        <v>20</v>
      </c>
      <c r="B4768" s="2" t="s">
        <v>21</v>
      </c>
      <c r="C4768" t="s">
        <v>15741</v>
      </c>
      <c r="D4768" t="s">
        <v>22</v>
      </c>
      <c r="E4768" t="s">
        <v>5</v>
      </c>
      <c r="F4768" s="1" t="s">
        <v>11261</v>
      </c>
      <c r="G4768" t="s">
        <v>907</v>
      </c>
      <c r="H4768">
        <v>2319967</v>
      </c>
      <c r="I4768">
        <v>2320728</v>
      </c>
      <c r="J4768" t="s">
        <v>23</v>
      </c>
      <c r="K4768" s="1" t="s">
        <v>11261</v>
      </c>
      <c r="L4768" s="1" t="s">
        <v>11261</v>
      </c>
      <c r="M4768" s="1" t="s">
        <v>11261</v>
      </c>
      <c r="N4768" s="1" t="s">
        <v>11261</v>
      </c>
      <c r="O4768" s="1" t="s">
        <v>11261</v>
      </c>
      <c r="P4768" s="1" t="s">
        <v>11261</v>
      </c>
      <c r="Q4768" t="s">
        <v>5791</v>
      </c>
      <c r="R4768">
        <v>762</v>
      </c>
      <c r="S4768" s="10" t="s">
        <v>11261</v>
      </c>
      <c r="T4768" s="1" t="s">
        <v>11261</v>
      </c>
    </row>
    <row r="4769" spans="1:20" hidden="1" x14ac:dyDescent="0.25">
      <c r="A4769" t="s">
        <v>24</v>
      </c>
      <c r="B4769" s="3" t="s">
        <v>11261</v>
      </c>
      <c r="C4769" t="s">
        <v>17000</v>
      </c>
      <c r="D4769" t="s">
        <v>22</v>
      </c>
      <c r="E4769" t="s">
        <v>5</v>
      </c>
      <c r="F4769" s="1" t="s">
        <v>11261</v>
      </c>
      <c r="G4769" t="s">
        <v>907</v>
      </c>
      <c r="H4769">
        <v>2976320</v>
      </c>
      <c r="I4769">
        <v>2977510</v>
      </c>
      <c r="J4769" t="s">
        <v>37</v>
      </c>
      <c r="K4769" t="s">
        <v>7115</v>
      </c>
      <c r="L4769" s="1" t="s">
        <v>11261</v>
      </c>
      <c r="M4769" s="1" t="s">
        <v>11261</v>
      </c>
      <c r="N4769" t="s">
        <v>236</v>
      </c>
      <c r="O4769" s="1" t="s">
        <v>11261</v>
      </c>
      <c r="P4769" s="1" t="s">
        <v>11261</v>
      </c>
      <c r="Q4769" t="s">
        <v>7114</v>
      </c>
      <c r="R4769">
        <v>1191</v>
      </c>
      <c r="S4769" s="9">
        <v>396</v>
      </c>
      <c r="T4769" s="1" t="s">
        <v>11261</v>
      </c>
    </row>
    <row r="4770" spans="1:20" hidden="1" x14ac:dyDescent="0.25">
      <c r="A4770" t="s">
        <v>20</v>
      </c>
      <c r="B4770" s="2" t="s">
        <v>21</v>
      </c>
      <c r="C4770" t="s">
        <v>15769</v>
      </c>
      <c r="D4770" t="s">
        <v>22</v>
      </c>
      <c r="E4770" t="s">
        <v>5</v>
      </c>
      <c r="F4770" s="1" t="s">
        <v>11261</v>
      </c>
      <c r="G4770" t="s">
        <v>907</v>
      </c>
      <c r="H4770">
        <v>2333413</v>
      </c>
      <c r="I4770">
        <v>2334174</v>
      </c>
      <c r="J4770" t="s">
        <v>37</v>
      </c>
      <c r="K4770" s="1" t="s">
        <v>11261</v>
      </c>
      <c r="L4770" s="1" t="s">
        <v>11261</v>
      </c>
      <c r="M4770" s="1" t="s">
        <v>11261</v>
      </c>
      <c r="N4770" s="1" t="s">
        <v>11261</v>
      </c>
      <c r="O4770" s="1" t="s">
        <v>11261</v>
      </c>
      <c r="P4770" s="1" t="s">
        <v>11261</v>
      </c>
      <c r="Q4770" t="s">
        <v>5820</v>
      </c>
      <c r="R4770">
        <v>762</v>
      </c>
      <c r="S4770" s="10" t="s">
        <v>11261</v>
      </c>
      <c r="T4770" s="1" t="s">
        <v>11261</v>
      </c>
    </row>
    <row r="4771" spans="1:20" hidden="1" x14ac:dyDescent="0.25">
      <c r="A4771" t="s">
        <v>24</v>
      </c>
      <c r="B4771" s="3" t="s">
        <v>11261</v>
      </c>
      <c r="C4771" t="s">
        <v>19600</v>
      </c>
      <c r="D4771" t="s">
        <v>22</v>
      </c>
      <c r="E4771" t="s">
        <v>5</v>
      </c>
      <c r="F4771" s="1" t="s">
        <v>11261</v>
      </c>
      <c r="G4771" t="s">
        <v>907</v>
      </c>
      <c r="H4771">
        <v>4306880</v>
      </c>
      <c r="I4771">
        <v>4308070</v>
      </c>
      <c r="J4771" t="s">
        <v>37</v>
      </c>
      <c r="K4771" t="s">
        <v>10007</v>
      </c>
      <c r="L4771" s="1" t="s">
        <v>11261</v>
      </c>
      <c r="M4771" s="1" t="s">
        <v>11261</v>
      </c>
      <c r="N4771" t="s">
        <v>833</v>
      </c>
      <c r="O4771" s="1" t="s">
        <v>11261</v>
      </c>
      <c r="P4771" s="1" t="s">
        <v>11261</v>
      </c>
      <c r="Q4771" t="s">
        <v>10006</v>
      </c>
      <c r="R4771">
        <v>1191</v>
      </c>
      <c r="S4771" s="9">
        <v>396</v>
      </c>
      <c r="T4771" s="1" t="s">
        <v>11261</v>
      </c>
    </row>
    <row r="4772" spans="1:20" hidden="1" x14ac:dyDescent="0.25">
      <c r="A4772" t="s">
        <v>20</v>
      </c>
      <c r="B4772" s="2" t="s">
        <v>126</v>
      </c>
      <c r="C4772" t="s">
        <v>15851</v>
      </c>
      <c r="D4772" t="s">
        <v>22</v>
      </c>
      <c r="E4772" t="s">
        <v>5</v>
      </c>
      <c r="F4772" s="1" t="s">
        <v>11261</v>
      </c>
      <c r="G4772" t="s">
        <v>907</v>
      </c>
      <c r="H4772">
        <v>2362576</v>
      </c>
      <c r="I4772">
        <v>2363337</v>
      </c>
      <c r="J4772" t="s">
        <v>23</v>
      </c>
      <c r="K4772" s="1" t="s">
        <v>11261</v>
      </c>
      <c r="L4772" s="1" t="s">
        <v>11261</v>
      </c>
      <c r="M4772" s="1" t="s">
        <v>11261</v>
      </c>
      <c r="N4772" t="s">
        <v>27</v>
      </c>
      <c r="O4772" s="1" t="s">
        <v>11261</v>
      </c>
      <c r="P4772" s="1" t="s">
        <v>11261</v>
      </c>
      <c r="Q4772" t="s">
        <v>5905</v>
      </c>
      <c r="R4772">
        <v>762</v>
      </c>
      <c r="S4772" s="10" t="s">
        <v>11261</v>
      </c>
      <c r="T4772" t="s">
        <v>127</v>
      </c>
    </row>
    <row r="4773" spans="1:20" hidden="1" x14ac:dyDescent="0.25">
      <c r="A4773" t="s">
        <v>20</v>
      </c>
      <c r="B4773" s="2" t="s">
        <v>21</v>
      </c>
      <c r="C4773" t="s">
        <v>16828</v>
      </c>
      <c r="D4773" t="s">
        <v>22</v>
      </c>
      <c r="E4773" t="s">
        <v>5</v>
      </c>
      <c r="F4773" s="1" t="s">
        <v>11261</v>
      </c>
      <c r="G4773" t="s">
        <v>907</v>
      </c>
      <c r="H4773">
        <v>2878168</v>
      </c>
      <c r="I4773">
        <v>2878929</v>
      </c>
      <c r="J4773" t="s">
        <v>37</v>
      </c>
      <c r="K4773" s="1" t="s">
        <v>11261</v>
      </c>
      <c r="L4773" s="1" t="s">
        <v>11261</v>
      </c>
      <c r="M4773" s="1" t="s">
        <v>11261</v>
      </c>
      <c r="N4773" s="1" t="s">
        <v>11261</v>
      </c>
      <c r="O4773" s="1" t="s">
        <v>11261</v>
      </c>
      <c r="P4773" s="1" t="s">
        <v>11261</v>
      </c>
      <c r="Q4773" t="s">
        <v>6934</v>
      </c>
      <c r="R4773">
        <v>762</v>
      </c>
      <c r="S4773" s="10" t="s">
        <v>11261</v>
      </c>
      <c r="T4773" s="1" t="s">
        <v>11261</v>
      </c>
    </row>
    <row r="4774" spans="1:20" hidden="1" x14ac:dyDescent="0.25">
      <c r="A4774" t="s">
        <v>24</v>
      </c>
      <c r="B4774" s="3" t="s">
        <v>11261</v>
      </c>
      <c r="C4774" t="s">
        <v>20520</v>
      </c>
      <c r="D4774" t="s">
        <v>22</v>
      </c>
      <c r="E4774" t="s">
        <v>5</v>
      </c>
      <c r="F4774" s="1" t="s">
        <v>11261</v>
      </c>
      <c r="G4774" t="s">
        <v>907</v>
      </c>
      <c r="H4774">
        <v>4749318</v>
      </c>
      <c r="I4774">
        <v>4750508</v>
      </c>
      <c r="J4774" t="s">
        <v>23</v>
      </c>
      <c r="K4774" t="s">
        <v>11027</v>
      </c>
      <c r="L4774" s="1" t="s">
        <v>11261</v>
      </c>
      <c r="M4774" s="1" t="s">
        <v>11261</v>
      </c>
      <c r="N4774" t="s">
        <v>2581</v>
      </c>
      <c r="O4774" s="1" t="s">
        <v>11261</v>
      </c>
      <c r="P4774" s="1" t="s">
        <v>11261</v>
      </c>
      <c r="Q4774" t="s">
        <v>11026</v>
      </c>
      <c r="R4774">
        <v>1191</v>
      </c>
      <c r="S4774" s="9">
        <v>396</v>
      </c>
      <c r="T4774" s="1" t="s">
        <v>11261</v>
      </c>
    </row>
    <row r="4775" spans="1:20" hidden="1" x14ac:dyDescent="0.25">
      <c r="A4775" t="s">
        <v>20</v>
      </c>
      <c r="B4775" s="2" t="s">
        <v>21</v>
      </c>
      <c r="C4775" t="s">
        <v>16834</v>
      </c>
      <c r="D4775" t="s">
        <v>22</v>
      </c>
      <c r="E4775" t="s">
        <v>5</v>
      </c>
      <c r="F4775" s="1" t="s">
        <v>11261</v>
      </c>
      <c r="G4775" t="s">
        <v>907</v>
      </c>
      <c r="H4775">
        <v>2881059</v>
      </c>
      <c r="I4775">
        <v>2881820</v>
      </c>
      <c r="J4775" t="s">
        <v>37</v>
      </c>
      <c r="K4775" s="1" t="s">
        <v>11261</v>
      </c>
      <c r="L4775" s="1" t="s">
        <v>11261</v>
      </c>
      <c r="M4775" s="1" t="s">
        <v>11261</v>
      </c>
      <c r="N4775" s="1" t="s">
        <v>11261</v>
      </c>
      <c r="O4775" s="1" t="s">
        <v>11261</v>
      </c>
      <c r="P4775" s="1" t="s">
        <v>11261</v>
      </c>
      <c r="Q4775" t="s">
        <v>6941</v>
      </c>
      <c r="R4775">
        <v>762</v>
      </c>
      <c r="S4775" s="10" t="s">
        <v>11261</v>
      </c>
      <c r="T4775" s="1" t="s">
        <v>11261</v>
      </c>
    </row>
    <row r="4776" spans="1:20" hidden="1" x14ac:dyDescent="0.25">
      <c r="A4776" t="s">
        <v>24</v>
      </c>
      <c r="B4776" s="3" t="s">
        <v>11261</v>
      </c>
      <c r="C4776" t="s">
        <v>16835</v>
      </c>
      <c r="D4776" t="s">
        <v>22</v>
      </c>
      <c r="E4776" t="s">
        <v>5</v>
      </c>
      <c r="F4776" s="1" t="s">
        <v>11261</v>
      </c>
      <c r="G4776" t="s">
        <v>907</v>
      </c>
      <c r="H4776">
        <v>2881059</v>
      </c>
      <c r="I4776">
        <v>2881820</v>
      </c>
      <c r="J4776" t="s">
        <v>37</v>
      </c>
      <c r="K4776" t="s">
        <v>6942</v>
      </c>
      <c r="L4776" s="1" t="s">
        <v>11261</v>
      </c>
      <c r="M4776" s="1" t="s">
        <v>11261</v>
      </c>
      <c r="N4776" t="s">
        <v>591</v>
      </c>
      <c r="O4776" s="1" t="s">
        <v>11261</v>
      </c>
      <c r="P4776" s="1" t="s">
        <v>11261</v>
      </c>
      <c r="Q4776" t="s">
        <v>6941</v>
      </c>
      <c r="R4776">
        <v>762</v>
      </c>
      <c r="S4776" s="9">
        <v>253</v>
      </c>
      <c r="T4776" s="1" t="s">
        <v>11261</v>
      </c>
    </row>
    <row r="4777" spans="1:20" hidden="1" x14ac:dyDescent="0.25">
      <c r="A4777" t="s">
        <v>20</v>
      </c>
      <c r="B4777" s="2" t="s">
        <v>21</v>
      </c>
      <c r="C4777" t="s">
        <v>17083</v>
      </c>
      <c r="D4777" t="s">
        <v>22</v>
      </c>
      <c r="E4777" t="s">
        <v>5</v>
      </c>
      <c r="F4777" s="1" t="s">
        <v>11261</v>
      </c>
      <c r="G4777" t="s">
        <v>907</v>
      </c>
      <c r="H4777">
        <v>3017600</v>
      </c>
      <c r="I4777">
        <v>3018361</v>
      </c>
      <c r="J4777" t="s">
        <v>23</v>
      </c>
      <c r="K4777" s="1" t="s">
        <v>11261</v>
      </c>
      <c r="L4777" s="1" t="s">
        <v>11261</v>
      </c>
      <c r="M4777" s="1" t="s">
        <v>11261</v>
      </c>
      <c r="N4777" s="1" t="s">
        <v>11261</v>
      </c>
      <c r="O4777" s="1" t="s">
        <v>11261</v>
      </c>
      <c r="P4777" s="1" t="s">
        <v>11261</v>
      </c>
      <c r="Q4777" t="s">
        <v>7204</v>
      </c>
      <c r="R4777">
        <v>762</v>
      </c>
      <c r="S4777" s="10" t="s">
        <v>11261</v>
      </c>
      <c r="T4777" s="1" t="s">
        <v>11261</v>
      </c>
    </row>
    <row r="4778" spans="1:20" hidden="1" x14ac:dyDescent="0.25">
      <c r="A4778" t="s">
        <v>24</v>
      </c>
      <c r="B4778" s="3" t="s">
        <v>11261</v>
      </c>
      <c r="C4778" t="s">
        <v>12196</v>
      </c>
      <c r="D4778" t="s">
        <v>22</v>
      </c>
      <c r="E4778" t="s">
        <v>5</v>
      </c>
      <c r="F4778" s="1" t="s">
        <v>11261</v>
      </c>
      <c r="G4778" t="s">
        <v>907</v>
      </c>
      <c r="H4778">
        <v>475650</v>
      </c>
      <c r="I4778">
        <v>476843</v>
      </c>
      <c r="J4778" t="s">
        <v>37</v>
      </c>
      <c r="K4778" t="s">
        <v>1918</v>
      </c>
      <c r="L4778" s="1" t="s">
        <v>11261</v>
      </c>
      <c r="M4778" s="1" t="s">
        <v>11261</v>
      </c>
      <c r="N4778" t="s">
        <v>223</v>
      </c>
      <c r="O4778" s="1" t="s">
        <v>11261</v>
      </c>
      <c r="P4778" s="1" t="s">
        <v>11261</v>
      </c>
      <c r="Q4778" t="s">
        <v>1917</v>
      </c>
      <c r="R4778">
        <v>1194</v>
      </c>
      <c r="S4778" s="9">
        <v>397</v>
      </c>
      <c r="T4778" s="1" t="s">
        <v>11261</v>
      </c>
    </row>
    <row r="4779" spans="1:20" hidden="1" x14ac:dyDescent="0.25">
      <c r="A4779" t="s">
        <v>20</v>
      </c>
      <c r="B4779" s="2" t="s">
        <v>21</v>
      </c>
      <c r="C4779" t="s">
        <v>18141</v>
      </c>
      <c r="D4779" t="s">
        <v>22</v>
      </c>
      <c r="E4779" t="s">
        <v>5</v>
      </c>
      <c r="F4779" s="1" t="s">
        <v>11261</v>
      </c>
      <c r="G4779" t="s">
        <v>907</v>
      </c>
      <c r="H4779">
        <v>3587481</v>
      </c>
      <c r="I4779">
        <v>3588242</v>
      </c>
      <c r="J4779" t="s">
        <v>37</v>
      </c>
      <c r="K4779" s="1" t="s">
        <v>11261</v>
      </c>
      <c r="L4779" s="1" t="s">
        <v>11261</v>
      </c>
      <c r="M4779" s="1" t="s">
        <v>11261</v>
      </c>
      <c r="N4779" s="1" t="s">
        <v>11261</v>
      </c>
      <c r="O4779" s="1" t="s">
        <v>11261</v>
      </c>
      <c r="P4779" s="1" t="s">
        <v>11261</v>
      </c>
      <c r="Q4779" t="s">
        <v>8330</v>
      </c>
      <c r="R4779">
        <v>762</v>
      </c>
      <c r="S4779" s="10" t="s">
        <v>11261</v>
      </c>
      <c r="T4779" s="1" t="s">
        <v>11261</v>
      </c>
    </row>
    <row r="4780" spans="1:20" hidden="1" x14ac:dyDescent="0.25">
      <c r="A4780" t="s">
        <v>24</v>
      </c>
      <c r="B4780" s="3" t="s">
        <v>11261</v>
      </c>
      <c r="C4780" t="s">
        <v>18142</v>
      </c>
      <c r="D4780" t="s">
        <v>22</v>
      </c>
      <c r="E4780" t="s">
        <v>5</v>
      </c>
      <c r="F4780" s="1" t="s">
        <v>11261</v>
      </c>
      <c r="G4780" t="s">
        <v>907</v>
      </c>
      <c r="H4780">
        <v>3587481</v>
      </c>
      <c r="I4780">
        <v>3588242</v>
      </c>
      <c r="J4780" t="s">
        <v>37</v>
      </c>
      <c r="K4780" t="s">
        <v>8331</v>
      </c>
      <c r="L4780" s="1" t="s">
        <v>11261</v>
      </c>
      <c r="M4780" s="1" t="s">
        <v>11261</v>
      </c>
      <c r="N4780" t="s">
        <v>27</v>
      </c>
      <c r="O4780" s="1" t="s">
        <v>11261</v>
      </c>
      <c r="P4780" s="1" t="s">
        <v>11261</v>
      </c>
      <c r="Q4780" t="s">
        <v>8330</v>
      </c>
      <c r="R4780">
        <v>762</v>
      </c>
      <c r="S4780" s="9">
        <v>253</v>
      </c>
      <c r="T4780" s="1" t="s">
        <v>11261</v>
      </c>
    </row>
    <row r="4781" spans="1:20" hidden="1" x14ac:dyDescent="0.25">
      <c r="A4781" t="s">
        <v>20</v>
      </c>
      <c r="B4781" s="2" t="s">
        <v>21</v>
      </c>
      <c r="C4781" t="s">
        <v>14477</v>
      </c>
      <c r="D4781" t="s">
        <v>22</v>
      </c>
      <c r="E4781" t="s">
        <v>5</v>
      </c>
      <c r="F4781" s="1" t="s">
        <v>11261</v>
      </c>
      <c r="G4781" t="s">
        <v>907</v>
      </c>
      <c r="H4781">
        <v>1606950</v>
      </c>
      <c r="I4781">
        <v>1607708</v>
      </c>
      <c r="J4781" t="s">
        <v>37</v>
      </c>
      <c r="K4781" s="1" t="s">
        <v>11261</v>
      </c>
      <c r="L4781" s="1" t="s">
        <v>11261</v>
      </c>
      <c r="M4781" s="1" t="s">
        <v>11261</v>
      </c>
      <c r="N4781" s="1" t="s">
        <v>11261</v>
      </c>
      <c r="O4781" s="1" t="s">
        <v>11261</v>
      </c>
      <c r="P4781" s="1" t="s">
        <v>11261</v>
      </c>
      <c r="Q4781" t="s">
        <v>4425</v>
      </c>
      <c r="R4781">
        <v>759</v>
      </c>
      <c r="S4781" s="10" t="s">
        <v>11261</v>
      </c>
      <c r="T4781" s="1" t="s">
        <v>11261</v>
      </c>
    </row>
    <row r="4782" spans="1:20" hidden="1" x14ac:dyDescent="0.25">
      <c r="A4782" t="s">
        <v>24</v>
      </c>
      <c r="B4782" s="3" t="s">
        <v>11261</v>
      </c>
      <c r="C4782" t="s">
        <v>14478</v>
      </c>
      <c r="D4782" t="s">
        <v>22</v>
      </c>
      <c r="E4782" t="s">
        <v>5</v>
      </c>
      <c r="F4782" s="1" t="s">
        <v>11261</v>
      </c>
      <c r="G4782" t="s">
        <v>907</v>
      </c>
      <c r="H4782">
        <v>1606950</v>
      </c>
      <c r="I4782">
        <v>1607708</v>
      </c>
      <c r="J4782" t="s">
        <v>37</v>
      </c>
      <c r="K4782" t="s">
        <v>4426</v>
      </c>
      <c r="L4782" s="1" t="s">
        <v>11261</v>
      </c>
      <c r="M4782" s="1" t="s">
        <v>11261</v>
      </c>
      <c r="N4782" t="s">
        <v>27</v>
      </c>
      <c r="O4782" s="1" t="s">
        <v>11261</v>
      </c>
      <c r="P4782" s="1" t="s">
        <v>11261</v>
      </c>
      <c r="Q4782" t="s">
        <v>4425</v>
      </c>
      <c r="R4782">
        <v>759</v>
      </c>
      <c r="S4782" s="9">
        <v>252</v>
      </c>
      <c r="T4782" s="1" t="s">
        <v>11261</v>
      </c>
    </row>
    <row r="4783" spans="1:20" hidden="1" x14ac:dyDescent="0.25">
      <c r="A4783" t="s">
        <v>20</v>
      </c>
      <c r="B4783" s="2" t="s">
        <v>21</v>
      </c>
      <c r="C4783" t="s">
        <v>15598</v>
      </c>
      <c r="D4783" t="s">
        <v>22</v>
      </c>
      <c r="E4783" t="s">
        <v>5</v>
      </c>
      <c r="F4783" s="1" t="s">
        <v>11261</v>
      </c>
      <c r="G4783" t="s">
        <v>907</v>
      </c>
      <c r="H4783">
        <v>2248075</v>
      </c>
      <c r="I4783">
        <v>2248833</v>
      </c>
      <c r="J4783" t="s">
        <v>23</v>
      </c>
      <c r="K4783" s="1" t="s">
        <v>11261</v>
      </c>
      <c r="L4783" s="1" t="s">
        <v>11261</v>
      </c>
      <c r="M4783" s="1" t="s">
        <v>11261</v>
      </c>
      <c r="N4783" s="1" t="s">
        <v>11261</v>
      </c>
      <c r="O4783" s="1" t="s">
        <v>11261</v>
      </c>
      <c r="P4783" s="1" t="s">
        <v>11261</v>
      </c>
      <c r="Q4783" t="s">
        <v>5631</v>
      </c>
      <c r="R4783">
        <v>759</v>
      </c>
      <c r="S4783" s="10" t="s">
        <v>11261</v>
      </c>
      <c r="T4783" s="1" t="s">
        <v>11261</v>
      </c>
    </row>
    <row r="4784" spans="1:20" hidden="1" x14ac:dyDescent="0.25">
      <c r="A4784" t="s">
        <v>24</v>
      </c>
      <c r="B4784" s="3" t="s">
        <v>11261</v>
      </c>
      <c r="C4784" t="s">
        <v>15599</v>
      </c>
      <c r="D4784" t="s">
        <v>22</v>
      </c>
      <c r="E4784" t="s">
        <v>5</v>
      </c>
      <c r="F4784" s="1" t="s">
        <v>11261</v>
      </c>
      <c r="G4784" t="s">
        <v>907</v>
      </c>
      <c r="H4784">
        <v>2248075</v>
      </c>
      <c r="I4784">
        <v>2248833</v>
      </c>
      <c r="J4784" t="s">
        <v>23</v>
      </c>
      <c r="K4784" t="s">
        <v>5632</v>
      </c>
      <c r="L4784" s="1" t="s">
        <v>11261</v>
      </c>
      <c r="M4784" s="1" t="s">
        <v>11261</v>
      </c>
      <c r="N4784" t="s">
        <v>153</v>
      </c>
      <c r="O4784" s="1" t="s">
        <v>11261</v>
      </c>
      <c r="P4784" s="1" t="s">
        <v>11261</v>
      </c>
      <c r="Q4784" t="s">
        <v>5631</v>
      </c>
      <c r="R4784">
        <v>759</v>
      </c>
      <c r="S4784" s="9">
        <v>252</v>
      </c>
      <c r="T4784" s="1" t="s">
        <v>11261</v>
      </c>
    </row>
    <row r="4785" spans="1:20" hidden="1" x14ac:dyDescent="0.25">
      <c r="A4785" t="s">
        <v>20</v>
      </c>
      <c r="B4785" s="2" t="s">
        <v>21</v>
      </c>
      <c r="C4785" t="s">
        <v>15626</v>
      </c>
      <c r="D4785" t="s">
        <v>22</v>
      </c>
      <c r="E4785" t="s">
        <v>5</v>
      </c>
      <c r="F4785" s="1" t="s">
        <v>11261</v>
      </c>
      <c r="G4785" t="s">
        <v>907</v>
      </c>
      <c r="H4785">
        <v>2261588</v>
      </c>
      <c r="I4785">
        <v>2262346</v>
      </c>
      <c r="J4785" t="s">
        <v>23</v>
      </c>
      <c r="K4785" s="1" t="s">
        <v>11261</v>
      </c>
      <c r="L4785" s="1" t="s">
        <v>11261</v>
      </c>
      <c r="M4785" s="1" t="s">
        <v>11261</v>
      </c>
      <c r="N4785" s="1" t="s">
        <v>11261</v>
      </c>
      <c r="O4785" s="1" t="s">
        <v>11261</v>
      </c>
      <c r="P4785" s="1" t="s">
        <v>11261</v>
      </c>
      <c r="Q4785" t="s">
        <v>5663</v>
      </c>
      <c r="R4785">
        <v>759</v>
      </c>
      <c r="S4785" s="10" t="s">
        <v>11261</v>
      </c>
      <c r="T4785" s="1" t="s">
        <v>11261</v>
      </c>
    </row>
    <row r="4786" spans="1:20" hidden="1" x14ac:dyDescent="0.25">
      <c r="A4786" t="s">
        <v>24</v>
      </c>
      <c r="B4786" s="3" t="s">
        <v>11261</v>
      </c>
      <c r="C4786" t="s">
        <v>13237</v>
      </c>
      <c r="D4786" t="s">
        <v>22</v>
      </c>
      <c r="E4786" t="s">
        <v>5</v>
      </c>
      <c r="F4786" s="1" t="s">
        <v>11261</v>
      </c>
      <c r="G4786" t="s">
        <v>907</v>
      </c>
      <c r="H4786">
        <v>1011343</v>
      </c>
      <c r="I4786">
        <v>1012536</v>
      </c>
      <c r="J4786" t="s">
        <v>23</v>
      </c>
      <c r="K4786" t="s">
        <v>3089</v>
      </c>
      <c r="L4786" s="1" t="s">
        <v>11261</v>
      </c>
      <c r="M4786" s="1" t="s">
        <v>11261</v>
      </c>
      <c r="N4786" t="s">
        <v>3090</v>
      </c>
      <c r="O4786" s="1" t="s">
        <v>11261</v>
      </c>
      <c r="P4786" s="1" t="s">
        <v>11261</v>
      </c>
      <c r="Q4786" t="s">
        <v>3088</v>
      </c>
      <c r="R4786">
        <v>1194</v>
      </c>
      <c r="S4786" s="9">
        <v>397</v>
      </c>
      <c r="T4786" s="1" t="s">
        <v>11261</v>
      </c>
    </row>
    <row r="4787" spans="1:20" hidden="1" x14ac:dyDescent="0.25">
      <c r="A4787" t="s">
        <v>20</v>
      </c>
      <c r="B4787" s="2" t="s">
        <v>21</v>
      </c>
      <c r="C4787" t="s">
        <v>16127</v>
      </c>
      <c r="D4787" t="s">
        <v>22</v>
      </c>
      <c r="E4787" t="s">
        <v>5</v>
      </c>
      <c r="F4787" s="1" t="s">
        <v>11261</v>
      </c>
      <c r="G4787" t="s">
        <v>907</v>
      </c>
      <c r="H4787">
        <v>2498618</v>
      </c>
      <c r="I4787">
        <v>2499376</v>
      </c>
      <c r="J4787" t="s">
        <v>23</v>
      </c>
      <c r="K4787" s="1" t="s">
        <v>11261</v>
      </c>
      <c r="L4787" s="1" t="s">
        <v>11261</v>
      </c>
      <c r="M4787" s="1" t="s">
        <v>11261</v>
      </c>
      <c r="N4787" s="1" t="s">
        <v>11261</v>
      </c>
      <c r="O4787" s="1" t="s">
        <v>11261</v>
      </c>
      <c r="P4787" s="1" t="s">
        <v>11261</v>
      </c>
      <c r="Q4787" t="s">
        <v>6191</v>
      </c>
      <c r="R4787">
        <v>759</v>
      </c>
      <c r="S4787" s="10" t="s">
        <v>11261</v>
      </c>
      <c r="T4787" s="1" t="s">
        <v>11261</v>
      </c>
    </row>
    <row r="4788" spans="1:20" hidden="1" x14ac:dyDescent="0.25">
      <c r="A4788" t="s">
        <v>24</v>
      </c>
      <c r="B4788" s="3" t="s">
        <v>11261</v>
      </c>
      <c r="C4788" t="s">
        <v>16128</v>
      </c>
      <c r="D4788" t="s">
        <v>22</v>
      </c>
      <c r="E4788" t="s">
        <v>5</v>
      </c>
      <c r="F4788" s="1" t="s">
        <v>11261</v>
      </c>
      <c r="G4788" t="s">
        <v>907</v>
      </c>
      <c r="H4788">
        <v>2498618</v>
      </c>
      <c r="I4788">
        <v>2499376</v>
      </c>
      <c r="J4788" t="s">
        <v>23</v>
      </c>
      <c r="K4788" t="s">
        <v>6192</v>
      </c>
      <c r="L4788" s="1" t="s">
        <v>11261</v>
      </c>
      <c r="M4788" s="1" t="s">
        <v>11261</v>
      </c>
      <c r="N4788" t="s">
        <v>27</v>
      </c>
      <c r="O4788" s="1" t="s">
        <v>11261</v>
      </c>
      <c r="P4788" s="1" t="s">
        <v>11261</v>
      </c>
      <c r="Q4788" t="s">
        <v>6191</v>
      </c>
      <c r="R4788">
        <v>759</v>
      </c>
      <c r="S4788" s="9">
        <v>252</v>
      </c>
      <c r="T4788" s="1" t="s">
        <v>11261</v>
      </c>
    </row>
    <row r="4789" spans="1:20" hidden="1" x14ac:dyDescent="0.25">
      <c r="A4789" t="s">
        <v>20</v>
      </c>
      <c r="B4789" s="2" t="s">
        <v>21</v>
      </c>
      <c r="C4789" t="s">
        <v>16824</v>
      </c>
      <c r="D4789" t="s">
        <v>22</v>
      </c>
      <c r="E4789" t="s">
        <v>5</v>
      </c>
      <c r="F4789" s="1" t="s">
        <v>11261</v>
      </c>
      <c r="G4789" t="s">
        <v>907</v>
      </c>
      <c r="H4789">
        <v>2876390</v>
      </c>
      <c r="I4789">
        <v>2877148</v>
      </c>
      <c r="J4789" t="s">
        <v>37</v>
      </c>
      <c r="K4789" s="1" t="s">
        <v>11261</v>
      </c>
      <c r="L4789" s="1" t="s">
        <v>11261</v>
      </c>
      <c r="M4789" s="1" t="s">
        <v>11261</v>
      </c>
      <c r="N4789" s="1" t="s">
        <v>11261</v>
      </c>
      <c r="O4789" s="1" t="s">
        <v>11261</v>
      </c>
      <c r="P4789" s="1" t="s">
        <v>11261</v>
      </c>
      <c r="Q4789" t="s">
        <v>6930</v>
      </c>
      <c r="R4789">
        <v>759</v>
      </c>
      <c r="S4789" s="10" t="s">
        <v>11261</v>
      </c>
      <c r="T4789" s="1" t="s">
        <v>11261</v>
      </c>
    </row>
    <row r="4790" spans="1:20" hidden="1" x14ac:dyDescent="0.25">
      <c r="A4790" t="s">
        <v>24</v>
      </c>
      <c r="B4790" s="3" t="s">
        <v>11261</v>
      </c>
      <c r="C4790" t="s">
        <v>16825</v>
      </c>
      <c r="D4790" t="s">
        <v>22</v>
      </c>
      <c r="E4790" t="s">
        <v>5</v>
      </c>
      <c r="F4790" s="1" t="s">
        <v>11261</v>
      </c>
      <c r="G4790" t="s">
        <v>907</v>
      </c>
      <c r="H4790">
        <v>2876390</v>
      </c>
      <c r="I4790">
        <v>2877148</v>
      </c>
      <c r="J4790" t="s">
        <v>37</v>
      </c>
      <c r="K4790" t="s">
        <v>6931</v>
      </c>
      <c r="L4790" s="1" t="s">
        <v>11261</v>
      </c>
      <c r="M4790" s="1" t="s">
        <v>11261</v>
      </c>
      <c r="N4790" t="s">
        <v>153</v>
      </c>
      <c r="O4790" s="1" t="s">
        <v>11261</v>
      </c>
      <c r="P4790" s="1" t="s">
        <v>11261</v>
      </c>
      <c r="Q4790" t="s">
        <v>6930</v>
      </c>
      <c r="R4790">
        <v>759</v>
      </c>
      <c r="S4790" s="9">
        <v>252</v>
      </c>
      <c r="T4790" s="1" t="s">
        <v>11261</v>
      </c>
    </row>
    <row r="4791" spans="1:20" hidden="1" x14ac:dyDescent="0.25">
      <c r="A4791" t="s">
        <v>20</v>
      </c>
      <c r="B4791" s="2" t="s">
        <v>21</v>
      </c>
      <c r="C4791" t="s">
        <v>17188</v>
      </c>
      <c r="D4791" t="s">
        <v>22</v>
      </c>
      <c r="E4791" t="s">
        <v>5</v>
      </c>
      <c r="F4791" s="1" t="s">
        <v>11261</v>
      </c>
      <c r="G4791" t="s">
        <v>907</v>
      </c>
      <c r="H4791">
        <v>3073903</v>
      </c>
      <c r="I4791">
        <v>3074661</v>
      </c>
      <c r="J4791" t="s">
        <v>23</v>
      </c>
      <c r="K4791" s="1" t="s">
        <v>11261</v>
      </c>
      <c r="L4791" s="1" t="s">
        <v>11261</v>
      </c>
      <c r="M4791" s="1" t="s">
        <v>11261</v>
      </c>
      <c r="N4791" s="1" t="s">
        <v>11261</v>
      </c>
      <c r="O4791" s="1" t="s">
        <v>11261</v>
      </c>
      <c r="P4791" s="1" t="s">
        <v>11261</v>
      </c>
      <c r="Q4791" t="s">
        <v>7312</v>
      </c>
      <c r="R4791">
        <v>759</v>
      </c>
      <c r="S4791" s="10" t="s">
        <v>11261</v>
      </c>
      <c r="T4791" s="1" t="s">
        <v>11261</v>
      </c>
    </row>
    <row r="4792" spans="1:20" hidden="1" x14ac:dyDescent="0.25">
      <c r="A4792" t="s">
        <v>24</v>
      </c>
      <c r="B4792" s="3" t="s">
        <v>11261</v>
      </c>
      <c r="C4792" t="s">
        <v>17189</v>
      </c>
      <c r="D4792" t="s">
        <v>22</v>
      </c>
      <c r="E4792" t="s">
        <v>5</v>
      </c>
      <c r="F4792" s="1" t="s">
        <v>11261</v>
      </c>
      <c r="G4792" t="s">
        <v>907</v>
      </c>
      <c r="H4792">
        <v>3073903</v>
      </c>
      <c r="I4792">
        <v>3074661</v>
      </c>
      <c r="J4792" t="s">
        <v>23</v>
      </c>
      <c r="K4792" t="s">
        <v>7313</v>
      </c>
      <c r="L4792" s="1" t="s">
        <v>11261</v>
      </c>
      <c r="M4792" s="1" t="s">
        <v>11261</v>
      </c>
      <c r="N4792" t="s">
        <v>612</v>
      </c>
      <c r="O4792" s="1" t="s">
        <v>11261</v>
      </c>
      <c r="P4792" s="1" t="s">
        <v>11261</v>
      </c>
      <c r="Q4792" t="s">
        <v>7312</v>
      </c>
      <c r="R4792">
        <v>759</v>
      </c>
      <c r="S4792" s="9">
        <v>252</v>
      </c>
      <c r="T4792" s="1" t="s">
        <v>11261</v>
      </c>
    </row>
    <row r="4793" spans="1:20" hidden="1" x14ac:dyDescent="0.25">
      <c r="A4793" t="s">
        <v>20</v>
      </c>
      <c r="B4793" s="2" t="s">
        <v>21</v>
      </c>
      <c r="C4793" t="s">
        <v>17247</v>
      </c>
      <c r="D4793" t="s">
        <v>22</v>
      </c>
      <c r="E4793" t="s">
        <v>5</v>
      </c>
      <c r="F4793" s="1" t="s">
        <v>11261</v>
      </c>
      <c r="G4793" t="s">
        <v>907</v>
      </c>
      <c r="H4793">
        <v>3106430</v>
      </c>
      <c r="I4793">
        <v>3107188</v>
      </c>
      <c r="J4793" t="s">
        <v>37</v>
      </c>
      <c r="K4793" s="1" t="s">
        <v>11261</v>
      </c>
      <c r="L4793" s="1" t="s">
        <v>11261</v>
      </c>
      <c r="M4793" s="1" t="s">
        <v>11261</v>
      </c>
      <c r="N4793" s="1" t="s">
        <v>11261</v>
      </c>
      <c r="O4793" s="1" t="s">
        <v>11261</v>
      </c>
      <c r="P4793" s="1" t="s">
        <v>11261</v>
      </c>
      <c r="Q4793" t="s">
        <v>7371</v>
      </c>
      <c r="R4793">
        <v>759</v>
      </c>
      <c r="S4793" s="10" t="s">
        <v>11261</v>
      </c>
      <c r="T4793" s="1" t="s">
        <v>11261</v>
      </c>
    </row>
    <row r="4794" spans="1:20" hidden="1" x14ac:dyDescent="0.25">
      <c r="A4794" t="s">
        <v>24</v>
      </c>
      <c r="B4794" s="3" t="s">
        <v>11261</v>
      </c>
      <c r="C4794" t="s">
        <v>13928</v>
      </c>
      <c r="D4794" t="s">
        <v>22</v>
      </c>
      <c r="E4794" t="s">
        <v>5</v>
      </c>
      <c r="F4794" s="1" t="s">
        <v>11261</v>
      </c>
      <c r="G4794" t="s">
        <v>907</v>
      </c>
      <c r="H4794">
        <v>1347866</v>
      </c>
      <c r="I4794">
        <v>1349059</v>
      </c>
      <c r="J4794" t="s">
        <v>23</v>
      </c>
      <c r="K4794" t="s">
        <v>3856</v>
      </c>
      <c r="L4794" s="1" t="s">
        <v>11261</v>
      </c>
      <c r="M4794" s="1" t="s">
        <v>11261</v>
      </c>
      <c r="N4794" t="s">
        <v>653</v>
      </c>
      <c r="O4794" s="1" t="s">
        <v>11261</v>
      </c>
      <c r="P4794" s="1" t="s">
        <v>11261</v>
      </c>
      <c r="Q4794" t="s">
        <v>3855</v>
      </c>
      <c r="R4794">
        <v>1194</v>
      </c>
      <c r="S4794" s="9">
        <v>397</v>
      </c>
      <c r="T4794" s="1" t="s">
        <v>11261</v>
      </c>
    </row>
    <row r="4795" spans="1:20" hidden="1" x14ac:dyDescent="0.25">
      <c r="A4795" t="s">
        <v>20</v>
      </c>
      <c r="B4795" s="2" t="s">
        <v>21</v>
      </c>
      <c r="C4795" t="s">
        <v>17846</v>
      </c>
      <c r="D4795" t="s">
        <v>22</v>
      </c>
      <c r="E4795" t="s">
        <v>5</v>
      </c>
      <c r="F4795" s="1" t="s">
        <v>11261</v>
      </c>
      <c r="G4795" t="s">
        <v>907</v>
      </c>
      <c r="H4795">
        <v>3443873</v>
      </c>
      <c r="I4795">
        <v>3444631</v>
      </c>
      <c r="J4795" t="s">
        <v>37</v>
      </c>
      <c r="K4795" s="1" t="s">
        <v>11261</v>
      </c>
      <c r="L4795" s="1" t="s">
        <v>11261</v>
      </c>
      <c r="M4795" s="1" t="s">
        <v>11261</v>
      </c>
      <c r="N4795" s="1" t="s">
        <v>11261</v>
      </c>
      <c r="O4795" s="1" t="s">
        <v>11261</v>
      </c>
      <c r="P4795" s="1" t="s">
        <v>11261</v>
      </c>
      <c r="Q4795" t="s">
        <v>8013</v>
      </c>
      <c r="R4795">
        <v>759</v>
      </c>
      <c r="S4795" s="10" t="s">
        <v>11261</v>
      </c>
      <c r="T4795" s="1" t="s">
        <v>11261</v>
      </c>
    </row>
    <row r="4796" spans="1:20" hidden="1" x14ac:dyDescent="0.25">
      <c r="A4796" t="s">
        <v>24</v>
      </c>
      <c r="B4796" s="3" t="s">
        <v>11261</v>
      </c>
      <c r="C4796" t="s">
        <v>15791</v>
      </c>
      <c r="D4796" t="s">
        <v>22</v>
      </c>
      <c r="E4796" t="s">
        <v>5</v>
      </c>
      <c r="F4796" s="1" t="s">
        <v>11261</v>
      </c>
      <c r="G4796" t="s">
        <v>907</v>
      </c>
      <c r="H4796">
        <v>2343449</v>
      </c>
      <c r="I4796">
        <v>2344642</v>
      </c>
      <c r="J4796" t="s">
        <v>37</v>
      </c>
      <c r="K4796" t="s">
        <v>5844</v>
      </c>
      <c r="L4796" s="1" t="s">
        <v>11261</v>
      </c>
      <c r="M4796" s="1" t="s">
        <v>11261</v>
      </c>
      <c r="N4796" t="s">
        <v>900</v>
      </c>
      <c r="O4796" s="1" t="s">
        <v>11261</v>
      </c>
      <c r="P4796" s="1" t="s">
        <v>11261</v>
      </c>
      <c r="Q4796" t="s">
        <v>5843</v>
      </c>
      <c r="R4796">
        <v>1194</v>
      </c>
      <c r="S4796" s="9">
        <v>397</v>
      </c>
      <c r="T4796" s="1" t="s">
        <v>11261</v>
      </c>
    </row>
    <row r="4797" spans="1:20" hidden="1" x14ac:dyDescent="0.25">
      <c r="A4797" t="s">
        <v>20</v>
      </c>
      <c r="B4797" s="2" t="s">
        <v>21</v>
      </c>
      <c r="C4797" t="s">
        <v>18264</v>
      </c>
      <c r="D4797" t="s">
        <v>22</v>
      </c>
      <c r="E4797" t="s">
        <v>5</v>
      </c>
      <c r="F4797" s="1" t="s">
        <v>11261</v>
      </c>
      <c r="G4797" t="s">
        <v>907</v>
      </c>
      <c r="H4797">
        <v>3652966</v>
      </c>
      <c r="I4797">
        <v>3653724</v>
      </c>
      <c r="J4797" t="s">
        <v>37</v>
      </c>
      <c r="K4797" s="1" t="s">
        <v>11261</v>
      </c>
      <c r="L4797" s="1" t="s">
        <v>11261</v>
      </c>
      <c r="M4797" s="1" t="s">
        <v>11261</v>
      </c>
      <c r="N4797" s="1" t="s">
        <v>11261</v>
      </c>
      <c r="O4797" t="s">
        <v>670</v>
      </c>
      <c r="P4797" s="1" t="s">
        <v>11261</v>
      </c>
      <c r="Q4797" t="s">
        <v>8460</v>
      </c>
      <c r="R4797">
        <v>759</v>
      </c>
      <c r="S4797" s="10" t="s">
        <v>11261</v>
      </c>
      <c r="T4797" s="1" t="s">
        <v>11261</v>
      </c>
    </row>
    <row r="4798" spans="1:20" hidden="1" x14ac:dyDescent="0.25">
      <c r="A4798" t="s">
        <v>24</v>
      </c>
      <c r="B4798" s="3" t="s">
        <v>11261</v>
      </c>
      <c r="C4798" t="s">
        <v>19944</v>
      </c>
      <c r="D4798" t="s">
        <v>22</v>
      </c>
      <c r="E4798" t="s">
        <v>5</v>
      </c>
      <c r="F4798" s="1" t="s">
        <v>11261</v>
      </c>
      <c r="G4798" t="s">
        <v>907</v>
      </c>
      <c r="H4798">
        <v>4451531</v>
      </c>
      <c r="I4798">
        <v>4452724</v>
      </c>
      <c r="J4798" t="s">
        <v>37</v>
      </c>
      <c r="K4798" t="s">
        <v>10384</v>
      </c>
      <c r="L4798" s="1" t="s">
        <v>11261</v>
      </c>
      <c r="M4798" s="1" t="s">
        <v>11261</v>
      </c>
      <c r="N4798" t="s">
        <v>2737</v>
      </c>
      <c r="O4798" t="s">
        <v>2734</v>
      </c>
      <c r="P4798" s="1" t="s">
        <v>11261</v>
      </c>
      <c r="Q4798" t="s">
        <v>10383</v>
      </c>
      <c r="R4798">
        <v>1194</v>
      </c>
      <c r="S4798" s="9">
        <v>397</v>
      </c>
      <c r="T4798" s="1" t="s">
        <v>11261</v>
      </c>
    </row>
    <row r="4799" spans="1:20" hidden="1" x14ac:dyDescent="0.25">
      <c r="A4799" t="s">
        <v>20</v>
      </c>
      <c r="B4799" s="2" t="s">
        <v>21</v>
      </c>
      <c r="C4799" t="s">
        <v>18778</v>
      </c>
      <c r="D4799" t="s">
        <v>22</v>
      </c>
      <c r="E4799" t="s">
        <v>5</v>
      </c>
      <c r="F4799" s="1" t="s">
        <v>11261</v>
      </c>
      <c r="G4799" t="s">
        <v>907</v>
      </c>
      <c r="H4799">
        <v>3904274</v>
      </c>
      <c r="I4799">
        <v>3905032</v>
      </c>
      <c r="J4799" t="s">
        <v>37</v>
      </c>
      <c r="K4799" s="1" t="s">
        <v>11261</v>
      </c>
      <c r="L4799" s="1" t="s">
        <v>11261</v>
      </c>
      <c r="M4799" s="1" t="s">
        <v>11261</v>
      </c>
      <c r="N4799" s="1" t="s">
        <v>11261</v>
      </c>
      <c r="O4799" s="1" t="s">
        <v>11261</v>
      </c>
      <c r="P4799" s="1" t="s">
        <v>11261</v>
      </c>
      <c r="Q4799" t="s">
        <v>9068</v>
      </c>
      <c r="R4799">
        <v>759</v>
      </c>
      <c r="S4799" s="10" t="s">
        <v>11261</v>
      </c>
      <c r="T4799" s="1" t="s">
        <v>11261</v>
      </c>
    </row>
    <row r="4800" spans="1:20" hidden="1" x14ac:dyDescent="0.25">
      <c r="A4800" t="s">
        <v>24</v>
      </c>
      <c r="B4800" s="3" t="s">
        <v>11261</v>
      </c>
      <c r="C4800" t="s">
        <v>18779</v>
      </c>
      <c r="D4800" t="s">
        <v>22</v>
      </c>
      <c r="E4800" t="s">
        <v>5</v>
      </c>
      <c r="F4800" s="1" t="s">
        <v>11261</v>
      </c>
      <c r="G4800" t="s">
        <v>907</v>
      </c>
      <c r="H4800">
        <v>3904274</v>
      </c>
      <c r="I4800">
        <v>3905032</v>
      </c>
      <c r="J4800" t="s">
        <v>37</v>
      </c>
      <c r="K4800" t="s">
        <v>9069</v>
      </c>
      <c r="L4800" s="1" t="s">
        <v>11261</v>
      </c>
      <c r="M4800" s="1" t="s">
        <v>11261</v>
      </c>
      <c r="N4800" t="s">
        <v>9070</v>
      </c>
      <c r="O4800" s="1" t="s">
        <v>11261</v>
      </c>
      <c r="P4800" s="1" t="s">
        <v>11261</v>
      </c>
      <c r="Q4800" t="s">
        <v>9068</v>
      </c>
      <c r="R4800">
        <v>759</v>
      </c>
      <c r="S4800" s="9">
        <v>252</v>
      </c>
      <c r="T4800" s="1" t="s">
        <v>11261</v>
      </c>
    </row>
    <row r="4801" spans="1:20" hidden="1" x14ac:dyDescent="0.25">
      <c r="A4801" t="s">
        <v>20</v>
      </c>
      <c r="B4801" s="2" t="s">
        <v>21</v>
      </c>
      <c r="C4801" t="s">
        <v>20208</v>
      </c>
      <c r="D4801" t="s">
        <v>22</v>
      </c>
      <c r="E4801" t="s">
        <v>5</v>
      </c>
      <c r="F4801" s="1" t="s">
        <v>11261</v>
      </c>
      <c r="G4801" t="s">
        <v>907</v>
      </c>
      <c r="H4801">
        <v>4576256</v>
      </c>
      <c r="I4801">
        <v>4577014</v>
      </c>
      <c r="J4801" t="s">
        <v>37</v>
      </c>
      <c r="K4801" s="1" t="s">
        <v>11261</v>
      </c>
      <c r="L4801" s="1" t="s">
        <v>11261</v>
      </c>
      <c r="M4801" s="1" t="s">
        <v>11261</v>
      </c>
      <c r="N4801" s="1" t="s">
        <v>11261</v>
      </c>
      <c r="O4801" s="1" t="s">
        <v>11261</v>
      </c>
      <c r="P4801" s="1" t="s">
        <v>11261</v>
      </c>
      <c r="Q4801" t="s">
        <v>10672</v>
      </c>
      <c r="R4801">
        <v>759</v>
      </c>
      <c r="S4801" s="10" t="s">
        <v>11261</v>
      </c>
      <c r="T4801" s="1" t="s">
        <v>11261</v>
      </c>
    </row>
    <row r="4802" spans="1:20" hidden="1" x14ac:dyDescent="0.25">
      <c r="A4802" t="s">
        <v>24</v>
      </c>
      <c r="B4802" s="3" t="s">
        <v>11261</v>
      </c>
      <c r="C4802" t="s">
        <v>20606</v>
      </c>
      <c r="D4802" t="s">
        <v>22</v>
      </c>
      <c r="E4802" t="s">
        <v>5</v>
      </c>
      <c r="F4802" s="1" t="s">
        <v>11261</v>
      </c>
      <c r="G4802" t="s">
        <v>907</v>
      </c>
      <c r="H4802">
        <v>4795380</v>
      </c>
      <c r="I4802">
        <v>4796573</v>
      </c>
      <c r="J4802" t="s">
        <v>37</v>
      </c>
      <c r="K4802" t="s">
        <v>11121</v>
      </c>
      <c r="L4802" s="1" t="s">
        <v>11261</v>
      </c>
      <c r="M4802" s="1" t="s">
        <v>11261</v>
      </c>
      <c r="N4802" t="s">
        <v>11122</v>
      </c>
      <c r="O4802" s="1" t="s">
        <v>11261</v>
      </c>
      <c r="P4802" s="1" t="s">
        <v>11261</v>
      </c>
      <c r="Q4802" t="s">
        <v>11120</v>
      </c>
      <c r="R4802">
        <v>1194</v>
      </c>
      <c r="S4802" s="9">
        <v>397</v>
      </c>
      <c r="T4802" s="1" t="s">
        <v>11261</v>
      </c>
    </row>
    <row r="4803" spans="1:20" hidden="1" x14ac:dyDescent="0.25">
      <c r="A4803" t="s">
        <v>20</v>
      </c>
      <c r="B4803" s="2" t="s">
        <v>21</v>
      </c>
      <c r="C4803" t="s">
        <v>12474</v>
      </c>
      <c r="D4803" t="s">
        <v>22</v>
      </c>
      <c r="E4803" t="s">
        <v>5</v>
      </c>
      <c r="F4803" s="1" t="s">
        <v>11261</v>
      </c>
      <c r="G4803" t="s">
        <v>907</v>
      </c>
      <c r="H4803">
        <v>610469</v>
      </c>
      <c r="I4803">
        <v>611224</v>
      </c>
      <c r="J4803" t="s">
        <v>37</v>
      </c>
      <c r="K4803" s="1" t="s">
        <v>11261</v>
      </c>
      <c r="L4803" s="1" t="s">
        <v>11261</v>
      </c>
      <c r="M4803" s="1" t="s">
        <v>11261</v>
      </c>
      <c r="N4803" s="1" t="s">
        <v>11261</v>
      </c>
      <c r="O4803" s="1" t="s">
        <v>11261</v>
      </c>
      <c r="P4803" s="1" t="s">
        <v>11261</v>
      </c>
      <c r="Q4803" t="s">
        <v>2209</v>
      </c>
      <c r="R4803">
        <v>756</v>
      </c>
      <c r="S4803" s="10" t="s">
        <v>11261</v>
      </c>
      <c r="T4803" s="1" t="s">
        <v>11261</v>
      </c>
    </row>
    <row r="4804" spans="1:20" hidden="1" x14ac:dyDescent="0.25">
      <c r="A4804" t="s">
        <v>24</v>
      </c>
      <c r="B4804" s="3" t="s">
        <v>11261</v>
      </c>
      <c r="C4804" t="s">
        <v>14993</v>
      </c>
      <c r="D4804" t="s">
        <v>22</v>
      </c>
      <c r="E4804" t="s">
        <v>5</v>
      </c>
      <c r="F4804" s="1" t="s">
        <v>11261</v>
      </c>
      <c r="G4804" t="s">
        <v>907</v>
      </c>
      <c r="H4804">
        <v>1901649</v>
      </c>
      <c r="I4804">
        <v>1902845</v>
      </c>
      <c r="J4804" t="s">
        <v>37</v>
      </c>
      <c r="K4804" t="s">
        <v>4972</v>
      </c>
      <c r="L4804" s="1" t="s">
        <v>11261</v>
      </c>
      <c r="M4804" s="1" t="s">
        <v>11261</v>
      </c>
      <c r="N4804" t="s">
        <v>452</v>
      </c>
      <c r="O4804" s="1" t="s">
        <v>11261</v>
      </c>
      <c r="P4804" s="1" t="s">
        <v>11261</v>
      </c>
      <c r="Q4804" t="s">
        <v>4971</v>
      </c>
      <c r="R4804">
        <v>1197</v>
      </c>
      <c r="S4804" s="9">
        <v>398</v>
      </c>
      <c r="T4804" s="1" t="s">
        <v>11261</v>
      </c>
    </row>
    <row r="4805" spans="1:20" hidden="1" x14ac:dyDescent="0.25">
      <c r="A4805" t="s">
        <v>20</v>
      </c>
      <c r="B4805" s="2" t="s">
        <v>21</v>
      </c>
      <c r="C4805" t="s">
        <v>12817</v>
      </c>
      <c r="D4805" t="s">
        <v>22</v>
      </c>
      <c r="E4805" t="s">
        <v>5</v>
      </c>
      <c r="F4805" s="1" t="s">
        <v>11261</v>
      </c>
      <c r="G4805" t="s">
        <v>907</v>
      </c>
      <c r="H4805">
        <v>789030</v>
      </c>
      <c r="I4805">
        <v>789785</v>
      </c>
      <c r="J4805" t="s">
        <v>37</v>
      </c>
      <c r="K4805" s="1" t="s">
        <v>11261</v>
      </c>
      <c r="L4805" s="1" t="s">
        <v>11261</v>
      </c>
      <c r="M4805" s="1" t="s">
        <v>11261</v>
      </c>
      <c r="N4805" s="1" t="s">
        <v>11261</v>
      </c>
      <c r="O4805" s="1" t="s">
        <v>11261</v>
      </c>
      <c r="P4805" s="1" t="s">
        <v>11261</v>
      </c>
      <c r="Q4805" t="s">
        <v>2608</v>
      </c>
      <c r="R4805">
        <v>756</v>
      </c>
      <c r="S4805" s="10" t="s">
        <v>11261</v>
      </c>
      <c r="T4805" s="1" t="s">
        <v>11261</v>
      </c>
    </row>
    <row r="4806" spans="1:20" hidden="1" x14ac:dyDescent="0.25">
      <c r="A4806" t="s">
        <v>24</v>
      </c>
      <c r="B4806" s="3" t="s">
        <v>11261</v>
      </c>
      <c r="C4806" t="s">
        <v>16032</v>
      </c>
      <c r="D4806" t="s">
        <v>22</v>
      </c>
      <c r="E4806" t="s">
        <v>5</v>
      </c>
      <c r="F4806" s="1" t="s">
        <v>11261</v>
      </c>
      <c r="G4806" t="s">
        <v>907</v>
      </c>
      <c r="H4806">
        <v>2456550</v>
      </c>
      <c r="I4806">
        <v>2457746</v>
      </c>
      <c r="J4806" t="s">
        <v>37</v>
      </c>
      <c r="K4806" t="s">
        <v>6090</v>
      </c>
      <c r="L4806" s="1" t="s">
        <v>11261</v>
      </c>
      <c r="M4806" s="1" t="s">
        <v>11261</v>
      </c>
      <c r="N4806" t="s">
        <v>229</v>
      </c>
      <c r="O4806" s="1" t="s">
        <v>11261</v>
      </c>
      <c r="P4806" s="1" t="s">
        <v>11261</v>
      </c>
      <c r="Q4806" t="s">
        <v>6089</v>
      </c>
      <c r="R4806">
        <v>1197</v>
      </c>
      <c r="S4806" s="9">
        <v>398</v>
      </c>
      <c r="T4806" s="1" t="s">
        <v>11261</v>
      </c>
    </row>
    <row r="4807" spans="1:20" hidden="1" x14ac:dyDescent="0.25">
      <c r="A4807" t="s">
        <v>20</v>
      </c>
      <c r="B4807" s="2" t="s">
        <v>21</v>
      </c>
      <c r="C4807" t="s">
        <v>12866</v>
      </c>
      <c r="D4807" t="s">
        <v>22</v>
      </c>
      <c r="E4807" t="s">
        <v>5</v>
      </c>
      <c r="F4807" s="1" t="s">
        <v>11261</v>
      </c>
      <c r="G4807" t="s">
        <v>907</v>
      </c>
      <c r="H4807">
        <v>810204</v>
      </c>
      <c r="I4807">
        <v>810959</v>
      </c>
      <c r="J4807" t="s">
        <v>23</v>
      </c>
      <c r="K4807" s="1" t="s">
        <v>11261</v>
      </c>
      <c r="L4807" s="1" t="s">
        <v>11261</v>
      </c>
      <c r="M4807" s="1" t="s">
        <v>11261</v>
      </c>
      <c r="N4807" s="1" t="s">
        <v>11261</v>
      </c>
      <c r="O4807" s="1" t="s">
        <v>11261</v>
      </c>
      <c r="P4807" s="1" t="s">
        <v>11261</v>
      </c>
      <c r="Q4807" t="s">
        <v>2660</v>
      </c>
      <c r="R4807">
        <v>756</v>
      </c>
      <c r="S4807" s="10" t="s">
        <v>11261</v>
      </c>
      <c r="T4807" s="1" t="s">
        <v>11261</v>
      </c>
    </row>
    <row r="4808" spans="1:20" hidden="1" x14ac:dyDescent="0.25">
      <c r="A4808" t="s">
        <v>24</v>
      </c>
      <c r="B4808" s="3" t="s">
        <v>11261</v>
      </c>
      <c r="C4808" t="s">
        <v>13546</v>
      </c>
      <c r="D4808" t="s">
        <v>22</v>
      </c>
      <c r="E4808" t="s">
        <v>5</v>
      </c>
      <c r="F4808" s="1" t="s">
        <v>11261</v>
      </c>
      <c r="G4808" t="s">
        <v>907</v>
      </c>
      <c r="H4808">
        <v>1164042</v>
      </c>
      <c r="I4808">
        <v>1165241</v>
      </c>
      <c r="J4808" t="s">
        <v>37</v>
      </c>
      <c r="K4808" t="s">
        <v>3443</v>
      </c>
      <c r="L4808" s="1" t="s">
        <v>11261</v>
      </c>
      <c r="M4808" s="1" t="s">
        <v>11261</v>
      </c>
      <c r="N4808" t="s">
        <v>3444</v>
      </c>
      <c r="O4808" s="1" t="s">
        <v>11261</v>
      </c>
      <c r="P4808" s="1" t="s">
        <v>11261</v>
      </c>
      <c r="Q4808" t="s">
        <v>3442</v>
      </c>
      <c r="R4808">
        <v>1200</v>
      </c>
      <c r="S4808" s="9">
        <v>399</v>
      </c>
      <c r="T4808" s="1" t="s">
        <v>11261</v>
      </c>
    </row>
    <row r="4809" spans="1:20" hidden="1" x14ac:dyDescent="0.25">
      <c r="A4809" t="s">
        <v>20</v>
      </c>
      <c r="B4809" s="2" t="s">
        <v>21</v>
      </c>
      <c r="C4809" t="s">
        <v>13760</v>
      </c>
      <c r="D4809" t="s">
        <v>22</v>
      </c>
      <c r="E4809" t="s">
        <v>5</v>
      </c>
      <c r="F4809" s="1" t="s">
        <v>11261</v>
      </c>
      <c r="G4809" t="s">
        <v>907</v>
      </c>
      <c r="H4809">
        <v>1274619</v>
      </c>
      <c r="I4809">
        <v>1275374</v>
      </c>
      <c r="J4809" t="s">
        <v>37</v>
      </c>
      <c r="K4809" s="1" t="s">
        <v>11261</v>
      </c>
      <c r="L4809" s="1" t="s">
        <v>11261</v>
      </c>
      <c r="M4809" s="1" t="s">
        <v>11261</v>
      </c>
      <c r="N4809" s="1" t="s">
        <v>11261</v>
      </c>
      <c r="O4809" s="1" t="s">
        <v>11261</v>
      </c>
      <c r="P4809" s="1" t="s">
        <v>11261</v>
      </c>
      <c r="Q4809" t="s">
        <v>3674</v>
      </c>
      <c r="R4809">
        <v>756</v>
      </c>
      <c r="S4809" s="10" t="s">
        <v>11261</v>
      </c>
      <c r="T4809" s="1" t="s">
        <v>11261</v>
      </c>
    </row>
    <row r="4810" spans="1:20" hidden="1" x14ac:dyDescent="0.25">
      <c r="A4810" t="s">
        <v>24</v>
      </c>
      <c r="B4810" s="3" t="s">
        <v>11261</v>
      </c>
      <c r="C4810" t="s">
        <v>13761</v>
      </c>
      <c r="D4810" t="s">
        <v>22</v>
      </c>
      <c r="E4810" t="s">
        <v>5</v>
      </c>
      <c r="F4810" s="1" t="s">
        <v>11261</v>
      </c>
      <c r="G4810" t="s">
        <v>907</v>
      </c>
      <c r="H4810">
        <v>1274619</v>
      </c>
      <c r="I4810">
        <v>1275374</v>
      </c>
      <c r="J4810" t="s">
        <v>37</v>
      </c>
      <c r="K4810" t="s">
        <v>3675</v>
      </c>
      <c r="L4810" s="1" t="s">
        <v>11261</v>
      </c>
      <c r="M4810" s="1" t="s">
        <v>11261</v>
      </c>
      <c r="N4810" t="s">
        <v>27</v>
      </c>
      <c r="O4810" s="1" t="s">
        <v>11261</v>
      </c>
      <c r="P4810" s="1" t="s">
        <v>11261</v>
      </c>
      <c r="Q4810" t="s">
        <v>3674</v>
      </c>
      <c r="R4810">
        <v>756</v>
      </c>
      <c r="S4810" s="9">
        <v>251</v>
      </c>
      <c r="T4810" s="1" t="s">
        <v>11261</v>
      </c>
    </row>
    <row r="4811" spans="1:20" hidden="1" x14ac:dyDescent="0.25">
      <c r="A4811" t="s">
        <v>20</v>
      </c>
      <c r="B4811" s="2" t="s">
        <v>21</v>
      </c>
      <c r="C4811" t="s">
        <v>14163</v>
      </c>
      <c r="D4811" t="s">
        <v>22</v>
      </c>
      <c r="E4811" t="s">
        <v>5</v>
      </c>
      <c r="F4811" s="1" t="s">
        <v>11261</v>
      </c>
      <c r="G4811" t="s">
        <v>907</v>
      </c>
      <c r="H4811">
        <v>1491052</v>
      </c>
      <c r="I4811">
        <v>1491807</v>
      </c>
      <c r="J4811" t="s">
        <v>23</v>
      </c>
      <c r="K4811" s="1" t="s">
        <v>11261</v>
      </c>
      <c r="L4811" s="1" t="s">
        <v>11261</v>
      </c>
      <c r="M4811" s="1" t="s">
        <v>11261</v>
      </c>
      <c r="N4811" s="1" t="s">
        <v>11261</v>
      </c>
      <c r="O4811" s="1" t="s">
        <v>11261</v>
      </c>
      <c r="P4811" s="1" t="s">
        <v>11261</v>
      </c>
      <c r="Q4811" t="s">
        <v>4104</v>
      </c>
      <c r="R4811">
        <v>756</v>
      </c>
      <c r="S4811" s="10" t="s">
        <v>11261</v>
      </c>
      <c r="T4811" s="1" t="s">
        <v>11261</v>
      </c>
    </row>
    <row r="4812" spans="1:20" hidden="1" x14ac:dyDescent="0.25">
      <c r="A4812" t="s">
        <v>24</v>
      </c>
      <c r="B4812" s="3" t="s">
        <v>11261</v>
      </c>
      <c r="C4812" t="s">
        <v>14164</v>
      </c>
      <c r="D4812" t="s">
        <v>22</v>
      </c>
      <c r="E4812" t="s">
        <v>5</v>
      </c>
      <c r="F4812" s="1" t="s">
        <v>11261</v>
      </c>
      <c r="G4812" t="s">
        <v>907</v>
      </c>
      <c r="H4812">
        <v>1491052</v>
      </c>
      <c r="I4812">
        <v>1491807</v>
      </c>
      <c r="J4812" t="s">
        <v>23</v>
      </c>
      <c r="K4812" t="s">
        <v>4105</v>
      </c>
      <c r="L4812" s="1" t="s">
        <v>11261</v>
      </c>
      <c r="M4812" s="1" t="s">
        <v>11261</v>
      </c>
      <c r="N4812" t="s">
        <v>27</v>
      </c>
      <c r="O4812" s="1" t="s">
        <v>11261</v>
      </c>
      <c r="P4812" s="1" t="s">
        <v>11261</v>
      </c>
      <c r="Q4812" t="s">
        <v>4104</v>
      </c>
      <c r="R4812">
        <v>756</v>
      </c>
      <c r="S4812" s="9">
        <v>251</v>
      </c>
      <c r="T4812" s="1" t="s">
        <v>11261</v>
      </c>
    </row>
    <row r="4813" spans="1:20" hidden="1" x14ac:dyDescent="0.25">
      <c r="A4813" t="s">
        <v>20</v>
      </c>
      <c r="B4813" s="2" t="s">
        <v>21</v>
      </c>
      <c r="C4813" t="s">
        <v>14456</v>
      </c>
      <c r="D4813" t="s">
        <v>22</v>
      </c>
      <c r="E4813" t="s">
        <v>5</v>
      </c>
      <c r="F4813" s="1" t="s">
        <v>11261</v>
      </c>
      <c r="G4813" t="s">
        <v>907</v>
      </c>
      <c r="H4813">
        <v>1597018</v>
      </c>
      <c r="I4813">
        <v>1597773</v>
      </c>
      <c r="J4813" t="s">
        <v>23</v>
      </c>
      <c r="K4813" s="1" t="s">
        <v>11261</v>
      </c>
      <c r="L4813" s="1" t="s">
        <v>11261</v>
      </c>
      <c r="M4813" s="1" t="s">
        <v>11261</v>
      </c>
      <c r="N4813" s="1" t="s">
        <v>11261</v>
      </c>
      <c r="O4813" s="1" t="s">
        <v>11261</v>
      </c>
      <c r="P4813" s="1" t="s">
        <v>11261</v>
      </c>
      <c r="Q4813" t="s">
        <v>4403</v>
      </c>
      <c r="R4813">
        <v>756</v>
      </c>
      <c r="S4813" s="10" t="s">
        <v>11261</v>
      </c>
      <c r="T4813" s="1" t="s">
        <v>11261</v>
      </c>
    </row>
    <row r="4814" spans="1:20" hidden="1" x14ac:dyDescent="0.25">
      <c r="A4814" t="s">
        <v>24</v>
      </c>
      <c r="B4814" s="3" t="s">
        <v>11261</v>
      </c>
      <c r="C4814" t="s">
        <v>14457</v>
      </c>
      <c r="D4814" t="s">
        <v>22</v>
      </c>
      <c r="E4814" t="s">
        <v>5</v>
      </c>
      <c r="F4814" s="1" t="s">
        <v>11261</v>
      </c>
      <c r="G4814" t="s">
        <v>907</v>
      </c>
      <c r="H4814">
        <v>1597018</v>
      </c>
      <c r="I4814">
        <v>1597773</v>
      </c>
      <c r="J4814" t="s">
        <v>23</v>
      </c>
      <c r="K4814" t="s">
        <v>4404</v>
      </c>
      <c r="L4814" s="1" t="s">
        <v>11261</v>
      </c>
      <c r="M4814" s="1" t="s">
        <v>11261</v>
      </c>
      <c r="N4814" t="s">
        <v>27</v>
      </c>
      <c r="O4814" s="1" t="s">
        <v>11261</v>
      </c>
      <c r="P4814" s="1" t="s">
        <v>11261</v>
      </c>
      <c r="Q4814" t="s">
        <v>4403</v>
      </c>
      <c r="R4814">
        <v>756</v>
      </c>
      <c r="S4814" s="9">
        <v>251</v>
      </c>
      <c r="T4814" s="1" t="s">
        <v>11261</v>
      </c>
    </row>
    <row r="4815" spans="1:20" hidden="1" x14ac:dyDescent="0.25">
      <c r="A4815" t="s">
        <v>20</v>
      </c>
      <c r="B4815" s="2" t="s">
        <v>21</v>
      </c>
      <c r="C4815" t="s">
        <v>14817</v>
      </c>
      <c r="D4815" t="s">
        <v>22</v>
      </c>
      <c r="E4815" t="s">
        <v>5</v>
      </c>
      <c r="F4815" s="1" t="s">
        <v>11261</v>
      </c>
      <c r="G4815" t="s">
        <v>907</v>
      </c>
      <c r="H4815">
        <v>1810447</v>
      </c>
      <c r="I4815">
        <v>1811202</v>
      </c>
      <c r="J4815" t="s">
        <v>23</v>
      </c>
      <c r="K4815" s="1" t="s">
        <v>11261</v>
      </c>
      <c r="L4815" s="1" t="s">
        <v>11261</v>
      </c>
      <c r="M4815" s="1" t="s">
        <v>11261</v>
      </c>
      <c r="N4815" s="1" t="s">
        <v>11261</v>
      </c>
      <c r="O4815" s="1" t="s">
        <v>11261</v>
      </c>
      <c r="P4815" s="1" t="s">
        <v>11261</v>
      </c>
      <c r="Q4815" t="s">
        <v>4785</v>
      </c>
      <c r="R4815">
        <v>756</v>
      </c>
      <c r="S4815" s="10" t="s">
        <v>11261</v>
      </c>
      <c r="T4815" s="1" t="s">
        <v>11261</v>
      </c>
    </row>
    <row r="4816" spans="1:20" hidden="1" x14ac:dyDescent="0.25">
      <c r="A4816" t="s">
        <v>24</v>
      </c>
      <c r="B4816" s="3" t="s">
        <v>11261</v>
      </c>
      <c r="C4816" t="s">
        <v>14818</v>
      </c>
      <c r="D4816" t="s">
        <v>22</v>
      </c>
      <c r="E4816" t="s">
        <v>5</v>
      </c>
      <c r="F4816" s="1" t="s">
        <v>11261</v>
      </c>
      <c r="G4816" t="s">
        <v>907</v>
      </c>
      <c r="H4816">
        <v>1810447</v>
      </c>
      <c r="I4816">
        <v>1811202</v>
      </c>
      <c r="J4816" t="s">
        <v>23</v>
      </c>
      <c r="K4816" t="s">
        <v>4786</v>
      </c>
      <c r="L4816" s="1" t="s">
        <v>11261</v>
      </c>
      <c r="M4816" s="1" t="s">
        <v>11261</v>
      </c>
      <c r="N4816" t="s">
        <v>27</v>
      </c>
      <c r="O4816" s="1" t="s">
        <v>11261</v>
      </c>
      <c r="P4816" s="1" t="s">
        <v>11261</v>
      </c>
      <c r="Q4816" t="s">
        <v>4785</v>
      </c>
      <c r="R4816">
        <v>756</v>
      </c>
      <c r="S4816" s="9">
        <v>251</v>
      </c>
      <c r="T4816" s="1" t="s">
        <v>11261</v>
      </c>
    </row>
    <row r="4817" spans="1:20" hidden="1" x14ac:dyDescent="0.25">
      <c r="A4817" t="s">
        <v>20</v>
      </c>
      <c r="B4817" s="2" t="s">
        <v>21</v>
      </c>
      <c r="C4817" t="s">
        <v>15126</v>
      </c>
      <c r="D4817" t="s">
        <v>22</v>
      </c>
      <c r="E4817" t="s">
        <v>5</v>
      </c>
      <c r="F4817" s="1" t="s">
        <v>11261</v>
      </c>
      <c r="G4817" t="s">
        <v>907</v>
      </c>
      <c r="H4817">
        <v>1978965</v>
      </c>
      <c r="I4817">
        <v>1979720</v>
      </c>
      <c r="J4817" t="s">
        <v>23</v>
      </c>
      <c r="K4817" s="1" t="s">
        <v>11261</v>
      </c>
      <c r="L4817" s="1" t="s">
        <v>11261</v>
      </c>
      <c r="M4817" s="1" t="s">
        <v>11261</v>
      </c>
      <c r="N4817" s="1" t="s">
        <v>11261</v>
      </c>
      <c r="O4817" s="1" t="s">
        <v>11261</v>
      </c>
      <c r="P4817" s="1" t="s">
        <v>11261</v>
      </c>
      <c r="Q4817" t="s">
        <v>5116</v>
      </c>
      <c r="R4817">
        <v>756</v>
      </c>
      <c r="S4817" s="10" t="s">
        <v>11261</v>
      </c>
      <c r="T4817" s="1" t="s">
        <v>11261</v>
      </c>
    </row>
    <row r="4818" spans="1:20" hidden="1" x14ac:dyDescent="0.25">
      <c r="A4818" t="s">
        <v>24</v>
      </c>
      <c r="B4818" s="3" t="s">
        <v>11261</v>
      </c>
      <c r="C4818" t="s">
        <v>15127</v>
      </c>
      <c r="D4818" t="s">
        <v>22</v>
      </c>
      <c r="E4818" t="s">
        <v>5</v>
      </c>
      <c r="F4818" s="1" t="s">
        <v>11261</v>
      </c>
      <c r="G4818" t="s">
        <v>907</v>
      </c>
      <c r="H4818">
        <v>1978965</v>
      </c>
      <c r="I4818">
        <v>1979720</v>
      </c>
      <c r="J4818" t="s">
        <v>23</v>
      </c>
      <c r="K4818" t="s">
        <v>5117</v>
      </c>
      <c r="L4818" s="1" t="s">
        <v>11261</v>
      </c>
      <c r="M4818" s="1" t="s">
        <v>11261</v>
      </c>
      <c r="N4818" t="s">
        <v>3618</v>
      </c>
      <c r="O4818" s="1" t="s">
        <v>11261</v>
      </c>
      <c r="P4818" s="1" t="s">
        <v>11261</v>
      </c>
      <c r="Q4818" t="s">
        <v>5116</v>
      </c>
      <c r="R4818">
        <v>756</v>
      </c>
      <c r="S4818" s="9">
        <v>251</v>
      </c>
      <c r="T4818" s="1" t="s">
        <v>11261</v>
      </c>
    </row>
    <row r="4819" spans="1:20" hidden="1" x14ac:dyDescent="0.25">
      <c r="A4819" t="s">
        <v>20</v>
      </c>
      <c r="B4819" s="2" t="s">
        <v>21</v>
      </c>
      <c r="C4819" t="s">
        <v>16087</v>
      </c>
      <c r="D4819" t="s">
        <v>22</v>
      </c>
      <c r="E4819" t="s">
        <v>5</v>
      </c>
      <c r="F4819" s="1" t="s">
        <v>11261</v>
      </c>
      <c r="G4819" t="s">
        <v>907</v>
      </c>
      <c r="H4819">
        <v>2480155</v>
      </c>
      <c r="I4819">
        <v>2480910</v>
      </c>
      <c r="J4819" t="s">
        <v>23</v>
      </c>
      <c r="K4819" s="1" t="s">
        <v>11261</v>
      </c>
      <c r="L4819" s="1" t="s">
        <v>11261</v>
      </c>
      <c r="M4819" s="1" t="s">
        <v>11261</v>
      </c>
      <c r="N4819" s="1" t="s">
        <v>11261</v>
      </c>
      <c r="O4819" s="1" t="s">
        <v>11261</v>
      </c>
      <c r="P4819" s="1" t="s">
        <v>11261</v>
      </c>
      <c r="Q4819" t="s">
        <v>6148</v>
      </c>
      <c r="R4819">
        <v>756</v>
      </c>
      <c r="S4819" s="10" t="s">
        <v>11261</v>
      </c>
      <c r="T4819" s="1" t="s">
        <v>11261</v>
      </c>
    </row>
    <row r="4820" spans="1:20" hidden="1" x14ac:dyDescent="0.25">
      <c r="A4820" t="s">
        <v>24</v>
      </c>
      <c r="B4820" s="3" t="s">
        <v>11261</v>
      </c>
      <c r="C4820" t="s">
        <v>15258</v>
      </c>
      <c r="D4820" t="s">
        <v>22</v>
      </c>
      <c r="E4820" t="s">
        <v>5</v>
      </c>
      <c r="F4820" s="1" t="s">
        <v>11261</v>
      </c>
      <c r="G4820" t="s">
        <v>907</v>
      </c>
      <c r="H4820">
        <v>2048749</v>
      </c>
      <c r="I4820">
        <v>2049948</v>
      </c>
      <c r="J4820" t="s">
        <v>23</v>
      </c>
      <c r="K4820" t="s">
        <v>5259</v>
      </c>
      <c r="L4820" s="1" t="s">
        <v>11261</v>
      </c>
      <c r="M4820" s="1" t="s">
        <v>11261</v>
      </c>
      <c r="N4820" t="s">
        <v>473</v>
      </c>
      <c r="O4820" s="1" t="s">
        <v>11261</v>
      </c>
      <c r="P4820" s="1" t="s">
        <v>11261</v>
      </c>
      <c r="Q4820" t="s">
        <v>5258</v>
      </c>
      <c r="R4820">
        <v>1200</v>
      </c>
      <c r="S4820" s="9">
        <v>399</v>
      </c>
      <c r="T4820" s="1" t="s">
        <v>11261</v>
      </c>
    </row>
    <row r="4821" spans="1:20" hidden="1" x14ac:dyDescent="0.25">
      <c r="A4821" t="s">
        <v>20</v>
      </c>
      <c r="B4821" s="2" t="s">
        <v>21</v>
      </c>
      <c r="C4821" t="s">
        <v>16510</v>
      </c>
      <c r="D4821" t="s">
        <v>22</v>
      </c>
      <c r="E4821" t="s">
        <v>5</v>
      </c>
      <c r="F4821" s="1" t="s">
        <v>11261</v>
      </c>
      <c r="G4821" t="s">
        <v>907</v>
      </c>
      <c r="H4821">
        <v>2705281</v>
      </c>
      <c r="I4821">
        <v>2706036</v>
      </c>
      <c r="J4821" t="s">
        <v>37</v>
      </c>
      <c r="K4821" s="1" t="s">
        <v>11261</v>
      </c>
      <c r="L4821" s="1" t="s">
        <v>11261</v>
      </c>
      <c r="M4821" s="1" t="s">
        <v>11261</v>
      </c>
      <c r="N4821" s="1" t="s">
        <v>11261</v>
      </c>
      <c r="O4821" s="1" t="s">
        <v>11261</v>
      </c>
      <c r="P4821" s="1" t="s">
        <v>11261</v>
      </c>
      <c r="Q4821" t="s">
        <v>6596</v>
      </c>
      <c r="R4821">
        <v>756</v>
      </c>
      <c r="S4821" s="10" t="s">
        <v>11261</v>
      </c>
      <c r="T4821" s="1" t="s">
        <v>11261</v>
      </c>
    </row>
    <row r="4822" spans="1:20" hidden="1" x14ac:dyDescent="0.25">
      <c r="A4822" t="s">
        <v>24</v>
      </c>
      <c r="B4822" s="3" t="s">
        <v>11261</v>
      </c>
      <c r="C4822" t="s">
        <v>16511</v>
      </c>
      <c r="D4822" t="s">
        <v>22</v>
      </c>
      <c r="E4822" t="s">
        <v>5</v>
      </c>
      <c r="F4822" s="1" t="s">
        <v>11261</v>
      </c>
      <c r="G4822" t="s">
        <v>907</v>
      </c>
      <c r="H4822">
        <v>2705281</v>
      </c>
      <c r="I4822">
        <v>2706036</v>
      </c>
      <c r="J4822" t="s">
        <v>37</v>
      </c>
      <c r="K4822" t="s">
        <v>6597</v>
      </c>
      <c r="L4822" s="1" t="s">
        <v>11261</v>
      </c>
      <c r="M4822" s="1" t="s">
        <v>11261</v>
      </c>
      <c r="N4822" t="s">
        <v>27</v>
      </c>
      <c r="O4822" s="1" t="s">
        <v>11261</v>
      </c>
      <c r="P4822" s="1" t="s">
        <v>11261</v>
      </c>
      <c r="Q4822" t="s">
        <v>6596</v>
      </c>
      <c r="R4822">
        <v>756</v>
      </c>
      <c r="S4822" s="9">
        <v>251</v>
      </c>
      <c r="T4822" s="1" t="s">
        <v>11261</v>
      </c>
    </row>
    <row r="4823" spans="1:20" hidden="1" x14ac:dyDescent="0.25">
      <c r="A4823" t="s">
        <v>20</v>
      </c>
      <c r="B4823" s="2" t="s">
        <v>21</v>
      </c>
      <c r="C4823" t="s">
        <v>17642</v>
      </c>
      <c r="D4823" t="s">
        <v>22</v>
      </c>
      <c r="E4823" t="s">
        <v>5</v>
      </c>
      <c r="F4823" s="1" t="s">
        <v>11261</v>
      </c>
      <c r="G4823" t="s">
        <v>907</v>
      </c>
      <c r="H4823">
        <v>3321952</v>
      </c>
      <c r="I4823">
        <v>3322707</v>
      </c>
      <c r="J4823" t="s">
        <v>37</v>
      </c>
      <c r="K4823" s="1" t="s">
        <v>11261</v>
      </c>
      <c r="L4823" s="1" t="s">
        <v>11261</v>
      </c>
      <c r="M4823" s="1" t="s">
        <v>11261</v>
      </c>
      <c r="N4823" s="1" t="s">
        <v>11261</v>
      </c>
      <c r="O4823" s="1" t="s">
        <v>11261</v>
      </c>
      <c r="P4823" s="1" t="s">
        <v>11261</v>
      </c>
      <c r="Q4823" t="s">
        <v>7793</v>
      </c>
      <c r="R4823">
        <v>756</v>
      </c>
      <c r="S4823" s="10" t="s">
        <v>11261</v>
      </c>
      <c r="T4823" s="1" t="s">
        <v>11261</v>
      </c>
    </row>
    <row r="4824" spans="1:20" hidden="1" x14ac:dyDescent="0.25">
      <c r="A4824" t="s">
        <v>24</v>
      </c>
      <c r="B4824" s="3" t="s">
        <v>11261</v>
      </c>
      <c r="C4824" t="s">
        <v>17643</v>
      </c>
      <c r="D4824" t="s">
        <v>22</v>
      </c>
      <c r="E4824" t="s">
        <v>5</v>
      </c>
      <c r="F4824" s="1" t="s">
        <v>11261</v>
      </c>
      <c r="G4824" t="s">
        <v>907</v>
      </c>
      <c r="H4824">
        <v>3321952</v>
      </c>
      <c r="I4824">
        <v>3322707</v>
      </c>
      <c r="J4824" t="s">
        <v>37</v>
      </c>
      <c r="K4824" t="s">
        <v>7794</v>
      </c>
      <c r="L4824" s="1" t="s">
        <v>11261</v>
      </c>
      <c r="M4824" s="1" t="s">
        <v>11261</v>
      </c>
      <c r="N4824" t="s">
        <v>27</v>
      </c>
      <c r="O4824" s="1" t="s">
        <v>11261</v>
      </c>
      <c r="P4824" s="1" t="s">
        <v>11261</v>
      </c>
      <c r="Q4824" t="s">
        <v>7793</v>
      </c>
      <c r="R4824">
        <v>756</v>
      </c>
      <c r="S4824" s="9">
        <v>251</v>
      </c>
      <c r="T4824" s="1" t="s">
        <v>11261</v>
      </c>
    </row>
    <row r="4825" spans="1:20" hidden="1" x14ac:dyDescent="0.25">
      <c r="A4825" t="s">
        <v>20</v>
      </c>
      <c r="B4825" s="2" t="s">
        <v>21</v>
      </c>
      <c r="C4825" t="s">
        <v>17860</v>
      </c>
      <c r="D4825" t="s">
        <v>22</v>
      </c>
      <c r="E4825" t="s">
        <v>5</v>
      </c>
      <c r="F4825" s="1" t="s">
        <v>11261</v>
      </c>
      <c r="G4825" t="s">
        <v>907</v>
      </c>
      <c r="H4825">
        <v>3449683</v>
      </c>
      <c r="I4825">
        <v>3450438</v>
      </c>
      <c r="J4825" t="s">
        <v>23</v>
      </c>
      <c r="K4825" s="1" t="s">
        <v>11261</v>
      </c>
      <c r="L4825" s="1" t="s">
        <v>11261</v>
      </c>
      <c r="M4825" s="1" t="s">
        <v>11261</v>
      </c>
      <c r="N4825" s="1" t="s">
        <v>11261</v>
      </c>
      <c r="O4825" s="1" t="s">
        <v>11261</v>
      </c>
      <c r="P4825" s="1" t="s">
        <v>11261</v>
      </c>
      <c r="Q4825" t="s">
        <v>8027</v>
      </c>
      <c r="R4825">
        <v>756</v>
      </c>
      <c r="S4825" s="10" t="s">
        <v>11261</v>
      </c>
      <c r="T4825" s="1" t="s">
        <v>11261</v>
      </c>
    </row>
    <row r="4826" spans="1:20" hidden="1" x14ac:dyDescent="0.25">
      <c r="A4826" t="s">
        <v>24</v>
      </c>
      <c r="B4826" s="3" t="s">
        <v>11261</v>
      </c>
      <c r="C4826" t="s">
        <v>17861</v>
      </c>
      <c r="D4826" t="s">
        <v>22</v>
      </c>
      <c r="E4826" t="s">
        <v>5</v>
      </c>
      <c r="F4826" s="1" t="s">
        <v>11261</v>
      </c>
      <c r="G4826" t="s">
        <v>907</v>
      </c>
      <c r="H4826">
        <v>3449683</v>
      </c>
      <c r="I4826">
        <v>3450438</v>
      </c>
      <c r="J4826" t="s">
        <v>23</v>
      </c>
      <c r="K4826" t="s">
        <v>8028</v>
      </c>
      <c r="L4826" s="1" t="s">
        <v>11261</v>
      </c>
      <c r="M4826" s="1" t="s">
        <v>11261</v>
      </c>
      <c r="N4826" t="s">
        <v>27</v>
      </c>
      <c r="O4826" s="1" t="s">
        <v>11261</v>
      </c>
      <c r="P4826" s="1" t="s">
        <v>11261</v>
      </c>
      <c r="Q4826" t="s">
        <v>8027</v>
      </c>
      <c r="R4826">
        <v>756</v>
      </c>
      <c r="S4826" s="9">
        <v>251</v>
      </c>
      <c r="T4826" s="1" t="s">
        <v>11261</v>
      </c>
    </row>
    <row r="4827" spans="1:20" hidden="1" x14ac:dyDescent="0.25">
      <c r="A4827" t="s">
        <v>20</v>
      </c>
      <c r="B4827" s="2" t="s">
        <v>21</v>
      </c>
      <c r="C4827" t="s">
        <v>18741</v>
      </c>
      <c r="D4827" t="s">
        <v>22</v>
      </c>
      <c r="E4827" t="s">
        <v>5</v>
      </c>
      <c r="F4827" s="1" t="s">
        <v>11261</v>
      </c>
      <c r="G4827" t="s">
        <v>907</v>
      </c>
      <c r="H4827">
        <v>3888310</v>
      </c>
      <c r="I4827">
        <v>3889065</v>
      </c>
      <c r="J4827" t="s">
        <v>37</v>
      </c>
      <c r="K4827" s="1" t="s">
        <v>11261</v>
      </c>
      <c r="L4827" s="1" t="s">
        <v>11261</v>
      </c>
      <c r="M4827" s="1" t="s">
        <v>11261</v>
      </c>
      <c r="N4827" s="1" t="s">
        <v>11261</v>
      </c>
      <c r="O4827" s="1" t="s">
        <v>11261</v>
      </c>
      <c r="P4827" s="1" t="s">
        <v>11261</v>
      </c>
      <c r="Q4827" t="s">
        <v>9024</v>
      </c>
      <c r="R4827">
        <v>756</v>
      </c>
      <c r="S4827" s="10" t="s">
        <v>11261</v>
      </c>
      <c r="T4827" s="1" t="s">
        <v>11261</v>
      </c>
    </row>
    <row r="4828" spans="1:20" hidden="1" x14ac:dyDescent="0.25">
      <c r="A4828" t="s">
        <v>24</v>
      </c>
      <c r="B4828" s="3" t="s">
        <v>11261</v>
      </c>
      <c r="C4828" t="s">
        <v>18742</v>
      </c>
      <c r="D4828" t="s">
        <v>22</v>
      </c>
      <c r="E4828" t="s">
        <v>5</v>
      </c>
      <c r="F4828" s="1" t="s">
        <v>11261</v>
      </c>
      <c r="G4828" t="s">
        <v>907</v>
      </c>
      <c r="H4828">
        <v>3888310</v>
      </c>
      <c r="I4828">
        <v>3889065</v>
      </c>
      <c r="J4828" t="s">
        <v>37</v>
      </c>
      <c r="K4828" t="s">
        <v>9025</v>
      </c>
      <c r="L4828" s="1" t="s">
        <v>11261</v>
      </c>
      <c r="M4828" s="1" t="s">
        <v>11261</v>
      </c>
      <c r="N4828" t="s">
        <v>9026</v>
      </c>
      <c r="O4828" s="1" t="s">
        <v>11261</v>
      </c>
      <c r="P4828" s="1" t="s">
        <v>11261</v>
      </c>
      <c r="Q4828" t="s">
        <v>9024</v>
      </c>
      <c r="R4828">
        <v>756</v>
      </c>
      <c r="S4828" s="9">
        <v>251</v>
      </c>
      <c r="T4828" s="1" t="s">
        <v>11261</v>
      </c>
    </row>
    <row r="4829" spans="1:20" hidden="1" x14ac:dyDescent="0.25">
      <c r="A4829" t="s">
        <v>20</v>
      </c>
      <c r="B4829" s="2" t="s">
        <v>21</v>
      </c>
      <c r="C4829" t="s">
        <v>18860</v>
      </c>
      <c r="D4829" t="s">
        <v>22</v>
      </c>
      <c r="E4829" t="s">
        <v>5</v>
      </c>
      <c r="F4829" s="1" t="s">
        <v>11261</v>
      </c>
      <c r="G4829" t="s">
        <v>907</v>
      </c>
      <c r="H4829">
        <v>3941656</v>
      </c>
      <c r="I4829">
        <v>3942411</v>
      </c>
      <c r="J4829" t="s">
        <v>37</v>
      </c>
      <c r="K4829" s="1" t="s">
        <v>11261</v>
      </c>
      <c r="L4829" s="1" t="s">
        <v>11261</v>
      </c>
      <c r="M4829" s="1" t="s">
        <v>11261</v>
      </c>
      <c r="N4829" s="1" t="s">
        <v>11261</v>
      </c>
      <c r="O4829" s="1" t="s">
        <v>11261</v>
      </c>
      <c r="P4829" s="1" t="s">
        <v>11261</v>
      </c>
      <c r="Q4829" t="s">
        <v>9158</v>
      </c>
      <c r="R4829">
        <v>756</v>
      </c>
      <c r="S4829" s="10" t="s">
        <v>11261</v>
      </c>
      <c r="T4829" s="1" t="s">
        <v>11261</v>
      </c>
    </row>
    <row r="4830" spans="1:20" hidden="1" x14ac:dyDescent="0.25">
      <c r="A4830" t="s">
        <v>24</v>
      </c>
      <c r="B4830" s="3" t="s">
        <v>11261</v>
      </c>
      <c r="C4830" t="s">
        <v>18861</v>
      </c>
      <c r="D4830" t="s">
        <v>22</v>
      </c>
      <c r="E4830" t="s">
        <v>5</v>
      </c>
      <c r="F4830" s="1" t="s">
        <v>11261</v>
      </c>
      <c r="G4830" t="s">
        <v>907</v>
      </c>
      <c r="H4830">
        <v>3941656</v>
      </c>
      <c r="I4830">
        <v>3942411</v>
      </c>
      <c r="J4830" t="s">
        <v>37</v>
      </c>
      <c r="K4830" t="s">
        <v>9159</v>
      </c>
      <c r="L4830" s="1" t="s">
        <v>11261</v>
      </c>
      <c r="M4830" s="1" t="s">
        <v>11261</v>
      </c>
      <c r="N4830" t="s">
        <v>161</v>
      </c>
      <c r="O4830" s="1" t="s">
        <v>11261</v>
      </c>
      <c r="P4830" s="1" t="s">
        <v>11261</v>
      </c>
      <c r="Q4830" t="s">
        <v>9158</v>
      </c>
      <c r="R4830">
        <v>756</v>
      </c>
      <c r="S4830" s="9">
        <v>251</v>
      </c>
      <c r="T4830" s="1" t="s">
        <v>11261</v>
      </c>
    </row>
    <row r="4831" spans="1:20" hidden="1" x14ac:dyDescent="0.25">
      <c r="A4831" t="s">
        <v>20</v>
      </c>
      <c r="B4831" s="2" t="s">
        <v>21</v>
      </c>
      <c r="C4831" t="s">
        <v>19428</v>
      </c>
      <c r="D4831" t="s">
        <v>22</v>
      </c>
      <c r="E4831" t="s">
        <v>5</v>
      </c>
      <c r="F4831" s="1" t="s">
        <v>11261</v>
      </c>
      <c r="G4831" t="s">
        <v>907</v>
      </c>
      <c r="H4831">
        <v>4217100</v>
      </c>
      <c r="I4831">
        <v>4217855</v>
      </c>
      <c r="J4831" t="s">
        <v>37</v>
      </c>
      <c r="K4831" s="1" t="s">
        <v>11261</v>
      </c>
      <c r="L4831" s="1" t="s">
        <v>11261</v>
      </c>
      <c r="M4831" s="1" t="s">
        <v>11261</v>
      </c>
      <c r="N4831" s="1" t="s">
        <v>11261</v>
      </c>
      <c r="O4831" s="1" t="s">
        <v>11261</v>
      </c>
      <c r="P4831" s="1" t="s">
        <v>11261</v>
      </c>
      <c r="Q4831" t="s">
        <v>9799</v>
      </c>
      <c r="R4831">
        <v>756</v>
      </c>
      <c r="S4831" s="10" t="s">
        <v>11261</v>
      </c>
      <c r="T4831" s="1" t="s">
        <v>11261</v>
      </c>
    </row>
    <row r="4832" spans="1:20" hidden="1" x14ac:dyDescent="0.25">
      <c r="A4832" t="s">
        <v>24</v>
      </c>
      <c r="B4832" s="3" t="s">
        <v>11261</v>
      </c>
      <c r="C4832" t="s">
        <v>18237</v>
      </c>
      <c r="D4832" t="s">
        <v>22</v>
      </c>
      <c r="E4832" t="s">
        <v>5</v>
      </c>
      <c r="F4832" s="1" t="s">
        <v>11261</v>
      </c>
      <c r="G4832" t="s">
        <v>907</v>
      </c>
      <c r="H4832">
        <v>3637878</v>
      </c>
      <c r="I4832">
        <v>3639077</v>
      </c>
      <c r="J4832" t="s">
        <v>37</v>
      </c>
      <c r="K4832" t="s">
        <v>8431</v>
      </c>
      <c r="L4832" s="1" t="s">
        <v>11261</v>
      </c>
      <c r="M4832" s="1" t="s">
        <v>11261</v>
      </c>
      <c r="N4832" t="s">
        <v>8432</v>
      </c>
      <c r="O4832" s="1" t="s">
        <v>11261</v>
      </c>
      <c r="P4832" s="1" t="s">
        <v>11261</v>
      </c>
      <c r="Q4832" t="s">
        <v>8430</v>
      </c>
      <c r="R4832">
        <v>1200</v>
      </c>
      <c r="S4832" s="9">
        <v>399</v>
      </c>
      <c r="T4832" s="1" t="s">
        <v>11261</v>
      </c>
    </row>
    <row r="4833" spans="1:20" hidden="1" x14ac:dyDescent="0.25">
      <c r="A4833" t="s">
        <v>20</v>
      </c>
      <c r="B4833" s="2" t="s">
        <v>21</v>
      </c>
      <c r="C4833" t="s">
        <v>11897</v>
      </c>
      <c r="D4833" t="s">
        <v>22</v>
      </c>
      <c r="E4833" t="s">
        <v>5</v>
      </c>
      <c r="F4833" s="1" t="s">
        <v>11261</v>
      </c>
      <c r="G4833" t="s">
        <v>907</v>
      </c>
      <c r="H4833">
        <v>299944</v>
      </c>
      <c r="I4833">
        <v>300696</v>
      </c>
      <c r="J4833" t="s">
        <v>23</v>
      </c>
      <c r="K4833" s="1" t="s">
        <v>11261</v>
      </c>
      <c r="L4833" s="1" t="s">
        <v>11261</v>
      </c>
      <c r="M4833" s="1" t="s">
        <v>11261</v>
      </c>
      <c r="N4833" s="1" t="s">
        <v>11261</v>
      </c>
      <c r="O4833" s="1" t="s">
        <v>11261</v>
      </c>
      <c r="P4833" s="1" t="s">
        <v>11261</v>
      </c>
      <c r="Q4833" t="s">
        <v>1596</v>
      </c>
      <c r="R4833">
        <v>753</v>
      </c>
      <c r="S4833" s="10" t="s">
        <v>11261</v>
      </c>
      <c r="T4833" s="1" t="s">
        <v>11261</v>
      </c>
    </row>
    <row r="4834" spans="1:20" hidden="1" x14ac:dyDescent="0.25">
      <c r="A4834" t="s">
        <v>24</v>
      </c>
      <c r="B4834" s="3" t="s">
        <v>11261</v>
      </c>
      <c r="C4834" t="s">
        <v>11932</v>
      </c>
      <c r="D4834" t="s">
        <v>22</v>
      </c>
      <c r="E4834" t="s">
        <v>5</v>
      </c>
      <c r="F4834" s="1" t="s">
        <v>11261</v>
      </c>
      <c r="G4834" t="s">
        <v>907</v>
      </c>
      <c r="H4834">
        <v>316391</v>
      </c>
      <c r="I4834">
        <v>317593</v>
      </c>
      <c r="J4834" t="s">
        <v>23</v>
      </c>
      <c r="K4834" t="s">
        <v>1635</v>
      </c>
      <c r="L4834" s="1" t="s">
        <v>11261</v>
      </c>
      <c r="M4834" s="1" t="s">
        <v>11261</v>
      </c>
      <c r="N4834" t="s">
        <v>263</v>
      </c>
      <c r="O4834" s="1" t="s">
        <v>11261</v>
      </c>
      <c r="P4834" s="1" t="s">
        <v>11261</v>
      </c>
      <c r="Q4834" t="s">
        <v>1634</v>
      </c>
      <c r="R4834">
        <v>1203</v>
      </c>
      <c r="S4834" s="9">
        <v>400</v>
      </c>
      <c r="T4834" s="1" t="s">
        <v>11261</v>
      </c>
    </row>
    <row r="4835" spans="1:20" hidden="1" x14ac:dyDescent="0.25">
      <c r="A4835" t="s">
        <v>20</v>
      </c>
      <c r="B4835" s="2" t="s">
        <v>21</v>
      </c>
      <c r="C4835" t="s">
        <v>11915</v>
      </c>
      <c r="D4835" t="s">
        <v>22</v>
      </c>
      <c r="E4835" t="s">
        <v>5</v>
      </c>
      <c r="F4835" s="1" t="s">
        <v>11261</v>
      </c>
      <c r="G4835" t="s">
        <v>907</v>
      </c>
      <c r="H4835">
        <v>307201</v>
      </c>
      <c r="I4835">
        <v>307953</v>
      </c>
      <c r="J4835" t="s">
        <v>23</v>
      </c>
      <c r="K4835" s="1" t="s">
        <v>11261</v>
      </c>
      <c r="L4835" s="1" t="s">
        <v>11261</v>
      </c>
      <c r="M4835" s="1" t="s">
        <v>11261</v>
      </c>
      <c r="N4835" s="1" t="s">
        <v>11261</v>
      </c>
      <c r="O4835" s="1" t="s">
        <v>11261</v>
      </c>
      <c r="P4835" s="1" t="s">
        <v>11261</v>
      </c>
      <c r="Q4835" t="s">
        <v>1618</v>
      </c>
      <c r="R4835">
        <v>753</v>
      </c>
      <c r="S4835" s="10" t="s">
        <v>11261</v>
      </c>
      <c r="T4835" s="1" t="s">
        <v>11261</v>
      </c>
    </row>
    <row r="4836" spans="1:20" hidden="1" x14ac:dyDescent="0.25">
      <c r="A4836" t="s">
        <v>24</v>
      </c>
      <c r="B4836" s="3" t="s">
        <v>11261</v>
      </c>
      <c r="C4836" t="s">
        <v>11916</v>
      </c>
      <c r="D4836" t="s">
        <v>22</v>
      </c>
      <c r="E4836" t="s">
        <v>5</v>
      </c>
      <c r="F4836" s="1" t="s">
        <v>11261</v>
      </c>
      <c r="G4836" t="s">
        <v>907</v>
      </c>
      <c r="H4836">
        <v>307201</v>
      </c>
      <c r="I4836">
        <v>307953</v>
      </c>
      <c r="J4836" t="s">
        <v>23</v>
      </c>
      <c r="K4836" t="s">
        <v>1619</v>
      </c>
      <c r="L4836" s="1" t="s">
        <v>11261</v>
      </c>
      <c r="M4836" s="1" t="s">
        <v>11261</v>
      </c>
      <c r="N4836" t="s">
        <v>454</v>
      </c>
      <c r="O4836" s="1" t="s">
        <v>11261</v>
      </c>
      <c r="P4836" s="1" t="s">
        <v>11261</v>
      </c>
      <c r="Q4836" t="s">
        <v>1618</v>
      </c>
      <c r="R4836">
        <v>753</v>
      </c>
      <c r="S4836" s="9">
        <v>250</v>
      </c>
      <c r="T4836" s="1" t="s">
        <v>11261</v>
      </c>
    </row>
    <row r="4837" spans="1:20" hidden="1" x14ac:dyDescent="0.25">
      <c r="A4837" t="s">
        <v>20</v>
      </c>
      <c r="B4837" s="2" t="s">
        <v>21</v>
      </c>
      <c r="C4837" t="s">
        <v>12853</v>
      </c>
      <c r="D4837" t="s">
        <v>22</v>
      </c>
      <c r="E4837" t="s">
        <v>5</v>
      </c>
      <c r="F4837" s="1" t="s">
        <v>11261</v>
      </c>
      <c r="G4837" t="s">
        <v>907</v>
      </c>
      <c r="H4837">
        <v>804456</v>
      </c>
      <c r="I4837">
        <v>805208</v>
      </c>
      <c r="J4837" t="s">
        <v>37</v>
      </c>
      <c r="K4837" s="1" t="s">
        <v>11261</v>
      </c>
      <c r="L4837" s="1" t="s">
        <v>11261</v>
      </c>
      <c r="M4837" s="1" t="s">
        <v>11261</v>
      </c>
      <c r="N4837" s="1" t="s">
        <v>11261</v>
      </c>
      <c r="O4837" s="1" t="s">
        <v>11261</v>
      </c>
      <c r="P4837" s="1" t="s">
        <v>11261</v>
      </c>
      <c r="Q4837" t="s">
        <v>2647</v>
      </c>
      <c r="R4837">
        <v>753</v>
      </c>
      <c r="S4837" s="10" t="s">
        <v>11261</v>
      </c>
      <c r="T4837" s="1" t="s">
        <v>11261</v>
      </c>
    </row>
    <row r="4838" spans="1:20" hidden="1" x14ac:dyDescent="0.25">
      <c r="A4838" t="s">
        <v>24</v>
      </c>
      <c r="B4838" s="3" t="s">
        <v>11261</v>
      </c>
      <c r="C4838" t="s">
        <v>12854</v>
      </c>
      <c r="D4838" t="s">
        <v>22</v>
      </c>
      <c r="E4838" t="s">
        <v>5</v>
      </c>
      <c r="F4838" s="1" t="s">
        <v>11261</v>
      </c>
      <c r="G4838" t="s">
        <v>907</v>
      </c>
      <c r="H4838">
        <v>804456</v>
      </c>
      <c r="I4838">
        <v>805208</v>
      </c>
      <c r="J4838" t="s">
        <v>37</v>
      </c>
      <c r="K4838" t="s">
        <v>2648</v>
      </c>
      <c r="L4838" s="1" t="s">
        <v>11261</v>
      </c>
      <c r="M4838" s="1" t="s">
        <v>11261</v>
      </c>
      <c r="N4838" t="s">
        <v>27</v>
      </c>
      <c r="O4838" s="1" t="s">
        <v>11261</v>
      </c>
      <c r="P4838" s="1" t="s">
        <v>11261</v>
      </c>
      <c r="Q4838" t="s">
        <v>2647</v>
      </c>
      <c r="R4838">
        <v>753</v>
      </c>
      <c r="S4838" s="9">
        <v>250</v>
      </c>
      <c r="T4838" s="1" t="s">
        <v>11261</v>
      </c>
    </row>
    <row r="4839" spans="1:20" hidden="1" x14ac:dyDescent="0.25">
      <c r="A4839" t="s">
        <v>20</v>
      </c>
      <c r="B4839" s="2" t="s">
        <v>21</v>
      </c>
      <c r="C4839" t="s">
        <v>13735</v>
      </c>
      <c r="D4839" t="s">
        <v>22</v>
      </c>
      <c r="E4839" t="s">
        <v>5</v>
      </c>
      <c r="F4839" s="1" t="s">
        <v>11261</v>
      </c>
      <c r="G4839" t="s">
        <v>907</v>
      </c>
      <c r="H4839">
        <v>1264409</v>
      </c>
      <c r="I4839">
        <v>1265161</v>
      </c>
      <c r="J4839" t="s">
        <v>23</v>
      </c>
      <c r="K4839" s="1" t="s">
        <v>11261</v>
      </c>
      <c r="L4839" s="1" t="s">
        <v>11261</v>
      </c>
      <c r="M4839" s="1" t="s">
        <v>11261</v>
      </c>
      <c r="N4839" s="1" t="s">
        <v>11261</v>
      </c>
      <c r="O4839" s="1" t="s">
        <v>11261</v>
      </c>
      <c r="P4839" s="1" t="s">
        <v>11261</v>
      </c>
      <c r="Q4839" t="s">
        <v>3647</v>
      </c>
      <c r="R4839">
        <v>753</v>
      </c>
      <c r="S4839" s="10" t="s">
        <v>11261</v>
      </c>
      <c r="T4839" s="1" t="s">
        <v>11261</v>
      </c>
    </row>
    <row r="4840" spans="1:20" hidden="1" x14ac:dyDescent="0.25">
      <c r="A4840" t="s">
        <v>24</v>
      </c>
      <c r="B4840" s="3" t="s">
        <v>11261</v>
      </c>
      <c r="C4840" t="s">
        <v>13736</v>
      </c>
      <c r="D4840" t="s">
        <v>22</v>
      </c>
      <c r="E4840" t="s">
        <v>5</v>
      </c>
      <c r="F4840" s="1" t="s">
        <v>11261</v>
      </c>
      <c r="G4840" t="s">
        <v>907</v>
      </c>
      <c r="H4840">
        <v>1264409</v>
      </c>
      <c r="I4840">
        <v>1265161</v>
      </c>
      <c r="J4840" t="s">
        <v>23</v>
      </c>
      <c r="K4840" t="s">
        <v>3648</v>
      </c>
      <c r="L4840" s="1" t="s">
        <v>11261</v>
      </c>
      <c r="M4840" s="1" t="s">
        <v>11261</v>
      </c>
      <c r="N4840" t="s">
        <v>27</v>
      </c>
      <c r="O4840" s="1" t="s">
        <v>11261</v>
      </c>
      <c r="P4840" s="1" t="s">
        <v>11261</v>
      </c>
      <c r="Q4840" t="s">
        <v>3647</v>
      </c>
      <c r="R4840">
        <v>753</v>
      </c>
      <c r="S4840" s="9">
        <v>250</v>
      </c>
      <c r="T4840" s="1" t="s">
        <v>11261</v>
      </c>
    </row>
    <row r="4841" spans="1:20" hidden="1" x14ac:dyDescent="0.25">
      <c r="A4841" t="s">
        <v>20</v>
      </c>
      <c r="B4841" s="2" t="s">
        <v>21</v>
      </c>
      <c r="C4841" t="s">
        <v>14105</v>
      </c>
      <c r="D4841" t="s">
        <v>22</v>
      </c>
      <c r="E4841" t="s">
        <v>5</v>
      </c>
      <c r="F4841" s="1" t="s">
        <v>11261</v>
      </c>
      <c r="G4841" t="s">
        <v>907</v>
      </c>
      <c r="H4841">
        <v>1460917</v>
      </c>
      <c r="I4841">
        <v>1461669</v>
      </c>
      <c r="J4841" t="s">
        <v>37</v>
      </c>
      <c r="K4841" s="1" t="s">
        <v>11261</v>
      </c>
      <c r="L4841" s="1" t="s">
        <v>11261</v>
      </c>
      <c r="M4841" s="1" t="s">
        <v>11261</v>
      </c>
      <c r="N4841" s="1" t="s">
        <v>11261</v>
      </c>
      <c r="O4841" s="1" t="s">
        <v>11261</v>
      </c>
      <c r="P4841" s="1" t="s">
        <v>11261</v>
      </c>
      <c r="Q4841" t="s">
        <v>4046</v>
      </c>
      <c r="R4841">
        <v>753</v>
      </c>
      <c r="S4841" s="10" t="s">
        <v>11261</v>
      </c>
      <c r="T4841" s="1" t="s">
        <v>11261</v>
      </c>
    </row>
    <row r="4842" spans="1:20" hidden="1" x14ac:dyDescent="0.25">
      <c r="A4842" t="s">
        <v>24</v>
      </c>
      <c r="B4842" s="3" t="s">
        <v>11261</v>
      </c>
      <c r="C4842" t="s">
        <v>14106</v>
      </c>
      <c r="D4842" t="s">
        <v>22</v>
      </c>
      <c r="E4842" t="s">
        <v>5</v>
      </c>
      <c r="F4842" s="1" t="s">
        <v>11261</v>
      </c>
      <c r="G4842" t="s">
        <v>907</v>
      </c>
      <c r="H4842">
        <v>1460917</v>
      </c>
      <c r="I4842">
        <v>1461669</v>
      </c>
      <c r="J4842" t="s">
        <v>37</v>
      </c>
      <c r="K4842" t="s">
        <v>4047</v>
      </c>
      <c r="L4842" s="1" t="s">
        <v>11261</v>
      </c>
      <c r="M4842" s="1" t="s">
        <v>11261</v>
      </c>
      <c r="N4842" t="s">
        <v>27</v>
      </c>
      <c r="O4842" s="1" t="s">
        <v>11261</v>
      </c>
      <c r="P4842" s="1" t="s">
        <v>11261</v>
      </c>
      <c r="Q4842" t="s">
        <v>4046</v>
      </c>
      <c r="R4842">
        <v>753</v>
      </c>
      <c r="S4842" s="9">
        <v>250</v>
      </c>
      <c r="T4842" s="1" t="s">
        <v>11261</v>
      </c>
    </row>
    <row r="4843" spans="1:20" hidden="1" x14ac:dyDescent="0.25">
      <c r="A4843" t="s">
        <v>20</v>
      </c>
      <c r="B4843" s="2" t="s">
        <v>21</v>
      </c>
      <c r="C4843" t="s">
        <v>15813</v>
      </c>
      <c r="D4843" t="s">
        <v>22</v>
      </c>
      <c r="E4843" t="s">
        <v>5</v>
      </c>
      <c r="F4843" s="1" t="s">
        <v>11261</v>
      </c>
      <c r="G4843" t="s">
        <v>907</v>
      </c>
      <c r="H4843">
        <v>2352039</v>
      </c>
      <c r="I4843">
        <v>2352791</v>
      </c>
      <c r="J4843" t="s">
        <v>23</v>
      </c>
      <c r="K4843" s="1" t="s">
        <v>11261</v>
      </c>
      <c r="L4843" s="1" t="s">
        <v>11261</v>
      </c>
      <c r="M4843" s="1" t="s">
        <v>11261</v>
      </c>
      <c r="N4843" s="1" t="s">
        <v>11261</v>
      </c>
      <c r="O4843" s="1" t="s">
        <v>11261</v>
      </c>
      <c r="P4843" s="1" t="s">
        <v>11261</v>
      </c>
      <c r="Q4843" t="s">
        <v>5866</v>
      </c>
      <c r="R4843">
        <v>753</v>
      </c>
      <c r="S4843" s="10" t="s">
        <v>11261</v>
      </c>
      <c r="T4843" s="1" t="s">
        <v>11261</v>
      </c>
    </row>
    <row r="4844" spans="1:20" hidden="1" x14ac:dyDescent="0.25">
      <c r="A4844" t="s">
        <v>24</v>
      </c>
      <c r="B4844" s="3" t="s">
        <v>11261</v>
      </c>
      <c r="C4844" t="s">
        <v>15814</v>
      </c>
      <c r="D4844" t="s">
        <v>22</v>
      </c>
      <c r="E4844" t="s">
        <v>5</v>
      </c>
      <c r="F4844" s="1" t="s">
        <v>11261</v>
      </c>
      <c r="G4844" t="s">
        <v>907</v>
      </c>
      <c r="H4844">
        <v>2352039</v>
      </c>
      <c r="I4844">
        <v>2352791</v>
      </c>
      <c r="J4844" t="s">
        <v>23</v>
      </c>
      <c r="K4844" t="s">
        <v>5867</v>
      </c>
      <c r="L4844" s="1" t="s">
        <v>11261</v>
      </c>
      <c r="M4844" s="1" t="s">
        <v>11261</v>
      </c>
      <c r="N4844" t="s">
        <v>27</v>
      </c>
      <c r="O4844" s="1" t="s">
        <v>11261</v>
      </c>
      <c r="P4844" s="1" t="s">
        <v>11261</v>
      </c>
      <c r="Q4844" t="s">
        <v>5866</v>
      </c>
      <c r="R4844">
        <v>753</v>
      </c>
      <c r="S4844" s="9">
        <v>250</v>
      </c>
      <c r="T4844" s="1" t="s">
        <v>11261</v>
      </c>
    </row>
    <row r="4845" spans="1:20" hidden="1" x14ac:dyDescent="0.25">
      <c r="A4845" t="s">
        <v>20</v>
      </c>
      <c r="B4845" s="2" t="s">
        <v>21</v>
      </c>
      <c r="C4845" t="s">
        <v>17035</v>
      </c>
      <c r="D4845" t="s">
        <v>22</v>
      </c>
      <c r="E4845" t="s">
        <v>5</v>
      </c>
      <c r="F4845" s="1" t="s">
        <v>11261</v>
      </c>
      <c r="G4845" t="s">
        <v>907</v>
      </c>
      <c r="H4845">
        <v>2993988</v>
      </c>
      <c r="I4845">
        <v>2994740</v>
      </c>
      <c r="J4845" t="s">
        <v>37</v>
      </c>
      <c r="K4845" s="1" t="s">
        <v>11261</v>
      </c>
      <c r="L4845" s="1" t="s">
        <v>11261</v>
      </c>
      <c r="M4845" s="1" t="s">
        <v>11261</v>
      </c>
      <c r="N4845" s="1" t="s">
        <v>11261</v>
      </c>
      <c r="O4845" s="1" t="s">
        <v>11261</v>
      </c>
      <c r="P4845" s="1" t="s">
        <v>11261</v>
      </c>
      <c r="Q4845" t="s">
        <v>7152</v>
      </c>
      <c r="R4845">
        <v>753</v>
      </c>
      <c r="S4845" s="10" t="s">
        <v>11261</v>
      </c>
      <c r="T4845" s="1" t="s">
        <v>11261</v>
      </c>
    </row>
    <row r="4846" spans="1:20" hidden="1" x14ac:dyDescent="0.25">
      <c r="A4846" t="s">
        <v>24</v>
      </c>
      <c r="B4846" s="3" t="s">
        <v>11261</v>
      </c>
      <c r="C4846" t="s">
        <v>17036</v>
      </c>
      <c r="D4846" t="s">
        <v>22</v>
      </c>
      <c r="E4846" t="s">
        <v>5</v>
      </c>
      <c r="F4846" s="1" t="s">
        <v>11261</v>
      </c>
      <c r="G4846" t="s">
        <v>907</v>
      </c>
      <c r="H4846">
        <v>2993988</v>
      </c>
      <c r="I4846">
        <v>2994740</v>
      </c>
      <c r="J4846" t="s">
        <v>37</v>
      </c>
      <c r="K4846" t="s">
        <v>7153</v>
      </c>
      <c r="L4846" s="1" t="s">
        <v>11261</v>
      </c>
      <c r="M4846" s="1" t="s">
        <v>11261</v>
      </c>
      <c r="N4846" t="s">
        <v>265</v>
      </c>
      <c r="O4846" s="1" t="s">
        <v>11261</v>
      </c>
      <c r="P4846" s="1" t="s">
        <v>11261</v>
      </c>
      <c r="Q4846" t="s">
        <v>7152</v>
      </c>
      <c r="R4846">
        <v>753</v>
      </c>
      <c r="S4846" s="9">
        <v>250</v>
      </c>
      <c r="T4846" s="1" t="s">
        <v>11261</v>
      </c>
    </row>
    <row r="4847" spans="1:20" hidden="1" x14ac:dyDescent="0.25">
      <c r="A4847" t="s">
        <v>20</v>
      </c>
      <c r="B4847" s="2" t="s">
        <v>21</v>
      </c>
      <c r="C4847" t="s">
        <v>17619</v>
      </c>
      <c r="D4847" t="s">
        <v>22</v>
      </c>
      <c r="E4847" t="s">
        <v>5</v>
      </c>
      <c r="F4847" s="1" t="s">
        <v>11261</v>
      </c>
      <c r="G4847" t="s">
        <v>907</v>
      </c>
      <c r="H4847">
        <v>3308936</v>
      </c>
      <c r="I4847">
        <v>3309688</v>
      </c>
      <c r="J4847" t="s">
        <v>37</v>
      </c>
      <c r="K4847" s="1" t="s">
        <v>11261</v>
      </c>
      <c r="L4847" s="1" t="s">
        <v>11261</v>
      </c>
      <c r="M4847" s="1" t="s">
        <v>11261</v>
      </c>
      <c r="N4847" s="1" t="s">
        <v>11261</v>
      </c>
      <c r="O4847" s="1" t="s">
        <v>11261</v>
      </c>
      <c r="P4847" s="1" t="s">
        <v>11261</v>
      </c>
      <c r="Q4847" t="s">
        <v>7769</v>
      </c>
      <c r="R4847">
        <v>753</v>
      </c>
      <c r="S4847" s="10" t="s">
        <v>11261</v>
      </c>
      <c r="T4847" s="1" t="s">
        <v>11261</v>
      </c>
    </row>
    <row r="4848" spans="1:20" hidden="1" x14ac:dyDescent="0.25">
      <c r="A4848" t="s">
        <v>24</v>
      </c>
      <c r="B4848" s="3" t="s">
        <v>11261</v>
      </c>
      <c r="C4848" t="s">
        <v>17620</v>
      </c>
      <c r="D4848" t="s">
        <v>22</v>
      </c>
      <c r="E4848" t="s">
        <v>5</v>
      </c>
      <c r="F4848" s="1" t="s">
        <v>11261</v>
      </c>
      <c r="G4848" t="s">
        <v>907</v>
      </c>
      <c r="H4848">
        <v>3308936</v>
      </c>
      <c r="I4848">
        <v>3309688</v>
      </c>
      <c r="J4848" t="s">
        <v>37</v>
      </c>
      <c r="K4848" t="s">
        <v>7770</v>
      </c>
      <c r="L4848" s="1" t="s">
        <v>11261</v>
      </c>
      <c r="M4848" s="1" t="s">
        <v>11261</v>
      </c>
      <c r="N4848" t="s">
        <v>2533</v>
      </c>
      <c r="O4848" s="1" t="s">
        <v>11261</v>
      </c>
      <c r="P4848" s="1" t="s">
        <v>11261</v>
      </c>
      <c r="Q4848" t="s">
        <v>7769</v>
      </c>
      <c r="R4848">
        <v>753</v>
      </c>
      <c r="S4848" s="9">
        <v>250</v>
      </c>
      <c r="T4848" s="1" t="s">
        <v>11261</v>
      </c>
    </row>
    <row r="4849" spans="1:20" hidden="1" x14ac:dyDescent="0.25">
      <c r="A4849" t="s">
        <v>20</v>
      </c>
      <c r="B4849" s="2" t="s">
        <v>21</v>
      </c>
      <c r="C4849" t="s">
        <v>19355</v>
      </c>
      <c r="D4849" t="s">
        <v>22</v>
      </c>
      <c r="E4849" t="s">
        <v>5</v>
      </c>
      <c r="F4849" s="1" t="s">
        <v>11261</v>
      </c>
      <c r="G4849" t="s">
        <v>907</v>
      </c>
      <c r="H4849">
        <v>4178110</v>
      </c>
      <c r="I4849">
        <v>4178862</v>
      </c>
      <c r="J4849" t="s">
        <v>37</v>
      </c>
      <c r="K4849" s="1" t="s">
        <v>11261</v>
      </c>
      <c r="L4849" s="1" t="s">
        <v>11261</v>
      </c>
      <c r="M4849" s="1" t="s">
        <v>11261</v>
      </c>
      <c r="N4849" s="1" t="s">
        <v>11261</v>
      </c>
      <c r="O4849" s="1" t="s">
        <v>11261</v>
      </c>
      <c r="P4849" s="1" t="s">
        <v>11261</v>
      </c>
      <c r="Q4849" t="s">
        <v>9712</v>
      </c>
      <c r="R4849">
        <v>753</v>
      </c>
      <c r="S4849" s="10" t="s">
        <v>11261</v>
      </c>
      <c r="T4849" s="1" t="s">
        <v>11261</v>
      </c>
    </row>
    <row r="4850" spans="1:20" hidden="1" x14ac:dyDescent="0.25">
      <c r="A4850" t="s">
        <v>24</v>
      </c>
      <c r="B4850" s="3" t="s">
        <v>11261</v>
      </c>
      <c r="C4850" t="s">
        <v>12313</v>
      </c>
      <c r="D4850" t="s">
        <v>22</v>
      </c>
      <c r="E4850" t="s">
        <v>5</v>
      </c>
      <c r="F4850" s="1" t="s">
        <v>11261</v>
      </c>
      <c r="G4850" t="s">
        <v>907</v>
      </c>
      <c r="H4850">
        <v>544136</v>
      </c>
      <c r="I4850">
        <v>545338</v>
      </c>
      <c r="J4850" t="s">
        <v>23</v>
      </c>
      <c r="K4850" t="s">
        <v>2051</v>
      </c>
      <c r="L4850" s="1" t="s">
        <v>11261</v>
      </c>
      <c r="M4850" s="1" t="s">
        <v>11261</v>
      </c>
      <c r="N4850" t="s">
        <v>2052</v>
      </c>
      <c r="O4850" s="1" t="s">
        <v>11261</v>
      </c>
      <c r="P4850" s="1" t="s">
        <v>11261</v>
      </c>
      <c r="Q4850" t="s">
        <v>2050</v>
      </c>
      <c r="R4850">
        <v>1203</v>
      </c>
      <c r="S4850" s="9">
        <v>400</v>
      </c>
      <c r="T4850" s="1" t="s">
        <v>11261</v>
      </c>
    </row>
    <row r="4851" spans="1:20" hidden="1" x14ac:dyDescent="0.25">
      <c r="A4851" t="s">
        <v>20</v>
      </c>
      <c r="B4851" s="2" t="s">
        <v>21</v>
      </c>
      <c r="C4851" t="s">
        <v>20174</v>
      </c>
      <c r="D4851" t="s">
        <v>22</v>
      </c>
      <c r="E4851" t="s">
        <v>5</v>
      </c>
      <c r="F4851" s="1" t="s">
        <v>11261</v>
      </c>
      <c r="G4851" t="s">
        <v>907</v>
      </c>
      <c r="H4851">
        <v>4560638</v>
      </c>
      <c r="I4851">
        <v>4561390</v>
      </c>
      <c r="J4851" t="s">
        <v>37</v>
      </c>
      <c r="K4851" s="1" t="s">
        <v>11261</v>
      </c>
      <c r="L4851" s="1" t="s">
        <v>11261</v>
      </c>
      <c r="M4851" s="1" t="s">
        <v>11261</v>
      </c>
      <c r="N4851" s="1" t="s">
        <v>11261</v>
      </c>
      <c r="O4851" t="s">
        <v>10631</v>
      </c>
      <c r="P4851" s="1" t="s">
        <v>11261</v>
      </c>
      <c r="Q4851" t="s">
        <v>10632</v>
      </c>
      <c r="R4851">
        <v>753</v>
      </c>
      <c r="S4851" s="10" t="s">
        <v>11261</v>
      </c>
      <c r="T4851" s="1" t="s">
        <v>11261</v>
      </c>
    </row>
    <row r="4852" spans="1:20" hidden="1" x14ac:dyDescent="0.25">
      <c r="A4852" t="s">
        <v>20</v>
      </c>
      <c r="B4852" s="2" t="s">
        <v>126</v>
      </c>
      <c r="C4852" t="s">
        <v>14998</v>
      </c>
      <c r="D4852" t="s">
        <v>22</v>
      </c>
      <c r="E4852" t="s">
        <v>5</v>
      </c>
      <c r="F4852" s="1" t="s">
        <v>11261</v>
      </c>
      <c r="G4852" t="s">
        <v>907</v>
      </c>
      <c r="H4852">
        <v>1905979</v>
      </c>
      <c r="I4852">
        <v>1907181</v>
      </c>
      <c r="J4852" t="s">
        <v>23</v>
      </c>
      <c r="K4852" s="1" t="s">
        <v>11261</v>
      </c>
      <c r="L4852" s="1" t="s">
        <v>11261</v>
      </c>
      <c r="M4852" s="1" t="s">
        <v>11261</v>
      </c>
      <c r="N4852" t="s">
        <v>4977</v>
      </c>
      <c r="O4852" s="1" t="s">
        <v>11261</v>
      </c>
      <c r="P4852" s="1" t="s">
        <v>11261</v>
      </c>
      <c r="Q4852" t="s">
        <v>4978</v>
      </c>
      <c r="R4852">
        <v>1203</v>
      </c>
      <c r="S4852" s="10" t="s">
        <v>11261</v>
      </c>
      <c r="T4852" t="s">
        <v>127</v>
      </c>
    </row>
    <row r="4853" spans="1:20" hidden="1" x14ac:dyDescent="0.25">
      <c r="A4853" t="s">
        <v>20</v>
      </c>
      <c r="B4853" s="2" t="s">
        <v>21</v>
      </c>
      <c r="C4853" t="s">
        <v>20432</v>
      </c>
      <c r="D4853" t="s">
        <v>22</v>
      </c>
      <c r="E4853" t="s">
        <v>5</v>
      </c>
      <c r="F4853" s="1" t="s">
        <v>11261</v>
      </c>
      <c r="G4853" t="s">
        <v>907</v>
      </c>
      <c r="H4853">
        <v>4703810</v>
      </c>
      <c r="I4853">
        <v>4704562</v>
      </c>
      <c r="J4853" t="s">
        <v>37</v>
      </c>
      <c r="K4853" s="1" t="s">
        <v>11261</v>
      </c>
      <c r="L4853" s="1" t="s">
        <v>11261</v>
      </c>
      <c r="M4853" s="1" t="s">
        <v>11261</v>
      </c>
      <c r="N4853" s="1" t="s">
        <v>11261</v>
      </c>
      <c r="O4853" s="1" t="s">
        <v>11261</v>
      </c>
      <c r="P4853" s="1" t="s">
        <v>11261</v>
      </c>
      <c r="Q4853" t="s">
        <v>10924</v>
      </c>
      <c r="R4853">
        <v>753</v>
      </c>
      <c r="S4853" s="10" t="s">
        <v>11261</v>
      </c>
      <c r="T4853" s="1" t="s">
        <v>11261</v>
      </c>
    </row>
    <row r="4854" spans="1:20" hidden="1" x14ac:dyDescent="0.25">
      <c r="A4854" t="s">
        <v>24</v>
      </c>
      <c r="B4854" s="3" t="s">
        <v>11261</v>
      </c>
      <c r="C4854" t="s">
        <v>20433</v>
      </c>
      <c r="D4854" t="s">
        <v>22</v>
      </c>
      <c r="E4854" t="s">
        <v>5</v>
      </c>
      <c r="F4854" s="1" t="s">
        <v>11261</v>
      </c>
      <c r="G4854" t="s">
        <v>907</v>
      </c>
      <c r="H4854">
        <v>4703810</v>
      </c>
      <c r="I4854">
        <v>4704562</v>
      </c>
      <c r="J4854" t="s">
        <v>37</v>
      </c>
      <c r="K4854" t="s">
        <v>10925</v>
      </c>
      <c r="L4854" s="1" t="s">
        <v>11261</v>
      </c>
      <c r="M4854" s="1" t="s">
        <v>11261</v>
      </c>
      <c r="N4854" t="s">
        <v>27</v>
      </c>
      <c r="O4854" s="1" t="s">
        <v>11261</v>
      </c>
      <c r="P4854" s="1" t="s">
        <v>11261</v>
      </c>
      <c r="Q4854" t="s">
        <v>10924</v>
      </c>
      <c r="R4854">
        <v>753</v>
      </c>
      <c r="S4854" s="9">
        <v>250</v>
      </c>
      <c r="T4854" s="1" t="s">
        <v>11261</v>
      </c>
    </row>
    <row r="4855" spans="1:20" hidden="1" x14ac:dyDescent="0.25">
      <c r="A4855" t="s">
        <v>20</v>
      </c>
      <c r="B4855" s="2" t="s">
        <v>21</v>
      </c>
      <c r="C4855" t="s">
        <v>11501</v>
      </c>
      <c r="D4855" t="s">
        <v>22</v>
      </c>
      <c r="E4855" t="s">
        <v>5</v>
      </c>
      <c r="F4855" s="1" t="s">
        <v>11261</v>
      </c>
      <c r="G4855" t="s">
        <v>907</v>
      </c>
      <c r="H4855">
        <v>115127</v>
      </c>
      <c r="I4855">
        <v>115876</v>
      </c>
      <c r="J4855" t="s">
        <v>23</v>
      </c>
      <c r="K4855" s="1" t="s">
        <v>11261</v>
      </c>
      <c r="L4855" s="1" t="s">
        <v>11261</v>
      </c>
      <c r="M4855" s="1" t="s">
        <v>11261</v>
      </c>
      <c r="N4855" s="1" t="s">
        <v>11261</v>
      </c>
      <c r="O4855" s="1" t="s">
        <v>11261</v>
      </c>
      <c r="P4855" s="1" t="s">
        <v>11261</v>
      </c>
      <c r="Q4855" t="s">
        <v>1166</v>
      </c>
      <c r="R4855">
        <v>750</v>
      </c>
      <c r="S4855" s="10" t="s">
        <v>11261</v>
      </c>
      <c r="T4855" s="1" t="s">
        <v>11261</v>
      </c>
    </row>
    <row r="4856" spans="1:20" hidden="1" x14ac:dyDescent="0.25">
      <c r="A4856" t="s">
        <v>24</v>
      </c>
      <c r="B4856" s="3" t="s">
        <v>11261</v>
      </c>
      <c r="C4856" t="s">
        <v>15436</v>
      </c>
      <c r="D4856" t="s">
        <v>22</v>
      </c>
      <c r="E4856" t="s">
        <v>5</v>
      </c>
      <c r="F4856" s="1" t="s">
        <v>11261</v>
      </c>
      <c r="G4856" t="s">
        <v>907</v>
      </c>
      <c r="H4856">
        <v>2141805</v>
      </c>
      <c r="I4856">
        <v>2143007</v>
      </c>
      <c r="J4856" t="s">
        <v>23</v>
      </c>
      <c r="K4856" t="s">
        <v>5454</v>
      </c>
      <c r="L4856" s="1" t="s">
        <v>11261</v>
      </c>
      <c r="M4856" s="1" t="s">
        <v>11261</v>
      </c>
      <c r="N4856" t="s">
        <v>226</v>
      </c>
      <c r="O4856" s="1" t="s">
        <v>11261</v>
      </c>
      <c r="P4856" s="1" t="s">
        <v>11261</v>
      </c>
      <c r="Q4856" t="s">
        <v>5453</v>
      </c>
      <c r="R4856">
        <v>1203</v>
      </c>
      <c r="S4856" s="9">
        <v>400</v>
      </c>
      <c r="T4856" s="1" t="s">
        <v>11261</v>
      </c>
    </row>
    <row r="4857" spans="1:20" hidden="1" x14ac:dyDescent="0.25">
      <c r="A4857" t="s">
        <v>20</v>
      </c>
      <c r="B4857" s="2" t="s">
        <v>21</v>
      </c>
      <c r="C4857" t="s">
        <v>12109</v>
      </c>
      <c r="D4857" t="s">
        <v>22</v>
      </c>
      <c r="E4857" t="s">
        <v>5</v>
      </c>
      <c r="F4857" s="1" t="s">
        <v>11261</v>
      </c>
      <c r="G4857" t="s">
        <v>907</v>
      </c>
      <c r="H4857">
        <v>428930</v>
      </c>
      <c r="I4857">
        <v>429679</v>
      </c>
      <c r="J4857" t="s">
        <v>23</v>
      </c>
      <c r="K4857" s="1" t="s">
        <v>11261</v>
      </c>
      <c r="L4857" s="1" t="s">
        <v>11261</v>
      </c>
      <c r="M4857" s="1" t="s">
        <v>11261</v>
      </c>
      <c r="N4857" s="1" t="s">
        <v>11261</v>
      </c>
      <c r="O4857" s="1" t="s">
        <v>11261</v>
      </c>
      <c r="P4857" s="1" t="s">
        <v>11261</v>
      </c>
      <c r="Q4857" t="s">
        <v>1824</v>
      </c>
      <c r="R4857">
        <v>750</v>
      </c>
      <c r="S4857" s="10" t="s">
        <v>11261</v>
      </c>
      <c r="T4857" s="1" t="s">
        <v>11261</v>
      </c>
    </row>
    <row r="4858" spans="1:20" hidden="1" x14ac:dyDescent="0.25">
      <c r="A4858" t="s">
        <v>24</v>
      </c>
      <c r="B4858" s="3" t="s">
        <v>11261</v>
      </c>
      <c r="C4858" t="s">
        <v>12110</v>
      </c>
      <c r="D4858" t="s">
        <v>22</v>
      </c>
      <c r="E4858" t="s">
        <v>5</v>
      </c>
      <c r="F4858" s="1" t="s">
        <v>11261</v>
      </c>
      <c r="G4858" t="s">
        <v>907</v>
      </c>
      <c r="H4858">
        <v>428930</v>
      </c>
      <c r="I4858">
        <v>429679</v>
      </c>
      <c r="J4858" t="s">
        <v>23</v>
      </c>
      <c r="K4858" t="s">
        <v>1825</v>
      </c>
      <c r="L4858" s="1" t="s">
        <v>11261</v>
      </c>
      <c r="M4858" s="1" t="s">
        <v>11261</v>
      </c>
      <c r="N4858" t="s">
        <v>27</v>
      </c>
      <c r="O4858" s="1" t="s">
        <v>11261</v>
      </c>
      <c r="P4858" s="1" t="s">
        <v>11261</v>
      </c>
      <c r="Q4858" t="s">
        <v>1824</v>
      </c>
      <c r="R4858">
        <v>750</v>
      </c>
      <c r="S4858" s="9">
        <v>249</v>
      </c>
      <c r="T4858" s="1" t="s">
        <v>11261</v>
      </c>
    </row>
    <row r="4859" spans="1:20" hidden="1" x14ac:dyDescent="0.25">
      <c r="A4859" t="s">
        <v>20</v>
      </c>
      <c r="B4859" s="2" t="s">
        <v>21</v>
      </c>
      <c r="C4859" t="s">
        <v>12372</v>
      </c>
      <c r="D4859" t="s">
        <v>22</v>
      </c>
      <c r="E4859" t="s">
        <v>5</v>
      </c>
      <c r="F4859" s="1" t="s">
        <v>11261</v>
      </c>
      <c r="G4859" t="s">
        <v>907</v>
      </c>
      <c r="H4859">
        <v>570242</v>
      </c>
      <c r="I4859">
        <v>570991</v>
      </c>
      <c r="J4859" t="s">
        <v>23</v>
      </c>
      <c r="K4859" s="1" t="s">
        <v>11261</v>
      </c>
      <c r="L4859" s="1" t="s">
        <v>11261</v>
      </c>
      <c r="M4859" s="1" t="s">
        <v>11261</v>
      </c>
      <c r="N4859" s="1" t="s">
        <v>11261</v>
      </c>
      <c r="O4859" s="1" t="s">
        <v>11261</v>
      </c>
      <c r="P4859" s="1" t="s">
        <v>11261</v>
      </c>
      <c r="Q4859" t="s">
        <v>2117</v>
      </c>
      <c r="R4859">
        <v>750</v>
      </c>
      <c r="S4859" s="10" t="s">
        <v>11261</v>
      </c>
      <c r="T4859" s="1" t="s">
        <v>11261</v>
      </c>
    </row>
    <row r="4860" spans="1:20" hidden="1" x14ac:dyDescent="0.25">
      <c r="A4860" t="s">
        <v>24</v>
      </c>
      <c r="B4860" s="3" t="s">
        <v>11261</v>
      </c>
      <c r="C4860" t="s">
        <v>15947</v>
      </c>
      <c r="D4860" t="s">
        <v>22</v>
      </c>
      <c r="E4860" t="s">
        <v>5</v>
      </c>
      <c r="F4860" s="1" t="s">
        <v>11261</v>
      </c>
      <c r="G4860" t="s">
        <v>907</v>
      </c>
      <c r="H4860">
        <v>2409823</v>
      </c>
      <c r="I4860">
        <v>2411025</v>
      </c>
      <c r="J4860" t="s">
        <v>23</v>
      </c>
      <c r="K4860" t="s">
        <v>6002</v>
      </c>
      <c r="L4860" s="1" t="s">
        <v>11261</v>
      </c>
      <c r="M4860" s="1" t="s">
        <v>11261</v>
      </c>
      <c r="N4860" t="s">
        <v>6003</v>
      </c>
      <c r="O4860" s="1" t="s">
        <v>11261</v>
      </c>
      <c r="P4860" s="1" t="s">
        <v>11261</v>
      </c>
      <c r="Q4860" t="s">
        <v>6001</v>
      </c>
      <c r="R4860">
        <v>1203</v>
      </c>
      <c r="S4860" s="9">
        <v>400</v>
      </c>
      <c r="T4860" s="1" t="s">
        <v>11261</v>
      </c>
    </row>
    <row r="4861" spans="1:20" hidden="1" x14ac:dyDescent="0.25">
      <c r="A4861" t="s">
        <v>20</v>
      </c>
      <c r="B4861" s="2" t="s">
        <v>21</v>
      </c>
      <c r="C4861" t="s">
        <v>12450</v>
      </c>
      <c r="D4861" t="s">
        <v>22</v>
      </c>
      <c r="E4861" t="s">
        <v>5</v>
      </c>
      <c r="F4861" s="1" t="s">
        <v>11261</v>
      </c>
      <c r="G4861" t="s">
        <v>907</v>
      </c>
      <c r="H4861">
        <v>599306</v>
      </c>
      <c r="I4861">
        <v>600055</v>
      </c>
      <c r="J4861" t="s">
        <v>23</v>
      </c>
      <c r="K4861" s="1" t="s">
        <v>11261</v>
      </c>
      <c r="L4861" s="1" t="s">
        <v>11261</v>
      </c>
      <c r="M4861" s="1" t="s">
        <v>11261</v>
      </c>
      <c r="N4861" s="1" t="s">
        <v>11261</v>
      </c>
      <c r="O4861" s="1" t="s">
        <v>11261</v>
      </c>
      <c r="P4861" s="1" t="s">
        <v>11261</v>
      </c>
      <c r="Q4861" t="s">
        <v>2185</v>
      </c>
      <c r="R4861">
        <v>750</v>
      </c>
      <c r="S4861" s="10" t="s">
        <v>11261</v>
      </c>
      <c r="T4861" s="1" t="s">
        <v>11261</v>
      </c>
    </row>
    <row r="4862" spans="1:20" hidden="1" x14ac:dyDescent="0.25">
      <c r="A4862" t="s">
        <v>24</v>
      </c>
      <c r="B4862" s="3" t="s">
        <v>11261</v>
      </c>
      <c r="C4862" t="s">
        <v>19778</v>
      </c>
      <c r="D4862" t="s">
        <v>22</v>
      </c>
      <c r="E4862" t="s">
        <v>5</v>
      </c>
      <c r="F4862" s="1" t="s">
        <v>11261</v>
      </c>
      <c r="G4862" t="s">
        <v>907</v>
      </c>
      <c r="H4862">
        <v>4392133</v>
      </c>
      <c r="I4862">
        <v>4393335</v>
      </c>
      <c r="J4862" t="s">
        <v>37</v>
      </c>
      <c r="K4862" t="s">
        <v>10214</v>
      </c>
      <c r="L4862" s="1" t="s">
        <v>11261</v>
      </c>
      <c r="M4862" s="1" t="s">
        <v>11261</v>
      </c>
      <c r="N4862" t="s">
        <v>10215</v>
      </c>
      <c r="O4862" s="1" t="s">
        <v>11261</v>
      </c>
      <c r="P4862" s="1" t="s">
        <v>11261</v>
      </c>
      <c r="Q4862" t="s">
        <v>10213</v>
      </c>
      <c r="R4862">
        <v>1203</v>
      </c>
      <c r="S4862" s="9">
        <v>400</v>
      </c>
      <c r="T4862" s="1" t="s">
        <v>11261</v>
      </c>
    </row>
    <row r="4863" spans="1:20" hidden="1" x14ac:dyDescent="0.25">
      <c r="A4863" t="s">
        <v>20</v>
      </c>
      <c r="B4863" s="2" t="s">
        <v>21</v>
      </c>
      <c r="C4863" t="s">
        <v>12769</v>
      </c>
      <c r="D4863" t="s">
        <v>22</v>
      </c>
      <c r="E4863" t="s">
        <v>5</v>
      </c>
      <c r="F4863" s="1" t="s">
        <v>11261</v>
      </c>
      <c r="G4863" t="s">
        <v>907</v>
      </c>
      <c r="H4863">
        <v>761899</v>
      </c>
      <c r="I4863">
        <v>762648</v>
      </c>
      <c r="J4863" t="s">
        <v>23</v>
      </c>
      <c r="K4863" s="1" t="s">
        <v>11261</v>
      </c>
      <c r="L4863" s="1" t="s">
        <v>11261</v>
      </c>
      <c r="M4863" s="1" t="s">
        <v>11261</v>
      </c>
      <c r="N4863" s="1" t="s">
        <v>11261</v>
      </c>
      <c r="O4863" s="1" t="s">
        <v>11261</v>
      </c>
      <c r="P4863" s="1" t="s">
        <v>11261</v>
      </c>
      <c r="Q4863" t="s">
        <v>2549</v>
      </c>
      <c r="R4863">
        <v>750</v>
      </c>
      <c r="S4863" s="10" t="s">
        <v>11261</v>
      </c>
      <c r="T4863" s="1" t="s">
        <v>11261</v>
      </c>
    </row>
    <row r="4864" spans="1:20" hidden="1" x14ac:dyDescent="0.25">
      <c r="A4864" t="s">
        <v>24</v>
      </c>
      <c r="B4864" s="3" t="s">
        <v>11261</v>
      </c>
      <c r="C4864" t="s">
        <v>12770</v>
      </c>
      <c r="D4864" t="s">
        <v>22</v>
      </c>
      <c r="E4864" t="s">
        <v>5</v>
      </c>
      <c r="F4864" s="1" t="s">
        <v>11261</v>
      </c>
      <c r="G4864" t="s">
        <v>907</v>
      </c>
      <c r="H4864">
        <v>761899</v>
      </c>
      <c r="I4864">
        <v>762648</v>
      </c>
      <c r="J4864" t="s">
        <v>23</v>
      </c>
      <c r="K4864" t="s">
        <v>2550</v>
      </c>
      <c r="L4864" s="1" t="s">
        <v>11261</v>
      </c>
      <c r="M4864" s="1" t="s">
        <v>11261</v>
      </c>
      <c r="N4864" t="s">
        <v>27</v>
      </c>
      <c r="O4864" s="1" t="s">
        <v>11261</v>
      </c>
      <c r="P4864" s="1" t="s">
        <v>11261</v>
      </c>
      <c r="Q4864" t="s">
        <v>2549</v>
      </c>
      <c r="R4864">
        <v>750</v>
      </c>
      <c r="S4864" s="9">
        <v>249</v>
      </c>
      <c r="T4864" s="1" t="s">
        <v>11261</v>
      </c>
    </row>
    <row r="4865" spans="1:20" hidden="1" x14ac:dyDescent="0.25">
      <c r="A4865" t="s">
        <v>20</v>
      </c>
      <c r="B4865" s="2" t="s">
        <v>21</v>
      </c>
      <c r="C4865" t="s">
        <v>14678</v>
      </c>
      <c r="D4865" t="s">
        <v>22</v>
      </c>
      <c r="E4865" t="s">
        <v>5</v>
      </c>
      <c r="F4865" s="1" t="s">
        <v>11261</v>
      </c>
      <c r="G4865" t="s">
        <v>907</v>
      </c>
      <c r="H4865">
        <v>1728008</v>
      </c>
      <c r="I4865">
        <v>1728757</v>
      </c>
      <c r="J4865" t="s">
        <v>23</v>
      </c>
      <c r="K4865" s="1" t="s">
        <v>11261</v>
      </c>
      <c r="L4865" s="1" t="s">
        <v>11261</v>
      </c>
      <c r="M4865" s="1" t="s">
        <v>11261</v>
      </c>
      <c r="N4865" s="1" t="s">
        <v>11261</v>
      </c>
      <c r="O4865" s="1" t="s">
        <v>11261</v>
      </c>
      <c r="P4865" s="1" t="s">
        <v>11261</v>
      </c>
      <c r="Q4865" t="s">
        <v>4636</v>
      </c>
      <c r="R4865">
        <v>750</v>
      </c>
      <c r="S4865" s="10" t="s">
        <v>11261</v>
      </c>
      <c r="T4865" s="1" t="s">
        <v>11261</v>
      </c>
    </row>
    <row r="4866" spans="1:20" hidden="1" x14ac:dyDescent="0.25">
      <c r="A4866" t="s">
        <v>24</v>
      </c>
      <c r="B4866" s="3" t="s">
        <v>11261</v>
      </c>
      <c r="C4866" t="s">
        <v>14679</v>
      </c>
      <c r="D4866" t="s">
        <v>22</v>
      </c>
      <c r="E4866" t="s">
        <v>5</v>
      </c>
      <c r="F4866" s="1" t="s">
        <v>11261</v>
      </c>
      <c r="G4866" t="s">
        <v>907</v>
      </c>
      <c r="H4866">
        <v>1728008</v>
      </c>
      <c r="I4866">
        <v>1728757</v>
      </c>
      <c r="J4866" t="s">
        <v>23</v>
      </c>
      <c r="K4866" t="s">
        <v>4637</v>
      </c>
      <c r="L4866" s="1" t="s">
        <v>11261</v>
      </c>
      <c r="M4866" s="1" t="s">
        <v>11261</v>
      </c>
      <c r="N4866" t="s">
        <v>27</v>
      </c>
      <c r="O4866" s="1" t="s">
        <v>11261</v>
      </c>
      <c r="P4866" s="1" t="s">
        <v>11261</v>
      </c>
      <c r="Q4866" t="s">
        <v>4636</v>
      </c>
      <c r="R4866">
        <v>750</v>
      </c>
      <c r="S4866" s="9">
        <v>249</v>
      </c>
      <c r="T4866" s="1" t="s">
        <v>11261</v>
      </c>
    </row>
    <row r="4867" spans="1:20" hidden="1" x14ac:dyDescent="0.25">
      <c r="A4867" t="s">
        <v>20</v>
      </c>
      <c r="B4867" s="2" t="s">
        <v>21</v>
      </c>
      <c r="C4867" t="s">
        <v>14957</v>
      </c>
      <c r="D4867" t="s">
        <v>22</v>
      </c>
      <c r="E4867" t="s">
        <v>5</v>
      </c>
      <c r="F4867" s="1" t="s">
        <v>11261</v>
      </c>
      <c r="G4867" t="s">
        <v>907</v>
      </c>
      <c r="H4867">
        <v>1881105</v>
      </c>
      <c r="I4867">
        <v>1881854</v>
      </c>
      <c r="J4867" t="s">
        <v>23</v>
      </c>
      <c r="K4867" s="1" t="s">
        <v>11261</v>
      </c>
      <c r="L4867" s="1" t="s">
        <v>11261</v>
      </c>
      <c r="M4867" s="1" t="s">
        <v>11261</v>
      </c>
      <c r="N4867" s="1" t="s">
        <v>11261</v>
      </c>
      <c r="O4867" s="1" t="s">
        <v>11261</v>
      </c>
      <c r="P4867" s="1" t="s">
        <v>11261</v>
      </c>
      <c r="Q4867" t="s">
        <v>4932</v>
      </c>
      <c r="R4867">
        <v>750</v>
      </c>
      <c r="S4867" s="10" t="s">
        <v>11261</v>
      </c>
      <c r="T4867" s="1" t="s">
        <v>11261</v>
      </c>
    </row>
    <row r="4868" spans="1:20" hidden="1" x14ac:dyDescent="0.25">
      <c r="A4868" t="s">
        <v>24</v>
      </c>
      <c r="B4868" s="3" t="s">
        <v>11261</v>
      </c>
      <c r="C4868" t="s">
        <v>12933</v>
      </c>
      <c r="D4868" t="s">
        <v>22</v>
      </c>
      <c r="E4868" t="s">
        <v>5</v>
      </c>
      <c r="F4868" s="1" t="s">
        <v>11261</v>
      </c>
      <c r="G4868" t="s">
        <v>907</v>
      </c>
      <c r="H4868">
        <v>844130</v>
      </c>
      <c r="I4868">
        <v>845335</v>
      </c>
      <c r="J4868" t="s">
        <v>37</v>
      </c>
      <c r="K4868" t="s">
        <v>2736</v>
      </c>
      <c r="L4868" s="1" t="s">
        <v>11261</v>
      </c>
      <c r="M4868" s="1" t="s">
        <v>11261</v>
      </c>
      <c r="N4868" t="s">
        <v>2737</v>
      </c>
      <c r="O4868" t="s">
        <v>2734</v>
      </c>
      <c r="P4868" s="1" t="s">
        <v>11261</v>
      </c>
      <c r="Q4868" t="s">
        <v>2735</v>
      </c>
      <c r="R4868">
        <v>1206</v>
      </c>
      <c r="S4868" s="9">
        <v>401</v>
      </c>
      <c r="T4868" s="1" t="s">
        <v>11261</v>
      </c>
    </row>
    <row r="4869" spans="1:20" hidden="1" x14ac:dyDescent="0.25">
      <c r="A4869" t="s">
        <v>20</v>
      </c>
      <c r="B4869" s="2" t="s">
        <v>21</v>
      </c>
      <c r="C4869" t="s">
        <v>16298</v>
      </c>
      <c r="D4869" t="s">
        <v>22</v>
      </c>
      <c r="E4869" t="s">
        <v>5</v>
      </c>
      <c r="F4869" s="1" t="s">
        <v>11261</v>
      </c>
      <c r="G4869" t="s">
        <v>907</v>
      </c>
      <c r="H4869">
        <v>2591566</v>
      </c>
      <c r="I4869">
        <v>2592315</v>
      </c>
      <c r="J4869" t="s">
        <v>37</v>
      </c>
      <c r="K4869" s="1" t="s">
        <v>11261</v>
      </c>
      <c r="L4869" s="1" t="s">
        <v>11261</v>
      </c>
      <c r="M4869" s="1" t="s">
        <v>11261</v>
      </c>
      <c r="N4869" s="1" t="s">
        <v>11261</v>
      </c>
      <c r="O4869" s="1" t="s">
        <v>11261</v>
      </c>
      <c r="P4869" s="1" t="s">
        <v>11261</v>
      </c>
      <c r="Q4869" t="s">
        <v>6373</v>
      </c>
      <c r="R4869">
        <v>750</v>
      </c>
      <c r="S4869" s="10" t="s">
        <v>11261</v>
      </c>
      <c r="T4869" s="1" t="s">
        <v>11261</v>
      </c>
    </row>
    <row r="4870" spans="1:20" hidden="1" x14ac:dyDescent="0.25">
      <c r="A4870" t="s">
        <v>24</v>
      </c>
      <c r="B4870" s="3" t="s">
        <v>11261</v>
      </c>
      <c r="C4870" t="s">
        <v>16299</v>
      </c>
      <c r="D4870" t="s">
        <v>22</v>
      </c>
      <c r="E4870" t="s">
        <v>5</v>
      </c>
      <c r="F4870" s="1" t="s">
        <v>11261</v>
      </c>
      <c r="G4870" t="s">
        <v>907</v>
      </c>
      <c r="H4870">
        <v>2591566</v>
      </c>
      <c r="I4870">
        <v>2592315</v>
      </c>
      <c r="J4870" t="s">
        <v>37</v>
      </c>
      <c r="K4870" t="s">
        <v>6374</v>
      </c>
      <c r="L4870" s="1" t="s">
        <v>11261</v>
      </c>
      <c r="M4870" s="1" t="s">
        <v>11261</v>
      </c>
      <c r="N4870" t="s">
        <v>265</v>
      </c>
      <c r="O4870" s="1" t="s">
        <v>11261</v>
      </c>
      <c r="P4870" s="1" t="s">
        <v>11261</v>
      </c>
      <c r="Q4870" t="s">
        <v>6373</v>
      </c>
      <c r="R4870">
        <v>750</v>
      </c>
      <c r="S4870" s="9">
        <v>249</v>
      </c>
      <c r="T4870" s="1" t="s">
        <v>11261</v>
      </c>
    </row>
    <row r="4871" spans="1:20" hidden="1" x14ac:dyDescent="0.25">
      <c r="A4871" t="s">
        <v>20</v>
      </c>
      <c r="B4871" s="2" t="s">
        <v>21</v>
      </c>
      <c r="C4871" t="s">
        <v>17355</v>
      </c>
      <c r="D4871" t="s">
        <v>22</v>
      </c>
      <c r="E4871" t="s">
        <v>5</v>
      </c>
      <c r="F4871" s="1" t="s">
        <v>11261</v>
      </c>
      <c r="G4871" t="s">
        <v>907</v>
      </c>
      <c r="H4871">
        <v>3172080</v>
      </c>
      <c r="I4871">
        <v>3172829</v>
      </c>
      <c r="J4871" t="s">
        <v>37</v>
      </c>
      <c r="K4871" s="1" t="s">
        <v>11261</v>
      </c>
      <c r="L4871" s="1" t="s">
        <v>11261</v>
      </c>
      <c r="M4871" s="1" t="s">
        <v>11261</v>
      </c>
      <c r="N4871" s="1" t="s">
        <v>11261</v>
      </c>
      <c r="O4871" s="1" t="s">
        <v>11261</v>
      </c>
      <c r="P4871" s="1" t="s">
        <v>11261</v>
      </c>
      <c r="Q4871" t="s">
        <v>7484</v>
      </c>
      <c r="R4871">
        <v>750</v>
      </c>
      <c r="S4871" s="10" t="s">
        <v>11261</v>
      </c>
      <c r="T4871" s="1" t="s">
        <v>11261</v>
      </c>
    </row>
    <row r="4872" spans="1:20" hidden="1" x14ac:dyDescent="0.25">
      <c r="A4872" t="s">
        <v>24</v>
      </c>
      <c r="B4872" s="3" t="s">
        <v>11261</v>
      </c>
      <c r="C4872" t="s">
        <v>17356</v>
      </c>
      <c r="D4872" t="s">
        <v>22</v>
      </c>
      <c r="E4872" t="s">
        <v>5</v>
      </c>
      <c r="F4872" s="1" t="s">
        <v>11261</v>
      </c>
      <c r="G4872" t="s">
        <v>907</v>
      </c>
      <c r="H4872">
        <v>3172080</v>
      </c>
      <c r="I4872">
        <v>3172829</v>
      </c>
      <c r="J4872" t="s">
        <v>37</v>
      </c>
      <c r="K4872" t="s">
        <v>7485</v>
      </c>
      <c r="L4872" s="1" t="s">
        <v>11261</v>
      </c>
      <c r="M4872" s="1" t="s">
        <v>11261</v>
      </c>
      <c r="N4872" t="s">
        <v>163</v>
      </c>
      <c r="O4872" s="1" t="s">
        <v>11261</v>
      </c>
      <c r="P4872" s="1" t="s">
        <v>11261</v>
      </c>
      <c r="Q4872" t="s">
        <v>7484</v>
      </c>
      <c r="R4872">
        <v>750</v>
      </c>
      <c r="S4872" s="9">
        <v>249</v>
      </c>
      <c r="T4872" s="1" t="s">
        <v>11261</v>
      </c>
    </row>
    <row r="4873" spans="1:20" hidden="1" x14ac:dyDescent="0.25">
      <c r="A4873" t="s">
        <v>20</v>
      </c>
      <c r="B4873" s="2" t="s">
        <v>21</v>
      </c>
      <c r="C4873" t="s">
        <v>17534</v>
      </c>
      <c r="D4873" t="s">
        <v>22</v>
      </c>
      <c r="E4873" t="s">
        <v>5</v>
      </c>
      <c r="F4873" s="1" t="s">
        <v>11261</v>
      </c>
      <c r="G4873" t="s">
        <v>907</v>
      </c>
      <c r="H4873">
        <v>3268048</v>
      </c>
      <c r="I4873">
        <v>3268797</v>
      </c>
      <c r="J4873" t="s">
        <v>37</v>
      </c>
      <c r="K4873" s="1" t="s">
        <v>11261</v>
      </c>
      <c r="L4873" s="1" t="s">
        <v>11261</v>
      </c>
      <c r="M4873" s="1" t="s">
        <v>11261</v>
      </c>
      <c r="N4873" s="1" t="s">
        <v>11261</v>
      </c>
      <c r="O4873" s="1" t="s">
        <v>11261</v>
      </c>
      <c r="P4873" s="1" t="s">
        <v>11261</v>
      </c>
      <c r="Q4873" t="s">
        <v>7676</v>
      </c>
      <c r="R4873">
        <v>750</v>
      </c>
      <c r="S4873" s="10" t="s">
        <v>11261</v>
      </c>
      <c r="T4873" s="1" t="s">
        <v>11261</v>
      </c>
    </row>
    <row r="4874" spans="1:20" hidden="1" x14ac:dyDescent="0.25">
      <c r="A4874" t="s">
        <v>24</v>
      </c>
      <c r="B4874" s="3" t="s">
        <v>11261</v>
      </c>
      <c r="C4874" t="s">
        <v>15236</v>
      </c>
      <c r="D4874" t="s">
        <v>22</v>
      </c>
      <c r="E4874" t="s">
        <v>5</v>
      </c>
      <c r="F4874" s="1" t="s">
        <v>11261</v>
      </c>
      <c r="G4874" t="s">
        <v>907</v>
      </c>
      <c r="H4874">
        <v>2034729</v>
      </c>
      <c r="I4874">
        <v>2035934</v>
      </c>
      <c r="J4874" t="s">
        <v>37</v>
      </c>
      <c r="K4874" t="s">
        <v>5233</v>
      </c>
      <c r="L4874" s="1" t="s">
        <v>11261</v>
      </c>
      <c r="M4874" s="1" t="s">
        <v>11261</v>
      </c>
      <c r="N4874" t="s">
        <v>5234</v>
      </c>
      <c r="O4874" s="1" t="s">
        <v>11261</v>
      </c>
      <c r="P4874" s="1" t="s">
        <v>11261</v>
      </c>
      <c r="Q4874" t="s">
        <v>5232</v>
      </c>
      <c r="R4874">
        <v>1206</v>
      </c>
      <c r="S4874" s="9">
        <v>401</v>
      </c>
      <c r="T4874" s="1" t="s">
        <v>11261</v>
      </c>
    </row>
    <row r="4875" spans="1:20" hidden="1" x14ac:dyDescent="0.25">
      <c r="A4875" t="s">
        <v>20</v>
      </c>
      <c r="B4875" s="2" t="s">
        <v>21</v>
      </c>
      <c r="C4875" t="s">
        <v>17654</v>
      </c>
      <c r="D4875" t="s">
        <v>22</v>
      </c>
      <c r="E4875" t="s">
        <v>5</v>
      </c>
      <c r="F4875" s="1" t="s">
        <v>11261</v>
      </c>
      <c r="G4875" t="s">
        <v>907</v>
      </c>
      <c r="H4875">
        <v>3328975</v>
      </c>
      <c r="I4875">
        <v>3329724</v>
      </c>
      <c r="J4875" t="s">
        <v>37</v>
      </c>
      <c r="K4875" s="1" t="s">
        <v>11261</v>
      </c>
      <c r="L4875" s="1" t="s">
        <v>11261</v>
      </c>
      <c r="M4875" s="1" t="s">
        <v>11261</v>
      </c>
      <c r="N4875" s="1" t="s">
        <v>11261</v>
      </c>
      <c r="O4875" s="1" t="s">
        <v>11261</v>
      </c>
      <c r="P4875" s="1" t="s">
        <v>11261</v>
      </c>
      <c r="Q4875" t="s">
        <v>7806</v>
      </c>
      <c r="R4875">
        <v>750</v>
      </c>
      <c r="S4875" s="10" t="s">
        <v>11261</v>
      </c>
      <c r="T4875" s="1" t="s">
        <v>11261</v>
      </c>
    </row>
    <row r="4876" spans="1:20" hidden="1" x14ac:dyDescent="0.25">
      <c r="A4876" t="s">
        <v>24</v>
      </c>
      <c r="B4876" s="3" t="s">
        <v>11261</v>
      </c>
      <c r="C4876" t="s">
        <v>17655</v>
      </c>
      <c r="D4876" t="s">
        <v>22</v>
      </c>
      <c r="E4876" t="s">
        <v>5</v>
      </c>
      <c r="F4876" s="1" t="s">
        <v>11261</v>
      </c>
      <c r="G4876" t="s">
        <v>907</v>
      </c>
      <c r="H4876">
        <v>3328975</v>
      </c>
      <c r="I4876">
        <v>3329724</v>
      </c>
      <c r="J4876" t="s">
        <v>37</v>
      </c>
      <c r="K4876" t="s">
        <v>7807</v>
      </c>
      <c r="L4876" s="1" t="s">
        <v>11261</v>
      </c>
      <c r="M4876" s="1" t="s">
        <v>11261</v>
      </c>
      <c r="N4876" t="s">
        <v>7808</v>
      </c>
      <c r="O4876" s="1" t="s">
        <v>11261</v>
      </c>
      <c r="P4876" s="1" t="s">
        <v>11261</v>
      </c>
      <c r="Q4876" t="s">
        <v>7806</v>
      </c>
      <c r="R4876">
        <v>750</v>
      </c>
      <c r="S4876" s="9">
        <v>249</v>
      </c>
      <c r="T4876" s="1" t="s">
        <v>11261</v>
      </c>
    </row>
    <row r="4877" spans="1:20" hidden="1" x14ac:dyDescent="0.25">
      <c r="A4877" t="s">
        <v>20</v>
      </c>
      <c r="B4877" s="2" t="s">
        <v>21</v>
      </c>
      <c r="C4877" t="s">
        <v>17783</v>
      </c>
      <c r="D4877" t="s">
        <v>22</v>
      </c>
      <c r="E4877" t="s">
        <v>5</v>
      </c>
      <c r="F4877" s="1" t="s">
        <v>11261</v>
      </c>
      <c r="G4877" t="s">
        <v>907</v>
      </c>
      <c r="H4877">
        <v>3403508</v>
      </c>
      <c r="I4877">
        <v>3404257</v>
      </c>
      <c r="J4877" t="s">
        <v>37</v>
      </c>
      <c r="K4877" s="1" t="s">
        <v>11261</v>
      </c>
      <c r="L4877" s="1" t="s">
        <v>11261</v>
      </c>
      <c r="M4877" s="1" t="s">
        <v>11261</v>
      </c>
      <c r="N4877" s="1" t="s">
        <v>11261</v>
      </c>
      <c r="O4877" s="1" t="s">
        <v>11261</v>
      </c>
      <c r="P4877" s="1" t="s">
        <v>11261</v>
      </c>
      <c r="Q4877" t="s">
        <v>7944</v>
      </c>
      <c r="R4877">
        <v>750</v>
      </c>
      <c r="S4877" s="10" t="s">
        <v>11261</v>
      </c>
      <c r="T4877" s="1" t="s">
        <v>11261</v>
      </c>
    </row>
    <row r="4878" spans="1:20" hidden="1" x14ac:dyDescent="0.25">
      <c r="A4878" t="s">
        <v>24</v>
      </c>
      <c r="B4878" s="3" t="s">
        <v>11261</v>
      </c>
      <c r="C4878" t="s">
        <v>15657</v>
      </c>
      <c r="D4878" t="s">
        <v>22</v>
      </c>
      <c r="E4878" t="s">
        <v>5</v>
      </c>
      <c r="F4878" s="1" t="s">
        <v>11261</v>
      </c>
      <c r="G4878" t="s">
        <v>907</v>
      </c>
      <c r="H4878">
        <v>2275296</v>
      </c>
      <c r="I4878">
        <v>2276501</v>
      </c>
      <c r="J4878" t="s">
        <v>23</v>
      </c>
      <c r="K4878" t="s">
        <v>5698</v>
      </c>
      <c r="L4878" s="1" t="s">
        <v>11261</v>
      </c>
      <c r="M4878" s="1" t="s">
        <v>11261</v>
      </c>
      <c r="N4878" t="s">
        <v>5699</v>
      </c>
      <c r="O4878" s="1" t="s">
        <v>11261</v>
      </c>
      <c r="P4878" s="1" t="s">
        <v>11261</v>
      </c>
      <c r="Q4878" t="s">
        <v>5697</v>
      </c>
      <c r="R4878">
        <v>1206</v>
      </c>
      <c r="S4878" s="9">
        <v>401</v>
      </c>
      <c r="T4878" s="1" t="s">
        <v>11261</v>
      </c>
    </row>
    <row r="4879" spans="1:20" hidden="1" x14ac:dyDescent="0.25">
      <c r="A4879" t="s">
        <v>20</v>
      </c>
      <c r="B4879" s="2" t="s">
        <v>21</v>
      </c>
      <c r="C4879" t="s">
        <v>18441</v>
      </c>
      <c r="D4879" t="s">
        <v>22</v>
      </c>
      <c r="E4879" t="s">
        <v>5</v>
      </c>
      <c r="F4879" s="1" t="s">
        <v>11261</v>
      </c>
      <c r="G4879" t="s">
        <v>907</v>
      </c>
      <c r="H4879">
        <v>3741150</v>
      </c>
      <c r="I4879">
        <v>3741899</v>
      </c>
      <c r="J4879" t="s">
        <v>37</v>
      </c>
      <c r="K4879" s="1" t="s">
        <v>11261</v>
      </c>
      <c r="L4879" s="1" t="s">
        <v>11261</v>
      </c>
      <c r="M4879" s="1" t="s">
        <v>11261</v>
      </c>
      <c r="N4879" s="1" t="s">
        <v>11261</v>
      </c>
      <c r="O4879" s="1" t="s">
        <v>11261</v>
      </c>
      <c r="P4879" s="1" t="s">
        <v>11261</v>
      </c>
      <c r="Q4879" t="s">
        <v>8680</v>
      </c>
      <c r="R4879">
        <v>750</v>
      </c>
      <c r="S4879" s="10" t="s">
        <v>11261</v>
      </c>
      <c r="T4879" s="1" t="s">
        <v>11261</v>
      </c>
    </row>
    <row r="4880" spans="1:20" hidden="1" x14ac:dyDescent="0.25">
      <c r="A4880" t="s">
        <v>24</v>
      </c>
      <c r="B4880" s="3" t="s">
        <v>11261</v>
      </c>
      <c r="C4880" t="s">
        <v>17563</v>
      </c>
      <c r="D4880" t="s">
        <v>22</v>
      </c>
      <c r="E4880" t="s">
        <v>5</v>
      </c>
      <c r="F4880" s="1" t="s">
        <v>11261</v>
      </c>
      <c r="G4880" t="s">
        <v>907</v>
      </c>
      <c r="H4880">
        <v>3280254</v>
      </c>
      <c r="I4880">
        <v>3281459</v>
      </c>
      <c r="J4880" t="s">
        <v>37</v>
      </c>
      <c r="K4880" t="s">
        <v>7709</v>
      </c>
      <c r="L4880" s="1" t="s">
        <v>11261</v>
      </c>
      <c r="M4880" s="1" t="s">
        <v>11261</v>
      </c>
      <c r="N4880" t="s">
        <v>482</v>
      </c>
      <c r="O4880" s="1" t="s">
        <v>11261</v>
      </c>
      <c r="P4880" s="1" t="s">
        <v>11261</v>
      </c>
      <c r="Q4880" t="s">
        <v>7708</v>
      </c>
      <c r="R4880">
        <v>1206</v>
      </c>
      <c r="S4880" s="9">
        <v>401</v>
      </c>
      <c r="T4880" s="1" t="s">
        <v>11261</v>
      </c>
    </row>
    <row r="4881" spans="1:20" hidden="1" x14ac:dyDescent="0.25">
      <c r="A4881" t="s">
        <v>20</v>
      </c>
      <c r="B4881" s="2" t="s">
        <v>21</v>
      </c>
      <c r="C4881" t="s">
        <v>19827</v>
      </c>
      <c r="D4881" t="s">
        <v>22</v>
      </c>
      <c r="E4881" t="s">
        <v>5</v>
      </c>
      <c r="F4881" s="1" t="s">
        <v>11261</v>
      </c>
      <c r="G4881" t="s">
        <v>907</v>
      </c>
      <c r="H4881">
        <v>4411885</v>
      </c>
      <c r="I4881">
        <v>4412634</v>
      </c>
      <c r="J4881" t="s">
        <v>37</v>
      </c>
      <c r="K4881" s="1" t="s">
        <v>11261</v>
      </c>
      <c r="L4881" s="1" t="s">
        <v>11261</v>
      </c>
      <c r="M4881" s="1" t="s">
        <v>11261</v>
      </c>
      <c r="N4881" s="1" t="s">
        <v>11261</v>
      </c>
      <c r="O4881" s="1" t="s">
        <v>11261</v>
      </c>
      <c r="P4881" s="1" t="s">
        <v>11261</v>
      </c>
      <c r="Q4881" t="s">
        <v>10272</v>
      </c>
      <c r="R4881">
        <v>750</v>
      </c>
      <c r="S4881" s="10" t="s">
        <v>11261</v>
      </c>
      <c r="T4881" s="1" t="s">
        <v>11261</v>
      </c>
    </row>
    <row r="4882" spans="1:20" hidden="1" x14ac:dyDescent="0.25">
      <c r="A4882" t="s">
        <v>24</v>
      </c>
      <c r="B4882" s="3" t="s">
        <v>11261</v>
      </c>
      <c r="C4882" t="s">
        <v>19828</v>
      </c>
      <c r="D4882" t="s">
        <v>22</v>
      </c>
      <c r="E4882" t="s">
        <v>5</v>
      </c>
      <c r="F4882" s="1" t="s">
        <v>11261</v>
      </c>
      <c r="G4882" t="s">
        <v>907</v>
      </c>
      <c r="H4882">
        <v>4411885</v>
      </c>
      <c r="I4882">
        <v>4412634</v>
      </c>
      <c r="J4882" t="s">
        <v>37</v>
      </c>
      <c r="K4882" t="s">
        <v>10273</v>
      </c>
      <c r="L4882" s="1" t="s">
        <v>11261</v>
      </c>
      <c r="M4882" s="1" t="s">
        <v>11261</v>
      </c>
      <c r="N4882" t="s">
        <v>10274</v>
      </c>
      <c r="O4882" s="1" t="s">
        <v>11261</v>
      </c>
      <c r="P4882" s="1" t="s">
        <v>11261</v>
      </c>
      <c r="Q4882" t="s">
        <v>10272</v>
      </c>
      <c r="R4882">
        <v>750</v>
      </c>
      <c r="S4882" s="9">
        <v>249</v>
      </c>
      <c r="T4882" s="1" t="s">
        <v>11261</v>
      </c>
    </row>
    <row r="4883" spans="1:20" hidden="1" x14ac:dyDescent="0.25">
      <c r="A4883" t="s">
        <v>20</v>
      </c>
      <c r="B4883" s="2" t="s">
        <v>21</v>
      </c>
      <c r="C4883" t="s">
        <v>11581</v>
      </c>
      <c r="D4883" t="s">
        <v>22</v>
      </c>
      <c r="E4883" t="s">
        <v>5</v>
      </c>
      <c r="F4883" s="1" t="s">
        <v>11261</v>
      </c>
      <c r="G4883" t="s">
        <v>907</v>
      </c>
      <c r="H4883">
        <v>145531</v>
      </c>
      <c r="I4883">
        <v>146277</v>
      </c>
      <c r="J4883" t="s">
        <v>23</v>
      </c>
      <c r="K4883" s="1" t="s">
        <v>11261</v>
      </c>
      <c r="L4883" s="1" t="s">
        <v>11261</v>
      </c>
      <c r="M4883" s="1" t="s">
        <v>11261</v>
      </c>
      <c r="N4883" s="1" t="s">
        <v>11261</v>
      </c>
      <c r="O4883" s="1" t="s">
        <v>11261</v>
      </c>
      <c r="P4883" s="1" t="s">
        <v>11261</v>
      </c>
      <c r="Q4883" t="s">
        <v>1253</v>
      </c>
      <c r="R4883">
        <v>747</v>
      </c>
      <c r="S4883" s="10" t="s">
        <v>11261</v>
      </c>
      <c r="T4883" s="1" t="s">
        <v>11261</v>
      </c>
    </row>
    <row r="4884" spans="1:20" hidden="1" x14ac:dyDescent="0.25">
      <c r="A4884" t="s">
        <v>24</v>
      </c>
      <c r="B4884" s="3" t="s">
        <v>11261</v>
      </c>
      <c r="C4884" t="s">
        <v>17990</v>
      </c>
      <c r="D4884" t="s">
        <v>22</v>
      </c>
      <c r="E4884" t="s">
        <v>5</v>
      </c>
      <c r="F4884" s="1" t="s">
        <v>11261</v>
      </c>
      <c r="G4884" t="s">
        <v>907</v>
      </c>
      <c r="H4884">
        <v>3509809</v>
      </c>
      <c r="I4884">
        <v>3511014</v>
      </c>
      <c r="J4884" t="s">
        <v>23</v>
      </c>
      <c r="K4884" t="s">
        <v>8172</v>
      </c>
      <c r="L4884" s="1" t="s">
        <v>11261</v>
      </c>
      <c r="M4884" s="1" t="s">
        <v>11261</v>
      </c>
      <c r="N4884" t="s">
        <v>263</v>
      </c>
      <c r="O4884" s="1" t="s">
        <v>11261</v>
      </c>
      <c r="P4884" s="1" t="s">
        <v>11261</v>
      </c>
      <c r="Q4884" t="s">
        <v>8171</v>
      </c>
      <c r="R4884">
        <v>1206</v>
      </c>
      <c r="S4884" s="9">
        <v>401</v>
      </c>
      <c r="T4884" s="1" t="s">
        <v>11261</v>
      </c>
    </row>
    <row r="4885" spans="1:20" hidden="1" x14ac:dyDescent="0.25">
      <c r="A4885" t="s">
        <v>20</v>
      </c>
      <c r="B4885" s="2" t="s">
        <v>21</v>
      </c>
      <c r="C4885" t="s">
        <v>12269</v>
      </c>
      <c r="D4885" t="s">
        <v>22</v>
      </c>
      <c r="E4885" t="s">
        <v>5</v>
      </c>
      <c r="F4885" s="1" t="s">
        <v>11261</v>
      </c>
      <c r="G4885" t="s">
        <v>907</v>
      </c>
      <c r="H4885">
        <v>523052</v>
      </c>
      <c r="I4885">
        <v>523798</v>
      </c>
      <c r="J4885" t="s">
        <v>37</v>
      </c>
      <c r="K4885" s="1" t="s">
        <v>11261</v>
      </c>
      <c r="L4885" s="1" t="s">
        <v>11261</v>
      </c>
      <c r="M4885" s="1" t="s">
        <v>11261</v>
      </c>
      <c r="N4885" s="1" t="s">
        <v>11261</v>
      </c>
      <c r="O4885" s="1" t="s">
        <v>11261</v>
      </c>
      <c r="P4885" s="1" t="s">
        <v>11261</v>
      </c>
      <c r="Q4885" t="s">
        <v>2000</v>
      </c>
      <c r="R4885">
        <v>747</v>
      </c>
      <c r="S4885" s="10" t="s">
        <v>11261</v>
      </c>
      <c r="T4885" s="1" t="s">
        <v>11261</v>
      </c>
    </row>
    <row r="4886" spans="1:20" hidden="1" x14ac:dyDescent="0.25">
      <c r="A4886" t="s">
        <v>24</v>
      </c>
      <c r="B4886" s="3" t="s">
        <v>11261</v>
      </c>
      <c r="C4886" t="s">
        <v>12270</v>
      </c>
      <c r="D4886" t="s">
        <v>22</v>
      </c>
      <c r="E4886" t="s">
        <v>5</v>
      </c>
      <c r="F4886" s="1" t="s">
        <v>11261</v>
      </c>
      <c r="G4886" t="s">
        <v>907</v>
      </c>
      <c r="H4886">
        <v>523052</v>
      </c>
      <c r="I4886">
        <v>523798</v>
      </c>
      <c r="J4886" t="s">
        <v>37</v>
      </c>
      <c r="K4886" t="s">
        <v>2001</v>
      </c>
      <c r="L4886" s="1" t="s">
        <v>11261</v>
      </c>
      <c r="M4886" s="1" t="s">
        <v>11261</v>
      </c>
      <c r="N4886" t="s">
        <v>2002</v>
      </c>
      <c r="O4886" s="1" t="s">
        <v>11261</v>
      </c>
      <c r="P4886" s="1" t="s">
        <v>11261</v>
      </c>
      <c r="Q4886" t="s">
        <v>2000</v>
      </c>
      <c r="R4886">
        <v>747</v>
      </c>
      <c r="S4886" s="9">
        <v>248</v>
      </c>
      <c r="T4886" s="1" t="s">
        <v>11261</v>
      </c>
    </row>
    <row r="4887" spans="1:20" hidden="1" x14ac:dyDescent="0.25">
      <c r="A4887" t="s">
        <v>20</v>
      </c>
      <c r="B4887" s="2" t="s">
        <v>21</v>
      </c>
      <c r="C4887" t="s">
        <v>13123</v>
      </c>
      <c r="D4887" t="s">
        <v>22</v>
      </c>
      <c r="E4887" t="s">
        <v>5</v>
      </c>
      <c r="F4887" s="1" t="s">
        <v>11261</v>
      </c>
      <c r="G4887" t="s">
        <v>907</v>
      </c>
      <c r="H4887">
        <v>948373</v>
      </c>
      <c r="I4887">
        <v>949119</v>
      </c>
      <c r="J4887" t="s">
        <v>23</v>
      </c>
      <c r="K4887" s="1" t="s">
        <v>11261</v>
      </c>
      <c r="L4887" s="1" t="s">
        <v>11261</v>
      </c>
      <c r="M4887" s="1" t="s">
        <v>11261</v>
      </c>
      <c r="N4887" s="1" t="s">
        <v>11261</v>
      </c>
      <c r="O4887" s="1" t="s">
        <v>11261</v>
      </c>
      <c r="P4887" s="1" t="s">
        <v>11261</v>
      </c>
      <c r="Q4887" t="s">
        <v>2949</v>
      </c>
      <c r="R4887">
        <v>747</v>
      </c>
      <c r="S4887" s="10" t="s">
        <v>11261</v>
      </c>
      <c r="T4887" s="1" t="s">
        <v>11261</v>
      </c>
    </row>
    <row r="4888" spans="1:20" hidden="1" x14ac:dyDescent="0.25">
      <c r="A4888" t="s">
        <v>24</v>
      </c>
      <c r="B4888" s="3" t="s">
        <v>11261</v>
      </c>
      <c r="C4888" t="s">
        <v>15149</v>
      </c>
      <c r="D4888" t="s">
        <v>22</v>
      </c>
      <c r="E4888" t="s">
        <v>5</v>
      </c>
      <c r="F4888" s="1" t="s">
        <v>11261</v>
      </c>
      <c r="G4888" t="s">
        <v>907</v>
      </c>
      <c r="H4888">
        <v>1989543</v>
      </c>
      <c r="I4888">
        <v>1990751</v>
      </c>
      <c r="J4888" t="s">
        <v>23</v>
      </c>
      <c r="K4888" t="s">
        <v>5139</v>
      </c>
      <c r="L4888" s="1" t="s">
        <v>11261</v>
      </c>
      <c r="M4888" s="1" t="s">
        <v>11261</v>
      </c>
      <c r="N4888" t="s">
        <v>3201</v>
      </c>
      <c r="O4888" s="1" t="s">
        <v>11261</v>
      </c>
      <c r="P4888" s="1" t="s">
        <v>11261</v>
      </c>
      <c r="Q4888" t="s">
        <v>5138</v>
      </c>
      <c r="R4888">
        <v>1209</v>
      </c>
      <c r="S4888" s="9">
        <v>402</v>
      </c>
      <c r="T4888" s="1" t="s">
        <v>11261</v>
      </c>
    </row>
    <row r="4889" spans="1:20" hidden="1" x14ac:dyDescent="0.25">
      <c r="A4889" t="s">
        <v>20</v>
      </c>
      <c r="B4889" s="2" t="s">
        <v>21</v>
      </c>
      <c r="C4889" t="s">
        <v>15208</v>
      </c>
      <c r="D4889" t="s">
        <v>22</v>
      </c>
      <c r="E4889" t="s">
        <v>5</v>
      </c>
      <c r="F4889" s="1" t="s">
        <v>11261</v>
      </c>
      <c r="G4889" t="s">
        <v>907</v>
      </c>
      <c r="H4889">
        <v>2021816</v>
      </c>
      <c r="I4889">
        <v>2022562</v>
      </c>
      <c r="J4889" t="s">
        <v>23</v>
      </c>
      <c r="K4889" s="1" t="s">
        <v>11261</v>
      </c>
      <c r="L4889" s="1" t="s">
        <v>11261</v>
      </c>
      <c r="M4889" s="1" t="s">
        <v>11261</v>
      </c>
      <c r="N4889" s="1" t="s">
        <v>11261</v>
      </c>
      <c r="O4889" s="1" t="s">
        <v>11261</v>
      </c>
      <c r="P4889" s="1" t="s">
        <v>11261</v>
      </c>
      <c r="Q4889" t="s">
        <v>5202</v>
      </c>
      <c r="R4889">
        <v>747</v>
      </c>
      <c r="S4889" s="10" t="s">
        <v>11261</v>
      </c>
      <c r="T4889" s="1" t="s">
        <v>11261</v>
      </c>
    </row>
    <row r="4890" spans="1:20" hidden="1" x14ac:dyDescent="0.25">
      <c r="A4890" t="s">
        <v>24</v>
      </c>
      <c r="B4890" s="3" t="s">
        <v>11261</v>
      </c>
      <c r="C4890" t="s">
        <v>15209</v>
      </c>
      <c r="D4890" t="s">
        <v>22</v>
      </c>
      <c r="E4890" t="s">
        <v>5</v>
      </c>
      <c r="F4890" s="1" t="s">
        <v>11261</v>
      </c>
      <c r="G4890" t="s">
        <v>907</v>
      </c>
      <c r="H4890">
        <v>2021816</v>
      </c>
      <c r="I4890">
        <v>2022562</v>
      </c>
      <c r="J4890" t="s">
        <v>23</v>
      </c>
      <c r="K4890" t="s">
        <v>5203</v>
      </c>
      <c r="L4890" s="1" t="s">
        <v>11261</v>
      </c>
      <c r="M4890" s="1" t="s">
        <v>11261</v>
      </c>
      <c r="N4890" t="s">
        <v>27</v>
      </c>
      <c r="O4890" s="1" t="s">
        <v>11261</v>
      </c>
      <c r="P4890" s="1" t="s">
        <v>11261</v>
      </c>
      <c r="Q4890" t="s">
        <v>5202</v>
      </c>
      <c r="R4890">
        <v>747</v>
      </c>
      <c r="S4890" s="9">
        <v>248</v>
      </c>
      <c r="T4890" s="1" t="s">
        <v>11261</v>
      </c>
    </row>
    <row r="4891" spans="1:20" hidden="1" x14ac:dyDescent="0.25">
      <c r="A4891" t="s">
        <v>20</v>
      </c>
      <c r="B4891" s="2" t="s">
        <v>21</v>
      </c>
      <c r="C4891" t="s">
        <v>16606</v>
      </c>
      <c r="D4891" t="s">
        <v>22</v>
      </c>
      <c r="E4891" t="s">
        <v>5</v>
      </c>
      <c r="F4891" s="1" t="s">
        <v>11261</v>
      </c>
      <c r="G4891" t="s">
        <v>907</v>
      </c>
      <c r="H4891">
        <v>2759585</v>
      </c>
      <c r="I4891">
        <v>2760331</v>
      </c>
      <c r="J4891" t="s">
        <v>23</v>
      </c>
      <c r="K4891" s="1" t="s">
        <v>11261</v>
      </c>
      <c r="L4891" s="1" t="s">
        <v>11261</v>
      </c>
      <c r="M4891" s="1" t="s">
        <v>11261</v>
      </c>
      <c r="N4891" s="1" t="s">
        <v>11261</v>
      </c>
      <c r="O4891" s="1" t="s">
        <v>11261</v>
      </c>
      <c r="P4891" s="1" t="s">
        <v>11261</v>
      </c>
      <c r="Q4891" t="s">
        <v>6696</v>
      </c>
      <c r="R4891">
        <v>747</v>
      </c>
      <c r="S4891" s="10" t="s">
        <v>11261</v>
      </c>
      <c r="T4891" s="1" t="s">
        <v>11261</v>
      </c>
    </row>
    <row r="4892" spans="1:20" hidden="1" x14ac:dyDescent="0.25">
      <c r="A4892" t="s">
        <v>24</v>
      </c>
      <c r="B4892" s="3" t="s">
        <v>11261</v>
      </c>
      <c r="C4892" t="s">
        <v>17145</v>
      </c>
      <c r="D4892" t="s">
        <v>22</v>
      </c>
      <c r="E4892" t="s">
        <v>5</v>
      </c>
      <c r="F4892" s="1" t="s">
        <v>11261</v>
      </c>
      <c r="G4892" t="s">
        <v>907</v>
      </c>
      <c r="H4892">
        <v>3053932</v>
      </c>
      <c r="I4892">
        <v>3055140</v>
      </c>
      <c r="J4892" t="s">
        <v>23</v>
      </c>
      <c r="K4892" t="s">
        <v>7268</v>
      </c>
      <c r="L4892" s="1" t="s">
        <v>11261</v>
      </c>
      <c r="M4892" s="1" t="s">
        <v>11261</v>
      </c>
      <c r="N4892" t="s">
        <v>375</v>
      </c>
      <c r="O4892" s="1" t="s">
        <v>11261</v>
      </c>
      <c r="P4892" s="1" t="s">
        <v>11261</v>
      </c>
      <c r="Q4892" t="s">
        <v>7267</v>
      </c>
      <c r="R4892">
        <v>1209</v>
      </c>
      <c r="S4892" s="9">
        <v>402</v>
      </c>
      <c r="T4892" s="1" t="s">
        <v>11261</v>
      </c>
    </row>
    <row r="4893" spans="1:20" hidden="1" x14ac:dyDescent="0.25">
      <c r="A4893" t="s">
        <v>20</v>
      </c>
      <c r="B4893" s="2" t="s">
        <v>21</v>
      </c>
      <c r="C4893" t="s">
        <v>16758</v>
      </c>
      <c r="D4893" t="s">
        <v>22</v>
      </c>
      <c r="E4893" t="s">
        <v>5</v>
      </c>
      <c r="F4893" s="1" t="s">
        <v>11261</v>
      </c>
      <c r="G4893" t="s">
        <v>907</v>
      </c>
      <c r="H4893">
        <v>2838879</v>
      </c>
      <c r="I4893">
        <v>2839625</v>
      </c>
      <c r="J4893" t="s">
        <v>37</v>
      </c>
      <c r="K4893" s="1" t="s">
        <v>11261</v>
      </c>
      <c r="L4893" s="1" t="s">
        <v>11261</v>
      </c>
      <c r="M4893" s="1" t="s">
        <v>11261</v>
      </c>
      <c r="N4893" s="1" t="s">
        <v>11261</v>
      </c>
      <c r="O4893" s="1" t="s">
        <v>11261</v>
      </c>
      <c r="P4893" s="1" t="s">
        <v>11261</v>
      </c>
      <c r="Q4893" t="s">
        <v>6859</v>
      </c>
      <c r="R4893">
        <v>747</v>
      </c>
      <c r="S4893" s="10" t="s">
        <v>11261</v>
      </c>
      <c r="T4893" s="1" t="s">
        <v>11261</v>
      </c>
    </row>
    <row r="4894" spans="1:20" hidden="1" x14ac:dyDescent="0.25">
      <c r="A4894" t="s">
        <v>24</v>
      </c>
      <c r="B4894" s="3" t="s">
        <v>11261</v>
      </c>
      <c r="C4894" t="s">
        <v>18486</v>
      </c>
      <c r="D4894" t="s">
        <v>22</v>
      </c>
      <c r="E4894" t="s">
        <v>5</v>
      </c>
      <c r="F4894" s="1" t="s">
        <v>11261</v>
      </c>
      <c r="G4894" t="s">
        <v>907</v>
      </c>
      <c r="H4894">
        <v>3763430</v>
      </c>
      <c r="I4894">
        <v>3764638</v>
      </c>
      <c r="J4894" t="s">
        <v>37</v>
      </c>
      <c r="K4894" t="s">
        <v>8733</v>
      </c>
      <c r="L4894" s="1" t="s">
        <v>11261</v>
      </c>
      <c r="M4894" s="1" t="s">
        <v>11261</v>
      </c>
      <c r="N4894" t="s">
        <v>8734</v>
      </c>
      <c r="O4894" s="1" t="s">
        <v>11261</v>
      </c>
      <c r="P4894" s="1" t="s">
        <v>11261</v>
      </c>
      <c r="Q4894" t="s">
        <v>8732</v>
      </c>
      <c r="R4894">
        <v>1209</v>
      </c>
      <c r="S4894" s="9">
        <v>402</v>
      </c>
      <c r="T4894" s="1" t="s">
        <v>11261</v>
      </c>
    </row>
    <row r="4895" spans="1:20" hidden="1" x14ac:dyDescent="0.25">
      <c r="A4895" t="s">
        <v>20</v>
      </c>
      <c r="B4895" s="2" t="s">
        <v>21</v>
      </c>
      <c r="C4895" t="s">
        <v>17363</v>
      </c>
      <c r="D4895" t="s">
        <v>22</v>
      </c>
      <c r="E4895" t="s">
        <v>5</v>
      </c>
      <c r="F4895" s="1" t="s">
        <v>11261</v>
      </c>
      <c r="G4895" t="s">
        <v>907</v>
      </c>
      <c r="H4895">
        <v>3176555</v>
      </c>
      <c r="I4895">
        <v>3177301</v>
      </c>
      <c r="J4895" t="s">
        <v>37</v>
      </c>
      <c r="K4895" s="1" t="s">
        <v>11261</v>
      </c>
      <c r="L4895" s="1" t="s">
        <v>11261</v>
      </c>
      <c r="M4895" s="1" t="s">
        <v>11261</v>
      </c>
      <c r="N4895" s="1" t="s">
        <v>11261</v>
      </c>
      <c r="O4895" s="1" t="s">
        <v>11261</v>
      </c>
      <c r="P4895" s="1" t="s">
        <v>11261</v>
      </c>
      <c r="Q4895" t="s">
        <v>7492</v>
      </c>
      <c r="R4895">
        <v>747</v>
      </c>
      <c r="S4895" s="10" t="s">
        <v>11261</v>
      </c>
      <c r="T4895" s="1" t="s">
        <v>11261</v>
      </c>
    </row>
    <row r="4896" spans="1:20" hidden="1" x14ac:dyDescent="0.25">
      <c r="A4896" t="s">
        <v>24</v>
      </c>
      <c r="B4896" s="3" t="s">
        <v>11261</v>
      </c>
      <c r="C4896" t="s">
        <v>19590</v>
      </c>
      <c r="D4896" t="s">
        <v>22</v>
      </c>
      <c r="E4896" t="s">
        <v>5</v>
      </c>
      <c r="F4896" s="1" t="s">
        <v>11261</v>
      </c>
      <c r="G4896" t="s">
        <v>907</v>
      </c>
      <c r="H4896">
        <v>4301778</v>
      </c>
      <c r="I4896">
        <v>4302986</v>
      </c>
      <c r="J4896" t="s">
        <v>37</v>
      </c>
      <c r="K4896" t="s">
        <v>9996</v>
      </c>
      <c r="L4896" s="1" t="s">
        <v>11261</v>
      </c>
      <c r="M4896" s="1" t="s">
        <v>11261</v>
      </c>
      <c r="N4896" t="s">
        <v>832</v>
      </c>
      <c r="O4896" s="1" t="s">
        <v>11261</v>
      </c>
      <c r="P4896" s="1" t="s">
        <v>11261</v>
      </c>
      <c r="Q4896" t="s">
        <v>9995</v>
      </c>
      <c r="R4896">
        <v>1209</v>
      </c>
      <c r="S4896" s="9">
        <v>402</v>
      </c>
      <c r="T4896" s="1" t="s">
        <v>11261</v>
      </c>
    </row>
    <row r="4897" spans="1:20" hidden="1" x14ac:dyDescent="0.25">
      <c r="A4897" t="s">
        <v>20</v>
      </c>
      <c r="B4897" s="2" t="s">
        <v>21</v>
      </c>
      <c r="C4897" t="s">
        <v>19149</v>
      </c>
      <c r="D4897" t="s">
        <v>22</v>
      </c>
      <c r="E4897" t="s">
        <v>5</v>
      </c>
      <c r="F4897" s="1" t="s">
        <v>11261</v>
      </c>
      <c r="G4897" t="s">
        <v>907</v>
      </c>
      <c r="H4897">
        <v>4077450</v>
      </c>
      <c r="I4897">
        <v>4078196</v>
      </c>
      <c r="J4897" t="s">
        <v>37</v>
      </c>
      <c r="K4897" s="1" t="s">
        <v>11261</v>
      </c>
      <c r="L4897" s="1" t="s">
        <v>11261</v>
      </c>
      <c r="M4897" s="1" t="s">
        <v>11261</v>
      </c>
      <c r="N4897" s="1" t="s">
        <v>11261</v>
      </c>
      <c r="O4897" s="1" t="s">
        <v>11261</v>
      </c>
      <c r="P4897" s="1" t="s">
        <v>11261</v>
      </c>
      <c r="Q4897" t="s">
        <v>9474</v>
      </c>
      <c r="R4897">
        <v>747</v>
      </c>
      <c r="S4897" s="10" t="s">
        <v>11261</v>
      </c>
      <c r="T4897" s="1" t="s">
        <v>11261</v>
      </c>
    </row>
    <row r="4898" spans="1:20" hidden="1" x14ac:dyDescent="0.25">
      <c r="A4898" t="s">
        <v>24</v>
      </c>
      <c r="B4898" s="3" t="s">
        <v>11261</v>
      </c>
      <c r="C4898" t="s">
        <v>20598</v>
      </c>
      <c r="D4898" t="s">
        <v>22</v>
      </c>
      <c r="E4898" t="s">
        <v>5</v>
      </c>
      <c r="F4898" s="1" t="s">
        <v>11261</v>
      </c>
      <c r="G4898" t="s">
        <v>907</v>
      </c>
      <c r="H4898">
        <v>4788725</v>
      </c>
      <c r="I4898">
        <v>4789933</v>
      </c>
      <c r="J4898" t="s">
        <v>23</v>
      </c>
      <c r="K4898" t="s">
        <v>11111</v>
      </c>
      <c r="L4898" s="1" t="s">
        <v>11261</v>
      </c>
      <c r="M4898" s="1" t="s">
        <v>11261</v>
      </c>
      <c r="N4898" t="s">
        <v>226</v>
      </c>
      <c r="O4898" s="1" t="s">
        <v>11261</v>
      </c>
      <c r="P4898" s="1" t="s">
        <v>11261</v>
      </c>
      <c r="Q4898" t="s">
        <v>11110</v>
      </c>
      <c r="R4898">
        <v>1209</v>
      </c>
      <c r="S4898" s="9">
        <v>402</v>
      </c>
      <c r="T4898" s="1" t="s">
        <v>11261</v>
      </c>
    </row>
    <row r="4899" spans="1:20" hidden="1" x14ac:dyDescent="0.25">
      <c r="A4899" t="s">
        <v>20</v>
      </c>
      <c r="B4899" s="2" t="s">
        <v>21</v>
      </c>
      <c r="C4899" t="s">
        <v>20561</v>
      </c>
      <c r="D4899" t="s">
        <v>22</v>
      </c>
      <c r="E4899" t="s">
        <v>5</v>
      </c>
      <c r="F4899" s="1" t="s">
        <v>11261</v>
      </c>
      <c r="G4899" t="s">
        <v>907</v>
      </c>
      <c r="H4899">
        <v>4770382</v>
      </c>
      <c r="I4899">
        <v>4771128</v>
      </c>
      <c r="J4899" t="s">
        <v>23</v>
      </c>
      <c r="K4899" s="1" t="s">
        <v>11261</v>
      </c>
      <c r="L4899" s="1" t="s">
        <v>11261</v>
      </c>
      <c r="M4899" s="1" t="s">
        <v>11261</v>
      </c>
      <c r="N4899" s="1" t="s">
        <v>11261</v>
      </c>
      <c r="O4899" s="1" t="s">
        <v>11261</v>
      </c>
      <c r="P4899" s="1" t="s">
        <v>11261</v>
      </c>
      <c r="Q4899" t="s">
        <v>11072</v>
      </c>
      <c r="R4899">
        <v>747</v>
      </c>
      <c r="S4899" s="10" t="s">
        <v>11261</v>
      </c>
      <c r="T4899" s="1" t="s">
        <v>11261</v>
      </c>
    </row>
    <row r="4900" spans="1:20" hidden="1" x14ac:dyDescent="0.25">
      <c r="A4900" t="s">
        <v>24</v>
      </c>
      <c r="B4900" s="3" t="s">
        <v>11261</v>
      </c>
      <c r="C4900" t="s">
        <v>13160</v>
      </c>
      <c r="D4900" t="s">
        <v>22</v>
      </c>
      <c r="E4900" t="s">
        <v>5</v>
      </c>
      <c r="F4900" s="1" t="s">
        <v>11261</v>
      </c>
      <c r="G4900" t="s">
        <v>907</v>
      </c>
      <c r="H4900">
        <v>970423</v>
      </c>
      <c r="I4900">
        <v>971634</v>
      </c>
      <c r="J4900" t="s">
        <v>37</v>
      </c>
      <c r="K4900" t="s">
        <v>2998</v>
      </c>
      <c r="L4900" s="1" t="s">
        <v>11261</v>
      </c>
      <c r="M4900" s="1" t="s">
        <v>11261</v>
      </c>
      <c r="N4900" t="s">
        <v>2999</v>
      </c>
      <c r="O4900" t="s">
        <v>2996</v>
      </c>
      <c r="P4900" s="1" t="s">
        <v>11261</v>
      </c>
      <c r="Q4900" t="s">
        <v>2997</v>
      </c>
      <c r="R4900">
        <v>1212</v>
      </c>
      <c r="S4900" s="9">
        <v>403</v>
      </c>
      <c r="T4900" s="1" t="s">
        <v>11261</v>
      </c>
    </row>
    <row r="4901" spans="1:20" hidden="1" x14ac:dyDescent="0.25">
      <c r="A4901" t="s">
        <v>20</v>
      </c>
      <c r="B4901" s="2" t="s">
        <v>21</v>
      </c>
      <c r="C4901" t="s">
        <v>11601</v>
      </c>
      <c r="D4901" t="s">
        <v>22</v>
      </c>
      <c r="E4901" t="s">
        <v>5</v>
      </c>
      <c r="F4901" s="1" t="s">
        <v>11261</v>
      </c>
      <c r="G4901" t="s">
        <v>907</v>
      </c>
      <c r="H4901">
        <v>151857</v>
      </c>
      <c r="I4901">
        <v>152600</v>
      </c>
      <c r="J4901" t="s">
        <v>23</v>
      </c>
      <c r="K4901" s="1" t="s">
        <v>11261</v>
      </c>
      <c r="L4901" s="1" t="s">
        <v>11261</v>
      </c>
      <c r="M4901" s="1" t="s">
        <v>11261</v>
      </c>
      <c r="N4901" s="1" t="s">
        <v>11261</v>
      </c>
      <c r="O4901" s="1" t="s">
        <v>11261</v>
      </c>
      <c r="P4901" s="1" t="s">
        <v>11261</v>
      </c>
      <c r="Q4901" t="s">
        <v>1279</v>
      </c>
      <c r="R4901">
        <v>744</v>
      </c>
      <c r="S4901" s="10" t="s">
        <v>11261</v>
      </c>
      <c r="T4901" s="1" t="s">
        <v>11261</v>
      </c>
    </row>
    <row r="4902" spans="1:20" hidden="1" x14ac:dyDescent="0.25">
      <c r="A4902" t="s">
        <v>24</v>
      </c>
      <c r="B4902" s="3" t="s">
        <v>11261</v>
      </c>
      <c r="C4902" t="s">
        <v>14514</v>
      </c>
      <c r="D4902" t="s">
        <v>22</v>
      </c>
      <c r="E4902" t="s">
        <v>5</v>
      </c>
      <c r="F4902" s="1" t="s">
        <v>11261</v>
      </c>
      <c r="G4902" t="s">
        <v>907</v>
      </c>
      <c r="H4902">
        <v>1626247</v>
      </c>
      <c r="I4902">
        <v>1627458</v>
      </c>
      <c r="J4902" t="s">
        <v>23</v>
      </c>
      <c r="K4902" t="s">
        <v>4465</v>
      </c>
      <c r="L4902" s="1" t="s">
        <v>11261</v>
      </c>
      <c r="M4902" s="1" t="s">
        <v>11261</v>
      </c>
      <c r="N4902" t="s">
        <v>420</v>
      </c>
      <c r="O4902" s="1" t="s">
        <v>11261</v>
      </c>
      <c r="P4902" s="1" t="s">
        <v>11261</v>
      </c>
      <c r="Q4902" t="s">
        <v>4464</v>
      </c>
      <c r="R4902">
        <v>1212</v>
      </c>
      <c r="S4902" s="9">
        <v>403</v>
      </c>
      <c r="T4902" s="1" t="s">
        <v>11261</v>
      </c>
    </row>
    <row r="4903" spans="1:20" hidden="1" x14ac:dyDescent="0.25">
      <c r="A4903" t="s">
        <v>20</v>
      </c>
      <c r="B4903" s="2" t="s">
        <v>21</v>
      </c>
      <c r="C4903" t="s">
        <v>12193</v>
      </c>
      <c r="D4903" t="s">
        <v>22</v>
      </c>
      <c r="E4903" t="s">
        <v>5</v>
      </c>
      <c r="F4903" s="1" t="s">
        <v>11261</v>
      </c>
      <c r="G4903" t="s">
        <v>907</v>
      </c>
      <c r="H4903">
        <v>474910</v>
      </c>
      <c r="I4903">
        <v>475653</v>
      </c>
      <c r="J4903" t="s">
        <v>37</v>
      </c>
      <c r="K4903" s="1" t="s">
        <v>11261</v>
      </c>
      <c r="L4903" s="1" t="s">
        <v>11261</v>
      </c>
      <c r="M4903" s="1" t="s">
        <v>11261</v>
      </c>
      <c r="N4903" s="1" t="s">
        <v>11261</v>
      </c>
      <c r="O4903" s="1" t="s">
        <v>11261</v>
      </c>
      <c r="P4903" s="1" t="s">
        <v>11261</v>
      </c>
      <c r="Q4903" t="s">
        <v>1915</v>
      </c>
      <c r="R4903">
        <v>744</v>
      </c>
      <c r="S4903" s="10" t="s">
        <v>11261</v>
      </c>
      <c r="T4903" s="1" t="s">
        <v>11261</v>
      </c>
    </row>
    <row r="4904" spans="1:20" hidden="1" x14ac:dyDescent="0.25">
      <c r="A4904" t="s">
        <v>24</v>
      </c>
      <c r="B4904" s="3" t="s">
        <v>11261</v>
      </c>
      <c r="C4904" t="s">
        <v>12082</v>
      </c>
      <c r="D4904" t="s">
        <v>22</v>
      </c>
      <c r="E4904" t="s">
        <v>5</v>
      </c>
      <c r="F4904" s="1" t="s">
        <v>11261</v>
      </c>
      <c r="G4904" t="s">
        <v>907</v>
      </c>
      <c r="H4904">
        <v>410034</v>
      </c>
      <c r="I4904">
        <v>411248</v>
      </c>
      <c r="J4904" t="s">
        <v>23</v>
      </c>
      <c r="K4904" t="s">
        <v>1796</v>
      </c>
      <c r="L4904" s="1" t="s">
        <v>11261</v>
      </c>
      <c r="M4904" s="1" t="s">
        <v>11261</v>
      </c>
      <c r="N4904" t="s">
        <v>216</v>
      </c>
      <c r="O4904" s="1" t="s">
        <v>11261</v>
      </c>
      <c r="P4904" s="1" t="s">
        <v>11261</v>
      </c>
      <c r="Q4904" t="s">
        <v>1795</v>
      </c>
      <c r="R4904">
        <v>1215</v>
      </c>
      <c r="S4904" s="9">
        <v>404</v>
      </c>
      <c r="T4904" s="1" t="s">
        <v>11261</v>
      </c>
    </row>
    <row r="4905" spans="1:20" hidden="1" x14ac:dyDescent="0.25">
      <c r="A4905" t="s">
        <v>20</v>
      </c>
      <c r="B4905" s="2" t="s">
        <v>21</v>
      </c>
      <c r="C4905" t="s">
        <v>12640</v>
      </c>
      <c r="D4905" t="s">
        <v>22</v>
      </c>
      <c r="E4905" t="s">
        <v>5</v>
      </c>
      <c r="F4905" s="1" t="s">
        <v>11261</v>
      </c>
      <c r="G4905" t="s">
        <v>907</v>
      </c>
      <c r="H4905">
        <v>688489</v>
      </c>
      <c r="I4905">
        <v>689232</v>
      </c>
      <c r="J4905" t="s">
        <v>23</v>
      </c>
      <c r="K4905" s="1" t="s">
        <v>11261</v>
      </c>
      <c r="L4905" s="1" t="s">
        <v>11261</v>
      </c>
      <c r="M4905" s="1" t="s">
        <v>11261</v>
      </c>
      <c r="N4905" s="1" t="s">
        <v>11261</v>
      </c>
      <c r="O4905" s="1" t="s">
        <v>11261</v>
      </c>
      <c r="P4905" s="1" t="s">
        <v>11261</v>
      </c>
      <c r="Q4905" t="s">
        <v>2401</v>
      </c>
      <c r="R4905">
        <v>744</v>
      </c>
      <c r="S4905" s="10" t="s">
        <v>11261</v>
      </c>
      <c r="T4905" s="1" t="s">
        <v>11261</v>
      </c>
    </row>
    <row r="4906" spans="1:20" hidden="1" x14ac:dyDescent="0.25">
      <c r="A4906" t="s">
        <v>24</v>
      </c>
      <c r="B4906" s="3" t="s">
        <v>11261</v>
      </c>
      <c r="C4906" t="s">
        <v>12641</v>
      </c>
      <c r="D4906" t="s">
        <v>22</v>
      </c>
      <c r="E4906" t="s">
        <v>5</v>
      </c>
      <c r="F4906" s="1" t="s">
        <v>11261</v>
      </c>
      <c r="G4906" t="s">
        <v>907</v>
      </c>
      <c r="H4906">
        <v>688489</v>
      </c>
      <c r="I4906">
        <v>689232</v>
      </c>
      <c r="J4906" t="s">
        <v>23</v>
      </c>
      <c r="K4906" t="s">
        <v>2402</v>
      </c>
      <c r="L4906" s="1" t="s">
        <v>11261</v>
      </c>
      <c r="M4906" s="1" t="s">
        <v>11261</v>
      </c>
      <c r="N4906" t="s">
        <v>268</v>
      </c>
      <c r="O4906" s="1" t="s">
        <v>11261</v>
      </c>
      <c r="P4906" s="1" t="s">
        <v>11261</v>
      </c>
      <c r="Q4906" t="s">
        <v>2401</v>
      </c>
      <c r="R4906">
        <v>744</v>
      </c>
      <c r="S4906" s="9">
        <v>247</v>
      </c>
      <c r="T4906" s="1" t="s">
        <v>11261</v>
      </c>
    </row>
    <row r="4907" spans="1:20" hidden="1" x14ac:dyDescent="0.25">
      <c r="A4907" t="s">
        <v>20</v>
      </c>
      <c r="B4907" s="2" t="s">
        <v>21</v>
      </c>
      <c r="C4907" t="s">
        <v>13527</v>
      </c>
      <c r="D4907" t="s">
        <v>22</v>
      </c>
      <c r="E4907" t="s">
        <v>5</v>
      </c>
      <c r="F4907" s="1" t="s">
        <v>11261</v>
      </c>
      <c r="G4907" t="s">
        <v>907</v>
      </c>
      <c r="H4907">
        <v>1157663</v>
      </c>
      <c r="I4907">
        <v>1158406</v>
      </c>
      <c r="J4907" t="s">
        <v>23</v>
      </c>
      <c r="K4907" s="1" t="s">
        <v>11261</v>
      </c>
      <c r="L4907" s="1" t="s">
        <v>11261</v>
      </c>
      <c r="M4907" s="1" t="s">
        <v>11261</v>
      </c>
      <c r="N4907" s="1" t="s">
        <v>11261</v>
      </c>
      <c r="O4907" s="1" t="s">
        <v>11261</v>
      </c>
      <c r="P4907" s="1" t="s">
        <v>11261</v>
      </c>
      <c r="Q4907" t="s">
        <v>3422</v>
      </c>
      <c r="R4907">
        <v>744</v>
      </c>
      <c r="S4907" s="10" t="s">
        <v>11261</v>
      </c>
      <c r="T4907" s="1" t="s">
        <v>11261</v>
      </c>
    </row>
    <row r="4908" spans="1:20" hidden="1" x14ac:dyDescent="0.25">
      <c r="A4908" t="s">
        <v>24</v>
      </c>
      <c r="B4908" s="3" t="s">
        <v>11261</v>
      </c>
      <c r="C4908" t="s">
        <v>13288</v>
      </c>
      <c r="D4908" t="s">
        <v>22</v>
      </c>
      <c r="E4908" t="s">
        <v>5</v>
      </c>
      <c r="F4908" s="1" t="s">
        <v>11261</v>
      </c>
      <c r="G4908" t="s">
        <v>907</v>
      </c>
      <c r="H4908">
        <v>1036844</v>
      </c>
      <c r="I4908">
        <v>1038058</v>
      </c>
      <c r="J4908" t="s">
        <v>23</v>
      </c>
      <c r="K4908" t="s">
        <v>3150</v>
      </c>
      <c r="L4908" s="1" t="s">
        <v>11261</v>
      </c>
      <c r="M4908" s="1" t="s">
        <v>11261</v>
      </c>
      <c r="N4908" t="s">
        <v>3151</v>
      </c>
      <c r="O4908" s="1" t="s">
        <v>11261</v>
      </c>
      <c r="P4908" s="1" t="s">
        <v>11261</v>
      </c>
      <c r="Q4908" t="s">
        <v>3149</v>
      </c>
      <c r="R4908">
        <v>1215</v>
      </c>
      <c r="S4908" s="9">
        <v>404</v>
      </c>
      <c r="T4908" s="1" t="s">
        <v>11261</v>
      </c>
    </row>
    <row r="4909" spans="1:20" hidden="1" x14ac:dyDescent="0.25">
      <c r="A4909" t="s">
        <v>20</v>
      </c>
      <c r="B4909" s="2" t="s">
        <v>21</v>
      </c>
      <c r="C4909" t="s">
        <v>13682</v>
      </c>
      <c r="D4909" t="s">
        <v>22</v>
      </c>
      <c r="E4909" t="s">
        <v>5</v>
      </c>
      <c r="F4909" s="1" t="s">
        <v>11261</v>
      </c>
      <c r="G4909" t="s">
        <v>907</v>
      </c>
      <c r="H4909">
        <v>1235994</v>
      </c>
      <c r="I4909">
        <v>1236737</v>
      </c>
      <c r="J4909" t="s">
        <v>23</v>
      </c>
      <c r="K4909" s="1" t="s">
        <v>11261</v>
      </c>
      <c r="L4909" s="1" t="s">
        <v>11261</v>
      </c>
      <c r="M4909" s="1" t="s">
        <v>11261</v>
      </c>
      <c r="N4909" s="1" t="s">
        <v>11261</v>
      </c>
      <c r="O4909" s="1" t="s">
        <v>11261</v>
      </c>
      <c r="P4909" s="1" t="s">
        <v>11261</v>
      </c>
      <c r="Q4909" t="s">
        <v>3591</v>
      </c>
      <c r="R4909">
        <v>744</v>
      </c>
      <c r="S4909" s="10" t="s">
        <v>11261</v>
      </c>
      <c r="T4909" s="1" t="s">
        <v>11261</v>
      </c>
    </row>
    <row r="4910" spans="1:20" hidden="1" x14ac:dyDescent="0.25">
      <c r="A4910" t="s">
        <v>24</v>
      </c>
      <c r="B4910" s="3" t="s">
        <v>11261</v>
      </c>
      <c r="C4910" t="s">
        <v>13683</v>
      </c>
      <c r="D4910" t="s">
        <v>22</v>
      </c>
      <c r="E4910" t="s">
        <v>5</v>
      </c>
      <c r="F4910" s="1" t="s">
        <v>11261</v>
      </c>
      <c r="G4910" t="s">
        <v>907</v>
      </c>
      <c r="H4910">
        <v>1235994</v>
      </c>
      <c r="I4910">
        <v>1236737</v>
      </c>
      <c r="J4910" t="s">
        <v>23</v>
      </c>
      <c r="K4910" t="s">
        <v>3592</v>
      </c>
      <c r="L4910" s="1" t="s">
        <v>11261</v>
      </c>
      <c r="M4910" s="1" t="s">
        <v>11261</v>
      </c>
      <c r="N4910" t="s">
        <v>27</v>
      </c>
      <c r="O4910" s="1" t="s">
        <v>11261</v>
      </c>
      <c r="P4910" s="1" t="s">
        <v>11261</v>
      </c>
      <c r="Q4910" t="s">
        <v>3591</v>
      </c>
      <c r="R4910">
        <v>744</v>
      </c>
      <c r="S4910" s="9">
        <v>247</v>
      </c>
      <c r="T4910" s="1" t="s">
        <v>11261</v>
      </c>
    </row>
    <row r="4911" spans="1:20" hidden="1" x14ac:dyDescent="0.25">
      <c r="A4911" t="s">
        <v>20</v>
      </c>
      <c r="B4911" s="2" t="s">
        <v>21</v>
      </c>
      <c r="C4911" t="s">
        <v>14007</v>
      </c>
      <c r="D4911" t="s">
        <v>22</v>
      </c>
      <c r="E4911" t="s">
        <v>5</v>
      </c>
      <c r="F4911" s="1" t="s">
        <v>11261</v>
      </c>
      <c r="G4911" t="s">
        <v>907</v>
      </c>
      <c r="H4911">
        <v>1392979</v>
      </c>
      <c r="I4911">
        <v>1393722</v>
      </c>
      <c r="J4911" t="s">
        <v>23</v>
      </c>
      <c r="K4911" s="1" t="s">
        <v>11261</v>
      </c>
      <c r="L4911" s="1" t="s">
        <v>11261</v>
      </c>
      <c r="M4911" s="1" t="s">
        <v>11261</v>
      </c>
      <c r="N4911" s="1" t="s">
        <v>11261</v>
      </c>
      <c r="O4911" s="1" t="s">
        <v>11261</v>
      </c>
      <c r="P4911" s="1" t="s">
        <v>11261</v>
      </c>
      <c r="Q4911" t="s">
        <v>3939</v>
      </c>
      <c r="R4911">
        <v>744</v>
      </c>
      <c r="S4911" s="10" t="s">
        <v>11261</v>
      </c>
      <c r="T4911" s="1" t="s">
        <v>11261</v>
      </c>
    </row>
    <row r="4912" spans="1:20" hidden="1" x14ac:dyDescent="0.25">
      <c r="A4912" t="s">
        <v>24</v>
      </c>
      <c r="B4912" s="3" t="s">
        <v>11261</v>
      </c>
      <c r="C4912" t="s">
        <v>16238</v>
      </c>
      <c r="D4912" t="s">
        <v>22</v>
      </c>
      <c r="E4912" t="s">
        <v>5</v>
      </c>
      <c r="F4912" s="1" t="s">
        <v>11261</v>
      </c>
      <c r="G4912" t="s">
        <v>907</v>
      </c>
      <c r="H4912">
        <v>2560684</v>
      </c>
      <c r="I4912">
        <v>2561898</v>
      </c>
      <c r="J4912" t="s">
        <v>37</v>
      </c>
      <c r="K4912" t="s">
        <v>6308</v>
      </c>
      <c r="L4912" s="1" t="s">
        <v>11261</v>
      </c>
      <c r="M4912" s="1" t="s">
        <v>11261</v>
      </c>
      <c r="N4912" t="s">
        <v>6309</v>
      </c>
      <c r="O4912" s="1" t="s">
        <v>11261</v>
      </c>
      <c r="P4912" s="1" t="s">
        <v>11261</v>
      </c>
      <c r="Q4912" t="s">
        <v>6307</v>
      </c>
      <c r="R4912">
        <v>1215</v>
      </c>
      <c r="S4912" s="9">
        <v>404</v>
      </c>
      <c r="T4912" s="1" t="s">
        <v>11261</v>
      </c>
    </row>
    <row r="4913" spans="1:20" hidden="1" x14ac:dyDescent="0.25">
      <c r="A4913" t="s">
        <v>20</v>
      </c>
      <c r="B4913" s="2" t="s">
        <v>21</v>
      </c>
      <c r="C4913" t="s">
        <v>14739</v>
      </c>
      <c r="D4913" t="s">
        <v>22</v>
      </c>
      <c r="E4913" t="s">
        <v>5</v>
      </c>
      <c r="F4913" s="1" t="s">
        <v>11261</v>
      </c>
      <c r="G4913" t="s">
        <v>907</v>
      </c>
      <c r="H4913">
        <v>1765474</v>
      </c>
      <c r="I4913">
        <v>1766217</v>
      </c>
      <c r="J4913" t="s">
        <v>37</v>
      </c>
      <c r="K4913" s="1" t="s">
        <v>11261</v>
      </c>
      <c r="L4913" s="1" t="s">
        <v>11261</v>
      </c>
      <c r="M4913" s="1" t="s">
        <v>11261</v>
      </c>
      <c r="N4913" s="1" t="s">
        <v>11261</v>
      </c>
      <c r="O4913" s="1" t="s">
        <v>11261</v>
      </c>
      <c r="P4913" s="1" t="s">
        <v>11261</v>
      </c>
      <c r="Q4913" t="s">
        <v>4703</v>
      </c>
      <c r="R4913">
        <v>744</v>
      </c>
      <c r="S4913" s="10" t="s">
        <v>11261</v>
      </c>
      <c r="T4913" s="1" t="s">
        <v>11261</v>
      </c>
    </row>
    <row r="4914" spans="1:20" hidden="1" x14ac:dyDescent="0.25">
      <c r="A4914" t="s">
        <v>24</v>
      </c>
      <c r="B4914" s="3" t="s">
        <v>11261</v>
      </c>
      <c r="C4914" t="s">
        <v>13164</v>
      </c>
      <c r="D4914" t="s">
        <v>22</v>
      </c>
      <c r="E4914" t="s">
        <v>5</v>
      </c>
      <c r="F4914" s="1" t="s">
        <v>11261</v>
      </c>
      <c r="G4914" t="s">
        <v>907</v>
      </c>
      <c r="H4914">
        <v>973524</v>
      </c>
      <c r="I4914">
        <v>974741</v>
      </c>
      <c r="J4914" t="s">
        <v>23</v>
      </c>
      <c r="K4914" t="s">
        <v>3004</v>
      </c>
      <c r="L4914" s="1" t="s">
        <v>11261</v>
      </c>
      <c r="M4914" s="1" t="s">
        <v>11261</v>
      </c>
      <c r="N4914" t="s">
        <v>326</v>
      </c>
      <c r="O4914" t="s">
        <v>3002</v>
      </c>
      <c r="P4914" s="1" t="s">
        <v>11261</v>
      </c>
      <c r="Q4914" t="s">
        <v>3003</v>
      </c>
      <c r="R4914">
        <v>1218</v>
      </c>
      <c r="S4914" s="9">
        <v>405</v>
      </c>
      <c r="T4914" s="1" t="s">
        <v>11261</v>
      </c>
    </row>
    <row r="4915" spans="1:20" hidden="1" x14ac:dyDescent="0.25">
      <c r="A4915" t="s">
        <v>20</v>
      </c>
      <c r="B4915" s="2" t="s">
        <v>21</v>
      </c>
      <c r="C4915" t="s">
        <v>15556</v>
      </c>
      <c r="D4915" t="s">
        <v>22</v>
      </c>
      <c r="E4915" t="s">
        <v>5</v>
      </c>
      <c r="F4915" s="1" t="s">
        <v>11261</v>
      </c>
      <c r="G4915" t="s">
        <v>907</v>
      </c>
      <c r="H4915">
        <v>2226942</v>
      </c>
      <c r="I4915">
        <v>2227685</v>
      </c>
      <c r="J4915" t="s">
        <v>23</v>
      </c>
      <c r="K4915" s="1" t="s">
        <v>11261</v>
      </c>
      <c r="L4915" s="1" t="s">
        <v>11261</v>
      </c>
      <c r="M4915" s="1" t="s">
        <v>11261</v>
      </c>
      <c r="N4915" s="1" t="s">
        <v>11261</v>
      </c>
      <c r="O4915" s="1" t="s">
        <v>11261</v>
      </c>
      <c r="P4915" s="1" t="s">
        <v>11261</v>
      </c>
      <c r="Q4915" t="s">
        <v>5586</v>
      </c>
      <c r="R4915">
        <v>744</v>
      </c>
      <c r="S4915" s="10" t="s">
        <v>11261</v>
      </c>
      <c r="T4915" s="1" t="s">
        <v>11261</v>
      </c>
    </row>
    <row r="4916" spans="1:20" hidden="1" x14ac:dyDescent="0.25">
      <c r="A4916" t="s">
        <v>20</v>
      </c>
      <c r="B4916" s="2" t="s">
        <v>126</v>
      </c>
      <c r="C4916" t="s">
        <v>13698</v>
      </c>
      <c r="D4916" t="s">
        <v>22</v>
      </c>
      <c r="E4916" t="s">
        <v>5</v>
      </c>
      <c r="F4916" s="1" t="s">
        <v>11261</v>
      </c>
      <c r="G4916" t="s">
        <v>907</v>
      </c>
      <c r="H4916">
        <v>1242964</v>
      </c>
      <c r="I4916">
        <v>1244181</v>
      </c>
      <c r="J4916" t="s">
        <v>23</v>
      </c>
      <c r="K4916" s="1" t="s">
        <v>11261</v>
      </c>
      <c r="L4916" s="1" t="s">
        <v>11261</v>
      </c>
      <c r="M4916" s="1" t="s">
        <v>11261</v>
      </c>
      <c r="N4916" t="s">
        <v>555</v>
      </c>
      <c r="O4916" s="1" t="s">
        <v>11261</v>
      </c>
      <c r="P4916" s="1" t="s">
        <v>11261</v>
      </c>
      <c r="Q4916" t="s">
        <v>3609</v>
      </c>
      <c r="R4916">
        <v>1218</v>
      </c>
      <c r="S4916" s="10" t="s">
        <v>11261</v>
      </c>
      <c r="T4916" t="s">
        <v>127</v>
      </c>
    </row>
    <row r="4917" spans="1:20" hidden="1" x14ac:dyDescent="0.25">
      <c r="A4917" t="s">
        <v>20</v>
      </c>
      <c r="B4917" s="2" t="s">
        <v>21</v>
      </c>
      <c r="C4917" t="s">
        <v>16204</v>
      </c>
      <c r="D4917" t="s">
        <v>22</v>
      </c>
      <c r="E4917" t="s">
        <v>5</v>
      </c>
      <c r="F4917" s="1" t="s">
        <v>11261</v>
      </c>
      <c r="G4917" t="s">
        <v>907</v>
      </c>
      <c r="H4917">
        <v>2541620</v>
      </c>
      <c r="I4917">
        <v>2542363</v>
      </c>
      <c r="J4917" t="s">
        <v>37</v>
      </c>
      <c r="K4917" s="1" t="s">
        <v>11261</v>
      </c>
      <c r="L4917" s="1" t="s">
        <v>11261</v>
      </c>
      <c r="M4917" s="1" t="s">
        <v>11261</v>
      </c>
      <c r="N4917" s="1" t="s">
        <v>11261</v>
      </c>
      <c r="O4917" s="1" t="s">
        <v>11261</v>
      </c>
      <c r="P4917" s="1" t="s">
        <v>11261</v>
      </c>
      <c r="Q4917" t="s">
        <v>6271</v>
      </c>
      <c r="R4917">
        <v>744</v>
      </c>
      <c r="S4917" s="10" t="s">
        <v>11261</v>
      </c>
      <c r="T4917" s="1" t="s">
        <v>11261</v>
      </c>
    </row>
    <row r="4918" spans="1:20" hidden="1" x14ac:dyDescent="0.25">
      <c r="A4918" t="s">
        <v>24</v>
      </c>
      <c r="B4918" s="3" t="s">
        <v>11261</v>
      </c>
      <c r="C4918" t="s">
        <v>19984</v>
      </c>
      <c r="D4918" t="s">
        <v>22</v>
      </c>
      <c r="E4918" t="s">
        <v>5</v>
      </c>
      <c r="F4918" s="1" t="s">
        <v>11261</v>
      </c>
      <c r="G4918" t="s">
        <v>907</v>
      </c>
      <c r="H4918">
        <v>4468382</v>
      </c>
      <c r="I4918">
        <v>4469599</v>
      </c>
      <c r="J4918" t="s">
        <v>37</v>
      </c>
      <c r="K4918" t="s">
        <v>10427</v>
      </c>
      <c r="L4918" s="1" t="s">
        <v>11261</v>
      </c>
      <c r="M4918" s="1" t="s">
        <v>11261</v>
      </c>
      <c r="N4918" t="s">
        <v>6143</v>
      </c>
      <c r="O4918" s="1" t="s">
        <v>11261</v>
      </c>
      <c r="P4918" s="1" t="s">
        <v>11261</v>
      </c>
      <c r="Q4918" t="s">
        <v>10426</v>
      </c>
      <c r="R4918">
        <v>1218</v>
      </c>
      <c r="S4918" s="9">
        <v>405</v>
      </c>
      <c r="T4918" s="1" t="s">
        <v>11261</v>
      </c>
    </row>
    <row r="4919" spans="1:20" hidden="1" x14ac:dyDescent="0.25">
      <c r="A4919" t="s">
        <v>20</v>
      </c>
      <c r="B4919" s="2" t="s">
        <v>21</v>
      </c>
      <c r="C4919" t="s">
        <v>16300</v>
      </c>
      <c r="D4919" t="s">
        <v>22</v>
      </c>
      <c r="E4919" t="s">
        <v>5</v>
      </c>
      <c r="F4919" s="1" t="s">
        <v>11261</v>
      </c>
      <c r="G4919" t="s">
        <v>907</v>
      </c>
      <c r="H4919">
        <v>2592303</v>
      </c>
      <c r="I4919">
        <v>2593046</v>
      </c>
      <c r="J4919" t="s">
        <v>37</v>
      </c>
      <c r="K4919" s="1" t="s">
        <v>11261</v>
      </c>
      <c r="L4919" s="1" t="s">
        <v>11261</v>
      </c>
      <c r="M4919" s="1" t="s">
        <v>11261</v>
      </c>
      <c r="N4919" s="1" t="s">
        <v>11261</v>
      </c>
      <c r="O4919" s="1" t="s">
        <v>11261</v>
      </c>
      <c r="P4919" s="1" t="s">
        <v>11261</v>
      </c>
      <c r="Q4919" t="s">
        <v>6375</v>
      </c>
      <c r="R4919">
        <v>744</v>
      </c>
      <c r="S4919" s="10" t="s">
        <v>11261</v>
      </c>
      <c r="T4919" s="1" t="s">
        <v>11261</v>
      </c>
    </row>
    <row r="4920" spans="1:20" hidden="1" x14ac:dyDescent="0.25">
      <c r="A4920" t="s">
        <v>24</v>
      </c>
      <c r="B4920" s="3" t="s">
        <v>11261</v>
      </c>
      <c r="C4920" t="s">
        <v>16301</v>
      </c>
      <c r="D4920" t="s">
        <v>22</v>
      </c>
      <c r="E4920" t="s">
        <v>5</v>
      </c>
      <c r="F4920" s="1" t="s">
        <v>11261</v>
      </c>
      <c r="G4920" t="s">
        <v>907</v>
      </c>
      <c r="H4920">
        <v>2592303</v>
      </c>
      <c r="I4920">
        <v>2593046</v>
      </c>
      <c r="J4920" t="s">
        <v>37</v>
      </c>
      <c r="K4920" t="s">
        <v>6376</v>
      </c>
      <c r="L4920" s="1" t="s">
        <v>11261</v>
      </c>
      <c r="M4920" s="1" t="s">
        <v>11261</v>
      </c>
      <c r="N4920" t="s">
        <v>557</v>
      </c>
      <c r="O4920" s="1" t="s">
        <v>11261</v>
      </c>
      <c r="P4920" s="1" t="s">
        <v>11261</v>
      </c>
      <c r="Q4920" t="s">
        <v>6375</v>
      </c>
      <c r="R4920">
        <v>744</v>
      </c>
      <c r="S4920" s="9">
        <v>247</v>
      </c>
      <c r="T4920" s="1" t="s">
        <v>11261</v>
      </c>
    </row>
    <row r="4921" spans="1:20" hidden="1" x14ac:dyDescent="0.25">
      <c r="A4921" t="s">
        <v>20</v>
      </c>
      <c r="B4921" s="2" t="s">
        <v>21</v>
      </c>
      <c r="C4921" t="s">
        <v>16310</v>
      </c>
      <c r="D4921" t="s">
        <v>22</v>
      </c>
      <c r="E4921" t="s">
        <v>5</v>
      </c>
      <c r="F4921" s="1" t="s">
        <v>11261</v>
      </c>
      <c r="G4921" t="s">
        <v>907</v>
      </c>
      <c r="H4921">
        <v>2597060</v>
      </c>
      <c r="I4921">
        <v>2597803</v>
      </c>
      <c r="J4921" t="s">
        <v>23</v>
      </c>
      <c r="K4921" s="1" t="s">
        <v>11261</v>
      </c>
      <c r="L4921" s="1" t="s">
        <v>11261</v>
      </c>
      <c r="M4921" s="1" t="s">
        <v>11261</v>
      </c>
      <c r="N4921" s="1" t="s">
        <v>11261</v>
      </c>
      <c r="O4921" s="1" t="s">
        <v>11261</v>
      </c>
      <c r="P4921" s="1" t="s">
        <v>11261</v>
      </c>
      <c r="Q4921" t="s">
        <v>6385</v>
      </c>
      <c r="R4921">
        <v>744</v>
      </c>
      <c r="S4921" s="10" t="s">
        <v>11261</v>
      </c>
      <c r="T4921" s="1" t="s">
        <v>11261</v>
      </c>
    </row>
    <row r="4922" spans="1:20" hidden="1" x14ac:dyDescent="0.25">
      <c r="A4922" t="s">
        <v>24</v>
      </c>
      <c r="B4922" s="3" t="s">
        <v>11261</v>
      </c>
      <c r="C4922" t="s">
        <v>16146</v>
      </c>
      <c r="D4922" t="s">
        <v>22</v>
      </c>
      <c r="E4922" t="s">
        <v>5</v>
      </c>
      <c r="F4922" s="1" t="s">
        <v>11261</v>
      </c>
      <c r="G4922" t="s">
        <v>907</v>
      </c>
      <c r="H4922">
        <v>2507056</v>
      </c>
      <c r="I4922">
        <v>2508276</v>
      </c>
      <c r="J4922" t="s">
        <v>37</v>
      </c>
      <c r="K4922" t="s">
        <v>6211</v>
      </c>
      <c r="L4922" s="1" t="s">
        <v>11261</v>
      </c>
      <c r="M4922" s="1" t="s">
        <v>11261</v>
      </c>
      <c r="N4922" t="s">
        <v>541</v>
      </c>
      <c r="O4922" s="1" t="s">
        <v>11261</v>
      </c>
      <c r="P4922" s="1" t="s">
        <v>11261</v>
      </c>
      <c r="Q4922" t="s">
        <v>6210</v>
      </c>
      <c r="R4922">
        <v>1221</v>
      </c>
      <c r="S4922" s="9">
        <v>406</v>
      </c>
      <c r="T4922" s="1" t="s">
        <v>11261</v>
      </c>
    </row>
    <row r="4923" spans="1:20" hidden="1" x14ac:dyDescent="0.25">
      <c r="A4923" t="s">
        <v>20</v>
      </c>
      <c r="B4923" s="2" t="s">
        <v>21</v>
      </c>
      <c r="C4923" t="s">
        <v>17097</v>
      </c>
      <c r="D4923" t="s">
        <v>22</v>
      </c>
      <c r="E4923" t="s">
        <v>5</v>
      </c>
      <c r="F4923" s="1" t="s">
        <v>11261</v>
      </c>
      <c r="G4923" t="s">
        <v>907</v>
      </c>
      <c r="H4923">
        <v>3024049</v>
      </c>
      <c r="I4923">
        <v>3024792</v>
      </c>
      <c r="J4923" t="s">
        <v>23</v>
      </c>
      <c r="K4923" s="1" t="s">
        <v>11261</v>
      </c>
      <c r="L4923" s="1" t="s">
        <v>11261</v>
      </c>
      <c r="M4923" s="1" t="s">
        <v>11261</v>
      </c>
      <c r="N4923" s="1" t="s">
        <v>11261</v>
      </c>
      <c r="O4923" s="1" t="s">
        <v>11261</v>
      </c>
      <c r="P4923" s="1" t="s">
        <v>11261</v>
      </c>
      <c r="Q4923" t="s">
        <v>7219</v>
      </c>
      <c r="R4923">
        <v>744</v>
      </c>
      <c r="S4923" s="10" t="s">
        <v>11261</v>
      </c>
      <c r="T4923" s="1" t="s">
        <v>11261</v>
      </c>
    </row>
    <row r="4924" spans="1:20" hidden="1" x14ac:dyDescent="0.25">
      <c r="A4924" t="s">
        <v>24</v>
      </c>
      <c r="B4924" s="3" t="s">
        <v>11261</v>
      </c>
      <c r="C4924" t="s">
        <v>16203</v>
      </c>
      <c r="D4924" t="s">
        <v>22</v>
      </c>
      <c r="E4924" t="s">
        <v>5</v>
      </c>
      <c r="F4924" s="1" t="s">
        <v>11261</v>
      </c>
      <c r="G4924" t="s">
        <v>907</v>
      </c>
      <c r="H4924">
        <v>2540009</v>
      </c>
      <c r="I4924">
        <v>2541229</v>
      </c>
      <c r="J4924" t="s">
        <v>37</v>
      </c>
      <c r="K4924" t="s">
        <v>6270</v>
      </c>
      <c r="L4924" s="1" t="s">
        <v>11261</v>
      </c>
      <c r="M4924" s="1" t="s">
        <v>11261</v>
      </c>
      <c r="N4924" t="s">
        <v>2052</v>
      </c>
      <c r="O4924" s="1" t="s">
        <v>11261</v>
      </c>
      <c r="P4924" s="1" t="s">
        <v>11261</v>
      </c>
      <c r="Q4924" t="s">
        <v>6269</v>
      </c>
      <c r="R4924">
        <v>1221</v>
      </c>
      <c r="S4924" s="9">
        <v>406</v>
      </c>
      <c r="T4924" s="1" t="s">
        <v>11261</v>
      </c>
    </row>
    <row r="4925" spans="1:20" hidden="1" x14ac:dyDescent="0.25">
      <c r="A4925" t="s">
        <v>20</v>
      </c>
      <c r="B4925" s="2" t="s">
        <v>21</v>
      </c>
      <c r="C4925" t="s">
        <v>17118</v>
      </c>
      <c r="D4925" t="s">
        <v>22</v>
      </c>
      <c r="E4925" t="s">
        <v>5</v>
      </c>
      <c r="F4925" s="1" t="s">
        <v>11261</v>
      </c>
      <c r="G4925" t="s">
        <v>907</v>
      </c>
      <c r="H4925">
        <v>3039488</v>
      </c>
      <c r="I4925">
        <v>3040231</v>
      </c>
      <c r="J4925" t="s">
        <v>23</v>
      </c>
      <c r="K4925" s="1" t="s">
        <v>11261</v>
      </c>
      <c r="L4925" s="1" t="s">
        <v>11261</v>
      </c>
      <c r="M4925" s="1" t="s">
        <v>11261</v>
      </c>
      <c r="N4925" s="1" t="s">
        <v>11261</v>
      </c>
      <c r="O4925" s="1" t="s">
        <v>11261</v>
      </c>
      <c r="P4925" s="1" t="s">
        <v>11261</v>
      </c>
      <c r="Q4925" t="s">
        <v>7240</v>
      </c>
      <c r="R4925">
        <v>744</v>
      </c>
      <c r="S4925" s="10" t="s">
        <v>11261</v>
      </c>
      <c r="T4925" s="1" t="s">
        <v>11261</v>
      </c>
    </row>
    <row r="4926" spans="1:20" hidden="1" x14ac:dyDescent="0.25">
      <c r="A4926" t="s">
        <v>24</v>
      </c>
      <c r="B4926" s="3" t="s">
        <v>11261</v>
      </c>
      <c r="C4926" t="s">
        <v>17119</v>
      </c>
      <c r="D4926" t="s">
        <v>22</v>
      </c>
      <c r="E4926" t="s">
        <v>5</v>
      </c>
      <c r="F4926" s="1" t="s">
        <v>11261</v>
      </c>
      <c r="G4926" t="s">
        <v>907</v>
      </c>
      <c r="H4926">
        <v>3039488</v>
      </c>
      <c r="I4926">
        <v>3040231</v>
      </c>
      <c r="J4926" t="s">
        <v>23</v>
      </c>
      <c r="K4926" t="s">
        <v>7241</v>
      </c>
      <c r="L4926" s="1" t="s">
        <v>11261</v>
      </c>
      <c r="M4926" s="1" t="s">
        <v>11261</v>
      </c>
      <c r="N4926" t="s">
        <v>27</v>
      </c>
      <c r="O4926" s="1" t="s">
        <v>11261</v>
      </c>
      <c r="P4926" s="1" t="s">
        <v>11261</v>
      </c>
      <c r="Q4926" t="s">
        <v>7240</v>
      </c>
      <c r="R4926">
        <v>744</v>
      </c>
      <c r="S4926" s="9">
        <v>247</v>
      </c>
      <c r="T4926" s="1" t="s">
        <v>11261</v>
      </c>
    </row>
    <row r="4927" spans="1:20" hidden="1" x14ac:dyDescent="0.25">
      <c r="A4927" t="s">
        <v>20</v>
      </c>
      <c r="B4927" s="2" t="s">
        <v>21</v>
      </c>
      <c r="C4927" t="s">
        <v>17787</v>
      </c>
      <c r="D4927" t="s">
        <v>22</v>
      </c>
      <c r="E4927" t="s">
        <v>5</v>
      </c>
      <c r="F4927" s="1" t="s">
        <v>11261</v>
      </c>
      <c r="G4927" t="s">
        <v>907</v>
      </c>
      <c r="H4927">
        <v>3405407</v>
      </c>
      <c r="I4927">
        <v>3406150</v>
      </c>
      <c r="J4927" t="s">
        <v>23</v>
      </c>
      <c r="K4927" s="1" t="s">
        <v>11261</v>
      </c>
      <c r="L4927" s="1" t="s">
        <v>11261</v>
      </c>
      <c r="M4927" s="1" t="s">
        <v>11261</v>
      </c>
      <c r="N4927" s="1" t="s">
        <v>11261</v>
      </c>
      <c r="O4927" s="1" t="s">
        <v>11261</v>
      </c>
      <c r="P4927" s="1" t="s">
        <v>11261</v>
      </c>
      <c r="Q4927" t="s">
        <v>7948</v>
      </c>
      <c r="R4927">
        <v>744</v>
      </c>
      <c r="S4927" s="10" t="s">
        <v>11261</v>
      </c>
      <c r="T4927" s="1" t="s">
        <v>11261</v>
      </c>
    </row>
    <row r="4928" spans="1:20" hidden="1" x14ac:dyDescent="0.25">
      <c r="A4928" t="s">
        <v>24</v>
      </c>
      <c r="B4928" s="3" t="s">
        <v>11261</v>
      </c>
      <c r="C4928" t="s">
        <v>17788</v>
      </c>
      <c r="D4928" t="s">
        <v>22</v>
      </c>
      <c r="E4928" t="s">
        <v>5</v>
      </c>
      <c r="F4928" s="1" t="s">
        <v>11261</v>
      </c>
      <c r="G4928" t="s">
        <v>907</v>
      </c>
      <c r="H4928">
        <v>3405407</v>
      </c>
      <c r="I4928">
        <v>3406150</v>
      </c>
      <c r="J4928" t="s">
        <v>23</v>
      </c>
      <c r="K4928" t="s">
        <v>7949</v>
      </c>
      <c r="L4928" s="1" t="s">
        <v>11261</v>
      </c>
      <c r="M4928" s="1" t="s">
        <v>11261</v>
      </c>
      <c r="N4928" t="s">
        <v>27</v>
      </c>
      <c r="O4928" s="1" t="s">
        <v>11261</v>
      </c>
      <c r="P4928" s="1" t="s">
        <v>11261</v>
      </c>
      <c r="Q4928" t="s">
        <v>7948</v>
      </c>
      <c r="R4928">
        <v>744</v>
      </c>
      <c r="S4928" s="9">
        <v>247</v>
      </c>
      <c r="T4928" s="1" t="s">
        <v>11261</v>
      </c>
    </row>
    <row r="4929" spans="1:20" hidden="1" x14ac:dyDescent="0.25">
      <c r="A4929" t="s">
        <v>20</v>
      </c>
      <c r="B4929" s="2" t="s">
        <v>21</v>
      </c>
      <c r="C4929" t="s">
        <v>18425</v>
      </c>
      <c r="D4929" t="s">
        <v>22</v>
      </c>
      <c r="E4929" t="s">
        <v>5</v>
      </c>
      <c r="F4929" s="1" t="s">
        <v>11261</v>
      </c>
      <c r="G4929" t="s">
        <v>907</v>
      </c>
      <c r="H4929">
        <v>3732668</v>
      </c>
      <c r="I4929">
        <v>3733411</v>
      </c>
      <c r="J4929" t="s">
        <v>37</v>
      </c>
      <c r="K4929" s="1" t="s">
        <v>11261</v>
      </c>
      <c r="L4929" s="1" t="s">
        <v>11261</v>
      </c>
      <c r="M4929" s="1" t="s">
        <v>11261</v>
      </c>
      <c r="N4929" s="1" t="s">
        <v>11261</v>
      </c>
      <c r="O4929" s="1" t="s">
        <v>11261</v>
      </c>
      <c r="P4929" s="1" t="s">
        <v>11261</v>
      </c>
      <c r="Q4929" t="s">
        <v>8659</v>
      </c>
      <c r="R4929">
        <v>744</v>
      </c>
      <c r="S4929" s="10" t="s">
        <v>11261</v>
      </c>
      <c r="T4929" s="1" t="s">
        <v>11261</v>
      </c>
    </row>
    <row r="4930" spans="1:20" hidden="1" x14ac:dyDescent="0.25">
      <c r="A4930" t="s">
        <v>24</v>
      </c>
      <c r="B4930" s="3" t="s">
        <v>11261</v>
      </c>
      <c r="C4930" t="s">
        <v>16655</v>
      </c>
      <c r="D4930" t="s">
        <v>22</v>
      </c>
      <c r="E4930" t="s">
        <v>5</v>
      </c>
      <c r="F4930" s="1" t="s">
        <v>11261</v>
      </c>
      <c r="G4930" t="s">
        <v>907</v>
      </c>
      <c r="H4930">
        <v>2787448</v>
      </c>
      <c r="I4930">
        <v>2788668</v>
      </c>
      <c r="J4930" t="s">
        <v>37</v>
      </c>
      <c r="K4930" t="s">
        <v>6746</v>
      </c>
      <c r="L4930" s="1" t="s">
        <v>11261</v>
      </c>
      <c r="M4930" s="1" t="s">
        <v>11261</v>
      </c>
      <c r="N4930" t="s">
        <v>420</v>
      </c>
      <c r="O4930" s="1" t="s">
        <v>11261</v>
      </c>
      <c r="P4930" s="1" t="s">
        <v>11261</v>
      </c>
      <c r="Q4930" t="s">
        <v>6745</v>
      </c>
      <c r="R4930">
        <v>1221</v>
      </c>
      <c r="S4930" s="9">
        <v>406</v>
      </c>
      <c r="T4930" s="1" t="s">
        <v>11261</v>
      </c>
    </row>
    <row r="4931" spans="1:20" hidden="1" x14ac:dyDescent="0.25">
      <c r="A4931" t="s">
        <v>20</v>
      </c>
      <c r="B4931" s="2" t="s">
        <v>21</v>
      </c>
      <c r="C4931" t="s">
        <v>18477</v>
      </c>
      <c r="D4931" t="s">
        <v>22</v>
      </c>
      <c r="E4931" t="s">
        <v>5</v>
      </c>
      <c r="F4931" s="1" t="s">
        <v>11261</v>
      </c>
      <c r="G4931" t="s">
        <v>907</v>
      </c>
      <c r="H4931">
        <v>3757740</v>
      </c>
      <c r="I4931">
        <v>3758483</v>
      </c>
      <c r="J4931" t="s">
        <v>37</v>
      </c>
      <c r="K4931" s="1" t="s">
        <v>11261</v>
      </c>
      <c r="L4931" s="1" t="s">
        <v>11261</v>
      </c>
      <c r="M4931" s="1" t="s">
        <v>11261</v>
      </c>
      <c r="N4931" s="1" t="s">
        <v>11261</v>
      </c>
      <c r="O4931" s="1" t="s">
        <v>11261</v>
      </c>
      <c r="P4931" s="1" t="s">
        <v>11261</v>
      </c>
      <c r="Q4931" t="s">
        <v>8723</v>
      </c>
      <c r="R4931">
        <v>744</v>
      </c>
      <c r="S4931" s="10" t="s">
        <v>11261</v>
      </c>
      <c r="T4931" s="1" t="s">
        <v>11261</v>
      </c>
    </row>
    <row r="4932" spans="1:20" hidden="1" x14ac:dyDescent="0.25">
      <c r="A4932" t="s">
        <v>24</v>
      </c>
      <c r="B4932" s="3" t="s">
        <v>11261</v>
      </c>
      <c r="C4932" t="s">
        <v>16966</v>
      </c>
      <c r="D4932" t="s">
        <v>22</v>
      </c>
      <c r="E4932" t="s">
        <v>5</v>
      </c>
      <c r="F4932" s="1" t="s">
        <v>11261</v>
      </c>
      <c r="G4932" t="s">
        <v>907</v>
      </c>
      <c r="H4932">
        <v>2954969</v>
      </c>
      <c r="I4932">
        <v>2956189</v>
      </c>
      <c r="J4932" t="s">
        <v>37</v>
      </c>
      <c r="K4932" t="s">
        <v>7080</v>
      </c>
      <c r="L4932" s="1" t="s">
        <v>11261</v>
      </c>
      <c r="M4932" s="1" t="s">
        <v>11261</v>
      </c>
      <c r="N4932" t="s">
        <v>420</v>
      </c>
      <c r="O4932" s="1" t="s">
        <v>11261</v>
      </c>
      <c r="P4932" s="1" t="s">
        <v>11261</v>
      </c>
      <c r="Q4932" t="s">
        <v>7079</v>
      </c>
      <c r="R4932">
        <v>1221</v>
      </c>
      <c r="S4932" s="9">
        <v>406</v>
      </c>
      <c r="T4932" s="1" t="s">
        <v>11261</v>
      </c>
    </row>
    <row r="4933" spans="1:20" hidden="1" x14ac:dyDescent="0.25">
      <c r="A4933" t="s">
        <v>20</v>
      </c>
      <c r="B4933" s="2" t="s">
        <v>21</v>
      </c>
      <c r="C4933" t="s">
        <v>19183</v>
      </c>
      <c r="D4933" t="s">
        <v>22</v>
      </c>
      <c r="E4933" t="s">
        <v>5</v>
      </c>
      <c r="F4933" s="1" t="s">
        <v>11261</v>
      </c>
      <c r="G4933" t="s">
        <v>907</v>
      </c>
      <c r="H4933">
        <v>4095596</v>
      </c>
      <c r="I4933">
        <v>4096339</v>
      </c>
      <c r="J4933" t="s">
        <v>37</v>
      </c>
      <c r="K4933" s="1" t="s">
        <v>11261</v>
      </c>
      <c r="L4933" s="1" t="s">
        <v>11261</v>
      </c>
      <c r="M4933" s="1" t="s">
        <v>11261</v>
      </c>
      <c r="N4933" s="1" t="s">
        <v>11261</v>
      </c>
      <c r="O4933" s="1" t="s">
        <v>11261</v>
      </c>
      <c r="P4933" s="1" t="s">
        <v>11261</v>
      </c>
      <c r="Q4933" t="s">
        <v>9513</v>
      </c>
      <c r="R4933">
        <v>744</v>
      </c>
      <c r="S4933" s="10" t="s">
        <v>11261</v>
      </c>
      <c r="T4933" s="1" t="s">
        <v>11261</v>
      </c>
    </row>
    <row r="4934" spans="1:20" hidden="1" x14ac:dyDescent="0.25">
      <c r="A4934" t="s">
        <v>24</v>
      </c>
      <c r="B4934" s="3" t="s">
        <v>11261</v>
      </c>
      <c r="C4934" t="s">
        <v>20034</v>
      </c>
      <c r="D4934" t="s">
        <v>22</v>
      </c>
      <c r="E4934" t="s">
        <v>5</v>
      </c>
      <c r="F4934" s="1" t="s">
        <v>11261</v>
      </c>
      <c r="G4934" t="s">
        <v>907</v>
      </c>
      <c r="H4934">
        <v>4492779</v>
      </c>
      <c r="I4934">
        <v>4493999</v>
      </c>
      <c r="J4934" t="s">
        <v>37</v>
      </c>
      <c r="K4934" t="s">
        <v>10479</v>
      </c>
      <c r="L4934" s="1" t="s">
        <v>11261</v>
      </c>
      <c r="M4934" s="1" t="s">
        <v>11261</v>
      </c>
      <c r="N4934" t="s">
        <v>790</v>
      </c>
      <c r="O4934" s="1" t="s">
        <v>11261</v>
      </c>
      <c r="P4934" s="1" t="s">
        <v>11261</v>
      </c>
      <c r="Q4934" t="s">
        <v>10478</v>
      </c>
      <c r="R4934">
        <v>1221</v>
      </c>
      <c r="S4934" s="9">
        <v>406</v>
      </c>
      <c r="T4934" s="1" t="s">
        <v>11261</v>
      </c>
    </row>
    <row r="4935" spans="1:20" hidden="1" x14ac:dyDescent="0.25">
      <c r="A4935" t="s">
        <v>20</v>
      </c>
      <c r="B4935" s="2" t="s">
        <v>21</v>
      </c>
      <c r="C4935" t="s">
        <v>19349</v>
      </c>
      <c r="D4935" t="s">
        <v>22</v>
      </c>
      <c r="E4935" t="s">
        <v>5</v>
      </c>
      <c r="F4935" s="1" t="s">
        <v>11261</v>
      </c>
      <c r="G4935" t="s">
        <v>907</v>
      </c>
      <c r="H4935">
        <v>4175722</v>
      </c>
      <c r="I4935">
        <v>4176465</v>
      </c>
      <c r="J4935" t="s">
        <v>37</v>
      </c>
      <c r="K4935" s="1" t="s">
        <v>11261</v>
      </c>
      <c r="L4935" s="1" t="s">
        <v>11261</v>
      </c>
      <c r="M4935" s="1" t="s">
        <v>11261</v>
      </c>
      <c r="N4935" s="1" t="s">
        <v>11261</v>
      </c>
      <c r="O4935" s="1" t="s">
        <v>11261</v>
      </c>
      <c r="P4935" s="1" t="s">
        <v>11261</v>
      </c>
      <c r="Q4935" t="s">
        <v>9706</v>
      </c>
      <c r="R4935">
        <v>744</v>
      </c>
      <c r="S4935" s="10" t="s">
        <v>11261</v>
      </c>
      <c r="T4935" s="1" t="s">
        <v>11261</v>
      </c>
    </row>
    <row r="4936" spans="1:20" hidden="1" x14ac:dyDescent="0.25">
      <c r="A4936" t="s">
        <v>24</v>
      </c>
      <c r="B4936" s="3" t="s">
        <v>11261</v>
      </c>
      <c r="C4936" t="s">
        <v>19350</v>
      </c>
      <c r="D4936" t="s">
        <v>22</v>
      </c>
      <c r="E4936" t="s">
        <v>5</v>
      </c>
      <c r="F4936" s="1" t="s">
        <v>11261</v>
      </c>
      <c r="G4936" t="s">
        <v>907</v>
      </c>
      <c r="H4936">
        <v>4175722</v>
      </c>
      <c r="I4936">
        <v>4176465</v>
      </c>
      <c r="J4936" t="s">
        <v>37</v>
      </c>
      <c r="K4936" t="s">
        <v>9707</v>
      </c>
      <c r="L4936" s="1" t="s">
        <v>11261</v>
      </c>
      <c r="M4936" s="1" t="s">
        <v>11261</v>
      </c>
      <c r="N4936" t="s">
        <v>27</v>
      </c>
      <c r="O4936" s="1" t="s">
        <v>11261</v>
      </c>
      <c r="P4936" s="1" t="s">
        <v>11261</v>
      </c>
      <c r="Q4936" t="s">
        <v>9706</v>
      </c>
      <c r="R4936">
        <v>744</v>
      </c>
      <c r="S4936" s="9">
        <v>247</v>
      </c>
      <c r="T4936" s="1" t="s">
        <v>11261</v>
      </c>
    </row>
    <row r="4937" spans="1:20" hidden="1" x14ac:dyDescent="0.25">
      <c r="A4937" t="s">
        <v>20</v>
      </c>
      <c r="B4937" s="2" t="s">
        <v>21</v>
      </c>
      <c r="C4937" t="s">
        <v>19509</v>
      </c>
      <c r="D4937" t="s">
        <v>22</v>
      </c>
      <c r="E4937" t="s">
        <v>5</v>
      </c>
      <c r="F4937" s="1" t="s">
        <v>11261</v>
      </c>
      <c r="G4937" t="s">
        <v>907</v>
      </c>
      <c r="H4937">
        <v>4259683</v>
      </c>
      <c r="I4937">
        <v>4260426</v>
      </c>
      <c r="J4937" t="s">
        <v>37</v>
      </c>
      <c r="K4937" s="1" t="s">
        <v>11261</v>
      </c>
      <c r="L4937" s="1" t="s">
        <v>11261</v>
      </c>
      <c r="M4937" s="1" t="s">
        <v>11261</v>
      </c>
      <c r="N4937" s="1" t="s">
        <v>11261</v>
      </c>
      <c r="O4937" s="1" t="s">
        <v>11261</v>
      </c>
      <c r="P4937" s="1" t="s">
        <v>11261</v>
      </c>
      <c r="Q4937" t="s">
        <v>9902</v>
      </c>
      <c r="R4937">
        <v>744</v>
      </c>
      <c r="S4937" s="10" t="s">
        <v>11261</v>
      </c>
      <c r="T4937" s="1" t="s">
        <v>11261</v>
      </c>
    </row>
    <row r="4938" spans="1:20" hidden="1" x14ac:dyDescent="0.25">
      <c r="A4938" t="s">
        <v>24</v>
      </c>
      <c r="B4938" s="3" t="s">
        <v>11261</v>
      </c>
      <c r="C4938" t="s">
        <v>19480</v>
      </c>
      <c r="D4938" t="s">
        <v>22</v>
      </c>
      <c r="E4938" t="s">
        <v>5</v>
      </c>
      <c r="F4938" s="1" t="s">
        <v>11261</v>
      </c>
      <c r="G4938" t="s">
        <v>907</v>
      </c>
      <c r="H4938">
        <v>4240739</v>
      </c>
      <c r="I4938">
        <v>4241965</v>
      </c>
      <c r="J4938" t="s">
        <v>37</v>
      </c>
      <c r="K4938" t="s">
        <v>9867</v>
      </c>
      <c r="L4938" s="1" t="s">
        <v>11261</v>
      </c>
      <c r="M4938" s="1" t="s">
        <v>11261</v>
      </c>
      <c r="N4938" t="s">
        <v>630</v>
      </c>
      <c r="O4938" s="1" t="s">
        <v>11261</v>
      </c>
      <c r="P4938" s="1" t="s">
        <v>11261</v>
      </c>
      <c r="Q4938" t="s">
        <v>9866</v>
      </c>
      <c r="R4938">
        <v>1227</v>
      </c>
      <c r="S4938" s="9">
        <v>408</v>
      </c>
      <c r="T4938" s="1" t="s">
        <v>11261</v>
      </c>
    </row>
    <row r="4939" spans="1:20" hidden="1" x14ac:dyDescent="0.25">
      <c r="A4939" t="s">
        <v>20</v>
      </c>
      <c r="B4939" s="2" t="s">
        <v>21</v>
      </c>
      <c r="C4939" t="s">
        <v>11371</v>
      </c>
      <c r="D4939" t="s">
        <v>22</v>
      </c>
      <c r="E4939" t="s">
        <v>5</v>
      </c>
      <c r="F4939" s="1" t="s">
        <v>11261</v>
      </c>
      <c r="G4939" t="s">
        <v>907</v>
      </c>
      <c r="H4939">
        <v>48039</v>
      </c>
      <c r="I4939">
        <v>48779</v>
      </c>
      <c r="J4939" t="s">
        <v>23</v>
      </c>
      <c r="K4939" s="1" t="s">
        <v>11261</v>
      </c>
      <c r="L4939" s="1" t="s">
        <v>11261</v>
      </c>
      <c r="M4939" s="1" t="s">
        <v>11261</v>
      </c>
      <c r="N4939" s="1" t="s">
        <v>11261</v>
      </c>
      <c r="O4939" s="1" t="s">
        <v>11261</v>
      </c>
      <c r="P4939" s="1" t="s">
        <v>11261</v>
      </c>
      <c r="Q4939" t="s">
        <v>1010</v>
      </c>
      <c r="R4939">
        <v>741</v>
      </c>
      <c r="S4939" s="10" t="s">
        <v>11261</v>
      </c>
      <c r="T4939" s="1" t="s">
        <v>11261</v>
      </c>
    </row>
    <row r="4940" spans="1:20" hidden="1" x14ac:dyDescent="0.25">
      <c r="A4940" t="s">
        <v>24</v>
      </c>
      <c r="B4940" s="3" t="s">
        <v>11261</v>
      </c>
      <c r="C4940" t="s">
        <v>11372</v>
      </c>
      <c r="D4940" t="s">
        <v>22</v>
      </c>
      <c r="E4940" t="s">
        <v>5</v>
      </c>
      <c r="F4940" s="1" t="s">
        <v>11261</v>
      </c>
      <c r="G4940" t="s">
        <v>907</v>
      </c>
      <c r="H4940">
        <v>48039</v>
      </c>
      <c r="I4940">
        <v>48779</v>
      </c>
      <c r="J4940" t="s">
        <v>23</v>
      </c>
      <c r="K4940" t="s">
        <v>1011</v>
      </c>
      <c r="L4940" s="1" t="s">
        <v>11261</v>
      </c>
      <c r="M4940" s="1" t="s">
        <v>11261</v>
      </c>
      <c r="N4940" t="s">
        <v>27</v>
      </c>
      <c r="O4940" s="1" t="s">
        <v>11261</v>
      </c>
      <c r="P4940" s="1" t="s">
        <v>11261</v>
      </c>
      <c r="Q4940" t="s">
        <v>1010</v>
      </c>
      <c r="R4940">
        <v>741</v>
      </c>
      <c r="S4940" s="9">
        <v>246</v>
      </c>
      <c r="T4940" s="1" t="s">
        <v>11261</v>
      </c>
    </row>
    <row r="4941" spans="1:20" hidden="1" x14ac:dyDescent="0.25">
      <c r="A4941" t="s">
        <v>20</v>
      </c>
      <c r="B4941" s="2" t="s">
        <v>21</v>
      </c>
      <c r="C4941" t="s">
        <v>11437</v>
      </c>
      <c r="D4941" t="s">
        <v>22</v>
      </c>
      <c r="E4941" t="s">
        <v>5</v>
      </c>
      <c r="F4941" s="1" t="s">
        <v>11261</v>
      </c>
      <c r="G4941" t="s">
        <v>907</v>
      </c>
      <c r="H4941">
        <v>79645</v>
      </c>
      <c r="I4941">
        <v>80385</v>
      </c>
      <c r="J4941" t="s">
        <v>23</v>
      </c>
      <c r="K4941" s="1" t="s">
        <v>11261</v>
      </c>
      <c r="L4941" s="1" t="s">
        <v>11261</v>
      </c>
      <c r="M4941" s="1" t="s">
        <v>11261</v>
      </c>
      <c r="N4941" s="1" t="s">
        <v>11261</v>
      </c>
      <c r="O4941" s="1" t="s">
        <v>11261</v>
      </c>
      <c r="P4941" s="1" t="s">
        <v>11261</v>
      </c>
      <c r="Q4941" t="s">
        <v>1091</v>
      </c>
      <c r="R4941">
        <v>741</v>
      </c>
      <c r="S4941" s="10" t="s">
        <v>11261</v>
      </c>
      <c r="T4941" s="1" t="s">
        <v>11261</v>
      </c>
    </row>
    <row r="4942" spans="1:20" hidden="1" x14ac:dyDescent="0.25">
      <c r="A4942" t="s">
        <v>24</v>
      </c>
      <c r="B4942" s="3" t="s">
        <v>11261</v>
      </c>
      <c r="C4942" t="s">
        <v>11438</v>
      </c>
      <c r="D4942" t="s">
        <v>22</v>
      </c>
      <c r="E4942" t="s">
        <v>5</v>
      </c>
      <c r="F4942" s="1" t="s">
        <v>11261</v>
      </c>
      <c r="G4942" t="s">
        <v>907</v>
      </c>
      <c r="H4942">
        <v>79645</v>
      </c>
      <c r="I4942">
        <v>80385</v>
      </c>
      <c r="J4942" t="s">
        <v>23</v>
      </c>
      <c r="K4942" t="s">
        <v>1092</v>
      </c>
      <c r="L4942" s="1" t="s">
        <v>11261</v>
      </c>
      <c r="M4942" s="1" t="s">
        <v>11261</v>
      </c>
      <c r="N4942" t="s">
        <v>27</v>
      </c>
      <c r="O4942" s="1" t="s">
        <v>11261</v>
      </c>
      <c r="P4942" s="1" t="s">
        <v>11261</v>
      </c>
      <c r="Q4942" t="s">
        <v>1091</v>
      </c>
      <c r="R4942">
        <v>741</v>
      </c>
      <c r="S4942" s="9">
        <v>246</v>
      </c>
      <c r="T4942" s="1" t="s">
        <v>11261</v>
      </c>
    </row>
    <row r="4943" spans="1:20" hidden="1" x14ac:dyDescent="0.25">
      <c r="A4943" t="s">
        <v>20</v>
      </c>
      <c r="B4943" s="2" t="s">
        <v>21</v>
      </c>
      <c r="C4943" t="s">
        <v>11957</v>
      </c>
      <c r="D4943" t="s">
        <v>22</v>
      </c>
      <c r="E4943" t="s">
        <v>5</v>
      </c>
      <c r="F4943" s="1" t="s">
        <v>11261</v>
      </c>
      <c r="G4943" t="s">
        <v>907</v>
      </c>
      <c r="H4943">
        <v>329850</v>
      </c>
      <c r="I4943">
        <v>330590</v>
      </c>
      <c r="J4943" t="s">
        <v>37</v>
      </c>
      <c r="K4943" s="1" t="s">
        <v>11261</v>
      </c>
      <c r="L4943" s="1" t="s">
        <v>11261</v>
      </c>
      <c r="M4943" s="1" t="s">
        <v>11261</v>
      </c>
      <c r="N4943" s="1" t="s">
        <v>11261</v>
      </c>
      <c r="O4943" s="1" t="s">
        <v>11261</v>
      </c>
      <c r="P4943" s="1" t="s">
        <v>11261</v>
      </c>
      <c r="Q4943" t="s">
        <v>1664</v>
      </c>
      <c r="R4943">
        <v>741</v>
      </c>
      <c r="S4943" s="10" t="s">
        <v>11261</v>
      </c>
      <c r="T4943" s="1" t="s">
        <v>11261</v>
      </c>
    </row>
    <row r="4944" spans="1:20" hidden="1" x14ac:dyDescent="0.25">
      <c r="A4944" t="s">
        <v>24</v>
      </c>
      <c r="B4944" s="3" t="s">
        <v>11261</v>
      </c>
      <c r="C4944" t="s">
        <v>11958</v>
      </c>
      <c r="D4944" t="s">
        <v>22</v>
      </c>
      <c r="E4944" t="s">
        <v>5</v>
      </c>
      <c r="F4944" s="1" t="s">
        <v>11261</v>
      </c>
      <c r="G4944" t="s">
        <v>907</v>
      </c>
      <c r="H4944">
        <v>329850</v>
      </c>
      <c r="I4944">
        <v>330590</v>
      </c>
      <c r="J4944" t="s">
        <v>37</v>
      </c>
      <c r="K4944" t="s">
        <v>1665</v>
      </c>
      <c r="L4944" s="1" t="s">
        <v>11261</v>
      </c>
      <c r="M4944" s="1" t="s">
        <v>11261</v>
      </c>
      <c r="N4944" t="s">
        <v>265</v>
      </c>
      <c r="O4944" s="1" t="s">
        <v>11261</v>
      </c>
      <c r="P4944" s="1" t="s">
        <v>11261</v>
      </c>
      <c r="Q4944" t="s">
        <v>1664</v>
      </c>
      <c r="R4944">
        <v>741</v>
      </c>
      <c r="S4944" s="9">
        <v>246</v>
      </c>
      <c r="T4944" s="1" t="s">
        <v>11261</v>
      </c>
    </row>
    <row r="4945" spans="1:20" hidden="1" x14ac:dyDescent="0.25">
      <c r="A4945" t="s">
        <v>20</v>
      </c>
      <c r="B4945" s="2" t="s">
        <v>21</v>
      </c>
      <c r="C4945" t="s">
        <v>12111</v>
      </c>
      <c r="D4945" t="s">
        <v>22</v>
      </c>
      <c r="E4945" t="s">
        <v>5</v>
      </c>
      <c r="F4945" s="1" t="s">
        <v>11261</v>
      </c>
      <c r="G4945" t="s">
        <v>907</v>
      </c>
      <c r="H4945">
        <v>429660</v>
      </c>
      <c r="I4945">
        <v>430400</v>
      </c>
      <c r="J4945" t="s">
        <v>23</v>
      </c>
      <c r="K4945" s="1" t="s">
        <v>11261</v>
      </c>
      <c r="L4945" s="1" t="s">
        <v>11261</v>
      </c>
      <c r="M4945" s="1" t="s">
        <v>11261</v>
      </c>
      <c r="N4945" s="1" t="s">
        <v>11261</v>
      </c>
      <c r="O4945" s="1" t="s">
        <v>11261</v>
      </c>
      <c r="P4945" s="1" t="s">
        <v>11261</v>
      </c>
      <c r="Q4945" t="s">
        <v>1826</v>
      </c>
      <c r="R4945">
        <v>741</v>
      </c>
      <c r="S4945" s="10" t="s">
        <v>11261</v>
      </c>
      <c r="T4945" s="1" t="s">
        <v>11261</v>
      </c>
    </row>
    <row r="4946" spans="1:20" hidden="1" x14ac:dyDescent="0.25">
      <c r="A4946" t="s">
        <v>24</v>
      </c>
      <c r="B4946" s="3" t="s">
        <v>11261</v>
      </c>
      <c r="C4946" t="s">
        <v>16800</v>
      </c>
      <c r="D4946" t="s">
        <v>22</v>
      </c>
      <c r="E4946" t="s">
        <v>5</v>
      </c>
      <c r="F4946" s="1" t="s">
        <v>11261</v>
      </c>
      <c r="G4946" t="s">
        <v>907</v>
      </c>
      <c r="H4946">
        <v>2862190</v>
      </c>
      <c r="I4946">
        <v>2863419</v>
      </c>
      <c r="J4946" t="s">
        <v>37</v>
      </c>
      <c r="K4946" t="s">
        <v>6903</v>
      </c>
      <c r="L4946" s="1" t="s">
        <v>11261</v>
      </c>
      <c r="M4946" s="1" t="s">
        <v>11261</v>
      </c>
      <c r="N4946" t="s">
        <v>555</v>
      </c>
      <c r="O4946" s="1" t="s">
        <v>11261</v>
      </c>
      <c r="P4946" s="1" t="s">
        <v>11261</v>
      </c>
      <c r="Q4946" t="s">
        <v>6902</v>
      </c>
      <c r="R4946">
        <v>1230</v>
      </c>
      <c r="S4946" s="9">
        <v>409</v>
      </c>
      <c r="T4946" s="1" t="s">
        <v>11261</v>
      </c>
    </row>
    <row r="4947" spans="1:20" hidden="1" x14ac:dyDescent="0.25">
      <c r="A4947" t="s">
        <v>20</v>
      </c>
      <c r="B4947" s="2" t="s">
        <v>21</v>
      </c>
      <c r="C4947" t="s">
        <v>12140</v>
      </c>
      <c r="D4947" t="s">
        <v>22</v>
      </c>
      <c r="E4947" t="s">
        <v>5</v>
      </c>
      <c r="F4947" s="1" t="s">
        <v>11261</v>
      </c>
      <c r="G4947" t="s">
        <v>907</v>
      </c>
      <c r="H4947">
        <v>444190</v>
      </c>
      <c r="I4947">
        <v>444930</v>
      </c>
      <c r="J4947" t="s">
        <v>23</v>
      </c>
      <c r="K4947" s="1" t="s">
        <v>11261</v>
      </c>
      <c r="L4947" s="1" t="s">
        <v>11261</v>
      </c>
      <c r="M4947" s="1" t="s">
        <v>11261</v>
      </c>
      <c r="N4947" s="1" t="s">
        <v>11261</v>
      </c>
      <c r="O4947" s="1" t="s">
        <v>11261</v>
      </c>
      <c r="P4947" s="1" t="s">
        <v>11261</v>
      </c>
      <c r="Q4947" t="s">
        <v>1856</v>
      </c>
      <c r="R4947">
        <v>741</v>
      </c>
      <c r="S4947" s="10" t="s">
        <v>11261</v>
      </c>
      <c r="T4947" s="1" t="s">
        <v>11261</v>
      </c>
    </row>
    <row r="4948" spans="1:20" hidden="1" x14ac:dyDescent="0.25">
      <c r="A4948" t="s">
        <v>24</v>
      </c>
      <c r="B4948" s="3" t="s">
        <v>11261</v>
      </c>
      <c r="C4948" t="s">
        <v>19572</v>
      </c>
      <c r="D4948" t="s">
        <v>22</v>
      </c>
      <c r="E4948" t="s">
        <v>5</v>
      </c>
      <c r="F4948" s="1" t="s">
        <v>11261</v>
      </c>
      <c r="G4948" t="s">
        <v>907</v>
      </c>
      <c r="H4948">
        <v>4291225</v>
      </c>
      <c r="I4948">
        <v>4292454</v>
      </c>
      <c r="J4948" t="s">
        <v>37</v>
      </c>
      <c r="K4948" t="s">
        <v>9975</v>
      </c>
      <c r="L4948" s="1" t="s">
        <v>11261</v>
      </c>
      <c r="M4948" s="1" t="s">
        <v>11261</v>
      </c>
      <c r="N4948" t="s">
        <v>829</v>
      </c>
      <c r="O4948" s="1" t="s">
        <v>11261</v>
      </c>
      <c r="P4948" s="1" t="s">
        <v>11261</v>
      </c>
      <c r="Q4948" t="s">
        <v>9974</v>
      </c>
      <c r="R4948">
        <v>1230</v>
      </c>
      <c r="S4948" s="9">
        <v>409</v>
      </c>
      <c r="T4948" s="1" t="s">
        <v>11261</v>
      </c>
    </row>
    <row r="4949" spans="1:20" hidden="1" x14ac:dyDescent="0.25">
      <c r="A4949" t="s">
        <v>20</v>
      </c>
      <c r="B4949" s="2" t="s">
        <v>21</v>
      </c>
      <c r="C4949" t="s">
        <v>12674</v>
      </c>
      <c r="D4949" t="s">
        <v>22</v>
      </c>
      <c r="E4949" t="s">
        <v>5</v>
      </c>
      <c r="F4949" s="1" t="s">
        <v>11261</v>
      </c>
      <c r="G4949" t="s">
        <v>907</v>
      </c>
      <c r="H4949">
        <v>708476</v>
      </c>
      <c r="I4949">
        <v>709216</v>
      </c>
      <c r="J4949" t="s">
        <v>23</v>
      </c>
      <c r="K4949" s="1" t="s">
        <v>11261</v>
      </c>
      <c r="L4949" s="1" t="s">
        <v>11261</v>
      </c>
      <c r="M4949" s="1" t="s">
        <v>11261</v>
      </c>
      <c r="N4949" s="1" t="s">
        <v>11261</v>
      </c>
      <c r="O4949" s="1" t="s">
        <v>11261</v>
      </c>
      <c r="P4949" s="1" t="s">
        <v>11261</v>
      </c>
      <c r="Q4949" t="s">
        <v>2438</v>
      </c>
      <c r="R4949">
        <v>741</v>
      </c>
      <c r="S4949" s="10" t="s">
        <v>11261</v>
      </c>
      <c r="T4949" s="1" t="s">
        <v>11261</v>
      </c>
    </row>
    <row r="4950" spans="1:20" hidden="1" x14ac:dyDescent="0.25">
      <c r="A4950" t="s">
        <v>24</v>
      </c>
      <c r="B4950" s="3" t="s">
        <v>11261</v>
      </c>
      <c r="C4950" t="s">
        <v>12733</v>
      </c>
      <c r="D4950" t="s">
        <v>22</v>
      </c>
      <c r="E4950" t="s">
        <v>5</v>
      </c>
      <c r="F4950" s="1" t="s">
        <v>11261</v>
      </c>
      <c r="G4950" t="s">
        <v>907</v>
      </c>
      <c r="H4950">
        <v>741100</v>
      </c>
      <c r="I4950">
        <v>742332</v>
      </c>
      <c r="J4950" t="s">
        <v>23</v>
      </c>
      <c r="K4950" t="s">
        <v>2508</v>
      </c>
      <c r="L4950" s="1" t="s">
        <v>11261</v>
      </c>
      <c r="M4950" s="1" t="s">
        <v>11261</v>
      </c>
      <c r="N4950" t="s">
        <v>2509</v>
      </c>
      <c r="O4950" s="1" t="s">
        <v>11261</v>
      </c>
      <c r="P4950" s="1" t="s">
        <v>11261</v>
      </c>
      <c r="Q4950" t="s">
        <v>2507</v>
      </c>
      <c r="R4950">
        <v>1233</v>
      </c>
      <c r="S4950" s="9">
        <v>410</v>
      </c>
      <c r="T4950" s="1" t="s">
        <v>11261</v>
      </c>
    </row>
    <row r="4951" spans="1:20" hidden="1" x14ac:dyDescent="0.25">
      <c r="A4951" t="s">
        <v>20</v>
      </c>
      <c r="B4951" s="2" t="s">
        <v>21</v>
      </c>
      <c r="C4951" t="s">
        <v>13778</v>
      </c>
      <c r="D4951" t="s">
        <v>22</v>
      </c>
      <c r="E4951" t="s">
        <v>5</v>
      </c>
      <c r="F4951" s="1" t="s">
        <v>11261</v>
      </c>
      <c r="G4951" t="s">
        <v>907</v>
      </c>
      <c r="H4951">
        <v>1282223</v>
      </c>
      <c r="I4951">
        <v>1282963</v>
      </c>
      <c r="J4951" t="s">
        <v>23</v>
      </c>
      <c r="K4951" s="1" t="s">
        <v>11261</v>
      </c>
      <c r="L4951" s="1" t="s">
        <v>11261</v>
      </c>
      <c r="M4951" s="1" t="s">
        <v>11261</v>
      </c>
      <c r="N4951" s="1" t="s">
        <v>11261</v>
      </c>
      <c r="O4951" s="1" t="s">
        <v>11261</v>
      </c>
      <c r="P4951" s="1" t="s">
        <v>11261</v>
      </c>
      <c r="Q4951" t="s">
        <v>3692</v>
      </c>
      <c r="R4951">
        <v>741</v>
      </c>
      <c r="S4951" s="10" t="s">
        <v>11261</v>
      </c>
      <c r="T4951" s="1" t="s">
        <v>11261</v>
      </c>
    </row>
    <row r="4952" spans="1:20" hidden="1" x14ac:dyDescent="0.25">
      <c r="A4952" t="s">
        <v>24</v>
      </c>
      <c r="B4952" s="3" t="s">
        <v>11261</v>
      </c>
      <c r="C4952" t="s">
        <v>13934</v>
      </c>
      <c r="D4952" t="s">
        <v>22</v>
      </c>
      <c r="E4952" t="s">
        <v>5</v>
      </c>
      <c r="F4952" s="1" t="s">
        <v>11261</v>
      </c>
      <c r="G4952" t="s">
        <v>907</v>
      </c>
      <c r="H4952">
        <v>1351944</v>
      </c>
      <c r="I4952">
        <v>1353176</v>
      </c>
      <c r="J4952" t="s">
        <v>37</v>
      </c>
      <c r="K4952" t="s">
        <v>3862</v>
      </c>
      <c r="L4952" s="1" t="s">
        <v>11261</v>
      </c>
      <c r="M4952" s="1" t="s">
        <v>11261</v>
      </c>
      <c r="N4952" t="s">
        <v>396</v>
      </c>
      <c r="O4952" s="1" t="s">
        <v>11261</v>
      </c>
      <c r="P4952" s="1" t="s">
        <v>11261</v>
      </c>
      <c r="Q4952" t="s">
        <v>3861</v>
      </c>
      <c r="R4952">
        <v>1233</v>
      </c>
      <c r="S4952" s="9">
        <v>410</v>
      </c>
      <c r="T4952" s="1" t="s">
        <v>11261</v>
      </c>
    </row>
    <row r="4953" spans="1:20" hidden="1" x14ac:dyDescent="0.25">
      <c r="A4953" t="s">
        <v>20</v>
      </c>
      <c r="B4953" s="2" t="s">
        <v>21</v>
      </c>
      <c r="C4953" t="s">
        <v>13812</v>
      </c>
      <c r="D4953" t="s">
        <v>22</v>
      </c>
      <c r="E4953" t="s">
        <v>5</v>
      </c>
      <c r="F4953" s="1" t="s">
        <v>11261</v>
      </c>
      <c r="G4953" t="s">
        <v>907</v>
      </c>
      <c r="H4953">
        <v>1296598</v>
      </c>
      <c r="I4953">
        <v>1297338</v>
      </c>
      <c r="J4953" t="s">
        <v>23</v>
      </c>
      <c r="K4953" s="1" t="s">
        <v>11261</v>
      </c>
      <c r="L4953" s="1" t="s">
        <v>11261</v>
      </c>
      <c r="M4953" s="1" t="s">
        <v>11261</v>
      </c>
      <c r="N4953" s="1" t="s">
        <v>11261</v>
      </c>
      <c r="O4953" s="1" t="s">
        <v>11261</v>
      </c>
      <c r="P4953" s="1" t="s">
        <v>11261</v>
      </c>
      <c r="Q4953" t="s">
        <v>3730</v>
      </c>
      <c r="R4953">
        <v>741</v>
      </c>
      <c r="S4953" s="10" t="s">
        <v>11261</v>
      </c>
      <c r="T4953" s="1" t="s">
        <v>11261</v>
      </c>
    </row>
    <row r="4954" spans="1:20" hidden="1" x14ac:dyDescent="0.25">
      <c r="A4954" t="s">
        <v>24</v>
      </c>
      <c r="B4954" s="3" t="s">
        <v>11261</v>
      </c>
      <c r="C4954" t="s">
        <v>13813</v>
      </c>
      <c r="D4954" t="s">
        <v>22</v>
      </c>
      <c r="E4954" t="s">
        <v>5</v>
      </c>
      <c r="F4954" s="1" t="s">
        <v>11261</v>
      </c>
      <c r="G4954" t="s">
        <v>907</v>
      </c>
      <c r="H4954">
        <v>1296598</v>
      </c>
      <c r="I4954">
        <v>1297338</v>
      </c>
      <c r="J4954" t="s">
        <v>23</v>
      </c>
      <c r="K4954" t="s">
        <v>3731</v>
      </c>
      <c r="L4954" s="1" t="s">
        <v>11261</v>
      </c>
      <c r="M4954" s="1" t="s">
        <v>11261</v>
      </c>
      <c r="N4954" t="s">
        <v>27</v>
      </c>
      <c r="O4954" s="1" t="s">
        <v>11261</v>
      </c>
      <c r="P4954" s="1" t="s">
        <v>11261</v>
      </c>
      <c r="Q4954" t="s">
        <v>3730</v>
      </c>
      <c r="R4954">
        <v>741</v>
      </c>
      <c r="S4954" s="9">
        <v>246</v>
      </c>
      <c r="T4954" s="1" t="s">
        <v>11261</v>
      </c>
    </row>
    <row r="4955" spans="1:20" hidden="1" x14ac:dyDescent="0.25">
      <c r="A4955" t="s">
        <v>20</v>
      </c>
      <c r="B4955" s="2" t="s">
        <v>21</v>
      </c>
      <c r="C4955" t="s">
        <v>14064</v>
      </c>
      <c r="D4955" t="s">
        <v>22</v>
      </c>
      <c r="E4955" t="s">
        <v>5</v>
      </c>
      <c r="F4955" s="1" t="s">
        <v>11261</v>
      </c>
      <c r="G4955" t="s">
        <v>907</v>
      </c>
      <c r="H4955">
        <v>1427068</v>
      </c>
      <c r="I4955">
        <v>1427808</v>
      </c>
      <c r="J4955" t="s">
        <v>23</v>
      </c>
      <c r="K4955" s="1" t="s">
        <v>11261</v>
      </c>
      <c r="L4955" s="1" t="s">
        <v>11261</v>
      </c>
      <c r="M4955" s="1" t="s">
        <v>11261</v>
      </c>
      <c r="N4955" s="1" t="s">
        <v>11261</v>
      </c>
      <c r="O4955" s="1" t="s">
        <v>11261</v>
      </c>
      <c r="P4955" s="1" t="s">
        <v>11261</v>
      </c>
      <c r="Q4955" t="s">
        <v>4003</v>
      </c>
      <c r="R4955">
        <v>741</v>
      </c>
      <c r="S4955" s="10" t="s">
        <v>11261</v>
      </c>
      <c r="T4955" s="1" t="s">
        <v>11261</v>
      </c>
    </row>
    <row r="4956" spans="1:20" hidden="1" x14ac:dyDescent="0.25">
      <c r="A4956" t="s">
        <v>24</v>
      </c>
      <c r="B4956" s="3" t="s">
        <v>11261</v>
      </c>
      <c r="C4956" t="s">
        <v>18635</v>
      </c>
      <c r="D4956" t="s">
        <v>22</v>
      </c>
      <c r="E4956" t="s">
        <v>5</v>
      </c>
      <c r="F4956" s="1" t="s">
        <v>11261</v>
      </c>
      <c r="G4956" t="s">
        <v>907</v>
      </c>
      <c r="H4956">
        <v>3836848</v>
      </c>
      <c r="I4956">
        <v>3838080</v>
      </c>
      <c r="J4956" t="s">
        <v>37</v>
      </c>
      <c r="K4956" t="s">
        <v>8901</v>
      </c>
      <c r="L4956" s="1" t="s">
        <v>11261</v>
      </c>
      <c r="M4956" s="1" t="s">
        <v>11261</v>
      </c>
      <c r="N4956" t="s">
        <v>723</v>
      </c>
      <c r="O4956" s="1" t="s">
        <v>11261</v>
      </c>
      <c r="P4956" s="1" t="s">
        <v>11261</v>
      </c>
      <c r="Q4956" t="s">
        <v>8900</v>
      </c>
      <c r="R4956">
        <v>1233</v>
      </c>
      <c r="S4956" s="9">
        <v>410</v>
      </c>
      <c r="T4956" s="1" t="s">
        <v>11261</v>
      </c>
    </row>
    <row r="4957" spans="1:20" hidden="1" x14ac:dyDescent="0.25">
      <c r="A4957" t="s">
        <v>20</v>
      </c>
      <c r="B4957" s="2" t="s">
        <v>21</v>
      </c>
      <c r="C4957" t="s">
        <v>14442</v>
      </c>
      <c r="D4957" t="s">
        <v>22</v>
      </c>
      <c r="E4957" t="s">
        <v>5</v>
      </c>
      <c r="F4957" s="1" t="s">
        <v>11261</v>
      </c>
      <c r="G4957" t="s">
        <v>907</v>
      </c>
      <c r="H4957">
        <v>1592513</v>
      </c>
      <c r="I4957">
        <v>1593253</v>
      </c>
      <c r="J4957" t="s">
        <v>23</v>
      </c>
      <c r="K4957" s="1" t="s">
        <v>11261</v>
      </c>
      <c r="L4957" s="1" t="s">
        <v>11261</v>
      </c>
      <c r="M4957" s="1" t="s">
        <v>11261</v>
      </c>
      <c r="N4957" s="1" t="s">
        <v>11261</v>
      </c>
      <c r="O4957" s="1" t="s">
        <v>11261</v>
      </c>
      <c r="P4957" s="1" t="s">
        <v>11261</v>
      </c>
      <c r="Q4957" t="s">
        <v>4389</v>
      </c>
      <c r="R4957">
        <v>741</v>
      </c>
      <c r="S4957" s="10" t="s">
        <v>11261</v>
      </c>
      <c r="T4957" s="1" t="s">
        <v>11261</v>
      </c>
    </row>
    <row r="4958" spans="1:20" hidden="1" x14ac:dyDescent="0.25">
      <c r="A4958" t="s">
        <v>24</v>
      </c>
      <c r="B4958" s="3" t="s">
        <v>11261</v>
      </c>
      <c r="C4958" t="s">
        <v>12766</v>
      </c>
      <c r="D4958" t="s">
        <v>22</v>
      </c>
      <c r="E4958" t="s">
        <v>5</v>
      </c>
      <c r="F4958" s="1" t="s">
        <v>11261</v>
      </c>
      <c r="G4958" t="s">
        <v>907</v>
      </c>
      <c r="H4958">
        <v>759518</v>
      </c>
      <c r="I4958">
        <v>760753</v>
      </c>
      <c r="J4958" t="s">
        <v>23</v>
      </c>
      <c r="K4958" t="s">
        <v>2546</v>
      </c>
      <c r="L4958" s="1" t="s">
        <v>11261</v>
      </c>
      <c r="M4958" s="1" t="s">
        <v>11261</v>
      </c>
      <c r="N4958" t="s">
        <v>2440</v>
      </c>
      <c r="O4958" s="1" t="s">
        <v>11261</v>
      </c>
      <c r="P4958" s="1" t="s">
        <v>11261</v>
      </c>
      <c r="Q4958" t="s">
        <v>2545</v>
      </c>
      <c r="R4958">
        <v>1236</v>
      </c>
      <c r="S4958" s="9">
        <v>411</v>
      </c>
      <c r="T4958" s="1" t="s">
        <v>11261</v>
      </c>
    </row>
    <row r="4959" spans="1:20" hidden="1" x14ac:dyDescent="0.25">
      <c r="A4959" t="s">
        <v>20</v>
      </c>
      <c r="B4959" s="2" t="s">
        <v>21</v>
      </c>
      <c r="C4959" t="s">
        <v>16133</v>
      </c>
      <c r="D4959" t="s">
        <v>22</v>
      </c>
      <c r="E4959" t="s">
        <v>5</v>
      </c>
      <c r="F4959" s="1" t="s">
        <v>11261</v>
      </c>
      <c r="G4959" t="s">
        <v>907</v>
      </c>
      <c r="H4959">
        <v>2500300</v>
      </c>
      <c r="I4959">
        <v>2501040</v>
      </c>
      <c r="J4959" t="s">
        <v>23</v>
      </c>
      <c r="K4959" s="1" t="s">
        <v>11261</v>
      </c>
      <c r="L4959" s="1" t="s">
        <v>11261</v>
      </c>
      <c r="M4959" s="1" t="s">
        <v>11261</v>
      </c>
      <c r="N4959" s="1" t="s">
        <v>11261</v>
      </c>
      <c r="O4959" s="1" t="s">
        <v>11261</v>
      </c>
      <c r="P4959" s="1" t="s">
        <v>11261</v>
      </c>
      <c r="Q4959" t="s">
        <v>6197</v>
      </c>
      <c r="R4959">
        <v>741</v>
      </c>
      <c r="S4959" s="10" t="s">
        <v>11261</v>
      </c>
      <c r="T4959" s="1" t="s">
        <v>11261</v>
      </c>
    </row>
    <row r="4960" spans="1:20" hidden="1" x14ac:dyDescent="0.25">
      <c r="A4960" t="s">
        <v>24</v>
      </c>
      <c r="B4960" s="3" t="s">
        <v>11261</v>
      </c>
      <c r="C4960" t="s">
        <v>14748</v>
      </c>
      <c r="D4960" t="s">
        <v>22</v>
      </c>
      <c r="E4960" t="s">
        <v>5</v>
      </c>
      <c r="F4960" s="1" t="s">
        <v>11261</v>
      </c>
      <c r="G4960" t="s">
        <v>907</v>
      </c>
      <c r="H4960">
        <v>1769500</v>
      </c>
      <c r="I4960">
        <v>1770735</v>
      </c>
      <c r="J4960" t="s">
        <v>23</v>
      </c>
      <c r="K4960" t="s">
        <v>4713</v>
      </c>
      <c r="L4960" s="1" t="s">
        <v>11261</v>
      </c>
      <c r="M4960" s="1" t="s">
        <v>11261</v>
      </c>
      <c r="N4960" t="s">
        <v>438</v>
      </c>
      <c r="O4960" s="1" t="s">
        <v>11261</v>
      </c>
      <c r="P4960" s="1" t="s">
        <v>11261</v>
      </c>
      <c r="Q4960" t="s">
        <v>4712</v>
      </c>
      <c r="R4960">
        <v>1236</v>
      </c>
      <c r="S4960" s="9">
        <v>411</v>
      </c>
      <c r="T4960" s="1" t="s">
        <v>11261</v>
      </c>
    </row>
    <row r="4961" spans="1:20" hidden="1" x14ac:dyDescent="0.25">
      <c r="A4961" t="s">
        <v>20</v>
      </c>
      <c r="B4961" s="2" t="s">
        <v>21</v>
      </c>
      <c r="C4961" t="s">
        <v>18445</v>
      </c>
      <c r="D4961" t="s">
        <v>22</v>
      </c>
      <c r="E4961" t="s">
        <v>5</v>
      </c>
      <c r="F4961" s="1" t="s">
        <v>11261</v>
      </c>
      <c r="G4961" t="s">
        <v>907</v>
      </c>
      <c r="H4961">
        <v>3742434</v>
      </c>
      <c r="I4961">
        <v>3743174</v>
      </c>
      <c r="J4961" t="s">
        <v>37</v>
      </c>
      <c r="K4961" s="1" t="s">
        <v>11261</v>
      </c>
      <c r="L4961" s="1" t="s">
        <v>11261</v>
      </c>
      <c r="M4961" s="1" t="s">
        <v>11261</v>
      </c>
      <c r="N4961" s="1" t="s">
        <v>11261</v>
      </c>
      <c r="O4961" s="1" t="s">
        <v>11261</v>
      </c>
      <c r="P4961" s="1" t="s">
        <v>11261</v>
      </c>
      <c r="Q4961" t="s">
        <v>8684</v>
      </c>
      <c r="R4961">
        <v>741</v>
      </c>
      <c r="S4961" s="10" t="s">
        <v>11261</v>
      </c>
      <c r="T4961" s="1" t="s">
        <v>11261</v>
      </c>
    </row>
    <row r="4962" spans="1:20" hidden="1" x14ac:dyDescent="0.25">
      <c r="A4962" t="s">
        <v>24</v>
      </c>
      <c r="B4962" s="3" t="s">
        <v>11261</v>
      </c>
      <c r="C4962" t="s">
        <v>18291</v>
      </c>
      <c r="D4962" t="s">
        <v>22</v>
      </c>
      <c r="E4962" t="s">
        <v>5</v>
      </c>
      <c r="F4962" s="1" t="s">
        <v>11261</v>
      </c>
      <c r="G4962" t="s">
        <v>907</v>
      </c>
      <c r="H4962">
        <v>3666295</v>
      </c>
      <c r="I4962">
        <v>3667533</v>
      </c>
      <c r="J4962" t="s">
        <v>37</v>
      </c>
      <c r="K4962" t="s">
        <v>8490</v>
      </c>
      <c r="L4962" s="1" t="s">
        <v>11261</v>
      </c>
      <c r="M4962" s="1" t="s">
        <v>11261</v>
      </c>
      <c r="N4962" t="s">
        <v>8464</v>
      </c>
      <c r="O4962" s="1" t="s">
        <v>11261</v>
      </c>
      <c r="P4962" s="1" t="s">
        <v>11261</v>
      </c>
      <c r="Q4962" t="s">
        <v>8489</v>
      </c>
      <c r="R4962">
        <v>1239</v>
      </c>
      <c r="S4962" s="9">
        <v>412</v>
      </c>
      <c r="T4962" s="1" t="s">
        <v>11261</v>
      </c>
    </row>
    <row r="4963" spans="1:20" hidden="1" x14ac:dyDescent="0.25">
      <c r="A4963" t="s">
        <v>20</v>
      </c>
      <c r="B4963" s="2" t="s">
        <v>21</v>
      </c>
      <c r="C4963" t="s">
        <v>19086</v>
      </c>
      <c r="D4963" t="s">
        <v>22</v>
      </c>
      <c r="E4963" t="s">
        <v>5</v>
      </c>
      <c r="F4963" s="1" t="s">
        <v>11261</v>
      </c>
      <c r="G4963" t="s">
        <v>907</v>
      </c>
      <c r="H4963">
        <v>4048124</v>
      </c>
      <c r="I4963">
        <v>4048864</v>
      </c>
      <c r="J4963" t="s">
        <v>37</v>
      </c>
      <c r="K4963" s="1" t="s">
        <v>11261</v>
      </c>
      <c r="L4963" s="1" t="s">
        <v>11261</v>
      </c>
      <c r="M4963" s="1" t="s">
        <v>11261</v>
      </c>
      <c r="N4963" s="1" t="s">
        <v>11261</v>
      </c>
      <c r="O4963" s="1" t="s">
        <v>11261</v>
      </c>
      <c r="P4963" s="1" t="s">
        <v>11261</v>
      </c>
      <c r="Q4963" t="s">
        <v>9402</v>
      </c>
      <c r="R4963">
        <v>741</v>
      </c>
      <c r="S4963" s="10" t="s">
        <v>11261</v>
      </c>
      <c r="T4963" s="1" t="s">
        <v>11261</v>
      </c>
    </row>
    <row r="4964" spans="1:20" hidden="1" x14ac:dyDescent="0.25">
      <c r="A4964" t="s">
        <v>24</v>
      </c>
      <c r="B4964" s="3" t="s">
        <v>11261</v>
      </c>
      <c r="C4964" t="s">
        <v>19087</v>
      </c>
      <c r="D4964" t="s">
        <v>22</v>
      </c>
      <c r="E4964" t="s">
        <v>5</v>
      </c>
      <c r="F4964" s="1" t="s">
        <v>11261</v>
      </c>
      <c r="G4964" t="s">
        <v>907</v>
      </c>
      <c r="H4964">
        <v>4048124</v>
      </c>
      <c r="I4964">
        <v>4048864</v>
      </c>
      <c r="J4964" t="s">
        <v>37</v>
      </c>
      <c r="K4964" t="s">
        <v>9403</v>
      </c>
      <c r="L4964" s="1" t="s">
        <v>11261</v>
      </c>
      <c r="M4964" s="1" t="s">
        <v>11261</v>
      </c>
      <c r="N4964" t="s">
        <v>9404</v>
      </c>
      <c r="O4964" s="1" t="s">
        <v>11261</v>
      </c>
      <c r="P4964" s="1" t="s">
        <v>11261</v>
      </c>
      <c r="Q4964" t="s">
        <v>9402</v>
      </c>
      <c r="R4964">
        <v>741</v>
      </c>
      <c r="S4964" s="9">
        <v>246</v>
      </c>
      <c r="T4964" s="1" t="s">
        <v>11261</v>
      </c>
    </row>
    <row r="4965" spans="1:20" hidden="1" x14ac:dyDescent="0.25">
      <c r="A4965" t="s">
        <v>20</v>
      </c>
      <c r="B4965" s="2" t="s">
        <v>21</v>
      </c>
      <c r="C4965" t="s">
        <v>20005</v>
      </c>
      <c r="D4965" t="s">
        <v>22</v>
      </c>
      <c r="E4965" t="s">
        <v>5</v>
      </c>
      <c r="F4965" s="1" t="s">
        <v>11261</v>
      </c>
      <c r="G4965" t="s">
        <v>907</v>
      </c>
      <c r="H4965">
        <v>4480147</v>
      </c>
      <c r="I4965">
        <v>4480887</v>
      </c>
      <c r="J4965" t="s">
        <v>37</v>
      </c>
      <c r="K4965" s="1" t="s">
        <v>11261</v>
      </c>
      <c r="L4965" s="1" t="s">
        <v>11261</v>
      </c>
      <c r="M4965" s="1" t="s">
        <v>11261</v>
      </c>
      <c r="N4965" s="1" t="s">
        <v>11261</v>
      </c>
      <c r="O4965" s="1" t="s">
        <v>11261</v>
      </c>
      <c r="P4965" s="1" t="s">
        <v>11261</v>
      </c>
      <c r="Q4965" t="s">
        <v>10450</v>
      </c>
      <c r="R4965">
        <v>741</v>
      </c>
      <c r="S4965" s="10" t="s">
        <v>11261</v>
      </c>
      <c r="T4965" s="1" t="s">
        <v>11261</v>
      </c>
    </row>
    <row r="4966" spans="1:20" hidden="1" x14ac:dyDescent="0.25">
      <c r="A4966" t="s">
        <v>24</v>
      </c>
      <c r="B4966" s="3" t="s">
        <v>11261</v>
      </c>
      <c r="C4966" t="s">
        <v>12076</v>
      </c>
      <c r="D4966" t="s">
        <v>22</v>
      </c>
      <c r="E4966" t="s">
        <v>5</v>
      </c>
      <c r="F4966" s="1" t="s">
        <v>11261</v>
      </c>
      <c r="G4966" t="s">
        <v>907</v>
      </c>
      <c r="H4966">
        <v>406022</v>
      </c>
      <c r="I4966">
        <v>407263</v>
      </c>
      <c r="J4966" t="s">
        <v>23</v>
      </c>
      <c r="K4966" t="s">
        <v>1789</v>
      </c>
      <c r="L4966" s="1" t="s">
        <v>11261</v>
      </c>
      <c r="M4966" s="1" t="s">
        <v>11261</v>
      </c>
      <c r="N4966" t="s">
        <v>214</v>
      </c>
      <c r="O4966" s="1" t="s">
        <v>11261</v>
      </c>
      <c r="P4966" s="1" t="s">
        <v>11261</v>
      </c>
      <c r="Q4966" t="s">
        <v>1788</v>
      </c>
      <c r="R4966">
        <v>1242</v>
      </c>
      <c r="S4966" s="9">
        <v>413</v>
      </c>
      <c r="T4966" s="1" t="s">
        <v>11261</v>
      </c>
    </row>
    <row r="4967" spans="1:20" hidden="1" x14ac:dyDescent="0.25">
      <c r="A4967" t="s">
        <v>20</v>
      </c>
      <c r="B4967" s="2" t="s">
        <v>21</v>
      </c>
      <c r="C4967" t="s">
        <v>20166</v>
      </c>
      <c r="D4967" t="s">
        <v>22</v>
      </c>
      <c r="E4967" t="s">
        <v>5</v>
      </c>
      <c r="F4967" s="1" t="s">
        <v>11261</v>
      </c>
      <c r="G4967" t="s">
        <v>907</v>
      </c>
      <c r="H4967">
        <v>4556505</v>
      </c>
      <c r="I4967">
        <v>4557245</v>
      </c>
      <c r="J4967" t="s">
        <v>37</v>
      </c>
      <c r="K4967" s="1" t="s">
        <v>11261</v>
      </c>
      <c r="L4967" s="1" t="s">
        <v>11261</v>
      </c>
      <c r="M4967" s="1" t="s">
        <v>11261</v>
      </c>
      <c r="N4967" s="1" t="s">
        <v>11261</v>
      </c>
      <c r="O4967" s="1" t="s">
        <v>11261</v>
      </c>
      <c r="P4967" s="1" t="s">
        <v>11261</v>
      </c>
      <c r="Q4967" t="s">
        <v>10620</v>
      </c>
      <c r="R4967">
        <v>741</v>
      </c>
      <c r="S4967" s="10" t="s">
        <v>11261</v>
      </c>
      <c r="T4967" s="1" t="s">
        <v>11261</v>
      </c>
    </row>
    <row r="4968" spans="1:20" hidden="1" x14ac:dyDescent="0.25">
      <c r="A4968" t="s">
        <v>24</v>
      </c>
      <c r="B4968" s="3" t="s">
        <v>11261</v>
      </c>
      <c r="C4968" t="s">
        <v>15339</v>
      </c>
      <c r="D4968" t="s">
        <v>22</v>
      </c>
      <c r="E4968" t="s">
        <v>5</v>
      </c>
      <c r="F4968" s="1" t="s">
        <v>11261</v>
      </c>
      <c r="G4968" t="s">
        <v>907</v>
      </c>
      <c r="H4968">
        <v>2089487</v>
      </c>
      <c r="I4968">
        <v>2090728</v>
      </c>
      <c r="J4968" t="s">
        <v>23</v>
      </c>
      <c r="K4968" t="s">
        <v>5347</v>
      </c>
      <c r="L4968" s="1" t="s">
        <v>11261</v>
      </c>
      <c r="M4968" s="1" t="s">
        <v>11261</v>
      </c>
      <c r="N4968" t="s">
        <v>5348</v>
      </c>
      <c r="O4968" s="1" t="s">
        <v>11261</v>
      </c>
      <c r="P4968" s="1" t="s">
        <v>11261</v>
      </c>
      <c r="Q4968" t="s">
        <v>5346</v>
      </c>
      <c r="R4968">
        <v>1242</v>
      </c>
      <c r="S4968" s="9">
        <v>413</v>
      </c>
      <c r="T4968" s="1" t="s">
        <v>11261</v>
      </c>
    </row>
    <row r="4969" spans="1:20" hidden="1" x14ac:dyDescent="0.25">
      <c r="A4969" t="s">
        <v>20</v>
      </c>
      <c r="B4969" s="2" t="s">
        <v>21</v>
      </c>
      <c r="C4969" t="s">
        <v>20555</v>
      </c>
      <c r="D4969" t="s">
        <v>22</v>
      </c>
      <c r="E4969" t="s">
        <v>5</v>
      </c>
      <c r="F4969" s="1" t="s">
        <v>11261</v>
      </c>
      <c r="G4969" t="s">
        <v>907</v>
      </c>
      <c r="H4969">
        <v>4767330</v>
      </c>
      <c r="I4969">
        <v>4768070</v>
      </c>
      <c r="J4969" t="s">
        <v>23</v>
      </c>
      <c r="K4969" s="1" t="s">
        <v>11261</v>
      </c>
      <c r="L4969" s="1" t="s">
        <v>11261</v>
      </c>
      <c r="M4969" s="1" t="s">
        <v>11261</v>
      </c>
      <c r="N4969" s="1" t="s">
        <v>11261</v>
      </c>
      <c r="O4969" s="1" t="s">
        <v>11261</v>
      </c>
      <c r="P4969" s="1" t="s">
        <v>11261</v>
      </c>
      <c r="Q4969" t="s">
        <v>11064</v>
      </c>
      <c r="R4969">
        <v>741</v>
      </c>
      <c r="S4969" s="10" t="s">
        <v>11261</v>
      </c>
      <c r="T4969" s="1" t="s">
        <v>11261</v>
      </c>
    </row>
    <row r="4970" spans="1:20" hidden="1" x14ac:dyDescent="0.25">
      <c r="A4970" t="s">
        <v>24</v>
      </c>
      <c r="B4970" s="3" t="s">
        <v>11261</v>
      </c>
      <c r="C4970" t="s">
        <v>20556</v>
      </c>
      <c r="D4970" t="s">
        <v>22</v>
      </c>
      <c r="E4970" t="s">
        <v>5</v>
      </c>
      <c r="F4970" s="1" t="s">
        <v>11261</v>
      </c>
      <c r="G4970" t="s">
        <v>907</v>
      </c>
      <c r="H4970">
        <v>4767330</v>
      </c>
      <c r="I4970">
        <v>4768070</v>
      </c>
      <c r="J4970" t="s">
        <v>23</v>
      </c>
      <c r="K4970" t="s">
        <v>11065</v>
      </c>
      <c r="L4970" s="1" t="s">
        <v>11261</v>
      </c>
      <c r="M4970" s="1" t="s">
        <v>11261</v>
      </c>
      <c r="N4970" t="s">
        <v>209</v>
      </c>
      <c r="O4970" s="1" t="s">
        <v>11261</v>
      </c>
      <c r="P4970" s="1" t="s">
        <v>11261</v>
      </c>
      <c r="Q4970" t="s">
        <v>11064</v>
      </c>
      <c r="R4970">
        <v>741</v>
      </c>
      <c r="S4970" s="9">
        <v>246</v>
      </c>
      <c r="T4970" s="1" t="s">
        <v>11261</v>
      </c>
    </row>
    <row r="4971" spans="1:20" hidden="1" x14ac:dyDescent="0.25">
      <c r="A4971" t="s">
        <v>20</v>
      </c>
      <c r="B4971" s="2" t="s">
        <v>21</v>
      </c>
      <c r="C4971" t="s">
        <v>12261</v>
      </c>
      <c r="D4971" t="s">
        <v>22</v>
      </c>
      <c r="E4971" t="s">
        <v>5</v>
      </c>
      <c r="F4971" s="1" t="s">
        <v>11261</v>
      </c>
      <c r="G4971" t="s">
        <v>907</v>
      </c>
      <c r="H4971">
        <v>518713</v>
      </c>
      <c r="I4971">
        <v>519450</v>
      </c>
      <c r="J4971" t="s">
        <v>23</v>
      </c>
      <c r="K4971" s="1" t="s">
        <v>11261</v>
      </c>
      <c r="L4971" s="1" t="s">
        <v>11261</v>
      </c>
      <c r="M4971" s="1" t="s">
        <v>11261</v>
      </c>
      <c r="N4971" s="1" t="s">
        <v>11261</v>
      </c>
      <c r="O4971" s="1" t="s">
        <v>11261</v>
      </c>
      <c r="P4971" s="1" t="s">
        <v>11261</v>
      </c>
      <c r="Q4971" t="s">
        <v>1991</v>
      </c>
      <c r="R4971">
        <v>738</v>
      </c>
      <c r="S4971" s="10" t="s">
        <v>11261</v>
      </c>
      <c r="T4971" s="1" t="s">
        <v>11261</v>
      </c>
    </row>
    <row r="4972" spans="1:20" hidden="1" x14ac:dyDescent="0.25">
      <c r="A4972" t="s">
        <v>24</v>
      </c>
      <c r="B4972" s="3" t="s">
        <v>11261</v>
      </c>
      <c r="C4972" t="s">
        <v>20463</v>
      </c>
      <c r="D4972" t="s">
        <v>22</v>
      </c>
      <c r="E4972" t="s">
        <v>5</v>
      </c>
      <c r="F4972" s="1" t="s">
        <v>11261</v>
      </c>
      <c r="G4972" t="s">
        <v>907</v>
      </c>
      <c r="H4972">
        <v>4717032</v>
      </c>
      <c r="I4972">
        <v>4718273</v>
      </c>
      <c r="J4972" t="s">
        <v>37</v>
      </c>
      <c r="K4972" t="s">
        <v>10966</v>
      </c>
      <c r="L4972" s="1" t="s">
        <v>11261</v>
      </c>
      <c r="M4972" s="1" t="s">
        <v>11261</v>
      </c>
      <c r="N4972" t="s">
        <v>871</v>
      </c>
      <c r="O4972" s="1" t="s">
        <v>11261</v>
      </c>
      <c r="P4972" s="1" t="s">
        <v>11261</v>
      </c>
      <c r="Q4972" t="s">
        <v>10965</v>
      </c>
      <c r="R4972">
        <v>1242</v>
      </c>
      <c r="S4972" s="9">
        <v>413</v>
      </c>
      <c r="T4972" s="1" t="s">
        <v>11261</v>
      </c>
    </row>
    <row r="4973" spans="1:20" hidden="1" x14ac:dyDescent="0.25">
      <c r="A4973" t="s">
        <v>20</v>
      </c>
      <c r="B4973" s="2" t="s">
        <v>21</v>
      </c>
      <c r="C4973" t="s">
        <v>12754</v>
      </c>
      <c r="D4973" t="s">
        <v>22</v>
      </c>
      <c r="E4973" t="s">
        <v>5</v>
      </c>
      <c r="F4973" s="1" t="s">
        <v>11261</v>
      </c>
      <c r="G4973" t="s">
        <v>907</v>
      </c>
      <c r="H4973">
        <v>754847</v>
      </c>
      <c r="I4973">
        <v>755584</v>
      </c>
      <c r="J4973" t="s">
        <v>23</v>
      </c>
      <c r="K4973" s="1" t="s">
        <v>11261</v>
      </c>
      <c r="L4973" s="1" t="s">
        <v>11261</v>
      </c>
      <c r="M4973" s="1" t="s">
        <v>11261</v>
      </c>
      <c r="N4973" s="1" t="s">
        <v>11261</v>
      </c>
      <c r="O4973" s="1" t="s">
        <v>11261</v>
      </c>
      <c r="P4973" s="1" t="s">
        <v>11261</v>
      </c>
      <c r="Q4973" t="s">
        <v>2534</v>
      </c>
      <c r="R4973">
        <v>738</v>
      </c>
      <c r="S4973" s="10" t="s">
        <v>11261</v>
      </c>
      <c r="T4973" s="1" t="s">
        <v>11261</v>
      </c>
    </row>
    <row r="4974" spans="1:20" hidden="1" x14ac:dyDescent="0.25">
      <c r="A4974" t="s">
        <v>24</v>
      </c>
      <c r="B4974" s="3" t="s">
        <v>11261</v>
      </c>
      <c r="C4974" t="s">
        <v>13868</v>
      </c>
      <c r="D4974" t="s">
        <v>22</v>
      </c>
      <c r="E4974" t="s">
        <v>5</v>
      </c>
      <c r="F4974" s="1" t="s">
        <v>11261</v>
      </c>
      <c r="G4974" t="s">
        <v>907</v>
      </c>
      <c r="H4974">
        <v>1322060</v>
      </c>
      <c r="I4974">
        <v>1323304</v>
      </c>
      <c r="J4974" t="s">
        <v>23</v>
      </c>
      <c r="K4974" t="s">
        <v>3790</v>
      </c>
      <c r="L4974" s="1" t="s">
        <v>11261</v>
      </c>
      <c r="M4974" s="1" t="s">
        <v>11261</v>
      </c>
      <c r="N4974" t="s">
        <v>388</v>
      </c>
      <c r="O4974" s="1" t="s">
        <v>11261</v>
      </c>
      <c r="P4974" s="1" t="s">
        <v>11261</v>
      </c>
      <c r="Q4974" t="s">
        <v>3789</v>
      </c>
      <c r="R4974">
        <v>1245</v>
      </c>
      <c r="S4974" s="9">
        <v>414</v>
      </c>
      <c r="T4974" s="1" t="s">
        <v>11261</v>
      </c>
    </row>
    <row r="4975" spans="1:20" hidden="1" x14ac:dyDescent="0.25">
      <c r="A4975" t="s">
        <v>20</v>
      </c>
      <c r="B4975" s="2" t="s">
        <v>21</v>
      </c>
      <c r="C4975" t="s">
        <v>13036</v>
      </c>
      <c r="D4975" t="s">
        <v>22</v>
      </c>
      <c r="E4975" t="s">
        <v>5</v>
      </c>
      <c r="F4975" s="1" t="s">
        <v>11261</v>
      </c>
      <c r="G4975" t="s">
        <v>907</v>
      </c>
      <c r="H4975">
        <v>904762</v>
      </c>
      <c r="I4975">
        <v>905499</v>
      </c>
      <c r="J4975" t="s">
        <v>23</v>
      </c>
      <c r="K4975" s="1" t="s">
        <v>11261</v>
      </c>
      <c r="L4975" s="1" t="s">
        <v>11261</v>
      </c>
      <c r="M4975" s="1" t="s">
        <v>11261</v>
      </c>
      <c r="N4975" s="1" t="s">
        <v>11261</v>
      </c>
      <c r="O4975" s="1" t="s">
        <v>11261</v>
      </c>
      <c r="P4975" s="1" t="s">
        <v>11261</v>
      </c>
      <c r="Q4975" t="s">
        <v>2846</v>
      </c>
      <c r="R4975">
        <v>738</v>
      </c>
      <c r="S4975" s="10" t="s">
        <v>11261</v>
      </c>
      <c r="T4975" s="1" t="s">
        <v>11261</v>
      </c>
    </row>
    <row r="4976" spans="1:20" hidden="1" x14ac:dyDescent="0.25">
      <c r="A4976" t="s">
        <v>24</v>
      </c>
      <c r="B4976" s="3" t="s">
        <v>11261</v>
      </c>
      <c r="C4976" t="s">
        <v>13037</v>
      </c>
      <c r="D4976" t="s">
        <v>22</v>
      </c>
      <c r="E4976" t="s">
        <v>5</v>
      </c>
      <c r="F4976" s="1" t="s">
        <v>11261</v>
      </c>
      <c r="G4976" t="s">
        <v>907</v>
      </c>
      <c r="H4976">
        <v>904762</v>
      </c>
      <c r="I4976">
        <v>905499</v>
      </c>
      <c r="J4976" t="s">
        <v>23</v>
      </c>
      <c r="K4976" t="s">
        <v>2847</v>
      </c>
      <c r="L4976" s="1" t="s">
        <v>11261</v>
      </c>
      <c r="M4976" s="1" t="s">
        <v>11261</v>
      </c>
      <c r="N4976" t="s">
        <v>2848</v>
      </c>
      <c r="O4976" s="1" t="s">
        <v>11261</v>
      </c>
      <c r="P4976" s="1" t="s">
        <v>11261</v>
      </c>
      <c r="Q4976" t="s">
        <v>2846</v>
      </c>
      <c r="R4976">
        <v>738</v>
      </c>
      <c r="S4976" s="9">
        <v>245</v>
      </c>
      <c r="T4976" s="1" t="s">
        <v>11261</v>
      </c>
    </row>
    <row r="4977" spans="1:20" hidden="1" x14ac:dyDescent="0.25">
      <c r="A4977" t="s">
        <v>20</v>
      </c>
      <c r="B4977" s="2" t="s">
        <v>21</v>
      </c>
      <c r="C4977" t="s">
        <v>14947</v>
      </c>
      <c r="D4977" t="s">
        <v>22</v>
      </c>
      <c r="E4977" t="s">
        <v>5</v>
      </c>
      <c r="F4977" s="1" t="s">
        <v>11261</v>
      </c>
      <c r="G4977" t="s">
        <v>907</v>
      </c>
      <c r="H4977">
        <v>1875542</v>
      </c>
      <c r="I4977">
        <v>1876279</v>
      </c>
      <c r="J4977" t="s">
        <v>23</v>
      </c>
      <c r="K4977" s="1" t="s">
        <v>11261</v>
      </c>
      <c r="L4977" s="1" t="s">
        <v>11261</v>
      </c>
      <c r="M4977" s="1" t="s">
        <v>11261</v>
      </c>
      <c r="N4977" s="1" t="s">
        <v>11261</v>
      </c>
      <c r="O4977" s="1" t="s">
        <v>11261</v>
      </c>
      <c r="P4977" s="1" t="s">
        <v>11261</v>
      </c>
      <c r="Q4977" t="s">
        <v>4922</v>
      </c>
      <c r="R4977">
        <v>738</v>
      </c>
      <c r="S4977" s="10" t="s">
        <v>11261</v>
      </c>
      <c r="T4977" s="1" t="s">
        <v>11261</v>
      </c>
    </row>
    <row r="4978" spans="1:20" hidden="1" x14ac:dyDescent="0.25">
      <c r="A4978" t="s">
        <v>24</v>
      </c>
      <c r="B4978" s="3" t="s">
        <v>11261</v>
      </c>
      <c r="C4978" t="s">
        <v>14948</v>
      </c>
      <c r="D4978" t="s">
        <v>22</v>
      </c>
      <c r="E4978" t="s">
        <v>5</v>
      </c>
      <c r="F4978" s="1" t="s">
        <v>11261</v>
      </c>
      <c r="G4978" t="s">
        <v>907</v>
      </c>
      <c r="H4978">
        <v>1875542</v>
      </c>
      <c r="I4978">
        <v>1876279</v>
      </c>
      <c r="J4978" t="s">
        <v>23</v>
      </c>
      <c r="K4978" t="s">
        <v>4923</v>
      </c>
      <c r="L4978" s="1" t="s">
        <v>11261</v>
      </c>
      <c r="M4978" s="1" t="s">
        <v>11261</v>
      </c>
      <c r="N4978" t="s">
        <v>301</v>
      </c>
      <c r="O4978" s="1" t="s">
        <v>11261</v>
      </c>
      <c r="P4978" s="1" t="s">
        <v>11261</v>
      </c>
      <c r="Q4978" t="s">
        <v>4922</v>
      </c>
      <c r="R4978">
        <v>738</v>
      </c>
      <c r="S4978" s="9">
        <v>245</v>
      </c>
      <c r="T4978" s="1" t="s">
        <v>11261</v>
      </c>
    </row>
    <row r="4979" spans="1:20" hidden="1" x14ac:dyDescent="0.25">
      <c r="A4979" t="s">
        <v>20</v>
      </c>
      <c r="B4979" s="2" t="s">
        <v>21</v>
      </c>
      <c r="C4979" t="s">
        <v>16231</v>
      </c>
      <c r="D4979" t="s">
        <v>22</v>
      </c>
      <c r="E4979" t="s">
        <v>5</v>
      </c>
      <c r="F4979" s="1" t="s">
        <v>11261</v>
      </c>
      <c r="G4979" t="s">
        <v>907</v>
      </c>
      <c r="H4979">
        <v>2557779</v>
      </c>
      <c r="I4979">
        <v>2558516</v>
      </c>
      <c r="J4979" t="s">
        <v>23</v>
      </c>
      <c r="K4979" s="1" t="s">
        <v>11261</v>
      </c>
      <c r="L4979" s="1" t="s">
        <v>11261</v>
      </c>
      <c r="M4979" s="1" t="s">
        <v>11261</v>
      </c>
      <c r="N4979" s="1" t="s">
        <v>11261</v>
      </c>
      <c r="O4979" s="1" t="s">
        <v>11261</v>
      </c>
      <c r="P4979" s="1" t="s">
        <v>11261</v>
      </c>
      <c r="Q4979" t="s">
        <v>6300</v>
      </c>
      <c r="R4979">
        <v>738</v>
      </c>
      <c r="S4979" s="10" t="s">
        <v>11261</v>
      </c>
      <c r="T4979" s="1" t="s">
        <v>11261</v>
      </c>
    </row>
    <row r="4980" spans="1:20" hidden="1" x14ac:dyDescent="0.25">
      <c r="A4980" t="s">
        <v>24</v>
      </c>
      <c r="B4980" s="3" t="s">
        <v>11261</v>
      </c>
      <c r="C4980" t="s">
        <v>14816</v>
      </c>
      <c r="D4980" t="s">
        <v>22</v>
      </c>
      <c r="E4980" t="s">
        <v>5</v>
      </c>
      <c r="F4980" s="1" t="s">
        <v>11261</v>
      </c>
      <c r="G4980" t="s">
        <v>907</v>
      </c>
      <c r="H4980">
        <v>1808693</v>
      </c>
      <c r="I4980">
        <v>1809937</v>
      </c>
      <c r="J4980" t="s">
        <v>23</v>
      </c>
      <c r="K4980" t="s">
        <v>4784</v>
      </c>
      <c r="L4980" s="1" t="s">
        <v>11261</v>
      </c>
      <c r="M4980" s="1" t="s">
        <v>11261</v>
      </c>
      <c r="N4980" t="s">
        <v>1392</v>
      </c>
      <c r="O4980" s="1" t="s">
        <v>11261</v>
      </c>
      <c r="P4980" s="1" t="s">
        <v>11261</v>
      </c>
      <c r="Q4980" t="s">
        <v>4783</v>
      </c>
      <c r="R4980">
        <v>1245</v>
      </c>
      <c r="S4980" s="9">
        <v>414</v>
      </c>
      <c r="T4980" s="1" t="s">
        <v>11261</v>
      </c>
    </row>
    <row r="4981" spans="1:20" hidden="1" x14ac:dyDescent="0.25">
      <c r="A4981" t="s">
        <v>20</v>
      </c>
      <c r="B4981" s="2" t="s">
        <v>21</v>
      </c>
      <c r="C4981" t="s">
        <v>16710</v>
      </c>
      <c r="D4981" t="s">
        <v>22</v>
      </c>
      <c r="E4981" t="s">
        <v>5</v>
      </c>
      <c r="F4981" s="1" t="s">
        <v>11261</v>
      </c>
      <c r="G4981" t="s">
        <v>907</v>
      </c>
      <c r="H4981">
        <v>2815070</v>
      </c>
      <c r="I4981">
        <v>2815807</v>
      </c>
      <c r="J4981" t="s">
        <v>23</v>
      </c>
      <c r="K4981" s="1" t="s">
        <v>11261</v>
      </c>
      <c r="L4981" s="1" t="s">
        <v>11261</v>
      </c>
      <c r="M4981" s="1" t="s">
        <v>11261</v>
      </c>
      <c r="N4981" s="1" t="s">
        <v>11261</v>
      </c>
      <c r="O4981" s="1" t="s">
        <v>11261</v>
      </c>
      <c r="P4981" s="1" t="s">
        <v>11261</v>
      </c>
      <c r="Q4981" t="s">
        <v>6806</v>
      </c>
      <c r="R4981">
        <v>738</v>
      </c>
      <c r="S4981" s="10" t="s">
        <v>11261</v>
      </c>
      <c r="T4981" s="1" t="s">
        <v>11261</v>
      </c>
    </row>
    <row r="4982" spans="1:20" hidden="1" x14ac:dyDescent="0.25">
      <c r="A4982" t="s">
        <v>24</v>
      </c>
      <c r="B4982" s="3" t="s">
        <v>11261</v>
      </c>
      <c r="C4982" t="s">
        <v>16711</v>
      </c>
      <c r="D4982" t="s">
        <v>22</v>
      </c>
      <c r="E4982" t="s">
        <v>5</v>
      </c>
      <c r="F4982" s="1" t="s">
        <v>11261</v>
      </c>
      <c r="G4982" t="s">
        <v>907</v>
      </c>
      <c r="H4982">
        <v>2815070</v>
      </c>
      <c r="I4982">
        <v>2815807</v>
      </c>
      <c r="J4982" t="s">
        <v>23</v>
      </c>
      <c r="K4982" t="s">
        <v>6807</v>
      </c>
      <c r="L4982" s="1" t="s">
        <v>11261</v>
      </c>
      <c r="M4982" s="1" t="s">
        <v>11261</v>
      </c>
      <c r="N4982" t="s">
        <v>156</v>
      </c>
      <c r="O4982" s="1" t="s">
        <v>11261</v>
      </c>
      <c r="P4982" s="1" t="s">
        <v>11261</v>
      </c>
      <c r="Q4982" t="s">
        <v>6806</v>
      </c>
      <c r="R4982">
        <v>738</v>
      </c>
      <c r="S4982" s="9">
        <v>245</v>
      </c>
      <c r="T4982" s="1" t="s">
        <v>11261</v>
      </c>
    </row>
    <row r="4983" spans="1:20" hidden="1" x14ac:dyDescent="0.25">
      <c r="A4983" t="s">
        <v>20</v>
      </c>
      <c r="B4983" s="2" t="s">
        <v>21</v>
      </c>
      <c r="C4983" t="s">
        <v>18199</v>
      </c>
      <c r="D4983" t="s">
        <v>22</v>
      </c>
      <c r="E4983" t="s">
        <v>5</v>
      </c>
      <c r="F4983" s="1" t="s">
        <v>11261</v>
      </c>
      <c r="G4983" t="s">
        <v>907</v>
      </c>
      <c r="H4983">
        <v>3616362</v>
      </c>
      <c r="I4983">
        <v>3617099</v>
      </c>
      <c r="J4983" t="s">
        <v>37</v>
      </c>
      <c r="K4983" s="1" t="s">
        <v>11261</v>
      </c>
      <c r="L4983" s="1" t="s">
        <v>11261</v>
      </c>
      <c r="M4983" s="1" t="s">
        <v>11261</v>
      </c>
      <c r="N4983" s="1" t="s">
        <v>11261</v>
      </c>
      <c r="O4983" s="1" t="s">
        <v>11261</v>
      </c>
      <c r="P4983" s="1" t="s">
        <v>11261</v>
      </c>
      <c r="Q4983" t="s">
        <v>8392</v>
      </c>
      <c r="R4983">
        <v>738</v>
      </c>
      <c r="S4983" s="10" t="s">
        <v>11261</v>
      </c>
      <c r="T4983" s="1" t="s">
        <v>11261</v>
      </c>
    </row>
    <row r="4984" spans="1:20" hidden="1" x14ac:dyDescent="0.25">
      <c r="A4984" t="s">
        <v>24</v>
      </c>
      <c r="B4984" s="3" t="s">
        <v>11261</v>
      </c>
      <c r="C4984" t="s">
        <v>18200</v>
      </c>
      <c r="D4984" t="s">
        <v>22</v>
      </c>
      <c r="E4984" t="s">
        <v>5</v>
      </c>
      <c r="F4984" s="1" t="s">
        <v>11261</v>
      </c>
      <c r="G4984" t="s">
        <v>907</v>
      </c>
      <c r="H4984">
        <v>3616362</v>
      </c>
      <c r="I4984">
        <v>3617099</v>
      </c>
      <c r="J4984" t="s">
        <v>37</v>
      </c>
      <c r="K4984" t="s">
        <v>8393</v>
      </c>
      <c r="L4984" s="1" t="s">
        <v>11261</v>
      </c>
      <c r="M4984" s="1" t="s">
        <v>11261</v>
      </c>
      <c r="N4984" t="s">
        <v>27</v>
      </c>
      <c r="O4984" s="1" t="s">
        <v>11261</v>
      </c>
      <c r="P4984" s="1" t="s">
        <v>11261</v>
      </c>
      <c r="Q4984" t="s">
        <v>8392</v>
      </c>
      <c r="R4984">
        <v>738</v>
      </c>
      <c r="S4984" s="9">
        <v>245</v>
      </c>
      <c r="T4984" s="1" t="s">
        <v>11261</v>
      </c>
    </row>
    <row r="4985" spans="1:20" hidden="1" x14ac:dyDescent="0.25">
      <c r="A4985" t="s">
        <v>20</v>
      </c>
      <c r="B4985" s="2" t="s">
        <v>21</v>
      </c>
      <c r="C4985" t="s">
        <v>18276</v>
      </c>
      <c r="D4985" t="s">
        <v>22</v>
      </c>
      <c r="E4985" t="s">
        <v>5</v>
      </c>
      <c r="F4985" s="1" t="s">
        <v>11261</v>
      </c>
      <c r="G4985" t="s">
        <v>907</v>
      </c>
      <c r="H4985">
        <v>3660104</v>
      </c>
      <c r="I4985">
        <v>3660841</v>
      </c>
      <c r="J4985" t="s">
        <v>37</v>
      </c>
      <c r="K4985" s="1" t="s">
        <v>11261</v>
      </c>
      <c r="L4985" s="1" t="s">
        <v>11261</v>
      </c>
      <c r="M4985" s="1" t="s">
        <v>11261</v>
      </c>
      <c r="N4985" s="1" t="s">
        <v>11261</v>
      </c>
      <c r="O4985" s="1" t="s">
        <v>11261</v>
      </c>
      <c r="P4985" s="1" t="s">
        <v>11261</v>
      </c>
      <c r="Q4985" t="s">
        <v>8473</v>
      </c>
      <c r="R4985">
        <v>738</v>
      </c>
      <c r="S4985" s="10" t="s">
        <v>11261</v>
      </c>
      <c r="T4985" s="1" t="s">
        <v>11261</v>
      </c>
    </row>
    <row r="4986" spans="1:20" hidden="1" x14ac:dyDescent="0.25">
      <c r="A4986" t="s">
        <v>24</v>
      </c>
      <c r="B4986" s="3" t="s">
        <v>11261</v>
      </c>
      <c r="C4986" t="s">
        <v>18277</v>
      </c>
      <c r="D4986" t="s">
        <v>22</v>
      </c>
      <c r="E4986" t="s">
        <v>5</v>
      </c>
      <c r="F4986" s="1" t="s">
        <v>11261</v>
      </c>
      <c r="G4986" t="s">
        <v>907</v>
      </c>
      <c r="H4986">
        <v>3660104</v>
      </c>
      <c r="I4986">
        <v>3660841</v>
      </c>
      <c r="J4986" t="s">
        <v>37</v>
      </c>
      <c r="K4986" t="s">
        <v>8474</v>
      </c>
      <c r="L4986" s="1" t="s">
        <v>11261</v>
      </c>
      <c r="M4986" s="1" t="s">
        <v>11261</v>
      </c>
      <c r="N4986" t="s">
        <v>671</v>
      </c>
      <c r="O4986" s="1" t="s">
        <v>11261</v>
      </c>
      <c r="P4986" s="1" t="s">
        <v>11261</v>
      </c>
      <c r="Q4986" t="s">
        <v>8473</v>
      </c>
      <c r="R4986">
        <v>738</v>
      </c>
      <c r="S4986" s="9">
        <v>245</v>
      </c>
      <c r="T4986" s="1" t="s">
        <v>11261</v>
      </c>
    </row>
    <row r="4987" spans="1:20" hidden="1" x14ac:dyDescent="0.25">
      <c r="A4987" t="s">
        <v>20</v>
      </c>
      <c r="B4987" s="2" t="s">
        <v>21</v>
      </c>
      <c r="C4987" t="s">
        <v>19595</v>
      </c>
      <c r="D4987" t="s">
        <v>22</v>
      </c>
      <c r="E4987" t="s">
        <v>5</v>
      </c>
      <c r="F4987" s="1" t="s">
        <v>11261</v>
      </c>
      <c r="G4987" t="s">
        <v>907</v>
      </c>
      <c r="H4987">
        <v>4304953</v>
      </c>
      <c r="I4987">
        <v>4305690</v>
      </c>
      <c r="J4987" t="s">
        <v>23</v>
      </c>
      <c r="K4987" s="1" t="s">
        <v>11261</v>
      </c>
      <c r="L4987" s="1" t="s">
        <v>11261</v>
      </c>
      <c r="M4987" s="1" t="s">
        <v>11261</v>
      </c>
      <c r="N4987" s="1" t="s">
        <v>11261</v>
      </c>
      <c r="O4987" s="1" t="s">
        <v>11261</v>
      </c>
      <c r="P4987" s="1" t="s">
        <v>11261</v>
      </c>
      <c r="Q4987" t="s">
        <v>10002</v>
      </c>
      <c r="R4987">
        <v>738</v>
      </c>
      <c r="S4987" s="10" t="s">
        <v>11261</v>
      </c>
      <c r="T4987" s="1" t="s">
        <v>11261</v>
      </c>
    </row>
    <row r="4988" spans="1:20" hidden="1" x14ac:dyDescent="0.25">
      <c r="A4988" t="s">
        <v>24</v>
      </c>
      <c r="B4988" s="3" t="s">
        <v>11261</v>
      </c>
      <c r="C4988" t="s">
        <v>19596</v>
      </c>
      <c r="D4988" t="s">
        <v>22</v>
      </c>
      <c r="E4988" t="s">
        <v>5</v>
      </c>
      <c r="F4988" s="1" t="s">
        <v>11261</v>
      </c>
      <c r="G4988" t="s">
        <v>907</v>
      </c>
      <c r="H4988">
        <v>4304953</v>
      </c>
      <c r="I4988">
        <v>4305690</v>
      </c>
      <c r="J4988" t="s">
        <v>23</v>
      </c>
      <c r="K4988" t="s">
        <v>10003</v>
      </c>
      <c r="L4988" s="1" t="s">
        <v>11261</v>
      </c>
      <c r="M4988" s="1" t="s">
        <v>11261</v>
      </c>
      <c r="N4988" t="s">
        <v>27</v>
      </c>
      <c r="O4988" s="1" t="s">
        <v>11261</v>
      </c>
      <c r="P4988" s="1" t="s">
        <v>11261</v>
      </c>
      <c r="Q4988" t="s">
        <v>10002</v>
      </c>
      <c r="R4988">
        <v>738</v>
      </c>
      <c r="S4988" s="9">
        <v>245</v>
      </c>
      <c r="T4988" s="1" t="s">
        <v>11261</v>
      </c>
    </row>
    <row r="4989" spans="1:20" hidden="1" x14ac:dyDescent="0.25">
      <c r="A4989" t="s">
        <v>20</v>
      </c>
      <c r="B4989" s="2" t="s">
        <v>21</v>
      </c>
      <c r="C4989" t="s">
        <v>12658</v>
      </c>
      <c r="D4989" t="s">
        <v>22</v>
      </c>
      <c r="E4989" t="s">
        <v>5</v>
      </c>
      <c r="F4989" s="1" t="s">
        <v>11261</v>
      </c>
      <c r="G4989" t="s">
        <v>907</v>
      </c>
      <c r="H4989">
        <v>699823</v>
      </c>
      <c r="I4989">
        <v>700557</v>
      </c>
      <c r="J4989" t="s">
        <v>23</v>
      </c>
      <c r="K4989" s="1" t="s">
        <v>11261</v>
      </c>
      <c r="L4989" s="1" t="s">
        <v>11261</v>
      </c>
      <c r="M4989" s="1" t="s">
        <v>11261</v>
      </c>
      <c r="N4989" s="1" t="s">
        <v>11261</v>
      </c>
      <c r="O4989" s="1" t="s">
        <v>11261</v>
      </c>
      <c r="P4989" s="1" t="s">
        <v>11261</v>
      </c>
      <c r="Q4989" t="s">
        <v>2421</v>
      </c>
      <c r="R4989">
        <v>735</v>
      </c>
      <c r="S4989" s="10" t="s">
        <v>11261</v>
      </c>
      <c r="T4989" s="1" t="s">
        <v>11261</v>
      </c>
    </row>
    <row r="4990" spans="1:20" hidden="1" x14ac:dyDescent="0.25">
      <c r="A4990" t="s">
        <v>24</v>
      </c>
      <c r="B4990" s="3" t="s">
        <v>11261</v>
      </c>
      <c r="C4990" t="s">
        <v>12659</v>
      </c>
      <c r="D4990" t="s">
        <v>22</v>
      </c>
      <c r="E4990" t="s">
        <v>5</v>
      </c>
      <c r="F4990" s="1" t="s">
        <v>11261</v>
      </c>
      <c r="G4990" t="s">
        <v>907</v>
      </c>
      <c r="H4990">
        <v>699823</v>
      </c>
      <c r="I4990">
        <v>700557</v>
      </c>
      <c r="J4990" t="s">
        <v>23</v>
      </c>
      <c r="K4990" t="s">
        <v>2422</v>
      </c>
      <c r="L4990" s="1" t="s">
        <v>11261</v>
      </c>
      <c r="M4990" s="1" t="s">
        <v>11261</v>
      </c>
      <c r="N4990" t="s">
        <v>27</v>
      </c>
      <c r="O4990" s="1" t="s">
        <v>11261</v>
      </c>
      <c r="P4990" s="1" t="s">
        <v>11261</v>
      </c>
      <c r="Q4990" t="s">
        <v>2421</v>
      </c>
      <c r="R4990">
        <v>735</v>
      </c>
      <c r="S4990" s="9">
        <v>244</v>
      </c>
      <c r="T4990" s="1" t="s">
        <v>11261</v>
      </c>
    </row>
    <row r="4991" spans="1:20" hidden="1" x14ac:dyDescent="0.25">
      <c r="A4991" t="s">
        <v>20</v>
      </c>
      <c r="B4991" s="2" t="s">
        <v>21</v>
      </c>
      <c r="C4991" t="s">
        <v>12987</v>
      </c>
      <c r="D4991" t="s">
        <v>22</v>
      </c>
      <c r="E4991" t="s">
        <v>5</v>
      </c>
      <c r="F4991" s="1" t="s">
        <v>11261</v>
      </c>
      <c r="G4991" t="s">
        <v>907</v>
      </c>
      <c r="H4991">
        <v>876082</v>
      </c>
      <c r="I4991">
        <v>876816</v>
      </c>
      <c r="J4991" t="s">
        <v>23</v>
      </c>
      <c r="K4991" s="1" t="s">
        <v>11261</v>
      </c>
      <c r="L4991" s="1" t="s">
        <v>11261</v>
      </c>
      <c r="M4991" s="1" t="s">
        <v>11261</v>
      </c>
      <c r="N4991" s="1" t="s">
        <v>11261</v>
      </c>
      <c r="O4991" s="1" t="s">
        <v>11261</v>
      </c>
      <c r="P4991" s="1" t="s">
        <v>11261</v>
      </c>
      <c r="Q4991" t="s">
        <v>2795</v>
      </c>
      <c r="R4991">
        <v>735</v>
      </c>
      <c r="S4991" s="10" t="s">
        <v>11261</v>
      </c>
      <c r="T4991" s="1" t="s">
        <v>11261</v>
      </c>
    </row>
    <row r="4992" spans="1:20" hidden="1" x14ac:dyDescent="0.25">
      <c r="A4992" t="s">
        <v>24</v>
      </c>
      <c r="B4992" s="3" t="s">
        <v>11261</v>
      </c>
      <c r="C4992" t="s">
        <v>12988</v>
      </c>
      <c r="D4992" t="s">
        <v>22</v>
      </c>
      <c r="E4992" t="s">
        <v>5</v>
      </c>
      <c r="F4992" s="1" t="s">
        <v>11261</v>
      </c>
      <c r="G4992" t="s">
        <v>907</v>
      </c>
      <c r="H4992">
        <v>876082</v>
      </c>
      <c r="I4992">
        <v>876816</v>
      </c>
      <c r="J4992" t="s">
        <v>23</v>
      </c>
      <c r="K4992" t="s">
        <v>2796</v>
      </c>
      <c r="L4992" s="1" t="s">
        <v>11261</v>
      </c>
      <c r="M4992" s="1" t="s">
        <v>11261</v>
      </c>
      <c r="N4992" t="s">
        <v>27</v>
      </c>
      <c r="O4992" s="1" t="s">
        <v>11261</v>
      </c>
      <c r="P4992" s="1" t="s">
        <v>11261</v>
      </c>
      <c r="Q4992" t="s">
        <v>2795</v>
      </c>
      <c r="R4992">
        <v>735</v>
      </c>
      <c r="S4992" s="9">
        <v>244</v>
      </c>
      <c r="T4992" s="1" t="s">
        <v>11261</v>
      </c>
    </row>
    <row r="4993" spans="1:20" hidden="1" x14ac:dyDescent="0.25">
      <c r="A4993" t="s">
        <v>20</v>
      </c>
      <c r="B4993" s="2" t="s">
        <v>21</v>
      </c>
      <c r="C4993" t="s">
        <v>13026</v>
      </c>
      <c r="D4993" t="s">
        <v>22</v>
      </c>
      <c r="E4993" t="s">
        <v>5</v>
      </c>
      <c r="F4993" s="1" t="s">
        <v>11261</v>
      </c>
      <c r="G4993" t="s">
        <v>907</v>
      </c>
      <c r="H4993">
        <v>899048</v>
      </c>
      <c r="I4993">
        <v>899782</v>
      </c>
      <c r="J4993" t="s">
        <v>23</v>
      </c>
      <c r="K4993" s="1" t="s">
        <v>11261</v>
      </c>
      <c r="L4993" s="1" t="s">
        <v>11261</v>
      </c>
      <c r="M4993" s="1" t="s">
        <v>11261</v>
      </c>
      <c r="N4993" s="1" t="s">
        <v>11261</v>
      </c>
      <c r="O4993" s="1" t="s">
        <v>11261</v>
      </c>
      <c r="P4993" s="1" t="s">
        <v>11261</v>
      </c>
      <c r="Q4993" t="s">
        <v>2836</v>
      </c>
      <c r="R4993">
        <v>735</v>
      </c>
      <c r="S4993" s="10" t="s">
        <v>11261</v>
      </c>
      <c r="T4993" s="1" t="s">
        <v>11261</v>
      </c>
    </row>
    <row r="4994" spans="1:20" hidden="1" x14ac:dyDescent="0.25">
      <c r="A4994" t="s">
        <v>24</v>
      </c>
      <c r="B4994" s="3" t="s">
        <v>11261</v>
      </c>
      <c r="C4994" t="s">
        <v>13027</v>
      </c>
      <c r="D4994" t="s">
        <v>22</v>
      </c>
      <c r="E4994" t="s">
        <v>5</v>
      </c>
      <c r="F4994" s="1" t="s">
        <v>11261</v>
      </c>
      <c r="G4994" t="s">
        <v>907</v>
      </c>
      <c r="H4994">
        <v>899048</v>
      </c>
      <c r="I4994">
        <v>899782</v>
      </c>
      <c r="J4994" t="s">
        <v>23</v>
      </c>
      <c r="K4994" t="s">
        <v>2837</v>
      </c>
      <c r="L4994" s="1" t="s">
        <v>11261</v>
      </c>
      <c r="M4994" s="1" t="s">
        <v>11261</v>
      </c>
      <c r="N4994" t="s">
        <v>27</v>
      </c>
      <c r="O4994" s="1" t="s">
        <v>11261</v>
      </c>
      <c r="P4994" s="1" t="s">
        <v>11261</v>
      </c>
      <c r="Q4994" t="s">
        <v>2836</v>
      </c>
      <c r="R4994">
        <v>735</v>
      </c>
      <c r="S4994" s="9">
        <v>244</v>
      </c>
      <c r="T4994" s="1" t="s">
        <v>11261</v>
      </c>
    </row>
    <row r="4995" spans="1:20" hidden="1" x14ac:dyDescent="0.25">
      <c r="A4995" t="s">
        <v>20</v>
      </c>
      <c r="B4995" s="2" t="s">
        <v>21</v>
      </c>
      <c r="C4995" t="s">
        <v>14107</v>
      </c>
      <c r="D4995" t="s">
        <v>22</v>
      </c>
      <c r="E4995" t="s">
        <v>5</v>
      </c>
      <c r="F4995" s="1" t="s">
        <v>11261</v>
      </c>
      <c r="G4995" t="s">
        <v>907</v>
      </c>
      <c r="H4995">
        <v>1461696</v>
      </c>
      <c r="I4995">
        <v>1462430</v>
      </c>
      <c r="J4995" t="s">
        <v>37</v>
      </c>
      <c r="K4995" s="1" t="s">
        <v>11261</v>
      </c>
      <c r="L4995" s="1" t="s">
        <v>11261</v>
      </c>
      <c r="M4995" s="1" t="s">
        <v>11261</v>
      </c>
      <c r="N4995" s="1" t="s">
        <v>11261</v>
      </c>
      <c r="O4995" s="1" t="s">
        <v>11261</v>
      </c>
      <c r="P4995" s="1" t="s">
        <v>11261</v>
      </c>
      <c r="Q4995" t="s">
        <v>4048</v>
      </c>
      <c r="R4995">
        <v>735</v>
      </c>
      <c r="S4995" s="10" t="s">
        <v>11261</v>
      </c>
      <c r="T4995" s="1" t="s">
        <v>11261</v>
      </c>
    </row>
    <row r="4996" spans="1:20" hidden="1" x14ac:dyDescent="0.25">
      <c r="A4996" t="s">
        <v>24</v>
      </c>
      <c r="B4996" s="3" t="s">
        <v>11261</v>
      </c>
      <c r="C4996" t="s">
        <v>14108</v>
      </c>
      <c r="D4996" t="s">
        <v>22</v>
      </c>
      <c r="E4996" t="s">
        <v>5</v>
      </c>
      <c r="F4996" s="1" t="s">
        <v>11261</v>
      </c>
      <c r="G4996" t="s">
        <v>907</v>
      </c>
      <c r="H4996">
        <v>1461696</v>
      </c>
      <c r="I4996">
        <v>1462430</v>
      </c>
      <c r="J4996" t="s">
        <v>37</v>
      </c>
      <c r="K4996" t="s">
        <v>4049</v>
      </c>
      <c r="L4996" s="1" t="s">
        <v>11261</v>
      </c>
      <c r="M4996" s="1" t="s">
        <v>11261</v>
      </c>
      <c r="N4996" t="s">
        <v>27</v>
      </c>
      <c r="O4996" s="1" t="s">
        <v>11261</v>
      </c>
      <c r="P4996" s="1" t="s">
        <v>11261</v>
      </c>
      <c r="Q4996" t="s">
        <v>4048</v>
      </c>
      <c r="R4996">
        <v>735</v>
      </c>
      <c r="S4996" s="9">
        <v>244</v>
      </c>
      <c r="T4996" s="1" t="s">
        <v>11261</v>
      </c>
    </row>
    <row r="4997" spans="1:20" hidden="1" x14ac:dyDescent="0.25">
      <c r="A4997" t="s">
        <v>20</v>
      </c>
      <c r="B4997" s="2" t="s">
        <v>21</v>
      </c>
      <c r="C4997" t="s">
        <v>15958</v>
      </c>
      <c r="D4997" t="s">
        <v>22</v>
      </c>
      <c r="E4997" t="s">
        <v>5</v>
      </c>
      <c r="F4997" s="1" t="s">
        <v>11261</v>
      </c>
      <c r="G4997" t="s">
        <v>907</v>
      </c>
      <c r="H4997">
        <v>2415639</v>
      </c>
      <c r="I4997">
        <v>2416373</v>
      </c>
      <c r="J4997" t="s">
        <v>23</v>
      </c>
      <c r="K4997" s="1" t="s">
        <v>11261</v>
      </c>
      <c r="L4997" s="1" t="s">
        <v>11261</v>
      </c>
      <c r="M4997" s="1" t="s">
        <v>11261</v>
      </c>
      <c r="N4997" s="1" t="s">
        <v>11261</v>
      </c>
      <c r="O4997" s="1" t="s">
        <v>11261</v>
      </c>
      <c r="P4997" s="1" t="s">
        <v>11261</v>
      </c>
      <c r="Q4997" t="s">
        <v>6014</v>
      </c>
      <c r="R4997">
        <v>735</v>
      </c>
      <c r="S4997" s="10" t="s">
        <v>11261</v>
      </c>
      <c r="T4997" s="1" t="s">
        <v>11261</v>
      </c>
    </row>
    <row r="4998" spans="1:20" hidden="1" x14ac:dyDescent="0.25">
      <c r="A4998" t="s">
        <v>24</v>
      </c>
      <c r="B4998" s="3" t="s">
        <v>11261</v>
      </c>
      <c r="C4998" t="s">
        <v>11641</v>
      </c>
      <c r="D4998" t="s">
        <v>22</v>
      </c>
      <c r="E4998" t="s">
        <v>5</v>
      </c>
      <c r="F4998" s="1" t="s">
        <v>11261</v>
      </c>
      <c r="G4998" t="s">
        <v>907</v>
      </c>
      <c r="H4998">
        <v>174586</v>
      </c>
      <c r="I4998">
        <v>175833</v>
      </c>
      <c r="J4998" t="s">
        <v>23</v>
      </c>
      <c r="K4998" t="s">
        <v>1327</v>
      </c>
      <c r="L4998" s="1" t="s">
        <v>11261</v>
      </c>
      <c r="M4998" s="1" t="s">
        <v>11261</v>
      </c>
      <c r="N4998" t="s">
        <v>1328</v>
      </c>
      <c r="O4998" s="1" t="s">
        <v>11261</v>
      </c>
      <c r="P4998" s="1" t="s">
        <v>11261</v>
      </c>
      <c r="Q4998" t="s">
        <v>1326</v>
      </c>
      <c r="R4998">
        <v>1248</v>
      </c>
      <c r="S4998" s="9">
        <v>415</v>
      </c>
      <c r="T4998" s="1" t="s">
        <v>11261</v>
      </c>
    </row>
    <row r="4999" spans="1:20" hidden="1" x14ac:dyDescent="0.25">
      <c r="A4999" t="s">
        <v>20</v>
      </c>
      <c r="B4999" s="2" t="s">
        <v>21</v>
      </c>
      <c r="C4999" t="s">
        <v>16083</v>
      </c>
      <c r="D4999" t="s">
        <v>22</v>
      </c>
      <c r="E4999" t="s">
        <v>5</v>
      </c>
      <c r="F4999" s="1" t="s">
        <v>11261</v>
      </c>
      <c r="G4999" t="s">
        <v>907</v>
      </c>
      <c r="H4999">
        <v>2478046</v>
      </c>
      <c r="I4999">
        <v>2478780</v>
      </c>
      <c r="J4999" t="s">
        <v>37</v>
      </c>
      <c r="K4999" s="1" t="s">
        <v>11261</v>
      </c>
      <c r="L4999" s="1" t="s">
        <v>11261</v>
      </c>
      <c r="M4999" s="1" t="s">
        <v>11261</v>
      </c>
      <c r="N4999" s="1" t="s">
        <v>11261</v>
      </c>
      <c r="O4999" s="1" t="s">
        <v>11261</v>
      </c>
      <c r="P4999" s="1" t="s">
        <v>11261</v>
      </c>
      <c r="Q4999" t="s">
        <v>6144</v>
      </c>
      <c r="R4999">
        <v>735</v>
      </c>
      <c r="S4999" s="10" t="s">
        <v>11261</v>
      </c>
      <c r="T4999" s="1" t="s">
        <v>11261</v>
      </c>
    </row>
    <row r="5000" spans="1:20" hidden="1" x14ac:dyDescent="0.25">
      <c r="A5000" t="s">
        <v>24</v>
      </c>
      <c r="B5000" s="3" t="s">
        <v>11261</v>
      </c>
      <c r="C5000" t="s">
        <v>16084</v>
      </c>
      <c r="D5000" t="s">
        <v>22</v>
      </c>
      <c r="E5000" t="s">
        <v>5</v>
      </c>
      <c r="F5000" s="1" t="s">
        <v>11261</v>
      </c>
      <c r="G5000" t="s">
        <v>907</v>
      </c>
      <c r="H5000">
        <v>2478046</v>
      </c>
      <c r="I5000">
        <v>2478780</v>
      </c>
      <c r="J5000" t="s">
        <v>37</v>
      </c>
      <c r="K5000" t="s">
        <v>6145</v>
      </c>
      <c r="L5000" s="1" t="s">
        <v>11261</v>
      </c>
      <c r="M5000" s="1" t="s">
        <v>11261</v>
      </c>
      <c r="N5000" t="s">
        <v>265</v>
      </c>
      <c r="O5000" s="1" t="s">
        <v>11261</v>
      </c>
      <c r="P5000" s="1" t="s">
        <v>11261</v>
      </c>
      <c r="Q5000" t="s">
        <v>6144</v>
      </c>
      <c r="R5000">
        <v>735</v>
      </c>
      <c r="S5000" s="9">
        <v>244</v>
      </c>
      <c r="T5000" s="1" t="s">
        <v>11261</v>
      </c>
    </row>
    <row r="5001" spans="1:20" hidden="1" x14ac:dyDescent="0.25">
      <c r="A5001" t="s">
        <v>20</v>
      </c>
      <c r="B5001" s="2" t="s">
        <v>21</v>
      </c>
      <c r="C5001" t="s">
        <v>17107</v>
      </c>
      <c r="D5001" t="s">
        <v>22</v>
      </c>
      <c r="E5001" t="s">
        <v>5</v>
      </c>
      <c r="F5001" s="1" t="s">
        <v>11261</v>
      </c>
      <c r="G5001" t="s">
        <v>907</v>
      </c>
      <c r="H5001">
        <v>3028290</v>
      </c>
      <c r="I5001">
        <v>3029024</v>
      </c>
      <c r="J5001" t="s">
        <v>23</v>
      </c>
      <c r="K5001" s="1" t="s">
        <v>11261</v>
      </c>
      <c r="L5001" s="1" t="s">
        <v>11261</v>
      </c>
      <c r="M5001" s="1" t="s">
        <v>11261</v>
      </c>
      <c r="N5001" s="1" t="s">
        <v>11261</v>
      </c>
      <c r="O5001" s="1" t="s">
        <v>11261</v>
      </c>
      <c r="P5001" s="1" t="s">
        <v>11261</v>
      </c>
      <c r="Q5001" t="s">
        <v>7229</v>
      </c>
      <c r="R5001">
        <v>735</v>
      </c>
      <c r="S5001" s="10" t="s">
        <v>11261</v>
      </c>
      <c r="T5001" s="1" t="s">
        <v>11261</v>
      </c>
    </row>
    <row r="5002" spans="1:20" hidden="1" x14ac:dyDescent="0.25">
      <c r="A5002" t="s">
        <v>24</v>
      </c>
      <c r="B5002" s="3" t="s">
        <v>11261</v>
      </c>
      <c r="C5002" t="s">
        <v>11794</v>
      </c>
      <c r="D5002" t="s">
        <v>22</v>
      </c>
      <c r="E5002" t="s">
        <v>5</v>
      </c>
      <c r="F5002" s="1" t="s">
        <v>11261</v>
      </c>
      <c r="G5002" t="s">
        <v>907</v>
      </c>
      <c r="H5002">
        <v>260910</v>
      </c>
      <c r="I5002">
        <v>262157</v>
      </c>
      <c r="J5002" t="s">
        <v>23</v>
      </c>
      <c r="K5002" t="s">
        <v>1493</v>
      </c>
      <c r="L5002" s="1" t="s">
        <v>11261</v>
      </c>
      <c r="M5002" s="1" t="s">
        <v>11261</v>
      </c>
      <c r="N5002" t="s">
        <v>1494</v>
      </c>
      <c r="O5002" t="s">
        <v>1491</v>
      </c>
      <c r="P5002" s="1" t="s">
        <v>11261</v>
      </c>
      <c r="Q5002" t="s">
        <v>1492</v>
      </c>
      <c r="R5002">
        <v>1248</v>
      </c>
      <c r="S5002" s="9">
        <v>415</v>
      </c>
      <c r="T5002" s="1" t="s">
        <v>11261</v>
      </c>
    </row>
    <row r="5003" spans="1:20" hidden="1" x14ac:dyDescent="0.25">
      <c r="A5003" t="s">
        <v>20</v>
      </c>
      <c r="B5003" s="2" t="s">
        <v>21</v>
      </c>
      <c r="C5003" t="s">
        <v>18729</v>
      </c>
      <c r="D5003" t="s">
        <v>22</v>
      </c>
      <c r="E5003" t="s">
        <v>5</v>
      </c>
      <c r="F5003" s="1" t="s">
        <v>11261</v>
      </c>
      <c r="G5003" t="s">
        <v>907</v>
      </c>
      <c r="H5003">
        <v>3883867</v>
      </c>
      <c r="I5003">
        <v>3884601</v>
      </c>
      <c r="J5003" t="s">
        <v>37</v>
      </c>
      <c r="K5003" s="1" t="s">
        <v>11261</v>
      </c>
      <c r="L5003" s="1" t="s">
        <v>11261</v>
      </c>
      <c r="M5003" s="1" t="s">
        <v>11261</v>
      </c>
      <c r="N5003" s="1" t="s">
        <v>11261</v>
      </c>
      <c r="O5003" s="1" t="s">
        <v>11261</v>
      </c>
      <c r="P5003" s="1" t="s">
        <v>11261</v>
      </c>
      <c r="Q5003" t="s">
        <v>9011</v>
      </c>
      <c r="R5003">
        <v>735</v>
      </c>
      <c r="S5003" s="10" t="s">
        <v>11261</v>
      </c>
      <c r="T5003" s="1" t="s">
        <v>11261</v>
      </c>
    </row>
    <row r="5004" spans="1:20" hidden="1" x14ac:dyDescent="0.25">
      <c r="A5004" t="s">
        <v>24</v>
      </c>
      <c r="B5004" s="3" t="s">
        <v>11261</v>
      </c>
      <c r="C5004" t="s">
        <v>12016</v>
      </c>
      <c r="D5004" t="s">
        <v>22</v>
      </c>
      <c r="E5004" t="s">
        <v>5</v>
      </c>
      <c r="F5004" s="1" t="s">
        <v>11261</v>
      </c>
      <c r="G5004" t="s">
        <v>907</v>
      </c>
      <c r="H5004">
        <v>369541</v>
      </c>
      <c r="I5004">
        <v>370788</v>
      </c>
      <c r="J5004" t="s">
        <v>23</v>
      </c>
      <c r="K5004" t="s">
        <v>1724</v>
      </c>
      <c r="L5004" s="1" t="s">
        <v>11261</v>
      </c>
      <c r="M5004" s="1" t="s">
        <v>11261</v>
      </c>
      <c r="N5004" t="s">
        <v>198</v>
      </c>
      <c r="O5004" s="1" t="s">
        <v>11261</v>
      </c>
      <c r="P5004" s="1" t="s">
        <v>11261</v>
      </c>
      <c r="Q5004" t="s">
        <v>1723</v>
      </c>
      <c r="R5004">
        <v>1248</v>
      </c>
      <c r="S5004" s="9">
        <v>415</v>
      </c>
      <c r="T5004" s="1" t="s">
        <v>11261</v>
      </c>
    </row>
    <row r="5005" spans="1:20" hidden="1" x14ac:dyDescent="0.25">
      <c r="A5005" t="s">
        <v>20</v>
      </c>
      <c r="B5005" s="2" t="s">
        <v>21</v>
      </c>
      <c r="C5005" t="s">
        <v>20114</v>
      </c>
      <c r="D5005" t="s">
        <v>22</v>
      </c>
      <c r="E5005" t="s">
        <v>5</v>
      </c>
      <c r="F5005" s="1" t="s">
        <v>11261</v>
      </c>
      <c r="G5005" t="s">
        <v>907</v>
      </c>
      <c r="H5005">
        <v>4529921</v>
      </c>
      <c r="I5005">
        <v>4530655</v>
      </c>
      <c r="J5005" t="s">
        <v>23</v>
      </c>
      <c r="K5005" s="1" t="s">
        <v>11261</v>
      </c>
      <c r="L5005" s="1" t="s">
        <v>11261</v>
      </c>
      <c r="M5005" s="1" t="s">
        <v>11261</v>
      </c>
      <c r="N5005" s="1" t="s">
        <v>11261</v>
      </c>
      <c r="O5005" s="1" t="s">
        <v>11261</v>
      </c>
      <c r="P5005" s="1" t="s">
        <v>11261</v>
      </c>
      <c r="Q5005" t="s">
        <v>10564</v>
      </c>
      <c r="R5005">
        <v>735</v>
      </c>
      <c r="S5005" s="10" t="s">
        <v>11261</v>
      </c>
      <c r="T5005" s="1" t="s">
        <v>11261</v>
      </c>
    </row>
    <row r="5006" spans="1:20" hidden="1" x14ac:dyDescent="0.25">
      <c r="A5006" t="s">
        <v>24</v>
      </c>
      <c r="B5006" s="3" t="s">
        <v>11261</v>
      </c>
      <c r="C5006" t="s">
        <v>20115</v>
      </c>
      <c r="D5006" t="s">
        <v>22</v>
      </c>
      <c r="E5006" t="s">
        <v>5</v>
      </c>
      <c r="F5006" s="1" t="s">
        <v>11261</v>
      </c>
      <c r="G5006" t="s">
        <v>907</v>
      </c>
      <c r="H5006">
        <v>4529921</v>
      </c>
      <c r="I5006">
        <v>4530655</v>
      </c>
      <c r="J5006" t="s">
        <v>23</v>
      </c>
      <c r="K5006" t="s">
        <v>10565</v>
      </c>
      <c r="L5006" s="1" t="s">
        <v>11261</v>
      </c>
      <c r="M5006" s="1" t="s">
        <v>11261</v>
      </c>
      <c r="N5006" t="s">
        <v>27</v>
      </c>
      <c r="O5006" s="1" t="s">
        <v>11261</v>
      </c>
      <c r="P5006" s="1" t="s">
        <v>11261</v>
      </c>
      <c r="Q5006" t="s">
        <v>10564</v>
      </c>
      <c r="R5006">
        <v>735</v>
      </c>
      <c r="S5006" s="9">
        <v>244</v>
      </c>
      <c r="T5006" s="1" t="s">
        <v>11261</v>
      </c>
    </row>
    <row r="5007" spans="1:20" hidden="1" x14ac:dyDescent="0.25">
      <c r="A5007" t="s">
        <v>20</v>
      </c>
      <c r="B5007" s="2" t="s">
        <v>21</v>
      </c>
      <c r="C5007" t="s">
        <v>20210</v>
      </c>
      <c r="D5007" t="s">
        <v>22</v>
      </c>
      <c r="E5007" t="s">
        <v>5</v>
      </c>
      <c r="F5007" s="1" t="s">
        <v>11261</v>
      </c>
      <c r="G5007" t="s">
        <v>907</v>
      </c>
      <c r="H5007">
        <v>4577011</v>
      </c>
      <c r="I5007">
        <v>4577745</v>
      </c>
      <c r="J5007" t="s">
        <v>37</v>
      </c>
      <c r="K5007" s="1" t="s">
        <v>11261</v>
      </c>
      <c r="L5007" s="1" t="s">
        <v>11261</v>
      </c>
      <c r="M5007" s="1" t="s">
        <v>11261</v>
      </c>
      <c r="N5007" s="1" t="s">
        <v>11261</v>
      </c>
      <c r="O5007" s="1" t="s">
        <v>11261</v>
      </c>
      <c r="P5007" s="1" t="s">
        <v>11261</v>
      </c>
      <c r="Q5007" t="s">
        <v>10675</v>
      </c>
      <c r="R5007">
        <v>735</v>
      </c>
      <c r="S5007" s="10" t="s">
        <v>11261</v>
      </c>
      <c r="T5007" s="1" t="s">
        <v>11261</v>
      </c>
    </row>
    <row r="5008" spans="1:20" hidden="1" x14ac:dyDescent="0.25">
      <c r="A5008" t="s">
        <v>24</v>
      </c>
      <c r="B5008" s="3" t="s">
        <v>11261</v>
      </c>
      <c r="C5008" t="s">
        <v>12665</v>
      </c>
      <c r="D5008" t="s">
        <v>22</v>
      </c>
      <c r="E5008" t="s">
        <v>5</v>
      </c>
      <c r="F5008" s="1" t="s">
        <v>11261</v>
      </c>
      <c r="G5008" t="s">
        <v>907</v>
      </c>
      <c r="H5008">
        <v>703399</v>
      </c>
      <c r="I5008">
        <v>704646</v>
      </c>
      <c r="J5008" t="s">
        <v>23</v>
      </c>
      <c r="K5008" t="s">
        <v>2428</v>
      </c>
      <c r="L5008" s="1" t="s">
        <v>11261</v>
      </c>
      <c r="M5008" s="1" t="s">
        <v>11261</v>
      </c>
      <c r="N5008" t="s">
        <v>278</v>
      </c>
      <c r="O5008" s="1" t="s">
        <v>11261</v>
      </c>
      <c r="P5008" s="1" t="s">
        <v>11261</v>
      </c>
      <c r="Q5008" t="s">
        <v>2427</v>
      </c>
      <c r="R5008">
        <v>1248</v>
      </c>
      <c r="S5008" s="9">
        <v>415</v>
      </c>
      <c r="T5008" s="1" t="s">
        <v>11261</v>
      </c>
    </row>
    <row r="5009" spans="1:20" hidden="1" x14ac:dyDescent="0.25">
      <c r="A5009" t="s">
        <v>20</v>
      </c>
      <c r="B5009" s="2" t="s">
        <v>21</v>
      </c>
      <c r="C5009" t="s">
        <v>11780</v>
      </c>
      <c r="D5009" t="s">
        <v>22</v>
      </c>
      <c r="E5009" t="s">
        <v>5</v>
      </c>
      <c r="F5009" s="1" t="s">
        <v>11261</v>
      </c>
      <c r="G5009" t="s">
        <v>907</v>
      </c>
      <c r="H5009">
        <v>251114</v>
      </c>
      <c r="I5009">
        <v>251845</v>
      </c>
      <c r="J5009" t="s">
        <v>23</v>
      </c>
      <c r="K5009" s="1" t="s">
        <v>11261</v>
      </c>
      <c r="L5009" s="1" t="s">
        <v>11261</v>
      </c>
      <c r="M5009" s="1" t="s">
        <v>11261</v>
      </c>
      <c r="N5009" s="1" t="s">
        <v>11261</v>
      </c>
      <c r="O5009" s="1" t="s">
        <v>11261</v>
      </c>
      <c r="P5009" s="1" t="s">
        <v>11261</v>
      </c>
      <c r="Q5009" t="s">
        <v>1476</v>
      </c>
      <c r="R5009">
        <v>732</v>
      </c>
      <c r="S5009" s="10" t="s">
        <v>11261</v>
      </c>
      <c r="T5009" s="1" t="s">
        <v>11261</v>
      </c>
    </row>
    <row r="5010" spans="1:20" hidden="1" x14ac:dyDescent="0.25">
      <c r="A5010" t="s">
        <v>24</v>
      </c>
      <c r="B5010" s="3" t="s">
        <v>11261</v>
      </c>
      <c r="C5010" t="s">
        <v>11781</v>
      </c>
      <c r="D5010" t="s">
        <v>22</v>
      </c>
      <c r="E5010" t="s">
        <v>5</v>
      </c>
      <c r="F5010" s="1" t="s">
        <v>11261</v>
      </c>
      <c r="G5010" t="s">
        <v>907</v>
      </c>
      <c r="H5010">
        <v>251114</v>
      </c>
      <c r="I5010">
        <v>251845</v>
      </c>
      <c r="J5010" t="s">
        <v>23</v>
      </c>
      <c r="K5010" t="s">
        <v>1477</v>
      </c>
      <c r="L5010" s="1" t="s">
        <v>11261</v>
      </c>
      <c r="M5010" s="1" t="s">
        <v>11261</v>
      </c>
      <c r="N5010" t="s">
        <v>27</v>
      </c>
      <c r="O5010" s="1" t="s">
        <v>11261</v>
      </c>
      <c r="P5010" s="1" t="s">
        <v>11261</v>
      </c>
      <c r="Q5010" t="s">
        <v>1476</v>
      </c>
      <c r="R5010">
        <v>732</v>
      </c>
      <c r="S5010" s="9">
        <v>243</v>
      </c>
      <c r="T5010" s="1" t="s">
        <v>11261</v>
      </c>
    </row>
    <row r="5011" spans="1:20" hidden="1" x14ac:dyDescent="0.25">
      <c r="A5011" t="s">
        <v>20</v>
      </c>
      <c r="B5011" s="2" t="s">
        <v>21</v>
      </c>
      <c r="C5011" t="s">
        <v>13173</v>
      </c>
      <c r="D5011" t="s">
        <v>22</v>
      </c>
      <c r="E5011" t="s">
        <v>5</v>
      </c>
      <c r="F5011" s="1" t="s">
        <v>11261</v>
      </c>
      <c r="G5011" t="s">
        <v>907</v>
      </c>
      <c r="H5011">
        <v>977345</v>
      </c>
      <c r="I5011">
        <v>978076</v>
      </c>
      <c r="J5011" t="s">
        <v>37</v>
      </c>
      <c r="K5011" s="1" t="s">
        <v>11261</v>
      </c>
      <c r="L5011" s="1" t="s">
        <v>11261</v>
      </c>
      <c r="M5011" s="1" t="s">
        <v>11261</v>
      </c>
      <c r="N5011" s="1" t="s">
        <v>11261</v>
      </c>
      <c r="O5011" s="1" t="s">
        <v>11261</v>
      </c>
      <c r="P5011" s="1" t="s">
        <v>11261</v>
      </c>
      <c r="Q5011" t="s">
        <v>3016</v>
      </c>
      <c r="R5011">
        <v>732</v>
      </c>
      <c r="S5011" s="10" t="s">
        <v>11261</v>
      </c>
      <c r="T5011" s="1" t="s">
        <v>11261</v>
      </c>
    </row>
    <row r="5012" spans="1:20" hidden="1" x14ac:dyDescent="0.25">
      <c r="A5012" t="s">
        <v>24</v>
      </c>
      <c r="B5012" s="3" t="s">
        <v>11261</v>
      </c>
      <c r="C5012" t="s">
        <v>12729</v>
      </c>
      <c r="D5012" t="s">
        <v>22</v>
      </c>
      <c r="E5012" t="s">
        <v>5</v>
      </c>
      <c r="F5012" s="1" t="s">
        <v>11261</v>
      </c>
      <c r="G5012" t="s">
        <v>907</v>
      </c>
      <c r="H5012">
        <v>738327</v>
      </c>
      <c r="I5012">
        <v>739574</v>
      </c>
      <c r="J5012" t="s">
        <v>23</v>
      </c>
      <c r="K5012" t="s">
        <v>2503</v>
      </c>
      <c r="L5012" s="1" t="s">
        <v>11261</v>
      </c>
      <c r="M5012" s="1" t="s">
        <v>11261</v>
      </c>
      <c r="N5012" t="s">
        <v>2504</v>
      </c>
      <c r="O5012" s="1" t="s">
        <v>11261</v>
      </c>
      <c r="P5012" s="1" t="s">
        <v>11261</v>
      </c>
      <c r="Q5012" t="s">
        <v>2502</v>
      </c>
      <c r="R5012">
        <v>1248</v>
      </c>
      <c r="S5012" s="9">
        <v>415</v>
      </c>
      <c r="T5012" s="1" t="s">
        <v>11261</v>
      </c>
    </row>
    <row r="5013" spans="1:20" hidden="1" x14ac:dyDescent="0.25">
      <c r="A5013" t="s">
        <v>20</v>
      </c>
      <c r="B5013" s="2" t="s">
        <v>21</v>
      </c>
      <c r="C5013" t="s">
        <v>13196</v>
      </c>
      <c r="D5013" t="s">
        <v>22</v>
      </c>
      <c r="E5013" t="s">
        <v>5</v>
      </c>
      <c r="F5013" s="1" t="s">
        <v>11261</v>
      </c>
      <c r="G5013" t="s">
        <v>907</v>
      </c>
      <c r="H5013">
        <v>990778</v>
      </c>
      <c r="I5013">
        <v>991509</v>
      </c>
      <c r="J5013" t="s">
        <v>23</v>
      </c>
      <c r="K5013" s="1" t="s">
        <v>11261</v>
      </c>
      <c r="L5013" s="1" t="s">
        <v>11261</v>
      </c>
      <c r="M5013" s="1" t="s">
        <v>11261</v>
      </c>
      <c r="N5013" s="1" t="s">
        <v>11261</v>
      </c>
      <c r="O5013" s="1" t="s">
        <v>11261</v>
      </c>
      <c r="P5013" s="1" t="s">
        <v>11261</v>
      </c>
      <c r="Q5013" t="s">
        <v>3043</v>
      </c>
      <c r="R5013">
        <v>732</v>
      </c>
      <c r="S5013" s="10" t="s">
        <v>11261</v>
      </c>
      <c r="T5013" s="1" t="s">
        <v>11261</v>
      </c>
    </row>
    <row r="5014" spans="1:20" hidden="1" x14ac:dyDescent="0.25">
      <c r="A5014" t="s">
        <v>24</v>
      </c>
      <c r="B5014" s="3" t="s">
        <v>11261</v>
      </c>
      <c r="C5014" t="s">
        <v>16495</v>
      </c>
      <c r="D5014" t="s">
        <v>22</v>
      </c>
      <c r="E5014" t="s">
        <v>5</v>
      </c>
      <c r="F5014" s="1" t="s">
        <v>11261</v>
      </c>
      <c r="G5014" t="s">
        <v>907</v>
      </c>
      <c r="H5014">
        <v>2693704</v>
      </c>
      <c r="I5014">
        <v>2694951</v>
      </c>
      <c r="J5014" t="s">
        <v>23</v>
      </c>
      <c r="K5014" t="s">
        <v>6581</v>
      </c>
      <c r="L5014" s="1" t="s">
        <v>11261</v>
      </c>
      <c r="M5014" s="1" t="s">
        <v>11261</v>
      </c>
      <c r="N5014" t="s">
        <v>216</v>
      </c>
      <c r="O5014" s="1" t="s">
        <v>11261</v>
      </c>
      <c r="P5014" s="1" t="s">
        <v>11261</v>
      </c>
      <c r="Q5014" t="s">
        <v>6580</v>
      </c>
      <c r="R5014">
        <v>1248</v>
      </c>
      <c r="S5014" s="9">
        <v>415</v>
      </c>
      <c r="T5014" s="1" t="s">
        <v>11261</v>
      </c>
    </row>
    <row r="5015" spans="1:20" hidden="1" x14ac:dyDescent="0.25">
      <c r="A5015" t="s">
        <v>20</v>
      </c>
      <c r="B5015" s="2" t="s">
        <v>21</v>
      </c>
      <c r="C5015" t="s">
        <v>15692</v>
      </c>
      <c r="D5015" t="s">
        <v>22</v>
      </c>
      <c r="E5015" t="s">
        <v>5</v>
      </c>
      <c r="F5015" s="1" t="s">
        <v>11261</v>
      </c>
      <c r="G5015" t="s">
        <v>907</v>
      </c>
      <c r="H5015">
        <v>2291091</v>
      </c>
      <c r="I5015">
        <v>2291822</v>
      </c>
      <c r="J5015" t="s">
        <v>23</v>
      </c>
      <c r="K5015" s="1" t="s">
        <v>11261</v>
      </c>
      <c r="L5015" s="1" t="s">
        <v>11261</v>
      </c>
      <c r="M5015" s="1" t="s">
        <v>11261</v>
      </c>
      <c r="N5015" s="1" t="s">
        <v>11261</v>
      </c>
      <c r="O5015" s="1" t="s">
        <v>11261</v>
      </c>
      <c r="P5015" s="1" t="s">
        <v>11261</v>
      </c>
      <c r="Q5015" t="s">
        <v>5739</v>
      </c>
      <c r="R5015">
        <v>732</v>
      </c>
      <c r="S5015" s="10" t="s">
        <v>11261</v>
      </c>
      <c r="T5015" s="1" t="s">
        <v>11261</v>
      </c>
    </row>
    <row r="5016" spans="1:20" hidden="1" x14ac:dyDescent="0.25">
      <c r="A5016" t="s">
        <v>20</v>
      </c>
      <c r="B5016" s="2" t="s">
        <v>126</v>
      </c>
      <c r="C5016" t="s">
        <v>14861</v>
      </c>
      <c r="D5016" t="s">
        <v>22</v>
      </c>
      <c r="E5016" t="s">
        <v>5</v>
      </c>
      <c r="F5016" s="1" t="s">
        <v>11261</v>
      </c>
      <c r="G5016" t="s">
        <v>907</v>
      </c>
      <c r="H5016">
        <v>1835729</v>
      </c>
      <c r="I5016">
        <v>1836978</v>
      </c>
      <c r="J5016" t="s">
        <v>23</v>
      </c>
      <c r="K5016" s="1" t="s">
        <v>11261</v>
      </c>
      <c r="L5016" s="1" t="s">
        <v>11261</v>
      </c>
      <c r="M5016" s="1" t="s">
        <v>11261</v>
      </c>
      <c r="N5016" t="s">
        <v>904</v>
      </c>
      <c r="O5016" s="1" t="s">
        <v>11261</v>
      </c>
      <c r="P5016" s="1" t="s">
        <v>11261</v>
      </c>
      <c r="Q5016" t="s">
        <v>4830</v>
      </c>
      <c r="R5016">
        <v>1250</v>
      </c>
      <c r="S5016" s="10" t="s">
        <v>11261</v>
      </c>
      <c r="T5016" t="s">
        <v>127</v>
      </c>
    </row>
    <row r="5017" spans="1:20" hidden="1" x14ac:dyDescent="0.25">
      <c r="A5017" t="s">
        <v>20</v>
      </c>
      <c r="B5017" s="2" t="s">
        <v>21</v>
      </c>
      <c r="C5017" t="s">
        <v>17773</v>
      </c>
      <c r="D5017" t="s">
        <v>22</v>
      </c>
      <c r="E5017" t="s">
        <v>5</v>
      </c>
      <c r="F5017" s="1" t="s">
        <v>11261</v>
      </c>
      <c r="G5017" t="s">
        <v>907</v>
      </c>
      <c r="H5017">
        <v>3398903</v>
      </c>
      <c r="I5017">
        <v>3399634</v>
      </c>
      <c r="J5017" t="s">
        <v>37</v>
      </c>
      <c r="K5017" s="1" t="s">
        <v>11261</v>
      </c>
      <c r="L5017" s="1" t="s">
        <v>11261</v>
      </c>
      <c r="M5017" s="1" t="s">
        <v>11261</v>
      </c>
      <c r="N5017" s="1" t="s">
        <v>11261</v>
      </c>
      <c r="O5017" s="1" t="s">
        <v>11261</v>
      </c>
      <c r="P5017" s="1" t="s">
        <v>11261</v>
      </c>
      <c r="Q5017" t="s">
        <v>7933</v>
      </c>
      <c r="R5017">
        <v>732</v>
      </c>
      <c r="S5017" s="10" t="s">
        <v>11261</v>
      </c>
      <c r="T5017" s="1" t="s">
        <v>11261</v>
      </c>
    </row>
    <row r="5018" spans="1:20" hidden="1" x14ac:dyDescent="0.25">
      <c r="A5018" t="s">
        <v>24</v>
      </c>
      <c r="B5018" s="3" t="s">
        <v>11261</v>
      </c>
      <c r="C5018" t="s">
        <v>17774</v>
      </c>
      <c r="D5018" t="s">
        <v>22</v>
      </c>
      <c r="E5018" t="s">
        <v>5</v>
      </c>
      <c r="F5018" s="1" t="s">
        <v>11261</v>
      </c>
      <c r="G5018" t="s">
        <v>907</v>
      </c>
      <c r="H5018">
        <v>3398903</v>
      </c>
      <c r="I5018">
        <v>3399634</v>
      </c>
      <c r="J5018" t="s">
        <v>37</v>
      </c>
      <c r="K5018" t="s">
        <v>7934</v>
      </c>
      <c r="L5018" s="1" t="s">
        <v>11261</v>
      </c>
      <c r="M5018" s="1" t="s">
        <v>11261</v>
      </c>
      <c r="N5018" t="s">
        <v>3739</v>
      </c>
      <c r="O5018" s="1" t="s">
        <v>11261</v>
      </c>
      <c r="P5018" s="1" t="s">
        <v>11261</v>
      </c>
      <c r="Q5018" t="s">
        <v>7933</v>
      </c>
      <c r="R5018">
        <v>732</v>
      </c>
      <c r="S5018" s="9">
        <v>243</v>
      </c>
      <c r="T5018" s="1" t="s">
        <v>11261</v>
      </c>
    </row>
    <row r="5019" spans="1:20" hidden="1" x14ac:dyDescent="0.25">
      <c r="A5019" t="s">
        <v>20</v>
      </c>
      <c r="B5019" s="2" t="s">
        <v>126</v>
      </c>
      <c r="C5019" t="s">
        <v>17109</v>
      </c>
      <c r="D5019" t="s">
        <v>22</v>
      </c>
      <c r="E5019" t="s">
        <v>5</v>
      </c>
      <c r="F5019" s="1" t="s">
        <v>11261</v>
      </c>
      <c r="G5019" t="s">
        <v>907</v>
      </c>
      <c r="H5019">
        <v>3029062</v>
      </c>
      <c r="I5019">
        <v>3029792</v>
      </c>
      <c r="J5019" t="s">
        <v>37</v>
      </c>
      <c r="K5019" s="1" t="s">
        <v>11261</v>
      </c>
      <c r="L5019" s="1" t="s">
        <v>11261</v>
      </c>
      <c r="M5019" s="1" t="s">
        <v>11261</v>
      </c>
      <c r="N5019" t="s">
        <v>27</v>
      </c>
      <c r="O5019" s="1" t="s">
        <v>11261</v>
      </c>
      <c r="P5019" s="1" t="s">
        <v>11261</v>
      </c>
      <c r="Q5019" t="s">
        <v>7231</v>
      </c>
      <c r="R5019">
        <v>731</v>
      </c>
      <c r="S5019" s="10" t="s">
        <v>11261</v>
      </c>
      <c r="T5019" t="s">
        <v>127</v>
      </c>
    </row>
    <row r="5020" spans="1:20" hidden="1" x14ac:dyDescent="0.25">
      <c r="A5020" t="s">
        <v>20</v>
      </c>
      <c r="B5020" s="2" t="s">
        <v>21</v>
      </c>
      <c r="C5020" t="s">
        <v>12882</v>
      </c>
      <c r="D5020" t="s">
        <v>22</v>
      </c>
      <c r="E5020" t="s">
        <v>5</v>
      </c>
      <c r="F5020" s="1" t="s">
        <v>11261</v>
      </c>
      <c r="G5020" t="s">
        <v>907</v>
      </c>
      <c r="H5020">
        <v>818546</v>
      </c>
      <c r="I5020">
        <v>819274</v>
      </c>
      <c r="J5020" t="s">
        <v>23</v>
      </c>
      <c r="K5020" s="1" t="s">
        <v>11261</v>
      </c>
      <c r="L5020" s="1" t="s">
        <v>11261</v>
      </c>
      <c r="M5020" s="1" t="s">
        <v>11261</v>
      </c>
      <c r="N5020" s="1" t="s">
        <v>11261</v>
      </c>
      <c r="O5020" s="1" t="s">
        <v>11261</v>
      </c>
      <c r="P5020" s="1" t="s">
        <v>11261</v>
      </c>
      <c r="Q5020" t="s">
        <v>2677</v>
      </c>
      <c r="R5020">
        <v>729</v>
      </c>
      <c r="S5020" s="10" t="s">
        <v>11261</v>
      </c>
      <c r="T5020" s="1" t="s">
        <v>11261</v>
      </c>
    </row>
    <row r="5021" spans="1:20" hidden="1" x14ac:dyDescent="0.25">
      <c r="A5021" t="s">
        <v>24</v>
      </c>
      <c r="B5021" s="3" t="s">
        <v>11261</v>
      </c>
      <c r="C5021" t="s">
        <v>15224</v>
      </c>
      <c r="D5021" t="s">
        <v>22</v>
      </c>
      <c r="E5021" t="s">
        <v>5</v>
      </c>
      <c r="F5021" s="1" t="s">
        <v>11261</v>
      </c>
      <c r="G5021" t="s">
        <v>907</v>
      </c>
      <c r="H5021">
        <v>2028492</v>
      </c>
      <c r="I5021">
        <v>2029742</v>
      </c>
      <c r="J5021" t="s">
        <v>23</v>
      </c>
      <c r="K5021" t="s">
        <v>5218</v>
      </c>
      <c r="L5021" s="1" t="s">
        <v>11261</v>
      </c>
      <c r="M5021" s="1" t="s">
        <v>11261</v>
      </c>
      <c r="N5021" t="s">
        <v>5219</v>
      </c>
      <c r="O5021" s="1" t="s">
        <v>11261</v>
      </c>
      <c r="P5021" s="1" t="s">
        <v>11261</v>
      </c>
      <c r="Q5021" t="s">
        <v>5217</v>
      </c>
      <c r="R5021">
        <v>1251</v>
      </c>
      <c r="S5021" s="9">
        <v>416</v>
      </c>
      <c r="T5021" s="1" t="s">
        <v>11261</v>
      </c>
    </row>
    <row r="5022" spans="1:20" hidden="1" x14ac:dyDescent="0.25">
      <c r="A5022" t="s">
        <v>20</v>
      </c>
      <c r="B5022" s="2" t="s">
        <v>21</v>
      </c>
      <c r="C5022" t="s">
        <v>13030</v>
      </c>
      <c r="D5022" t="s">
        <v>22</v>
      </c>
      <c r="E5022" t="s">
        <v>5</v>
      </c>
      <c r="F5022" s="1" t="s">
        <v>11261</v>
      </c>
      <c r="G5022" t="s">
        <v>907</v>
      </c>
      <c r="H5022">
        <v>901513</v>
      </c>
      <c r="I5022">
        <v>902241</v>
      </c>
      <c r="J5022" t="s">
        <v>23</v>
      </c>
      <c r="K5022" s="1" t="s">
        <v>11261</v>
      </c>
      <c r="L5022" s="1" t="s">
        <v>11261</v>
      </c>
      <c r="M5022" s="1" t="s">
        <v>11261</v>
      </c>
      <c r="N5022" s="1" t="s">
        <v>11261</v>
      </c>
      <c r="O5022" s="1" t="s">
        <v>11261</v>
      </c>
      <c r="P5022" s="1" t="s">
        <v>11261</v>
      </c>
      <c r="Q5022" t="s">
        <v>2840</v>
      </c>
      <c r="R5022">
        <v>729</v>
      </c>
      <c r="S5022" s="10" t="s">
        <v>11261</v>
      </c>
      <c r="T5022" s="1" t="s">
        <v>11261</v>
      </c>
    </row>
    <row r="5023" spans="1:20" hidden="1" x14ac:dyDescent="0.25">
      <c r="A5023" t="s">
        <v>24</v>
      </c>
      <c r="B5023" s="3" t="s">
        <v>11261</v>
      </c>
      <c r="C5023" t="s">
        <v>13031</v>
      </c>
      <c r="D5023" t="s">
        <v>22</v>
      </c>
      <c r="E5023" t="s">
        <v>5</v>
      </c>
      <c r="F5023" s="1" t="s">
        <v>11261</v>
      </c>
      <c r="G5023" t="s">
        <v>907</v>
      </c>
      <c r="H5023">
        <v>901513</v>
      </c>
      <c r="I5023">
        <v>902241</v>
      </c>
      <c r="J5023" t="s">
        <v>23</v>
      </c>
      <c r="K5023" t="s">
        <v>2841</v>
      </c>
      <c r="L5023" s="1" t="s">
        <v>11261</v>
      </c>
      <c r="M5023" s="1" t="s">
        <v>11261</v>
      </c>
      <c r="N5023" t="s">
        <v>317</v>
      </c>
      <c r="O5023" s="1" t="s">
        <v>11261</v>
      </c>
      <c r="P5023" s="1" t="s">
        <v>11261</v>
      </c>
      <c r="Q5023" t="s">
        <v>2840</v>
      </c>
      <c r="R5023">
        <v>729</v>
      </c>
      <c r="S5023" s="9">
        <v>242</v>
      </c>
      <c r="T5023" s="1" t="s">
        <v>11261</v>
      </c>
    </row>
    <row r="5024" spans="1:20" hidden="1" x14ac:dyDescent="0.25">
      <c r="A5024" t="s">
        <v>20</v>
      </c>
      <c r="B5024" s="2" t="s">
        <v>21</v>
      </c>
      <c r="C5024" t="s">
        <v>13470</v>
      </c>
      <c r="D5024" t="s">
        <v>22</v>
      </c>
      <c r="E5024" t="s">
        <v>5</v>
      </c>
      <c r="F5024" s="1" t="s">
        <v>11261</v>
      </c>
      <c r="G5024" t="s">
        <v>907</v>
      </c>
      <c r="H5024">
        <v>1124080</v>
      </c>
      <c r="I5024">
        <v>1124808</v>
      </c>
      <c r="J5024" t="s">
        <v>23</v>
      </c>
      <c r="K5024" s="1" t="s">
        <v>11261</v>
      </c>
      <c r="L5024" s="1" t="s">
        <v>11261</v>
      </c>
      <c r="M5024" s="1" t="s">
        <v>11261</v>
      </c>
      <c r="N5024" s="1" t="s">
        <v>11261</v>
      </c>
      <c r="O5024" s="1" t="s">
        <v>11261</v>
      </c>
      <c r="P5024" s="1" t="s">
        <v>11261</v>
      </c>
      <c r="Q5024" t="s">
        <v>3358</v>
      </c>
      <c r="R5024">
        <v>729</v>
      </c>
      <c r="S5024" s="10" t="s">
        <v>11261</v>
      </c>
      <c r="T5024" s="1" t="s">
        <v>11261</v>
      </c>
    </row>
    <row r="5025" spans="1:20" hidden="1" x14ac:dyDescent="0.25">
      <c r="A5025" t="s">
        <v>24</v>
      </c>
      <c r="B5025" s="3" t="s">
        <v>11261</v>
      </c>
      <c r="C5025" t="s">
        <v>18281</v>
      </c>
      <c r="D5025" t="s">
        <v>22</v>
      </c>
      <c r="E5025" t="s">
        <v>5</v>
      </c>
      <c r="F5025" s="1" t="s">
        <v>11261</v>
      </c>
      <c r="G5025" t="s">
        <v>907</v>
      </c>
      <c r="H5025">
        <v>3661837</v>
      </c>
      <c r="I5025">
        <v>3663087</v>
      </c>
      <c r="J5025" t="s">
        <v>37</v>
      </c>
      <c r="K5025" t="s">
        <v>8478</v>
      </c>
      <c r="L5025" s="1" t="s">
        <v>11261</v>
      </c>
      <c r="M5025" s="1" t="s">
        <v>11261</v>
      </c>
      <c r="N5025" t="s">
        <v>630</v>
      </c>
      <c r="O5025" s="1" t="s">
        <v>11261</v>
      </c>
      <c r="P5025" s="1" t="s">
        <v>11261</v>
      </c>
      <c r="Q5025" t="s">
        <v>8477</v>
      </c>
      <c r="R5025">
        <v>1251</v>
      </c>
      <c r="S5025" s="9">
        <v>416</v>
      </c>
      <c r="T5025" s="1" t="s">
        <v>11261</v>
      </c>
    </row>
    <row r="5026" spans="1:20" hidden="1" x14ac:dyDescent="0.25">
      <c r="A5026" t="s">
        <v>20</v>
      </c>
      <c r="B5026" s="2" t="s">
        <v>21</v>
      </c>
      <c r="C5026" t="s">
        <v>14827</v>
      </c>
      <c r="D5026" t="s">
        <v>22</v>
      </c>
      <c r="E5026" t="s">
        <v>5</v>
      </c>
      <c r="F5026" s="1" t="s">
        <v>11261</v>
      </c>
      <c r="G5026" t="s">
        <v>907</v>
      </c>
      <c r="H5026">
        <v>1817350</v>
      </c>
      <c r="I5026">
        <v>1818078</v>
      </c>
      <c r="J5026" t="s">
        <v>23</v>
      </c>
      <c r="K5026" s="1" t="s">
        <v>11261</v>
      </c>
      <c r="L5026" s="1" t="s">
        <v>11261</v>
      </c>
      <c r="M5026" s="1" t="s">
        <v>11261</v>
      </c>
      <c r="N5026" s="1" t="s">
        <v>11261</v>
      </c>
      <c r="O5026" s="1" t="s">
        <v>11261</v>
      </c>
      <c r="P5026" s="1" t="s">
        <v>11261</v>
      </c>
      <c r="Q5026" t="s">
        <v>4795</v>
      </c>
      <c r="R5026">
        <v>729</v>
      </c>
      <c r="S5026" s="10" t="s">
        <v>11261</v>
      </c>
      <c r="T5026" s="1" t="s">
        <v>11261</v>
      </c>
    </row>
    <row r="5027" spans="1:20" hidden="1" x14ac:dyDescent="0.25">
      <c r="A5027" t="s">
        <v>24</v>
      </c>
      <c r="B5027" s="3" t="s">
        <v>11261</v>
      </c>
      <c r="C5027" t="s">
        <v>14828</v>
      </c>
      <c r="D5027" t="s">
        <v>22</v>
      </c>
      <c r="E5027" t="s">
        <v>5</v>
      </c>
      <c r="F5027" s="1" t="s">
        <v>11261</v>
      </c>
      <c r="G5027" t="s">
        <v>907</v>
      </c>
      <c r="H5027">
        <v>1817350</v>
      </c>
      <c r="I5027">
        <v>1818078</v>
      </c>
      <c r="J5027" t="s">
        <v>23</v>
      </c>
      <c r="K5027" t="s">
        <v>4796</v>
      </c>
      <c r="L5027" s="1" t="s">
        <v>11261</v>
      </c>
      <c r="M5027" s="1" t="s">
        <v>11261</v>
      </c>
      <c r="N5027" t="s">
        <v>4797</v>
      </c>
      <c r="O5027" s="1" t="s">
        <v>11261</v>
      </c>
      <c r="P5027" s="1" t="s">
        <v>11261</v>
      </c>
      <c r="Q5027" t="s">
        <v>4795</v>
      </c>
      <c r="R5027">
        <v>729</v>
      </c>
      <c r="S5027" s="9">
        <v>242</v>
      </c>
      <c r="T5027" s="1" t="s">
        <v>11261</v>
      </c>
    </row>
    <row r="5028" spans="1:20" hidden="1" x14ac:dyDescent="0.25">
      <c r="A5028" t="s">
        <v>20</v>
      </c>
      <c r="B5028" s="2" t="s">
        <v>21</v>
      </c>
      <c r="C5028" t="s">
        <v>15227</v>
      </c>
      <c r="D5028" t="s">
        <v>22</v>
      </c>
      <c r="E5028" t="s">
        <v>5</v>
      </c>
      <c r="F5028" s="1" t="s">
        <v>11261</v>
      </c>
      <c r="G5028" t="s">
        <v>907</v>
      </c>
      <c r="H5028">
        <v>2030550</v>
      </c>
      <c r="I5028">
        <v>2031278</v>
      </c>
      <c r="J5028" t="s">
        <v>23</v>
      </c>
      <c r="K5028" s="1" t="s">
        <v>11261</v>
      </c>
      <c r="L5028" s="1" t="s">
        <v>11261</v>
      </c>
      <c r="M5028" s="1" t="s">
        <v>11261</v>
      </c>
      <c r="N5028" s="1" t="s">
        <v>11261</v>
      </c>
      <c r="O5028" s="1" t="s">
        <v>11261</v>
      </c>
      <c r="P5028" s="1" t="s">
        <v>11261</v>
      </c>
      <c r="Q5028" t="s">
        <v>5223</v>
      </c>
      <c r="R5028">
        <v>729</v>
      </c>
      <c r="S5028" s="10" t="s">
        <v>11261</v>
      </c>
      <c r="T5028" s="1" t="s">
        <v>11261</v>
      </c>
    </row>
    <row r="5029" spans="1:20" hidden="1" x14ac:dyDescent="0.25">
      <c r="A5029" t="s">
        <v>24</v>
      </c>
      <c r="B5029" s="3" t="s">
        <v>11261</v>
      </c>
      <c r="C5029" t="s">
        <v>15228</v>
      </c>
      <c r="D5029" t="s">
        <v>22</v>
      </c>
      <c r="E5029" t="s">
        <v>5</v>
      </c>
      <c r="F5029" s="1" t="s">
        <v>11261</v>
      </c>
      <c r="G5029" t="s">
        <v>907</v>
      </c>
      <c r="H5029">
        <v>2030550</v>
      </c>
      <c r="I5029">
        <v>2031278</v>
      </c>
      <c r="J5029" t="s">
        <v>23</v>
      </c>
      <c r="K5029" t="s">
        <v>5224</v>
      </c>
      <c r="L5029" s="1" t="s">
        <v>11261</v>
      </c>
      <c r="M5029" s="1" t="s">
        <v>11261</v>
      </c>
      <c r="N5029" t="s">
        <v>27</v>
      </c>
      <c r="O5029" s="1" t="s">
        <v>11261</v>
      </c>
      <c r="P5029" s="1" t="s">
        <v>11261</v>
      </c>
      <c r="Q5029" t="s">
        <v>5223</v>
      </c>
      <c r="R5029">
        <v>729</v>
      </c>
      <c r="S5029" s="9">
        <v>242</v>
      </c>
      <c r="T5029" s="1" t="s">
        <v>11261</v>
      </c>
    </row>
    <row r="5030" spans="1:20" hidden="1" x14ac:dyDescent="0.25">
      <c r="A5030" t="s">
        <v>20</v>
      </c>
      <c r="B5030" s="2" t="s">
        <v>21</v>
      </c>
      <c r="C5030" t="s">
        <v>15823</v>
      </c>
      <c r="D5030" t="s">
        <v>22</v>
      </c>
      <c r="E5030" t="s">
        <v>5</v>
      </c>
      <c r="F5030" s="1" t="s">
        <v>11261</v>
      </c>
      <c r="G5030" t="s">
        <v>907</v>
      </c>
      <c r="H5030">
        <v>2354395</v>
      </c>
      <c r="I5030">
        <v>2355123</v>
      </c>
      <c r="J5030" t="s">
        <v>23</v>
      </c>
      <c r="K5030" s="1" t="s">
        <v>11261</v>
      </c>
      <c r="L5030" s="1" t="s">
        <v>11261</v>
      </c>
      <c r="M5030" s="1" t="s">
        <v>11261</v>
      </c>
      <c r="N5030" s="1" t="s">
        <v>11261</v>
      </c>
      <c r="O5030" s="1" t="s">
        <v>11261</v>
      </c>
      <c r="P5030" s="1" t="s">
        <v>11261</v>
      </c>
      <c r="Q5030" t="s">
        <v>5876</v>
      </c>
      <c r="R5030">
        <v>729</v>
      </c>
      <c r="S5030" s="10" t="s">
        <v>11261</v>
      </c>
      <c r="T5030" s="1" t="s">
        <v>11261</v>
      </c>
    </row>
    <row r="5031" spans="1:20" hidden="1" x14ac:dyDescent="0.25">
      <c r="A5031" t="s">
        <v>24</v>
      </c>
      <c r="B5031" s="3" t="s">
        <v>11261</v>
      </c>
      <c r="C5031" t="s">
        <v>17587</v>
      </c>
      <c r="D5031" t="s">
        <v>22</v>
      </c>
      <c r="E5031" t="s">
        <v>5</v>
      </c>
      <c r="F5031" s="1" t="s">
        <v>11261</v>
      </c>
      <c r="G5031" t="s">
        <v>907</v>
      </c>
      <c r="H5031">
        <v>3289619</v>
      </c>
      <c r="I5031">
        <v>3290872</v>
      </c>
      <c r="J5031" t="s">
        <v>37</v>
      </c>
      <c r="K5031" t="s">
        <v>7733</v>
      </c>
      <c r="L5031" s="1" t="s">
        <v>11261</v>
      </c>
      <c r="M5031" s="1" t="s">
        <v>11261</v>
      </c>
      <c r="N5031" t="s">
        <v>626</v>
      </c>
      <c r="O5031" s="1" t="s">
        <v>11261</v>
      </c>
      <c r="P5031" s="1" t="s">
        <v>11261</v>
      </c>
      <c r="Q5031" t="s">
        <v>7732</v>
      </c>
      <c r="R5031">
        <v>1254</v>
      </c>
      <c r="S5031" s="9">
        <v>417</v>
      </c>
      <c r="T5031" s="1" t="s">
        <v>11261</v>
      </c>
    </row>
    <row r="5032" spans="1:20" hidden="1" x14ac:dyDescent="0.25">
      <c r="A5032" t="s">
        <v>20</v>
      </c>
      <c r="B5032" s="2" t="s">
        <v>21</v>
      </c>
      <c r="C5032" t="s">
        <v>17526</v>
      </c>
      <c r="D5032" t="s">
        <v>22</v>
      </c>
      <c r="E5032" t="s">
        <v>5</v>
      </c>
      <c r="F5032" s="1" t="s">
        <v>11261</v>
      </c>
      <c r="G5032" t="s">
        <v>907</v>
      </c>
      <c r="H5032">
        <v>3263914</v>
      </c>
      <c r="I5032">
        <v>3264642</v>
      </c>
      <c r="J5032" t="s">
        <v>37</v>
      </c>
      <c r="K5032" s="1" t="s">
        <v>11261</v>
      </c>
      <c r="L5032" s="1" t="s">
        <v>11261</v>
      </c>
      <c r="M5032" s="1" t="s">
        <v>11261</v>
      </c>
      <c r="N5032" s="1" t="s">
        <v>11261</v>
      </c>
      <c r="O5032" s="1" t="s">
        <v>11261</v>
      </c>
      <c r="P5032" s="1" t="s">
        <v>11261</v>
      </c>
      <c r="Q5032" t="s">
        <v>7668</v>
      </c>
      <c r="R5032">
        <v>729</v>
      </c>
      <c r="S5032" s="10" t="s">
        <v>11261</v>
      </c>
      <c r="T5032" s="1" t="s">
        <v>11261</v>
      </c>
    </row>
    <row r="5033" spans="1:20" hidden="1" x14ac:dyDescent="0.25">
      <c r="A5033" t="s">
        <v>24</v>
      </c>
      <c r="B5033" s="3" t="s">
        <v>11261</v>
      </c>
      <c r="C5033" t="s">
        <v>17527</v>
      </c>
      <c r="D5033" t="s">
        <v>22</v>
      </c>
      <c r="E5033" t="s">
        <v>5</v>
      </c>
      <c r="F5033" s="1" t="s">
        <v>11261</v>
      </c>
      <c r="G5033" t="s">
        <v>907</v>
      </c>
      <c r="H5033">
        <v>3263914</v>
      </c>
      <c r="I5033">
        <v>3264642</v>
      </c>
      <c r="J5033" t="s">
        <v>37</v>
      </c>
      <c r="K5033" t="s">
        <v>7669</v>
      </c>
      <c r="L5033" s="1" t="s">
        <v>11261</v>
      </c>
      <c r="M5033" s="1" t="s">
        <v>11261</v>
      </c>
      <c r="N5033" t="s">
        <v>27</v>
      </c>
      <c r="O5033" s="1" t="s">
        <v>11261</v>
      </c>
      <c r="P5033" s="1" t="s">
        <v>11261</v>
      </c>
      <c r="Q5033" t="s">
        <v>7668</v>
      </c>
      <c r="R5033">
        <v>729</v>
      </c>
      <c r="S5033" s="9">
        <v>242</v>
      </c>
      <c r="T5033" s="1" t="s">
        <v>11261</v>
      </c>
    </row>
    <row r="5034" spans="1:20" hidden="1" x14ac:dyDescent="0.25">
      <c r="A5034" t="s">
        <v>20</v>
      </c>
      <c r="B5034" s="2" t="s">
        <v>21</v>
      </c>
      <c r="C5034" t="s">
        <v>19207</v>
      </c>
      <c r="D5034" t="s">
        <v>22</v>
      </c>
      <c r="E5034" t="s">
        <v>5</v>
      </c>
      <c r="F5034" s="1" t="s">
        <v>11261</v>
      </c>
      <c r="G5034" t="s">
        <v>907</v>
      </c>
      <c r="H5034">
        <v>4103950</v>
      </c>
      <c r="I5034">
        <v>4104678</v>
      </c>
      <c r="J5034" t="s">
        <v>23</v>
      </c>
      <c r="K5034" s="1" t="s">
        <v>11261</v>
      </c>
      <c r="L5034" s="1" t="s">
        <v>11261</v>
      </c>
      <c r="M5034" s="1" t="s">
        <v>11261</v>
      </c>
      <c r="N5034" s="1" t="s">
        <v>11261</v>
      </c>
      <c r="O5034" s="1" t="s">
        <v>11261</v>
      </c>
      <c r="P5034" s="1" t="s">
        <v>11261</v>
      </c>
      <c r="Q5034" t="s">
        <v>9540</v>
      </c>
      <c r="R5034">
        <v>729</v>
      </c>
      <c r="S5034" s="10" t="s">
        <v>11261</v>
      </c>
      <c r="T5034" s="1" t="s">
        <v>11261</v>
      </c>
    </row>
    <row r="5035" spans="1:20" hidden="1" x14ac:dyDescent="0.25">
      <c r="A5035" t="s">
        <v>20</v>
      </c>
      <c r="B5035" s="2" t="s">
        <v>126</v>
      </c>
      <c r="C5035" t="s">
        <v>14690</v>
      </c>
      <c r="D5035" t="s">
        <v>22</v>
      </c>
      <c r="E5035" t="s">
        <v>5</v>
      </c>
      <c r="F5035" s="1" t="s">
        <v>11261</v>
      </c>
      <c r="G5035" t="s">
        <v>907</v>
      </c>
      <c r="H5035">
        <v>1734926</v>
      </c>
      <c r="I5035">
        <v>1736184</v>
      </c>
      <c r="J5035" t="s">
        <v>23</v>
      </c>
      <c r="K5035" s="1" t="s">
        <v>11261</v>
      </c>
      <c r="L5035" s="1" t="s">
        <v>11261</v>
      </c>
      <c r="M5035" s="1" t="s">
        <v>11261</v>
      </c>
      <c r="N5035" t="s">
        <v>4648</v>
      </c>
      <c r="O5035" s="1" t="s">
        <v>11261</v>
      </c>
      <c r="P5035" s="1" t="s">
        <v>11261</v>
      </c>
      <c r="Q5035" t="s">
        <v>4649</v>
      </c>
      <c r="R5035">
        <v>1259</v>
      </c>
      <c r="S5035" s="10" t="s">
        <v>11261</v>
      </c>
      <c r="T5035" t="s">
        <v>127</v>
      </c>
    </row>
    <row r="5036" spans="1:20" hidden="1" x14ac:dyDescent="0.25">
      <c r="A5036" t="s">
        <v>20</v>
      </c>
      <c r="B5036" s="2" t="s">
        <v>21</v>
      </c>
      <c r="C5036" t="s">
        <v>19215</v>
      </c>
      <c r="D5036" t="s">
        <v>22</v>
      </c>
      <c r="E5036" t="s">
        <v>5</v>
      </c>
      <c r="F5036" s="1" t="s">
        <v>11261</v>
      </c>
      <c r="G5036" t="s">
        <v>907</v>
      </c>
      <c r="H5036">
        <v>4106086</v>
      </c>
      <c r="I5036">
        <v>4106814</v>
      </c>
      <c r="J5036" t="s">
        <v>37</v>
      </c>
      <c r="K5036" s="1" t="s">
        <v>11261</v>
      </c>
      <c r="L5036" s="1" t="s">
        <v>11261</v>
      </c>
      <c r="M5036" s="1" t="s">
        <v>11261</v>
      </c>
      <c r="N5036" s="1" t="s">
        <v>11261</v>
      </c>
      <c r="O5036" s="1" t="s">
        <v>11261</v>
      </c>
      <c r="P5036" s="1" t="s">
        <v>11261</v>
      </c>
      <c r="Q5036" t="s">
        <v>9550</v>
      </c>
      <c r="R5036">
        <v>729</v>
      </c>
      <c r="S5036" s="10" t="s">
        <v>11261</v>
      </c>
      <c r="T5036" s="1" t="s">
        <v>11261</v>
      </c>
    </row>
    <row r="5037" spans="1:20" hidden="1" x14ac:dyDescent="0.25">
      <c r="A5037" t="s">
        <v>24</v>
      </c>
      <c r="B5037" s="3" t="s">
        <v>11261</v>
      </c>
      <c r="C5037" t="s">
        <v>19216</v>
      </c>
      <c r="D5037" t="s">
        <v>22</v>
      </c>
      <c r="E5037" t="s">
        <v>5</v>
      </c>
      <c r="F5037" s="1" t="s">
        <v>11261</v>
      </c>
      <c r="G5037" t="s">
        <v>907</v>
      </c>
      <c r="H5037">
        <v>4106086</v>
      </c>
      <c r="I5037">
        <v>4106814</v>
      </c>
      <c r="J5037" t="s">
        <v>37</v>
      </c>
      <c r="K5037" t="s">
        <v>9551</v>
      </c>
      <c r="L5037" s="1" t="s">
        <v>11261</v>
      </c>
      <c r="M5037" s="1" t="s">
        <v>11261</v>
      </c>
      <c r="N5037" t="s">
        <v>27</v>
      </c>
      <c r="O5037" s="1" t="s">
        <v>11261</v>
      </c>
      <c r="P5037" s="1" t="s">
        <v>11261</v>
      </c>
      <c r="Q5037" t="s">
        <v>9550</v>
      </c>
      <c r="R5037">
        <v>729</v>
      </c>
      <c r="S5037" s="9">
        <v>242</v>
      </c>
      <c r="T5037" s="1" t="s">
        <v>11261</v>
      </c>
    </row>
    <row r="5038" spans="1:20" hidden="1" x14ac:dyDescent="0.25">
      <c r="A5038" t="s">
        <v>20</v>
      </c>
      <c r="B5038" s="2" t="s">
        <v>21</v>
      </c>
      <c r="C5038" t="s">
        <v>19243</v>
      </c>
      <c r="D5038" t="s">
        <v>22</v>
      </c>
      <c r="E5038" t="s">
        <v>5</v>
      </c>
      <c r="F5038" s="1" t="s">
        <v>11261</v>
      </c>
      <c r="G5038" t="s">
        <v>907</v>
      </c>
      <c r="H5038">
        <v>4120208</v>
      </c>
      <c r="I5038">
        <v>4120936</v>
      </c>
      <c r="J5038" t="s">
        <v>23</v>
      </c>
      <c r="K5038" s="1" t="s">
        <v>11261</v>
      </c>
      <c r="L5038" s="1" t="s">
        <v>11261</v>
      </c>
      <c r="M5038" s="1" t="s">
        <v>11261</v>
      </c>
      <c r="N5038" s="1" t="s">
        <v>11261</v>
      </c>
      <c r="O5038" s="1" t="s">
        <v>11261</v>
      </c>
      <c r="P5038" s="1" t="s">
        <v>11261</v>
      </c>
      <c r="Q5038" t="s">
        <v>9580</v>
      </c>
      <c r="R5038">
        <v>729</v>
      </c>
      <c r="S5038" s="10" t="s">
        <v>11261</v>
      </c>
      <c r="T5038" s="1" t="s">
        <v>11261</v>
      </c>
    </row>
    <row r="5039" spans="1:20" hidden="1" x14ac:dyDescent="0.25">
      <c r="A5039" t="s">
        <v>24</v>
      </c>
      <c r="B5039" s="3" t="s">
        <v>11261</v>
      </c>
      <c r="C5039" t="s">
        <v>19244</v>
      </c>
      <c r="D5039" t="s">
        <v>22</v>
      </c>
      <c r="E5039" t="s">
        <v>5</v>
      </c>
      <c r="F5039" s="1" t="s">
        <v>11261</v>
      </c>
      <c r="G5039" t="s">
        <v>907</v>
      </c>
      <c r="H5039">
        <v>4120208</v>
      </c>
      <c r="I5039">
        <v>4120936</v>
      </c>
      <c r="J5039" t="s">
        <v>23</v>
      </c>
      <c r="K5039" t="s">
        <v>9581</v>
      </c>
      <c r="L5039" s="1" t="s">
        <v>11261</v>
      </c>
      <c r="M5039" s="1" t="s">
        <v>11261</v>
      </c>
      <c r="N5039" t="s">
        <v>265</v>
      </c>
      <c r="O5039" s="1" t="s">
        <v>11261</v>
      </c>
      <c r="P5039" s="1" t="s">
        <v>11261</v>
      </c>
      <c r="Q5039" t="s">
        <v>9580</v>
      </c>
      <c r="R5039">
        <v>729</v>
      </c>
      <c r="S5039" s="9">
        <v>242</v>
      </c>
      <c r="T5039" s="1" t="s">
        <v>11261</v>
      </c>
    </row>
    <row r="5040" spans="1:20" hidden="1" x14ac:dyDescent="0.25">
      <c r="A5040" t="s">
        <v>20</v>
      </c>
      <c r="B5040" s="2" t="s">
        <v>21</v>
      </c>
      <c r="C5040" t="s">
        <v>11789</v>
      </c>
      <c r="D5040" t="s">
        <v>22</v>
      </c>
      <c r="E5040" t="s">
        <v>5</v>
      </c>
      <c r="F5040" s="1" t="s">
        <v>11261</v>
      </c>
      <c r="G5040" t="s">
        <v>907</v>
      </c>
      <c r="H5040">
        <v>258738</v>
      </c>
      <c r="I5040">
        <v>259463</v>
      </c>
      <c r="J5040" t="s">
        <v>23</v>
      </c>
      <c r="K5040" s="1" t="s">
        <v>11261</v>
      </c>
      <c r="L5040" s="1" t="s">
        <v>11261</v>
      </c>
      <c r="M5040" s="1" t="s">
        <v>11261</v>
      </c>
      <c r="N5040" s="1" t="s">
        <v>11261</v>
      </c>
      <c r="O5040" s="1" t="s">
        <v>11261</v>
      </c>
      <c r="P5040" s="1" t="s">
        <v>11261</v>
      </c>
      <c r="Q5040" t="s">
        <v>1485</v>
      </c>
      <c r="R5040">
        <v>726</v>
      </c>
      <c r="S5040" s="10" t="s">
        <v>11261</v>
      </c>
      <c r="T5040" s="1" t="s">
        <v>11261</v>
      </c>
    </row>
    <row r="5041" spans="1:20" hidden="1" x14ac:dyDescent="0.25">
      <c r="A5041" t="s">
        <v>24</v>
      </c>
      <c r="B5041" s="3" t="s">
        <v>11261</v>
      </c>
      <c r="C5041" t="s">
        <v>14711</v>
      </c>
      <c r="D5041" t="s">
        <v>22</v>
      </c>
      <c r="E5041" t="s">
        <v>5</v>
      </c>
      <c r="F5041" s="1" t="s">
        <v>11261</v>
      </c>
      <c r="G5041" t="s">
        <v>907</v>
      </c>
      <c r="H5041">
        <v>1748826</v>
      </c>
      <c r="I5041">
        <v>1750085</v>
      </c>
      <c r="J5041" t="s">
        <v>23</v>
      </c>
      <c r="K5041" t="s">
        <v>4672</v>
      </c>
      <c r="L5041" s="1" t="s">
        <v>11261</v>
      </c>
      <c r="M5041" s="1" t="s">
        <v>11261</v>
      </c>
      <c r="N5041" t="s">
        <v>435</v>
      </c>
      <c r="O5041" s="1" t="s">
        <v>11261</v>
      </c>
      <c r="P5041" s="1" t="s">
        <v>11261</v>
      </c>
      <c r="Q5041" t="s">
        <v>4671</v>
      </c>
      <c r="R5041">
        <v>1260</v>
      </c>
      <c r="S5041" s="9">
        <v>419</v>
      </c>
      <c r="T5041" s="1" t="s">
        <v>11261</v>
      </c>
    </row>
    <row r="5042" spans="1:20" hidden="1" x14ac:dyDescent="0.25">
      <c r="A5042" t="s">
        <v>20</v>
      </c>
      <c r="B5042" s="2" t="s">
        <v>21</v>
      </c>
      <c r="C5042" t="s">
        <v>12189</v>
      </c>
      <c r="D5042" t="s">
        <v>22</v>
      </c>
      <c r="E5042" t="s">
        <v>5</v>
      </c>
      <c r="F5042" s="1" t="s">
        <v>11261</v>
      </c>
      <c r="G5042" t="s">
        <v>907</v>
      </c>
      <c r="H5042">
        <v>473379</v>
      </c>
      <c r="I5042">
        <v>474104</v>
      </c>
      <c r="J5042" t="s">
        <v>37</v>
      </c>
      <c r="K5042" s="1" t="s">
        <v>11261</v>
      </c>
      <c r="L5042" s="1" t="s">
        <v>11261</v>
      </c>
      <c r="M5042" s="1" t="s">
        <v>11261</v>
      </c>
      <c r="N5042" s="1" t="s">
        <v>11261</v>
      </c>
      <c r="O5042" s="1" t="s">
        <v>11261</v>
      </c>
      <c r="P5042" s="1" t="s">
        <v>11261</v>
      </c>
      <c r="Q5042" t="s">
        <v>1911</v>
      </c>
      <c r="R5042">
        <v>726</v>
      </c>
      <c r="S5042" s="10" t="s">
        <v>11261</v>
      </c>
      <c r="T5042" s="1" t="s">
        <v>11261</v>
      </c>
    </row>
    <row r="5043" spans="1:20" hidden="1" x14ac:dyDescent="0.25">
      <c r="A5043" t="s">
        <v>24</v>
      </c>
      <c r="B5043" s="3" t="s">
        <v>11261</v>
      </c>
      <c r="C5043" t="s">
        <v>12190</v>
      </c>
      <c r="D5043" t="s">
        <v>22</v>
      </c>
      <c r="E5043" t="s">
        <v>5</v>
      </c>
      <c r="F5043" s="1" t="s">
        <v>11261</v>
      </c>
      <c r="G5043" t="s">
        <v>907</v>
      </c>
      <c r="H5043">
        <v>473379</v>
      </c>
      <c r="I5043">
        <v>474104</v>
      </c>
      <c r="J5043" t="s">
        <v>37</v>
      </c>
      <c r="K5043" t="s">
        <v>1912</v>
      </c>
      <c r="L5043" s="1" t="s">
        <v>11261</v>
      </c>
      <c r="M5043" s="1" t="s">
        <v>11261</v>
      </c>
      <c r="N5043" t="s">
        <v>27</v>
      </c>
      <c r="O5043" s="1" t="s">
        <v>11261</v>
      </c>
      <c r="P5043" s="1" t="s">
        <v>11261</v>
      </c>
      <c r="Q5043" t="s">
        <v>1911</v>
      </c>
      <c r="R5043">
        <v>726</v>
      </c>
      <c r="S5043" s="9">
        <v>241</v>
      </c>
      <c r="T5043" s="1" t="s">
        <v>11261</v>
      </c>
    </row>
    <row r="5044" spans="1:20" hidden="1" x14ac:dyDescent="0.25">
      <c r="A5044" t="s">
        <v>20</v>
      </c>
      <c r="B5044" s="2" t="s">
        <v>21</v>
      </c>
      <c r="C5044" t="s">
        <v>12847</v>
      </c>
      <c r="D5044" t="s">
        <v>22</v>
      </c>
      <c r="E5044" t="s">
        <v>5</v>
      </c>
      <c r="F5044" s="1" t="s">
        <v>11261</v>
      </c>
      <c r="G5044" t="s">
        <v>907</v>
      </c>
      <c r="H5044">
        <v>802442</v>
      </c>
      <c r="I5044">
        <v>803167</v>
      </c>
      <c r="J5044" t="s">
        <v>37</v>
      </c>
      <c r="K5044" s="1" t="s">
        <v>11261</v>
      </c>
      <c r="L5044" s="1" t="s">
        <v>11261</v>
      </c>
      <c r="M5044" s="1" t="s">
        <v>11261</v>
      </c>
      <c r="N5044" s="1" t="s">
        <v>11261</v>
      </c>
      <c r="O5044" s="1" t="s">
        <v>11261</v>
      </c>
      <c r="P5044" s="1" t="s">
        <v>11261</v>
      </c>
      <c r="Q5044" t="s">
        <v>2640</v>
      </c>
      <c r="R5044">
        <v>726</v>
      </c>
      <c r="S5044" s="10" t="s">
        <v>11261</v>
      </c>
      <c r="T5044" s="1" t="s">
        <v>11261</v>
      </c>
    </row>
    <row r="5045" spans="1:20" hidden="1" x14ac:dyDescent="0.25">
      <c r="A5045" t="s">
        <v>24</v>
      </c>
      <c r="B5045" s="3" t="s">
        <v>11261</v>
      </c>
      <c r="C5045" t="s">
        <v>12848</v>
      </c>
      <c r="D5045" t="s">
        <v>22</v>
      </c>
      <c r="E5045" t="s">
        <v>5</v>
      </c>
      <c r="F5045" s="1" t="s">
        <v>11261</v>
      </c>
      <c r="G5045" t="s">
        <v>907</v>
      </c>
      <c r="H5045">
        <v>802442</v>
      </c>
      <c r="I5045">
        <v>803167</v>
      </c>
      <c r="J5045" t="s">
        <v>37</v>
      </c>
      <c r="K5045" t="s">
        <v>2641</v>
      </c>
      <c r="L5045" s="1" t="s">
        <v>11261</v>
      </c>
      <c r="M5045" s="1" t="s">
        <v>11261</v>
      </c>
      <c r="N5045" t="s">
        <v>27</v>
      </c>
      <c r="O5045" s="1" t="s">
        <v>11261</v>
      </c>
      <c r="P5045" s="1" t="s">
        <v>11261</v>
      </c>
      <c r="Q5045" t="s">
        <v>2640</v>
      </c>
      <c r="R5045">
        <v>726</v>
      </c>
      <c r="S5045" s="9">
        <v>241</v>
      </c>
      <c r="T5045" s="1" t="s">
        <v>11261</v>
      </c>
    </row>
    <row r="5046" spans="1:20" hidden="1" x14ac:dyDescent="0.25">
      <c r="A5046" t="s">
        <v>20</v>
      </c>
      <c r="B5046" s="2" t="s">
        <v>21</v>
      </c>
      <c r="C5046" t="s">
        <v>13082</v>
      </c>
      <c r="D5046" t="s">
        <v>22</v>
      </c>
      <c r="E5046" t="s">
        <v>5</v>
      </c>
      <c r="F5046" s="1" t="s">
        <v>11261</v>
      </c>
      <c r="G5046" t="s">
        <v>907</v>
      </c>
      <c r="H5046">
        <v>927189</v>
      </c>
      <c r="I5046">
        <v>927914</v>
      </c>
      <c r="J5046" t="s">
        <v>37</v>
      </c>
      <c r="K5046" s="1" t="s">
        <v>11261</v>
      </c>
      <c r="L5046" s="1" t="s">
        <v>11261</v>
      </c>
      <c r="M5046" s="1" t="s">
        <v>11261</v>
      </c>
      <c r="N5046" s="1" t="s">
        <v>11261</v>
      </c>
      <c r="O5046" s="1" t="s">
        <v>11261</v>
      </c>
      <c r="P5046" s="1" t="s">
        <v>11261</v>
      </c>
      <c r="Q5046" t="s">
        <v>2903</v>
      </c>
      <c r="R5046">
        <v>726</v>
      </c>
      <c r="S5046" s="10" t="s">
        <v>11261</v>
      </c>
      <c r="T5046" s="1" t="s">
        <v>11261</v>
      </c>
    </row>
    <row r="5047" spans="1:20" hidden="1" x14ac:dyDescent="0.25">
      <c r="A5047" t="s">
        <v>24</v>
      </c>
      <c r="B5047" s="3" t="s">
        <v>11261</v>
      </c>
      <c r="C5047" t="s">
        <v>13083</v>
      </c>
      <c r="D5047" t="s">
        <v>22</v>
      </c>
      <c r="E5047" t="s">
        <v>5</v>
      </c>
      <c r="F5047" s="1" t="s">
        <v>11261</v>
      </c>
      <c r="G5047" t="s">
        <v>907</v>
      </c>
      <c r="H5047">
        <v>927189</v>
      </c>
      <c r="I5047">
        <v>927914</v>
      </c>
      <c r="J5047" t="s">
        <v>37</v>
      </c>
      <c r="K5047" t="s">
        <v>2904</v>
      </c>
      <c r="L5047" s="1" t="s">
        <v>11261</v>
      </c>
      <c r="M5047" s="1" t="s">
        <v>11261</v>
      </c>
      <c r="N5047" t="s">
        <v>27</v>
      </c>
      <c r="O5047" s="1" t="s">
        <v>11261</v>
      </c>
      <c r="P5047" s="1" t="s">
        <v>11261</v>
      </c>
      <c r="Q5047" t="s">
        <v>2903</v>
      </c>
      <c r="R5047">
        <v>726</v>
      </c>
      <c r="S5047" s="9">
        <v>241</v>
      </c>
      <c r="T5047" s="1" t="s">
        <v>11261</v>
      </c>
    </row>
    <row r="5048" spans="1:20" hidden="1" x14ac:dyDescent="0.25">
      <c r="A5048" t="s">
        <v>20</v>
      </c>
      <c r="B5048" s="2" t="s">
        <v>21</v>
      </c>
      <c r="C5048" t="s">
        <v>15285</v>
      </c>
      <c r="D5048" t="s">
        <v>22</v>
      </c>
      <c r="E5048" t="s">
        <v>5</v>
      </c>
      <c r="F5048" s="1" t="s">
        <v>11261</v>
      </c>
      <c r="G5048" t="s">
        <v>907</v>
      </c>
      <c r="H5048">
        <v>2062435</v>
      </c>
      <c r="I5048">
        <v>2063160</v>
      </c>
      <c r="J5048" t="s">
        <v>37</v>
      </c>
      <c r="K5048" s="1" t="s">
        <v>11261</v>
      </c>
      <c r="L5048" s="1" t="s">
        <v>11261</v>
      </c>
      <c r="M5048" s="1" t="s">
        <v>11261</v>
      </c>
      <c r="N5048" s="1" t="s">
        <v>11261</v>
      </c>
      <c r="O5048" s="1" t="s">
        <v>11261</v>
      </c>
      <c r="P5048" s="1" t="s">
        <v>11261</v>
      </c>
      <c r="Q5048" t="s">
        <v>5287</v>
      </c>
      <c r="R5048">
        <v>726</v>
      </c>
      <c r="S5048" s="10" t="s">
        <v>11261</v>
      </c>
      <c r="T5048" s="1" t="s">
        <v>11261</v>
      </c>
    </row>
    <row r="5049" spans="1:20" hidden="1" x14ac:dyDescent="0.25">
      <c r="A5049" t="s">
        <v>24</v>
      </c>
      <c r="B5049" s="3" t="s">
        <v>11261</v>
      </c>
      <c r="C5049" t="s">
        <v>18870</v>
      </c>
      <c r="D5049" t="s">
        <v>22</v>
      </c>
      <c r="E5049" t="s">
        <v>5</v>
      </c>
      <c r="F5049" s="1" t="s">
        <v>11261</v>
      </c>
      <c r="G5049" t="s">
        <v>907</v>
      </c>
      <c r="H5049">
        <v>3948078</v>
      </c>
      <c r="I5049">
        <v>3949337</v>
      </c>
      <c r="J5049" t="s">
        <v>37</v>
      </c>
      <c r="K5049" t="s">
        <v>9168</v>
      </c>
      <c r="L5049" s="1" t="s">
        <v>11261</v>
      </c>
      <c r="M5049" s="1" t="s">
        <v>11261</v>
      </c>
      <c r="N5049" t="s">
        <v>3201</v>
      </c>
      <c r="O5049" s="1" t="s">
        <v>11261</v>
      </c>
      <c r="P5049" s="1" t="s">
        <v>11261</v>
      </c>
      <c r="Q5049" t="s">
        <v>9167</v>
      </c>
      <c r="R5049">
        <v>1260</v>
      </c>
      <c r="S5049" s="9">
        <v>419</v>
      </c>
      <c r="T5049" s="1" t="s">
        <v>11261</v>
      </c>
    </row>
    <row r="5050" spans="1:20" hidden="1" x14ac:dyDescent="0.25">
      <c r="A5050" t="s">
        <v>20</v>
      </c>
      <c r="B5050" s="2" t="s">
        <v>21</v>
      </c>
      <c r="C5050" t="s">
        <v>15395</v>
      </c>
      <c r="D5050" t="s">
        <v>22</v>
      </c>
      <c r="E5050" t="s">
        <v>5</v>
      </c>
      <c r="F5050" s="1" t="s">
        <v>11261</v>
      </c>
      <c r="G5050" t="s">
        <v>907</v>
      </c>
      <c r="H5050">
        <v>2125422</v>
      </c>
      <c r="I5050">
        <v>2126147</v>
      </c>
      <c r="J5050" t="s">
        <v>23</v>
      </c>
      <c r="K5050" s="1" t="s">
        <v>11261</v>
      </c>
      <c r="L5050" s="1" t="s">
        <v>11261</v>
      </c>
      <c r="M5050" s="1" t="s">
        <v>11261</v>
      </c>
      <c r="N5050" s="1" t="s">
        <v>11261</v>
      </c>
      <c r="O5050" s="1" t="s">
        <v>11261</v>
      </c>
      <c r="P5050" s="1" t="s">
        <v>11261</v>
      </c>
      <c r="Q5050" t="s">
        <v>5408</v>
      </c>
      <c r="R5050">
        <v>726</v>
      </c>
      <c r="S5050" s="10" t="s">
        <v>11261</v>
      </c>
      <c r="T5050" s="1" t="s">
        <v>11261</v>
      </c>
    </row>
    <row r="5051" spans="1:20" hidden="1" x14ac:dyDescent="0.25">
      <c r="A5051" t="s">
        <v>24</v>
      </c>
      <c r="B5051" s="3" t="s">
        <v>11261</v>
      </c>
      <c r="C5051" t="s">
        <v>15396</v>
      </c>
      <c r="D5051" t="s">
        <v>22</v>
      </c>
      <c r="E5051" t="s">
        <v>5</v>
      </c>
      <c r="F5051" s="1" t="s">
        <v>11261</v>
      </c>
      <c r="G5051" t="s">
        <v>907</v>
      </c>
      <c r="H5051">
        <v>2125422</v>
      </c>
      <c r="I5051">
        <v>2126147</v>
      </c>
      <c r="J5051" t="s">
        <v>23</v>
      </c>
      <c r="K5051" t="s">
        <v>5409</v>
      </c>
      <c r="L5051" s="1" t="s">
        <v>11261</v>
      </c>
      <c r="M5051" s="1" t="s">
        <v>11261</v>
      </c>
      <c r="N5051" t="s">
        <v>182</v>
      </c>
      <c r="O5051" s="1" t="s">
        <v>11261</v>
      </c>
      <c r="P5051" s="1" t="s">
        <v>11261</v>
      </c>
      <c r="Q5051" t="s">
        <v>5408</v>
      </c>
      <c r="R5051">
        <v>726</v>
      </c>
      <c r="S5051" s="9">
        <v>241</v>
      </c>
      <c r="T5051" s="1" t="s">
        <v>11261</v>
      </c>
    </row>
    <row r="5052" spans="1:20" hidden="1" x14ac:dyDescent="0.25">
      <c r="A5052" t="s">
        <v>20</v>
      </c>
      <c r="B5052" s="2" t="s">
        <v>21</v>
      </c>
      <c r="C5052" t="s">
        <v>16003</v>
      </c>
      <c r="D5052" t="s">
        <v>22</v>
      </c>
      <c r="E5052" t="s">
        <v>5</v>
      </c>
      <c r="F5052" s="1" t="s">
        <v>11261</v>
      </c>
      <c r="G5052" t="s">
        <v>907</v>
      </c>
      <c r="H5052">
        <v>2443644</v>
      </c>
      <c r="I5052">
        <v>2444369</v>
      </c>
      <c r="J5052" t="s">
        <v>37</v>
      </c>
      <c r="K5052" s="1" t="s">
        <v>11261</v>
      </c>
      <c r="L5052" s="1" t="s">
        <v>11261</v>
      </c>
      <c r="M5052" s="1" t="s">
        <v>11261</v>
      </c>
      <c r="N5052" s="1" t="s">
        <v>11261</v>
      </c>
      <c r="O5052" s="1" t="s">
        <v>11261</v>
      </c>
      <c r="P5052" s="1" t="s">
        <v>11261</v>
      </c>
      <c r="Q5052" t="s">
        <v>6061</v>
      </c>
      <c r="R5052">
        <v>726</v>
      </c>
      <c r="S5052" s="10" t="s">
        <v>11261</v>
      </c>
      <c r="T5052" s="1" t="s">
        <v>11261</v>
      </c>
    </row>
    <row r="5053" spans="1:20" hidden="1" x14ac:dyDescent="0.25">
      <c r="A5053" t="s">
        <v>24</v>
      </c>
      <c r="B5053" s="3" t="s">
        <v>11261</v>
      </c>
      <c r="C5053" t="s">
        <v>16004</v>
      </c>
      <c r="D5053" t="s">
        <v>22</v>
      </c>
      <c r="E5053" t="s">
        <v>5</v>
      </c>
      <c r="F5053" s="1" t="s">
        <v>11261</v>
      </c>
      <c r="G5053" t="s">
        <v>907</v>
      </c>
      <c r="H5053">
        <v>2443644</v>
      </c>
      <c r="I5053">
        <v>2444369</v>
      </c>
      <c r="J5053" t="s">
        <v>37</v>
      </c>
      <c r="K5053" t="s">
        <v>6062</v>
      </c>
      <c r="L5053" s="1" t="s">
        <v>11261</v>
      </c>
      <c r="M5053" s="1" t="s">
        <v>11261</v>
      </c>
      <c r="N5053" t="s">
        <v>27</v>
      </c>
      <c r="O5053" s="1" t="s">
        <v>11261</v>
      </c>
      <c r="P5053" s="1" t="s">
        <v>11261</v>
      </c>
      <c r="Q5053" t="s">
        <v>6061</v>
      </c>
      <c r="R5053">
        <v>726</v>
      </c>
      <c r="S5053" s="9">
        <v>241</v>
      </c>
      <c r="T5053" s="1" t="s">
        <v>11261</v>
      </c>
    </row>
    <row r="5054" spans="1:20" hidden="1" x14ac:dyDescent="0.25">
      <c r="A5054" t="s">
        <v>20</v>
      </c>
      <c r="B5054" s="2" t="s">
        <v>21</v>
      </c>
      <c r="C5054" t="s">
        <v>17854</v>
      </c>
      <c r="D5054" t="s">
        <v>22</v>
      </c>
      <c r="E5054" t="s">
        <v>5</v>
      </c>
      <c r="F5054" s="1" t="s">
        <v>11261</v>
      </c>
      <c r="G5054" t="s">
        <v>907</v>
      </c>
      <c r="H5054">
        <v>3447873</v>
      </c>
      <c r="I5054">
        <v>3448598</v>
      </c>
      <c r="J5054" t="s">
        <v>23</v>
      </c>
      <c r="K5054" s="1" t="s">
        <v>11261</v>
      </c>
      <c r="L5054" s="1" t="s">
        <v>11261</v>
      </c>
      <c r="M5054" s="1" t="s">
        <v>11261</v>
      </c>
      <c r="N5054" s="1" t="s">
        <v>11261</v>
      </c>
      <c r="O5054" s="1" t="s">
        <v>11261</v>
      </c>
      <c r="P5054" s="1" t="s">
        <v>11261</v>
      </c>
      <c r="Q5054" t="s">
        <v>8021</v>
      </c>
      <c r="R5054">
        <v>726</v>
      </c>
      <c r="S5054" s="10" t="s">
        <v>11261</v>
      </c>
      <c r="T5054" s="1" t="s">
        <v>11261</v>
      </c>
    </row>
    <row r="5055" spans="1:20" hidden="1" x14ac:dyDescent="0.25">
      <c r="A5055" t="s">
        <v>24</v>
      </c>
      <c r="B5055" s="3" t="s">
        <v>11261</v>
      </c>
      <c r="C5055" t="s">
        <v>17855</v>
      </c>
      <c r="D5055" t="s">
        <v>22</v>
      </c>
      <c r="E5055" t="s">
        <v>5</v>
      </c>
      <c r="F5055" s="1" t="s">
        <v>11261</v>
      </c>
      <c r="G5055" t="s">
        <v>907</v>
      </c>
      <c r="H5055">
        <v>3447873</v>
      </c>
      <c r="I5055">
        <v>3448598</v>
      </c>
      <c r="J5055" t="s">
        <v>23</v>
      </c>
      <c r="K5055" t="s">
        <v>8022</v>
      </c>
      <c r="L5055" s="1" t="s">
        <v>11261</v>
      </c>
      <c r="M5055" s="1" t="s">
        <v>11261</v>
      </c>
      <c r="N5055" t="s">
        <v>27</v>
      </c>
      <c r="O5055" s="1" t="s">
        <v>11261</v>
      </c>
      <c r="P5055" s="1" t="s">
        <v>11261</v>
      </c>
      <c r="Q5055" t="s">
        <v>8021</v>
      </c>
      <c r="R5055">
        <v>726</v>
      </c>
      <c r="S5055" s="9">
        <v>241</v>
      </c>
      <c r="T5055" s="1" t="s">
        <v>11261</v>
      </c>
    </row>
    <row r="5056" spans="1:20" hidden="1" x14ac:dyDescent="0.25">
      <c r="A5056" t="s">
        <v>20</v>
      </c>
      <c r="B5056" s="2" t="s">
        <v>21</v>
      </c>
      <c r="C5056" t="s">
        <v>18126</v>
      </c>
      <c r="D5056" t="s">
        <v>22</v>
      </c>
      <c r="E5056" t="s">
        <v>5</v>
      </c>
      <c r="F5056" s="1" t="s">
        <v>11261</v>
      </c>
      <c r="G5056" t="s">
        <v>907</v>
      </c>
      <c r="H5056">
        <v>3578450</v>
      </c>
      <c r="I5056">
        <v>3579175</v>
      </c>
      <c r="J5056" t="s">
        <v>37</v>
      </c>
      <c r="K5056" s="1" t="s">
        <v>11261</v>
      </c>
      <c r="L5056" s="1" t="s">
        <v>11261</v>
      </c>
      <c r="M5056" s="1" t="s">
        <v>11261</v>
      </c>
      <c r="N5056" s="1" t="s">
        <v>11261</v>
      </c>
      <c r="O5056" s="1" t="s">
        <v>11261</v>
      </c>
      <c r="P5056" s="1" t="s">
        <v>11261</v>
      </c>
      <c r="Q5056" t="s">
        <v>8314</v>
      </c>
      <c r="R5056">
        <v>726</v>
      </c>
      <c r="S5056" s="10" t="s">
        <v>11261</v>
      </c>
      <c r="T5056" s="1" t="s">
        <v>11261</v>
      </c>
    </row>
    <row r="5057" spans="1:20" hidden="1" x14ac:dyDescent="0.25">
      <c r="A5057" t="s">
        <v>24</v>
      </c>
      <c r="B5057" s="3" t="s">
        <v>11261</v>
      </c>
      <c r="C5057" t="s">
        <v>18127</v>
      </c>
      <c r="D5057" t="s">
        <v>22</v>
      </c>
      <c r="E5057" t="s">
        <v>5</v>
      </c>
      <c r="F5057" s="1" t="s">
        <v>11261</v>
      </c>
      <c r="G5057" t="s">
        <v>907</v>
      </c>
      <c r="H5057">
        <v>3578450</v>
      </c>
      <c r="I5057">
        <v>3579175</v>
      </c>
      <c r="J5057" t="s">
        <v>37</v>
      </c>
      <c r="K5057" t="s">
        <v>8315</v>
      </c>
      <c r="L5057" s="1" t="s">
        <v>11261</v>
      </c>
      <c r="M5057" s="1" t="s">
        <v>11261</v>
      </c>
      <c r="N5057" t="s">
        <v>8316</v>
      </c>
      <c r="O5057" s="1" t="s">
        <v>11261</v>
      </c>
      <c r="P5057" s="1" t="s">
        <v>11261</v>
      </c>
      <c r="Q5057" t="s">
        <v>8314</v>
      </c>
      <c r="R5057">
        <v>726</v>
      </c>
      <c r="S5057" s="9">
        <v>241</v>
      </c>
      <c r="T5057" s="1" t="s">
        <v>11261</v>
      </c>
    </row>
    <row r="5058" spans="1:20" hidden="1" x14ac:dyDescent="0.25">
      <c r="A5058" t="s">
        <v>20</v>
      </c>
      <c r="B5058" s="2" t="s">
        <v>21</v>
      </c>
      <c r="C5058" t="s">
        <v>18270</v>
      </c>
      <c r="D5058" t="s">
        <v>22</v>
      </c>
      <c r="E5058" t="s">
        <v>5</v>
      </c>
      <c r="F5058" s="1" t="s">
        <v>11261</v>
      </c>
      <c r="G5058" t="s">
        <v>907</v>
      </c>
      <c r="H5058">
        <v>3656537</v>
      </c>
      <c r="I5058">
        <v>3657262</v>
      </c>
      <c r="J5058" t="s">
        <v>37</v>
      </c>
      <c r="K5058" s="1" t="s">
        <v>11261</v>
      </c>
      <c r="L5058" s="1" t="s">
        <v>11261</v>
      </c>
      <c r="M5058" s="1" t="s">
        <v>11261</v>
      </c>
      <c r="N5058" s="1" t="s">
        <v>11261</v>
      </c>
      <c r="O5058" s="1" t="s">
        <v>11261</v>
      </c>
      <c r="P5058" s="1" t="s">
        <v>11261</v>
      </c>
      <c r="Q5058" t="s">
        <v>8467</v>
      </c>
      <c r="R5058">
        <v>726</v>
      </c>
      <c r="S5058" s="10" t="s">
        <v>11261</v>
      </c>
      <c r="T5058" s="1" t="s">
        <v>11261</v>
      </c>
    </row>
    <row r="5059" spans="1:20" hidden="1" x14ac:dyDescent="0.25">
      <c r="A5059" t="s">
        <v>24</v>
      </c>
      <c r="B5059" s="3" t="s">
        <v>11261</v>
      </c>
      <c r="C5059" t="s">
        <v>18271</v>
      </c>
      <c r="D5059" t="s">
        <v>22</v>
      </c>
      <c r="E5059" t="s">
        <v>5</v>
      </c>
      <c r="F5059" s="1" t="s">
        <v>11261</v>
      </c>
      <c r="G5059" t="s">
        <v>907</v>
      </c>
      <c r="H5059">
        <v>3656537</v>
      </c>
      <c r="I5059">
        <v>3657262</v>
      </c>
      <c r="J5059" t="s">
        <v>37</v>
      </c>
      <c r="K5059" t="s">
        <v>8468</v>
      </c>
      <c r="L5059" s="1" t="s">
        <v>11261</v>
      </c>
      <c r="M5059" s="1" t="s">
        <v>11261</v>
      </c>
      <c r="N5059" t="s">
        <v>156</v>
      </c>
      <c r="O5059" s="1" t="s">
        <v>11261</v>
      </c>
      <c r="P5059" s="1" t="s">
        <v>11261</v>
      </c>
      <c r="Q5059" t="s">
        <v>8467</v>
      </c>
      <c r="R5059">
        <v>726</v>
      </c>
      <c r="S5059" s="9">
        <v>241</v>
      </c>
      <c r="T5059" s="1" t="s">
        <v>11261</v>
      </c>
    </row>
    <row r="5060" spans="1:20" hidden="1" x14ac:dyDescent="0.25">
      <c r="A5060" t="s">
        <v>20</v>
      </c>
      <c r="B5060" s="2" t="s">
        <v>21</v>
      </c>
      <c r="C5060" t="s">
        <v>18330</v>
      </c>
      <c r="D5060" t="s">
        <v>22</v>
      </c>
      <c r="E5060" t="s">
        <v>5</v>
      </c>
      <c r="F5060" s="1" t="s">
        <v>11261</v>
      </c>
      <c r="G5060" t="s">
        <v>907</v>
      </c>
      <c r="H5060">
        <v>3689494</v>
      </c>
      <c r="I5060">
        <v>3690219</v>
      </c>
      <c r="J5060" t="s">
        <v>37</v>
      </c>
      <c r="K5060" s="1" t="s">
        <v>11261</v>
      </c>
      <c r="L5060" s="1" t="s">
        <v>11261</v>
      </c>
      <c r="M5060" s="1" t="s">
        <v>11261</v>
      </c>
      <c r="N5060" s="1" t="s">
        <v>11261</v>
      </c>
      <c r="O5060" t="s">
        <v>8541</v>
      </c>
      <c r="P5060" s="1" t="s">
        <v>11261</v>
      </c>
      <c r="Q5060" t="s">
        <v>8542</v>
      </c>
      <c r="R5060">
        <v>726</v>
      </c>
      <c r="S5060" s="10" t="s">
        <v>11261</v>
      </c>
      <c r="T5060" s="1" t="s">
        <v>11261</v>
      </c>
    </row>
    <row r="5061" spans="1:20" hidden="1" x14ac:dyDescent="0.25">
      <c r="A5061" t="s">
        <v>24</v>
      </c>
      <c r="B5061" s="3" t="s">
        <v>11261</v>
      </c>
      <c r="C5061" t="s">
        <v>17200</v>
      </c>
      <c r="D5061" t="s">
        <v>22</v>
      </c>
      <c r="E5061" t="s">
        <v>5</v>
      </c>
      <c r="F5061" s="1" t="s">
        <v>11261</v>
      </c>
      <c r="G5061" t="s">
        <v>907</v>
      </c>
      <c r="H5061">
        <v>3080265</v>
      </c>
      <c r="I5061">
        <v>3081527</v>
      </c>
      <c r="J5061" t="s">
        <v>37</v>
      </c>
      <c r="K5061" t="s">
        <v>7324</v>
      </c>
      <c r="L5061" s="1" t="s">
        <v>11261</v>
      </c>
      <c r="M5061" s="1" t="s">
        <v>11261</v>
      </c>
      <c r="N5061" t="s">
        <v>1494</v>
      </c>
      <c r="O5061" t="s">
        <v>1491</v>
      </c>
      <c r="P5061" s="1" t="s">
        <v>11261</v>
      </c>
      <c r="Q5061" t="s">
        <v>7323</v>
      </c>
      <c r="R5061">
        <v>1263</v>
      </c>
      <c r="S5061" s="9">
        <v>420</v>
      </c>
      <c r="T5061" s="1" t="s">
        <v>11261</v>
      </c>
    </row>
    <row r="5062" spans="1:20" hidden="1" x14ac:dyDescent="0.25">
      <c r="A5062" t="s">
        <v>20</v>
      </c>
      <c r="B5062" s="2" t="s">
        <v>21</v>
      </c>
      <c r="C5062" t="s">
        <v>12191</v>
      </c>
      <c r="D5062" t="s">
        <v>22</v>
      </c>
      <c r="E5062" t="s">
        <v>5</v>
      </c>
      <c r="F5062" s="1" t="s">
        <v>11261</v>
      </c>
      <c r="G5062" t="s">
        <v>907</v>
      </c>
      <c r="H5062">
        <v>474124</v>
      </c>
      <c r="I5062">
        <v>474846</v>
      </c>
      <c r="J5062" t="s">
        <v>37</v>
      </c>
      <c r="K5062" s="1" t="s">
        <v>11261</v>
      </c>
      <c r="L5062" s="1" t="s">
        <v>11261</v>
      </c>
      <c r="M5062" s="1" t="s">
        <v>11261</v>
      </c>
      <c r="N5062" s="1" t="s">
        <v>11261</v>
      </c>
      <c r="O5062" s="1" t="s">
        <v>11261</v>
      </c>
      <c r="P5062" s="1" t="s">
        <v>11261</v>
      </c>
      <c r="Q5062" t="s">
        <v>1913</v>
      </c>
      <c r="R5062">
        <v>723</v>
      </c>
      <c r="S5062" s="10" t="s">
        <v>11261</v>
      </c>
      <c r="T5062" s="1" t="s">
        <v>11261</v>
      </c>
    </row>
    <row r="5063" spans="1:20" hidden="1" x14ac:dyDescent="0.25">
      <c r="A5063" t="s">
        <v>24</v>
      </c>
      <c r="B5063" s="3" t="s">
        <v>11261</v>
      </c>
      <c r="C5063" t="s">
        <v>12192</v>
      </c>
      <c r="D5063" t="s">
        <v>22</v>
      </c>
      <c r="E5063" t="s">
        <v>5</v>
      </c>
      <c r="F5063" s="1" t="s">
        <v>11261</v>
      </c>
      <c r="G5063" t="s">
        <v>907</v>
      </c>
      <c r="H5063">
        <v>474124</v>
      </c>
      <c r="I5063">
        <v>474846</v>
      </c>
      <c r="J5063" t="s">
        <v>37</v>
      </c>
      <c r="K5063" t="s">
        <v>1914</v>
      </c>
      <c r="L5063" s="1" t="s">
        <v>11261</v>
      </c>
      <c r="M5063" s="1" t="s">
        <v>11261</v>
      </c>
      <c r="N5063" t="s">
        <v>156</v>
      </c>
      <c r="O5063" s="1" t="s">
        <v>11261</v>
      </c>
      <c r="P5063" s="1" t="s">
        <v>11261</v>
      </c>
      <c r="Q5063" t="s">
        <v>1913</v>
      </c>
      <c r="R5063">
        <v>723</v>
      </c>
      <c r="S5063" s="9">
        <v>240</v>
      </c>
      <c r="T5063" s="1" t="s">
        <v>11261</v>
      </c>
    </row>
    <row r="5064" spans="1:20" hidden="1" x14ac:dyDescent="0.25">
      <c r="A5064" t="s">
        <v>20</v>
      </c>
      <c r="B5064" s="2" t="s">
        <v>21</v>
      </c>
      <c r="C5064" t="s">
        <v>12831</v>
      </c>
      <c r="D5064" t="s">
        <v>22</v>
      </c>
      <c r="E5064" t="s">
        <v>5</v>
      </c>
      <c r="F5064" s="1" t="s">
        <v>11261</v>
      </c>
      <c r="G5064" t="s">
        <v>907</v>
      </c>
      <c r="H5064">
        <v>796177</v>
      </c>
      <c r="I5064">
        <v>796899</v>
      </c>
      <c r="J5064" t="s">
        <v>37</v>
      </c>
      <c r="K5064" s="1" t="s">
        <v>11261</v>
      </c>
      <c r="L5064" s="1" t="s">
        <v>11261</v>
      </c>
      <c r="M5064" s="1" t="s">
        <v>11261</v>
      </c>
      <c r="N5064" s="1" t="s">
        <v>11261</v>
      </c>
      <c r="O5064" s="1" t="s">
        <v>11261</v>
      </c>
      <c r="P5064" s="1" t="s">
        <v>11261</v>
      </c>
      <c r="Q5064" t="s">
        <v>2623</v>
      </c>
      <c r="R5064">
        <v>723</v>
      </c>
      <c r="S5064" s="10" t="s">
        <v>11261</v>
      </c>
      <c r="T5064" s="1" t="s">
        <v>11261</v>
      </c>
    </row>
    <row r="5065" spans="1:20" hidden="1" x14ac:dyDescent="0.25">
      <c r="A5065" t="s">
        <v>24</v>
      </c>
      <c r="B5065" s="3" t="s">
        <v>11261</v>
      </c>
      <c r="C5065" t="s">
        <v>12832</v>
      </c>
      <c r="D5065" t="s">
        <v>22</v>
      </c>
      <c r="E5065" t="s">
        <v>5</v>
      </c>
      <c r="F5065" s="1" t="s">
        <v>11261</v>
      </c>
      <c r="G5065" t="s">
        <v>907</v>
      </c>
      <c r="H5065">
        <v>796177</v>
      </c>
      <c r="I5065">
        <v>796899</v>
      </c>
      <c r="J5065" t="s">
        <v>37</v>
      </c>
      <c r="K5065" t="s">
        <v>2624</v>
      </c>
      <c r="L5065" s="1" t="s">
        <v>11261</v>
      </c>
      <c r="M5065" s="1" t="s">
        <v>11261</v>
      </c>
      <c r="N5065" t="s">
        <v>27</v>
      </c>
      <c r="O5065" s="1" t="s">
        <v>11261</v>
      </c>
      <c r="P5065" s="1" t="s">
        <v>11261</v>
      </c>
      <c r="Q5065" t="s">
        <v>2623</v>
      </c>
      <c r="R5065">
        <v>723</v>
      </c>
      <c r="S5065" s="9">
        <v>240</v>
      </c>
      <c r="T5065" s="1" t="s">
        <v>11261</v>
      </c>
    </row>
    <row r="5066" spans="1:20" hidden="1" x14ac:dyDescent="0.25">
      <c r="A5066" t="s">
        <v>20</v>
      </c>
      <c r="B5066" s="2" t="s">
        <v>21</v>
      </c>
      <c r="C5066" t="s">
        <v>13112</v>
      </c>
      <c r="D5066" t="s">
        <v>22</v>
      </c>
      <c r="E5066" t="s">
        <v>5</v>
      </c>
      <c r="F5066" s="1" t="s">
        <v>11261</v>
      </c>
      <c r="G5066" t="s">
        <v>907</v>
      </c>
      <c r="H5066">
        <v>944013</v>
      </c>
      <c r="I5066">
        <v>944735</v>
      </c>
      <c r="J5066" t="s">
        <v>23</v>
      </c>
      <c r="K5066" s="1" t="s">
        <v>11261</v>
      </c>
      <c r="L5066" s="1" t="s">
        <v>11261</v>
      </c>
      <c r="M5066" s="1" t="s">
        <v>11261</v>
      </c>
      <c r="N5066" s="1" t="s">
        <v>11261</v>
      </c>
      <c r="O5066" s="1" t="s">
        <v>11261</v>
      </c>
      <c r="P5066" s="1" t="s">
        <v>11261</v>
      </c>
      <c r="Q5066" t="s">
        <v>2936</v>
      </c>
      <c r="R5066">
        <v>723</v>
      </c>
      <c r="S5066" s="10" t="s">
        <v>11261</v>
      </c>
      <c r="T5066" s="1" t="s">
        <v>11261</v>
      </c>
    </row>
    <row r="5067" spans="1:20" hidden="1" x14ac:dyDescent="0.25">
      <c r="A5067" t="s">
        <v>24</v>
      </c>
      <c r="B5067" s="3" t="s">
        <v>11261</v>
      </c>
      <c r="C5067" t="s">
        <v>18158</v>
      </c>
      <c r="D5067" t="s">
        <v>22</v>
      </c>
      <c r="E5067" t="s">
        <v>5</v>
      </c>
      <c r="F5067" s="1" t="s">
        <v>11261</v>
      </c>
      <c r="G5067" t="s">
        <v>907</v>
      </c>
      <c r="H5067">
        <v>3597365</v>
      </c>
      <c r="I5067">
        <v>3598627</v>
      </c>
      <c r="J5067" t="s">
        <v>37</v>
      </c>
      <c r="K5067" t="s">
        <v>8347</v>
      </c>
      <c r="L5067" s="1" t="s">
        <v>11261</v>
      </c>
      <c r="M5067" s="1" t="s">
        <v>11261</v>
      </c>
      <c r="N5067" t="s">
        <v>8348</v>
      </c>
      <c r="O5067" s="1" t="s">
        <v>11261</v>
      </c>
      <c r="P5067" s="1" t="s">
        <v>11261</v>
      </c>
      <c r="Q5067" t="s">
        <v>8346</v>
      </c>
      <c r="R5067">
        <v>1263</v>
      </c>
      <c r="S5067" s="9">
        <v>420</v>
      </c>
      <c r="T5067" s="1" t="s">
        <v>11261</v>
      </c>
    </row>
    <row r="5068" spans="1:20" hidden="1" x14ac:dyDescent="0.25">
      <c r="A5068" t="s">
        <v>20</v>
      </c>
      <c r="B5068" s="2" t="s">
        <v>21</v>
      </c>
      <c r="C5068" t="s">
        <v>13464</v>
      </c>
      <c r="D5068" t="s">
        <v>22</v>
      </c>
      <c r="E5068" t="s">
        <v>5</v>
      </c>
      <c r="F5068" s="1" t="s">
        <v>11261</v>
      </c>
      <c r="G5068" t="s">
        <v>907</v>
      </c>
      <c r="H5068">
        <v>1120761</v>
      </c>
      <c r="I5068">
        <v>1121483</v>
      </c>
      <c r="J5068" t="s">
        <v>23</v>
      </c>
      <c r="K5068" s="1" t="s">
        <v>11261</v>
      </c>
      <c r="L5068" s="1" t="s">
        <v>11261</v>
      </c>
      <c r="M5068" s="1" t="s">
        <v>11261</v>
      </c>
      <c r="N5068" s="1" t="s">
        <v>11261</v>
      </c>
      <c r="O5068" s="1" t="s">
        <v>11261</v>
      </c>
      <c r="P5068" s="1" t="s">
        <v>11261</v>
      </c>
      <c r="Q5068" t="s">
        <v>3352</v>
      </c>
      <c r="R5068">
        <v>723</v>
      </c>
      <c r="S5068" s="10" t="s">
        <v>11261</v>
      </c>
      <c r="T5068" s="1" t="s">
        <v>11261</v>
      </c>
    </row>
    <row r="5069" spans="1:20" hidden="1" x14ac:dyDescent="0.25">
      <c r="A5069" t="s">
        <v>24</v>
      </c>
      <c r="B5069" s="3" t="s">
        <v>11261</v>
      </c>
      <c r="C5069" t="s">
        <v>13465</v>
      </c>
      <c r="D5069" t="s">
        <v>22</v>
      </c>
      <c r="E5069" t="s">
        <v>5</v>
      </c>
      <c r="F5069" s="1" t="s">
        <v>11261</v>
      </c>
      <c r="G5069" t="s">
        <v>907</v>
      </c>
      <c r="H5069">
        <v>1120761</v>
      </c>
      <c r="I5069">
        <v>1121483</v>
      </c>
      <c r="J5069" t="s">
        <v>23</v>
      </c>
      <c r="K5069" t="s">
        <v>3353</v>
      </c>
      <c r="L5069" s="1" t="s">
        <v>11261</v>
      </c>
      <c r="M5069" s="1" t="s">
        <v>11261</v>
      </c>
      <c r="N5069" t="s">
        <v>182</v>
      </c>
      <c r="O5069" s="1" t="s">
        <v>11261</v>
      </c>
      <c r="P5069" s="1" t="s">
        <v>11261</v>
      </c>
      <c r="Q5069" t="s">
        <v>3352</v>
      </c>
      <c r="R5069">
        <v>723</v>
      </c>
      <c r="S5069" s="9">
        <v>240</v>
      </c>
      <c r="T5069" s="1" t="s">
        <v>11261</v>
      </c>
    </row>
    <row r="5070" spans="1:20" hidden="1" x14ac:dyDescent="0.25">
      <c r="A5070" t="s">
        <v>20</v>
      </c>
      <c r="B5070" s="2" t="s">
        <v>21</v>
      </c>
      <c r="C5070" t="s">
        <v>13958</v>
      </c>
      <c r="D5070" t="s">
        <v>22</v>
      </c>
      <c r="E5070" t="s">
        <v>5</v>
      </c>
      <c r="F5070" s="1" t="s">
        <v>11261</v>
      </c>
      <c r="G5070" t="s">
        <v>907</v>
      </c>
      <c r="H5070">
        <v>1365397</v>
      </c>
      <c r="I5070">
        <v>1366119</v>
      </c>
      <c r="J5070" t="s">
        <v>37</v>
      </c>
      <c r="K5070" s="1" t="s">
        <v>11261</v>
      </c>
      <c r="L5070" s="1" t="s">
        <v>11261</v>
      </c>
      <c r="M5070" s="1" t="s">
        <v>11261</v>
      </c>
      <c r="N5070" s="1" t="s">
        <v>11261</v>
      </c>
      <c r="O5070" s="1" t="s">
        <v>11261</v>
      </c>
      <c r="P5070" s="1" t="s">
        <v>11261</v>
      </c>
      <c r="Q5070" t="s">
        <v>3887</v>
      </c>
      <c r="R5070">
        <v>723</v>
      </c>
      <c r="S5070" s="10" t="s">
        <v>11261</v>
      </c>
      <c r="T5070" s="1" t="s">
        <v>11261</v>
      </c>
    </row>
    <row r="5071" spans="1:20" hidden="1" x14ac:dyDescent="0.25">
      <c r="A5071" t="s">
        <v>24</v>
      </c>
      <c r="B5071" s="3" t="s">
        <v>11261</v>
      </c>
      <c r="C5071" t="s">
        <v>13959</v>
      </c>
      <c r="D5071" t="s">
        <v>22</v>
      </c>
      <c r="E5071" t="s">
        <v>5</v>
      </c>
      <c r="F5071" s="1" t="s">
        <v>11261</v>
      </c>
      <c r="G5071" t="s">
        <v>907</v>
      </c>
      <c r="H5071">
        <v>1365397</v>
      </c>
      <c r="I5071">
        <v>1366119</v>
      </c>
      <c r="J5071" t="s">
        <v>37</v>
      </c>
      <c r="K5071" t="s">
        <v>3888</v>
      </c>
      <c r="L5071" s="1" t="s">
        <v>11261</v>
      </c>
      <c r="M5071" s="1" t="s">
        <v>11261</v>
      </c>
      <c r="N5071" t="s">
        <v>27</v>
      </c>
      <c r="O5071" s="1" t="s">
        <v>11261</v>
      </c>
      <c r="P5071" s="1" t="s">
        <v>11261</v>
      </c>
      <c r="Q5071" t="s">
        <v>3887</v>
      </c>
      <c r="R5071">
        <v>723</v>
      </c>
      <c r="S5071" s="9">
        <v>240</v>
      </c>
      <c r="T5071" s="1" t="s">
        <v>11261</v>
      </c>
    </row>
    <row r="5072" spans="1:20" hidden="1" x14ac:dyDescent="0.25">
      <c r="A5072" t="s">
        <v>20</v>
      </c>
      <c r="B5072" s="2" t="s">
        <v>21</v>
      </c>
      <c r="C5072" t="s">
        <v>14829</v>
      </c>
      <c r="D5072" t="s">
        <v>22</v>
      </c>
      <c r="E5072" t="s">
        <v>5</v>
      </c>
      <c r="F5072" s="1" t="s">
        <v>11261</v>
      </c>
      <c r="G5072" t="s">
        <v>907</v>
      </c>
      <c r="H5072">
        <v>1818078</v>
      </c>
      <c r="I5072">
        <v>1818800</v>
      </c>
      <c r="J5072" t="s">
        <v>23</v>
      </c>
      <c r="K5072" s="1" t="s">
        <v>11261</v>
      </c>
      <c r="L5072" s="1" t="s">
        <v>11261</v>
      </c>
      <c r="M5072" s="1" t="s">
        <v>11261</v>
      </c>
      <c r="N5072" s="1" t="s">
        <v>11261</v>
      </c>
      <c r="O5072" s="1" t="s">
        <v>11261</v>
      </c>
      <c r="P5072" s="1" t="s">
        <v>11261</v>
      </c>
      <c r="Q5072" t="s">
        <v>4798</v>
      </c>
      <c r="R5072">
        <v>723</v>
      </c>
      <c r="S5072" s="10" t="s">
        <v>11261</v>
      </c>
      <c r="T5072" s="1" t="s">
        <v>11261</v>
      </c>
    </row>
    <row r="5073" spans="1:20" hidden="1" x14ac:dyDescent="0.25">
      <c r="A5073" t="s">
        <v>24</v>
      </c>
      <c r="B5073" s="3" t="s">
        <v>11261</v>
      </c>
      <c r="C5073" t="s">
        <v>14830</v>
      </c>
      <c r="D5073" t="s">
        <v>22</v>
      </c>
      <c r="E5073" t="s">
        <v>5</v>
      </c>
      <c r="F5073" s="1" t="s">
        <v>11261</v>
      </c>
      <c r="G5073" t="s">
        <v>907</v>
      </c>
      <c r="H5073">
        <v>1818078</v>
      </c>
      <c r="I5073">
        <v>1818800</v>
      </c>
      <c r="J5073" t="s">
        <v>23</v>
      </c>
      <c r="K5073" t="s">
        <v>4799</v>
      </c>
      <c r="L5073" s="1" t="s">
        <v>11261</v>
      </c>
      <c r="M5073" s="1" t="s">
        <v>11261</v>
      </c>
      <c r="N5073" t="s">
        <v>27</v>
      </c>
      <c r="O5073" s="1" t="s">
        <v>11261</v>
      </c>
      <c r="P5073" s="1" t="s">
        <v>11261</v>
      </c>
      <c r="Q5073" t="s">
        <v>4798</v>
      </c>
      <c r="R5073">
        <v>723</v>
      </c>
      <c r="S5073" s="9">
        <v>240</v>
      </c>
      <c r="T5073" s="1" t="s">
        <v>11261</v>
      </c>
    </row>
    <row r="5074" spans="1:20" hidden="1" x14ac:dyDescent="0.25">
      <c r="A5074" t="s">
        <v>20</v>
      </c>
      <c r="B5074" s="2" t="s">
        <v>21</v>
      </c>
      <c r="C5074" t="s">
        <v>15952</v>
      </c>
      <c r="D5074" t="s">
        <v>22</v>
      </c>
      <c r="E5074" t="s">
        <v>5</v>
      </c>
      <c r="F5074" s="1" t="s">
        <v>11261</v>
      </c>
      <c r="G5074" t="s">
        <v>907</v>
      </c>
      <c r="H5074">
        <v>2413645</v>
      </c>
      <c r="I5074">
        <v>2414367</v>
      </c>
      <c r="J5074" t="s">
        <v>37</v>
      </c>
      <c r="K5074" s="1" t="s">
        <v>11261</v>
      </c>
      <c r="L5074" s="1" t="s">
        <v>11261</v>
      </c>
      <c r="M5074" s="1" t="s">
        <v>11261</v>
      </c>
      <c r="N5074" s="1" t="s">
        <v>11261</v>
      </c>
      <c r="O5074" s="1" t="s">
        <v>11261</v>
      </c>
      <c r="P5074" s="1" t="s">
        <v>11261</v>
      </c>
      <c r="Q5074" t="s">
        <v>6008</v>
      </c>
      <c r="R5074">
        <v>723</v>
      </c>
      <c r="S5074" s="10" t="s">
        <v>11261</v>
      </c>
      <c r="T5074" s="1" t="s">
        <v>11261</v>
      </c>
    </row>
    <row r="5075" spans="1:20" hidden="1" x14ac:dyDescent="0.25">
      <c r="A5075" t="s">
        <v>24</v>
      </c>
      <c r="B5075" s="3" t="s">
        <v>11261</v>
      </c>
      <c r="C5075" t="s">
        <v>19224</v>
      </c>
      <c r="D5075" t="s">
        <v>22</v>
      </c>
      <c r="E5075" t="s">
        <v>5</v>
      </c>
      <c r="F5075" s="1" t="s">
        <v>11261</v>
      </c>
      <c r="G5075" t="s">
        <v>907</v>
      </c>
      <c r="H5075">
        <v>4110028</v>
      </c>
      <c r="I5075">
        <v>4111290</v>
      </c>
      <c r="J5075" t="s">
        <v>37</v>
      </c>
      <c r="K5075" t="s">
        <v>9559</v>
      </c>
      <c r="L5075" s="1" t="s">
        <v>11261</v>
      </c>
      <c r="M5075" s="1" t="s">
        <v>11261</v>
      </c>
      <c r="N5075" t="s">
        <v>788</v>
      </c>
      <c r="O5075" s="1" t="s">
        <v>11261</v>
      </c>
      <c r="P5075" s="1" t="s">
        <v>11261</v>
      </c>
      <c r="Q5075" t="s">
        <v>9558</v>
      </c>
      <c r="R5075">
        <v>1263</v>
      </c>
      <c r="S5075" s="9">
        <v>420</v>
      </c>
      <c r="T5075" s="1" t="s">
        <v>11261</v>
      </c>
    </row>
    <row r="5076" spans="1:20" hidden="1" x14ac:dyDescent="0.25">
      <c r="A5076" t="s">
        <v>20</v>
      </c>
      <c r="B5076" s="2" t="s">
        <v>21</v>
      </c>
      <c r="C5076" t="s">
        <v>16805</v>
      </c>
      <c r="D5076" t="s">
        <v>22</v>
      </c>
      <c r="E5076" t="s">
        <v>5</v>
      </c>
      <c r="F5076" s="1" t="s">
        <v>11261</v>
      </c>
      <c r="G5076" t="s">
        <v>907</v>
      </c>
      <c r="H5076">
        <v>2865295</v>
      </c>
      <c r="I5076">
        <v>2866017</v>
      </c>
      <c r="J5076" t="s">
        <v>37</v>
      </c>
      <c r="K5076" s="1" t="s">
        <v>11261</v>
      </c>
      <c r="L5076" s="1" t="s">
        <v>11261</v>
      </c>
      <c r="M5076" s="1" t="s">
        <v>11261</v>
      </c>
      <c r="N5076" s="1" t="s">
        <v>11261</v>
      </c>
      <c r="O5076" s="1" t="s">
        <v>11261</v>
      </c>
      <c r="P5076" s="1" t="s">
        <v>11261</v>
      </c>
      <c r="Q5076" t="s">
        <v>6908</v>
      </c>
      <c r="R5076">
        <v>723</v>
      </c>
      <c r="S5076" s="10" t="s">
        <v>11261</v>
      </c>
      <c r="T5076" s="1" t="s">
        <v>11261</v>
      </c>
    </row>
    <row r="5077" spans="1:20" hidden="1" x14ac:dyDescent="0.25">
      <c r="A5077" t="s">
        <v>24</v>
      </c>
      <c r="B5077" s="3" t="s">
        <v>11261</v>
      </c>
      <c r="C5077" t="s">
        <v>16806</v>
      </c>
      <c r="D5077" t="s">
        <v>22</v>
      </c>
      <c r="E5077" t="s">
        <v>5</v>
      </c>
      <c r="F5077" s="1" t="s">
        <v>11261</v>
      </c>
      <c r="G5077" t="s">
        <v>907</v>
      </c>
      <c r="H5077">
        <v>2865295</v>
      </c>
      <c r="I5077">
        <v>2866017</v>
      </c>
      <c r="J5077" t="s">
        <v>37</v>
      </c>
      <c r="K5077" t="s">
        <v>6909</v>
      </c>
      <c r="L5077" s="1" t="s">
        <v>11261</v>
      </c>
      <c r="M5077" s="1" t="s">
        <v>11261</v>
      </c>
      <c r="N5077" t="s">
        <v>6910</v>
      </c>
      <c r="O5077" s="1" t="s">
        <v>11261</v>
      </c>
      <c r="P5077" s="1" t="s">
        <v>11261</v>
      </c>
      <c r="Q5077" t="s">
        <v>6908</v>
      </c>
      <c r="R5077">
        <v>723</v>
      </c>
      <c r="S5077" s="9">
        <v>240</v>
      </c>
      <c r="T5077" s="1" t="s">
        <v>11261</v>
      </c>
    </row>
    <row r="5078" spans="1:20" hidden="1" x14ac:dyDescent="0.25">
      <c r="A5078" t="s">
        <v>20</v>
      </c>
      <c r="B5078" s="2" t="s">
        <v>21</v>
      </c>
      <c r="C5078" t="s">
        <v>17005</v>
      </c>
      <c r="D5078" t="s">
        <v>22</v>
      </c>
      <c r="E5078" t="s">
        <v>5</v>
      </c>
      <c r="F5078" s="1" t="s">
        <v>11261</v>
      </c>
      <c r="G5078" t="s">
        <v>907</v>
      </c>
      <c r="H5078">
        <v>2980463</v>
      </c>
      <c r="I5078">
        <v>2981185</v>
      </c>
      <c r="J5078" t="s">
        <v>37</v>
      </c>
      <c r="K5078" s="1" t="s">
        <v>11261</v>
      </c>
      <c r="L5078" s="1" t="s">
        <v>11261</v>
      </c>
      <c r="M5078" s="1" t="s">
        <v>11261</v>
      </c>
      <c r="N5078" s="1" t="s">
        <v>11261</v>
      </c>
      <c r="O5078" s="1" t="s">
        <v>11261</v>
      </c>
      <c r="P5078" s="1" t="s">
        <v>11261</v>
      </c>
      <c r="Q5078" t="s">
        <v>7121</v>
      </c>
      <c r="R5078">
        <v>723</v>
      </c>
      <c r="S5078" s="10" t="s">
        <v>11261</v>
      </c>
      <c r="T5078" s="1" t="s">
        <v>11261</v>
      </c>
    </row>
    <row r="5079" spans="1:20" hidden="1" x14ac:dyDescent="0.25">
      <c r="A5079" t="s">
        <v>24</v>
      </c>
      <c r="B5079" s="3" t="s">
        <v>11261</v>
      </c>
      <c r="C5079" t="s">
        <v>17006</v>
      </c>
      <c r="D5079" t="s">
        <v>22</v>
      </c>
      <c r="E5079" t="s">
        <v>5</v>
      </c>
      <c r="F5079" s="1" t="s">
        <v>11261</v>
      </c>
      <c r="G5079" t="s">
        <v>907</v>
      </c>
      <c r="H5079">
        <v>2980463</v>
      </c>
      <c r="I5079">
        <v>2981185</v>
      </c>
      <c r="J5079" t="s">
        <v>37</v>
      </c>
      <c r="K5079" t="s">
        <v>7122</v>
      </c>
      <c r="L5079" s="1" t="s">
        <v>11261</v>
      </c>
      <c r="M5079" s="1" t="s">
        <v>11261</v>
      </c>
      <c r="N5079" t="s">
        <v>27</v>
      </c>
      <c r="O5079" s="1" t="s">
        <v>11261</v>
      </c>
      <c r="P5079" s="1" t="s">
        <v>11261</v>
      </c>
      <c r="Q5079" t="s">
        <v>7121</v>
      </c>
      <c r="R5079">
        <v>723</v>
      </c>
      <c r="S5079" s="9">
        <v>240</v>
      </c>
      <c r="T5079" s="1" t="s">
        <v>11261</v>
      </c>
    </row>
    <row r="5080" spans="1:20" hidden="1" x14ac:dyDescent="0.25">
      <c r="A5080" t="s">
        <v>20</v>
      </c>
      <c r="B5080" s="2" t="s">
        <v>21</v>
      </c>
      <c r="C5080" t="s">
        <v>17652</v>
      </c>
      <c r="D5080" t="s">
        <v>22</v>
      </c>
      <c r="E5080" t="s">
        <v>5</v>
      </c>
      <c r="F5080" s="1" t="s">
        <v>11261</v>
      </c>
      <c r="G5080" t="s">
        <v>907</v>
      </c>
      <c r="H5080">
        <v>3328054</v>
      </c>
      <c r="I5080">
        <v>3328776</v>
      </c>
      <c r="J5080" t="s">
        <v>37</v>
      </c>
      <c r="K5080" s="1" t="s">
        <v>11261</v>
      </c>
      <c r="L5080" s="1" t="s">
        <v>11261</v>
      </c>
      <c r="M5080" s="1" t="s">
        <v>11261</v>
      </c>
      <c r="N5080" s="1" t="s">
        <v>11261</v>
      </c>
      <c r="O5080" s="1" t="s">
        <v>11261</v>
      </c>
      <c r="P5080" s="1" t="s">
        <v>11261</v>
      </c>
      <c r="Q5080" t="s">
        <v>7804</v>
      </c>
      <c r="R5080">
        <v>723</v>
      </c>
      <c r="S5080" s="10" t="s">
        <v>11261</v>
      </c>
      <c r="T5080" s="1" t="s">
        <v>11261</v>
      </c>
    </row>
    <row r="5081" spans="1:20" hidden="1" x14ac:dyDescent="0.25">
      <c r="A5081" t="s">
        <v>24</v>
      </c>
      <c r="B5081" s="3" t="s">
        <v>11261</v>
      </c>
      <c r="C5081" t="s">
        <v>19629</v>
      </c>
      <c r="D5081" t="s">
        <v>22</v>
      </c>
      <c r="E5081" t="s">
        <v>5</v>
      </c>
      <c r="F5081" s="1" t="s">
        <v>11261</v>
      </c>
      <c r="G5081" t="s">
        <v>907</v>
      </c>
      <c r="H5081">
        <v>4323603</v>
      </c>
      <c r="I5081">
        <v>4324865</v>
      </c>
      <c r="J5081" t="s">
        <v>37</v>
      </c>
      <c r="K5081" t="s">
        <v>10038</v>
      </c>
      <c r="L5081" s="1" t="s">
        <v>11261</v>
      </c>
      <c r="M5081" s="1" t="s">
        <v>11261</v>
      </c>
      <c r="N5081" t="s">
        <v>471</v>
      </c>
      <c r="O5081" s="1" t="s">
        <v>11261</v>
      </c>
      <c r="P5081" s="1" t="s">
        <v>11261</v>
      </c>
      <c r="Q5081" t="s">
        <v>10037</v>
      </c>
      <c r="R5081">
        <v>1263</v>
      </c>
      <c r="S5081" s="9">
        <v>420</v>
      </c>
      <c r="T5081" s="1" t="s">
        <v>11261</v>
      </c>
    </row>
    <row r="5082" spans="1:20" hidden="1" x14ac:dyDescent="0.25">
      <c r="A5082" t="s">
        <v>20</v>
      </c>
      <c r="B5082" s="2" t="s">
        <v>21</v>
      </c>
      <c r="C5082" t="s">
        <v>11901</v>
      </c>
      <c r="D5082" t="s">
        <v>22</v>
      </c>
      <c r="E5082" t="s">
        <v>5</v>
      </c>
      <c r="F5082" s="1" t="s">
        <v>11261</v>
      </c>
      <c r="G5082" t="s">
        <v>907</v>
      </c>
      <c r="H5082">
        <v>300955</v>
      </c>
      <c r="I5082">
        <v>301674</v>
      </c>
      <c r="J5082" t="s">
        <v>37</v>
      </c>
      <c r="K5082" s="1" t="s">
        <v>11261</v>
      </c>
      <c r="L5082" s="1" t="s">
        <v>11261</v>
      </c>
      <c r="M5082" s="1" t="s">
        <v>11261</v>
      </c>
      <c r="N5082" s="1" t="s">
        <v>11261</v>
      </c>
      <c r="O5082" s="1" t="s">
        <v>11261</v>
      </c>
      <c r="P5082" s="1" t="s">
        <v>11261</v>
      </c>
      <c r="Q5082" t="s">
        <v>1601</v>
      </c>
      <c r="R5082">
        <v>720</v>
      </c>
      <c r="S5082" s="10" t="s">
        <v>11261</v>
      </c>
      <c r="T5082" s="1" t="s">
        <v>11261</v>
      </c>
    </row>
    <row r="5083" spans="1:20" hidden="1" x14ac:dyDescent="0.25">
      <c r="A5083" t="s">
        <v>24</v>
      </c>
      <c r="B5083" s="3" t="s">
        <v>11261</v>
      </c>
      <c r="C5083" t="s">
        <v>14683</v>
      </c>
      <c r="D5083" t="s">
        <v>22</v>
      </c>
      <c r="E5083" t="s">
        <v>5</v>
      </c>
      <c r="F5083" s="1" t="s">
        <v>11261</v>
      </c>
      <c r="G5083" t="s">
        <v>907</v>
      </c>
      <c r="H5083">
        <v>1730675</v>
      </c>
      <c r="I5083">
        <v>1731940</v>
      </c>
      <c r="J5083" t="s">
        <v>23</v>
      </c>
      <c r="K5083" t="s">
        <v>4641</v>
      </c>
      <c r="L5083" s="1" t="s">
        <v>11261</v>
      </c>
      <c r="M5083" s="1" t="s">
        <v>11261</v>
      </c>
      <c r="N5083" t="s">
        <v>432</v>
      </c>
      <c r="O5083" s="1" t="s">
        <v>11261</v>
      </c>
      <c r="P5083" s="1" t="s">
        <v>11261</v>
      </c>
      <c r="Q5083" t="s">
        <v>4640</v>
      </c>
      <c r="R5083">
        <v>1266</v>
      </c>
      <c r="S5083" s="9">
        <v>421</v>
      </c>
      <c r="T5083" s="1" t="s">
        <v>11261</v>
      </c>
    </row>
    <row r="5084" spans="1:20" hidden="1" x14ac:dyDescent="0.25">
      <c r="A5084" t="s">
        <v>20</v>
      </c>
      <c r="B5084" s="2" t="s">
        <v>21</v>
      </c>
      <c r="C5084" t="s">
        <v>11999</v>
      </c>
      <c r="D5084" t="s">
        <v>22</v>
      </c>
      <c r="E5084" t="s">
        <v>5</v>
      </c>
      <c r="F5084" s="1" t="s">
        <v>11261</v>
      </c>
      <c r="G5084" t="s">
        <v>907</v>
      </c>
      <c r="H5084">
        <v>361040</v>
      </c>
      <c r="I5084">
        <v>361759</v>
      </c>
      <c r="J5084" t="s">
        <v>23</v>
      </c>
      <c r="K5084" s="1" t="s">
        <v>11261</v>
      </c>
      <c r="L5084" s="1" t="s">
        <v>11261</v>
      </c>
      <c r="M5084" s="1" t="s">
        <v>11261</v>
      </c>
      <c r="N5084" s="1" t="s">
        <v>11261</v>
      </c>
      <c r="O5084" s="1" t="s">
        <v>11261</v>
      </c>
      <c r="P5084" s="1" t="s">
        <v>11261</v>
      </c>
      <c r="Q5084" t="s">
        <v>1702</v>
      </c>
      <c r="R5084">
        <v>720</v>
      </c>
      <c r="S5084" s="10" t="s">
        <v>11261</v>
      </c>
      <c r="T5084" s="1" t="s">
        <v>11261</v>
      </c>
    </row>
    <row r="5085" spans="1:20" hidden="1" x14ac:dyDescent="0.25">
      <c r="A5085" t="s">
        <v>24</v>
      </c>
      <c r="B5085" s="3" t="s">
        <v>11261</v>
      </c>
      <c r="C5085" t="s">
        <v>18321</v>
      </c>
      <c r="D5085" t="s">
        <v>22</v>
      </c>
      <c r="E5085" t="s">
        <v>5</v>
      </c>
      <c r="F5085" s="1" t="s">
        <v>11261</v>
      </c>
      <c r="G5085" t="s">
        <v>907</v>
      </c>
      <c r="H5085">
        <v>3684768</v>
      </c>
      <c r="I5085">
        <v>3686033</v>
      </c>
      <c r="J5085" t="s">
        <v>37</v>
      </c>
      <c r="K5085" t="s">
        <v>8528</v>
      </c>
      <c r="L5085" s="1" t="s">
        <v>11261</v>
      </c>
      <c r="M5085" s="1" t="s">
        <v>11261</v>
      </c>
      <c r="N5085" t="s">
        <v>8529</v>
      </c>
      <c r="O5085" s="1" t="s">
        <v>11261</v>
      </c>
      <c r="P5085" s="1" t="s">
        <v>11261</v>
      </c>
      <c r="Q5085" t="s">
        <v>8527</v>
      </c>
      <c r="R5085">
        <v>1266</v>
      </c>
      <c r="S5085" s="9">
        <v>421</v>
      </c>
      <c r="T5085" s="1" t="s">
        <v>11261</v>
      </c>
    </row>
    <row r="5086" spans="1:20" hidden="1" x14ac:dyDescent="0.25">
      <c r="A5086" t="s">
        <v>20</v>
      </c>
      <c r="B5086" s="2" t="s">
        <v>21</v>
      </c>
      <c r="C5086" t="s">
        <v>12644</v>
      </c>
      <c r="D5086" t="s">
        <v>22</v>
      </c>
      <c r="E5086" t="s">
        <v>5</v>
      </c>
      <c r="F5086" s="1" t="s">
        <v>11261</v>
      </c>
      <c r="G5086" t="s">
        <v>907</v>
      </c>
      <c r="H5086">
        <v>690526</v>
      </c>
      <c r="I5086">
        <v>691245</v>
      </c>
      <c r="J5086" t="s">
        <v>23</v>
      </c>
      <c r="K5086" s="1" t="s">
        <v>11261</v>
      </c>
      <c r="L5086" s="1" t="s">
        <v>11261</v>
      </c>
      <c r="M5086" s="1" t="s">
        <v>11261</v>
      </c>
      <c r="N5086" s="1" t="s">
        <v>11261</v>
      </c>
      <c r="O5086" s="1" t="s">
        <v>11261</v>
      </c>
      <c r="P5086" s="1" t="s">
        <v>11261</v>
      </c>
      <c r="Q5086" t="s">
        <v>2405</v>
      </c>
      <c r="R5086">
        <v>720</v>
      </c>
      <c r="S5086" s="10" t="s">
        <v>11261</v>
      </c>
      <c r="T5086" s="1" t="s">
        <v>11261</v>
      </c>
    </row>
    <row r="5087" spans="1:20" hidden="1" x14ac:dyDescent="0.25">
      <c r="A5087" t="s">
        <v>24</v>
      </c>
      <c r="B5087" s="3" t="s">
        <v>11261</v>
      </c>
      <c r="C5087" t="s">
        <v>12645</v>
      </c>
      <c r="D5087" t="s">
        <v>22</v>
      </c>
      <c r="E5087" t="s">
        <v>5</v>
      </c>
      <c r="F5087" s="1" t="s">
        <v>11261</v>
      </c>
      <c r="G5087" t="s">
        <v>907</v>
      </c>
      <c r="H5087">
        <v>690526</v>
      </c>
      <c r="I5087">
        <v>691245</v>
      </c>
      <c r="J5087" t="s">
        <v>23</v>
      </c>
      <c r="K5087" t="s">
        <v>2406</v>
      </c>
      <c r="L5087" s="1" t="s">
        <v>11261</v>
      </c>
      <c r="M5087" s="1" t="s">
        <v>11261</v>
      </c>
      <c r="N5087" t="s">
        <v>2407</v>
      </c>
      <c r="O5087" s="1" t="s">
        <v>11261</v>
      </c>
      <c r="P5087" s="1" t="s">
        <v>11261</v>
      </c>
      <c r="Q5087" t="s">
        <v>2405</v>
      </c>
      <c r="R5087">
        <v>720</v>
      </c>
      <c r="S5087" s="9">
        <v>239</v>
      </c>
      <c r="T5087" s="1" t="s">
        <v>11261</v>
      </c>
    </row>
    <row r="5088" spans="1:20" hidden="1" x14ac:dyDescent="0.25">
      <c r="A5088" t="s">
        <v>20</v>
      </c>
      <c r="B5088" s="2" t="s">
        <v>21</v>
      </c>
      <c r="C5088" t="s">
        <v>13137</v>
      </c>
      <c r="D5088" t="s">
        <v>22</v>
      </c>
      <c r="E5088" t="s">
        <v>5</v>
      </c>
      <c r="F5088" s="1" t="s">
        <v>11261</v>
      </c>
      <c r="G5088" t="s">
        <v>907</v>
      </c>
      <c r="H5088">
        <v>957045</v>
      </c>
      <c r="I5088">
        <v>957764</v>
      </c>
      <c r="J5088" t="s">
        <v>23</v>
      </c>
      <c r="K5088" s="1" t="s">
        <v>11261</v>
      </c>
      <c r="L5088" s="1" t="s">
        <v>11261</v>
      </c>
      <c r="M5088" s="1" t="s">
        <v>11261</v>
      </c>
      <c r="N5088" s="1" t="s">
        <v>11261</v>
      </c>
      <c r="O5088" s="1" t="s">
        <v>11261</v>
      </c>
      <c r="P5088" s="1" t="s">
        <v>11261</v>
      </c>
      <c r="Q5088" t="s">
        <v>2969</v>
      </c>
      <c r="R5088">
        <v>720</v>
      </c>
      <c r="S5088" s="10" t="s">
        <v>11261</v>
      </c>
      <c r="T5088" s="1" t="s">
        <v>11261</v>
      </c>
    </row>
    <row r="5089" spans="1:20" hidden="1" x14ac:dyDescent="0.25">
      <c r="A5089" t="s">
        <v>24</v>
      </c>
      <c r="B5089" s="3" t="s">
        <v>11261</v>
      </c>
      <c r="C5089" t="s">
        <v>13138</v>
      </c>
      <c r="D5089" t="s">
        <v>22</v>
      </c>
      <c r="E5089" t="s">
        <v>5</v>
      </c>
      <c r="F5089" s="1" t="s">
        <v>11261</v>
      </c>
      <c r="G5089" t="s">
        <v>907</v>
      </c>
      <c r="H5089">
        <v>957045</v>
      </c>
      <c r="I5089">
        <v>957764</v>
      </c>
      <c r="J5089" t="s">
        <v>23</v>
      </c>
      <c r="K5089" t="s">
        <v>2970</v>
      </c>
      <c r="L5089" s="1" t="s">
        <v>11261</v>
      </c>
      <c r="M5089" s="1" t="s">
        <v>11261</v>
      </c>
      <c r="N5089" t="s">
        <v>156</v>
      </c>
      <c r="O5089" s="1" t="s">
        <v>11261</v>
      </c>
      <c r="P5089" s="1" t="s">
        <v>11261</v>
      </c>
      <c r="Q5089" t="s">
        <v>2969</v>
      </c>
      <c r="R5089">
        <v>720</v>
      </c>
      <c r="S5089" s="9">
        <v>239</v>
      </c>
      <c r="T5089" s="1" t="s">
        <v>11261</v>
      </c>
    </row>
    <row r="5090" spans="1:20" hidden="1" x14ac:dyDescent="0.25">
      <c r="A5090" t="s">
        <v>20</v>
      </c>
      <c r="B5090" s="2" t="s">
        <v>21</v>
      </c>
      <c r="C5090" t="s">
        <v>13301</v>
      </c>
      <c r="D5090" t="s">
        <v>22</v>
      </c>
      <c r="E5090" t="s">
        <v>5</v>
      </c>
      <c r="F5090" s="1" t="s">
        <v>11261</v>
      </c>
      <c r="G5090" t="s">
        <v>907</v>
      </c>
      <c r="H5090">
        <v>1041781</v>
      </c>
      <c r="I5090">
        <v>1042500</v>
      </c>
      <c r="J5090" t="s">
        <v>23</v>
      </c>
      <c r="K5090" s="1" t="s">
        <v>11261</v>
      </c>
      <c r="L5090" s="1" t="s">
        <v>11261</v>
      </c>
      <c r="M5090" s="1" t="s">
        <v>11261</v>
      </c>
      <c r="N5090" s="1" t="s">
        <v>11261</v>
      </c>
      <c r="O5090" s="1" t="s">
        <v>11261</v>
      </c>
      <c r="P5090" s="1" t="s">
        <v>11261</v>
      </c>
      <c r="Q5090" t="s">
        <v>3166</v>
      </c>
      <c r="R5090">
        <v>720</v>
      </c>
      <c r="S5090" s="10" t="s">
        <v>11261</v>
      </c>
      <c r="T5090" s="1" t="s">
        <v>11261</v>
      </c>
    </row>
    <row r="5091" spans="1:20" hidden="1" x14ac:dyDescent="0.25">
      <c r="A5091" t="s">
        <v>24</v>
      </c>
      <c r="B5091" s="3" t="s">
        <v>11261</v>
      </c>
      <c r="C5091" t="s">
        <v>19392</v>
      </c>
      <c r="D5091" t="s">
        <v>22</v>
      </c>
      <c r="E5091" t="s">
        <v>5</v>
      </c>
      <c r="F5091" s="1" t="s">
        <v>11261</v>
      </c>
      <c r="G5091" t="s">
        <v>907</v>
      </c>
      <c r="H5091">
        <v>4200352</v>
      </c>
      <c r="I5091">
        <v>4201617</v>
      </c>
      <c r="J5091" t="s">
        <v>37</v>
      </c>
      <c r="K5091" t="s">
        <v>9756</v>
      </c>
      <c r="L5091" s="1" t="s">
        <v>11261</v>
      </c>
      <c r="M5091" s="1" t="s">
        <v>11261</v>
      </c>
      <c r="N5091" t="s">
        <v>9757</v>
      </c>
      <c r="O5091" s="1" t="s">
        <v>11261</v>
      </c>
      <c r="P5091" s="1" t="s">
        <v>11261</v>
      </c>
      <c r="Q5091" t="s">
        <v>9755</v>
      </c>
      <c r="R5091">
        <v>1266</v>
      </c>
      <c r="S5091" s="9">
        <v>421</v>
      </c>
      <c r="T5091" s="1" t="s">
        <v>11261</v>
      </c>
    </row>
    <row r="5092" spans="1:20" hidden="1" x14ac:dyDescent="0.25">
      <c r="A5092" t="s">
        <v>20</v>
      </c>
      <c r="B5092" s="2" t="s">
        <v>21</v>
      </c>
      <c r="C5092" t="s">
        <v>13939</v>
      </c>
      <c r="D5092" t="s">
        <v>22</v>
      </c>
      <c r="E5092" t="s">
        <v>5</v>
      </c>
      <c r="F5092" s="1" t="s">
        <v>11261</v>
      </c>
      <c r="G5092" t="s">
        <v>907</v>
      </c>
      <c r="H5092">
        <v>1355462</v>
      </c>
      <c r="I5092">
        <v>1356181</v>
      </c>
      <c r="J5092" t="s">
        <v>23</v>
      </c>
      <c r="K5092" s="1" t="s">
        <v>11261</v>
      </c>
      <c r="L5092" s="1" t="s">
        <v>11261</v>
      </c>
      <c r="M5092" s="1" t="s">
        <v>11261</v>
      </c>
      <c r="N5092" s="1" t="s">
        <v>11261</v>
      </c>
      <c r="O5092" s="1" t="s">
        <v>11261</v>
      </c>
      <c r="P5092" s="1" t="s">
        <v>11261</v>
      </c>
      <c r="Q5092" t="s">
        <v>3867</v>
      </c>
      <c r="R5092">
        <v>720</v>
      </c>
      <c r="S5092" s="10" t="s">
        <v>11261</v>
      </c>
      <c r="T5092" s="1" t="s">
        <v>11261</v>
      </c>
    </row>
    <row r="5093" spans="1:20" hidden="1" x14ac:dyDescent="0.25">
      <c r="A5093" t="s">
        <v>24</v>
      </c>
      <c r="B5093" s="3" t="s">
        <v>11261</v>
      </c>
      <c r="C5093" t="s">
        <v>13940</v>
      </c>
      <c r="D5093" t="s">
        <v>22</v>
      </c>
      <c r="E5093" t="s">
        <v>5</v>
      </c>
      <c r="F5093" s="1" t="s">
        <v>11261</v>
      </c>
      <c r="G5093" t="s">
        <v>907</v>
      </c>
      <c r="H5093">
        <v>1355462</v>
      </c>
      <c r="I5093">
        <v>1356181</v>
      </c>
      <c r="J5093" t="s">
        <v>23</v>
      </c>
      <c r="K5093" t="s">
        <v>3868</v>
      </c>
      <c r="L5093" s="1" t="s">
        <v>11261</v>
      </c>
      <c r="M5093" s="1" t="s">
        <v>11261</v>
      </c>
      <c r="N5093" t="s">
        <v>27</v>
      </c>
      <c r="O5093" s="1" t="s">
        <v>11261</v>
      </c>
      <c r="P5093" s="1" t="s">
        <v>11261</v>
      </c>
      <c r="Q5093" t="s">
        <v>3867</v>
      </c>
      <c r="R5093">
        <v>720</v>
      </c>
      <c r="S5093" s="9">
        <v>239</v>
      </c>
      <c r="T5093" s="1" t="s">
        <v>11261</v>
      </c>
    </row>
    <row r="5094" spans="1:20" hidden="1" x14ac:dyDescent="0.25">
      <c r="A5094" t="s">
        <v>20</v>
      </c>
      <c r="B5094" s="2" t="s">
        <v>21</v>
      </c>
      <c r="C5094" t="s">
        <v>16101</v>
      </c>
      <c r="D5094" t="s">
        <v>22</v>
      </c>
      <c r="E5094" t="s">
        <v>5</v>
      </c>
      <c r="F5094" s="1" t="s">
        <v>11261</v>
      </c>
      <c r="G5094" t="s">
        <v>907</v>
      </c>
      <c r="H5094">
        <v>2485836</v>
      </c>
      <c r="I5094">
        <v>2486555</v>
      </c>
      <c r="J5094" t="s">
        <v>23</v>
      </c>
      <c r="K5094" s="1" t="s">
        <v>11261</v>
      </c>
      <c r="L5094" s="1" t="s">
        <v>11261</v>
      </c>
      <c r="M5094" s="1" t="s">
        <v>11261</v>
      </c>
      <c r="N5094" s="1" t="s">
        <v>11261</v>
      </c>
      <c r="O5094" s="1" t="s">
        <v>11261</v>
      </c>
      <c r="P5094" s="1" t="s">
        <v>11261</v>
      </c>
      <c r="Q5094" t="s">
        <v>6165</v>
      </c>
      <c r="R5094">
        <v>720</v>
      </c>
      <c r="S5094" s="10" t="s">
        <v>11261</v>
      </c>
      <c r="T5094" s="1" t="s">
        <v>11261</v>
      </c>
    </row>
    <row r="5095" spans="1:20" hidden="1" x14ac:dyDescent="0.25">
      <c r="A5095" t="s">
        <v>24</v>
      </c>
      <c r="B5095" s="3" t="s">
        <v>11261</v>
      </c>
      <c r="C5095" t="s">
        <v>16102</v>
      </c>
      <c r="D5095" t="s">
        <v>22</v>
      </c>
      <c r="E5095" t="s">
        <v>5</v>
      </c>
      <c r="F5095" s="1" t="s">
        <v>11261</v>
      </c>
      <c r="G5095" t="s">
        <v>907</v>
      </c>
      <c r="H5095">
        <v>2485836</v>
      </c>
      <c r="I5095">
        <v>2486555</v>
      </c>
      <c r="J5095" t="s">
        <v>23</v>
      </c>
      <c r="K5095" t="s">
        <v>6166</v>
      </c>
      <c r="L5095" s="1" t="s">
        <v>11261</v>
      </c>
      <c r="M5095" s="1" t="s">
        <v>11261</v>
      </c>
      <c r="N5095" t="s">
        <v>27</v>
      </c>
      <c r="O5095" s="1" t="s">
        <v>11261</v>
      </c>
      <c r="P5095" s="1" t="s">
        <v>11261</v>
      </c>
      <c r="Q5095" t="s">
        <v>6165</v>
      </c>
      <c r="R5095">
        <v>720</v>
      </c>
      <c r="S5095" s="9">
        <v>239</v>
      </c>
      <c r="T5095" s="1" t="s">
        <v>11261</v>
      </c>
    </row>
    <row r="5096" spans="1:20" hidden="1" x14ac:dyDescent="0.25">
      <c r="A5096" t="s">
        <v>20</v>
      </c>
      <c r="B5096" s="2" t="s">
        <v>126</v>
      </c>
      <c r="C5096" t="s">
        <v>18098</v>
      </c>
      <c r="D5096" t="s">
        <v>22</v>
      </c>
      <c r="E5096" t="s">
        <v>5</v>
      </c>
      <c r="F5096" s="1" t="s">
        <v>11261</v>
      </c>
      <c r="G5096" t="s">
        <v>907</v>
      </c>
      <c r="H5096">
        <v>3563052</v>
      </c>
      <c r="I5096">
        <v>3563771</v>
      </c>
      <c r="J5096" t="s">
        <v>37</v>
      </c>
      <c r="K5096" s="1" t="s">
        <v>11261</v>
      </c>
      <c r="L5096" s="1" t="s">
        <v>11261</v>
      </c>
      <c r="M5096" s="1" t="s">
        <v>11261</v>
      </c>
      <c r="N5096" t="s">
        <v>27</v>
      </c>
      <c r="O5096" s="1" t="s">
        <v>11261</v>
      </c>
      <c r="P5096" s="1" t="s">
        <v>11261</v>
      </c>
      <c r="Q5096" t="s">
        <v>8284</v>
      </c>
      <c r="R5096">
        <v>720</v>
      </c>
      <c r="S5096" s="10" t="s">
        <v>11261</v>
      </c>
      <c r="T5096" t="s">
        <v>127</v>
      </c>
    </row>
    <row r="5097" spans="1:20" hidden="1" x14ac:dyDescent="0.25">
      <c r="A5097" t="s">
        <v>20</v>
      </c>
      <c r="B5097" s="2" t="s">
        <v>21</v>
      </c>
      <c r="C5097" t="s">
        <v>18334</v>
      </c>
      <c r="D5097" t="s">
        <v>22</v>
      </c>
      <c r="E5097" t="s">
        <v>5</v>
      </c>
      <c r="F5097" s="1" t="s">
        <v>11261</v>
      </c>
      <c r="G5097" t="s">
        <v>907</v>
      </c>
      <c r="H5097">
        <v>3691302</v>
      </c>
      <c r="I5097">
        <v>3692021</v>
      </c>
      <c r="J5097" t="s">
        <v>37</v>
      </c>
      <c r="K5097" s="1" t="s">
        <v>11261</v>
      </c>
      <c r="L5097" s="1" t="s">
        <v>11261</v>
      </c>
      <c r="M5097" s="1" t="s">
        <v>11261</v>
      </c>
      <c r="N5097" s="1" t="s">
        <v>11261</v>
      </c>
      <c r="O5097" s="1" t="s">
        <v>11261</v>
      </c>
      <c r="P5097" s="1" t="s">
        <v>11261</v>
      </c>
      <c r="Q5097" t="s">
        <v>8547</v>
      </c>
      <c r="R5097">
        <v>720</v>
      </c>
      <c r="S5097" s="10" t="s">
        <v>11261</v>
      </c>
      <c r="T5097" s="1" t="s">
        <v>11261</v>
      </c>
    </row>
    <row r="5098" spans="1:20" hidden="1" x14ac:dyDescent="0.25">
      <c r="A5098" t="s">
        <v>24</v>
      </c>
      <c r="B5098" s="3" t="s">
        <v>11261</v>
      </c>
      <c r="C5098" t="s">
        <v>18335</v>
      </c>
      <c r="D5098" t="s">
        <v>22</v>
      </c>
      <c r="E5098" t="s">
        <v>5</v>
      </c>
      <c r="F5098" s="1" t="s">
        <v>11261</v>
      </c>
      <c r="G5098" t="s">
        <v>907</v>
      </c>
      <c r="H5098">
        <v>3691302</v>
      </c>
      <c r="I5098">
        <v>3692021</v>
      </c>
      <c r="J5098" t="s">
        <v>37</v>
      </c>
      <c r="K5098" t="s">
        <v>8548</v>
      </c>
      <c r="L5098" s="1" t="s">
        <v>11261</v>
      </c>
      <c r="M5098" s="1" t="s">
        <v>11261</v>
      </c>
      <c r="N5098" t="s">
        <v>681</v>
      </c>
      <c r="O5098" s="1" t="s">
        <v>11261</v>
      </c>
      <c r="P5098" s="1" t="s">
        <v>11261</v>
      </c>
      <c r="Q5098" t="s">
        <v>8547</v>
      </c>
      <c r="R5098">
        <v>720</v>
      </c>
      <c r="S5098" s="9">
        <v>239</v>
      </c>
      <c r="T5098" s="1" t="s">
        <v>11261</v>
      </c>
    </row>
    <row r="5099" spans="1:20" hidden="1" x14ac:dyDescent="0.25">
      <c r="A5099" t="s">
        <v>20</v>
      </c>
      <c r="B5099" s="2" t="s">
        <v>21</v>
      </c>
      <c r="C5099" t="s">
        <v>18543</v>
      </c>
      <c r="D5099" t="s">
        <v>22</v>
      </c>
      <c r="E5099" t="s">
        <v>5</v>
      </c>
      <c r="F5099" s="1" t="s">
        <v>11261</v>
      </c>
      <c r="G5099" t="s">
        <v>907</v>
      </c>
      <c r="H5099">
        <v>3793818</v>
      </c>
      <c r="I5099">
        <v>3794537</v>
      </c>
      <c r="J5099" t="s">
        <v>37</v>
      </c>
      <c r="K5099" s="1" t="s">
        <v>11261</v>
      </c>
      <c r="L5099" s="1" t="s">
        <v>11261</v>
      </c>
      <c r="M5099" s="1" t="s">
        <v>11261</v>
      </c>
      <c r="N5099" s="1" t="s">
        <v>11261</v>
      </c>
      <c r="O5099" s="1" t="s">
        <v>11261</v>
      </c>
      <c r="P5099" s="1" t="s">
        <v>11261</v>
      </c>
      <c r="Q5099" t="s">
        <v>8798</v>
      </c>
      <c r="R5099">
        <v>720</v>
      </c>
      <c r="S5099" s="10" t="s">
        <v>11261</v>
      </c>
      <c r="T5099" s="1" t="s">
        <v>11261</v>
      </c>
    </row>
    <row r="5100" spans="1:20" hidden="1" x14ac:dyDescent="0.25">
      <c r="A5100" t="s">
        <v>24</v>
      </c>
      <c r="B5100" s="3" t="s">
        <v>11261</v>
      </c>
      <c r="C5100" t="s">
        <v>18544</v>
      </c>
      <c r="D5100" t="s">
        <v>22</v>
      </c>
      <c r="E5100" t="s">
        <v>5</v>
      </c>
      <c r="F5100" s="1" t="s">
        <v>11261</v>
      </c>
      <c r="G5100" t="s">
        <v>907</v>
      </c>
      <c r="H5100">
        <v>3793818</v>
      </c>
      <c r="I5100">
        <v>3794537</v>
      </c>
      <c r="J5100" t="s">
        <v>37</v>
      </c>
      <c r="K5100" t="s">
        <v>8799</v>
      </c>
      <c r="L5100" s="1" t="s">
        <v>11261</v>
      </c>
      <c r="M5100" s="1" t="s">
        <v>11261</v>
      </c>
      <c r="N5100" t="s">
        <v>8800</v>
      </c>
      <c r="O5100" s="1" t="s">
        <v>11261</v>
      </c>
      <c r="P5100" s="1" t="s">
        <v>11261</v>
      </c>
      <c r="Q5100" t="s">
        <v>8798</v>
      </c>
      <c r="R5100">
        <v>720</v>
      </c>
      <c r="S5100" s="9">
        <v>239</v>
      </c>
      <c r="T5100" s="1" t="s">
        <v>11261</v>
      </c>
    </row>
    <row r="5101" spans="1:20" hidden="1" x14ac:dyDescent="0.25">
      <c r="A5101" t="s">
        <v>20</v>
      </c>
      <c r="B5101" s="2" t="s">
        <v>21</v>
      </c>
      <c r="C5101" t="s">
        <v>19549</v>
      </c>
      <c r="D5101" t="s">
        <v>22</v>
      </c>
      <c r="E5101" t="s">
        <v>5</v>
      </c>
      <c r="F5101" s="1" t="s">
        <v>11261</v>
      </c>
      <c r="G5101" t="s">
        <v>907</v>
      </c>
      <c r="H5101">
        <v>4279334</v>
      </c>
      <c r="I5101">
        <v>4280053</v>
      </c>
      <c r="J5101" t="s">
        <v>37</v>
      </c>
      <c r="K5101" s="1" t="s">
        <v>11261</v>
      </c>
      <c r="L5101" s="1" t="s">
        <v>11261</v>
      </c>
      <c r="M5101" s="1" t="s">
        <v>11261</v>
      </c>
      <c r="N5101" s="1" t="s">
        <v>11261</v>
      </c>
      <c r="O5101" s="1" t="s">
        <v>11261</v>
      </c>
      <c r="P5101" s="1" t="s">
        <v>11261</v>
      </c>
      <c r="Q5101" t="s">
        <v>9948</v>
      </c>
      <c r="R5101">
        <v>720</v>
      </c>
      <c r="S5101" s="10" t="s">
        <v>11261</v>
      </c>
      <c r="T5101" s="1" t="s">
        <v>11261</v>
      </c>
    </row>
    <row r="5102" spans="1:20" hidden="1" x14ac:dyDescent="0.25">
      <c r="A5102" t="s">
        <v>24</v>
      </c>
      <c r="B5102" s="3" t="s">
        <v>11261</v>
      </c>
      <c r="C5102" t="s">
        <v>19550</v>
      </c>
      <c r="D5102" t="s">
        <v>22</v>
      </c>
      <c r="E5102" t="s">
        <v>5</v>
      </c>
      <c r="F5102" s="1" t="s">
        <v>11261</v>
      </c>
      <c r="G5102" t="s">
        <v>907</v>
      </c>
      <c r="H5102">
        <v>4279334</v>
      </c>
      <c r="I5102">
        <v>4280053</v>
      </c>
      <c r="J5102" t="s">
        <v>37</v>
      </c>
      <c r="K5102" t="s">
        <v>9949</v>
      </c>
      <c r="L5102" s="1" t="s">
        <v>11261</v>
      </c>
      <c r="M5102" s="1" t="s">
        <v>11261</v>
      </c>
      <c r="N5102" t="s">
        <v>1340</v>
      </c>
      <c r="O5102" s="1" t="s">
        <v>11261</v>
      </c>
      <c r="P5102" s="1" t="s">
        <v>11261</v>
      </c>
      <c r="Q5102" t="s">
        <v>9948</v>
      </c>
      <c r="R5102">
        <v>720</v>
      </c>
      <c r="S5102" s="9">
        <v>239</v>
      </c>
      <c r="T5102" s="1" t="s">
        <v>11261</v>
      </c>
    </row>
    <row r="5103" spans="1:20" hidden="1" x14ac:dyDescent="0.25">
      <c r="A5103" t="s">
        <v>20</v>
      </c>
      <c r="B5103" s="2" t="s">
        <v>21</v>
      </c>
      <c r="C5103" t="s">
        <v>20648</v>
      </c>
      <c r="D5103" t="s">
        <v>22</v>
      </c>
      <c r="E5103" t="s">
        <v>5</v>
      </c>
      <c r="F5103" s="1" t="s">
        <v>11261</v>
      </c>
      <c r="G5103" t="s">
        <v>907</v>
      </c>
      <c r="H5103">
        <v>4821336</v>
      </c>
      <c r="I5103">
        <v>4822055</v>
      </c>
      <c r="J5103" t="s">
        <v>23</v>
      </c>
      <c r="K5103" s="1" t="s">
        <v>11261</v>
      </c>
      <c r="L5103" s="1" t="s">
        <v>11261</v>
      </c>
      <c r="M5103" s="1" t="s">
        <v>11261</v>
      </c>
      <c r="N5103" s="1" t="s">
        <v>11261</v>
      </c>
      <c r="O5103" t="s">
        <v>670</v>
      </c>
      <c r="P5103" s="1" t="s">
        <v>11261</v>
      </c>
      <c r="Q5103" t="s">
        <v>11165</v>
      </c>
      <c r="R5103">
        <v>720</v>
      </c>
      <c r="S5103" s="10" t="s">
        <v>11261</v>
      </c>
      <c r="T5103" s="1" t="s">
        <v>11261</v>
      </c>
    </row>
    <row r="5104" spans="1:20" hidden="1" x14ac:dyDescent="0.25">
      <c r="A5104" t="s">
        <v>24</v>
      </c>
      <c r="B5104" s="3" t="s">
        <v>11261</v>
      </c>
      <c r="C5104" t="s">
        <v>13021</v>
      </c>
      <c r="D5104" t="s">
        <v>22</v>
      </c>
      <c r="E5104" t="s">
        <v>5</v>
      </c>
      <c r="F5104" s="1" t="s">
        <v>11261</v>
      </c>
      <c r="G5104" t="s">
        <v>907</v>
      </c>
      <c r="H5104">
        <v>895408</v>
      </c>
      <c r="I5104">
        <v>896676</v>
      </c>
      <c r="J5104" t="s">
        <v>23</v>
      </c>
      <c r="K5104" t="s">
        <v>2830</v>
      </c>
      <c r="L5104" s="1" t="s">
        <v>11261</v>
      </c>
      <c r="M5104" s="1" t="s">
        <v>11261</v>
      </c>
      <c r="N5104" t="s">
        <v>2831</v>
      </c>
      <c r="O5104" s="1" t="s">
        <v>11261</v>
      </c>
      <c r="P5104" s="1" t="s">
        <v>11261</v>
      </c>
      <c r="Q5104" t="s">
        <v>2829</v>
      </c>
      <c r="R5104">
        <v>1269</v>
      </c>
      <c r="S5104" s="9">
        <v>422</v>
      </c>
      <c r="T5104" s="1" t="s">
        <v>11261</v>
      </c>
    </row>
    <row r="5105" spans="1:20" hidden="1" x14ac:dyDescent="0.25">
      <c r="A5105" t="s">
        <v>20</v>
      </c>
      <c r="B5105" s="2" t="s">
        <v>21</v>
      </c>
      <c r="C5105" t="s">
        <v>11764</v>
      </c>
      <c r="D5105" t="s">
        <v>22</v>
      </c>
      <c r="E5105" t="s">
        <v>5</v>
      </c>
      <c r="F5105" s="1" t="s">
        <v>11261</v>
      </c>
      <c r="G5105" t="s">
        <v>907</v>
      </c>
      <c r="H5105">
        <v>240833</v>
      </c>
      <c r="I5105">
        <v>241549</v>
      </c>
      <c r="J5105" t="s">
        <v>37</v>
      </c>
      <c r="K5105" s="1" t="s">
        <v>11261</v>
      </c>
      <c r="L5105" s="1" t="s">
        <v>11261</v>
      </c>
      <c r="M5105" s="1" t="s">
        <v>11261</v>
      </c>
      <c r="N5105" s="1" t="s">
        <v>11261</v>
      </c>
      <c r="O5105" s="1" t="s">
        <v>11261</v>
      </c>
      <c r="P5105" s="1" t="s">
        <v>11261</v>
      </c>
      <c r="Q5105" t="s">
        <v>1457</v>
      </c>
      <c r="R5105">
        <v>717</v>
      </c>
      <c r="S5105" s="10" t="s">
        <v>11261</v>
      </c>
      <c r="T5105" s="1" t="s">
        <v>11261</v>
      </c>
    </row>
    <row r="5106" spans="1:20" hidden="1" x14ac:dyDescent="0.25">
      <c r="A5106" t="s">
        <v>24</v>
      </c>
      <c r="B5106" s="3" t="s">
        <v>11261</v>
      </c>
      <c r="C5106" t="s">
        <v>11765</v>
      </c>
      <c r="D5106" t="s">
        <v>22</v>
      </c>
      <c r="E5106" t="s">
        <v>5</v>
      </c>
      <c r="F5106" s="1" t="s">
        <v>11261</v>
      </c>
      <c r="G5106" t="s">
        <v>907</v>
      </c>
      <c r="H5106">
        <v>240833</v>
      </c>
      <c r="I5106">
        <v>241549</v>
      </c>
      <c r="J5106" t="s">
        <v>37</v>
      </c>
      <c r="K5106" t="s">
        <v>1458</v>
      </c>
      <c r="L5106" s="1" t="s">
        <v>11261</v>
      </c>
      <c r="M5106" s="1" t="s">
        <v>11261</v>
      </c>
      <c r="N5106" t="s">
        <v>27</v>
      </c>
      <c r="O5106" s="1" t="s">
        <v>11261</v>
      </c>
      <c r="P5106" s="1" t="s">
        <v>11261</v>
      </c>
      <c r="Q5106" t="s">
        <v>1457</v>
      </c>
      <c r="R5106">
        <v>717</v>
      </c>
      <c r="S5106" s="9">
        <v>238</v>
      </c>
      <c r="T5106" s="1" t="s">
        <v>11261</v>
      </c>
    </row>
    <row r="5107" spans="1:20" hidden="1" x14ac:dyDescent="0.25">
      <c r="A5107" t="s">
        <v>20</v>
      </c>
      <c r="B5107" s="2" t="s">
        <v>21</v>
      </c>
      <c r="C5107" t="s">
        <v>12946</v>
      </c>
      <c r="D5107" t="s">
        <v>22</v>
      </c>
      <c r="E5107" t="s">
        <v>5</v>
      </c>
      <c r="F5107" s="1" t="s">
        <v>11261</v>
      </c>
      <c r="G5107" t="s">
        <v>907</v>
      </c>
      <c r="H5107">
        <v>855480</v>
      </c>
      <c r="I5107">
        <v>856196</v>
      </c>
      <c r="J5107" t="s">
        <v>23</v>
      </c>
      <c r="K5107" s="1" t="s">
        <v>11261</v>
      </c>
      <c r="L5107" s="1" t="s">
        <v>11261</v>
      </c>
      <c r="M5107" s="1" t="s">
        <v>11261</v>
      </c>
      <c r="N5107" s="1" t="s">
        <v>11261</v>
      </c>
      <c r="O5107" s="1" t="s">
        <v>11261</v>
      </c>
      <c r="P5107" s="1" t="s">
        <v>11261</v>
      </c>
      <c r="Q5107" t="s">
        <v>2752</v>
      </c>
      <c r="R5107">
        <v>717</v>
      </c>
      <c r="S5107" s="10" t="s">
        <v>11261</v>
      </c>
      <c r="T5107" s="1" t="s">
        <v>11261</v>
      </c>
    </row>
    <row r="5108" spans="1:20" hidden="1" x14ac:dyDescent="0.25">
      <c r="A5108" t="s">
        <v>24</v>
      </c>
      <c r="B5108" s="3" t="s">
        <v>11261</v>
      </c>
      <c r="C5108" t="s">
        <v>12947</v>
      </c>
      <c r="D5108" t="s">
        <v>22</v>
      </c>
      <c r="E5108" t="s">
        <v>5</v>
      </c>
      <c r="F5108" s="1" t="s">
        <v>11261</v>
      </c>
      <c r="G5108" t="s">
        <v>907</v>
      </c>
      <c r="H5108">
        <v>855480</v>
      </c>
      <c r="I5108">
        <v>856196</v>
      </c>
      <c r="J5108" t="s">
        <v>23</v>
      </c>
      <c r="K5108" t="s">
        <v>2753</v>
      </c>
      <c r="L5108" s="1" t="s">
        <v>11261</v>
      </c>
      <c r="M5108" s="1" t="s">
        <v>11261</v>
      </c>
      <c r="N5108" t="s">
        <v>2754</v>
      </c>
      <c r="O5108" s="1" t="s">
        <v>11261</v>
      </c>
      <c r="P5108" s="1" t="s">
        <v>11261</v>
      </c>
      <c r="Q5108" t="s">
        <v>2752</v>
      </c>
      <c r="R5108">
        <v>717</v>
      </c>
      <c r="S5108" s="9">
        <v>238</v>
      </c>
      <c r="T5108" s="1" t="s">
        <v>11261</v>
      </c>
    </row>
    <row r="5109" spans="1:20" hidden="1" x14ac:dyDescent="0.25">
      <c r="A5109" t="s">
        <v>20</v>
      </c>
      <c r="B5109" s="2" t="s">
        <v>21</v>
      </c>
      <c r="C5109" t="s">
        <v>12964</v>
      </c>
      <c r="D5109" t="s">
        <v>22</v>
      </c>
      <c r="E5109" t="s">
        <v>5</v>
      </c>
      <c r="F5109" s="1" t="s">
        <v>11261</v>
      </c>
      <c r="G5109" t="s">
        <v>907</v>
      </c>
      <c r="H5109">
        <v>863792</v>
      </c>
      <c r="I5109">
        <v>864508</v>
      </c>
      <c r="J5109" t="s">
        <v>23</v>
      </c>
      <c r="K5109" s="1" t="s">
        <v>11261</v>
      </c>
      <c r="L5109" s="1" t="s">
        <v>11261</v>
      </c>
      <c r="M5109" s="1" t="s">
        <v>11261</v>
      </c>
      <c r="N5109" s="1" t="s">
        <v>11261</v>
      </c>
      <c r="O5109" s="1" t="s">
        <v>11261</v>
      </c>
      <c r="P5109" s="1" t="s">
        <v>11261</v>
      </c>
      <c r="Q5109" t="s">
        <v>2771</v>
      </c>
      <c r="R5109">
        <v>717</v>
      </c>
      <c r="S5109" s="10" t="s">
        <v>11261</v>
      </c>
      <c r="T5109" s="1" t="s">
        <v>11261</v>
      </c>
    </row>
    <row r="5110" spans="1:20" hidden="1" x14ac:dyDescent="0.25">
      <c r="A5110" t="s">
        <v>24</v>
      </c>
      <c r="B5110" s="3" t="s">
        <v>11261</v>
      </c>
      <c r="C5110" t="s">
        <v>12965</v>
      </c>
      <c r="D5110" t="s">
        <v>22</v>
      </c>
      <c r="E5110" t="s">
        <v>5</v>
      </c>
      <c r="F5110" s="1" t="s">
        <v>11261</v>
      </c>
      <c r="G5110" t="s">
        <v>907</v>
      </c>
      <c r="H5110">
        <v>863792</v>
      </c>
      <c r="I5110">
        <v>864508</v>
      </c>
      <c r="J5110" t="s">
        <v>23</v>
      </c>
      <c r="K5110" t="s">
        <v>2772</v>
      </c>
      <c r="L5110" s="1" t="s">
        <v>11261</v>
      </c>
      <c r="M5110" s="1" t="s">
        <v>11261</v>
      </c>
      <c r="N5110" t="s">
        <v>209</v>
      </c>
      <c r="O5110" s="1" t="s">
        <v>11261</v>
      </c>
      <c r="P5110" s="1" t="s">
        <v>11261</v>
      </c>
      <c r="Q5110" t="s">
        <v>2771</v>
      </c>
      <c r="R5110">
        <v>717</v>
      </c>
      <c r="S5110" s="9">
        <v>238</v>
      </c>
      <c r="T5110" s="1" t="s">
        <v>11261</v>
      </c>
    </row>
    <row r="5111" spans="1:20" hidden="1" x14ac:dyDescent="0.25">
      <c r="A5111" t="s">
        <v>20</v>
      </c>
      <c r="B5111" s="2" t="s">
        <v>21</v>
      </c>
      <c r="C5111" t="s">
        <v>13147</v>
      </c>
      <c r="D5111" t="s">
        <v>22</v>
      </c>
      <c r="E5111" t="s">
        <v>5</v>
      </c>
      <c r="F5111" s="1" t="s">
        <v>11261</v>
      </c>
      <c r="G5111" t="s">
        <v>907</v>
      </c>
      <c r="H5111">
        <v>963386</v>
      </c>
      <c r="I5111">
        <v>964102</v>
      </c>
      <c r="J5111" t="s">
        <v>23</v>
      </c>
      <c r="K5111" s="1" t="s">
        <v>11261</v>
      </c>
      <c r="L5111" s="1" t="s">
        <v>11261</v>
      </c>
      <c r="M5111" s="1" t="s">
        <v>11261</v>
      </c>
      <c r="N5111" s="1" t="s">
        <v>11261</v>
      </c>
      <c r="O5111" s="1" t="s">
        <v>11261</v>
      </c>
      <c r="P5111" s="1" t="s">
        <v>11261</v>
      </c>
      <c r="Q5111" t="s">
        <v>2981</v>
      </c>
      <c r="R5111">
        <v>717</v>
      </c>
      <c r="S5111" s="10" t="s">
        <v>11261</v>
      </c>
      <c r="T5111" s="1" t="s">
        <v>11261</v>
      </c>
    </row>
    <row r="5112" spans="1:20" hidden="1" x14ac:dyDescent="0.25">
      <c r="A5112" t="s">
        <v>24</v>
      </c>
      <c r="B5112" s="3" t="s">
        <v>11261</v>
      </c>
      <c r="C5112" t="s">
        <v>13685</v>
      </c>
      <c r="D5112" t="s">
        <v>22</v>
      </c>
      <c r="E5112" t="s">
        <v>5</v>
      </c>
      <c r="F5112" s="1" t="s">
        <v>11261</v>
      </c>
      <c r="G5112" t="s">
        <v>907</v>
      </c>
      <c r="H5112">
        <v>1237178</v>
      </c>
      <c r="I5112">
        <v>1238446</v>
      </c>
      <c r="J5112" t="s">
        <v>23</v>
      </c>
      <c r="K5112" t="s">
        <v>3594</v>
      </c>
      <c r="L5112" s="1" t="s">
        <v>11261</v>
      </c>
      <c r="M5112" s="1" t="s">
        <v>11261</v>
      </c>
      <c r="N5112" t="s">
        <v>374</v>
      </c>
      <c r="O5112" s="1" t="s">
        <v>11261</v>
      </c>
      <c r="P5112" s="1" t="s">
        <v>11261</v>
      </c>
      <c r="Q5112" t="s">
        <v>3593</v>
      </c>
      <c r="R5112">
        <v>1269</v>
      </c>
      <c r="S5112" s="9">
        <v>422</v>
      </c>
      <c r="T5112" s="1" t="s">
        <v>11261</v>
      </c>
    </row>
    <row r="5113" spans="1:20" hidden="1" x14ac:dyDescent="0.25">
      <c r="A5113" t="s">
        <v>20</v>
      </c>
      <c r="B5113" s="2" t="s">
        <v>21</v>
      </c>
      <c r="C5113" t="s">
        <v>13917</v>
      </c>
      <c r="D5113" t="s">
        <v>22</v>
      </c>
      <c r="E5113" t="s">
        <v>5</v>
      </c>
      <c r="F5113" s="1" t="s">
        <v>11261</v>
      </c>
      <c r="G5113" t="s">
        <v>907</v>
      </c>
      <c r="H5113">
        <v>1344247</v>
      </c>
      <c r="I5113">
        <v>1344963</v>
      </c>
      <c r="J5113" t="s">
        <v>23</v>
      </c>
      <c r="K5113" s="1" t="s">
        <v>11261</v>
      </c>
      <c r="L5113" s="1" t="s">
        <v>11261</v>
      </c>
      <c r="M5113" s="1" t="s">
        <v>11261</v>
      </c>
      <c r="N5113" s="1" t="s">
        <v>11261</v>
      </c>
      <c r="O5113" s="1" t="s">
        <v>11261</v>
      </c>
      <c r="P5113" s="1" t="s">
        <v>11261</v>
      </c>
      <c r="Q5113" t="s">
        <v>3843</v>
      </c>
      <c r="R5113">
        <v>717</v>
      </c>
      <c r="S5113" s="10" t="s">
        <v>11261</v>
      </c>
      <c r="T5113" s="1" t="s">
        <v>11261</v>
      </c>
    </row>
    <row r="5114" spans="1:20" hidden="1" x14ac:dyDescent="0.25">
      <c r="A5114" t="s">
        <v>24</v>
      </c>
      <c r="B5114" s="3" t="s">
        <v>11261</v>
      </c>
      <c r="C5114" t="s">
        <v>13718</v>
      </c>
      <c r="D5114" t="s">
        <v>22</v>
      </c>
      <c r="E5114" t="s">
        <v>5</v>
      </c>
      <c r="F5114" s="1" t="s">
        <v>11261</v>
      </c>
      <c r="G5114" t="s">
        <v>907</v>
      </c>
      <c r="H5114">
        <v>1255296</v>
      </c>
      <c r="I5114">
        <v>1256564</v>
      </c>
      <c r="J5114" t="s">
        <v>23</v>
      </c>
      <c r="K5114" t="s">
        <v>3630</v>
      </c>
      <c r="L5114" s="1" t="s">
        <v>11261</v>
      </c>
      <c r="M5114" s="1" t="s">
        <v>11261</v>
      </c>
      <c r="N5114" t="s">
        <v>376</v>
      </c>
      <c r="O5114" s="1" t="s">
        <v>11261</v>
      </c>
      <c r="P5114" s="1" t="s">
        <v>11261</v>
      </c>
      <c r="Q5114" t="s">
        <v>3629</v>
      </c>
      <c r="R5114">
        <v>1269</v>
      </c>
      <c r="S5114" s="9">
        <v>422</v>
      </c>
      <c r="T5114" s="1" t="s">
        <v>11261</v>
      </c>
    </row>
    <row r="5115" spans="1:20" hidden="1" x14ac:dyDescent="0.25">
      <c r="A5115" t="s">
        <v>24</v>
      </c>
      <c r="B5115" s="3" t="s">
        <v>11261</v>
      </c>
      <c r="C5115" t="s">
        <v>14776</v>
      </c>
      <c r="D5115" t="s">
        <v>22</v>
      </c>
      <c r="E5115" t="s">
        <v>5</v>
      </c>
      <c r="F5115" s="1" t="s">
        <v>11261</v>
      </c>
      <c r="G5115" t="s">
        <v>907</v>
      </c>
      <c r="H5115">
        <v>1786349</v>
      </c>
      <c r="I5115">
        <v>1787617</v>
      </c>
      <c r="J5115" t="s">
        <v>23</v>
      </c>
      <c r="K5115" t="s">
        <v>4741</v>
      </c>
      <c r="L5115" s="1" t="s">
        <v>11261</v>
      </c>
      <c r="M5115" s="1" t="s">
        <v>11261</v>
      </c>
      <c r="N5115" t="s">
        <v>4742</v>
      </c>
      <c r="O5115" s="1" t="s">
        <v>11261</v>
      </c>
      <c r="P5115" s="1" t="s">
        <v>11261</v>
      </c>
      <c r="Q5115" t="s">
        <v>4740</v>
      </c>
      <c r="R5115">
        <v>1269</v>
      </c>
      <c r="S5115" s="9">
        <v>422</v>
      </c>
      <c r="T5115" s="1" t="s">
        <v>11261</v>
      </c>
    </row>
    <row r="5116" spans="1:20" hidden="1" x14ac:dyDescent="0.25">
      <c r="A5116" t="s">
        <v>20</v>
      </c>
      <c r="B5116" s="2" t="s">
        <v>21</v>
      </c>
      <c r="C5116" t="s">
        <v>14779</v>
      </c>
      <c r="D5116" t="s">
        <v>22</v>
      </c>
      <c r="E5116" t="s">
        <v>5</v>
      </c>
      <c r="F5116" s="1" t="s">
        <v>11261</v>
      </c>
      <c r="G5116" t="s">
        <v>907</v>
      </c>
      <c r="H5116">
        <v>1788633</v>
      </c>
      <c r="I5116">
        <v>1789349</v>
      </c>
      <c r="J5116" t="s">
        <v>23</v>
      </c>
      <c r="K5116" s="1" t="s">
        <v>11261</v>
      </c>
      <c r="L5116" s="1" t="s">
        <v>11261</v>
      </c>
      <c r="M5116" s="1" t="s">
        <v>11261</v>
      </c>
      <c r="N5116" s="1" t="s">
        <v>11261</v>
      </c>
      <c r="O5116" s="1" t="s">
        <v>11261</v>
      </c>
      <c r="P5116" s="1" t="s">
        <v>11261</v>
      </c>
      <c r="Q5116" t="s">
        <v>4745</v>
      </c>
      <c r="R5116">
        <v>717</v>
      </c>
      <c r="S5116" s="10" t="s">
        <v>11261</v>
      </c>
      <c r="T5116" s="1" t="s">
        <v>11261</v>
      </c>
    </row>
    <row r="5117" spans="1:20" hidden="1" x14ac:dyDescent="0.25">
      <c r="A5117" t="s">
        <v>24</v>
      </c>
      <c r="B5117" s="3" t="s">
        <v>11261</v>
      </c>
      <c r="C5117" t="s">
        <v>12078</v>
      </c>
      <c r="D5117" t="s">
        <v>22</v>
      </c>
      <c r="E5117" t="s">
        <v>5</v>
      </c>
      <c r="F5117" s="1" t="s">
        <v>11261</v>
      </c>
      <c r="G5117" t="s">
        <v>907</v>
      </c>
      <c r="H5117">
        <v>407276</v>
      </c>
      <c r="I5117">
        <v>408547</v>
      </c>
      <c r="J5117" t="s">
        <v>23</v>
      </c>
      <c r="K5117" t="s">
        <v>1791</v>
      </c>
      <c r="L5117" s="1" t="s">
        <v>11261</v>
      </c>
      <c r="M5117" s="1" t="s">
        <v>11261</v>
      </c>
      <c r="N5117" t="s">
        <v>1792</v>
      </c>
      <c r="O5117" s="1" t="s">
        <v>11261</v>
      </c>
      <c r="P5117" s="1" t="s">
        <v>11261</v>
      </c>
      <c r="Q5117" t="s">
        <v>1790</v>
      </c>
      <c r="R5117">
        <v>1272</v>
      </c>
      <c r="S5117" s="9">
        <v>423</v>
      </c>
      <c r="T5117" s="1" t="s">
        <v>11261</v>
      </c>
    </row>
    <row r="5118" spans="1:20" hidden="1" x14ac:dyDescent="0.25">
      <c r="A5118" t="s">
        <v>20</v>
      </c>
      <c r="B5118" s="2" t="s">
        <v>21</v>
      </c>
      <c r="C5118" t="s">
        <v>15457</v>
      </c>
      <c r="D5118" t="s">
        <v>22</v>
      </c>
      <c r="E5118" t="s">
        <v>5</v>
      </c>
      <c r="F5118" s="1" t="s">
        <v>11261</v>
      </c>
      <c r="G5118" t="s">
        <v>907</v>
      </c>
      <c r="H5118">
        <v>2151098</v>
      </c>
      <c r="I5118">
        <v>2151814</v>
      </c>
      <c r="J5118" t="s">
        <v>23</v>
      </c>
      <c r="K5118" s="1" t="s">
        <v>11261</v>
      </c>
      <c r="L5118" s="1" t="s">
        <v>11261</v>
      </c>
      <c r="M5118" s="1" t="s">
        <v>11261</v>
      </c>
      <c r="N5118" s="1" t="s">
        <v>11261</v>
      </c>
      <c r="O5118" s="1" t="s">
        <v>11261</v>
      </c>
      <c r="P5118" s="1" t="s">
        <v>11261</v>
      </c>
      <c r="Q5118" t="s">
        <v>5477</v>
      </c>
      <c r="R5118">
        <v>717</v>
      </c>
      <c r="S5118" s="10" t="s">
        <v>11261</v>
      </c>
      <c r="T5118" s="1" t="s">
        <v>11261</v>
      </c>
    </row>
    <row r="5119" spans="1:20" hidden="1" x14ac:dyDescent="0.25">
      <c r="A5119" t="s">
        <v>24</v>
      </c>
      <c r="B5119" s="3" t="s">
        <v>11261</v>
      </c>
      <c r="C5119" t="s">
        <v>19264</v>
      </c>
      <c r="D5119" t="s">
        <v>22</v>
      </c>
      <c r="E5119" t="s">
        <v>5</v>
      </c>
      <c r="F5119" s="1" t="s">
        <v>11261</v>
      </c>
      <c r="G5119" t="s">
        <v>907</v>
      </c>
      <c r="H5119">
        <v>4132170</v>
      </c>
      <c r="I5119">
        <v>4133441</v>
      </c>
      <c r="J5119" t="s">
        <v>37</v>
      </c>
      <c r="K5119" t="s">
        <v>9604</v>
      </c>
      <c r="L5119" s="1" t="s">
        <v>11261</v>
      </c>
      <c r="M5119" s="1" t="s">
        <v>11261</v>
      </c>
      <c r="N5119" t="s">
        <v>9605</v>
      </c>
      <c r="O5119" s="1" t="s">
        <v>11261</v>
      </c>
      <c r="P5119" s="1" t="s">
        <v>11261</v>
      </c>
      <c r="Q5119" t="s">
        <v>9603</v>
      </c>
      <c r="R5119">
        <v>1272</v>
      </c>
      <c r="S5119" s="9">
        <v>423</v>
      </c>
      <c r="T5119" s="1" t="s">
        <v>11261</v>
      </c>
    </row>
    <row r="5120" spans="1:20" hidden="1" x14ac:dyDescent="0.25">
      <c r="A5120" t="s">
        <v>20</v>
      </c>
      <c r="B5120" s="2" t="s">
        <v>21</v>
      </c>
      <c r="C5120" t="s">
        <v>15480</v>
      </c>
      <c r="D5120" t="s">
        <v>22</v>
      </c>
      <c r="E5120" t="s">
        <v>5</v>
      </c>
      <c r="F5120" s="1" t="s">
        <v>11261</v>
      </c>
      <c r="G5120" t="s">
        <v>907</v>
      </c>
      <c r="H5120">
        <v>2187929</v>
      </c>
      <c r="I5120">
        <v>2188645</v>
      </c>
      <c r="J5120" t="s">
        <v>23</v>
      </c>
      <c r="K5120" s="1" t="s">
        <v>11261</v>
      </c>
      <c r="L5120" s="1" t="s">
        <v>11261</v>
      </c>
      <c r="M5120" s="1" t="s">
        <v>11261</v>
      </c>
      <c r="N5120" s="1" t="s">
        <v>11261</v>
      </c>
      <c r="O5120" s="1" t="s">
        <v>11261</v>
      </c>
      <c r="P5120" s="1" t="s">
        <v>11261</v>
      </c>
      <c r="Q5120" t="s">
        <v>5503</v>
      </c>
      <c r="R5120">
        <v>717</v>
      </c>
      <c r="S5120" s="10" t="s">
        <v>11261</v>
      </c>
      <c r="T5120" s="1" t="s">
        <v>11261</v>
      </c>
    </row>
    <row r="5121" spans="1:20" hidden="1" x14ac:dyDescent="0.25">
      <c r="A5121" t="s">
        <v>24</v>
      </c>
      <c r="B5121" s="3" t="s">
        <v>11261</v>
      </c>
      <c r="C5121" t="s">
        <v>15481</v>
      </c>
      <c r="D5121" t="s">
        <v>22</v>
      </c>
      <c r="E5121" t="s">
        <v>5</v>
      </c>
      <c r="F5121" s="1" t="s">
        <v>11261</v>
      </c>
      <c r="G5121" t="s">
        <v>907</v>
      </c>
      <c r="H5121">
        <v>2187929</v>
      </c>
      <c r="I5121">
        <v>2188645</v>
      </c>
      <c r="J5121" t="s">
        <v>23</v>
      </c>
      <c r="K5121" t="s">
        <v>5504</v>
      </c>
      <c r="L5121" s="1" t="s">
        <v>11261</v>
      </c>
      <c r="M5121" s="1" t="s">
        <v>11261</v>
      </c>
      <c r="N5121" t="s">
        <v>5505</v>
      </c>
      <c r="O5121" s="1" t="s">
        <v>11261</v>
      </c>
      <c r="P5121" s="1" t="s">
        <v>11261</v>
      </c>
      <c r="Q5121" t="s">
        <v>5503</v>
      </c>
      <c r="R5121">
        <v>717</v>
      </c>
      <c r="S5121" s="9">
        <v>238</v>
      </c>
      <c r="T5121" s="1" t="s">
        <v>11261</v>
      </c>
    </row>
    <row r="5122" spans="1:20" hidden="1" x14ac:dyDescent="0.25">
      <c r="A5122" t="s">
        <v>20</v>
      </c>
      <c r="B5122" s="2" t="s">
        <v>21</v>
      </c>
      <c r="C5122" t="s">
        <v>17656</v>
      </c>
      <c r="D5122" t="s">
        <v>22</v>
      </c>
      <c r="E5122" t="s">
        <v>5</v>
      </c>
      <c r="F5122" s="1" t="s">
        <v>11261</v>
      </c>
      <c r="G5122" t="s">
        <v>907</v>
      </c>
      <c r="H5122">
        <v>3329715</v>
      </c>
      <c r="I5122">
        <v>3330431</v>
      </c>
      <c r="J5122" t="s">
        <v>37</v>
      </c>
      <c r="K5122" s="1" t="s">
        <v>11261</v>
      </c>
      <c r="L5122" s="1" t="s">
        <v>11261</v>
      </c>
      <c r="M5122" s="1" t="s">
        <v>11261</v>
      </c>
      <c r="N5122" s="1" t="s">
        <v>11261</v>
      </c>
      <c r="O5122" s="1" t="s">
        <v>11261</v>
      </c>
      <c r="P5122" s="1" t="s">
        <v>11261</v>
      </c>
      <c r="Q5122" t="s">
        <v>7809</v>
      </c>
      <c r="R5122">
        <v>717</v>
      </c>
      <c r="S5122" s="10" t="s">
        <v>11261</v>
      </c>
      <c r="T5122" s="1" t="s">
        <v>11261</v>
      </c>
    </row>
    <row r="5123" spans="1:20" hidden="1" x14ac:dyDescent="0.25">
      <c r="A5123" t="s">
        <v>24</v>
      </c>
      <c r="B5123" s="3" t="s">
        <v>11261</v>
      </c>
      <c r="C5123" t="s">
        <v>17657</v>
      </c>
      <c r="D5123" t="s">
        <v>22</v>
      </c>
      <c r="E5123" t="s">
        <v>5</v>
      </c>
      <c r="F5123" s="1" t="s">
        <v>11261</v>
      </c>
      <c r="G5123" t="s">
        <v>907</v>
      </c>
      <c r="H5123">
        <v>3329715</v>
      </c>
      <c r="I5123">
        <v>3330431</v>
      </c>
      <c r="J5123" t="s">
        <v>37</v>
      </c>
      <c r="K5123" t="s">
        <v>7810</v>
      </c>
      <c r="L5123" s="1" t="s">
        <v>11261</v>
      </c>
      <c r="M5123" s="1" t="s">
        <v>11261</v>
      </c>
      <c r="N5123" t="s">
        <v>5489</v>
      </c>
      <c r="O5123" s="1" t="s">
        <v>11261</v>
      </c>
      <c r="P5123" s="1" t="s">
        <v>11261</v>
      </c>
      <c r="Q5123" t="s">
        <v>7809</v>
      </c>
      <c r="R5123">
        <v>717</v>
      </c>
      <c r="S5123" s="9">
        <v>238</v>
      </c>
      <c r="T5123" s="1" t="s">
        <v>11261</v>
      </c>
    </row>
    <row r="5124" spans="1:20" hidden="1" x14ac:dyDescent="0.25">
      <c r="A5124" t="s">
        <v>20</v>
      </c>
      <c r="B5124" s="2" t="s">
        <v>21</v>
      </c>
      <c r="C5124" t="s">
        <v>18721</v>
      </c>
      <c r="D5124" t="s">
        <v>22</v>
      </c>
      <c r="E5124" t="s">
        <v>5</v>
      </c>
      <c r="F5124" s="1" t="s">
        <v>11261</v>
      </c>
      <c r="G5124" t="s">
        <v>907</v>
      </c>
      <c r="H5124">
        <v>3879589</v>
      </c>
      <c r="I5124">
        <v>3880305</v>
      </c>
      <c r="J5124" t="s">
        <v>37</v>
      </c>
      <c r="K5124" s="1" t="s">
        <v>11261</v>
      </c>
      <c r="L5124" s="1" t="s">
        <v>11261</v>
      </c>
      <c r="M5124" s="1" t="s">
        <v>11261</v>
      </c>
      <c r="N5124" s="1" t="s">
        <v>11261</v>
      </c>
      <c r="O5124" s="1" t="s">
        <v>11261</v>
      </c>
      <c r="P5124" s="1" t="s">
        <v>11261</v>
      </c>
      <c r="Q5124" t="s">
        <v>9002</v>
      </c>
      <c r="R5124">
        <v>717</v>
      </c>
      <c r="S5124" s="10" t="s">
        <v>11261</v>
      </c>
      <c r="T5124" s="1" t="s">
        <v>11261</v>
      </c>
    </row>
    <row r="5125" spans="1:20" hidden="1" x14ac:dyDescent="0.25">
      <c r="A5125" t="s">
        <v>24</v>
      </c>
      <c r="B5125" s="3" t="s">
        <v>11261</v>
      </c>
      <c r="C5125" t="s">
        <v>18722</v>
      </c>
      <c r="D5125" t="s">
        <v>22</v>
      </c>
      <c r="E5125" t="s">
        <v>5</v>
      </c>
      <c r="F5125" s="1" t="s">
        <v>11261</v>
      </c>
      <c r="G5125" t="s">
        <v>907</v>
      </c>
      <c r="H5125">
        <v>3879589</v>
      </c>
      <c r="I5125">
        <v>3880305</v>
      </c>
      <c r="J5125" t="s">
        <v>37</v>
      </c>
      <c r="K5125" t="s">
        <v>9003</v>
      </c>
      <c r="L5125" s="1" t="s">
        <v>11261</v>
      </c>
      <c r="M5125" s="1" t="s">
        <v>11261</v>
      </c>
      <c r="N5125" t="s">
        <v>209</v>
      </c>
      <c r="O5125" s="1" t="s">
        <v>11261</v>
      </c>
      <c r="P5125" s="1" t="s">
        <v>11261</v>
      </c>
      <c r="Q5125" t="s">
        <v>9002</v>
      </c>
      <c r="R5125">
        <v>717</v>
      </c>
      <c r="S5125" s="9">
        <v>238</v>
      </c>
      <c r="T5125" s="1" t="s">
        <v>11261</v>
      </c>
    </row>
    <row r="5126" spans="1:20" hidden="1" x14ac:dyDescent="0.25">
      <c r="A5126" t="s">
        <v>20</v>
      </c>
      <c r="B5126" s="2" t="s">
        <v>21</v>
      </c>
      <c r="C5126" t="s">
        <v>18856</v>
      </c>
      <c r="D5126" t="s">
        <v>22</v>
      </c>
      <c r="E5126" t="s">
        <v>5</v>
      </c>
      <c r="F5126" s="1" t="s">
        <v>11261</v>
      </c>
      <c r="G5126" t="s">
        <v>907</v>
      </c>
      <c r="H5126">
        <v>3940250</v>
      </c>
      <c r="I5126">
        <v>3940966</v>
      </c>
      <c r="J5126" t="s">
        <v>37</v>
      </c>
      <c r="K5126" s="1" t="s">
        <v>11261</v>
      </c>
      <c r="L5126" s="1" t="s">
        <v>11261</v>
      </c>
      <c r="M5126" s="1" t="s">
        <v>11261</v>
      </c>
      <c r="N5126" s="1" t="s">
        <v>11261</v>
      </c>
      <c r="O5126" s="1" t="s">
        <v>11261</v>
      </c>
      <c r="P5126" s="1" t="s">
        <v>11261</v>
      </c>
      <c r="Q5126" t="s">
        <v>9153</v>
      </c>
      <c r="R5126">
        <v>717</v>
      </c>
      <c r="S5126" s="10" t="s">
        <v>11261</v>
      </c>
      <c r="T5126" s="1" t="s">
        <v>11261</v>
      </c>
    </row>
    <row r="5127" spans="1:20" hidden="1" x14ac:dyDescent="0.25">
      <c r="A5127" t="s">
        <v>24</v>
      </c>
      <c r="B5127" s="3" t="s">
        <v>11261</v>
      </c>
      <c r="C5127" t="s">
        <v>18857</v>
      </c>
      <c r="D5127" t="s">
        <v>22</v>
      </c>
      <c r="E5127" t="s">
        <v>5</v>
      </c>
      <c r="F5127" s="1" t="s">
        <v>11261</v>
      </c>
      <c r="G5127" t="s">
        <v>907</v>
      </c>
      <c r="H5127">
        <v>3940250</v>
      </c>
      <c r="I5127">
        <v>3940966</v>
      </c>
      <c r="J5127" t="s">
        <v>37</v>
      </c>
      <c r="K5127" t="s">
        <v>9154</v>
      </c>
      <c r="L5127" s="1" t="s">
        <v>11261</v>
      </c>
      <c r="M5127" s="1" t="s">
        <v>11261</v>
      </c>
      <c r="N5127" t="s">
        <v>2131</v>
      </c>
      <c r="O5127" s="1" t="s">
        <v>11261</v>
      </c>
      <c r="P5127" s="1" t="s">
        <v>11261</v>
      </c>
      <c r="Q5127" t="s">
        <v>9153</v>
      </c>
      <c r="R5127">
        <v>717</v>
      </c>
      <c r="S5127" s="9">
        <v>238</v>
      </c>
      <c r="T5127" s="1" t="s">
        <v>11261</v>
      </c>
    </row>
    <row r="5128" spans="1:20" hidden="1" x14ac:dyDescent="0.25">
      <c r="A5128" t="s">
        <v>20</v>
      </c>
      <c r="B5128" s="2" t="s">
        <v>21</v>
      </c>
      <c r="C5128" t="s">
        <v>20722</v>
      </c>
      <c r="D5128" t="s">
        <v>22</v>
      </c>
      <c r="E5128" t="s">
        <v>5</v>
      </c>
      <c r="F5128" s="1" t="s">
        <v>11261</v>
      </c>
      <c r="G5128" t="s">
        <v>907</v>
      </c>
      <c r="H5128">
        <v>4859652</v>
      </c>
      <c r="I5128">
        <v>4860368</v>
      </c>
      <c r="J5128" t="s">
        <v>37</v>
      </c>
      <c r="K5128" s="1" t="s">
        <v>11261</v>
      </c>
      <c r="L5128" s="1" t="s">
        <v>11261</v>
      </c>
      <c r="M5128" s="1" t="s">
        <v>11261</v>
      </c>
      <c r="N5128" s="1" t="s">
        <v>11261</v>
      </c>
      <c r="O5128" s="1" t="s">
        <v>11261</v>
      </c>
      <c r="P5128" s="1" t="s">
        <v>11261</v>
      </c>
      <c r="Q5128" t="s">
        <v>11246</v>
      </c>
      <c r="R5128">
        <v>717</v>
      </c>
      <c r="S5128" s="10" t="s">
        <v>11261</v>
      </c>
      <c r="T5128" s="1" t="s">
        <v>11261</v>
      </c>
    </row>
    <row r="5129" spans="1:20" hidden="1" x14ac:dyDescent="0.25">
      <c r="A5129" t="s">
        <v>24</v>
      </c>
      <c r="B5129" s="3" t="s">
        <v>11261</v>
      </c>
      <c r="C5129" t="s">
        <v>11298</v>
      </c>
      <c r="D5129" t="s">
        <v>22</v>
      </c>
      <c r="E5129" t="s">
        <v>5</v>
      </c>
      <c r="F5129" s="1" t="s">
        <v>11261</v>
      </c>
      <c r="G5129" t="s">
        <v>907</v>
      </c>
      <c r="H5129">
        <v>21769</v>
      </c>
      <c r="I5129">
        <v>23043</v>
      </c>
      <c r="J5129" t="s">
        <v>23</v>
      </c>
      <c r="K5129" t="s">
        <v>946</v>
      </c>
      <c r="L5129" s="1" t="s">
        <v>11261</v>
      </c>
      <c r="M5129" s="1" t="s">
        <v>11261</v>
      </c>
      <c r="N5129" t="s">
        <v>947</v>
      </c>
      <c r="O5129" s="1" t="s">
        <v>11261</v>
      </c>
      <c r="P5129" s="1" t="s">
        <v>11261</v>
      </c>
      <c r="Q5129" t="s">
        <v>945</v>
      </c>
      <c r="R5129">
        <v>1275</v>
      </c>
      <c r="S5129" s="9">
        <v>424</v>
      </c>
      <c r="T5129" s="1" t="s">
        <v>11261</v>
      </c>
    </row>
    <row r="5130" spans="1:20" hidden="1" x14ac:dyDescent="0.25">
      <c r="A5130" t="s">
        <v>20</v>
      </c>
      <c r="B5130" s="2" t="s">
        <v>21</v>
      </c>
      <c r="C5130" t="s">
        <v>11658</v>
      </c>
      <c r="D5130" t="s">
        <v>22</v>
      </c>
      <c r="E5130" t="s">
        <v>5</v>
      </c>
      <c r="F5130" s="1" t="s">
        <v>11261</v>
      </c>
      <c r="G5130" t="s">
        <v>907</v>
      </c>
      <c r="H5130">
        <v>188176</v>
      </c>
      <c r="I5130">
        <v>188889</v>
      </c>
      <c r="J5130" t="s">
        <v>23</v>
      </c>
      <c r="K5130" s="1" t="s">
        <v>11261</v>
      </c>
      <c r="L5130" s="1" t="s">
        <v>11261</v>
      </c>
      <c r="M5130" s="1" t="s">
        <v>11261</v>
      </c>
      <c r="N5130" s="1" t="s">
        <v>11261</v>
      </c>
      <c r="O5130" s="1" t="s">
        <v>11261</v>
      </c>
      <c r="P5130" s="1" t="s">
        <v>11261</v>
      </c>
      <c r="Q5130" t="s">
        <v>1347</v>
      </c>
      <c r="R5130">
        <v>714</v>
      </c>
      <c r="S5130" s="10" t="s">
        <v>11261</v>
      </c>
      <c r="T5130" s="1" t="s">
        <v>11261</v>
      </c>
    </row>
    <row r="5131" spans="1:20" hidden="1" x14ac:dyDescent="0.25">
      <c r="A5131" t="s">
        <v>24</v>
      </c>
      <c r="B5131" s="3" t="s">
        <v>11261</v>
      </c>
      <c r="C5131" t="s">
        <v>14053</v>
      </c>
      <c r="D5131" t="s">
        <v>22</v>
      </c>
      <c r="E5131" t="s">
        <v>5</v>
      </c>
      <c r="F5131" s="1" t="s">
        <v>11261</v>
      </c>
      <c r="G5131" t="s">
        <v>907</v>
      </c>
      <c r="H5131">
        <v>1418815</v>
      </c>
      <c r="I5131">
        <v>1420092</v>
      </c>
      <c r="J5131" t="s">
        <v>23</v>
      </c>
      <c r="K5131" t="s">
        <v>3990</v>
      </c>
      <c r="L5131" s="1" t="s">
        <v>11261</v>
      </c>
      <c r="M5131" s="1" t="s">
        <v>11261</v>
      </c>
      <c r="N5131" t="s">
        <v>3991</v>
      </c>
      <c r="O5131" s="1" t="s">
        <v>11261</v>
      </c>
      <c r="P5131" s="1" t="s">
        <v>11261</v>
      </c>
      <c r="Q5131" t="s">
        <v>3989</v>
      </c>
      <c r="R5131">
        <v>1278</v>
      </c>
      <c r="S5131" s="9">
        <v>425</v>
      </c>
      <c r="T5131" s="1" t="s">
        <v>11261</v>
      </c>
    </row>
    <row r="5132" spans="1:20" hidden="1" x14ac:dyDescent="0.25">
      <c r="A5132" t="s">
        <v>20</v>
      </c>
      <c r="B5132" s="2" t="s">
        <v>21</v>
      </c>
      <c r="C5132" t="s">
        <v>12870</v>
      </c>
      <c r="D5132" t="s">
        <v>22</v>
      </c>
      <c r="E5132" t="s">
        <v>5</v>
      </c>
      <c r="F5132" s="1" t="s">
        <v>11261</v>
      </c>
      <c r="G5132" t="s">
        <v>907</v>
      </c>
      <c r="H5132">
        <v>811980</v>
      </c>
      <c r="I5132">
        <v>812693</v>
      </c>
      <c r="J5132" t="s">
        <v>23</v>
      </c>
      <c r="K5132" s="1" t="s">
        <v>11261</v>
      </c>
      <c r="L5132" s="1" t="s">
        <v>11261</v>
      </c>
      <c r="M5132" s="1" t="s">
        <v>11261</v>
      </c>
      <c r="N5132" s="1" t="s">
        <v>11261</v>
      </c>
      <c r="O5132" s="1" t="s">
        <v>11261</v>
      </c>
      <c r="P5132" s="1" t="s">
        <v>11261</v>
      </c>
      <c r="Q5132" t="s">
        <v>2665</v>
      </c>
      <c r="R5132">
        <v>714</v>
      </c>
      <c r="S5132" s="10" t="s">
        <v>11261</v>
      </c>
      <c r="T5132" s="1" t="s">
        <v>11261</v>
      </c>
    </row>
    <row r="5133" spans="1:20" hidden="1" x14ac:dyDescent="0.25">
      <c r="A5133" t="s">
        <v>24</v>
      </c>
      <c r="B5133" s="3" t="s">
        <v>11261</v>
      </c>
      <c r="C5133" t="s">
        <v>12871</v>
      </c>
      <c r="D5133" t="s">
        <v>22</v>
      </c>
      <c r="E5133" t="s">
        <v>5</v>
      </c>
      <c r="F5133" s="1" t="s">
        <v>11261</v>
      </c>
      <c r="G5133" t="s">
        <v>907</v>
      </c>
      <c r="H5133">
        <v>811980</v>
      </c>
      <c r="I5133">
        <v>812693</v>
      </c>
      <c r="J5133" t="s">
        <v>23</v>
      </c>
      <c r="K5133" t="s">
        <v>2666</v>
      </c>
      <c r="L5133" s="1" t="s">
        <v>11261</v>
      </c>
      <c r="M5133" s="1" t="s">
        <v>11261</v>
      </c>
      <c r="N5133" t="s">
        <v>156</v>
      </c>
      <c r="O5133" s="1" t="s">
        <v>11261</v>
      </c>
      <c r="P5133" s="1" t="s">
        <v>11261</v>
      </c>
      <c r="Q5133" t="s">
        <v>2665</v>
      </c>
      <c r="R5133">
        <v>714</v>
      </c>
      <c r="S5133" s="9">
        <v>237</v>
      </c>
      <c r="T5133" s="1" t="s">
        <v>11261</v>
      </c>
    </row>
    <row r="5134" spans="1:20" hidden="1" x14ac:dyDescent="0.25">
      <c r="A5134" t="s">
        <v>20</v>
      </c>
      <c r="B5134" s="2" t="s">
        <v>21</v>
      </c>
      <c r="C5134" t="s">
        <v>14680</v>
      </c>
      <c r="D5134" t="s">
        <v>22</v>
      </c>
      <c r="E5134" t="s">
        <v>5</v>
      </c>
      <c r="F5134" s="1" t="s">
        <v>11261</v>
      </c>
      <c r="G5134" t="s">
        <v>907</v>
      </c>
      <c r="H5134">
        <v>1729163</v>
      </c>
      <c r="I5134">
        <v>1729876</v>
      </c>
      <c r="J5134" t="s">
        <v>37</v>
      </c>
      <c r="K5134" s="1" t="s">
        <v>11261</v>
      </c>
      <c r="L5134" s="1" t="s">
        <v>11261</v>
      </c>
      <c r="M5134" s="1" t="s">
        <v>11261</v>
      </c>
      <c r="N5134" s="1" t="s">
        <v>11261</v>
      </c>
      <c r="O5134" s="1" t="s">
        <v>11261</v>
      </c>
      <c r="P5134" s="1" t="s">
        <v>11261</v>
      </c>
      <c r="Q5134" t="s">
        <v>4638</v>
      </c>
      <c r="R5134">
        <v>714</v>
      </c>
      <c r="S5134" s="10" t="s">
        <v>11261</v>
      </c>
      <c r="T5134" s="1" t="s">
        <v>11261</v>
      </c>
    </row>
    <row r="5135" spans="1:20" hidden="1" x14ac:dyDescent="0.25">
      <c r="A5135" t="s">
        <v>24</v>
      </c>
      <c r="B5135" s="3" t="s">
        <v>11261</v>
      </c>
      <c r="C5135" t="s">
        <v>14681</v>
      </c>
      <c r="D5135" t="s">
        <v>22</v>
      </c>
      <c r="E5135" t="s">
        <v>5</v>
      </c>
      <c r="F5135" s="1" t="s">
        <v>11261</v>
      </c>
      <c r="G5135" t="s">
        <v>907</v>
      </c>
      <c r="H5135">
        <v>1729163</v>
      </c>
      <c r="I5135">
        <v>1729876</v>
      </c>
      <c r="J5135" t="s">
        <v>37</v>
      </c>
      <c r="K5135" t="s">
        <v>4639</v>
      </c>
      <c r="L5135" s="1" t="s">
        <v>11261</v>
      </c>
      <c r="M5135" s="1" t="s">
        <v>11261</v>
      </c>
      <c r="N5135" t="s">
        <v>27</v>
      </c>
      <c r="O5135" s="1" t="s">
        <v>11261</v>
      </c>
      <c r="P5135" s="1" t="s">
        <v>11261</v>
      </c>
      <c r="Q5135" t="s">
        <v>4638</v>
      </c>
      <c r="R5135">
        <v>714</v>
      </c>
      <c r="S5135" s="9">
        <v>237</v>
      </c>
      <c r="T5135" s="1" t="s">
        <v>11261</v>
      </c>
    </row>
    <row r="5136" spans="1:20" hidden="1" x14ac:dyDescent="0.25">
      <c r="A5136" t="s">
        <v>20</v>
      </c>
      <c r="B5136" s="2" t="s">
        <v>21</v>
      </c>
      <c r="C5136" t="s">
        <v>14783</v>
      </c>
      <c r="D5136" t="s">
        <v>22</v>
      </c>
      <c r="E5136" t="s">
        <v>5</v>
      </c>
      <c r="F5136" s="1" t="s">
        <v>11261</v>
      </c>
      <c r="G5136" t="s">
        <v>907</v>
      </c>
      <c r="H5136">
        <v>1790792</v>
      </c>
      <c r="I5136">
        <v>1791505</v>
      </c>
      <c r="J5136" t="s">
        <v>23</v>
      </c>
      <c r="K5136" s="1" t="s">
        <v>11261</v>
      </c>
      <c r="L5136" s="1" t="s">
        <v>11261</v>
      </c>
      <c r="M5136" s="1" t="s">
        <v>11261</v>
      </c>
      <c r="N5136" s="1" t="s">
        <v>11261</v>
      </c>
      <c r="O5136" s="1" t="s">
        <v>11261</v>
      </c>
      <c r="P5136" s="1" t="s">
        <v>11261</v>
      </c>
      <c r="Q5136" t="s">
        <v>4749</v>
      </c>
      <c r="R5136">
        <v>714</v>
      </c>
      <c r="S5136" s="10" t="s">
        <v>11261</v>
      </c>
      <c r="T5136" s="1" t="s">
        <v>11261</v>
      </c>
    </row>
    <row r="5137" spans="1:20" hidden="1" x14ac:dyDescent="0.25">
      <c r="A5137" t="s">
        <v>24</v>
      </c>
      <c r="B5137" s="3" t="s">
        <v>11261</v>
      </c>
      <c r="C5137" t="s">
        <v>14784</v>
      </c>
      <c r="D5137" t="s">
        <v>22</v>
      </c>
      <c r="E5137" t="s">
        <v>5</v>
      </c>
      <c r="F5137" s="1" t="s">
        <v>11261</v>
      </c>
      <c r="G5137" t="s">
        <v>907</v>
      </c>
      <c r="H5137">
        <v>1790792</v>
      </c>
      <c r="I5137">
        <v>1791505</v>
      </c>
      <c r="J5137" t="s">
        <v>23</v>
      </c>
      <c r="K5137" t="s">
        <v>4750</v>
      </c>
      <c r="L5137" s="1" t="s">
        <v>11261</v>
      </c>
      <c r="M5137" s="1" t="s">
        <v>11261</v>
      </c>
      <c r="N5137" t="s">
        <v>325</v>
      </c>
      <c r="O5137" s="1" t="s">
        <v>11261</v>
      </c>
      <c r="P5137" s="1" t="s">
        <v>11261</v>
      </c>
      <c r="Q5137" t="s">
        <v>4749</v>
      </c>
      <c r="R5137">
        <v>714</v>
      </c>
      <c r="S5137" s="9">
        <v>237</v>
      </c>
      <c r="T5137" s="1" t="s">
        <v>11261</v>
      </c>
    </row>
    <row r="5138" spans="1:20" hidden="1" x14ac:dyDescent="0.25">
      <c r="A5138" t="s">
        <v>20</v>
      </c>
      <c r="B5138" s="2" t="s">
        <v>21</v>
      </c>
      <c r="C5138" t="s">
        <v>15761</v>
      </c>
      <c r="D5138" t="s">
        <v>22</v>
      </c>
      <c r="E5138" t="s">
        <v>5</v>
      </c>
      <c r="F5138" s="1" t="s">
        <v>11261</v>
      </c>
      <c r="G5138" t="s">
        <v>907</v>
      </c>
      <c r="H5138">
        <v>2330319</v>
      </c>
      <c r="I5138">
        <v>2331032</v>
      </c>
      <c r="J5138" t="s">
        <v>37</v>
      </c>
      <c r="K5138" s="1" t="s">
        <v>11261</v>
      </c>
      <c r="L5138" s="1" t="s">
        <v>11261</v>
      </c>
      <c r="M5138" s="1" t="s">
        <v>11261</v>
      </c>
      <c r="N5138" s="1" t="s">
        <v>11261</v>
      </c>
      <c r="O5138" s="1" t="s">
        <v>11261</v>
      </c>
      <c r="P5138" s="1" t="s">
        <v>11261</v>
      </c>
      <c r="Q5138" t="s">
        <v>5811</v>
      </c>
      <c r="R5138">
        <v>714</v>
      </c>
      <c r="S5138" s="10" t="s">
        <v>11261</v>
      </c>
      <c r="T5138" s="1" t="s">
        <v>11261</v>
      </c>
    </row>
    <row r="5139" spans="1:20" hidden="1" x14ac:dyDescent="0.25">
      <c r="A5139" t="s">
        <v>24</v>
      </c>
      <c r="B5139" s="3" t="s">
        <v>11261</v>
      </c>
      <c r="C5139" t="s">
        <v>15762</v>
      </c>
      <c r="D5139" t="s">
        <v>22</v>
      </c>
      <c r="E5139" t="s">
        <v>5</v>
      </c>
      <c r="F5139" s="1" t="s">
        <v>11261</v>
      </c>
      <c r="G5139" t="s">
        <v>907</v>
      </c>
      <c r="H5139">
        <v>2330319</v>
      </c>
      <c r="I5139">
        <v>2331032</v>
      </c>
      <c r="J5139" t="s">
        <v>37</v>
      </c>
      <c r="K5139" t="s">
        <v>5812</v>
      </c>
      <c r="L5139" s="1" t="s">
        <v>11261</v>
      </c>
      <c r="M5139" s="1" t="s">
        <v>11261</v>
      </c>
      <c r="N5139" t="s">
        <v>265</v>
      </c>
      <c r="O5139" s="1" t="s">
        <v>11261</v>
      </c>
      <c r="P5139" s="1" t="s">
        <v>11261</v>
      </c>
      <c r="Q5139" t="s">
        <v>5811</v>
      </c>
      <c r="R5139">
        <v>714</v>
      </c>
      <c r="S5139" s="9">
        <v>237</v>
      </c>
      <c r="T5139" s="1" t="s">
        <v>11261</v>
      </c>
    </row>
    <row r="5140" spans="1:20" hidden="1" x14ac:dyDescent="0.25">
      <c r="A5140" t="s">
        <v>20</v>
      </c>
      <c r="B5140" s="2" t="s">
        <v>21</v>
      </c>
      <c r="C5140" t="s">
        <v>17101</v>
      </c>
      <c r="D5140" t="s">
        <v>22</v>
      </c>
      <c r="E5140" t="s">
        <v>5</v>
      </c>
      <c r="F5140" s="1" t="s">
        <v>11261</v>
      </c>
      <c r="G5140" t="s">
        <v>907</v>
      </c>
      <c r="H5140">
        <v>3025587</v>
      </c>
      <c r="I5140">
        <v>3026300</v>
      </c>
      <c r="J5140" t="s">
        <v>23</v>
      </c>
      <c r="K5140" s="1" t="s">
        <v>11261</v>
      </c>
      <c r="L5140" s="1" t="s">
        <v>11261</v>
      </c>
      <c r="M5140" s="1" t="s">
        <v>11261</v>
      </c>
      <c r="N5140" s="1" t="s">
        <v>11261</v>
      </c>
      <c r="O5140" s="1" t="s">
        <v>11261</v>
      </c>
      <c r="P5140" s="1" t="s">
        <v>11261</v>
      </c>
      <c r="Q5140" t="s">
        <v>7223</v>
      </c>
      <c r="R5140">
        <v>714</v>
      </c>
      <c r="S5140" s="10" t="s">
        <v>11261</v>
      </c>
      <c r="T5140" s="1" t="s">
        <v>11261</v>
      </c>
    </row>
    <row r="5141" spans="1:20" hidden="1" x14ac:dyDescent="0.25">
      <c r="A5141" t="s">
        <v>24</v>
      </c>
      <c r="B5141" s="3" t="s">
        <v>11261</v>
      </c>
      <c r="C5141" t="s">
        <v>17102</v>
      </c>
      <c r="D5141" t="s">
        <v>22</v>
      </c>
      <c r="E5141" t="s">
        <v>5</v>
      </c>
      <c r="F5141" s="1" t="s">
        <v>11261</v>
      </c>
      <c r="G5141" t="s">
        <v>907</v>
      </c>
      <c r="H5141">
        <v>3025587</v>
      </c>
      <c r="I5141">
        <v>3026300</v>
      </c>
      <c r="J5141" t="s">
        <v>23</v>
      </c>
      <c r="K5141" t="s">
        <v>7224</v>
      </c>
      <c r="L5141" s="1" t="s">
        <v>11261</v>
      </c>
      <c r="M5141" s="1" t="s">
        <v>11261</v>
      </c>
      <c r="N5141" t="s">
        <v>5505</v>
      </c>
      <c r="O5141" s="1" t="s">
        <v>11261</v>
      </c>
      <c r="P5141" s="1" t="s">
        <v>11261</v>
      </c>
      <c r="Q5141" t="s">
        <v>7223</v>
      </c>
      <c r="R5141">
        <v>714</v>
      </c>
      <c r="S5141" s="9">
        <v>237</v>
      </c>
      <c r="T5141" s="1" t="s">
        <v>11261</v>
      </c>
    </row>
    <row r="5142" spans="1:20" hidden="1" x14ac:dyDescent="0.25">
      <c r="A5142" t="s">
        <v>20</v>
      </c>
      <c r="B5142" s="2" t="s">
        <v>21</v>
      </c>
      <c r="C5142" t="s">
        <v>18887</v>
      </c>
      <c r="D5142" t="s">
        <v>22</v>
      </c>
      <c r="E5142" t="s">
        <v>5</v>
      </c>
      <c r="F5142" s="1" t="s">
        <v>11261</v>
      </c>
      <c r="G5142" t="s">
        <v>907</v>
      </c>
      <c r="H5142">
        <v>3958725</v>
      </c>
      <c r="I5142">
        <v>3959438</v>
      </c>
      <c r="J5142" t="s">
        <v>37</v>
      </c>
      <c r="K5142" s="1" t="s">
        <v>11261</v>
      </c>
      <c r="L5142" s="1" t="s">
        <v>11261</v>
      </c>
      <c r="M5142" s="1" t="s">
        <v>11261</v>
      </c>
      <c r="N5142" s="1" t="s">
        <v>11261</v>
      </c>
      <c r="O5142" s="1" t="s">
        <v>11261</v>
      </c>
      <c r="P5142" s="1" t="s">
        <v>11261</v>
      </c>
      <c r="Q5142" t="s">
        <v>9185</v>
      </c>
      <c r="R5142">
        <v>714</v>
      </c>
      <c r="S5142" s="10" t="s">
        <v>11261</v>
      </c>
      <c r="T5142" s="1" t="s">
        <v>11261</v>
      </c>
    </row>
    <row r="5143" spans="1:20" hidden="1" x14ac:dyDescent="0.25">
      <c r="A5143" t="s">
        <v>24</v>
      </c>
      <c r="B5143" s="3" t="s">
        <v>11261</v>
      </c>
      <c r="C5143" t="s">
        <v>18888</v>
      </c>
      <c r="D5143" t="s">
        <v>22</v>
      </c>
      <c r="E5143" t="s">
        <v>5</v>
      </c>
      <c r="F5143" s="1" t="s">
        <v>11261</v>
      </c>
      <c r="G5143" t="s">
        <v>907</v>
      </c>
      <c r="H5143">
        <v>3958725</v>
      </c>
      <c r="I5143">
        <v>3959438</v>
      </c>
      <c r="J5143" t="s">
        <v>37</v>
      </c>
      <c r="K5143" t="s">
        <v>9186</v>
      </c>
      <c r="L5143" s="1" t="s">
        <v>11261</v>
      </c>
      <c r="M5143" s="1" t="s">
        <v>11261</v>
      </c>
      <c r="N5143" t="s">
        <v>27</v>
      </c>
      <c r="O5143" s="1" t="s">
        <v>11261</v>
      </c>
      <c r="P5143" s="1" t="s">
        <v>11261</v>
      </c>
      <c r="Q5143" t="s">
        <v>9185</v>
      </c>
      <c r="R5143">
        <v>714</v>
      </c>
      <c r="S5143" s="9">
        <v>237</v>
      </c>
      <c r="T5143" s="1" t="s">
        <v>11261</v>
      </c>
    </row>
    <row r="5144" spans="1:20" hidden="1" x14ac:dyDescent="0.25">
      <c r="A5144" t="s">
        <v>20</v>
      </c>
      <c r="B5144" s="2" t="s">
        <v>21</v>
      </c>
      <c r="C5144" t="s">
        <v>11951</v>
      </c>
      <c r="D5144" t="s">
        <v>22</v>
      </c>
      <c r="E5144" t="s">
        <v>5</v>
      </c>
      <c r="F5144" s="1" t="s">
        <v>11261</v>
      </c>
      <c r="G5144" t="s">
        <v>907</v>
      </c>
      <c r="H5144">
        <v>327128</v>
      </c>
      <c r="I5144">
        <v>327838</v>
      </c>
      <c r="J5144" t="s">
        <v>37</v>
      </c>
      <c r="K5144" s="1" t="s">
        <v>11261</v>
      </c>
      <c r="L5144" s="1" t="s">
        <v>11261</v>
      </c>
      <c r="M5144" s="1" t="s">
        <v>11261</v>
      </c>
      <c r="N5144" s="1" t="s">
        <v>11261</v>
      </c>
      <c r="O5144" s="1" t="s">
        <v>11261</v>
      </c>
      <c r="P5144" s="1" t="s">
        <v>11261</v>
      </c>
      <c r="Q5144" t="s">
        <v>1657</v>
      </c>
      <c r="R5144">
        <v>711</v>
      </c>
      <c r="S5144" s="10" t="s">
        <v>11261</v>
      </c>
      <c r="T5144" s="1" t="s">
        <v>11261</v>
      </c>
    </row>
    <row r="5145" spans="1:20" hidden="1" x14ac:dyDescent="0.25">
      <c r="A5145" t="s">
        <v>24</v>
      </c>
      <c r="B5145" s="3" t="s">
        <v>11261</v>
      </c>
      <c r="C5145" t="s">
        <v>11952</v>
      </c>
      <c r="D5145" t="s">
        <v>22</v>
      </c>
      <c r="E5145" t="s">
        <v>5</v>
      </c>
      <c r="F5145" s="1" t="s">
        <v>11261</v>
      </c>
      <c r="G5145" t="s">
        <v>907</v>
      </c>
      <c r="H5145">
        <v>327128</v>
      </c>
      <c r="I5145">
        <v>327838</v>
      </c>
      <c r="J5145" t="s">
        <v>37</v>
      </c>
      <c r="K5145" t="s">
        <v>1658</v>
      </c>
      <c r="L5145" s="1" t="s">
        <v>11261</v>
      </c>
      <c r="M5145" s="1" t="s">
        <v>11261</v>
      </c>
      <c r="N5145" t="s">
        <v>209</v>
      </c>
      <c r="O5145" s="1" t="s">
        <v>11261</v>
      </c>
      <c r="P5145" s="1" t="s">
        <v>11261</v>
      </c>
      <c r="Q5145" t="s">
        <v>1657</v>
      </c>
      <c r="R5145">
        <v>711</v>
      </c>
      <c r="S5145" s="9">
        <v>236</v>
      </c>
      <c r="T5145" s="1" t="s">
        <v>11261</v>
      </c>
    </row>
    <row r="5146" spans="1:20" hidden="1" x14ac:dyDescent="0.25">
      <c r="A5146" t="s">
        <v>20</v>
      </c>
      <c r="B5146" s="2" t="s">
        <v>21</v>
      </c>
      <c r="C5146" t="s">
        <v>15275</v>
      </c>
      <c r="D5146" t="s">
        <v>22</v>
      </c>
      <c r="E5146" t="s">
        <v>5</v>
      </c>
      <c r="F5146" s="1" t="s">
        <v>11261</v>
      </c>
      <c r="G5146" t="s">
        <v>907</v>
      </c>
      <c r="H5146">
        <v>2058352</v>
      </c>
      <c r="I5146">
        <v>2059062</v>
      </c>
      <c r="J5146" t="s">
        <v>37</v>
      </c>
      <c r="K5146" s="1" t="s">
        <v>11261</v>
      </c>
      <c r="L5146" s="1" t="s">
        <v>11261</v>
      </c>
      <c r="M5146" s="1" t="s">
        <v>11261</v>
      </c>
      <c r="N5146" s="1" t="s">
        <v>11261</v>
      </c>
      <c r="O5146" s="1" t="s">
        <v>11261</v>
      </c>
      <c r="P5146" s="1" t="s">
        <v>11261</v>
      </c>
      <c r="Q5146" t="s">
        <v>5276</v>
      </c>
      <c r="R5146">
        <v>711</v>
      </c>
      <c r="S5146" s="10" t="s">
        <v>11261</v>
      </c>
      <c r="T5146" s="1" t="s">
        <v>11261</v>
      </c>
    </row>
    <row r="5147" spans="1:20" hidden="1" x14ac:dyDescent="0.25">
      <c r="A5147" t="s">
        <v>24</v>
      </c>
      <c r="B5147" s="3" t="s">
        <v>11261</v>
      </c>
      <c r="C5147" t="s">
        <v>15276</v>
      </c>
      <c r="D5147" t="s">
        <v>22</v>
      </c>
      <c r="E5147" t="s">
        <v>5</v>
      </c>
      <c r="F5147" s="1" t="s">
        <v>11261</v>
      </c>
      <c r="G5147" t="s">
        <v>907</v>
      </c>
      <c r="H5147">
        <v>2058352</v>
      </c>
      <c r="I5147">
        <v>2059062</v>
      </c>
      <c r="J5147" t="s">
        <v>37</v>
      </c>
      <c r="K5147" t="s">
        <v>5277</v>
      </c>
      <c r="L5147" s="1" t="s">
        <v>11261</v>
      </c>
      <c r="M5147" s="1" t="s">
        <v>11261</v>
      </c>
      <c r="N5147" t="s">
        <v>182</v>
      </c>
      <c r="O5147" s="1" t="s">
        <v>11261</v>
      </c>
      <c r="P5147" s="1" t="s">
        <v>11261</v>
      </c>
      <c r="Q5147" t="s">
        <v>5276</v>
      </c>
      <c r="R5147">
        <v>711</v>
      </c>
      <c r="S5147" s="9">
        <v>236</v>
      </c>
      <c r="T5147" s="1" t="s">
        <v>11261</v>
      </c>
    </row>
    <row r="5148" spans="1:20" hidden="1" x14ac:dyDescent="0.25">
      <c r="A5148" t="s">
        <v>20</v>
      </c>
      <c r="B5148" s="2" t="s">
        <v>21</v>
      </c>
      <c r="C5148" t="s">
        <v>17142</v>
      </c>
      <c r="D5148" t="s">
        <v>22</v>
      </c>
      <c r="E5148" t="s">
        <v>5</v>
      </c>
      <c r="F5148" s="1" t="s">
        <v>11261</v>
      </c>
      <c r="G5148" t="s">
        <v>907</v>
      </c>
      <c r="H5148">
        <v>3053205</v>
      </c>
      <c r="I5148">
        <v>3053915</v>
      </c>
      <c r="J5148" t="s">
        <v>23</v>
      </c>
      <c r="K5148" s="1" t="s">
        <v>11261</v>
      </c>
      <c r="L5148" s="1" t="s">
        <v>11261</v>
      </c>
      <c r="M5148" s="1" t="s">
        <v>11261</v>
      </c>
      <c r="N5148" s="1" t="s">
        <v>11261</v>
      </c>
      <c r="O5148" s="1" t="s">
        <v>11261</v>
      </c>
      <c r="P5148" s="1" t="s">
        <v>11261</v>
      </c>
      <c r="Q5148" t="s">
        <v>7265</v>
      </c>
      <c r="R5148">
        <v>711</v>
      </c>
      <c r="S5148" s="10" t="s">
        <v>11261</v>
      </c>
      <c r="T5148" s="1" t="s">
        <v>11261</v>
      </c>
    </row>
    <row r="5149" spans="1:20" hidden="1" x14ac:dyDescent="0.25">
      <c r="A5149" t="s">
        <v>24</v>
      </c>
      <c r="B5149" s="3" t="s">
        <v>11261</v>
      </c>
      <c r="C5149" t="s">
        <v>17143</v>
      </c>
      <c r="D5149" t="s">
        <v>22</v>
      </c>
      <c r="E5149" t="s">
        <v>5</v>
      </c>
      <c r="F5149" s="1" t="s">
        <v>11261</v>
      </c>
      <c r="G5149" t="s">
        <v>907</v>
      </c>
      <c r="H5149">
        <v>3053205</v>
      </c>
      <c r="I5149">
        <v>3053915</v>
      </c>
      <c r="J5149" t="s">
        <v>23</v>
      </c>
      <c r="K5149" t="s">
        <v>7266</v>
      </c>
      <c r="L5149" s="1" t="s">
        <v>11261</v>
      </c>
      <c r="M5149" s="1" t="s">
        <v>11261</v>
      </c>
      <c r="N5149" t="s">
        <v>27</v>
      </c>
      <c r="O5149" s="1" t="s">
        <v>11261</v>
      </c>
      <c r="P5149" s="1" t="s">
        <v>11261</v>
      </c>
      <c r="Q5149" t="s">
        <v>7265</v>
      </c>
      <c r="R5149">
        <v>711</v>
      </c>
      <c r="S5149" s="9">
        <v>236</v>
      </c>
      <c r="T5149" s="1" t="s">
        <v>11261</v>
      </c>
    </row>
    <row r="5150" spans="1:20" hidden="1" x14ac:dyDescent="0.25">
      <c r="A5150" t="s">
        <v>20</v>
      </c>
      <c r="B5150" s="2" t="s">
        <v>21</v>
      </c>
      <c r="C5150" t="s">
        <v>17243</v>
      </c>
      <c r="D5150" t="s">
        <v>22</v>
      </c>
      <c r="E5150" t="s">
        <v>5</v>
      </c>
      <c r="F5150" s="1" t="s">
        <v>11261</v>
      </c>
      <c r="G5150" t="s">
        <v>907</v>
      </c>
      <c r="H5150">
        <v>3103893</v>
      </c>
      <c r="I5150">
        <v>3104603</v>
      </c>
      <c r="J5150" t="s">
        <v>37</v>
      </c>
      <c r="K5150" s="1" t="s">
        <v>11261</v>
      </c>
      <c r="L5150" s="1" t="s">
        <v>11261</v>
      </c>
      <c r="M5150" s="1" t="s">
        <v>11261</v>
      </c>
      <c r="N5150" s="1" t="s">
        <v>11261</v>
      </c>
      <c r="O5150" s="1" t="s">
        <v>11261</v>
      </c>
      <c r="P5150" s="1" t="s">
        <v>11261</v>
      </c>
      <c r="Q5150" t="s">
        <v>7367</v>
      </c>
      <c r="R5150">
        <v>711</v>
      </c>
      <c r="S5150" s="10" t="s">
        <v>11261</v>
      </c>
      <c r="T5150" s="1" t="s">
        <v>11261</v>
      </c>
    </row>
    <row r="5151" spans="1:20" hidden="1" x14ac:dyDescent="0.25">
      <c r="A5151" t="s">
        <v>24</v>
      </c>
      <c r="B5151" s="3" t="s">
        <v>11261</v>
      </c>
      <c r="C5151" t="s">
        <v>17244</v>
      </c>
      <c r="D5151" t="s">
        <v>22</v>
      </c>
      <c r="E5151" t="s">
        <v>5</v>
      </c>
      <c r="F5151" s="1" t="s">
        <v>11261</v>
      </c>
      <c r="G5151" t="s">
        <v>907</v>
      </c>
      <c r="H5151">
        <v>3103893</v>
      </c>
      <c r="I5151">
        <v>3104603</v>
      </c>
      <c r="J5151" t="s">
        <v>37</v>
      </c>
      <c r="K5151" t="s">
        <v>7368</v>
      </c>
      <c r="L5151" s="1" t="s">
        <v>11261</v>
      </c>
      <c r="M5151" s="1" t="s">
        <v>11261</v>
      </c>
      <c r="N5151" t="s">
        <v>209</v>
      </c>
      <c r="O5151" s="1" t="s">
        <v>11261</v>
      </c>
      <c r="P5151" s="1" t="s">
        <v>11261</v>
      </c>
      <c r="Q5151" t="s">
        <v>7367</v>
      </c>
      <c r="R5151">
        <v>711</v>
      </c>
      <c r="S5151" s="9">
        <v>236</v>
      </c>
      <c r="T5151" s="1" t="s">
        <v>11261</v>
      </c>
    </row>
    <row r="5152" spans="1:20" hidden="1" x14ac:dyDescent="0.25">
      <c r="A5152" t="s">
        <v>20</v>
      </c>
      <c r="B5152" s="2" t="s">
        <v>21</v>
      </c>
      <c r="C5152" t="s">
        <v>17963</v>
      </c>
      <c r="D5152" t="s">
        <v>22</v>
      </c>
      <c r="E5152" t="s">
        <v>5</v>
      </c>
      <c r="F5152" s="1" t="s">
        <v>11261</v>
      </c>
      <c r="G5152" t="s">
        <v>907</v>
      </c>
      <c r="H5152">
        <v>3500008</v>
      </c>
      <c r="I5152">
        <v>3500718</v>
      </c>
      <c r="J5152" t="s">
        <v>37</v>
      </c>
      <c r="K5152" s="1" t="s">
        <v>11261</v>
      </c>
      <c r="L5152" s="1" t="s">
        <v>11261</v>
      </c>
      <c r="M5152" s="1" t="s">
        <v>11261</v>
      </c>
      <c r="N5152" s="1" t="s">
        <v>11261</v>
      </c>
      <c r="O5152" s="1" t="s">
        <v>11261</v>
      </c>
      <c r="P5152" s="1" t="s">
        <v>11261</v>
      </c>
      <c r="Q5152" t="s">
        <v>8143</v>
      </c>
      <c r="R5152">
        <v>711</v>
      </c>
      <c r="S5152" s="10" t="s">
        <v>11261</v>
      </c>
      <c r="T5152" s="1" t="s">
        <v>11261</v>
      </c>
    </row>
    <row r="5153" spans="1:20" hidden="1" x14ac:dyDescent="0.25">
      <c r="A5153" t="s">
        <v>24</v>
      </c>
      <c r="B5153" s="3" t="s">
        <v>11261</v>
      </c>
      <c r="C5153" t="s">
        <v>17964</v>
      </c>
      <c r="D5153" t="s">
        <v>22</v>
      </c>
      <c r="E5153" t="s">
        <v>5</v>
      </c>
      <c r="F5153" s="1" t="s">
        <v>11261</v>
      </c>
      <c r="G5153" t="s">
        <v>907</v>
      </c>
      <c r="H5153">
        <v>3500008</v>
      </c>
      <c r="I5153">
        <v>3500718</v>
      </c>
      <c r="J5153" t="s">
        <v>37</v>
      </c>
      <c r="K5153" t="s">
        <v>8144</v>
      </c>
      <c r="L5153" s="1" t="s">
        <v>11261</v>
      </c>
      <c r="M5153" s="1" t="s">
        <v>11261</v>
      </c>
      <c r="N5153" t="s">
        <v>8145</v>
      </c>
      <c r="O5153" s="1" t="s">
        <v>11261</v>
      </c>
      <c r="P5153" s="1" t="s">
        <v>11261</v>
      </c>
      <c r="Q5153" t="s">
        <v>8143</v>
      </c>
      <c r="R5153">
        <v>711</v>
      </c>
      <c r="S5153" s="9">
        <v>236</v>
      </c>
      <c r="T5153" s="1" t="s">
        <v>11261</v>
      </c>
    </row>
    <row r="5154" spans="1:20" hidden="1" x14ac:dyDescent="0.25">
      <c r="A5154" t="s">
        <v>20</v>
      </c>
      <c r="B5154" s="2" t="s">
        <v>21</v>
      </c>
      <c r="C5154" t="s">
        <v>18665</v>
      </c>
      <c r="D5154" t="s">
        <v>22</v>
      </c>
      <c r="E5154" t="s">
        <v>5</v>
      </c>
      <c r="F5154" s="1" t="s">
        <v>11261</v>
      </c>
      <c r="G5154" t="s">
        <v>907</v>
      </c>
      <c r="H5154">
        <v>3852162</v>
      </c>
      <c r="I5154">
        <v>3852872</v>
      </c>
      <c r="J5154" t="s">
        <v>37</v>
      </c>
      <c r="K5154" s="1" t="s">
        <v>11261</v>
      </c>
      <c r="L5154" s="1" t="s">
        <v>11261</v>
      </c>
      <c r="M5154" s="1" t="s">
        <v>11261</v>
      </c>
      <c r="N5154" s="1" t="s">
        <v>11261</v>
      </c>
      <c r="O5154" s="1" t="s">
        <v>11261</v>
      </c>
      <c r="P5154" s="1" t="s">
        <v>11261</v>
      </c>
      <c r="Q5154" t="s">
        <v>8938</v>
      </c>
      <c r="R5154">
        <v>711</v>
      </c>
      <c r="S5154" s="10" t="s">
        <v>11261</v>
      </c>
      <c r="T5154" s="1" t="s">
        <v>11261</v>
      </c>
    </row>
    <row r="5155" spans="1:20" hidden="1" x14ac:dyDescent="0.25">
      <c r="A5155" t="s">
        <v>24</v>
      </c>
      <c r="B5155" s="3" t="s">
        <v>11261</v>
      </c>
      <c r="C5155" t="s">
        <v>18666</v>
      </c>
      <c r="D5155" t="s">
        <v>22</v>
      </c>
      <c r="E5155" t="s">
        <v>5</v>
      </c>
      <c r="F5155" s="1" t="s">
        <v>11261</v>
      </c>
      <c r="G5155" t="s">
        <v>907</v>
      </c>
      <c r="H5155">
        <v>3852162</v>
      </c>
      <c r="I5155">
        <v>3852872</v>
      </c>
      <c r="J5155" t="s">
        <v>37</v>
      </c>
      <c r="K5155" t="s">
        <v>8939</v>
      </c>
      <c r="L5155" s="1" t="s">
        <v>11261</v>
      </c>
      <c r="M5155" s="1" t="s">
        <v>11261</v>
      </c>
      <c r="N5155" t="s">
        <v>27</v>
      </c>
      <c r="O5155" s="1" t="s">
        <v>11261</v>
      </c>
      <c r="P5155" s="1" t="s">
        <v>11261</v>
      </c>
      <c r="Q5155" t="s">
        <v>8938</v>
      </c>
      <c r="R5155">
        <v>711</v>
      </c>
      <c r="S5155" s="9">
        <v>236</v>
      </c>
      <c r="T5155" s="1" t="s">
        <v>11261</v>
      </c>
    </row>
    <row r="5156" spans="1:20" hidden="1" x14ac:dyDescent="0.25">
      <c r="A5156" t="s">
        <v>20</v>
      </c>
      <c r="B5156" s="2" t="s">
        <v>21</v>
      </c>
      <c r="C5156" t="s">
        <v>19713</v>
      </c>
      <c r="D5156" t="s">
        <v>22</v>
      </c>
      <c r="E5156" t="s">
        <v>5</v>
      </c>
      <c r="F5156" s="1" t="s">
        <v>11261</v>
      </c>
      <c r="G5156" t="s">
        <v>907</v>
      </c>
      <c r="H5156">
        <v>4363863</v>
      </c>
      <c r="I5156">
        <v>4364573</v>
      </c>
      <c r="J5156" t="s">
        <v>37</v>
      </c>
      <c r="K5156" s="1" t="s">
        <v>11261</v>
      </c>
      <c r="L5156" s="1" t="s">
        <v>11261</v>
      </c>
      <c r="M5156" s="1" t="s">
        <v>11261</v>
      </c>
      <c r="N5156" s="1" t="s">
        <v>11261</v>
      </c>
      <c r="O5156" s="1" t="s">
        <v>11261</v>
      </c>
      <c r="P5156" s="1" t="s">
        <v>11261</v>
      </c>
      <c r="Q5156" t="s">
        <v>10136</v>
      </c>
      <c r="R5156">
        <v>711</v>
      </c>
      <c r="S5156" s="10" t="s">
        <v>11261</v>
      </c>
      <c r="T5156" s="1" t="s">
        <v>11261</v>
      </c>
    </row>
    <row r="5157" spans="1:20" hidden="1" x14ac:dyDescent="0.25">
      <c r="A5157" t="s">
        <v>24</v>
      </c>
      <c r="B5157" s="3" t="s">
        <v>11261</v>
      </c>
      <c r="C5157" t="s">
        <v>18269</v>
      </c>
      <c r="D5157" t="s">
        <v>22</v>
      </c>
      <c r="E5157" t="s">
        <v>5</v>
      </c>
      <c r="F5157" s="1" t="s">
        <v>11261</v>
      </c>
      <c r="G5157" t="s">
        <v>907</v>
      </c>
      <c r="H5157">
        <v>3655094</v>
      </c>
      <c r="I5157">
        <v>3656371</v>
      </c>
      <c r="J5157" t="s">
        <v>37</v>
      </c>
      <c r="K5157" t="s">
        <v>8466</v>
      </c>
      <c r="L5157" s="1" t="s">
        <v>11261</v>
      </c>
      <c r="M5157" s="1" t="s">
        <v>11261</v>
      </c>
      <c r="N5157" t="s">
        <v>8464</v>
      </c>
      <c r="O5157" s="1" t="s">
        <v>11261</v>
      </c>
      <c r="P5157" s="1" t="s">
        <v>11261</v>
      </c>
      <c r="Q5157" t="s">
        <v>8465</v>
      </c>
      <c r="R5157">
        <v>1278</v>
      </c>
      <c r="S5157" s="9">
        <v>425</v>
      </c>
      <c r="T5157" s="1" t="s">
        <v>11261</v>
      </c>
    </row>
    <row r="5158" spans="1:20" hidden="1" x14ac:dyDescent="0.25">
      <c r="A5158" t="s">
        <v>20</v>
      </c>
      <c r="B5158" s="2" t="s">
        <v>21</v>
      </c>
      <c r="C5158" t="s">
        <v>19737</v>
      </c>
      <c r="D5158" t="s">
        <v>22</v>
      </c>
      <c r="E5158" t="s">
        <v>5</v>
      </c>
      <c r="F5158" s="1" t="s">
        <v>11261</v>
      </c>
      <c r="G5158" t="s">
        <v>907</v>
      </c>
      <c r="H5158">
        <v>4374525</v>
      </c>
      <c r="I5158">
        <v>4375235</v>
      </c>
      <c r="J5158" t="s">
        <v>37</v>
      </c>
      <c r="K5158" s="1" t="s">
        <v>11261</v>
      </c>
      <c r="L5158" s="1" t="s">
        <v>11261</v>
      </c>
      <c r="M5158" s="1" t="s">
        <v>11261</v>
      </c>
      <c r="N5158" s="1" t="s">
        <v>11261</v>
      </c>
      <c r="O5158" s="1" t="s">
        <v>11261</v>
      </c>
      <c r="P5158" s="1" t="s">
        <v>11261</v>
      </c>
      <c r="Q5158" t="s">
        <v>10165</v>
      </c>
      <c r="R5158">
        <v>711</v>
      </c>
      <c r="S5158" s="10" t="s">
        <v>11261</v>
      </c>
      <c r="T5158" s="1" t="s">
        <v>11261</v>
      </c>
    </row>
    <row r="5159" spans="1:20" hidden="1" x14ac:dyDescent="0.25">
      <c r="A5159" t="s">
        <v>24</v>
      </c>
      <c r="B5159" s="3" t="s">
        <v>11261</v>
      </c>
      <c r="C5159" t="s">
        <v>18900</v>
      </c>
      <c r="D5159" t="s">
        <v>22</v>
      </c>
      <c r="E5159" t="s">
        <v>5</v>
      </c>
      <c r="F5159" s="1" t="s">
        <v>11261</v>
      </c>
      <c r="G5159" t="s">
        <v>907</v>
      </c>
      <c r="H5159">
        <v>3963043</v>
      </c>
      <c r="I5159">
        <v>3964320</v>
      </c>
      <c r="J5159" t="s">
        <v>37</v>
      </c>
      <c r="K5159" t="s">
        <v>9198</v>
      </c>
      <c r="L5159" s="1" t="s">
        <v>11261</v>
      </c>
      <c r="M5159" s="1" t="s">
        <v>11261</v>
      </c>
      <c r="N5159" t="s">
        <v>9199</v>
      </c>
      <c r="O5159" s="1" t="s">
        <v>11261</v>
      </c>
      <c r="P5159" s="1" t="s">
        <v>11261</v>
      </c>
      <c r="Q5159" t="s">
        <v>9197</v>
      </c>
      <c r="R5159">
        <v>1278</v>
      </c>
      <c r="S5159" s="9">
        <v>425</v>
      </c>
      <c r="T5159" s="1" t="s">
        <v>11261</v>
      </c>
    </row>
    <row r="5160" spans="1:20" hidden="1" x14ac:dyDescent="0.25">
      <c r="A5160" t="s">
        <v>20</v>
      </c>
      <c r="B5160" s="2" t="s">
        <v>21</v>
      </c>
      <c r="C5160" t="s">
        <v>19911</v>
      </c>
      <c r="D5160" t="s">
        <v>22</v>
      </c>
      <c r="E5160" t="s">
        <v>5</v>
      </c>
      <c r="F5160" s="1" t="s">
        <v>11261</v>
      </c>
      <c r="G5160" t="s">
        <v>907</v>
      </c>
      <c r="H5160">
        <v>4437587</v>
      </c>
      <c r="I5160">
        <v>4438297</v>
      </c>
      <c r="J5160" t="s">
        <v>37</v>
      </c>
      <c r="K5160" s="1" t="s">
        <v>11261</v>
      </c>
      <c r="L5160" s="1" t="s">
        <v>11261</v>
      </c>
      <c r="M5160" s="1" t="s">
        <v>11261</v>
      </c>
      <c r="N5160" s="1" t="s">
        <v>11261</v>
      </c>
      <c r="O5160" s="1" t="s">
        <v>11261</v>
      </c>
      <c r="P5160" s="1" t="s">
        <v>11261</v>
      </c>
      <c r="Q5160" t="s">
        <v>10344</v>
      </c>
      <c r="R5160">
        <v>711</v>
      </c>
      <c r="S5160" s="10" t="s">
        <v>11261</v>
      </c>
      <c r="T5160" s="1" t="s">
        <v>11261</v>
      </c>
    </row>
    <row r="5161" spans="1:20" hidden="1" x14ac:dyDescent="0.25">
      <c r="A5161" t="s">
        <v>24</v>
      </c>
      <c r="B5161" s="3" t="s">
        <v>11261</v>
      </c>
      <c r="C5161" t="s">
        <v>19256</v>
      </c>
      <c r="D5161" t="s">
        <v>22</v>
      </c>
      <c r="E5161" t="s">
        <v>5</v>
      </c>
      <c r="F5161" s="1" t="s">
        <v>11261</v>
      </c>
      <c r="G5161" t="s">
        <v>907</v>
      </c>
      <c r="H5161">
        <v>4127097</v>
      </c>
      <c r="I5161">
        <v>4128374</v>
      </c>
      <c r="J5161" t="s">
        <v>23</v>
      </c>
      <c r="K5161" t="s">
        <v>9594</v>
      </c>
      <c r="L5161" s="1" t="s">
        <v>11261</v>
      </c>
      <c r="M5161" s="1" t="s">
        <v>11261</v>
      </c>
      <c r="N5161" t="s">
        <v>9595</v>
      </c>
      <c r="O5161" s="1" t="s">
        <v>11261</v>
      </c>
      <c r="P5161" s="1" t="s">
        <v>11261</v>
      </c>
      <c r="Q5161" t="s">
        <v>9593</v>
      </c>
      <c r="R5161">
        <v>1278</v>
      </c>
      <c r="S5161" s="9">
        <v>425</v>
      </c>
      <c r="T5161" s="1" t="s">
        <v>11261</v>
      </c>
    </row>
    <row r="5162" spans="1:20" hidden="1" x14ac:dyDescent="0.25">
      <c r="A5162" t="s">
        <v>20</v>
      </c>
      <c r="B5162" s="2" t="s">
        <v>21</v>
      </c>
      <c r="C5162" t="s">
        <v>20450</v>
      </c>
      <c r="D5162" t="s">
        <v>22</v>
      </c>
      <c r="E5162" t="s">
        <v>5</v>
      </c>
      <c r="F5162" s="1" t="s">
        <v>11261</v>
      </c>
      <c r="G5162" t="s">
        <v>907</v>
      </c>
      <c r="H5162">
        <v>4710913</v>
      </c>
      <c r="I5162">
        <v>4711623</v>
      </c>
      <c r="J5162" t="s">
        <v>37</v>
      </c>
      <c r="K5162" s="1" t="s">
        <v>11261</v>
      </c>
      <c r="L5162" s="1" t="s">
        <v>11261</v>
      </c>
      <c r="M5162" s="1" t="s">
        <v>11261</v>
      </c>
      <c r="N5162" s="1" t="s">
        <v>11261</v>
      </c>
      <c r="O5162" s="1" t="s">
        <v>11261</v>
      </c>
      <c r="P5162" s="1" t="s">
        <v>11261</v>
      </c>
      <c r="Q5162" t="s">
        <v>10949</v>
      </c>
      <c r="R5162">
        <v>711</v>
      </c>
      <c r="S5162" s="10" t="s">
        <v>11261</v>
      </c>
      <c r="T5162" s="1" t="s">
        <v>11261</v>
      </c>
    </row>
    <row r="5163" spans="1:20" hidden="1" x14ac:dyDescent="0.25">
      <c r="A5163" t="s">
        <v>24</v>
      </c>
      <c r="B5163" s="3" t="s">
        <v>11261</v>
      </c>
      <c r="C5163" t="s">
        <v>15532</v>
      </c>
      <c r="D5163" t="s">
        <v>22</v>
      </c>
      <c r="E5163" t="s">
        <v>5</v>
      </c>
      <c r="F5163" s="1" t="s">
        <v>11261</v>
      </c>
      <c r="G5163" t="s">
        <v>907</v>
      </c>
      <c r="H5163">
        <v>2217044</v>
      </c>
      <c r="I5163">
        <v>2218324</v>
      </c>
      <c r="J5163" t="s">
        <v>23</v>
      </c>
      <c r="K5163" t="s">
        <v>5560</v>
      </c>
      <c r="L5163" s="1" t="s">
        <v>11261</v>
      </c>
      <c r="M5163" s="1" t="s">
        <v>11261</v>
      </c>
      <c r="N5163" t="s">
        <v>498</v>
      </c>
      <c r="O5163" s="1" t="s">
        <v>11261</v>
      </c>
      <c r="P5163" s="1" t="s">
        <v>11261</v>
      </c>
      <c r="Q5163" t="s">
        <v>5559</v>
      </c>
      <c r="R5163">
        <v>1281</v>
      </c>
      <c r="S5163" s="9">
        <v>426</v>
      </c>
      <c r="T5163" s="1" t="s">
        <v>11261</v>
      </c>
    </row>
    <row r="5164" spans="1:20" hidden="1" x14ac:dyDescent="0.25">
      <c r="A5164" t="s">
        <v>20</v>
      </c>
      <c r="B5164" s="2" t="s">
        <v>21</v>
      </c>
      <c r="C5164" t="s">
        <v>14430</v>
      </c>
      <c r="D5164" t="s">
        <v>22</v>
      </c>
      <c r="E5164" t="s">
        <v>5</v>
      </c>
      <c r="F5164" s="1" t="s">
        <v>11261</v>
      </c>
      <c r="G5164" t="s">
        <v>907</v>
      </c>
      <c r="H5164">
        <v>1586720</v>
      </c>
      <c r="I5164">
        <v>1587427</v>
      </c>
      <c r="J5164" t="s">
        <v>23</v>
      </c>
      <c r="K5164" s="1" t="s">
        <v>11261</v>
      </c>
      <c r="L5164" s="1" t="s">
        <v>11261</v>
      </c>
      <c r="M5164" s="1" t="s">
        <v>11261</v>
      </c>
      <c r="N5164" s="1" t="s">
        <v>11261</v>
      </c>
      <c r="O5164" s="1" t="s">
        <v>11261</v>
      </c>
      <c r="P5164" s="1" t="s">
        <v>11261</v>
      </c>
      <c r="Q5164" t="s">
        <v>4377</v>
      </c>
      <c r="R5164">
        <v>708</v>
      </c>
      <c r="S5164" s="10" t="s">
        <v>11261</v>
      </c>
      <c r="T5164" s="1" t="s">
        <v>11261</v>
      </c>
    </row>
    <row r="5165" spans="1:20" hidden="1" x14ac:dyDescent="0.25">
      <c r="A5165" t="s">
        <v>24</v>
      </c>
      <c r="B5165" s="3" t="s">
        <v>11261</v>
      </c>
      <c r="C5165" t="s">
        <v>14431</v>
      </c>
      <c r="D5165" t="s">
        <v>22</v>
      </c>
      <c r="E5165" t="s">
        <v>5</v>
      </c>
      <c r="F5165" s="1" t="s">
        <v>11261</v>
      </c>
      <c r="G5165" t="s">
        <v>907</v>
      </c>
      <c r="H5165">
        <v>1586720</v>
      </c>
      <c r="I5165">
        <v>1587427</v>
      </c>
      <c r="J5165" t="s">
        <v>23</v>
      </c>
      <c r="K5165" t="s">
        <v>4378</v>
      </c>
      <c r="L5165" s="1" t="s">
        <v>11261</v>
      </c>
      <c r="M5165" s="1" t="s">
        <v>11261</v>
      </c>
      <c r="N5165" t="s">
        <v>412</v>
      </c>
      <c r="O5165" s="1" t="s">
        <v>11261</v>
      </c>
      <c r="P5165" s="1" t="s">
        <v>11261</v>
      </c>
      <c r="Q5165" t="s">
        <v>4377</v>
      </c>
      <c r="R5165">
        <v>708</v>
      </c>
      <c r="S5165" s="9">
        <v>235</v>
      </c>
      <c r="T5165" s="1" t="s">
        <v>11261</v>
      </c>
    </row>
    <row r="5166" spans="1:20" hidden="1" x14ac:dyDescent="0.25">
      <c r="A5166" t="s">
        <v>20</v>
      </c>
      <c r="B5166" s="2" t="s">
        <v>21</v>
      </c>
      <c r="C5166" t="s">
        <v>14434</v>
      </c>
      <c r="D5166" t="s">
        <v>22</v>
      </c>
      <c r="E5166" t="s">
        <v>5</v>
      </c>
      <c r="F5166" s="1" t="s">
        <v>11261</v>
      </c>
      <c r="G5166" t="s">
        <v>907</v>
      </c>
      <c r="H5166">
        <v>1587948</v>
      </c>
      <c r="I5166">
        <v>1588655</v>
      </c>
      <c r="J5166" t="s">
        <v>23</v>
      </c>
      <c r="K5166" s="1" t="s">
        <v>11261</v>
      </c>
      <c r="L5166" s="1" t="s">
        <v>11261</v>
      </c>
      <c r="M5166" s="1" t="s">
        <v>11261</v>
      </c>
      <c r="N5166" s="1" t="s">
        <v>11261</v>
      </c>
      <c r="O5166" s="1" t="s">
        <v>11261</v>
      </c>
      <c r="P5166" s="1" t="s">
        <v>11261</v>
      </c>
      <c r="Q5166" t="s">
        <v>4381</v>
      </c>
      <c r="R5166">
        <v>708</v>
      </c>
      <c r="S5166" s="10" t="s">
        <v>11261</v>
      </c>
      <c r="T5166" s="1" t="s">
        <v>11261</v>
      </c>
    </row>
    <row r="5167" spans="1:20" hidden="1" x14ac:dyDescent="0.25">
      <c r="A5167" t="s">
        <v>24</v>
      </c>
      <c r="B5167" s="3" t="s">
        <v>11261</v>
      </c>
      <c r="C5167" t="s">
        <v>14435</v>
      </c>
      <c r="D5167" t="s">
        <v>22</v>
      </c>
      <c r="E5167" t="s">
        <v>5</v>
      </c>
      <c r="F5167" s="1" t="s">
        <v>11261</v>
      </c>
      <c r="G5167" t="s">
        <v>907</v>
      </c>
      <c r="H5167">
        <v>1587948</v>
      </c>
      <c r="I5167">
        <v>1588655</v>
      </c>
      <c r="J5167" t="s">
        <v>23</v>
      </c>
      <c r="K5167" t="s">
        <v>4382</v>
      </c>
      <c r="L5167" s="1" t="s">
        <v>11261</v>
      </c>
      <c r="M5167" s="1" t="s">
        <v>11261</v>
      </c>
      <c r="N5167" t="s">
        <v>27</v>
      </c>
      <c r="O5167" s="1" t="s">
        <v>11261</v>
      </c>
      <c r="P5167" s="1" t="s">
        <v>11261</v>
      </c>
      <c r="Q5167" t="s">
        <v>4381</v>
      </c>
      <c r="R5167">
        <v>708</v>
      </c>
      <c r="S5167" s="9">
        <v>235</v>
      </c>
      <c r="T5167" s="1" t="s">
        <v>11261</v>
      </c>
    </row>
    <row r="5168" spans="1:20" hidden="1" x14ac:dyDescent="0.25">
      <c r="A5168" t="s">
        <v>20</v>
      </c>
      <c r="B5168" s="2" t="s">
        <v>21</v>
      </c>
      <c r="C5168" t="s">
        <v>15091</v>
      </c>
      <c r="D5168" t="s">
        <v>22</v>
      </c>
      <c r="E5168" t="s">
        <v>5</v>
      </c>
      <c r="F5168" s="1" t="s">
        <v>11261</v>
      </c>
      <c r="G5168" t="s">
        <v>907</v>
      </c>
      <c r="H5168">
        <v>1959130</v>
      </c>
      <c r="I5168">
        <v>1959837</v>
      </c>
      <c r="J5168" t="s">
        <v>23</v>
      </c>
      <c r="K5168" s="1" t="s">
        <v>11261</v>
      </c>
      <c r="L5168" s="1" t="s">
        <v>11261</v>
      </c>
      <c r="M5168" s="1" t="s">
        <v>11261</v>
      </c>
      <c r="N5168" s="1" t="s">
        <v>11261</v>
      </c>
      <c r="O5168" s="1" t="s">
        <v>11261</v>
      </c>
      <c r="P5168" s="1" t="s">
        <v>11261</v>
      </c>
      <c r="Q5168" t="s">
        <v>5079</v>
      </c>
      <c r="R5168">
        <v>708</v>
      </c>
      <c r="S5168" s="10" t="s">
        <v>11261</v>
      </c>
      <c r="T5168" s="1" t="s">
        <v>11261</v>
      </c>
    </row>
    <row r="5169" spans="1:20" hidden="1" x14ac:dyDescent="0.25">
      <c r="A5169" t="s">
        <v>24</v>
      </c>
      <c r="B5169" s="3" t="s">
        <v>11261</v>
      </c>
      <c r="C5169" t="s">
        <v>16222</v>
      </c>
      <c r="D5169" t="s">
        <v>22</v>
      </c>
      <c r="E5169" t="s">
        <v>5</v>
      </c>
      <c r="F5169" s="1" t="s">
        <v>11261</v>
      </c>
      <c r="G5169" t="s">
        <v>907</v>
      </c>
      <c r="H5169">
        <v>2551976</v>
      </c>
      <c r="I5169">
        <v>2553256</v>
      </c>
      <c r="J5169" t="s">
        <v>37</v>
      </c>
      <c r="K5169" t="s">
        <v>6290</v>
      </c>
      <c r="L5169" s="1" t="s">
        <v>11261</v>
      </c>
      <c r="M5169" s="1" t="s">
        <v>11261</v>
      </c>
      <c r="N5169" t="s">
        <v>552</v>
      </c>
      <c r="O5169" s="1" t="s">
        <v>11261</v>
      </c>
      <c r="P5169" s="1" t="s">
        <v>11261</v>
      </c>
      <c r="Q5169" t="s">
        <v>6289</v>
      </c>
      <c r="R5169">
        <v>1281</v>
      </c>
      <c r="S5169" s="9">
        <v>426</v>
      </c>
      <c r="T5169" s="1" t="s">
        <v>11261</v>
      </c>
    </row>
    <row r="5170" spans="1:20" hidden="1" x14ac:dyDescent="0.25">
      <c r="A5170" t="s">
        <v>20</v>
      </c>
      <c r="B5170" s="2" t="s">
        <v>21</v>
      </c>
      <c r="C5170" t="s">
        <v>15132</v>
      </c>
      <c r="D5170" t="s">
        <v>22</v>
      </c>
      <c r="E5170" t="s">
        <v>5</v>
      </c>
      <c r="F5170" s="1" t="s">
        <v>11261</v>
      </c>
      <c r="G5170" t="s">
        <v>907</v>
      </c>
      <c r="H5170">
        <v>1982170</v>
      </c>
      <c r="I5170">
        <v>1982877</v>
      </c>
      <c r="J5170" t="s">
        <v>23</v>
      </c>
      <c r="K5170" s="1" t="s">
        <v>11261</v>
      </c>
      <c r="L5170" s="1" t="s">
        <v>11261</v>
      </c>
      <c r="M5170" s="1" t="s">
        <v>11261</v>
      </c>
      <c r="N5170" s="1" t="s">
        <v>11261</v>
      </c>
      <c r="O5170" s="1" t="s">
        <v>11261</v>
      </c>
      <c r="P5170" s="1" t="s">
        <v>11261</v>
      </c>
      <c r="Q5170" t="s">
        <v>5122</v>
      </c>
      <c r="R5170">
        <v>708</v>
      </c>
      <c r="S5170" s="10" t="s">
        <v>11261</v>
      </c>
      <c r="T5170" s="1" t="s">
        <v>11261</v>
      </c>
    </row>
    <row r="5171" spans="1:20" hidden="1" x14ac:dyDescent="0.25">
      <c r="A5171" t="s">
        <v>24</v>
      </c>
      <c r="B5171" s="3" t="s">
        <v>11261</v>
      </c>
      <c r="C5171" t="s">
        <v>15133</v>
      </c>
      <c r="D5171" t="s">
        <v>22</v>
      </c>
      <c r="E5171" t="s">
        <v>5</v>
      </c>
      <c r="F5171" s="1" t="s">
        <v>11261</v>
      </c>
      <c r="G5171" t="s">
        <v>907</v>
      </c>
      <c r="H5171">
        <v>1982170</v>
      </c>
      <c r="I5171">
        <v>1982877</v>
      </c>
      <c r="J5171" t="s">
        <v>23</v>
      </c>
      <c r="K5171" t="s">
        <v>5123</v>
      </c>
      <c r="L5171" s="1" t="s">
        <v>11261</v>
      </c>
      <c r="M5171" s="1" t="s">
        <v>11261</v>
      </c>
      <c r="N5171" t="s">
        <v>209</v>
      </c>
      <c r="O5171" s="1" t="s">
        <v>11261</v>
      </c>
      <c r="P5171" s="1" t="s">
        <v>11261</v>
      </c>
      <c r="Q5171" t="s">
        <v>5122</v>
      </c>
      <c r="R5171">
        <v>708</v>
      </c>
      <c r="S5171" s="9">
        <v>235</v>
      </c>
      <c r="T5171" s="1" t="s">
        <v>11261</v>
      </c>
    </row>
    <row r="5172" spans="1:20" hidden="1" x14ac:dyDescent="0.25">
      <c r="A5172" t="s">
        <v>20</v>
      </c>
      <c r="B5172" s="2" t="s">
        <v>21</v>
      </c>
      <c r="C5172" t="s">
        <v>15674</v>
      </c>
      <c r="D5172" t="s">
        <v>22</v>
      </c>
      <c r="E5172" t="s">
        <v>5</v>
      </c>
      <c r="F5172" s="1" t="s">
        <v>11261</v>
      </c>
      <c r="G5172" t="s">
        <v>907</v>
      </c>
      <c r="H5172">
        <v>2284537</v>
      </c>
      <c r="I5172">
        <v>2285244</v>
      </c>
      <c r="J5172" t="s">
        <v>23</v>
      </c>
      <c r="K5172" s="1" t="s">
        <v>11261</v>
      </c>
      <c r="L5172" s="1" t="s">
        <v>11261</v>
      </c>
      <c r="M5172" s="1" t="s">
        <v>11261</v>
      </c>
      <c r="N5172" s="1" t="s">
        <v>11261</v>
      </c>
      <c r="O5172" s="1" t="s">
        <v>11261</v>
      </c>
      <c r="P5172" s="1" t="s">
        <v>11261</v>
      </c>
      <c r="Q5172" t="s">
        <v>5720</v>
      </c>
      <c r="R5172">
        <v>708</v>
      </c>
      <c r="S5172" s="10" t="s">
        <v>11261</v>
      </c>
      <c r="T5172" s="1" t="s">
        <v>11261</v>
      </c>
    </row>
    <row r="5173" spans="1:20" hidden="1" x14ac:dyDescent="0.25">
      <c r="A5173" t="s">
        <v>24</v>
      </c>
      <c r="B5173" s="3" t="s">
        <v>11261</v>
      </c>
      <c r="C5173" t="s">
        <v>18696</v>
      </c>
      <c r="D5173" t="s">
        <v>22</v>
      </c>
      <c r="E5173" t="s">
        <v>5</v>
      </c>
      <c r="F5173" s="1" t="s">
        <v>11261</v>
      </c>
      <c r="G5173" t="s">
        <v>907</v>
      </c>
      <c r="H5173">
        <v>3866932</v>
      </c>
      <c r="I5173">
        <v>3868212</v>
      </c>
      <c r="J5173" t="s">
        <v>37</v>
      </c>
      <c r="K5173" t="s">
        <v>8976</v>
      </c>
      <c r="L5173" s="1" t="s">
        <v>11261</v>
      </c>
      <c r="M5173" s="1" t="s">
        <v>11261</v>
      </c>
      <c r="N5173" t="s">
        <v>1893</v>
      </c>
      <c r="O5173" s="1" t="s">
        <v>11261</v>
      </c>
      <c r="P5173" s="1" t="s">
        <v>11261</v>
      </c>
      <c r="Q5173" t="s">
        <v>8975</v>
      </c>
      <c r="R5173">
        <v>1281</v>
      </c>
      <c r="S5173" s="9">
        <v>426</v>
      </c>
      <c r="T5173" s="1" t="s">
        <v>11261</v>
      </c>
    </row>
    <row r="5174" spans="1:20" hidden="1" x14ac:dyDescent="0.25">
      <c r="A5174" t="s">
        <v>20</v>
      </c>
      <c r="B5174" s="2" t="s">
        <v>21</v>
      </c>
      <c r="C5174" t="s">
        <v>15694</v>
      </c>
      <c r="D5174" t="s">
        <v>22</v>
      </c>
      <c r="E5174" t="s">
        <v>5</v>
      </c>
      <c r="F5174" s="1" t="s">
        <v>11261</v>
      </c>
      <c r="G5174" t="s">
        <v>907</v>
      </c>
      <c r="H5174">
        <v>2291956</v>
      </c>
      <c r="I5174">
        <v>2292663</v>
      </c>
      <c r="J5174" t="s">
        <v>23</v>
      </c>
      <c r="K5174" s="1" t="s">
        <v>11261</v>
      </c>
      <c r="L5174" s="1" t="s">
        <v>11261</v>
      </c>
      <c r="M5174" s="1" t="s">
        <v>11261</v>
      </c>
      <c r="N5174" s="1" t="s">
        <v>11261</v>
      </c>
      <c r="O5174" s="1" t="s">
        <v>11261</v>
      </c>
      <c r="P5174" s="1" t="s">
        <v>11261</v>
      </c>
      <c r="Q5174" t="s">
        <v>5741</v>
      </c>
      <c r="R5174">
        <v>708</v>
      </c>
      <c r="S5174" s="10" t="s">
        <v>11261</v>
      </c>
      <c r="T5174" s="1" t="s">
        <v>11261</v>
      </c>
    </row>
    <row r="5175" spans="1:20" hidden="1" x14ac:dyDescent="0.25">
      <c r="A5175" t="s">
        <v>24</v>
      </c>
      <c r="B5175" s="3" t="s">
        <v>11261</v>
      </c>
      <c r="C5175" t="s">
        <v>15695</v>
      </c>
      <c r="D5175" t="s">
        <v>22</v>
      </c>
      <c r="E5175" t="s">
        <v>5</v>
      </c>
      <c r="F5175" s="1" t="s">
        <v>11261</v>
      </c>
      <c r="G5175" t="s">
        <v>907</v>
      </c>
      <c r="H5175">
        <v>2291956</v>
      </c>
      <c r="I5175">
        <v>2292663</v>
      </c>
      <c r="J5175" t="s">
        <v>23</v>
      </c>
      <c r="K5175" t="s">
        <v>5742</v>
      </c>
      <c r="L5175" s="1" t="s">
        <v>11261</v>
      </c>
      <c r="M5175" s="1" t="s">
        <v>11261</v>
      </c>
      <c r="N5175" t="s">
        <v>27</v>
      </c>
      <c r="O5175" s="1" t="s">
        <v>11261</v>
      </c>
      <c r="P5175" s="1" t="s">
        <v>11261</v>
      </c>
      <c r="Q5175" t="s">
        <v>5741</v>
      </c>
      <c r="R5175">
        <v>708</v>
      </c>
      <c r="S5175" s="9">
        <v>235</v>
      </c>
      <c r="T5175" s="1" t="s">
        <v>11261</v>
      </c>
    </row>
    <row r="5176" spans="1:20" hidden="1" x14ac:dyDescent="0.25">
      <c r="A5176" t="s">
        <v>20</v>
      </c>
      <c r="B5176" s="2" t="s">
        <v>21</v>
      </c>
      <c r="C5176" t="s">
        <v>15724</v>
      </c>
      <c r="D5176" t="s">
        <v>22</v>
      </c>
      <c r="E5176" t="s">
        <v>5</v>
      </c>
      <c r="F5176" s="1" t="s">
        <v>11261</v>
      </c>
      <c r="G5176" t="s">
        <v>907</v>
      </c>
      <c r="H5176">
        <v>2309732</v>
      </c>
      <c r="I5176">
        <v>2310439</v>
      </c>
      <c r="J5176" t="s">
        <v>37</v>
      </c>
      <c r="K5176" s="1" t="s">
        <v>11261</v>
      </c>
      <c r="L5176" s="1" t="s">
        <v>11261</v>
      </c>
      <c r="M5176" s="1" t="s">
        <v>11261</v>
      </c>
      <c r="N5176" s="1" t="s">
        <v>11261</v>
      </c>
      <c r="O5176" s="1" t="s">
        <v>11261</v>
      </c>
      <c r="P5176" s="1" t="s">
        <v>11261</v>
      </c>
      <c r="Q5176" t="s">
        <v>5773</v>
      </c>
      <c r="R5176">
        <v>708</v>
      </c>
      <c r="S5176" s="10" t="s">
        <v>11261</v>
      </c>
      <c r="T5176" s="1" t="s">
        <v>11261</v>
      </c>
    </row>
    <row r="5177" spans="1:20" hidden="1" x14ac:dyDescent="0.25">
      <c r="A5177" t="s">
        <v>24</v>
      </c>
      <c r="B5177" s="3" t="s">
        <v>11261</v>
      </c>
      <c r="C5177" t="s">
        <v>20217</v>
      </c>
      <c r="D5177" t="s">
        <v>22</v>
      </c>
      <c r="E5177" t="s">
        <v>5</v>
      </c>
      <c r="F5177" s="1" t="s">
        <v>11261</v>
      </c>
      <c r="G5177" t="s">
        <v>907</v>
      </c>
      <c r="H5177">
        <v>4578967</v>
      </c>
      <c r="I5177">
        <v>4580247</v>
      </c>
      <c r="J5177" t="s">
        <v>37</v>
      </c>
      <c r="K5177" t="s">
        <v>10685</v>
      </c>
      <c r="L5177" s="1" t="s">
        <v>11261</v>
      </c>
      <c r="M5177" s="1" t="s">
        <v>11261</v>
      </c>
      <c r="N5177" t="s">
        <v>517</v>
      </c>
      <c r="O5177" s="1" t="s">
        <v>11261</v>
      </c>
      <c r="P5177" s="1" t="s">
        <v>11261</v>
      </c>
      <c r="Q5177" t="s">
        <v>10684</v>
      </c>
      <c r="R5177">
        <v>1281</v>
      </c>
      <c r="S5177" s="9">
        <v>426</v>
      </c>
      <c r="T5177" s="1" t="s">
        <v>11261</v>
      </c>
    </row>
    <row r="5178" spans="1:20" hidden="1" x14ac:dyDescent="0.25">
      <c r="A5178" t="s">
        <v>20</v>
      </c>
      <c r="B5178" s="2" t="s">
        <v>21</v>
      </c>
      <c r="C5178" t="s">
        <v>17037</v>
      </c>
      <c r="D5178" t="s">
        <v>22</v>
      </c>
      <c r="E5178" t="s">
        <v>5</v>
      </c>
      <c r="F5178" s="1" t="s">
        <v>11261</v>
      </c>
      <c r="G5178" t="s">
        <v>907</v>
      </c>
      <c r="H5178">
        <v>2995205</v>
      </c>
      <c r="I5178">
        <v>2995912</v>
      </c>
      <c r="J5178" t="s">
        <v>23</v>
      </c>
      <c r="K5178" s="1" t="s">
        <v>11261</v>
      </c>
      <c r="L5178" s="1" t="s">
        <v>11261</v>
      </c>
      <c r="M5178" s="1" t="s">
        <v>11261</v>
      </c>
      <c r="N5178" s="1" t="s">
        <v>11261</v>
      </c>
      <c r="O5178" s="1" t="s">
        <v>11261</v>
      </c>
      <c r="P5178" s="1" t="s">
        <v>11261</v>
      </c>
      <c r="Q5178" t="s">
        <v>7154</v>
      </c>
      <c r="R5178">
        <v>708</v>
      </c>
      <c r="S5178" s="10" t="s">
        <v>11261</v>
      </c>
      <c r="T5178" s="1" t="s">
        <v>11261</v>
      </c>
    </row>
    <row r="5179" spans="1:20" hidden="1" x14ac:dyDescent="0.25">
      <c r="A5179" t="s">
        <v>24</v>
      </c>
      <c r="B5179" s="3" t="s">
        <v>11261</v>
      </c>
      <c r="C5179" t="s">
        <v>17038</v>
      </c>
      <c r="D5179" t="s">
        <v>22</v>
      </c>
      <c r="E5179" t="s">
        <v>5</v>
      </c>
      <c r="F5179" s="1" t="s">
        <v>11261</v>
      </c>
      <c r="G5179" t="s">
        <v>907</v>
      </c>
      <c r="H5179">
        <v>2995205</v>
      </c>
      <c r="I5179">
        <v>2995912</v>
      </c>
      <c r="J5179" t="s">
        <v>23</v>
      </c>
      <c r="K5179" t="s">
        <v>7155</v>
      </c>
      <c r="L5179" s="1" t="s">
        <v>11261</v>
      </c>
      <c r="M5179" s="1" t="s">
        <v>11261</v>
      </c>
      <c r="N5179" t="s">
        <v>27</v>
      </c>
      <c r="O5179" s="1" t="s">
        <v>11261</v>
      </c>
      <c r="P5179" s="1" t="s">
        <v>11261</v>
      </c>
      <c r="Q5179" t="s">
        <v>7154</v>
      </c>
      <c r="R5179">
        <v>708</v>
      </c>
      <c r="S5179" s="9">
        <v>235</v>
      </c>
      <c r="T5179" s="1" t="s">
        <v>11261</v>
      </c>
    </row>
    <row r="5180" spans="1:20" hidden="1" x14ac:dyDescent="0.25">
      <c r="A5180" t="s">
        <v>20</v>
      </c>
      <c r="B5180" s="2" t="s">
        <v>21</v>
      </c>
      <c r="C5180" t="s">
        <v>20096</v>
      </c>
      <c r="D5180" t="s">
        <v>22</v>
      </c>
      <c r="E5180" t="s">
        <v>5</v>
      </c>
      <c r="F5180" s="1" t="s">
        <v>11261</v>
      </c>
      <c r="G5180" t="s">
        <v>907</v>
      </c>
      <c r="H5180">
        <v>4520328</v>
      </c>
      <c r="I5180">
        <v>4521035</v>
      </c>
      <c r="J5180" t="s">
        <v>37</v>
      </c>
      <c r="K5180" s="1" t="s">
        <v>11261</v>
      </c>
      <c r="L5180" s="1" t="s">
        <v>11261</v>
      </c>
      <c r="M5180" s="1" t="s">
        <v>11261</v>
      </c>
      <c r="N5180" s="1" t="s">
        <v>11261</v>
      </c>
      <c r="O5180" s="1" t="s">
        <v>11261</v>
      </c>
      <c r="P5180" s="1" t="s">
        <v>11261</v>
      </c>
      <c r="Q5180" t="s">
        <v>10546</v>
      </c>
      <c r="R5180">
        <v>708</v>
      </c>
      <c r="S5180" s="10" t="s">
        <v>11261</v>
      </c>
      <c r="T5180" s="1" t="s">
        <v>11261</v>
      </c>
    </row>
    <row r="5181" spans="1:20" hidden="1" x14ac:dyDescent="0.25">
      <c r="A5181" t="s">
        <v>24</v>
      </c>
      <c r="B5181" s="3" t="s">
        <v>11261</v>
      </c>
      <c r="C5181" t="s">
        <v>20097</v>
      </c>
      <c r="D5181" t="s">
        <v>22</v>
      </c>
      <c r="E5181" t="s">
        <v>5</v>
      </c>
      <c r="F5181" s="1" t="s">
        <v>11261</v>
      </c>
      <c r="G5181" t="s">
        <v>907</v>
      </c>
      <c r="H5181">
        <v>4520328</v>
      </c>
      <c r="I5181">
        <v>4521035</v>
      </c>
      <c r="J5181" t="s">
        <v>37</v>
      </c>
      <c r="K5181" t="s">
        <v>10547</v>
      </c>
      <c r="L5181" s="1" t="s">
        <v>11261</v>
      </c>
      <c r="M5181" s="1" t="s">
        <v>11261</v>
      </c>
      <c r="N5181" t="s">
        <v>209</v>
      </c>
      <c r="O5181" s="1" t="s">
        <v>11261</v>
      </c>
      <c r="P5181" s="1" t="s">
        <v>11261</v>
      </c>
      <c r="Q5181" t="s">
        <v>10546</v>
      </c>
      <c r="R5181">
        <v>708</v>
      </c>
      <c r="S5181" s="9">
        <v>235</v>
      </c>
      <c r="T5181" s="1" t="s">
        <v>11261</v>
      </c>
    </row>
    <row r="5182" spans="1:20" hidden="1" x14ac:dyDescent="0.25">
      <c r="A5182" t="s">
        <v>20</v>
      </c>
      <c r="B5182" s="2" t="s">
        <v>21</v>
      </c>
      <c r="C5182" t="s">
        <v>20112</v>
      </c>
      <c r="D5182" t="s">
        <v>22</v>
      </c>
      <c r="E5182" t="s">
        <v>5</v>
      </c>
      <c r="F5182" s="1" t="s">
        <v>11261</v>
      </c>
      <c r="G5182" t="s">
        <v>907</v>
      </c>
      <c r="H5182">
        <v>4529214</v>
      </c>
      <c r="I5182">
        <v>4529921</v>
      </c>
      <c r="J5182" t="s">
        <v>23</v>
      </c>
      <c r="K5182" s="1" t="s">
        <v>11261</v>
      </c>
      <c r="L5182" s="1" t="s">
        <v>11261</v>
      </c>
      <c r="M5182" s="1" t="s">
        <v>11261</v>
      </c>
      <c r="N5182" s="1" t="s">
        <v>11261</v>
      </c>
      <c r="O5182" s="1" t="s">
        <v>11261</v>
      </c>
      <c r="P5182" s="1" t="s">
        <v>11261</v>
      </c>
      <c r="Q5182" t="s">
        <v>10562</v>
      </c>
      <c r="R5182">
        <v>708</v>
      </c>
      <c r="S5182" s="10" t="s">
        <v>11261</v>
      </c>
      <c r="T5182" s="1" t="s">
        <v>11261</v>
      </c>
    </row>
    <row r="5183" spans="1:20" hidden="1" x14ac:dyDescent="0.25">
      <c r="A5183" t="s">
        <v>24</v>
      </c>
      <c r="B5183" s="3" t="s">
        <v>11261</v>
      </c>
      <c r="C5183" t="s">
        <v>12667</v>
      </c>
      <c r="D5183" t="s">
        <v>22</v>
      </c>
      <c r="E5183" t="s">
        <v>5</v>
      </c>
      <c r="F5183" s="1" t="s">
        <v>11261</v>
      </c>
      <c r="G5183" t="s">
        <v>907</v>
      </c>
      <c r="H5183">
        <v>704841</v>
      </c>
      <c r="I5183">
        <v>706124</v>
      </c>
      <c r="J5183" t="s">
        <v>23</v>
      </c>
      <c r="K5183" t="s">
        <v>2430</v>
      </c>
      <c r="L5183" s="1" t="s">
        <v>11261</v>
      </c>
      <c r="M5183" s="1" t="s">
        <v>11261</v>
      </c>
      <c r="N5183" t="s">
        <v>279</v>
      </c>
      <c r="O5183" s="1" t="s">
        <v>11261</v>
      </c>
      <c r="P5183" s="1" t="s">
        <v>11261</v>
      </c>
      <c r="Q5183" t="s">
        <v>2429</v>
      </c>
      <c r="R5183">
        <v>1284</v>
      </c>
      <c r="S5183" s="9">
        <v>427</v>
      </c>
      <c r="T5183" s="1" t="s">
        <v>11261</v>
      </c>
    </row>
    <row r="5184" spans="1:20" hidden="1" x14ac:dyDescent="0.25">
      <c r="A5184" t="s">
        <v>20</v>
      </c>
      <c r="B5184" s="2" t="s">
        <v>21</v>
      </c>
      <c r="C5184" t="s">
        <v>20363</v>
      </c>
      <c r="D5184" t="s">
        <v>22</v>
      </c>
      <c r="E5184" t="s">
        <v>5</v>
      </c>
      <c r="F5184" s="1" t="s">
        <v>11261</v>
      </c>
      <c r="G5184" t="s">
        <v>907</v>
      </c>
      <c r="H5184">
        <v>4658798</v>
      </c>
      <c r="I5184">
        <v>4659505</v>
      </c>
      <c r="J5184" t="s">
        <v>23</v>
      </c>
      <c r="K5184" s="1" t="s">
        <v>11261</v>
      </c>
      <c r="L5184" s="1" t="s">
        <v>11261</v>
      </c>
      <c r="M5184" s="1" t="s">
        <v>11261</v>
      </c>
      <c r="N5184" s="1" t="s">
        <v>11261</v>
      </c>
      <c r="O5184" s="1" t="s">
        <v>11261</v>
      </c>
      <c r="P5184" s="1" t="s">
        <v>11261</v>
      </c>
      <c r="Q5184" t="s">
        <v>10846</v>
      </c>
      <c r="R5184">
        <v>708</v>
      </c>
      <c r="S5184" s="10" t="s">
        <v>11261</v>
      </c>
      <c r="T5184" s="1" t="s">
        <v>11261</v>
      </c>
    </row>
    <row r="5185" spans="1:20" hidden="1" x14ac:dyDescent="0.25">
      <c r="A5185" t="s">
        <v>24</v>
      </c>
      <c r="B5185" s="3" t="s">
        <v>11261</v>
      </c>
      <c r="C5185" t="s">
        <v>13330</v>
      </c>
      <c r="D5185" t="s">
        <v>22</v>
      </c>
      <c r="E5185" t="s">
        <v>5</v>
      </c>
      <c r="F5185" s="1" t="s">
        <v>11261</v>
      </c>
      <c r="G5185" t="s">
        <v>907</v>
      </c>
      <c r="H5185">
        <v>1054468</v>
      </c>
      <c r="I5185">
        <v>1055751</v>
      </c>
      <c r="J5185" t="s">
        <v>23</v>
      </c>
      <c r="K5185" t="s">
        <v>3200</v>
      </c>
      <c r="L5185" s="1" t="s">
        <v>11261</v>
      </c>
      <c r="M5185" s="1" t="s">
        <v>11261</v>
      </c>
      <c r="N5185" t="s">
        <v>3201</v>
      </c>
      <c r="O5185" s="1" t="s">
        <v>11261</v>
      </c>
      <c r="P5185" s="1" t="s">
        <v>11261</v>
      </c>
      <c r="Q5185" t="s">
        <v>3199</v>
      </c>
      <c r="R5185">
        <v>1284</v>
      </c>
      <c r="S5185" s="9">
        <v>427</v>
      </c>
      <c r="T5185" s="1" t="s">
        <v>11261</v>
      </c>
    </row>
    <row r="5186" spans="1:20" hidden="1" x14ac:dyDescent="0.25">
      <c r="A5186" t="s">
        <v>20</v>
      </c>
      <c r="B5186" s="2" t="s">
        <v>21</v>
      </c>
      <c r="C5186" t="s">
        <v>20396</v>
      </c>
      <c r="D5186" t="s">
        <v>22</v>
      </c>
      <c r="E5186" t="s">
        <v>5</v>
      </c>
      <c r="F5186" s="1" t="s">
        <v>11261</v>
      </c>
      <c r="G5186" t="s">
        <v>907</v>
      </c>
      <c r="H5186">
        <v>4687577</v>
      </c>
      <c r="I5186">
        <v>4688284</v>
      </c>
      <c r="J5186" t="s">
        <v>37</v>
      </c>
      <c r="K5186" s="1" t="s">
        <v>11261</v>
      </c>
      <c r="L5186" s="1" t="s">
        <v>11261</v>
      </c>
      <c r="M5186" s="1" t="s">
        <v>11261</v>
      </c>
      <c r="N5186" s="1" t="s">
        <v>11261</v>
      </c>
      <c r="O5186" s="1" t="s">
        <v>11261</v>
      </c>
      <c r="P5186" s="1" t="s">
        <v>11261</v>
      </c>
      <c r="Q5186" t="s">
        <v>10882</v>
      </c>
      <c r="R5186">
        <v>708</v>
      </c>
      <c r="S5186" s="10" t="s">
        <v>11261</v>
      </c>
      <c r="T5186" s="1" t="s">
        <v>11261</v>
      </c>
    </row>
    <row r="5187" spans="1:20" hidden="1" x14ac:dyDescent="0.25">
      <c r="A5187" t="s">
        <v>24</v>
      </c>
      <c r="B5187" s="3" t="s">
        <v>11261</v>
      </c>
      <c r="C5187" t="s">
        <v>18267</v>
      </c>
      <c r="D5187" t="s">
        <v>22</v>
      </c>
      <c r="E5187" t="s">
        <v>5</v>
      </c>
      <c r="F5187" s="1" t="s">
        <v>11261</v>
      </c>
      <c r="G5187" t="s">
        <v>907</v>
      </c>
      <c r="H5187">
        <v>3653809</v>
      </c>
      <c r="I5187">
        <v>3655092</v>
      </c>
      <c r="J5187" t="s">
        <v>37</v>
      </c>
      <c r="K5187" t="s">
        <v>8463</v>
      </c>
      <c r="L5187" s="1" t="s">
        <v>11261</v>
      </c>
      <c r="M5187" s="1" t="s">
        <v>11261</v>
      </c>
      <c r="N5187" t="s">
        <v>8464</v>
      </c>
      <c r="O5187" s="1" t="s">
        <v>11261</v>
      </c>
      <c r="P5187" s="1" t="s">
        <v>11261</v>
      </c>
      <c r="Q5187" t="s">
        <v>8462</v>
      </c>
      <c r="R5187">
        <v>1284</v>
      </c>
      <c r="S5187" s="9">
        <v>427</v>
      </c>
      <c r="T5187" s="1" t="s">
        <v>11261</v>
      </c>
    </row>
    <row r="5188" spans="1:20" hidden="1" x14ac:dyDescent="0.25">
      <c r="A5188" t="s">
        <v>20</v>
      </c>
      <c r="B5188" s="2" t="s">
        <v>21</v>
      </c>
      <c r="C5188" t="s">
        <v>11489</v>
      </c>
      <c r="D5188" t="s">
        <v>22</v>
      </c>
      <c r="E5188" t="s">
        <v>5</v>
      </c>
      <c r="F5188" s="1" t="s">
        <v>11261</v>
      </c>
      <c r="G5188" t="s">
        <v>907</v>
      </c>
      <c r="H5188">
        <v>109555</v>
      </c>
      <c r="I5188">
        <v>110259</v>
      </c>
      <c r="J5188" t="s">
        <v>23</v>
      </c>
      <c r="K5188" s="1" t="s">
        <v>11261</v>
      </c>
      <c r="L5188" s="1" t="s">
        <v>11261</v>
      </c>
      <c r="M5188" s="1" t="s">
        <v>11261</v>
      </c>
      <c r="N5188" s="1" t="s">
        <v>11261</v>
      </c>
      <c r="O5188" s="1" t="s">
        <v>11261</v>
      </c>
      <c r="P5188" s="1" t="s">
        <v>11261</v>
      </c>
      <c r="Q5188" t="s">
        <v>1151</v>
      </c>
      <c r="R5188">
        <v>705</v>
      </c>
      <c r="S5188" s="10" t="s">
        <v>11261</v>
      </c>
      <c r="T5188" s="1" t="s">
        <v>11261</v>
      </c>
    </row>
    <row r="5189" spans="1:20" hidden="1" x14ac:dyDescent="0.25">
      <c r="A5189" t="s">
        <v>24</v>
      </c>
      <c r="B5189" s="3" t="s">
        <v>11261</v>
      </c>
      <c r="C5189" t="s">
        <v>18837</v>
      </c>
      <c r="D5189" t="s">
        <v>22</v>
      </c>
      <c r="E5189" t="s">
        <v>5</v>
      </c>
      <c r="F5189" s="1" t="s">
        <v>11261</v>
      </c>
      <c r="G5189" t="s">
        <v>907</v>
      </c>
      <c r="H5189">
        <v>3930111</v>
      </c>
      <c r="I5189">
        <v>3931394</v>
      </c>
      <c r="J5189" t="s">
        <v>37</v>
      </c>
      <c r="K5189" t="s">
        <v>9132</v>
      </c>
      <c r="L5189" s="1" t="s">
        <v>11261</v>
      </c>
      <c r="M5189" s="1" t="s">
        <v>11261</v>
      </c>
      <c r="N5189" t="s">
        <v>748</v>
      </c>
      <c r="O5189" s="1" t="s">
        <v>11261</v>
      </c>
      <c r="P5189" s="1" t="s">
        <v>11261</v>
      </c>
      <c r="Q5189" t="s">
        <v>9131</v>
      </c>
      <c r="R5189">
        <v>1284</v>
      </c>
      <c r="S5189" s="9">
        <v>427</v>
      </c>
      <c r="T5189" s="1" t="s">
        <v>11261</v>
      </c>
    </row>
    <row r="5190" spans="1:20" hidden="1" x14ac:dyDescent="0.25">
      <c r="A5190" t="s">
        <v>20</v>
      </c>
      <c r="B5190" s="2" t="s">
        <v>21</v>
      </c>
      <c r="C5190" t="s">
        <v>12348</v>
      </c>
      <c r="D5190" t="s">
        <v>22</v>
      </c>
      <c r="E5190" t="s">
        <v>5</v>
      </c>
      <c r="F5190" s="1" t="s">
        <v>11261</v>
      </c>
      <c r="G5190" t="s">
        <v>907</v>
      </c>
      <c r="H5190">
        <v>559354</v>
      </c>
      <c r="I5190">
        <v>560058</v>
      </c>
      <c r="J5190" t="s">
        <v>23</v>
      </c>
      <c r="K5190" s="1" t="s">
        <v>11261</v>
      </c>
      <c r="L5190" s="1" t="s">
        <v>11261</v>
      </c>
      <c r="M5190" s="1" t="s">
        <v>11261</v>
      </c>
      <c r="N5190" s="1" t="s">
        <v>11261</v>
      </c>
      <c r="O5190" s="1" t="s">
        <v>11261</v>
      </c>
      <c r="P5190" s="1" t="s">
        <v>11261</v>
      </c>
      <c r="Q5190" t="s">
        <v>2089</v>
      </c>
      <c r="R5190">
        <v>705</v>
      </c>
      <c r="S5190" s="10" t="s">
        <v>11261</v>
      </c>
      <c r="T5190" s="1" t="s">
        <v>11261</v>
      </c>
    </row>
    <row r="5191" spans="1:20" hidden="1" x14ac:dyDescent="0.25">
      <c r="A5191" t="s">
        <v>24</v>
      </c>
      <c r="B5191" s="3" t="s">
        <v>11261</v>
      </c>
      <c r="C5191" t="s">
        <v>12349</v>
      </c>
      <c r="D5191" t="s">
        <v>22</v>
      </c>
      <c r="E5191" t="s">
        <v>5</v>
      </c>
      <c r="F5191" s="1" t="s">
        <v>11261</v>
      </c>
      <c r="G5191" t="s">
        <v>907</v>
      </c>
      <c r="H5191">
        <v>559354</v>
      </c>
      <c r="I5191">
        <v>560058</v>
      </c>
      <c r="J5191" t="s">
        <v>23</v>
      </c>
      <c r="K5191" t="s">
        <v>2090</v>
      </c>
      <c r="L5191" s="1" t="s">
        <v>11261</v>
      </c>
      <c r="M5191" s="1" t="s">
        <v>11261</v>
      </c>
      <c r="N5191" t="s">
        <v>357</v>
      </c>
      <c r="O5191" s="1" t="s">
        <v>11261</v>
      </c>
      <c r="P5191" s="1" t="s">
        <v>11261</v>
      </c>
      <c r="Q5191" t="s">
        <v>2089</v>
      </c>
      <c r="R5191">
        <v>705</v>
      </c>
      <c r="S5191" s="9">
        <v>234</v>
      </c>
      <c r="T5191" s="1" t="s">
        <v>11261</v>
      </c>
    </row>
    <row r="5192" spans="1:20" hidden="1" x14ac:dyDescent="0.25">
      <c r="A5192" t="s">
        <v>20</v>
      </c>
      <c r="B5192" s="2" t="s">
        <v>21</v>
      </c>
      <c r="C5192" t="s">
        <v>13419</v>
      </c>
      <c r="D5192" t="s">
        <v>22</v>
      </c>
      <c r="E5192" t="s">
        <v>5</v>
      </c>
      <c r="F5192" s="1" t="s">
        <v>11261</v>
      </c>
      <c r="G5192" t="s">
        <v>907</v>
      </c>
      <c r="H5192">
        <v>1100885</v>
      </c>
      <c r="I5192">
        <v>1101589</v>
      </c>
      <c r="J5192" t="s">
        <v>23</v>
      </c>
      <c r="K5192" s="1" t="s">
        <v>11261</v>
      </c>
      <c r="L5192" s="1" t="s">
        <v>11261</v>
      </c>
      <c r="M5192" s="1" t="s">
        <v>11261</v>
      </c>
      <c r="N5192" s="1" t="s">
        <v>11261</v>
      </c>
      <c r="O5192" s="1" t="s">
        <v>11261</v>
      </c>
      <c r="P5192" s="1" t="s">
        <v>11261</v>
      </c>
      <c r="Q5192" t="s">
        <v>3303</v>
      </c>
      <c r="R5192">
        <v>705</v>
      </c>
      <c r="S5192" s="10" t="s">
        <v>11261</v>
      </c>
      <c r="T5192" s="1" t="s">
        <v>11261</v>
      </c>
    </row>
    <row r="5193" spans="1:20" hidden="1" x14ac:dyDescent="0.25">
      <c r="A5193" t="s">
        <v>24</v>
      </c>
      <c r="B5193" s="3" t="s">
        <v>11261</v>
      </c>
      <c r="C5193" t="s">
        <v>13420</v>
      </c>
      <c r="D5193" t="s">
        <v>22</v>
      </c>
      <c r="E5193" t="s">
        <v>5</v>
      </c>
      <c r="F5193" s="1" t="s">
        <v>11261</v>
      </c>
      <c r="G5193" t="s">
        <v>907</v>
      </c>
      <c r="H5193">
        <v>1100885</v>
      </c>
      <c r="I5193">
        <v>1101589</v>
      </c>
      <c r="J5193" t="s">
        <v>23</v>
      </c>
      <c r="K5193" t="s">
        <v>3304</v>
      </c>
      <c r="L5193" s="1" t="s">
        <v>11261</v>
      </c>
      <c r="M5193" s="1" t="s">
        <v>11261</v>
      </c>
      <c r="N5193" t="s">
        <v>3305</v>
      </c>
      <c r="O5193" s="1" t="s">
        <v>11261</v>
      </c>
      <c r="P5193" s="1" t="s">
        <v>11261</v>
      </c>
      <c r="Q5193" t="s">
        <v>3303</v>
      </c>
      <c r="R5193">
        <v>705</v>
      </c>
      <c r="S5193" s="9">
        <v>234</v>
      </c>
      <c r="T5193" s="1" t="s">
        <v>11261</v>
      </c>
    </row>
    <row r="5194" spans="1:20" hidden="1" x14ac:dyDescent="0.25">
      <c r="A5194" t="s">
        <v>20</v>
      </c>
      <c r="B5194" s="2" t="s">
        <v>21</v>
      </c>
      <c r="C5194" t="s">
        <v>13694</v>
      </c>
      <c r="D5194" t="s">
        <v>22</v>
      </c>
      <c r="E5194" t="s">
        <v>5</v>
      </c>
      <c r="F5194" s="1" t="s">
        <v>11261</v>
      </c>
      <c r="G5194" t="s">
        <v>907</v>
      </c>
      <c r="H5194">
        <v>1241038</v>
      </c>
      <c r="I5194">
        <v>1241742</v>
      </c>
      <c r="J5194" t="s">
        <v>37</v>
      </c>
      <c r="K5194" s="1" t="s">
        <v>11261</v>
      </c>
      <c r="L5194" s="1" t="s">
        <v>11261</v>
      </c>
      <c r="M5194" s="1" t="s">
        <v>11261</v>
      </c>
      <c r="N5194" s="1" t="s">
        <v>11261</v>
      </c>
      <c r="O5194" s="1" t="s">
        <v>11261</v>
      </c>
      <c r="P5194" s="1" t="s">
        <v>11261</v>
      </c>
      <c r="Q5194" t="s">
        <v>3605</v>
      </c>
      <c r="R5194">
        <v>705</v>
      </c>
      <c r="S5194" s="10" t="s">
        <v>11261</v>
      </c>
      <c r="T5194" s="1" t="s">
        <v>11261</v>
      </c>
    </row>
    <row r="5195" spans="1:20" hidden="1" x14ac:dyDescent="0.25">
      <c r="A5195" t="s">
        <v>24</v>
      </c>
      <c r="B5195" s="3" t="s">
        <v>11261</v>
      </c>
      <c r="C5195" t="s">
        <v>13695</v>
      </c>
      <c r="D5195" t="s">
        <v>22</v>
      </c>
      <c r="E5195" t="s">
        <v>5</v>
      </c>
      <c r="F5195" s="1" t="s">
        <v>11261</v>
      </c>
      <c r="G5195" t="s">
        <v>907</v>
      </c>
      <c r="H5195">
        <v>1241038</v>
      </c>
      <c r="I5195">
        <v>1241742</v>
      </c>
      <c r="J5195" t="s">
        <v>37</v>
      </c>
      <c r="K5195" t="s">
        <v>3606</v>
      </c>
      <c r="L5195" s="1" t="s">
        <v>11261</v>
      </c>
      <c r="M5195" s="1" t="s">
        <v>11261</v>
      </c>
      <c r="N5195" t="s">
        <v>27</v>
      </c>
      <c r="O5195" s="1" t="s">
        <v>11261</v>
      </c>
      <c r="P5195" s="1" t="s">
        <v>11261</v>
      </c>
      <c r="Q5195" t="s">
        <v>3605</v>
      </c>
      <c r="R5195">
        <v>705</v>
      </c>
      <c r="S5195" s="9">
        <v>234</v>
      </c>
      <c r="T5195" s="1" t="s">
        <v>11261</v>
      </c>
    </row>
    <row r="5196" spans="1:20" hidden="1" x14ac:dyDescent="0.25">
      <c r="A5196" t="s">
        <v>20</v>
      </c>
      <c r="B5196" s="2" t="s">
        <v>21</v>
      </c>
      <c r="C5196" t="s">
        <v>13743</v>
      </c>
      <c r="D5196" t="s">
        <v>22</v>
      </c>
      <c r="E5196" t="s">
        <v>5</v>
      </c>
      <c r="F5196" s="1" t="s">
        <v>11261</v>
      </c>
      <c r="G5196" t="s">
        <v>907</v>
      </c>
      <c r="H5196">
        <v>1267337</v>
      </c>
      <c r="I5196">
        <v>1268041</v>
      </c>
      <c r="J5196" t="s">
        <v>23</v>
      </c>
      <c r="K5196" s="1" t="s">
        <v>11261</v>
      </c>
      <c r="L5196" s="1" t="s">
        <v>11261</v>
      </c>
      <c r="M5196" s="1" t="s">
        <v>11261</v>
      </c>
      <c r="N5196" s="1" t="s">
        <v>11261</v>
      </c>
      <c r="O5196" s="1" t="s">
        <v>11261</v>
      </c>
      <c r="P5196" s="1" t="s">
        <v>11261</v>
      </c>
      <c r="Q5196" t="s">
        <v>3655</v>
      </c>
      <c r="R5196">
        <v>705</v>
      </c>
      <c r="S5196" s="10" t="s">
        <v>11261</v>
      </c>
      <c r="T5196" s="1" t="s">
        <v>11261</v>
      </c>
    </row>
    <row r="5197" spans="1:20" hidden="1" x14ac:dyDescent="0.25">
      <c r="A5197" t="s">
        <v>24</v>
      </c>
      <c r="B5197" s="3" t="s">
        <v>11261</v>
      </c>
      <c r="C5197" t="s">
        <v>20399</v>
      </c>
      <c r="D5197" t="s">
        <v>22</v>
      </c>
      <c r="E5197" t="s">
        <v>5</v>
      </c>
      <c r="F5197" s="1" t="s">
        <v>11261</v>
      </c>
      <c r="G5197" t="s">
        <v>907</v>
      </c>
      <c r="H5197">
        <v>4688373</v>
      </c>
      <c r="I5197">
        <v>4689656</v>
      </c>
      <c r="J5197" t="s">
        <v>37</v>
      </c>
      <c r="K5197" t="s">
        <v>10886</v>
      </c>
      <c r="L5197" s="1" t="s">
        <v>11261</v>
      </c>
      <c r="M5197" s="1" t="s">
        <v>11261</v>
      </c>
      <c r="N5197" t="s">
        <v>10887</v>
      </c>
      <c r="O5197" s="1" t="s">
        <v>11261</v>
      </c>
      <c r="P5197" s="1" t="s">
        <v>11261</v>
      </c>
      <c r="Q5197" t="s">
        <v>10885</v>
      </c>
      <c r="R5197">
        <v>1284</v>
      </c>
      <c r="S5197" s="9">
        <v>427</v>
      </c>
      <c r="T5197" s="1" t="s">
        <v>11261</v>
      </c>
    </row>
    <row r="5198" spans="1:20" hidden="1" x14ac:dyDescent="0.25">
      <c r="A5198" t="s">
        <v>20</v>
      </c>
      <c r="B5198" s="2" t="s">
        <v>21</v>
      </c>
      <c r="C5198" t="s">
        <v>15067</v>
      </c>
      <c r="D5198" t="s">
        <v>22</v>
      </c>
      <c r="E5198" t="s">
        <v>5</v>
      </c>
      <c r="F5198" s="1" t="s">
        <v>11261</v>
      </c>
      <c r="G5198" t="s">
        <v>907</v>
      </c>
      <c r="H5198">
        <v>1946082</v>
      </c>
      <c r="I5198">
        <v>1946786</v>
      </c>
      <c r="J5198" t="s">
        <v>23</v>
      </c>
      <c r="K5198" s="1" t="s">
        <v>11261</v>
      </c>
      <c r="L5198" s="1" t="s">
        <v>11261</v>
      </c>
      <c r="M5198" s="1" t="s">
        <v>11261</v>
      </c>
      <c r="N5198" s="1" t="s">
        <v>11261</v>
      </c>
      <c r="O5198" s="1" t="s">
        <v>11261</v>
      </c>
      <c r="P5198" s="1" t="s">
        <v>11261</v>
      </c>
      <c r="Q5198" t="s">
        <v>5054</v>
      </c>
      <c r="R5198">
        <v>705</v>
      </c>
      <c r="S5198" s="10" t="s">
        <v>11261</v>
      </c>
      <c r="T5198" s="1" t="s">
        <v>11261</v>
      </c>
    </row>
    <row r="5199" spans="1:20" hidden="1" x14ac:dyDescent="0.25">
      <c r="A5199" t="s">
        <v>24</v>
      </c>
      <c r="B5199" s="3" t="s">
        <v>11261</v>
      </c>
      <c r="C5199" t="s">
        <v>15068</v>
      </c>
      <c r="D5199" t="s">
        <v>22</v>
      </c>
      <c r="E5199" t="s">
        <v>5</v>
      </c>
      <c r="F5199" s="1" t="s">
        <v>11261</v>
      </c>
      <c r="G5199" t="s">
        <v>907</v>
      </c>
      <c r="H5199">
        <v>1946082</v>
      </c>
      <c r="I5199">
        <v>1946786</v>
      </c>
      <c r="J5199" t="s">
        <v>23</v>
      </c>
      <c r="K5199" t="s">
        <v>5055</v>
      </c>
      <c r="L5199" s="1" t="s">
        <v>11261</v>
      </c>
      <c r="M5199" s="1" t="s">
        <v>11261</v>
      </c>
      <c r="N5199" t="s">
        <v>156</v>
      </c>
      <c r="O5199" s="1" t="s">
        <v>11261</v>
      </c>
      <c r="P5199" s="1" t="s">
        <v>11261</v>
      </c>
      <c r="Q5199" t="s">
        <v>5054</v>
      </c>
      <c r="R5199">
        <v>705</v>
      </c>
      <c r="S5199" s="9">
        <v>234</v>
      </c>
      <c r="T5199" s="1" t="s">
        <v>11261</v>
      </c>
    </row>
    <row r="5200" spans="1:20" hidden="1" x14ac:dyDescent="0.25">
      <c r="A5200" t="s">
        <v>20</v>
      </c>
      <c r="B5200" s="2" t="s">
        <v>21</v>
      </c>
      <c r="C5200" t="s">
        <v>15451</v>
      </c>
      <c r="D5200" t="s">
        <v>22</v>
      </c>
      <c r="E5200" t="s">
        <v>5</v>
      </c>
      <c r="F5200" s="1" t="s">
        <v>11261</v>
      </c>
      <c r="G5200" t="s">
        <v>907</v>
      </c>
      <c r="H5200">
        <v>2147980</v>
      </c>
      <c r="I5200">
        <v>2148684</v>
      </c>
      <c r="J5200" t="s">
        <v>37</v>
      </c>
      <c r="K5200" s="1" t="s">
        <v>11261</v>
      </c>
      <c r="L5200" s="1" t="s">
        <v>11261</v>
      </c>
      <c r="M5200" s="1" t="s">
        <v>11261</v>
      </c>
      <c r="N5200" s="1" t="s">
        <v>11261</v>
      </c>
      <c r="O5200" s="1" t="s">
        <v>11261</v>
      </c>
      <c r="P5200" s="1" t="s">
        <v>11261</v>
      </c>
      <c r="Q5200" t="s">
        <v>5471</v>
      </c>
      <c r="R5200">
        <v>705</v>
      </c>
      <c r="S5200" s="10" t="s">
        <v>11261</v>
      </c>
      <c r="T5200" s="1" t="s">
        <v>11261</v>
      </c>
    </row>
    <row r="5201" spans="1:20" hidden="1" x14ac:dyDescent="0.25">
      <c r="A5201" t="s">
        <v>24</v>
      </c>
      <c r="B5201" s="3" t="s">
        <v>11261</v>
      </c>
      <c r="C5201" t="s">
        <v>15452</v>
      </c>
      <c r="D5201" t="s">
        <v>22</v>
      </c>
      <c r="E5201" t="s">
        <v>5</v>
      </c>
      <c r="F5201" s="1" t="s">
        <v>11261</v>
      </c>
      <c r="G5201" t="s">
        <v>907</v>
      </c>
      <c r="H5201">
        <v>2147980</v>
      </c>
      <c r="I5201">
        <v>2148684</v>
      </c>
      <c r="J5201" t="s">
        <v>37</v>
      </c>
      <c r="K5201" t="s">
        <v>5472</v>
      </c>
      <c r="L5201" s="1" t="s">
        <v>11261</v>
      </c>
      <c r="M5201" s="1" t="s">
        <v>11261</v>
      </c>
      <c r="N5201" t="s">
        <v>27</v>
      </c>
      <c r="O5201" s="1" t="s">
        <v>11261</v>
      </c>
      <c r="P5201" s="1" t="s">
        <v>11261</v>
      </c>
      <c r="Q5201" t="s">
        <v>5471</v>
      </c>
      <c r="R5201">
        <v>705</v>
      </c>
      <c r="S5201" s="9">
        <v>234</v>
      </c>
      <c r="T5201" s="1" t="s">
        <v>11261</v>
      </c>
    </row>
    <row r="5202" spans="1:20" hidden="1" x14ac:dyDescent="0.25">
      <c r="A5202" t="s">
        <v>20</v>
      </c>
      <c r="B5202" s="2" t="s">
        <v>21</v>
      </c>
      <c r="C5202" t="s">
        <v>15476</v>
      </c>
      <c r="D5202" t="s">
        <v>22</v>
      </c>
      <c r="E5202" t="s">
        <v>5</v>
      </c>
      <c r="F5202" s="1" t="s">
        <v>11261</v>
      </c>
      <c r="G5202" t="s">
        <v>907</v>
      </c>
      <c r="H5202">
        <v>2186036</v>
      </c>
      <c r="I5202">
        <v>2186740</v>
      </c>
      <c r="J5202" t="s">
        <v>23</v>
      </c>
      <c r="K5202" s="1" t="s">
        <v>11261</v>
      </c>
      <c r="L5202" s="1" t="s">
        <v>11261</v>
      </c>
      <c r="M5202" s="1" t="s">
        <v>11261</v>
      </c>
      <c r="N5202" s="1" t="s">
        <v>11261</v>
      </c>
      <c r="O5202" s="1" t="s">
        <v>11261</v>
      </c>
      <c r="P5202" s="1" t="s">
        <v>11261</v>
      </c>
      <c r="Q5202" t="s">
        <v>5499</v>
      </c>
      <c r="R5202">
        <v>705</v>
      </c>
      <c r="S5202" s="10" t="s">
        <v>11261</v>
      </c>
      <c r="T5202" s="1" t="s">
        <v>11261</v>
      </c>
    </row>
    <row r="5203" spans="1:20" hidden="1" x14ac:dyDescent="0.25">
      <c r="A5203" t="s">
        <v>24</v>
      </c>
      <c r="B5203" s="3" t="s">
        <v>11261</v>
      </c>
      <c r="C5203" t="s">
        <v>12090</v>
      </c>
      <c r="D5203" t="s">
        <v>22</v>
      </c>
      <c r="E5203" t="s">
        <v>5</v>
      </c>
      <c r="F5203" s="1" t="s">
        <v>11261</v>
      </c>
      <c r="G5203" t="s">
        <v>907</v>
      </c>
      <c r="H5203">
        <v>416792</v>
      </c>
      <c r="I5203">
        <v>418078</v>
      </c>
      <c r="J5203" t="s">
        <v>23</v>
      </c>
      <c r="K5203" t="s">
        <v>1804</v>
      </c>
      <c r="L5203" s="1" t="s">
        <v>11261</v>
      </c>
      <c r="M5203" s="1" t="s">
        <v>11261</v>
      </c>
      <c r="N5203" t="s">
        <v>218</v>
      </c>
      <c r="O5203" s="1" t="s">
        <v>11261</v>
      </c>
      <c r="P5203" s="1" t="s">
        <v>11261</v>
      </c>
      <c r="Q5203" t="s">
        <v>1803</v>
      </c>
      <c r="R5203">
        <v>1287</v>
      </c>
      <c r="S5203" s="9">
        <v>428</v>
      </c>
      <c r="T5203" s="1" t="s">
        <v>11261</v>
      </c>
    </row>
    <row r="5204" spans="1:20" hidden="1" x14ac:dyDescent="0.25">
      <c r="A5204" t="s">
        <v>20</v>
      </c>
      <c r="B5204" s="2" t="s">
        <v>21</v>
      </c>
      <c r="C5204" t="s">
        <v>17140</v>
      </c>
      <c r="D5204" t="s">
        <v>22</v>
      </c>
      <c r="E5204" t="s">
        <v>5</v>
      </c>
      <c r="F5204" s="1" t="s">
        <v>11261</v>
      </c>
      <c r="G5204" t="s">
        <v>907</v>
      </c>
      <c r="H5204">
        <v>3052166</v>
      </c>
      <c r="I5204">
        <v>3052870</v>
      </c>
      <c r="J5204" t="s">
        <v>37</v>
      </c>
      <c r="K5204" s="1" t="s">
        <v>11261</v>
      </c>
      <c r="L5204" s="1" t="s">
        <v>11261</v>
      </c>
      <c r="M5204" s="1" t="s">
        <v>11261</v>
      </c>
      <c r="N5204" s="1" t="s">
        <v>11261</v>
      </c>
      <c r="O5204" s="1" t="s">
        <v>11261</v>
      </c>
      <c r="P5204" s="1" t="s">
        <v>11261</v>
      </c>
      <c r="Q5204" t="s">
        <v>7263</v>
      </c>
      <c r="R5204">
        <v>705</v>
      </c>
      <c r="S5204" s="10" t="s">
        <v>11261</v>
      </c>
      <c r="T5204" s="1" t="s">
        <v>11261</v>
      </c>
    </row>
    <row r="5205" spans="1:20" hidden="1" x14ac:dyDescent="0.25">
      <c r="A5205" t="s">
        <v>24</v>
      </c>
      <c r="B5205" s="3" t="s">
        <v>11261</v>
      </c>
      <c r="C5205" t="s">
        <v>17141</v>
      </c>
      <c r="D5205" t="s">
        <v>22</v>
      </c>
      <c r="E5205" t="s">
        <v>5</v>
      </c>
      <c r="F5205" s="1" t="s">
        <v>11261</v>
      </c>
      <c r="G5205" t="s">
        <v>907</v>
      </c>
      <c r="H5205">
        <v>3052166</v>
      </c>
      <c r="I5205">
        <v>3052870</v>
      </c>
      <c r="J5205" t="s">
        <v>37</v>
      </c>
      <c r="K5205" t="s">
        <v>7264</v>
      </c>
      <c r="L5205" s="1" t="s">
        <v>11261</v>
      </c>
      <c r="M5205" s="1" t="s">
        <v>11261</v>
      </c>
      <c r="N5205" t="s">
        <v>27</v>
      </c>
      <c r="O5205" s="1" t="s">
        <v>11261</v>
      </c>
      <c r="P5205" s="1" t="s">
        <v>11261</v>
      </c>
      <c r="Q5205" t="s">
        <v>7263</v>
      </c>
      <c r="R5205">
        <v>705</v>
      </c>
      <c r="S5205" s="9">
        <v>234</v>
      </c>
      <c r="T5205" s="1" t="s">
        <v>11261</v>
      </c>
    </row>
    <row r="5206" spans="1:20" hidden="1" x14ac:dyDescent="0.25">
      <c r="A5206" t="s">
        <v>20</v>
      </c>
      <c r="B5206" s="2" t="s">
        <v>21</v>
      </c>
      <c r="C5206" t="s">
        <v>19101</v>
      </c>
      <c r="D5206" t="s">
        <v>22</v>
      </c>
      <c r="E5206" t="s">
        <v>5</v>
      </c>
      <c r="F5206" s="1" t="s">
        <v>11261</v>
      </c>
      <c r="G5206" t="s">
        <v>907</v>
      </c>
      <c r="H5206">
        <v>4055651</v>
      </c>
      <c r="I5206">
        <v>4056355</v>
      </c>
      <c r="J5206" t="s">
        <v>37</v>
      </c>
      <c r="K5206" s="1" t="s">
        <v>11261</v>
      </c>
      <c r="L5206" s="1" t="s">
        <v>11261</v>
      </c>
      <c r="M5206" s="1" t="s">
        <v>11261</v>
      </c>
      <c r="N5206" s="1" t="s">
        <v>11261</v>
      </c>
      <c r="O5206" s="1" t="s">
        <v>11261</v>
      </c>
      <c r="P5206" s="1" t="s">
        <v>11261</v>
      </c>
      <c r="Q5206" t="s">
        <v>9419</v>
      </c>
      <c r="R5206">
        <v>705</v>
      </c>
      <c r="S5206" s="10" t="s">
        <v>11261</v>
      </c>
      <c r="T5206" s="1" t="s">
        <v>11261</v>
      </c>
    </row>
    <row r="5207" spans="1:20" hidden="1" x14ac:dyDescent="0.25">
      <c r="A5207" t="s">
        <v>24</v>
      </c>
      <c r="B5207" s="3" t="s">
        <v>11261</v>
      </c>
      <c r="C5207" t="s">
        <v>12395</v>
      </c>
      <c r="D5207" t="s">
        <v>22</v>
      </c>
      <c r="E5207" t="s">
        <v>5</v>
      </c>
      <c r="F5207" s="1" t="s">
        <v>11261</v>
      </c>
      <c r="G5207" t="s">
        <v>907</v>
      </c>
      <c r="H5207">
        <v>581380</v>
      </c>
      <c r="I5207">
        <v>582666</v>
      </c>
      <c r="J5207" t="s">
        <v>37</v>
      </c>
      <c r="K5207" t="s">
        <v>2144</v>
      </c>
      <c r="L5207" s="1" t="s">
        <v>11261</v>
      </c>
      <c r="M5207" s="1" t="s">
        <v>11261</v>
      </c>
      <c r="N5207" t="s">
        <v>2145</v>
      </c>
      <c r="O5207" s="1" t="s">
        <v>11261</v>
      </c>
      <c r="P5207" s="1" t="s">
        <v>11261</v>
      </c>
      <c r="Q5207" t="s">
        <v>2143</v>
      </c>
      <c r="R5207">
        <v>1287</v>
      </c>
      <c r="S5207" s="9">
        <v>428</v>
      </c>
      <c r="T5207" s="1" t="s">
        <v>11261</v>
      </c>
    </row>
    <row r="5208" spans="1:20" hidden="1" x14ac:dyDescent="0.25">
      <c r="A5208" t="s">
        <v>20</v>
      </c>
      <c r="B5208" s="2" t="s">
        <v>21</v>
      </c>
      <c r="C5208" t="s">
        <v>19715</v>
      </c>
      <c r="D5208" t="s">
        <v>22</v>
      </c>
      <c r="E5208" t="s">
        <v>5</v>
      </c>
      <c r="F5208" s="1" t="s">
        <v>11261</v>
      </c>
      <c r="G5208" t="s">
        <v>907</v>
      </c>
      <c r="H5208">
        <v>4364596</v>
      </c>
      <c r="I5208">
        <v>4365300</v>
      </c>
      <c r="J5208" t="s">
        <v>37</v>
      </c>
      <c r="K5208" s="1" t="s">
        <v>11261</v>
      </c>
      <c r="L5208" s="1" t="s">
        <v>11261</v>
      </c>
      <c r="M5208" s="1" t="s">
        <v>11261</v>
      </c>
      <c r="N5208" s="1" t="s">
        <v>11261</v>
      </c>
      <c r="O5208" s="1" t="s">
        <v>11261</v>
      </c>
      <c r="P5208" s="1" t="s">
        <v>11261</v>
      </c>
      <c r="Q5208" t="s">
        <v>10139</v>
      </c>
      <c r="R5208">
        <v>705</v>
      </c>
      <c r="S5208" s="10" t="s">
        <v>11261</v>
      </c>
      <c r="T5208" s="1" t="s">
        <v>11261</v>
      </c>
    </row>
    <row r="5209" spans="1:20" hidden="1" x14ac:dyDescent="0.25">
      <c r="A5209" t="s">
        <v>24</v>
      </c>
      <c r="B5209" s="3" t="s">
        <v>11261</v>
      </c>
      <c r="C5209" t="s">
        <v>13062</v>
      </c>
      <c r="D5209" t="s">
        <v>22</v>
      </c>
      <c r="E5209" t="s">
        <v>5</v>
      </c>
      <c r="F5209" s="1" t="s">
        <v>11261</v>
      </c>
      <c r="G5209" t="s">
        <v>907</v>
      </c>
      <c r="H5209">
        <v>918210</v>
      </c>
      <c r="I5209">
        <v>919496</v>
      </c>
      <c r="J5209" t="s">
        <v>37</v>
      </c>
      <c r="K5209" t="s">
        <v>2881</v>
      </c>
      <c r="L5209" s="1" t="s">
        <v>11261</v>
      </c>
      <c r="M5209" s="1" t="s">
        <v>11261</v>
      </c>
      <c r="N5209" t="s">
        <v>319</v>
      </c>
      <c r="O5209" s="1" t="s">
        <v>11261</v>
      </c>
      <c r="P5209" s="1" t="s">
        <v>11261</v>
      </c>
      <c r="Q5209" t="s">
        <v>2880</v>
      </c>
      <c r="R5209">
        <v>1287</v>
      </c>
      <c r="S5209" s="9">
        <v>428</v>
      </c>
      <c r="T5209" s="1" t="s">
        <v>11261</v>
      </c>
    </row>
    <row r="5210" spans="1:20" hidden="1" x14ac:dyDescent="0.25">
      <c r="A5210" t="s">
        <v>20</v>
      </c>
      <c r="B5210" s="2" t="s">
        <v>21</v>
      </c>
      <c r="C5210" t="s">
        <v>20130</v>
      </c>
      <c r="D5210" t="s">
        <v>22</v>
      </c>
      <c r="E5210" t="s">
        <v>5</v>
      </c>
      <c r="F5210" s="1" t="s">
        <v>11261</v>
      </c>
      <c r="G5210" t="s">
        <v>907</v>
      </c>
      <c r="H5210">
        <v>4537690</v>
      </c>
      <c r="I5210">
        <v>4538394</v>
      </c>
      <c r="J5210" t="s">
        <v>37</v>
      </c>
      <c r="K5210" s="1" t="s">
        <v>11261</v>
      </c>
      <c r="L5210" s="1" t="s">
        <v>11261</v>
      </c>
      <c r="M5210" s="1" t="s">
        <v>11261</v>
      </c>
      <c r="N5210" s="1" t="s">
        <v>11261</v>
      </c>
      <c r="O5210" s="1" t="s">
        <v>11261</v>
      </c>
      <c r="P5210" s="1" t="s">
        <v>11261</v>
      </c>
      <c r="Q5210" t="s">
        <v>10581</v>
      </c>
      <c r="R5210">
        <v>705</v>
      </c>
      <c r="S5210" s="10" t="s">
        <v>11261</v>
      </c>
      <c r="T5210" s="1" t="s">
        <v>11261</v>
      </c>
    </row>
    <row r="5211" spans="1:20" hidden="1" x14ac:dyDescent="0.25">
      <c r="A5211" t="s">
        <v>24</v>
      </c>
      <c r="B5211" s="3" t="s">
        <v>11261</v>
      </c>
      <c r="C5211" t="s">
        <v>20131</v>
      </c>
      <c r="D5211" t="s">
        <v>22</v>
      </c>
      <c r="E5211" t="s">
        <v>5</v>
      </c>
      <c r="F5211" s="1" t="s">
        <v>11261</v>
      </c>
      <c r="G5211" t="s">
        <v>907</v>
      </c>
      <c r="H5211">
        <v>4537690</v>
      </c>
      <c r="I5211">
        <v>4538394</v>
      </c>
      <c r="J5211" t="s">
        <v>37</v>
      </c>
      <c r="K5211" t="s">
        <v>10582</v>
      </c>
      <c r="L5211" s="1" t="s">
        <v>11261</v>
      </c>
      <c r="M5211" s="1" t="s">
        <v>11261</v>
      </c>
      <c r="N5211" t="s">
        <v>454</v>
      </c>
      <c r="O5211" s="1" t="s">
        <v>11261</v>
      </c>
      <c r="P5211" s="1" t="s">
        <v>11261</v>
      </c>
      <c r="Q5211" t="s">
        <v>10581</v>
      </c>
      <c r="R5211">
        <v>705</v>
      </c>
      <c r="S5211" s="9">
        <v>234</v>
      </c>
      <c r="T5211" s="1" t="s">
        <v>11261</v>
      </c>
    </row>
    <row r="5212" spans="1:20" hidden="1" x14ac:dyDescent="0.25">
      <c r="A5212" t="s">
        <v>20</v>
      </c>
      <c r="B5212" s="2" t="s">
        <v>21</v>
      </c>
      <c r="C5212" t="s">
        <v>20475</v>
      </c>
      <c r="D5212" t="s">
        <v>22</v>
      </c>
      <c r="E5212" t="s">
        <v>5</v>
      </c>
      <c r="F5212" s="1" t="s">
        <v>11261</v>
      </c>
      <c r="G5212" t="s">
        <v>907</v>
      </c>
      <c r="H5212">
        <v>4723309</v>
      </c>
      <c r="I5212">
        <v>4724013</v>
      </c>
      <c r="J5212" t="s">
        <v>37</v>
      </c>
      <c r="K5212" s="1" t="s">
        <v>11261</v>
      </c>
      <c r="L5212" s="1" t="s">
        <v>11261</v>
      </c>
      <c r="M5212" s="1" t="s">
        <v>11261</v>
      </c>
      <c r="N5212" s="1" t="s">
        <v>11261</v>
      </c>
      <c r="O5212" s="1" t="s">
        <v>11261</v>
      </c>
      <c r="P5212" s="1" t="s">
        <v>11261</v>
      </c>
      <c r="Q5212" t="s">
        <v>10980</v>
      </c>
      <c r="R5212">
        <v>705</v>
      </c>
      <c r="S5212" s="10" t="s">
        <v>11261</v>
      </c>
      <c r="T5212" s="1" t="s">
        <v>11261</v>
      </c>
    </row>
    <row r="5213" spans="1:20" hidden="1" x14ac:dyDescent="0.25">
      <c r="A5213" t="s">
        <v>24</v>
      </c>
      <c r="B5213" s="3" t="s">
        <v>11261</v>
      </c>
      <c r="C5213" t="s">
        <v>20476</v>
      </c>
      <c r="D5213" t="s">
        <v>22</v>
      </c>
      <c r="E5213" t="s">
        <v>5</v>
      </c>
      <c r="F5213" s="1" t="s">
        <v>11261</v>
      </c>
      <c r="G5213" t="s">
        <v>907</v>
      </c>
      <c r="H5213">
        <v>4723309</v>
      </c>
      <c r="I5213">
        <v>4724013</v>
      </c>
      <c r="J5213" t="s">
        <v>37</v>
      </c>
      <c r="K5213" t="s">
        <v>10981</v>
      </c>
      <c r="L5213" s="1" t="s">
        <v>11261</v>
      </c>
      <c r="M5213" s="1" t="s">
        <v>11261</v>
      </c>
      <c r="N5213" t="s">
        <v>872</v>
      </c>
      <c r="O5213" s="1" t="s">
        <v>11261</v>
      </c>
      <c r="P5213" s="1" t="s">
        <v>11261</v>
      </c>
      <c r="Q5213" t="s">
        <v>10980</v>
      </c>
      <c r="R5213">
        <v>705</v>
      </c>
      <c r="S5213" s="9">
        <v>234</v>
      </c>
      <c r="T5213" s="1" t="s">
        <v>11261</v>
      </c>
    </row>
    <row r="5214" spans="1:20" hidden="1" x14ac:dyDescent="0.25">
      <c r="A5214" t="s">
        <v>20</v>
      </c>
      <c r="B5214" s="2" t="s">
        <v>21</v>
      </c>
      <c r="C5214" t="s">
        <v>11726</v>
      </c>
      <c r="D5214" t="s">
        <v>22</v>
      </c>
      <c r="E5214" t="s">
        <v>5</v>
      </c>
      <c r="F5214" s="1" t="s">
        <v>11261</v>
      </c>
      <c r="G5214" t="s">
        <v>907</v>
      </c>
      <c r="H5214">
        <v>220588</v>
      </c>
      <c r="I5214">
        <v>221289</v>
      </c>
      <c r="J5214" t="s">
        <v>23</v>
      </c>
      <c r="K5214" s="1" t="s">
        <v>11261</v>
      </c>
      <c r="L5214" s="1" t="s">
        <v>11261</v>
      </c>
      <c r="M5214" s="1" t="s">
        <v>11261</v>
      </c>
      <c r="N5214" s="1" t="s">
        <v>11261</v>
      </c>
      <c r="O5214" s="1" t="s">
        <v>11261</v>
      </c>
      <c r="P5214" s="1" t="s">
        <v>11261</v>
      </c>
      <c r="Q5214" t="s">
        <v>1413</v>
      </c>
      <c r="R5214">
        <v>702</v>
      </c>
      <c r="S5214" s="10" t="s">
        <v>11261</v>
      </c>
      <c r="T5214" s="1" t="s">
        <v>11261</v>
      </c>
    </row>
    <row r="5215" spans="1:20" hidden="1" x14ac:dyDescent="0.25">
      <c r="A5215" t="s">
        <v>24</v>
      </c>
      <c r="B5215" s="3" t="s">
        <v>11261</v>
      </c>
      <c r="C5215" t="s">
        <v>15740</v>
      </c>
      <c r="D5215" t="s">
        <v>22</v>
      </c>
      <c r="E5215" t="s">
        <v>5</v>
      </c>
      <c r="F5215" s="1" t="s">
        <v>11261</v>
      </c>
      <c r="G5215" t="s">
        <v>907</v>
      </c>
      <c r="H5215">
        <v>2318269</v>
      </c>
      <c r="I5215">
        <v>2319555</v>
      </c>
      <c r="J5215" t="s">
        <v>23</v>
      </c>
      <c r="K5215" t="s">
        <v>5790</v>
      </c>
      <c r="L5215" s="1" t="s">
        <v>11261</v>
      </c>
      <c r="M5215" s="1" t="s">
        <v>11261</v>
      </c>
      <c r="N5215" t="s">
        <v>517</v>
      </c>
      <c r="O5215" s="1" t="s">
        <v>11261</v>
      </c>
      <c r="P5215" s="1" t="s">
        <v>11261</v>
      </c>
      <c r="Q5215" t="s">
        <v>5789</v>
      </c>
      <c r="R5215">
        <v>1287</v>
      </c>
      <c r="S5215" s="9">
        <v>428</v>
      </c>
      <c r="T5215" s="1" t="s">
        <v>11261</v>
      </c>
    </row>
    <row r="5216" spans="1:20" hidden="1" x14ac:dyDescent="0.25">
      <c r="A5216" t="s">
        <v>20</v>
      </c>
      <c r="B5216" s="2" t="s">
        <v>21</v>
      </c>
      <c r="C5216" t="s">
        <v>11883</v>
      </c>
      <c r="D5216" t="s">
        <v>22</v>
      </c>
      <c r="E5216" t="s">
        <v>5</v>
      </c>
      <c r="F5216" s="1" t="s">
        <v>11261</v>
      </c>
      <c r="G5216" t="s">
        <v>907</v>
      </c>
      <c r="H5216">
        <v>294102</v>
      </c>
      <c r="I5216">
        <v>294803</v>
      </c>
      <c r="J5216" t="s">
        <v>23</v>
      </c>
      <c r="K5216" s="1" t="s">
        <v>11261</v>
      </c>
      <c r="L5216" s="1" t="s">
        <v>11261</v>
      </c>
      <c r="M5216" s="1" t="s">
        <v>11261</v>
      </c>
      <c r="N5216" s="1" t="s">
        <v>11261</v>
      </c>
      <c r="O5216" s="1" t="s">
        <v>11261</v>
      </c>
      <c r="P5216" s="1" t="s">
        <v>11261</v>
      </c>
      <c r="Q5216" t="s">
        <v>1578</v>
      </c>
      <c r="R5216">
        <v>702</v>
      </c>
      <c r="S5216" s="10" t="s">
        <v>11261</v>
      </c>
      <c r="T5216" s="1" t="s">
        <v>11261</v>
      </c>
    </row>
    <row r="5217" spans="1:20" hidden="1" x14ac:dyDescent="0.25">
      <c r="A5217" t="s">
        <v>24</v>
      </c>
      <c r="B5217" s="3" t="s">
        <v>11261</v>
      </c>
      <c r="C5217" t="s">
        <v>11884</v>
      </c>
      <c r="D5217" t="s">
        <v>22</v>
      </c>
      <c r="E5217" t="s">
        <v>5</v>
      </c>
      <c r="F5217" s="1" t="s">
        <v>11261</v>
      </c>
      <c r="G5217" t="s">
        <v>907</v>
      </c>
      <c r="H5217">
        <v>294102</v>
      </c>
      <c r="I5217">
        <v>294803</v>
      </c>
      <c r="J5217" t="s">
        <v>23</v>
      </c>
      <c r="K5217" t="s">
        <v>1579</v>
      </c>
      <c r="L5217" s="1" t="s">
        <v>11261</v>
      </c>
      <c r="M5217" s="1" t="s">
        <v>11261</v>
      </c>
      <c r="N5217" t="s">
        <v>27</v>
      </c>
      <c r="O5217" s="1" t="s">
        <v>11261</v>
      </c>
      <c r="P5217" s="1" t="s">
        <v>11261</v>
      </c>
      <c r="Q5217" t="s">
        <v>1578</v>
      </c>
      <c r="R5217">
        <v>702</v>
      </c>
      <c r="S5217" s="9">
        <v>233</v>
      </c>
      <c r="T5217" s="1" t="s">
        <v>11261</v>
      </c>
    </row>
    <row r="5218" spans="1:20" hidden="1" x14ac:dyDescent="0.25">
      <c r="A5218" t="s">
        <v>20</v>
      </c>
      <c r="B5218" s="2" t="s">
        <v>21</v>
      </c>
      <c r="C5218" t="s">
        <v>13151</v>
      </c>
      <c r="D5218" t="s">
        <v>22</v>
      </c>
      <c r="E5218" t="s">
        <v>5</v>
      </c>
      <c r="F5218" s="1" t="s">
        <v>11261</v>
      </c>
      <c r="G5218" t="s">
        <v>907</v>
      </c>
      <c r="H5218">
        <v>965539</v>
      </c>
      <c r="I5218">
        <v>966240</v>
      </c>
      <c r="J5218" t="s">
        <v>23</v>
      </c>
      <c r="K5218" s="1" t="s">
        <v>11261</v>
      </c>
      <c r="L5218" s="1" t="s">
        <v>11261</v>
      </c>
      <c r="M5218" s="1" t="s">
        <v>11261</v>
      </c>
      <c r="N5218" s="1" t="s">
        <v>11261</v>
      </c>
      <c r="O5218" s="1" t="s">
        <v>11261</v>
      </c>
      <c r="P5218" s="1" t="s">
        <v>11261</v>
      </c>
      <c r="Q5218" t="s">
        <v>2986</v>
      </c>
      <c r="R5218">
        <v>702</v>
      </c>
      <c r="S5218" s="10" t="s">
        <v>11261</v>
      </c>
      <c r="T5218" s="1" t="s">
        <v>11261</v>
      </c>
    </row>
    <row r="5219" spans="1:20" hidden="1" x14ac:dyDescent="0.25">
      <c r="A5219" t="s">
        <v>24</v>
      </c>
      <c r="B5219" s="3" t="s">
        <v>11261</v>
      </c>
      <c r="C5219" t="s">
        <v>13152</v>
      </c>
      <c r="D5219" t="s">
        <v>22</v>
      </c>
      <c r="E5219" t="s">
        <v>5</v>
      </c>
      <c r="F5219" s="1" t="s">
        <v>11261</v>
      </c>
      <c r="G5219" t="s">
        <v>907</v>
      </c>
      <c r="H5219">
        <v>965539</v>
      </c>
      <c r="I5219">
        <v>966240</v>
      </c>
      <c r="J5219" t="s">
        <v>23</v>
      </c>
      <c r="K5219" t="s">
        <v>2987</v>
      </c>
      <c r="L5219" s="1" t="s">
        <v>11261</v>
      </c>
      <c r="M5219" s="1" t="s">
        <v>11261</v>
      </c>
      <c r="N5219" t="s">
        <v>325</v>
      </c>
      <c r="O5219" s="1" t="s">
        <v>11261</v>
      </c>
      <c r="P5219" s="1" t="s">
        <v>11261</v>
      </c>
      <c r="Q5219" t="s">
        <v>2986</v>
      </c>
      <c r="R5219">
        <v>702</v>
      </c>
      <c r="S5219" s="9">
        <v>233</v>
      </c>
      <c r="T5219" s="1" t="s">
        <v>11261</v>
      </c>
    </row>
    <row r="5220" spans="1:20" hidden="1" x14ac:dyDescent="0.25">
      <c r="A5220" t="s">
        <v>20</v>
      </c>
      <c r="B5220" s="2" t="s">
        <v>21</v>
      </c>
      <c r="C5220" t="s">
        <v>15163</v>
      </c>
      <c r="D5220" t="s">
        <v>22</v>
      </c>
      <c r="E5220" t="s">
        <v>5</v>
      </c>
      <c r="F5220" s="1" t="s">
        <v>11261</v>
      </c>
      <c r="G5220" t="s">
        <v>907</v>
      </c>
      <c r="H5220">
        <v>2000307</v>
      </c>
      <c r="I5220">
        <v>2001008</v>
      </c>
      <c r="J5220" t="s">
        <v>23</v>
      </c>
      <c r="K5220" s="1" t="s">
        <v>11261</v>
      </c>
      <c r="L5220" s="1" t="s">
        <v>11261</v>
      </c>
      <c r="M5220" s="1" t="s">
        <v>11261</v>
      </c>
      <c r="N5220" s="1" t="s">
        <v>11261</v>
      </c>
      <c r="O5220" s="1" t="s">
        <v>11261</v>
      </c>
      <c r="P5220" s="1" t="s">
        <v>11261</v>
      </c>
      <c r="Q5220" t="s">
        <v>5156</v>
      </c>
      <c r="R5220">
        <v>702</v>
      </c>
      <c r="S5220" s="10" t="s">
        <v>11261</v>
      </c>
      <c r="T5220" s="1" t="s">
        <v>11261</v>
      </c>
    </row>
    <row r="5221" spans="1:20" hidden="1" x14ac:dyDescent="0.25">
      <c r="A5221" t="s">
        <v>24</v>
      </c>
      <c r="B5221" s="3" t="s">
        <v>11261</v>
      </c>
      <c r="C5221" t="s">
        <v>16397</v>
      </c>
      <c r="D5221" t="s">
        <v>22</v>
      </c>
      <c r="E5221" t="s">
        <v>5</v>
      </c>
      <c r="F5221" s="1" t="s">
        <v>11261</v>
      </c>
      <c r="G5221" t="s">
        <v>907</v>
      </c>
      <c r="H5221">
        <v>2644008</v>
      </c>
      <c r="I5221">
        <v>2645294</v>
      </c>
      <c r="J5221" t="s">
        <v>37</v>
      </c>
      <c r="K5221" t="s">
        <v>6477</v>
      </c>
      <c r="L5221" s="1" t="s">
        <v>11261</v>
      </c>
      <c r="M5221" s="1" t="s">
        <v>11261</v>
      </c>
      <c r="N5221" t="s">
        <v>564</v>
      </c>
      <c r="O5221" s="1" t="s">
        <v>11261</v>
      </c>
      <c r="P5221" s="1" t="s">
        <v>11261</v>
      </c>
      <c r="Q5221" t="s">
        <v>6476</v>
      </c>
      <c r="R5221">
        <v>1287</v>
      </c>
      <c r="S5221" s="9">
        <v>428</v>
      </c>
      <c r="T5221" s="1" t="s">
        <v>11261</v>
      </c>
    </row>
    <row r="5222" spans="1:20" hidden="1" x14ac:dyDescent="0.25">
      <c r="A5222" t="s">
        <v>20</v>
      </c>
      <c r="B5222" s="2" t="s">
        <v>21</v>
      </c>
      <c r="C5222" t="s">
        <v>16073</v>
      </c>
      <c r="D5222" t="s">
        <v>22</v>
      </c>
      <c r="E5222" t="s">
        <v>5</v>
      </c>
      <c r="F5222" s="1" t="s">
        <v>11261</v>
      </c>
      <c r="G5222" t="s">
        <v>907</v>
      </c>
      <c r="H5222">
        <v>2474478</v>
      </c>
      <c r="I5222">
        <v>2475179</v>
      </c>
      <c r="J5222" t="s">
        <v>23</v>
      </c>
      <c r="K5222" s="1" t="s">
        <v>11261</v>
      </c>
      <c r="L5222" s="1" t="s">
        <v>11261</v>
      </c>
      <c r="M5222" s="1" t="s">
        <v>11261</v>
      </c>
      <c r="N5222" s="1" t="s">
        <v>11261</v>
      </c>
      <c r="O5222" s="1" t="s">
        <v>11261</v>
      </c>
      <c r="P5222" s="1" t="s">
        <v>11261</v>
      </c>
      <c r="Q5222" t="s">
        <v>6133</v>
      </c>
      <c r="R5222">
        <v>702</v>
      </c>
      <c r="S5222" s="10" t="s">
        <v>11261</v>
      </c>
      <c r="T5222" s="1" t="s">
        <v>11261</v>
      </c>
    </row>
    <row r="5223" spans="1:20" hidden="1" x14ac:dyDescent="0.25">
      <c r="A5223" t="s">
        <v>24</v>
      </c>
      <c r="B5223" s="3" t="s">
        <v>11261</v>
      </c>
      <c r="C5223" t="s">
        <v>18512</v>
      </c>
      <c r="D5223" t="s">
        <v>22</v>
      </c>
      <c r="E5223" t="s">
        <v>5</v>
      </c>
      <c r="F5223" s="1" t="s">
        <v>11261</v>
      </c>
      <c r="G5223" t="s">
        <v>907</v>
      </c>
      <c r="H5223">
        <v>3779019</v>
      </c>
      <c r="I5223">
        <v>3780305</v>
      </c>
      <c r="J5223" t="s">
        <v>37</v>
      </c>
      <c r="K5223" t="s">
        <v>8761</v>
      </c>
      <c r="L5223" s="1" t="s">
        <v>11261</v>
      </c>
      <c r="M5223" s="1" t="s">
        <v>11261</v>
      </c>
      <c r="N5223" t="s">
        <v>706</v>
      </c>
      <c r="O5223" s="1" t="s">
        <v>11261</v>
      </c>
      <c r="P5223" s="1" t="s">
        <v>11261</v>
      </c>
      <c r="Q5223" t="s">
        <v>8760</v>
      </c>
      <c r="R5223">
        <v>1287</v>
      </c>
      <c r="S5223" s="9">
        <v>428</v>
      </c>
      <c r="T5223" s="1" t="s">
        <v>11261</v>
      </c>
    </row>
    <row r="5224" spans="1:20" hidden="1" x14ac:dyDescent="0.25">
      <c r="A5224" t="s">
        <v>20</v>
      </c>
      <c r="B5224" s="2" t="s">
        <v>21</v>
      </c>
      <c r="C5224" t="s">
        <v>17926</v>
      </c>
      <c r="D5224" t="s">
        <v>22</v>
      </c>
      <c r="E5224" t="s">
        <v>5</v>
      </c>
      <c r="F5224" s="1" t="s">
        <v>11261</v>
      </c>
      <c r="G5224" t="s">
        <v>907</v>
      </c>
      <c r="H5224">
        <v>3486246</v>
      </c>
      <c r="I5224">
        <v>3486947</v>
      </c>
      <c r="J5224" t="s">
        <v>37</v>
      </c>
      <c r="K5224" s="1" t="s">
        <v>11261</v>
      </c>
      <c r="L5224" s="1" t="s">
        <v>11261</v>
      </c>
      <c r="M5224" s="1" t="s">
        <v>11261</v>
      </c>
      <c r="N5224" s="1" t="s">
        <v>11261</v>
      </c>
      <c r="O5224" s="1" t="s">
        <v>11261</v>
      </c>
      <c r="P5224" s="1" t="s">
        <v>11261</v>
      </c>
      <c r="Q5224" t="s">
        <v>8102</v>
      </c>
      <c r="R5224">
        <v>702</v>
      </c>
      <c r="S5224" s="10" t="s">
        <v>11261</v>
      </c>
      <c r="T5224" s="1" t="s">
        <v>11261</v>
      </c>
    </row>
    <row r="5225" spans="1:20" hidden="1" x14ac:dyDescent="0.25">
      <c r="A5225" t="s">
        <v>24</v>
      </c>
      <c r="B5225" s="3" t="s">
        <v>11261</v>
      </c>
      <c r="C5225" t="s">
        <v>17927</v>
      </c>
      <c r="D5225" t="s">
        <v>22</v>
      </c>
      <c r="E5225" t="s">
        <v>5</v>
      </c>
      <c r="F5225" s="1" t="s">
        <v>11261</v>
      </c>
      <c r="G5225" t="s">
        <v>907</v>
      </c>
      <c r="H5225">
        <v>3486246</v>
      </c>
      <c r="I5225">
        <v>3486947</v>
      </c>
      <c r="J5225" t="s">
        <v>37</v>
      </c>
      <c r="K5225" t="s">
        <v>8103</v>
      </c>
      <c r="L5225" s="1" t="s">
        <v>11261</v>
      </c>
      <c r="M5225" s="1" t="s">
        <v>11261</v>
      </c>
      <c r="N5225" t="s">
        <v>27</v>
      </c>
      <c r="O5225" s="1" t="s">
        <v>11261</v>
      </c>
      <c r="P5225" s="1" t="s">
        <v>11261</v>
      </c>
      <c r="Q5225" t="s">
        <v>8102</v>
      </c>
      <c r="R5225">
        <v>702</v>
      </c>
      <c r="S5225" s="9">
        <v>233</v>
      </c>
      <c r="T5225" s="1" t="s">
        <v>11261</v>
      </c>
    </row>
    <row r="5226" spans="1:20" hidden="1" x14ac:dyDescent="0.25">
      <c r="A5226" t="s">
        <v>20</v>
      </c>
      <c r="B5226" s="2" t="s">
        <v>21</v>
      </c>
      <c r="C5226" t="s">
        <v>18230</v>
      </c>
      <c r="D5226" t="s">
        <v>22</v>
      </c>
      <c r="E5226" t="s">
        <v>5</v>
      </c>
      <c r="F5226" s="1" t="s">
        <v>11261</v>
      </c>
      <c r="G5226" t="s">
        <v>907</v>
      </c>
      <c r="H5226">
        <v>3635437</v>
      </c>
      <c r="I5226">
        <v>3636138</v>
      </c>
      <c r="J5226" t="s">
        <v>37</v>
      </c>
      <c r="K5226" s="1" t="s">
        <v>11261</v>
      </c>
      <c r="L5226" s="1" t="s">
        <v>11261</v>
      </c>
      <c r="M5226" s="1" t="s">
        <v>11261</v>
      </c>
      <c r="N5226" s="1" t="s">
        <v>11261</v>
      </c>
      <c r="O5226" s="1" t="s">
        <v>11261</v>
      </c>
      <c r="P5226" s="1" t="s">
        <v>11261</v>
      </c>
      <c r="Q5226" t="s">
        <v>8424</v>
      </c>
      <c r="R5226">
        <v>702</v>
      </c>
      <c r="S5226" s="10" t="s">
        <v>11261</v>
      </c>
      <c r="T5226" s="1" t="s">
        <v>11261</v>
      </c>
    </row>
    <row r="5227" spans="1:20" hidden="1" x14ac:dyDescent="0.25">
      <c r="A5227" t="s">
        <v>24</v>
      </c>
      <c r="B5227" s="3" t="s">
        <v>11261</v>
      </c>
      <c r="C5227" t="s">
        <v>18627</v>
      </c>
      <c r="D5227" t="s">
        <v>22</v>
      </c>
      <c r="E5227" t="s">
        <v>5</v>
      </c>
      <c r="F5227" s="1" t="s">
        <v>11261</v>
      </c>
      <c r="G5227" t="s">
        <v>907</v>
      </c>
      <c r="H5227">
        <v>3832430</v>
      </c>
      <c r="I5227">
        <v>3833716</v>
      </c>
      <c r="J5227" t="s">
        <v>37</v>
      </c>
      <c r="K5227" t="s">
        <v>8892</v>
      </c>
      <c r="L5227" s="1" t="s">
        <v>11261</v>
      </c>
      <c r="M5227" s="1" t="s">
        <v>11261</v>
      </c>
      <c r="N5227" t="s">
        <v>720</v>
      </c>
      <c r="O5227" s="1" t="s">
        <v>11261</v>
      </c>
      <c r="P5227" s="1" t="s">
        <v>11261</v>
      </c>
      <c r="Q5227" t="s">
        <v>8891</v>
      </c>
      <c r="R5227">
        <v>1287</v>
      </c>
      <c r="S5227" s="9">
        <v>428</v>
      </c>
      <c r="T5227" s="1" t="s">
        <v>11261</v>
      </c>
    </row>
    <row r="5228" spans="1:20" hidden="1" x14ac:dyDescent="0.25">
      <c r="A5228" t="s">
        <v>20</v>
      </c>
      <c r="B5228" s="2" t="s">
        <v>21</v>
      </c>
      <c r="C5228" t="s">
        <v>18654</v>
      </c>
      <c r="D5228" t="s">
        <v>22</v>
      </c>
      <c r="E5228" t="s">
        <v>5</v>
      </c>
      <c r="F5228" s="1" t="s">
        <v>11261</v>
      </c>
      <c r="G5228" t="s">
        <v>907</v>
      </c>
      <c r="H5228">
        <v>3847072</v>
      </c>
      <c r="I5228">
        <v>3847773</v>
      </c>
      <c r="J5228" t="s">
        <v>37</v>
      </c>
      <c r="K5228" s="1" t="s">
        <v>11261</v>
      </c>
      <c r="L5228" s="1" t="s">
        <v>11261</v>
      </c>
      <c r="M5228" s="1" t="s">
        <v>11261</v>
      </c>
      <c r="N5228" s="1" t="s">
        <v>11261</v>
      </c>
      <c r="O5228" s="1" t="s">
        <v>11261</v>
      </c>
      <c r="P5228" s="1" t="s">
        <v>11261</v>
      </c>
      <c r="Q5228" t="s">
        <v>8924</v>
      </c>
      <c r="R5228">
        <v>702</v>
      </c>
      <c r="S5228" s="10" t="s">
        <v>11261</v>
      </c>
      <c r="T5228" s="1" t="s">
        <v>11261</v>
      </c>
    </row>
    <row r="5229" spans="1:20" hidden="1" x14ac:dyDescent="0.25">
      <c r="A5229" t="s">
        <v>24</v>
      </c>
      <c r="B5229" s="3" t="s">
        <v>11261</v>
      </c>
      <c r="C5229" t="s">
        <v>19317</v>
      </c>
      <c r="D5229" t="s">
        <v>22</v>
      </c>
      <c r="E5229" t="s">
        <v>5</v>
      </c>
      <c r="F5229" s="1" t="s">
        <v>11261</v>
      </c>
      <c r="G5229" t="s">
        <v>907</v>
      </c>
      <c r="H5229">
        <v>4160820</v>
      </c>
      <c r="I5229">
        <v>4162106</v>
      </c>
      <c r="J5229" t="s">
        <v>37</v>
      </c>
      <c r="K5229" t="s">
        <v>9669</v>
      </c>
      <c r="L5229" s="1" t="s">
        <v>11261</v>
      </c>
      <c r="M5229" s="1" t="s">
        <v>11261</v>
      </c>
      <c r="N5229" t="s">
        <v>797</v>
      </c>
      <c r="O5229" s="1" t="s">
        <v>11261</v>
      </c>
      <c r="P5229" s="1" t="s">
        <v>11261</v>
      </c>
      <c r="Q5229" t="s">
        <v>9668</v>
      </c>
      <c r="R5229">
        <v>1287</v>
      </c>
      <c r="S5229" s="9">
        <v>428</v>
      </c>
      <c r="T5229" s="1" t="s">
        <v>11261</v>
      </c>
    </row>
    <row r="5230" spans="1:20" hidden="1" x14ac:dyDescent="0.25">
      <c r="A5230" t="s">
        <v>20</v>
      </c>
      <c r="B5230" s="2" t="s">
        <v>21</v>
      </c>
      <c r="C5230" t="s">
        <v>18701</v>
      </c>
      <c r="D5230" t="s">
        <v>22</v>
      </c>
      <c r="E5230" t="s">
        <v>5</v>
      </c>
      <c r="F5230" s="1" t="s">
        <v>11261</v>
      </c>
      <c r="G5230" t="s">
        <v>907</v>
      </c>
      <c r="H5230">
        <v>3870134</v>
      </c>
      <c r="I5230">
        <v>3870835</v>
      </c>
      <c r="J5230" t="s">
        <v>37</v>
      </c>
      <c r="K5230" s="1" t="s">
        <v>11261</v>
      </c>
      <c r="L5230" s="1" t="s">
        <v>11261</v>
      </c>
      <c r="M5230" s="1" t="s">
        <v>11261</v>
      </c>
      <c r="N5230" s="1" t="s">
        <v>11261</v>
      </c>
      <c r="O5230" s="1" t="s">
        <v>11261</v>
      </c>
      <c r="P5230" s="1" t="s">
        <v>11261</v>
      </c>
      <c r="Q5230" t="s">
        <v>8981</v>
      </c>
      <c r="R5230">
        <v>702</v>
      </c>
      <c r="S5230" s="10" t="s">
        <v>11261</v>
      </c>
      <c r="T5230" s="1" t="s">
        <v>11261</v>
      </c>
    </row>
    <row r="5231" spans="1:20" hidden="1" x14ac:dyDescent="0.25">
      <c r="A5231" t="s">
        <v>24</v>
      </c>
      <c r="B5231" s="3" t="s">
        <v>11261</v>
      </c>
      <c r="C5231" t="s">
        <v>19556</v>
      </c>
      <c r="D5231" t="s">
        <v>22</v>
      </c>
      <c r="E5231" t="s">
        <v>5</v>
      </c>
      <c r="F5231" s="1" t="s">
        <v>11261</v>
      </c>
      <c r="G5231" t="s">
        <v>907</v>
      </c>
      <c r="H5231">
        <v>4281729</v>
      </c>
      <c r="I5231">
        <v>4283015</v>
      </c>
      <c r="J5231" t="s">
        <v>37</v>
      </c>
      <c r="K5231" t="s">
        <v>9955</v>
      </c>
      <c r="L5231" s="1" t="s">
        <v>11261</v>
      </c>
      <c r="M5231" s="1" t="s">
        <v>11261</v>
      </c>
      <c r="N5231" t="s">
        <v>9956</v>
      </c>
      <c r="O5231" s="1" t="s">
        <v>11261</v>
      </c>
      <c r="P5231" s="1" t="s">
        <v>11261</v>
      </c>
      <c r="Q5231" t="s">
        <v>9954</v>
      </c>
      <c r="R5231">
        <v>1287</v>
      </c>
      <c r="S5231" s="9">
        <v>428</v>
      </c>
      <c r="T5231" s="1" t="s">
        <v>11261</v>
      </c>
    </row>
    <row r="5232" spans="1:20" hidden="1" x14ac:dyDescent="0.25">
      <c r="A5232" t="s">
        <v>20</v>
      </c>
      <c r="B5232" s="2" t="s">
        <v>21</v>
      </c>
      <c r="C5232" t="s">
        <v>19450</v>
      </c>
      <c r="D5232" t="s">
        <v>22</v>
      </c>
      <c r="E5232" t="s">
        <v>5</v>
      </c>
      <c r="F5232" s="1" t="s">
        <v>11261</v>
      </c>
      <c r="G5232" t="s">
        <v>907</v>
      </c>
      <c r="H5232">
        <v>4227291</v>
      </c>
      <c r="I5232">
        <v>4227992</v>
      </c>
      <c r="J5232" t="s">
        <v>37</v>
      </c>
      <c r="K5232" s="1" t="s">
        <v>11261</v>
      </c>
      <c r="L5232" s="1" t="s">
        <v>11261</v>
      </c>
      <c r="M5232" s="1" t="s">
        <v>11261</v>
      </c>
      <c r="N5232" s="1" t="s">
        <v>11261</v>
      </c>
      <c r="O5232" s="1" t="s">
        <v>11261</v>
      </c>
      <c r="P5232" s="1" t="s">
        <v>11261</v>
      </c>
      <c r="Q5232" t="s">
        <v>9827</v>
      </c>
      <c r="R5232">
        <v>702</v>
      </c>
      <c r="S5232" s="10" t="s">
        <v>11261</v>
      </c>
      <c r="T5232" s="1" t="s">
        <v>11261</v>
      </c>
    </row>
    <row r="5233" spans="1:20" hidden="1" x14ac:dyDescent="0.25">
      <c r="A5233" t="s">
        <v>24</v>
      </c>
      <c r="B5233" s="3" t="s">
        <v>11261</v>
      </c>
      <c r="C5233" t="s">
        <v>20490</v>
      </c>
      <c r="D5233" t="s">
        <v>22</v>
      </c>
      <c r="E5233" t="s">
        <v>5</v>
      </c>
      <c r="F5233" s="1" t="s">
        <v>11261</v>
      </c>
      <c r="G5233" t="s">
        <v>907</v>
      </c>
      <c r="H5233">
        <v>4730333</v>
      </c>
      <c r="I5233">
        <v>4731619</v>
      </c>
      <c r="J5233" t="s">
        <v>37</v>
      </c>
      <c r="K5233" t="s">
        <v>10996</v>
      </c>
      <c r="L5233" s="1" t="s">
        <v>11261</v>
      </c>
      <c r="M5233" s="1" t="s">
        <v>11261</v>
      </c>
      <c r="N5233" t="s">
        <v>869</v>
      </c>
      <c r="O5233" s="1" t="s">
        <v>11261</v>
      </c>
      <c r="P5233" s="1" t="s">
        <v>11261</v>
      </c>
      <c r="Q5233" t="s">
        <v>10995</v>
      </c>
      <c r="R5233">
        <v>1287</v>
      </c>
      <c r="S5233" s="9">
        <v>428</v>
      </c>
      <c r="T5233" s="1" t="s">
        <v>11261</v>
      </c>
    </row>
    <row r="5234" spans="1:20" hidden="1" x14ac:dyDescent="0.25">
      <c r="A5234" t="s">
        <v>20</v>
      </c>
      <c r="B5234" s="2" t="s">
        <v>21</v>
      </c>
      <c r="C5234" t="s">
        <v>19639</v>
      </c>
      <c r="D5234" t="s">
        <v>22</v>
      </c>
      <c r="E5234" t="s">
        <v>5</v>
      </c>
      <c r="F5234" s="1" t="s">
        <v>11261</v>
      </c>
      <c r="G5234" t="s">
        <v>907</v>
      </c>
      <c r="H5234">
        <v>4331841</v>
      </c>
      <c r="I5234">
        <v>4332542</v>
      </c>
      <c r="J5234" t="s">
        <v>37</v>
      </c>
      <c r="K5234" s="1" t="s">
        <v>11261</v>
      </c>
      <c r="L5234" s="1" t="s">
        <v>11261</v>
      </c>
      <c r="M5234" s="1" t="s">
        <v>11261</v>
      </c>
      <c r="N5234" s="1" t="s">
        <v>11261</v>
      </c>
      <c r="O5234" s="1" t="s">
        <v>11261</v>
      </c>
      <c r="P5234" s="1" t="s">
        <v>11261</v>
      </c>
      <c r="Q5234" t="s">
        <v>10051</v>
      </c>
      <c r="R5234">
        <v>702</v>
      </c>
      <c r="S5234" s="10" t="s">
        <v>11261</v>
      </c>
      <c r="T5234" s="1" t="s">
        <v>11261</v>
      </c>
    </row>
    <row r="5235" spans="1:20" hidden="1" x14ac:dyDescent="0.25">
      <c r="A5235" t="s">
        <v>24</v>
      </c>
      <c r="B5235" s="3" t="s">
        <v>11261</v>
      </c>
      <c r="C5235" t="s">
        <v>19640</v>
      </c>
      <c r="D5235" t="s">
        <v>22</v>
      </c>
      <c r="E5235" t="s">
        <v>5</v>
      </c>
      <c r="F5235" s="1" t="s">
        <v>11261</v>
      </c>
      <c r="G5235" t="s">
        <v>907</v>
      </c>
      <c r="H5235">
        <v>4331841</v>
      </c>
      <c r="I5235">
        <v>4332542</v>
      </c>
      <c r="J5235" t="s">
        <v>37</v>
      </c>
      <c r="K5235" t="s">
        <v>10052</v>
      </c>
      <c r="L5235" s="1" t="s">
        <v>11261</v>
      </c>
      <c r="M5235" s="1" t="s">
        <v>11261</v>
      </c>
      <c r="N5235" t="s">
        <v>10053</v>
      </c>
      <c r="O5235" s="1" t="s">
        <v>11261</v>
      </c>
      <c r="P5235" s="1" t="s">
        <v>11261</v>
      </c>
      <c r="Q5235" t="s">
        <v>10051</v>
      </c>
      <c r="R5235">
        <v>702</v>
      </c>
      <c r="S5235" s="9">
        <v>233</v>
      </c>
      <c r="T5235" s="1" t="s">
        <v>11261</v>
      </c>
    </row>
    <row r="5236" spans="1:20" hidden="1" x14ac:dyDescent="0.25">
      <c r="A5236" t="s">
        <v>20</v>
      </c>
      <c r="B5236" s="2" t="s">
        <v>21</v>
      </c>
      <c r="C5236" t="s">
        <v>20322</v>
      </c>
      <c r="D5236" t="s">
        <v>22</v>
      </c>
      <c r="E5236" t="s">
        <v>5</v>
      </c>
      <c r="F5236" s="1" t="s">
        <v>11261</v>
      </c>
      <c r="G5236" t="s">
        <v>907</v>
      </c>
      <c r="H5236">
        <v>4635498</v>
      </c>
      <c r="I5236">
        <v>4636199</v>
      </c>
      <c r="J5236" t="s">
        <v>37</v>
      </c>
      <c r="K5236" s="1" t="s">
        <v>11261</v>
      </c>
      <c r="L5236" s="1" t="s">
        <v>11261</v>
      </c>
      <c r="M5236" s="1" t="s">
        <v>11261</v>
      </c>
      <c r="N5236" s="1" t="s">
        <v>11261</v>
      </c>
      <c r="O5236" s="1" t="s">
        <v>11261</v>
      </c>
      <c r="P5236" s="1" t="s">
        <v>11261</v>
      </c>
      <c r="Q5236" t="s">
        <v>10801</v>
      </c>
      <c r="R5236">
        <v>702</v>
      </c>
      <c r="S5236" s="10" t="s">
        <v>11261</v>
      </c>
      <c r="T5236" s="1" t="s">
        <v>11261</v>
      </c>
    </row>
    <row r="5237" spans="1:20" hidden="1" x14ac:dyDescent="0.25">
      <c r="A5237" t="s">
        <v>24</v>
      </c>
      <c r="B5237" s="3" t="s">
        <v>11261</v>
      </c>
      <c r="C5237" t="s">
        <v>20323</v>
      </c>
      <c r="D5237" t="s">
        <v>22</v>
      </c>
      <c r="E5237" t="s">
        <v>5</v>
      </c>
      <c r="F5237" s="1" t="s">
        <v>11261</v>
      </c>
      <c r="G5237" t="s">
        <v>907</v>
      </c>
      <c r="H5237">
        <v>4635498</v>
      </c>
      <c r="I5237">
        <v>4636199</v>
      </c>
      <c r="J5237" t="s">
        <v>37</v>
      </c>
      <c r="K5237" t="s">
        <v>10802</v>
      </c>
      <c r="L5237" s="1" t="s">
        <v>11261</v>
      </c>
      <c r="M5237" s="1" t="s">
        <v>11261</v>
      </c>
      <c r="N5237" t="s">
        <v>27</v>
      </c>
      <c r="O5237" s="1" t="s">
        <v>11261</v>
      </c>
      <c r="P5237" s="1" t="s">
        <v>11261</v>
      </c>
      <c r="Q5237" t="s">
        <v>10801</v>
      </c>
      <c r="R5237">
        <v>702</v>
      </c>
      <c r="S5237" s="9">
        <v>233</v>
      </c>
      <c r="T5237" s="1" t="s">
        <v>11261</v>
      </c>
    </row>
    <row r="5238" spans="1:20" hidden="1" x14ac:dyDescent="0.25">
      <c r="A5238" t="s">
        <v>20</v>
      </c>
      <c r="B5238" s="2" t="s">
        <v>21</v>
      </c>
      <c r="C5238" t="s">
        <v>20680</v>
      </c>
      <c r="D5238" t="s">
        <v>22</v>
      </c>
      <c r="E5238" t="s">
        <v>5</v>
      </c>
      <c r="F5238" s="1" t="s">
        <v>11261</v>
      </c>
      <c r="G5238" t="s">
        <v>907</v>
      </c>
      <c r="H5238">
        <v>4841278</v>
      </c>
      <c r="I5238">
        <v>4841979</v>
      </c>
      <c r="J5238" t="s">
        <v>37</v>
      </c>
      <c r="K5238" s="1" t="s">
        <v>11261</v>
      </c>
      <c r="L5238" s="1" t="s">
        <v>11261</v>
      </c>
      <c r="M5238" s="1" t="s">
        <v>11261</v>
      </c>
      <c r="N5238" s="1" t="s">
        <v>11261</v>
      </c>
      <c r="O5238" s="1" t="s">
        <v>11261</v>
      </c>
      <c r="P5238" s="1" t="s">
        <v>11261</v>
      </c>
      <c r="Q5238" t="s">
        <v>11202</v>
      </c>
      <c r="R5238">
        <v>702</v>
      </c>
      <c r="S5238" s="10" t="s">
        <v>11261</v>
      </c>
      <c r="T5238" s="1" t="s">
        <v>11261</v>
      </c>
    </row>
    <row r="5239" spans="1:20" hidden="1" x14ac:dyDescent="0.25">
      <c r="A5239" t="s">
        <v>24</v>
      </c>
      <c r="B5239" s="3" t="s">
        <v>11261</v>
      </c>
      <c r="C5239" t="s">
        <v>20681</v>
      </c>
      <c r="D5239" t="s">
        <v>22</v>
      </c>
      <c r="E5239" t="s">
        <v>5</v>
      </c>
      <c r="F5239" s="1" t="s">
        <v>11261</v>
      </c>
      <c r="G5239" t="s">
        <v>907</v>
      </c>
      <c r="H5239">
        <v>4841278</v>
      </c>
      <c r="I5239">
        <v>4841979</v>
      </c>
      <c r="J5239" t="s">
        <v>37</v>
      </c>
      <c r="K5239" t="s">
        <v>11203</v>
      </c>
      <c r="L5239" s="1" t="s">
        <v>11261</v>
      </c>
      <c r="M5239" s="1" t="s">
        <v>11261</v>
      </c>
      <c r="N5239" t="s">
        <v>5505</v>
      </c>
      <c r="O5239" s="1" t="s">
        <v>11261</v>
      </c>
      <c r="P5239" s="1" t="s">
        <v>11261</v>
      </c>
      <c r="Q5239" t="s">
        <v>11202</v>
      </c>
      <c r="R5239">
        <v>702</v>
      </c>
      <c r="S5239" s="9">
        <v>233</v>
      </c>
      <c r="T5239" s="1" t="s">
        <v>11261</v>
      </c>
    </row>
    <row r="5240" spans="1:20" hidden="1" x14ac:dyDescent="0.25">
      <c r="A5240" t="s">
        <v>20</v>
      </c>
      <c r="B5240" s="2" t="s">
        <v>21</v>
      </c>
      <c r="C5240" t="s">
        <v>11515</v>
      </c>
      <c r="D5240" t="s">
        <v>22</v>
      </c>
      <c r="E5240" t="s">
        <v>5</v>
      </c>
      <c r="F5240" s="1" t="s">
        <v>11261</v>
      </c>
      <c r="G5240" t="s">
        <v>907</v>
      </c>
      <c r="H5240">
        <v>119061</v>
      </c>
      <c r="I5240">
        <v>119759</v>
      </c>
      <c r="J5240" t="s">
        <v>23</v>
      </c>
      <c r="K5240" s="1" t="s">
        <v>11261</v>
      </c>
      <c r="L5240" s="1" t="s">
        <v>11261</v>
      </c>
      <c r="M5240" s="1" t="s">
        <v>11261</v>
      </c>
      <c r="N5240" s="1" t="s">
        <v>11261</v>
      </c>
      <c r="O5240" s="1" t="s">
        <v>11261</v>
      </c>
      <c r="P5240" s="1" t="s">
        <v>11261</v>
      </c>
      <c r="Q5240" t="s">
        <v>1183</v>
      </c>
      <c r="R5240">
        <v>699</v>
      </c>
      <c r="S5240" s="10" t="s">
        <v>11261</v>
      </c>
      <c r="T5240" s="1" t="s">
        <v>11261</v>
      </c>
    </row>
    <row r="5241" spans="1:20" hidden="1" x14ac:dyDescent="0.25">
      <c r="A5241" t="s">
        <v>24</v>
      </c>
      <c r="B5241" s="3" t="s">
        <v>11261</v>
      </c>
      <c r="C5241" t="s">
        <v>11516</v>
      </c>
      <c r="D5241" t="s">
        <v>22</v>
      </c>
      <c r="E5241" t="s">
        <v>5</v>
      </c>
      <c r="F5241" s="1" t="s">
        <v>11261</v>
      </c>
      <c r="G5241" t="s">
        <v>907</v>
      </c>
      <c r="H5241">
        <v>119061</v>
      </c>
      <c r="I5241">
        <v>119759</v>
      </c>
      <c r="J5241" t="s">
        <v>23</v>
      </c>
      <c r="K5241" t="s">
        <v>1184</v>
      </c>
      <c r="L5241" s="1" t="s">
        <v>11261</v>
      </c>
      <c r="M5241" s="1" t="s">
        <v>11261</v>
      </c>
      <c r="N5241" t="s">
        <v>84</v>
      </c>
      <c r="O5241" s="1" t="s">
        <v>11261</v>
      </c>
      <c r="P5241" s="1" t="s">
        <v>11261</v>
      </c>
      <c r="Q5241" t="s">
        <v>1183</v>
      </c>
      <c r="R5241">
        <v>699</v>
      </c>
      <c r="S5241" s="9">
        <v>232</v>
      </c>
      <c r="T5241" s="1" t="s">
        <v>11261</v>
      </c>
    </row>
    <row r="5242" spans="1:20" hidden="1" x14ac:dyDescent="0.25">
      <c r="A5242" t="s">
        <v>20</v>
      </c>
      <c r="B5242" s="2" t="s">
        <v>21</v>
      </c>
      <c r="C5242" t="s">
        <v>13032</v>
      </c>
      <c r="D5242" t="s">
        <v>22</v>
      </c>
      <c r="E5242" t="s">
        <v>5</v>
      </c>
      <c r="F5242" s="1" t="s">
        <v>11261</v>
      </c>
      <c r="G5242" t="s">
        <v>907</v>
      </c>
      <c r="H5242">
        <v>902234</v>
      </c>
      <c r="I5242">
        <v>902932</v>
      </c>
      <c r="J5242" t="s">
        <v>23</v>
      </c>
      <c r="K5242" s="1" t="s">
        <v>11261</v>
      </c>
      <c r="L5242" s="1" t="s">
        <v>11261</v>
      </c>
      <c r="M5242" s="1" t="s">
        <v>11261</v>
      </c>
      <c r="N5242" s="1" t="s">
        <v>11261</v>
      </c>
      <c r="O5242" s="1" t="s">
        <v>11261</v>
      </c>
      <c r="P5242" s="1" t="s">
        <v>11261</v>
      </c>
      <c r="Q5242" t="s">
        <v>2842</v>
      </c>
      <c r="R5242">
        <v>699</v>
      </c>
      <c r="S5242" s="10" t="s">
        <v>11261</v>
      </c>
      <c r="T5242" s="1" t="s">
        <v>11261</v>
      </c>
    </row>
    <row r="5243" spans="1:20" hidden="1" x14ac:dyDescent="0.25">
      <c r="A5243" t="s">
        <v>24</v>
      </c>
      <c r="B5243" s="3" t="s">
        <v>11261</v>
      </c>
      <c r="C5243" t="s">
        <v>13033</v>
      </c>
      <c r="D5243" t="s">
        <v>22</v>
      </c>
      <c r="E5243" t="s">
        <v>5</v>
      </c>
      <c r="F5243" s="1" t="s">
        <v>11261</v>
      </c>
      <c r="G5243" t="s">
        <v>907</v>
      </c>
      <c r="H5243">
        <v>902234</v>
      </c>
      <c r="I5243">
        <v>902932</v>
      </c>
      <c r="J5243" t="s">
        <v>23</v>
      </c>
      <c r="K5243" t="s">
        <v>2843</v>
      </c>
      <c r="L5243" s="1" t="s">
        <v>11261</v>
      </c>
      <c r="M5243" s="1" t="s">
        <v>11261</v>
      </c>
      <c r="N5243" t="s">
        <v>317</v>
      </c>
      <c r="O5243" s="1" t="s">
        <v>11261</v>
      </c>
      <c r="P5243" s="1" t="s">
        <v>11261</v>
      </c>
      <c r="Q5243" t="s">
        <v>2842</v>
      </c>
      <c r="R5243">
        <v>699</v>
      </c>
      <c r="S5243" s="9">
        <v>232</v>
      </c>
      <c r="T5243" s="1" t="s">
        <v>11261</v>
      </c>
    </row>
    <row r="5244" spans="1:20" hidden="1" x14ac:dyDescent="0.25">
      <c r="A5244" t="s">
        <v>20</v>
      </c>
      <c r="B5244" s="2" t="s">
        <v>21</v>
      </c>
      <c r="C5244" t="s">
        <v>13200</v>
      </c>
      <c r="D5244" t="s">
        <v>22</v>
      </c>
      <c r="E5244" t="s">
        <v>5</v>
      </c>
      <c r="F5244" s="1" t="s">
        <v>11261</v>
      </c>
      <c r="G5244" t="s">
        <v>907</v>
      </c>
      <c r="H5244">
        <v>992177</v>
      </c>
      <c r="I5244">
        <v>992875</v>
      </c>
      <c r="J5244" t="s">
        <v>23</v>
      </c>
      <c r="K5244" s="1" t="s">
        <v>11261</v>
      </c>
      <c r="L5244" s="1" t="s">
        <v>11261</v>
      </c>
      <c r="M5244" s="1" t="s">
        <v>11261</v>
      </c>
      <c r="N5244" s="1" t="s">
        <v>11261</v>
      </c>
      <c r="O5244" s="1" t="s">
        <v>11261</v>
      </c>
      <c r="P5244" s="1" t="s">
        <v>11261</v>
      </c>
      <c r="Q5244" t="s">
        <v>3049</v>
      </c>
      <c r="R5244">
        <v>699</v>
      </c>
      <c r="S5244" s="10" t="s">
        <v>11261</v>
      </c>
      <c r="T5244" s="1" t="s">
        <v>11261</v>
      </c>
    </row>
    <row r="5245" spans="1:20" hidden="1" x14ac:dyDescent="0.25">
      <c r="A5245" t="s">
        <v>24</v>
      </c>
      <c r="B5245" s="3" t="s">
        <v>11261</v>
      </c>
      <c r="C5245" t="s">
        <v>19374</v>
      </c>
      <c r="D5245" t="s">
        <v>22</v>
      </c>
      <c r="E5245" t="s">
        <v>5</v>
      </c>
      <c r="F5245" s="1" t="s">
        <v>11261</v>
      </c>
      <c r="G5245" t="s">
        <v>907</v>
      </c>
      <c r="H5245">
        <v>4188722</v>
      </c>
      <c r="I5245">
        <v>4190011</v>
      </c>
      <c r="J5245" t="s">
        <v>37</v>
      </c>
      <c r="K5245" t="s">
        <v>9734</v>
      </c>
      <c r="L5245" s="1" t="s">
        <v>11261</v>
      </c>
      <c r="M5245" s="1" t="s">
        <v>11261</v>
      </c>
      <c r="N5245" t="s">
        <v>2145</v>
      </c>
      <c r="O5245" s="1" t="s">
        <v>11261</v>
      </c>
      <c r="P5245" s="1" t="s">
        <v>11261</v>
      </c>
      <c r="Q5245" t="s">
        <v>9733</v>
      </c>
      <c r="R5245">
        <v>1290</v>
      </c>
      <c r="S5245" s="9">
        <v>429</v>
      </c>
      <c r="T5245" s="1" t="s">
        <v>11261</v>
      </c>
    </row>
    <row r="5246" spans="1:20" hidden="1" x14ac:dyDescent="0.25">
      <c r="A5246" t="s">
        <v>20</v>
      </c>
      <c r="B5246" s="2" t="s">
        <v>21</v>
      </c>
      <c r="C5246" t="s">
        <v>13713</v>
      </c>
      <c r="D5246" t="s">
        <v>22</v>
      </c>
      <c r="E5246" t="s">
        <v>5</v>
      </c>
      <c r="F5246" s="1" t="s">
        <v>11261</v>
      </c>
      <c r="G5246" t="s">
        <v>907</v>
      </c>
      <c r="H5246">
        <v>1253950</v>
      </c>
      <c r="I5246">
        <v>1254648</v>
      </c>
      <c r="J5246" t="s">
        <v>23</v>
      </c>
      <c r="K5246" s="1" t="s">
        <v>11261</v>
      </c>
      <c r="L5246" s="1" t="s">
        <v>11261</v>
      </c>
      <c r="M5246" s="1" t="s">
        <v>11261</v>
      </c>
      <c r="N5246" s="1" t="s">
        <v>11261</v>
      </c>
      <c r="O5246" s="1" t="s">
        <v>11261</v>
      </c>
      <c r="P5246" s="1" t="s">
        <v>11261</v>
      </c>
      <c r="Q5246" t="s">
        <v>3625</v>
      </c>
      <c r="R5246">
        <v>699</v>
      </c>
      <c r="S5246" s="10" t="s">
        <v>11261</v>
      </c>
      <c r="T5246" s="1" t="s">
        <v>11261</v>
      </c>
    </row>
    <row r="5247" spans="1:20" hidden="1" x14ac:dyDescent="0.25">
      <c r="A5247" t="s">
        <v>24</v>
      </c>
      <c r="B5247" s="3" t="s">
        <v>11261</v>
      </c>
      <c r="C5247" t="s">
        <v>11578</v>
      </c>
      <c r="D5247" t="s">
        <v>22</v>
      </c>
      <c r="E5247" t="s">
        <v>5</v>
      </c>
      <c r="F5247" s="1" t="s">
        <v>11261</v>
      </c>
      <c r="G5247" t="s">
        <v>907</v>
      </c>
      <c r="H5247">
        <v>143539</v>
      </c>
      <c r="I5247">
        <v>144831</v>
      </c>
      <c r="J5247" t="s">
        <v>23</v>
      </c>
      <c r="K5247" t="s">
        <v>1250</v>
      </c>
      <c r="L5247" s="1" t="s">
        <v>11261</v>
      </c>
      <c r="M5247" s="1" t="s">
        <v>11261</v>
      </c>
      <c r="N5247" t="s">
        <v>114</v>
      </c>
      <c r="O5247" s="1" t="s">
        <v>11261</v>
      </c>
      <c r="P5247" s="1" t="s">
        <v>11261</v>
      </c>
      <c r="Q5247" t="s">
        <v>1249</v>
      </c>
      <c r="R5247">
        <v>1293</v>
      </c>
      <c r="S5247" s="9">
        <v>430</v>
      </c>
      <c r="T5247" s="1" t="s">
        <v>11261</v>
      </c>
    </row>
    <row r="5248" spans="1:20" hidden="1" x14ac:dyDescent="0.25">
      <c r="A5248" t="s">
        <v>20</v>
      </c>
      <c r="B5248" s="2" t="s">
        <v>21</v>
      </c>
      <c r="C5248" t="s">
        <v>15265</v>
      </c>
      <c r="D5248" t="s">
        <v>22</v>
      </c>
      <c r="E5248" t="s">
        <v>5</v>
      </c>
      <c r="F5248" s="1" t="s">
        <v>11261</v>
      </c>
      <c r="G5248" t="s">
        <v>907</v>
      </c>
      <c r="H5248">
        <v>2052826</v>
      </c>
      <c r="I5248">
        <v>2053524</v>
      </c>
      <c r="J5248" t="s">
        <v>23</v>
      </c>
      <c r="K5248" s="1" t="s">
        <v>11261</v>
      </c>
      <c r="L5248" s="1" t="s">
        <v>11261</v>
      </c>
      <c r="M5248" s="1" t="s">
        <v>11261</v>
      </c>
      <c r="N5248" s="1" t="s">
        <v>11261</v>
      </c>
      <c r="O5248" s="1" t="s">
        <v>11261</v>
      </c>
      <c r="P5248" s="1" t="s">
        <v>11261</v>
      </c>
      <c r="Q5248" t="s">
        <v>5266</v>
      </c>
      <c r="R5248">
        <v>699</v>
      </c>
      <c r="S5248" s="10" t="s">
        <v>11261</v>
      </c>
      <c r="T5248" s="1" t="s">
        <v>11261</v>
      </c>
    </row>
    <row r="5249" spans="1:20" hidden="1" x14ac:dyDescent="0.25">
      <c r="A5249" t="s">
        <v>24</v>
      </c>
      <c r="B5249" s="3" t="s">
        <v>11261</v>
      </c>
      <c r="C5249" t="s">
        <v>11998</v>
      </c>
      <c r="D5249" t="s">
        <v>22</v>
      </c>
      <c r="E5249" t="s">
        <v>5</v>
      </c>
      <c r="F5249" s="1" t="s">
        <v>11261</v>
      </c>
      <c r="G5249" t="s">
        <v>907</v>
      </c>
      <c r="H5249">
        <v>359677</v>
      </c>
      <c r="I5249">
        <v>360969</v>
      </c>
      <c r="J5249" t="s">
        <v>23</v>
      </c>
      <c r="K5249" t="s">
        <v>1701</v>
      </c>
      <c r="L5249" s="1" t="s">
        <v>11261</v>
      </c>
      <c r="M5249" s="1" t="s">
        <v>11261</v>
      </c>
      <c r="N5249" t="s">
        <v>195</v>
      </c>
      <c r="O5249" s="1" t="s">
        <v>11261</v>
      </c>
      <c r="P5249" s="1" t="s">
        <v>11261</v>
      </c>
      <c r="Q5249" t="s">
        <v>1700</v>
      </c>
      <c r="R5249">
        <v>1293</v>
      </c>
      <c r="S5249" s="9">
        <v>430</v>
      </c>
      <c r="T5249" s="1" t="s">
        <v>11261</v>
      </c>
    </row>
    <row r="5250" spans="1:20" hidden="1" x14ac:dyDescent="0.25">
      <c r="A5250" t="s">
        <v>20</v>
      </c>
      <c r="B5250" s="2" t="s">
        <v>21</v>
      </c>
      <c r="C5250" t="s">
        <v>15753</v>
      </c>
      <c r="D5250" t="s">
        <v>22</v>
      </c>
      <c r="E5250" t="s">
        <v>5</v>
      </c>
      <c r="F5250" s="1" t="s">
        <v>11261</v>
      </c>
      <c r="G5250" t="s">
        <v>907</v>
      </c>
      <c r="H5250">
        <v>2327403</v>
      </c>
      <c r="I5250">
        <v>2328101</v>
      </c>
      <c r="J5250" t="s">
        <v>37</v>
      </c>
      <c r="K5250" s="1" t="s">
        <v>11261</v>
      </c>
      <c r="L5250" s="1" t="s">
        <v>11261</v>
      </c>
      <c r="M5250" s="1" t="s">
        <v>11261</v>
      </c>
      <c r="N5250" s="1" t="s">
        <v>11261</v>
      </c>
      <c r="O5250" s="1" t="s">
        <v>11261</v>
      </c>
      <c r="P5250" s="1" t="s">
        <v>11261</v>
      </c>
      <c r="Q5250" t="s">
        <v>5803</v>
      </c>
      <c r="R5250">
        <v>699</v>
      </c>
      <c r="S5250" s="10" t="s">
        <v>11261</v>
      </c>
      <c r="T5250" s="1" t="s">
        <v>11261</v>
      </c>
    </row>
    <row r="5251" spans="1:20" hidden="1" x14ac:dyDescent="0.25">
      <c r="A5251" t="s">
        <v>24</v>
      </c>
      <c r="B5251" s="3" t="s">
        <v>11261</v>
      </c>
      <c r="C5251" t="s">
        <v>15754</v>
      </c>
      <c r="D5251" t="s">
        <v>22</v>
      </c>
      <c r="E5251" t="s">
        <v>5</v>
      </c>
      <c r="F5251" s="1" t="s">
        <v>11261</v>
      </c>
      <c r="G5251" t="s">
        <v>907</v>
      </c>
      <c r="H5251">
        <v>2327403</v>
      </c>
      <c r="I5251">
        <v>2328101</v>
      </c>
      <c r="J5251" t="s">
        <v>37</v>
      </c>
      <c r="K5251" t="s">
        <v>5804</v>
      </c>
      <c r="L5251" s="1" t="s">
        <v>11261</v>
      </c>
      <c r="M5251" s="1" t="s">
        <v>11261</v>
      </c>
      <c r="N5251" t="s">
        <v>520</v>
      </c>
      <c r="O5251" s="1" t="s">
        <v>11261</v>
      </c>
      <c r="P5251" s="1" t="s">
        <v>11261</v>
      </c>
      <c r="Q5251" t="s">
        <v>5803</v>
      </c>
      <c r="R5251">
        <v>699</v>
      </c>
      <c r="S5251" s="9">
        <v>232</v>
      </c>
      <c r="T5251" s="1" t="s">
        <v>11261</v>
      </c>
    </row>
    <row r="5252" spans="1:20" hidden="1" x14ac:dyDescent="0.25">
      <c r="A5252" t="s">
        <v>20</v>
      </c>
      <c r="B5252" s="2" t="s">
        <v>126</v>
      </c>
      <c r="C5252" t="s">
        <v>16341</v>
      </c>
      <c r="D5252" t="s">
        <v>22</v>
      </c>
      <c r="E5252" t="s">
        <v>5</v>
      </c>
      <c r="F5252" s="1" t="s">
        <v>11261</v>
      </c>
      <c r="G5252" t="s">
        <v>907</v>
      </c>
      <c r="H5252">
        <v>2612289</v>
      </c>
      <c r="I5252">
        <v>2612987</v>
      </c>
      <c r="J5252" t="s">
        <v>37</v>
      </c>
      <c r="K5252" s="1" t="s">
        <v>11261</v>
      </c>
      <c r="L5252" s="1" t="s">
        <v>11261</v>
      </c>
      <c r="M5252" s="1" t="s">
        <v>11261</v>
      </c>
      <c r="N5252" t="s">
        <v>27</v>
      </c>
      <c r="O5252" s="1" t="s">
        <v>11261</v>
      </c>
      <c r="P5252" s="1" t="s">
        <v>11261</v>
      </c>
      <c r="Q5252" t="s">
        <v>6416</v>
      </c>
      <c r="R5252">
        <v>699</v>
      </c>
      <c r="S5252" s="10" t="s">
        <v>11261</v>
      </c>
      <c r="T5252" t="s">
        <v>127</v>
      </c>
    </row>
    <row r="5253" spans="1:20" hidden="1" x14ac:dyDescent="0.25">
      <c r="A5253" t="s">
        <v>20</v>
      </c>
      <c r="B5253" s="2" t="s">
        <v>126</v>
      </c>
      <c r="C5253" t="s">
        <v>16421</v>
      </c>
      <c r="D5253" t="s">
        <v>22</v>
      </c>
      <c r="E5253" t="s">
        <v>5</v>
      </c>
      <c r="F5253" s="1" t="s">
        <v>11261</v>
      </c>
      <c r="G5253" t="s">
        <v>907</v>
      </c>
      <c r="H5253">
        <v>2656292</v>
      </c>
      <c r="I5253">
        <v>2656990</v>
      </c>
      <c r="J5253" t="s">
        <v>23</v>
      </c>
      <c r="K5253" s="1" t="s">
        <v>11261</v>
      </c>
      <c r="L5253" s="1" t="s">
        <v>11261</v>
      </c>
      <c r="M5253" s="1" t="s">
        <v>11261</v>
      </c>
      <c r="N5253" t="s">
        <v>27</v>
      </c>
      <c r="O5253" s="1" t="s">
        <v>11261</v>
      </c>
      <c r="P5253" s="1" t="s">
        <v>11261</v>
      </c>
      <c r="Q5253" t="s">
        <v>6502</v>
      </c>
      <c r="R5253">
        <v>699</v>
      </c>
      <c r="S5253" s="10" t="s">
        <v>11261</v>
      </c>
      <c r="T5253" t="s">
        <v>127</v>
      </c>
    </row>
    <row r="5254" spans="1:20" hidden="1" x14ac:dyDescent="0.25">
      <c r="A5254" t="s">
        <v>20</v>
      </c>
      <c r="B5254" s="2" t="s">
        <v>21</v>
      </c>
      <c r="C5254" t="s">
        <v>17676</v>
      </c>
      <c r="D5254" t="s">
        <v>22</v>
      </c>
      <c r="E5254" t="s">
        <v>5</v>
      </c>
      <c r="F5254" s="1" t="s">
        <v>11261</v>
      </c>
      <c r="G5254" t="s">
        <v>907</v>
      </c>
      <c r="H5254">
        <v>3341024</v>
      </c>
      <c r="I5254">
        <v>3341722</v>
      </c>
      <c r="J5254" t="s">
        <v>37</v>
      </c>
      <c r="K5254" s="1" t="s">
        <v>11261</v>
      </c>
      <c r="L5254" s="1" t="s">
        <v>11261</v>
      </c>
      <c r="M5254" s="1" t="s">
        <v>11261</v>
      </c>
      <c r="N5254" s="1" t="s">
        <v>11261</v>
      </c>
      <c r="O5254" s="1" t="s">
        <v>11261</v>
      </c>
      <c r="P5254" s="1" t="s">
        <v>11261</v>
      </c>
      <c r="Q5254" t="s">
        <v>7830</v>
      </c>
      <c r="R5254">
        <v>699</v>
      </c>
      <c r="S5254" s="10" t="s">
        <v>11261</v>
      </c>
      <c r="T5254" s="1" t="s">
        <v>11261</v>
      </c>
    </row>
    <row r="5255" spans="1:20" hidden="1" x14ac:dyDescent="0.25">
      <c r="A5255" t="s">
        <v>24</v>
      </c>
      <c r="B5255" s="3" t="s">
        <v>11261</v>
      </c>
      <c r="C5255" t="s">
        <v>13418</v>
      </c>
      <c r="D5255" t="s">
        <v>22</v>
      </c>
      <c r="E5255" t="s">
        <v>5</v>
      </c>
      <c r="F5255" s="1" t="s">
        <v>11261</v>
      </c>
      <c r="G5255" t="s">
        <v>907</v>
      </c>
      <c r="H5255">
        <v>1099457</v>
      </c>
      <c r="I5255">
        <v>1100749</v>
      </c>
      <c r="J5255" t="s">
        <v>23</v>
      </c>
      <c r="K5255" t="s">
        <v>3302</v>
      </c>
      <c r="L5255" s="1" t="s">
        <v>11261</v>
      </c>
      <c r="M5255" s="1" t="s">
        <v>11261</v>
      </c>
      <c r="N5255" t="s">
        <v>348</v>
      </c>
      <c r="O5255" t="s">
        <v>347</v>
      </c>
      <c r="P5255" s="1" t="s">
        <v>11261</v>
      </c>
      <c r="Q5255" t="s">
        <v>3301</v>
      </c>
      <c r="R5255">
        <v>1293</v>
      </c>
      <c r="S5255" s="9">
        <v>430</v>
      </c>
      <c r="T5255" s="1" t="s">
        <v>11261</v>
      </c>
    </row>
    <row r="5256" spans="1:20" hidden="1" x14ac:dyDescent="0.25">
      <c r="A5256" t="s">
        <v>20</v>
      </c>
      <c r="B5256" s="2" t="s">
        <v>21</v>
      </c>
      <c r="C5256" t="s">
        <v>18171</v>
      </c>
      <c r="D5256" t="s">
        <v>22</v>
      </c>
      <c r="E5256" t="s">
        <v>5</v>
      </c>
      <c r="F5256" s="1" t="s">
        <v>11261</v>
      </c>
      <c r="G5256" t="s">
        <v>907</v>
      </c>
      <c r="H5256">
        <v>3604922</v>
      </c>
      <c r="I5256">
        <v>3605620</v>
      </c>
      <c r="J5256" t="s">
        <v>23</v>
      </c>
      <c r="K5256" s="1" t="s">
        <v>11261</v>
      </c>
      <c r="L5256" s="1" t="s">
        <v>11261</v>
      </c>
      <c r="M5256" s="1" t="s">
        <v>11261</v>
      </c>
      <c r="N5256" s="1" t="s">
        <v>11261</v>
      </c>
      <c r="O5256" s="1" t="s">
        <v>11261</v>
      </c>
      <c r="P5256" s="1" t="s">
        <v>11261</v>
      </c>
      <c r="Q5256" t="s">
        <v>8363</v>
      </c>
      <c r="R5256">
        <v>699</v>
      </c>
      <c r="S5256" s="10" t="s">
        <v>11261</v>
      </c>
      <c r="T5256" s="1" t="s">
        <v>11261</v>
      </c>
    </row>
    <row r="5257" spans="1:20" hidden="1" x14ac:dyDescent="0.25">
      <c r="A5257" t="s">
        <v>24</v>
      </c>
      <c r="B5257" s="3" t="s">
        <v>11261</v>
      </c>
      <c r="C5257" t="s">
        <v>18172</v>
      </c>
      <c r="D5257" t="s">
        <v>22</v>
      </c>
      <c r="E5257" t="s">
        <v>5</v>
      </c>
      <c r="F5257" s="1" t="s">
        <v>11261</v>
      </c>
      <c r="G5257" t="s">
        <v>907</v>
      </c>
      <c r="H5257">
        <v>3604922</v>
      </c>
      <c r="I5257">
        <v>3605620</v>
      </c>
      <c r="J5257" t="s">
        <v>23</v>
      </c>
      <c r="K5257" t="s">
        <v>8364</v>
      </c>
      <c r="L5257" s="1" t="s">
        <v>11261</v>
      </c>
      <c r="M5257" s="1" t="s">
        <v>11261</v>
      </c>
      <c r="N5257" t="s">
        <v>1340</v>
      </c>
      <c r="O5257" s="1" t="s">
        <v>11261</v>
      </c>
      <c r="P5257" s="1" t="s">
        <v>11261</v>
      </c>
      <c r="Q5257" t="s">
        <v>8363</v>
      </c>
      <c r="R5257">
        <v>699</v>
      </c>
      <c r="S5257" s="9">
        <v>232</v>
      </c>
      <c r="T5257" s="1" t="s">
        <v>11261</v>
      </c>
    </row>
    <row r="5258" spans="1:20" hidden="1" x14ac:dyDescent="0.25">
      <c r="A5258" t="s">
        <v>20</v>
      </c>
      <c r="B5258" s="2" t="s">
        <v>21</v>
      </c>
      <c r="C5258" t="s">
        <v>19773</v>
      </c>
      <c r="D5258" t="s">
        <v>22</v>
      </c>
      <c r="E5258" t="s">
        <v>5</v>
      </c>
      <c r="F5258" s="1" t="s">
        <v>11261</v>
      </c>
      <c r="G5258" t="s">
        <v>907</v>
      </c>
      <c r="H5258">
        <v>4390077</v>
      </c>
      <c r="I5258">
        <v>4390775</v>
      </c>
      <c r="J5258" t="s">
        <v>23</v>
      </c>
      <c r="K5258" s="1" t="s">
        <v>11261</v>
      </c>
      <c r="L5258" s="1" t="s">
        <v>11261</v>
      </c>
      <c r="M5258" s="1" t="s">
        <v>11261</v>
      </c>
      <c r="N5258" s="1" t="s">
        <v>11261</v>
      </c>
      <c r="O5258" s="1" t="s">
        <v>11261</v>
      </c>
      <c r="P5258" s="1" t="s">
        <v>11261</v>
      </c>
      <c r="Q5258" t="s">
        <v>10208</v>
      </c>
      <c r="R5258">
        <v>699</v>
      </c>
      <c r="S5258" s="10" t="s">
        <v>11261</v>
      </c>
      <c r="T5258" s="1" t="s">
        <v>11261</v>
      </c>
    </row>
    <row r="5259" spans="1:20" hidden="1" x14ac:dyDescent="0.25">
      <c r="A5259" t="s">
        <v>24</v>
      </c>
      <c r="B5259" s="3" t="s">
        <v>11261</v>
      </c>
      <c r="C5259" t="s">
        <v>19774</v>
      </c>
      <c r="D5259" t="s">
        <v>22</v>
      </c>
      <c r="E5259" t="s">
        <v>5</v>
      </c>
      <c r="F5259" s="1" t="s">
        <v>11261</v>
      </c>
      <c r="G5259" t="s">
        <v>907</v>
      </c>
      <c r="H5259">
        <v>4390077</v>
      </c>
      <c r="I5259">
        <v>4390775</v>
      </c>
      <c r="J5259" t="s">
        <v>23</v>
      </c>
      <c r="K5259" t="s">
        <v>10209</v>
      </c>
      <c r="L5259" s="1" t="s">
        <v>11261</v>
      </c>
      <c r="M5259" s="1" t="s">
        <v>11261</v>
      </c>
      <c r="N5259" t="s">
        <v>182</v>
      </c>
      <c r="O5259" s="1" t="s">
        <v>11261</v>
      </c>
      <c r="P5259" s="1" t="s">
        <v>11261</v>
      </c>
      <c r="Q5259" t="s">
        <v>10208</v>
      </c>
      <c r="R5259">
        <v>699</v>
      </c>
      <c r="S5259" s="9">
        <v>232</v>
      </c>
      <c r="T5259" s="1" t="s">
        <v>11261</v>
      </c>
    </row>
    <row r="5260" spans="1:20" hidden="1" x14ac:dyDescent="0.25">
      <c r="A5260" t="s">
        <v>20</v>
      </c>
      <c r="B5260" s="2" t="s">
        <v>21</v>
      </c>
      <c r="C5260" t="s">
        <v>11770</v>
      </c>
      <c r="D5260" t="s">
        <v>22</v>
      </c>
      <c r="E5260" t="s">
        <v>5</v>
      </c>
      <c r="F5260" s="1" t="s">
        <v>11261</v>
      </c>
      <c r="G5260" t="s">
        <v>907</v>
      </c>
      <c r="H5260">
        <v>243114</v>
      </c>
      <c r="I5260">
        <v>243809</v>
      </c>
      <c r="J5260" t="s">
        <v>37</v>
      </c>
      <c r="K5260" s="1" t="s">
        <v>11261</v>
      </c>
      <c r="L5260" s="1" t="s">
        <v>11261</v>
      </c>
      <c r="M5260" s="1" t="s">
        <v>11261</v>
      </c>
      <c r="N5260" s="1" t="s">
        <v>11261</v>
      </c>
      <c r="O5260" s="1" t="s">
        <v>11261</v>
      </c>
      <c r="P5260" s="1" t="s">
        <v>11261</v>
      </c>
      <c r="Q5260" t="s">
        <v>1464</v>
      </c>
      <c r="R5260">
        <v>696</v>
      </c>
      <c r="S5260" s="10" t="s">
        <v>11261</v>
      </c>
      <c r="T5260" s="1" t="s">
        <v>11261</v>
      </c>
    </row>
    <row r="5261" spans="1:20" hidden="1" x14ac:dyDescent="0.25">
      <c r="A5261" t="s">
        <v>24</v>
      </c>
      <c r="B5261" s="3" t="s">
        <v>11261</v>
      </c>
      <c r="C5261" t="s">
        <v>11771</v>
      </c>
      <c r="D5261" t="s">
        <v>22</v>
      </c>
      <c r="E5261" t="s">
        <v>5</v>
      </c>
      <c r="F5261" s="1" t="s">
        <v>11261</v>
      </c>
      <c r="G5261" t="s">
        <v>907</v>
      </c>
      <c r="H5261">
        <v>243114</v>
      </c>
      <c r="I5261">
        <v>243809</v>
      </c>
      <c r="J5261" t="s">
        <v>37</v>
      </c>
      <c r="K5261" t="s">
        <v>1465</v>
      </c>
      <c r="L5261" s="1" t="s">
        <v>11261</v>
      </c>
      <c r="M5261" s="1" t="s">
        <v>11261</v>
      </c>
      <c r="N5261" t="s">
        <v>27</v>
      </c>
      <c r="O5261" s="1" t="s">
        <v>11261</v>
      </c>
      <c r="P5261" s="1" t="s">
        <v>11261</v>
      </c>
      <c r="Q5261" t="s">
        <v>1464</v>
      </c>
      <c r="R5261">
        <v>696</v>
      </c>
      <c r="S5261" s="9">
        <v>231</v>
      </c>
      <c r="T5261" s="1" t="s">
        <v>11261</v>
      </c>
    </row>
    <row r="5262" spans="1:20" hidden="1" x14ac:dyDescent="0.25">
      <c r="A5262" t="s">
        <v>20</v>
      </c>
      <c r="B5262" s="2" t="s">
        <v>21</v>
      </c>
      <c r="C5262" t="s">
        <v>13257</v>
      </c>
      <c r="D5262" t="s">
        <v>22</v>
      </c>
      <c r="E5262" t="s">
        <v>5</v>
      </c>
      <c r="F5262" s="1" t="s">
        <v>11261</v>
      </c>
      <c r="G5262" t="s">
        <v>907</v>
      </c>
      <c r="H5262">
        <v>1022506</v>
      </c>
      <c r="I5262">
        <v>1023201</v>
      </c>
      <c r="J5262" t="s">
        <v>37</v>
      </c>
      <c r="K5262" s="1" t="s">
        <v>11261</v>
      </c>
      <c r="L5262" s="1" t="s">
        <v>11261</v>
      </c>
      <c r="M5262" s="1" t="s">
        <v>11261</v>
      </c>
      <c r="N5262" s="1" t="s">
        <v>11261</v>
      </c>
      <c r="O5262" s="1" t="s">
        <v>11261</v>
      </c>
      <c r="P5262" s="1" t="s">
        <v>11261</v>
      </c>
      <c r="Q5262" t="s">
        <v>3116</v>
      </c>
      <c r="R5262">
        <v>696</v>
      </c>
      <c r="S5262" s="10" t="s">
        <v>11261</v>
      </c>
      <c r="T5262" s="1" t="s">
        <v>11261</v>
      </c>
    </row>
    <row r="5263" spans="1:20" hidden="1" x14ac:dyDescent="0.25">
      <c r="A5263" t="s">
        <v>24</v>
      </c>
      <c r="B5263" s="3" t="s">
        <v>11261</v>
      </c>
      <c r="C5263" t="s">
        <v>13955</v>
      </c>
      <c r="D5263" t="s">
        <v>22</v>
      </c>
      <c r="E5263" t="s">
        <v>5</v>
      </c>
      <c r="F5263" s="1" t="s">
        <v>11261</v>
      </c>
      <c r="G5263" t="s">
        <v>907</v>
      </c>
      <c r="H5263">
        <v>1362710</v>
      </c>
      <c r="I5263">
        <v>1364002</v>
      </c>
      <c r="J5263" t="s">
        <v>23</v>
      </c>
      <c r="K5263" t="s">
        <v>3883</v>
      </c>
      <c r="L5263" s="1" t="s">
        <v>11261</v>
      </c>
      <c r="M5263" s="1" t="s">
        <v>11261</v>
      </c>
      <c r="N5263" t="s">
        <v>314</v>
      </c>
      <c r="O5263" s="1" t="s">
        <v>11261</v>
      </c>
      <c r="P5263" s="1" t="s">
        <v>11261</v>
      </c>
      <c r="Q5263" t="s">
        <v>3882</v>
      </c>
      <c r="R5263">
        <v>1293</v>
      </c>
      <c r="S5263" s="9">
        <v>430</v>
      </c>
      <c r="T5263" s="1" t="s">
        <v>11261</v>
      </c>
    </row>
    <row r="5264" spans="1:20" hidden="1" x14ac:dyDescent="0.25">
      <c r="A5264" t="s">
        <v>20</v>
      </c>
      <c r="B5264" s="2" t="s">
        <v>21</v>
      </c>
      <c r="C5264" t="s">
        <v>13709</v>
      </c>
      <c r="D5264" t="s">
        <v>22</v>
      </c>
      <c r="E5264" t="s">
        <v>5</v>
      </c>
      <c r="F5264" s="1" t="s">
        <v>11261</v>
      </c>
      <c r="G5264" t="s">
        <v>907</v>
      </c>
      <c r="H5264">
        <v>1251719</v>
      </c>
      <c r="I5264">
        <v>1252414</v>
      </c>
      <c r="J5264" t="s">
        <v>37</v>
      </c>
      <c r="K5264" s="1" t="s">
        <v>11261</v>
      </c>
      <c r="L5264" s="1" t="s">
        <v>11261</v>
      </c>
      <c r="M5264" s="1" t="s">
        <v>11261</v>
      </c>
      <c r="N5264" s="1" t="s">
        <v>11261</v>
      </c>
      <c r="O5264" s="1" t="s">
        <v>11261</v>
      </c>
      <c r="P5264" s="1" t="s">
        <v>11261</v>
      </c>
      <c r="Q5264" t="s">
        <v>3621</v>
      </c>
      <c r="R5264">
        <v>696</v>
      </c>
      <c r="S5264" s="10" t="s">
        <v>11261</v>
      </c>
      <c r="T5264" s="1" t="s">
        <v>11261</v>
      </c>
    </row>
    <row r="5265" spans="1:20" hidden="1" x14ac:dyDescent="0.25">
      <c r="A5265" t="s">
        <v>24</v>
      </c>
      <c r="B5265" s="3" t="s">
        <v>11261</v>
      </c>
      <c r="C5265" t="s">
        <v>13710</v>
      </c>
      <c r="D5265" t="s">
        <v>22</v>
      </c>
      <c r="E5265" t="s">
        <v>5</v>
      </c>
      <c r="F5265" s="1" t="s">
        <v>11261</v>
      </c>
      <c r="G5265" t="s">
        <v>907</v>
      </c>
      <c r="H5265">
        <v>1251719</v>
      </c>
      <c r="I5265">
        <v>1252414</v>
      </c>
      <c r="J5265" t="s">
        <v>37</v>
      </c>
      <c r="K5265" t="s">
        <v>3622</v>
      </c>
      <c r="L5265" s="1" t="s">
        <v>11261</v>
      </c>
      <c r="M5265" s="1" t="s">
        <v>11261</v>
      </c>
      <c r="N5265" t="s">
        <v>2032</v>
      </c>
      <c r="O5265" s="1" t="s">
        <v>11261</v>
      </c>
      <c r="P5265" s="1" t="s">
        <v>11261</v>
      </c>
      <c r="Q5265" t="s">
        <v>3621</v>
      </c>
      <c r="R5265">
        <v>696</v>
      </c>
      <c r="S5265" s="9">
        <v>231</v>
      </c>
      <c r="T5265" s="1" t="s">
        <v>11261</v>
      </c>
    </row>
    <row r="5266" spans="1:20" hidden="1" x14ac:dyDescent="0.25">
      <c r="A5266" t="s">
        <v>20</v>
      </c>
      <c r="B5266" s="2" t="s">
        <v>21</v>
      </c>
      <c r="C5266" t="s">
        <v>14579</v>
      </c>
      <c r="D5266" t="s">
        <v>22</v>
      </c>
      <c r="E5266" t="s">
        <v>5</v>
      </c>
      <c r="F5266" s="1" t="s">
        <v>11261</v>
      </c>
      <c r="G5266" t="s">
        <v>907</v>
      </c>
      <c r="H5266">
        <v>1664960</v>
      </c>
      <c r="I5266">
        <v>1665655</v>
      </c>
      <c r="J5266" t="s">
        <v>37</v>
      </c>
      <c r="K5266" s="1" t="s">
        <v>11261</v>
      </c>
      <c r="L5266" s="1" t="s">
        <v>11261</v>
      </c>
      <c r="M5266" s="1" t="s">
        <v>11261</v>
      </c>
      <c r="N5266" s="1" t="s">
        <v>11261</v>
      </c>
      <c r="O5266" s="1" t="s">
        <v>11261</v>
      </c>
      <c r="P5266" s="1" t="s">
        <v>11261</v>
      </c>
      <c r="Q5266" t="s">
        <v>4533</v>
      </c>
      <c r="R5266">
        <v>696</v>
      </c>
      <c r="S5266" s="10" t="s">
        <v>11261</v>
      </c>
      <c r="T5266" s="1" t="s">
        <v>11261</v>
      </c>
    </row>
    <row r="5267" spans="1:20" hidden="1" x14ac:dyDescent="0.25">
      <c r="A5267" t="s">
        <v>24</v>
      </c>
      <c r="B5267" s="3" t="s">
        <v>11261</v>
      </c>
      <c r="C5267" t="s">
        <v>14580</v>
      </c>
      <c r="D5267" t="s">
        <v>22</v>
      </c>
      <c r="E5267" t="s">
        <v>5</v>
      </c>
      <c r="F5267" s="1" t="s">
        <v>11261</v>
      </c>
      <c r="G5267" t="s">
        <v>907</v>
      </c>
      <c r="H5267">
        <v>1664960</v>
      </c>
      <c r="I5267">
        <v>1665655</v>
      </c>
      <c r="J5267" t="s">
        <v>37</v>
      </c>
      <c r="K5267" t="s">
        <v>4534</v>
      </c>
      <c r="L5267" s="1" t="s">
        <v>11261</v>
      </c>
      <c r="M5267" s="1" t="s">
        <v>11261</v>
      </c>
      <c r="N5267" t="s">
        <v>209</v>
      </c>
      <c r="O5267" s="1" t="s">
        <v>11261</v>
      </c>
      <c r="P5267" s="1" t="s">
        <v>11261</v>
      </c>
      <c r="Q5267" t="s">
        <v>4533</v>
      </c>
      <c r="R5267">
        <v>696</v>
      </c>
      <c r="S5267" s="9">
        <v>231</v>
      </c>
      <c r="T5267" s="1" t="s">
        <v>11261</v>
      </c>
    </row>
    <row r="5268" spans="1:20" hidden="1" x14ac:dyDescent="0.25">
      <c r="A5268" t="s">
        <v>20</v>
      </c>
      <c r="B5268" s="2" t="s">
        <v>21</v>
      </c>
      <c r="C5268" t="s">
        <v>17308</v>
      </c>
      <c r="D5268" t="s">
        <v>22</v>
      </c>
      <c r="E5268" t="s">
        <v>5</v>
      </c>
      <c r="F5268" s="1" t="s">
        <v>11261</v>
      </c>
      <c r="G5268" t="s">
        <v>907</v>
      </c>
      <c r="H5268">
        <v>3144965</v>
      </c>
      <c r="I5268">
        <v>3145660</v>
      </c>
      <c r="J5268" t="s">
        <v>37</v>
      </c>
      <c r="K5268" s="1" t="s">
        <v>11261</v>
      </c>
      <c r="L5268" s="1" t="s">
        <v>11261</v>
      </c>
      <c r="M5268" s="1" t="s">
        <v>11261</v>
      </c>
      <c r="N5268" s="1" t="s">
        <v>11261</v>
      </c>
      <c r="O5268" t="s">
        <v>7435</v>
      </c>
      <c r="P5268" s="1" t="s">
        <v>11261</v>
      </c>
      <c r="Q5268" t="s">
        <v>7436</v>
      </c>
      <c r="R5268">
        <v>696</v>
      </c>
      <c r="S5268" s="10" t="s">
        <v>11261</v>
      </c>
      <c r="T5268" s="1" t="s">
        <v>11261</v>
      </c>
    </row>
    <row r="5269" spans="1:20" hidden="1" x14ac:dyDescent="0.25">
      <c r="A5269" t="s">
        <v>24</v>
      </c>
      <c r="B5269" s="3" t="s">
        <v>11261</v>
      </c>
      <c r="C5269" t="s">
        <v>17727</v>
      </c>
      <c r="D5269" t="s">
        <v>22</v>
      </c>
      <c r="E5269" t="s">
        <v>5</v>
      </c>
      <c r="F5269" s="1" t="s">
        <v>11261</v>
      </c>
      <c r="G5269" t="s">
        <v>907</v>
      </c>
      <c r="H5269">
        <v>3371493</v>
      </c>
      <c r="I5269">
        <v>3372785</v>
      </c>
      <c r="J5269" t="s">
        <v>37</v>
      </c>
      <c r="K5269" t="s">
        <v>7883</v>
      </c>
      <c r="L5269" s="1" t="s">
        <v>11261</v>
      </c>
      <c r="M5269" s="1" t="s">
        <v>11261</v>
      </c>
      <c r="N5269" t="s">
        <v>637</v>
      </c>
      <c r="O5269" s="1" t="s">
        <v>11261</v>
      </c>
      <c r="P5269" s="1" t="s">
        <v>11261</v>
      </c>
      <c r="Q5269" t="s">
        <v>7882</v>
      </c>
      <c r="R5269">
        <v>1293</v>
      </c>
      <c r="S5269" s="9">
        <v>430</v>
      </c>
      <c r="T5269" s="1" t="s">
        <v>11261</v>
      </c>
    </row>
    <row r="5270" spans="1:20" hidden="1" x14ac:dyDescent="0.25">
      <c r="A5270" t="s">
        <v>20</v>
      </c>
      <c r="B5270" s="2" t="s">
        <v>21</v>
      </c>
      <c r="C5270" t="s">
        <v>17481</v>
      </c>
      <c r="D5270" t="s">
        <v>22</v>
      </c>
      <c r="E5270" t="s">
        <v>5</v>
      </c>
      <c r="F5270" s="1" t="s">
        <v>11261</v>
      </c>
      <c r="G5270" t="s">
        <v>907</v>
      </c>
      <c r="H5270">
        <v>3237176</v>
      </c>
      <c r="I5270">
        <v>3237871</v>
      </c>
      <c r="J5270" t="s">
        <v>37</v>
      </c>
      <c r="K5270" s="1" t="s">
        <v>11261</v>
      </c>
      <c r="L5270" s="1" t="s">
        <v>11261</v>
      </c>
      <c r="M5270" s="1" t="s">
        <v>11261</v>
      </c>
      <c r="N5270" s="1" t="s">
        <v>11261</v>
      </c>
      <c r="O5270" s="1" t="s">
        <v>11261</v>
      </c>
      <c r="P5270" s="1" t="s">
        <v>11261</v>
      </c>
      <c r="Q5270" t="s">
        <v>7620</v>
      </c>
      <c r="R5270">
        <v>696</v>
      </c>
      <c r="S5270" s="10" t="s">
        <v>11261</v>
      </c>
      <c r="T5270" s="1" t="s">
        <v>11261</v>
      </c>
    </row>
    <row r="5271" spans="1:20" hidden="1" x14ac:dyDescent="0.25">
      <c r="A5271" t="s">
        <v>24</v>
      </c>
      <c r="B5271" s="3" t="s">
        <v>11261</v>
      </c>
      <c r="C5271" t="s">
        <v>17482</v>
      </c>
      <c r="D5271" t="s">
        <v>22</v>
      </c>
      <c r="E5271" t="s">
        <v>5</v>
      </c>
      <c r="F5271" s="1" t="s">
        <v>11261</v>
      </c>
      <c r="G5271" t="s">
        <v>907</v>
      </c>
      <c r="H5271">
        <v>3237176</v>
      </c>
      <c r="I5271">
        <v>3237871</v>
      </c>
      <c r="J5271" t="s">
        <v>37</v>
      </c>
      <c r="K5271" t="s">
        <v>7621</v>
      </c>
      <c r="L5271" s="1" t="s">
        <v>11261</v>
      </c>
      <c r="M5271" s="1" t="s">
        <v>11261</v>
      </c>
      <c r="N5271" t="s">
        <v>27</v>
      </c>
      <c r="O5271" s="1" t="s">
        <v>11261</v>
      </c>
      <c r="P5271" s="1" t="s">
        <v>11261</v>
      </c>
      <c r="Q5271" t="s">
        <v>7620</v>
      </c>
      <c r="R5271">
        <v>696</v>
      </c>
      <c r="S5271" s="9">
        <v>231</v>
      </c>
      <c r="T5271" s="1" t="s">
        <v>11261</v>
      </c>
    </row>
    <row r="5272" spans="1:20" hidden="1" x14ac:dyDescent="0.25">
      <c r="A5272" t="s">
        <v>20</v>
      </c>
      <c r="B5272" s="2" t="s">
        <v>21</v>
      </c>
      <c r="C5272" t="s">
        <v>12295</v>
      </c>
      <c r="D5272" t="s">
        <v>22</v>
      </c>
      <c r="E5272" t="s">
        <v>5</v>
      </c>
      <c r="F5272" s="1" t="s">
        <v>11261</v>
      </c>
      <c r="G5272" t="s">
        <v>907</v>
      </c>
      <c r="H5272">
        <v>535753</v>
      </c>
      <c r="I5272">
        <v>536445</v>
      </c>
      <c r="J5272" t="s">
        <v>23</v>
      </c>
      <c r="K5272" s="1" t="s">
        <v>11261</v>
      </c>
      <c r="L5272" s="1" t="s">
        <v>11261</v>
      </c>
      <c r="M5272" s="1" t="s">
        <v>11261</v>
      </c>
      <c r="N5272" s="1" t="s">
        <v>11261</v>
      </c>
      <c r="O5272" s="1" t="s">
        <v>11261</v>
      </c>
      <c r="P5272" s="1" t="s">
        <v>11261</v>
      </c>
      <c r="Q5272" t="s">
        <v>2030</v>
      </c>
      <c r="R5272">
        <v>693</v>
      </c>
      <c r="S5272" s="10" t="s">
        <v>11261</v>
      </c>
      <c r="T5272" s="1" t="s">
        <v>11261</v>
      </c>
    </row>
    <row r="5273" spans="1:20" hidden="1" x14ac:dyDescent="0.25">
      <c r="A5273" t="s">
        <v>24</v>
      </c>
      <c r="B5273" s="3" t="s">
        <v>11261</v>
      </c>
      <c r="C5273" t="s">
        <v>12296</v>
      </c>
      <c r="D5273" t="s">
        <v>22</v>
      </c>
      <c r="E5273" t="s">
        <v>5</v>
      </c>
      <c r="F5273" s="1" t="s">
        <v>11261</v>
      </c>
      <c r="G5273" t="s">
        <v>907</v>
      </c>
      <c r="H5273">
        <v>535753</v>
      </c>
      <c r="I5273">
        <v>536445</v>
      </c>
      <c r="J5273" t="s">
        <v>23</v>
      </c>
      <c r="K5273" t="s">
        <v>2031</v>
      </c>
      <c r="L5273" s="1" t="s">
        <v>11261</v>
      </c>
      <c r="M5273" s="1" t="s">
        <v>11261</v>
      </c>
      <c r="N5273" t="s">
        <v>2032</v>
      </c>
      <c r="O5273" s="1" t="s">
        <v>11261</v>
      </c>
      <c r="P5273" s="1" t="s">
        <v>11261</v>
      </c>
      <c r="Q5273" t="s">
        <v>2030</v>
      </c>
      <c r="R5273">
        <v>693</v>
      </c>
      <c r="S5273" s="9">
        <v>230</v>
      </c>
      <c r="T5273" s="1" t="s">
        <v>11261</v>
      </c>
    </row>
    <row r="5274" spans="1:20" hidden="1" x14ac:dyDescent="0.25">
      <c r="A5274" t="s">
        <v>20</v>
      </c>
      <c r="B5274" s="2" t="s">
        <v>21</v>
      </c>
      <c r="C5274" t="s">
        <v>13192</v>
      </c>
      <c r="D5274" t="s">
        <v>22</v>
      </c>
      <c r="E5274" t="s">
        <v>5</v>
      </c>
      <c r="F5274" s="1" t="s">
        <v>11261</v>
      </c>
      <c r="G5274" t="s">
        <v>907</v>
      </c>
      <c r="H5274">
        <v>989687</v>
      </c>
      <c r="I5274">
        <v>990379</v>
      </c>
      <c r="J5274" t="s">
        <v>23</v>
      </c>
      <c r="K5274" s="1" t="s">
        <v>11261</v>
      </c>
      <c r="L5274" s="1" t="s">
        <v>11261</v>
      </c>
      <c r="M5274" s="1" t="s">
        <v>11261</v>
      </c>
      <c r="N5274" s="1" t="s">
        <v>11261</v>
      </c>
      <c r="O5274" s="1" t="s">
        <v>11261</v>
      </c>
      <c r="P5274" s="1" t="s">
        <v>11261</v>
      </c>
      <c r="Q5274" t="s">
        <v>3037</v>
      </c>
      <c r="R5274">
        <v>693</v>
      </c>
      <c r="S5274" s="10" t="s">
        <v>11261</v>
      </c>
      <c r="T5274" s="1" t="s">
        <v>11261</v>
      </c>
    </row>
    <row r="5275" spans="1:20" hidden="1" x14ac:dyDescent="0.25">
      <c r="A5275" t="s">
        <v>24</v>
      </c>
      <c r="B5275" s="3" t="s">
        <v>11261</v>
      </c>
      <c r="C5275" t="s">
        <v>20171</v>
      </c>
      <c r="D5275" t="s">
        <v>22</v>
      </c>
      <c r="E5275" t="s">
        <v>5</v>
      </c>
      <c r="F5275" s="1" t="s">
        <v>11261</v>
      </c>
      <c r="G5275" t="s">
        <v>907</v>
      </c>
      <c r="H5275">
        <v>4557794</v>
      </c>
      <c r="I5275">
        <v>4559086</v>
      </c>
      <c r="J5275" t="s">
        <v>37</v>
      </c>
      <c r="K5275" t="s">
        <v>10626</v>
      </c>
      <c r="L5275" s="1" t="s">
        <v>11261</v>
      </c>
      <c r="M5275" s="1" t="s">
        <v>11261</v>
      </c>
      <c r="N5275" t="s">
        <v>10627</v>
      </c>
      <c r="O5275" t="s">
        <v>10624</v>
      </c>
      <c r="P5275" s="1" t="s">
        <v>11261</v>
      </c>
      <c r="Q5275" t="s">
        <v>10625</v>
      </c>
      <c r="R5275">
        <v>1293</v>
      </c>
      <c r="S5275" s="9">
        <v>430</v>
      </c>
      <c r="T5275" s="1" t="s">
        <v>11261</v>
      </c>
    </row>
    <row r="5276" spans="1:20" hidden="1" x14ac:dyDescent="0.25">
      <c r="A5276" t="s">
        <v>20</v>
      </c>
      <c r="B5276" s="2" t="s">
        <v>21</v>
      </c>
      <c r="C5276" t="s">
        <v>13654</v>
      </c>
      <c r="D5276" t="s">
        <v>22</v>
      </c>
      <c r="E5276" t="s">
        <v>5</v>
      </c>
      <c r="F5276" s="1" t="s">
        <v>11261</v>
      </c>
      <c r="G5276" t="s">
        <v>907</v>
      </c>
      <c r="H5276">
        <v>1222517</v>
      </c>
      <c r="I5276">
        <v>1223209</v>
      </c>
      <c r="J5276" t="s">
        <v>23</v>
      </c>
      <c r="K5276" s="1" t="s">
        <v>11261</v>
      </c>
      <c r="L5276" s="1" t="s">
        <v>11261</v>
      </c>
      <c r="M5276" s="1" t="s">
        <v>11261</v>
      </c>
      <c r="N5276" s="1" t="s">
        <v>11261</v>
      </c>
      <c r="O5276" s="1" t="s">
        <v>11261</v>
      </c>
      <c r="P5276" s="1" t="s">
        <v>11261</v>
      </c>
      <c r="Q5276" t="s">
        <v>3563</v>
      </c>
      <c r="R5276">
        <v>693</v>
      </c>
      <c r="S5276" s="10" t="s">
        <v>11261</v>
      </c>
      <c r="T5276" s="1" t="s">
        <v>11261</v>
      </c>
    </row>
    <row r="5277" spans="1:20" hidden="1" x14ac:dyDescent="0.25">
      <c r="A5277" t="s">
        <v>24</v>
      </c>
      <c r="B5277" s="3" t="s">
        <v>11261</v>
      </c>
      <c r="C5277" t="s">
        <v>20305</v>
      </c>
      <c r="D5277" t="s">
        <v>22</v>
      </c>
      <c r="E5277" t="s">
        <v>5</v>
      </c>
      <c r="F5277" s="1" t="s">
        <v>11261</v>
      </c>
      <c r="G5277" t="s">
        <v>907</v>
      </c>
      <c r="H5277">
        <v>4629127</v>
      </c>
      <c r="I5277">
        <v>4630419</v>
      </c>
      <c r="J5277" t="s">
        <v>37</v>
      </c>
      <c r="K5277" t="s">
        <v>10784</v>
      </c>
      <c r="L5277" s="1" t="s">
        <v>11261</v>
      </c>
      <c r="M5277" s="1" t="s">
        <v>11261</v>
      </c>
      <c r="N5277" t="s">
        <v>376</v>
      </c>
      <c r="O5277" s="1" t="s">
        <v>11261</v>
      </c>
      <c r="P5277" s="1" t="s">
        <v>11261</v>
      </c>
      <c r="Q5277" t="s">
        <v>10783</v>
      </c>
      <c r="R5277">
        <v>1293</v>
      </c>
      <c r="S5277" s="9">
        <v>430</v>
      </c>
      <c r="T5277" s="1" t="s">
        <v>11261</v>
      </c>
    </row>
    <row r="5278" spans="1:20" hidden="1" x14ac:dyDescent="0.25">
      <c r="A5278" t="s">
        <v>20</v>
      </c>
      <c r="B5278" s="2" t="s">
        <v>21</v>
      </c>
      <c r="C5278" t="s">
        <v>16640</v>
      </c>
      <c r="D5278" t="s">
        <v>22</v>
      </c>
      <c r="E5278" t="s">
        <v>5</v>
      </c>
      <c r="F5278" s="1" t="s">
        <v>11261</v>
      </c>
      <c r="G5278" t="s">
        <v>907</v>
      </c>
      <c r="H5278">
        <v>2779320</v>
      </c>
      <c r="I5278">
        <v>2780012</v>
      </c>
      <c r="J5278" t="s">
        <v>37</v>
      </c>
      <c r="K5278" s="1" t="s">
        <v>11261</v>
      </c>
      <c r="L5278" s="1" t="s">
        <v>11261</v>
      </c>
      <c r="M5278" s="1" t="s">
        <v>11261</v>
      </c>
      <c r="N5278" s="1" t="s">
        <v>11261</v>
      </c>
      <c r="O5278" s="1" t="s">
        <v>11261</v>
      </c>
      <c r="P5278" s="1" t="s">
        <v>11261</v>
      </c>
      <c r="Q5278" t="s">
        <v>6730</v>
      </c>
      <c r="R5278">
        <v>693</v>
      </c>
      <c r="S5278" s="10" t="s">
        <v>11261</v>
      </c>
      <c r="T5278" s="1" t="s">
        <v>11261</v>
      </c>
    </row>
    <row r="5279" spans="1:20" hidden="1" x14ac:dyDescent="0.25">
      <c r="A5279" t="s">
        <v>24</v>
      </c>
      <c r="B5279" s="3" t="s">
        <v>11261</v>
      </c>
      <c r="C5279" t="s">
        <v>20689</v>
      </c>
      <c r="D5279" t="s">
        <v>22</v>
      </c>
      <c r="E5279" t="s">
        <v>5</v>
      </c>
      <c r="F5279" s="1" t="s">
        <v>11261</v>
      </c>
      <c r="G5279" t="s">
        <v>907</v>
      </c>
      <c r="H5279">
        <v>4842780</v>
      </c>
      <c r="I5279">
        <v>4844072</v>
      </c>
      <c r="J5279" t="s">
        <v>37</v>
      </c>
      <c r="K5279" t="s">
        <v>11208</v>
      </c>
      <c r="L5279" s="1" t="s">
        <v>11261</v>
      </c>
      <c r="M5279" s="1" t="s">
        <v>11261</v>
      </c>
      <c r="N5279" t="s">
        <v>11209</v>
      </c>
      <c r="O5279" s="1" t="s">
        <v>11261</v>
      </c>
      <c r="P5279" s="1" t="s">
        <v>11261</v>
      </c>
      <c r="Q5279" t="s">
        <v>11207</v>
      </c>
      <c r="R5279">
        <v>1293</v>
      </c>
      <c r="S5279" s="9">
        <v>430</v>
      </c>
      <c r="T5279" s="1" t="s">
        <v>11261</v>
      </c>
    </row>
    <row r="5280" spans="1:20" hidden="1" x14ac:dyDescent="0.25">
      <c r="A5280" t="s">
        <v>20</v>
      </c>
      <c r="B5280" s="2" t="s">
        <v>21</v>
      </c>
      <c r="C5280" t="s">
        <v>16854</v>
      </c>
      <c r="D5280" t="s">
        <v>22</v>
      </c>
      <c r="E5280" t="s">
        <v>5</v>
      </c>
      <c r="F5280" s="1" t="s">
        <v>11261</v>
      </c>
      <c r="G5280" t="s">
        <v>907</v>
      </c>
      <c r="H5280">
        <v>2890313</v>
      </c>
      <c r="I5280">
        <v>2891005</v>
      </c>
      <c r="J5280" t="s">
        <v>23</v>
      </c>
      <c r="K5280" s="1" t="s">
        <v>11261</v>
      </c>
      <c r="L5280" s="1" t="s">
        <v>11261</v>
      </c>
      <c r="M5280" s="1" t="s">
        <v>11261</v>
      </c>
      <c r="N5280" s="1" t="s">
        <v>11261</v>
      </c>
      <c r="O5280" s="1" t="s">
        <v>11261</v>
      </c>
      <c r="P5280" s="1" t="s">
        <v>11261</v>
      </c>
      <c r="Q5280" t="s">
        <v>6961</v>
      </c>
      <c r="R5280">
        <v>693</v>
      </c>
      <c r="S5280" s="10" t="s">
        <v>11261</v>
      </c>
      <c r="T5280" s="1" t="s">
        <v>11261</v>
      </c>
    </row>
    <row r="5281" spans="1:20" hidden="1" x14ac:dyDescent="0.25">
      <c r="A5281" t="s">
        <v>24</v>
      </c>
      <c r="B5281" s="3" t="s">
        <v>11261</v>
      </c>
      <c r="C5281" t="s">
        <v>16855</v>
      </c>
      <c r="D5281" t="s">
        <v>22</v>
      </c>
      <c r="E5281" t="s">
        <v>5</v>
      </c>
      <c r="F5281" s="1" t="s">
        <v>11261</v>
      </c>
      <c r="G5281" t="s">
        <v>907</v>
      </c>
      <c r="H5281">
        <v>2890313</v>
      </c>
      <c r="I5281">
        <v>2891005</v>
      </c>
      <c r="J5281" t="s">
        <v>23</v>
      </c>
      <c r="K5281" t="s">
        <v>6962</v>
      </c>
      <c r="L5281" s="1" t="s">
        <v>11261</v>
      </c>
      <c r="M5281" s="1" t="s">
        <v>11261</v>
      </c>
      <c r="N5281" t="s">
        <v>27</v>
      </c>
      <c r="O5281" s="1" t="s">
        <v>11261</v>
      </c>
      <c r="P5281" s="1" t="s">
        <v>11261</v>
      </c>
      <c r="Q5281" t="s">
        <v>6961</v>
      </c>
      <c r="R5281">
        <v>693</v>
      </c>
      <c r="S5281" s="9">
        <v>230</v>
      </c>
      <c r="T5281" s="1" t="s">
        <v>11261</v>
      </c>
    </row>
    <row r="5282" spans="1:20" hidden="1" x14ac:dyDescent="0.25">
      <c r="A5282" t="s">
        <v>20</v>
      </c>
      <c r="B5282" s="2" t="s">
        <v>21</v>
      </c>
      <c r="C5282" t="s">
        <v>17025</v>
      </c>
      <c r="D5282" t="s">
        <v>22</v>
      </c>
      <c r="E5282" t="s">
        <v>5</v>
      </c>
      <c r="F5282" s="1" t="s">
        <v>11261</v>
      </c>
      <c r="G5282" t="s">
        <v>907</v>
      </c>
      <c r="H5282">
        <v>2990498</v>
      </c>
      <c r="I5282">
        <v>2991190</v>
      </c>
      <c r="J5282" t="s">
        <v>23</v>
      </c>
      <c r="K5282" s="1" t="s">
        <v>11261</v>
      </c>
      <c r="L5282" s="1" t="s">
        <v>11261</v>
      </c>
      <c r="M5282" s="1" t="s">
        <v>11261</v>
      </c>
      <c r="N5282" s="1" t="s">
        <v>11261</v>
      </c>
      <c r="O5282" s="1" t="s">
        <v>11261</v>
      </c>
      <c r="P5282" s="1" t="s">
        <v>11261</v>
      </c>
      <c r="Q5282" t="s">
        <v>7142</v>
      </c>
      <c r="R5282">
        <v>693</v>
      </c>
      <c r="S5282" s="10" t="s">
        <v>11261</v>
      </c>
      <c r="T5282" s="1" t="s">
        <v>11261</v>
      </c>
    </row>
    <row r="5283" spans="1:20" hidden="1" x14ac:dyDescent="0.25">
      <c r="A5283" t="s">
        <v>24</v>
      </c>
      <c r="B5283" s="3" t="s">
        <v>11261</v>
      </c>
      <c r="C5283" t="s">
        <v>17026</v>
      </c>
      <c r="D5283" t="s">
        <v>22</v>
      </c>
      <c r="E5283" t="s">
        <v>5</v>
      </c>
      <c r="F5283" s="1" t="s">
        <v>11261</v>
      </c>
      <c r="G5283" t="s">
        <v>907</v>
      </c>
      <c r="H5283">
        <v>2990498</v>
      </c>
      <c r="I5283">
        <v>2991190</v>
      </c>
      <c r="J5283" t="s">
        <v>23</v>
      </c>
      <c r="K5283" t="s">
        <v>7143</v>
      </c>
      <c r="L5283" s="1" t="s">
        <v>11261</v>
      </c>
      <c r="M5283" s="1" t="s">
        <v>11261</v>
      </c>
      <c r="N5283" t="s">
        <v>27</v>
      </c>
      <c r="O5283" s="1" t="s">
        <v>11261</v>
      </c>
      <c r="P5283" s="1" t="s">
        <v>11261</v>
      </c>
      <c r="Q5283" t="s">
        <v>7142</v>
      </c>
      <c r="R5283">
        <v>693</v>
      </c>
      <c r="S5283" s="9">
        <v>230</v>
      </c>
      <c r="T5283" s="1" t="s">
        <v>11261</v>
      </c>
    </row>
    <row r="5284" spans="1:20" hidden="1" x14ac:dyDescent="0.25">
      <c r="A5284" t="s">
        <v>20</v>
      </c>
      <c r="B5284" s="2" t="s">
        <v>21</v>
      </c>
      <c r="C5284" t="s">
        <v>17122</v>
      </c>
      <c r="D5284" t="s">
        <v>22</v>
      </c>
      <c r="E5284" t="s">
        <v>5</v>
      </c>
      <c r="F5284" s="1" t="s">
        <v>11261</v>
      </c>
      <c r="G5284" t="s">
        <v>907</v>
      </c>
      <c r="H5284">
        <v>3040644</v>
      </c>
      <c r="I5284">
        <v>3041336</v>
      </c>
      <c r="J5284" t="s">
        <v>37</v>
      </c>
      <c r="K5284" s="1" t="s">
        <v>11261</v>
      </c>
      <c r="L5284" s="1" t="s">
        <v>11261</v>
      </c>
      <c r="M5284" s="1" t="s">
        <v>11261</v>
      </c>
      <c r="N5284" s="1" t="s">
        <v>11261</v>
      </c>
      <c r="O5284" s="1" t="s">
        <v>11261</v>
      </c>
      <c r="P5284" s="1" t="s">
        <v>11261</v>
      </c>
      <c r="Q5284" t="s">
        <v>7244</v>
      </c>
      <c r="R5284">
        <v>693</v>
      </c>
      <c r="S5284" s="10" t="s">
        <v>11261</v>
      </c>
      <c r="T5284" s="1" t="s">
        <v>11261</v>
      </c>
    </row>
    <row r="5285" spans="1:20" hidden="1" x14ac:dyDescent="0.25">
      <c r="A5285" t="s">
        <v>24</v>
      </c>
      <c r="B5285" s="3" t="s">
        <v>11261</v>
      </c>
      <c r="C5285" t="s">
        <v>13093</v>
      </c>
      <c r="D5285" t="s">
        <v>22</v>
      </c>
      <c r="E5285" t="s">
        <v>5</v>
      </c>
      <c r="F5285" s="1" t="s">
        <v>11261</v>
      </c>
      <c r="G5285" t="s">
        <v>907</v>
      </c>
      <c r="H5285">
        <v>932791</v>
      </c>
      <c r="I5285">
        <v>934086</v>
      </c>
      <c r="J5285" t="s">
        <v>37</v>
      </c>
      <c r="K5285" t="s">
        <v>2915</v>
      </c>
      <c r="L5285" s="1" t="s">
        <v>11261</v>
      </c>
      <c r="M5285" s="1" t="s">
        <v>11261</v>
      </c>
      <c r="N5285" t="s">
        <v>1679</v>
      </c>
      <c r="O5285" s="1" t="s">
        <v>11261</v>
      </c>
      <c r="P5285" s="1" t="s">
        <v>11261</v>
      </c>
      <c r="Q5285" t="s">
        <v>2914</v>
      </c>
      <c r="R5285">
        <v>1296</v>
      </c>
      <c r="S5285" s="9">
        <v>431</v>
      </c>
      <c r="T5285" s="1" t="s">
        <v>11261</v>
      </c>
    </row>
    <row r="5286" spans="1:20" hidden="1" x14ac:dyDescent="0.25">
      <c r="A5286" t="s">
        <v>20</v>
      </c>
      <c r="B5286" s="2" t="s">
        <v>21</v>
      </c>
      <c r="C5286" t="s">
        <v>17602</v>
      </c>
      <c r="D5286" t="s">
        <v>22</v>
      </c>
      <c r="E5286" t="s">
        <v>5</v>
      </c>
      <c r="F5286" s="1" t="s">
        <v>11261</v>
      </c>
      <c r="G5286" t="s">
        <v>907</v>
      </c>
      <c r="H5286">
        <v>3297288</v>
      </c>
      <c r="I5286">
        <v>3297980</v>
      </c>
      <c r="J5286" t="s">
        <v>37</v>
      </c>
      <c r="K5286" s="1" t="s">
        <v>11261</v>
      </c>
      <c r="L5286" s="1" t="s">
        <v>11261</v>
      </c>
      <c r="M5286" s="1" t="s">
        <v>11261</v>
      </c>
      <c r="N5286" s="1" t="s">
        <v>11261</v>
      </c>
      <c r="O5286" s="1" t="s">
        <v>11261</v>
      </c>
      <c r="P5286" s="1" t="s">
        <v>11261</v>
      </c>
      <c r="Q5286" t="s">
        <v>7749</v>
      </c>
      <c r="R5286">
        <v>693</v>
      </c>
      <c r="S5286" s="10" t="s">
        <v>11261</v>
      </c>
      <c r="T5286" s="1" t="s">
        <v>11261</v>
      </c>
    </row>
    <row r="5287" spans="1:20" hidden="1" x14ac:dyDescent="0.25">
      <c r="A5287" t="s">
        <v>24</v>
      </c>
      <c r="B5287" s="3" t="s">
        <v>11261</v>
      </c>
      <c r="C5287" t="s">
        <v>17603</v>
      </c>
      <c r="D5287" t="s">
        <v>22</v>
      </c>
      <c r="E5287" t="s">
        <v>5</v>
      </c>
      <c r="F5287" s="1" t="s">
        <v>11261</v>
      </c>
      <c r="G5287" t="s">
        <v>907</v>
      </c>
      <c r="H5287">
        <v>3297288</v>
      </c>
      <c r="I5287">
        <v>3297980</v>
      </c>
      <c r="J5287" t="s">
        <v>37</v>
      </c>
      <c r="K5287" t="s">
        <v>7750</v>
      </c>
      <c r="L5287" s="1" t="s">
        <v>11261</v>
      </c>
      <c r="M5287" s="1" t="s">
        <v>11261</v>
      </c>
      <c r="N5287" t="s">
        <v>1340</v>
      </c>
      <c r="O5287" s="1" t="s">
        <v>11261</v>
      </c>
      <c r="P5287" s="1" t="s">
        <v>11261</v>
      </c>
      <c r="Q5287" t="s">
        <v>7749</v>
      </c>
      <c r="R5287">
        <v>693</v>
      </c>
      <c r="S5287" s="9">
        <v>230</v>
      </c>
      <c r="T5287" s="1" t="s">
        <v>11261</v>
      </c>
    </row>
    <row r="5288" spans="1:20" hidden="1" x14ac:dyDescent="0.25">
      <c r="A5288" t="s">
        <v>20</v>
      </c>
      <c r="B5288" s="2" t="s">
        <v>21</v>
      </c>
      <c r="C5288" t="s">
        <v>19211</v>
      </c>
      <c r="D5288" t="s">
        <v>22</v>
      </c>
      <c r="E5288" t="s">
        <v>5</v>
      </c>
      <c r="F5288" s="1" t="s">
        <v>11261</v>
      </c>
      <c r="G5288" t="s">
        <v>907</v>
      </c>
      <c r="H5288">
        <v>4105020</v>
      </c>
      <c r="I5288">
        <v>4105712</v>
      </c>
      <c r="J5288" t="s">
        <v>37</v>
      </c>
      <c r="K5288" s="1" t="s">
        <v>11261</v>
      </c>
      <c r="L5288" s="1" t="s">
        <v>11261</v>
      </c>
      <c r="M5288" s="1" t="s">
        <v>11261</v>
      </c>
      <c r="N5288" s="1" t="s">
        <v>11261</v>
      </c>
      <c r="O5288" s="1" t="s">
        <v>11261</v>
      </c>
      <c r="P5288" s="1" t="s">
        <v>11261</v>
      </c>
      <c r="Q5288" t="s">
        <v>9545</v>
      </c>
      <c r="R5288">
        <v>693</v>
      </c>
      <c r="S5288" s="10" t="s">
        <v>11261</v>
      </c>
      <c r="T5288" s="1" t="s">
        <v>11261</v>
      </c>
    </row>
    <row r="5289" spans="1:20" hidden="1" x14ac:dyDescent="0.25">
      <c r="A5289" t="s">
        <v>24</v>
      </c>
      <c r="B5289" s="3" t="s">
        <v>11261</v>
      </c>
      <c r="C5289" t="s">
        <v>20370</v>
      </c>
      <c r="D5289" t="s">
        <v>22</v>
      </c>
      <c r="E5289" t="s">
        <v>5</v>
      </c>
      <c r="F5289" s="1" t="s">
        <v>11261</v>
      </c>
      <c r="G5289" t="s">
        <v>907</v>
      </c>
      <c r="H5289">
        <v>4660233</v>
      </c>
      <c r="I5289">
        <v>4661528</v>
      </c>
      <c r="J5289" t="s">
        <v>23</v>
      </c>
      <c r="K5289" t="s">
        <v>10853</v>
      </c>
      <c r="L5289" s="1" t="s">
        <v>11261</v>
      </c>
      <c r="M5289" s="1" t="s">
        <v>11261</v>
      </c>
      <c r="N5289" t="s">
        <v>10854</v>
      </c>
      <c r="O5289" s="1" t="s">
        <v>11261</v>
      </c>
      <c r="P5289" s="1" t="s">
        <v>11261</v>
      </c>
      <c r="Q5289" t="s">
        <v>10852</v>
      </c>
      <c r="R5289">
        <v>1296</v>
      </c>
      <c r="S5289" s="9">
        <v>431</v>
      </c>
      <c r="T5289" s="1" t="s">
        <v>11261</v>
      </c>
    </row>
    <row r="5290" spans="1:20" hidden="1" x14ac:dyDescent="0.25">
      <c r="A5290" t="s">
        <v>20</v>
      </c>
      <c r="B5290" s="2" t="s">
        <v>21</v>
      </c>
      <c r="C5290" t="s">
        <v>19679</v>
      </c>
      <c r="D5290" t="s">
        <v>22</v>
      </c>
      <c r="E5290" t="s">
        <v>5</v>
      </c>
      <c r="F5290" s="1" t="s">
        <v>11261</v>
      </c>
      <c r="G5290" t="s">
        <v>907</v>
      </c>
      <c r="H5290">
        <v>4350389</v>
      </c>
      <c r="I5290">
        <v>4351081</v>
      </c>
      <c r="J5290" t="s">
        <v>37</v>
      </c>
      <c r="K5290" s="1" t="s">
        <v>11261</v>
      </c>
      <c r="L5290" s="1" t="s">
        <v>11261</v>
      </c>
      <c r="M5290" s="1" t="s">
        <v>11261</v>
      </c>
      <c r="N5290" s="1" t="s">
        <v>11261</v>
      </c>
      <c r="O5290" s="1" t="s">
        <v>11261</v>
      </c>
      <c r="P5290" s="1" t="s">
        <v>11261</v>
      </c>
      <c r="Q5290" t="s">
        <v>10097</v>
      </c>
      <c r="R5290">
        <v>693</v>
      </c>
      <c r="S5290" s="10" t="s">
        <v>11261</v>
      </c>
      <c r="T5290" s="1" t="s">
        <v>11261</v>
      </c>
    </row>
    <row r="5291" spans="1:20" hidden="1" x14ac:dyDescent="0.25">
      <c r="A5291" t="s">
        <v>24</v>
      </c>
      <c r="B5291" s="3" t="s">
        <v>11261</v>
      </c>
      <c r="C5291" t="s">
        <v>19680</v>
      </c>
      <c r="D5291" t="s">
        <v>22</v>
      </c>
      <c r="E5291" t="s">
        <v>5</v>
      </c>
      <c r="F5291" s="1" t="s">
        <v>11261</v>
      </c>
      <c r="G5291" t="s">
        <v>907</v>
      </c>
      <c r="H5291">
        <v>4350389</v>
      </c>
      <c r="I5291">
        <v>4351081</v>
      </c>
      <c r="J5291" t="s">
        <v>37</v>
      </c>
      <c r="K5291" t="s">
        <v>10098</v>
      </c>
      <c r="L5291" s="1" t="s">
        <v>11261</v>
      </c>
      <c r="M5291" s="1" t="s">
        <v>11261</v>
      </c>
      <c r="N5291" t="s">
        <v>27</v>
      </c>
      <c r="O5291" s="1" t="s">
        <v>11261</v>
      </c>
      <c r="P5291" s="1" t="s">
        <v>11261</v>
      </c>
      <c r="Q5291" t="s">
        <v>10097</v>
      </c>
      <c r="R5291">
        <v>693</v>
      </c>
      <c r="S5291" s="9">
        <v>230</v>
      </c>
      <c r="T5291" s="1" t="s">
        <v>11261</v>
      </c>
    </row>
    <row r="5292" spans="1:20" hidden="1" x14ac:dyDescent="0.25">
      <c r="A5292" t="s">
        <v>20</v>
      </c>
      <c r="B5292" s="2" t="s">
        <v>21</v>
      </c>
      <c r="C5292" t="s">
        <v>12505</v>
      </c>
      <c r="D5292" t="s">
        <v>22</v>
      </c>
      <c r="E5292" t="s">
        <v>5</v>
      </c>
      <c r="F5292" s="1" t="s">
        <v>11261</v>
      </c>
      <c r="G5292" t="s">
        <v>907</v>
      </c>
      <c r="H5292">
        <v>622679</v>
      </c>
      <c r="I5292">
        <v>623368</v>
      </c>
      <c r="J5292" t="s">
        <v>37</v>
      </c>
      <c r="K5292" s="1" t="s">
        <v>11261</v>
      </c>
      <c r="L5292" s="1" t="s">
        <v>11261</v>
      </c>
      <c r="M5292" s="1" t="s">
        <v>11261</v>
      </c>
      <c r="N5292" s="1" t="s">
        <v>11261</v>
      </c>
      <c r="O5292" s="1" t="s">
        <v>11261</v>
      </c>
      <c r="P5292" s="1" t="s">
        <v>11261</v>
      </c>
      <c r="Q5292" t="s">
        <v>2250</v>
      </c>
      <c r="R5292">
        <v>690</v>
      </c>
      <c r="S5292" s="10" t="s">
        <v>11261</v>
      </c>
      <c r="T5292" s="1" t="s">
        <v>11261</v>
      </c>
    </row>
    <row r="5293" spans="1:20" hidden="1" x14ac:dyDescent="0.25">
      <c r="A5293" t="s">
        <v>24</v>
      </c>
      <c r="B5293" s="3" t="s">
        <v>11261</v>
      </c>
      <c r="C5293" t="s">
        <v>12506</v>
      </c>
      <c r="D5293" t="s">
        <v>22</v>
      </c>
      <c r="E5293" t="s">
        <v>5</v>
      </c>
      <c r="F5293" s="1" t="s">
        <v>11261</v>
      </c>
      <c r="G5293" t="s">
        <v>907</v>
      </c>
      <c r="H5293">
        <v>622679</v>
      </c>
      <c r="I5293">
        <v>623368</v>
      </c>
      <c r="J5293" t="s">
        <v>37</v>
      </c>
      <c r="K5293" t="s">
        <v>2251</v>
      </c>
      <c r="L5293" s="1" t="s">
        <v>11261</v>
      </c>
      <c r="M5293" s="1" t="s">
        <v>11261</v>
      </c>
      <c r="N5293" t="s">
        <v>27</v>
      </c>
      <c r="O5293" s="1" t="s">
        <v>11261</v>
      </c>
      <c r="P5293" s="1" t="s">
        <v>11261</v>
      </c>
      <c r="Q5293" t="s">
        <v>2250</v>
      </c>
      <c r="R5293">
        <v>690</v>
      </c>
      <c r="S5293" s="9">
        <v>229</v>
      </c>
      <c r="T5293" s="1" t="s">
        <v>11261</v>
      </c>
    </row>
    <row r="5294" spans="1:20" hidden="1" x14ac:dyDescent="0.25">
      <c r="A5294" t="s">
        <v>20</v>
      </c>
      <c r="B5294" s="2" t="s">
        <v>21</v>
      </c>
      <c r="C5294" t="s">
        <v>13919</v>
      </c>
      <c r="D5294" t="s">
        <v>22</v>
      </c>
      <c r="E5294" t="s">
        <v>5</v>
      </c>
      <c r="F5294" s="1" t="s">
        <v>11261</v>
      </c>
      <c r="G5294" t="s">
        <v>907</v>
      </c>
      <c r="H5294">
        <v>1344986</v>
      </c>
      <c r="I5294">
        <v>1345675</v>
      </c>
      <c r="J5294" t="s">
        <v>23</v>
      </c>
      <c r="K5294" s="1" t="s">
        <v>11261</v>
      </c>
      <c r="L5294" s="1" t="s">
        <v>11261</v>
      </c>
      <c r="M5294" s="1" t="s">
        <v>11261</v>
      </c>
      <c r="N5294" s="1" t="s">
        <v>11261</v>
      </c>
      <c r="O5294" s="1" t="s">
        <v>11261</v>
      </c>
      <c r="P5294" s="1" t="s">
        <v>11261</v>
      </c>
      <c r="Q5294" t="s">
        <v>3846</v>
      </c>
      <c r="R5294">
        <v>690</v>
      </c>
      <c r="S5294" s="10" t="s">
        <v>11261</v>
      </c>
      <c r="T5294" s="1" t="s">
        <v>11261</v>
      </c>
    </row>
    <row r="5295" spans="1:20" hidden="1" x14ac:dyDescent="0.25">
      <c r="A5295" t="s">
        <v>24</v>
      </c>
      <c r="B5295" s="3" t="s">
        <v>11261</v>
      </c>
      <c r="C5295" t="s">
        <v>13512</v>
      </c>
      <c r="D5295" t="s">
        <v>22</v>
      </c>
      <c r="E5295" t="s">
        <v>5</v>
      </c>
      <c r="F5295" s="1" t="s">
        <v>11261</v>
      </c>
      <c r="G5295" t="s">
        <v>907</v>
      </c>
      <c r="H5295">
        <v>1147309</v>
      </c>
      <c r="I5295">
        <v>1148607</v>
      </c>
      <c r="J5295" t="s">
        <v>23</v>
      </c>
      <c r="K5295" t="s">
        <v>3405</v>
      </c>
      <c r="L5295" s="1" t="s">
        <v>11261</v>
      </c>
      <c r="M5295" s="1" t="s">
        <v>11261</v>
      </c>
      <c r="N5295" t="s">
        <v>263</v>
      </c>
      <c r="O5295" s="1" t="s">
        <v>11261</v>
      </c>
      <c r="P5295" s="1" t="s">
        <v>11261</v>
      </c>
      <c r="Q5295" t="s">
        <v>3404</v>
      </c>
      <c r="R5295">
        <v>1299</v>
      </c>
      <c r="S5295" s="9">
        <v>432</v>
      </c>
      <c r="T5295" s="1" t="s">
        <v>11261</v>
      </c>
    </row>
    <row r="5296" spans="1:20" hidden="1" x14ac:dyDescent="0.25">
      <c r="A5296" t="s">
        <v>20</v>
      </c>
      <c r="B5296" s="2" t="s">
        <v>21</v>
      </c>
      <c r="C5296" t="s">
        <v>14028</v>
      </c>
      <c r="D5296" t="s">
        <v>22</v>
      </c>
      <c r="E5296" t="s">
        <v>5</v>
      </c>
      <c r="F5296" s="1" t="s">
        <v>11261</v>
      </c>
      <c r="G5296" t="s">
        <v>907</v>
      </c>
      <c r="H5296">
        <v>1400845</v>
      </c>
      <c r="I5296">
        <v>1401534</v>
      </c>
      <c r="J5296" t="s">
        <v>37</v>
      </c>
      <c r="K5296" s="1" t="s">
        <v>11261</v>
      </c>
      <c r="L5296" s="1" t="s">
        <v>11261</v>
      </c>
      <c r="M5296" s="1" t="s">
        <v>11261</v>
      </c>
      <c r="N5296" s="1" t="s">
        <v>11261</v>
      </c>
      <c r="O5296" s="1" t="s">
        <v>11261</v>
      </c>
      <c r="P5296" s="1" t="s">
        <v>11261</v>
      </c>
      <c r="Q5296" t="s">
        <v>3962</v>
      </c>
      <c r="R5296">
        <v>690</v>
      </c>
      <c r="S5296" s="10" t="s">
        <v>11261</v>
      </c>
      <c r="T5296" s="1" t="s">
        <v>11261</v>
      </c>
    </row>
    <row r="5297" spans="1:20" hidden="1" x14ac:dyDescent="0.25">
      <c r="A5297" t="s">
        <v>24</v>
      </c>
      <c r="B5297" s="3" t="s">
        <v>11261</v>
      </c>
      <c r="C5297" t="s">
        <v>14029</v>
      </c>
      <c r="D5297" t="s">
        <v>22</v>
      </c>
      <c r="E5297" t="s">
        <v>5</v>
      </c>
      <c r="F5297" s="1" t="s">
        <v>11261</v>
      </c>
      <c r="G5297" t="s">
        <v>907</v>
      </c>
      <c r="H5297">
        <v>1400845</v>
      </c>
      <c r="I5297">
        <v>1401534</v>
      </c>
      <c r="J5297" t="s">
        <v>37</v>
      </c>
      <c r="K5297" t="s">
        <v>3963</v>
      </c>
      <c r="L5297" s="1" t="s">
        <v>11261</v>
      </c>
      <c r="M5297" s="1" t="s">
        <v>11261</v>
      </c>
      <c r="N5297" t="s">
        <v>3964</v>
      </c>
      <c r="O5297" s="1" t="s">
        <v>11261</v>
      </c>
      <c r="P5297" s="1" t="s">
        <v>11261</v>
      </c>
      <c r="Q5297" t="s">
        <v>3962</v>
      </c>
      <c r="R5297">
        <v>690</v>
      </c>
      <c r="S5297" s="9">
        <v>229</v>
      </c>
      <c r="T5297" s="1" t="s">
        <v>11261</v>
      </c>
    </row>
    <row r="5298" spans="1:20" hidden="1" x14ac:dyDescent="0.25">
      <c r="A5298" t="s">
        <v>20</v>
      </c>
      <c r="B5298" s="2" t="s">
        <v>21</v>
      </c>
      <c r="C5298" t="s">
        <v>14676</v>
      </c>
      <c r="D5298" t="s">
        <v>22</v>
      </c>
      <c r="E5298" t="s">
        <v>5</v>
      </c>
      <c r="F5298" s="1" t="s">
        <v>11261</v>
      </c>
      <c r="G5298" t="s">
        <v>907</v>
      </c>
      <c r="H5298">
        <v>1727145</v>
      </c>
      <c r="I5298">
        <v>1727834</v>
      </c>
      <c r="J5298" t="s">
        <v>23</v>
      </c>
      <c r="K5298" s="1" t="s">
        <v>11261</v>
      </c>
      <c r="L5298" s="1" t="s">
        <v>11261</v>
      </c>
      <c r="M5298" s="1" t="s">
        <v>11261</v>
      </c>
      <c r="N5298" s="1" t="s">
        <v>11261</v>
      </c>
      <c r="O5298" s="1" t="s">
        <v>11261</v>
      </c>
      <c r="P5298" s="1" t="s">
        <v>11261</v>
      </c>
      <c r="Q5298" t="s">
        <v>4634</v>
      </c>
      <c r="R5298">
        <v>690</v>
      </c>
      <c r="S5298" s="10" t="s">
        <v>11261</v>
      </c>
      <c r="T5298" s="1" t="s">
        <v>11261</v>
      </c>
    </row>
    <row r="5299" spans="1:20" hidden="1" x14ac:dyDescent="0.25">
      <c r="A5299" t="s">
        <v>24</v>
      </c>
      <c r="B5299" s="3" t="s">
        <v>11261</v>
      </c>
      <c r="C5299" t="s">
        <v>14715</v>
      </c>
      <c r="D5299" t="s">
        <v>22</v>
      </c>
      <c r="E5299" t="s">
        <v>5</v>
      </c>
      <c r="F5299" s="1" t="s">
        <v>11261</v>
      </c>
      <c r="G5299" t="s">
        <v>907</v>
      </c>
      <c r="H5299">
        <v>1751309</v>
      </c>
      <c r="I5299">
        <v>1752607</v>
      </c>
      <c r="J5299" t="s">
        <v>23</v>
      </c>
      <c r="K5299" t="s">
        <v>4676</v>
      </c>
      <c r="L5299" s="1" t="s">
        <v>11261</v>
      </c>
      <c r="M5299" s="1" t="s">
        <v>11261</v>
      </c>
      <c r="N5299" t="s">
        <v>1893</v>
      </c>
      <c r="O5299" s="1" t="s">
        <v>11261</v>
      </c>
      <c r="P5299" s="1" t="s">
        <v>11261</v>
      </c>
      <c r="Q5299" t="s">
        <v>4675</v>
      </c>
      <c r="R5299">
        <v>1299</v>
      </c>
      <c r="S5299" s="9">
        <v>432</v>
      </c>
      <c r="T5299" s="1" t="s">
        <v>11261</v>
      </c>
    </row>
    <row r="5300" spans="1:20" hidden="1" x14ac:dyDescent="0.25">
      <c r="A5300" t="s">
        <v>20</v>
      </c>
      <c r="B5300" s="2" t="s">
        <v>21</v>
      </c>
      <c r="C5300" t="s">
        <v>15190</v>
      </c>
      <c r="D5300" t="s">
        <v>22</v>
      </c>
      <c r="E5300" t="s">
        <v>5</v>
      </c>
      <c r="F5300" s="1" t="s">
        <v>11261</v>
      </c>
      <c r="G5300" t="s">
        <v>907</v>
      </c>
      <c r="H5300">
        <v>2012502</v>
      </c>
      <c r="I5300">
        <v>2013191</v>
      </c>
      <c r="J5300" t="s">
        <v>23</v>
      </c>
      <c r="K5300" s="1" t="s">
        <v>11261</v>
      </c>
      <c r="L5300" s="1" t="s">
        <v>11261</v>
      </c>
      <c r="M5300" s="1" t="s">
        <v>11261</v>
      </c>
      <c r="N5300" s="1" t="s">
        <v>11261</v>
      </c>
      <c r="O5300" s="1" t="s">
        <v>11261</v>
      </c>
      <c r="P5300" s="1" t="s">
        <v>11261</v>
      </c>
      <c r="Q5300" t="s">
        <v>5183</v>
      </c>
      <c r="R5300">
        <v>690</v>
      </c>
      <c r="S5300" s="10" t="s">
        <v>11261</v>
      </c>
      <c r="T5300" s="1" t="s">
        <v>11261</v>
      </c>
    </row>
    <row r="5301" spans="1:20" hidden="1" x14ac:dyDescent="0.25">
      <c r="A5301" t="s">
        <v>24</v>
      </c>
      <c r="B5301" s="3" t="s">
        <v>11261</v>
      </c>
      <c r="C5301" t="s">
        <v>19360</v>
      </c>
      <c r="D5301" t="s">
        <v>22</v>
      </c>
      <c r="E5301" t="s">
        <v>5</v>
      </c>
      <c r="F5301" s="1" t="s">
        <v>11261</v>
      </c>
      <c r="G5301" t="s">
        <v>907</v>
      </c>
      <c r="H5301">
        <v>4180591</v>
      </c>
      <c r="I5301">
        <v>4181889</v>
      </c>
      <c r="J5301" t="s">
        <v>37</v>
      </c>
      <c r="K5301" t="s">
        <v>9717</v>
      </c>
      <c r="L5301" s="1" t="s">
        <v>11261</v>
      </c>
      <c r="M5301" s="1" t="s">
        <v>11261</v>
      </c>
      <c r="N5301" t="s">
        <v>9718</v>
      </c>
      <c r="O5301" s="1" t="s">
        <v>11261</v>
      </c>
      <c r="P5301" s="1" t="s">
        <v>11261</v>
      </c>
      <c r="Q5301" t="s">
        <v>9716</v>
      </c>
      <c r="R5301">
        <v>1299</v>
      </c>
      <c r="S5301" s="9">
        <v>432</v>
      </c>
      <c r="T5301" s="1" t="s">
        <v>11261</v>
      </c>
    </row>
    <row r="5302" spans="1:20" hidden="1" x14ac:dyDescent="0.25">
      <c r="A5302" t="s">
        <v>20</v>
      </c>
      <c r="B5302" s="2" t="s">
        <v>21</v>
      </c>
      <c r="C5302" t="s">
        <v>17221</v>
      </c>
      <c r="D5302" t="s">
        <v>22</v>
      </c>
      <c r="E5302" t="s">
        <v>5</v>
      </c>
      <c r="F5302" s="1" t="s">
        <v>11261</v>
      </c>
      <c r="G5302" t="s">
        <v>907</v>
      </c>
      <c r="H5302">
        <v>3093017</v>
      </c>
      <c r="I5302">
        <v>3093706</v>
      </c>
      <c r="J5302" t="s">
        <v>23</v>
      </c>
      <c r="K5302" s="1" t="s">
        <v>11261</v>
      </c>
      <c r="L5302" s="1" t="s">
        <v>11261</v>
      </c>
      <c r="M5302" s="1" t="s">
        <v>11261</v>
      </c>
      <c r="N5302" s="1" t="s">
        <v>11261</v>
      </c>
      <c r="O5302" s="1" t="s">
        <v>11261</v>
      </c>
      <c r="P5302" s="1" t="s">
        <v>11261</v>
      </c>
      <c r="Q5302" t="s">
        <v>7345</v>
      </c>
      <c r="R5302">
        <v>690</v>
      </c>
      <c r="S5302" s="10" t="s">
        <v>11261</v>
      </c>
      <c r="T5302" s="1" t="s">
        <v>11261</v>
      </c>
    </row>
    <row r="5303" spans="1:20" hidden="1" x14ac:dyDescent="0.25">
      <c r="A5303" t="s">
        <v>24</v>
      </c>
      <c r="B5303" s="3" t="s">
        <v>11261</v>
      </c>
      <c r="C5303" t="s">
        <v>17222</v>
      </c>
      <c r="D5303" t="s">
        <v>22</v>
      </c>
      <c r="E5303" t="s">
        <v>5</v>
      </c>
      <c r="F5303" s="1" t="s">
        <v>11261</v>
      </c>
      <c r="G5303" t="s">
        <v>907</v>
      </c>
      <c r="H5303">
        <v>3093017</v>
      </c>
      <c r="I5303">
        <v>3093706</v>
      </c>
      <c r="J5303" t="s">
        <v>23</v>
      </c>
      <c r="K5303" t="s">
        <v>7346</v>
      </c>
      <c r="L5303" s="1" t="s">
        <v>11261</v>
      </c>
      <c r="M5303" s="1" t="s">
        <v>11261</v>
      </c>
      <c r="N5303" t="s">
        <v>209</v>
      </c>
      <c r="O5303" s="1" t="s">
        <v>11261</v>
      </c>
      <c r="P5303" s="1" t="s">
        <v>11261</v>
      </c>
      <c r="Q5303" t="s">
        <v>7345</v>
      </c>
      <c r="R5303">
        <v>690</v>
      </c>
      <c r="S5303" s="9">
        <v>229</v>
      </c>
      <c r="T5303" s="1" t="s">
        <v>11261</v>
      </c>
    </row>
    <row r="5304" spans="1:20" hidden="1" x14ac:dyDescent="0.25">
      <c r="A5304" t="s">
        <v>20</v>
      </c>
      <c r="B5304" s="2" t="s">
        <v>21</v>
      </c>
      <c r="C5304" t="s">
        <v>18715</v>
      </c>
      <c r="D5304" t="s">
        <v>22</v>
      </c>
      <c r="E5304" t="s">
        <v>5</v>
      </c>
      <c r="F5304" s="1" t="s">
        <v>11261</v>
      </c>
      <c r="G5304" t="s">
        <v>907</v>
      </c>
      <c r="H5304">
        <v>3876336</v>
      </c>
      <c r="I5304">
        <v>3877025</v>
      </c>
      <c r="J5304" t="s">
        <v>37</v>
      </c>
      <c r="K5304" s="1" t="s">
        <v>11261</v>
      </c>
      <c r="L5304" s="1" t="s">
        <v>11261</v>
      </c>
      <c r="M5304" s="1" t="s">
        <v>11261</v>
      </c>
      <c r="N5304" s="1" t="s">
        <v>11261</v>
      </c>
      <c r="O5304" s="1" t="s">
        <v>11261</v>
      </c>
      <c r="P5304" s="1" t="s">
        <v>11261</v>
      </c>
      <c r="Q5304" t="s">
        <v>8996</v>
      </c>
      <c r="R5304">
        <v>690</v>
      </c>
      <c r="S5304" s="10" t="s">
        <v>11261</v>
      </c>
      <c r="T5304" s="1" t="s">
        <v>11261</v>
      </c>
    </row>
    <row r="5305" spans="1:20" hidden="1" x14ac:dyDescent="0.25">
      <c r="A5305" t="s">
        <v>24</v>
      </c>
      <c r="B5305" s="3" t="s">
        <v>11261</v>
      </c>
      <c r="C5305" t="s">
        <v>19654</v>
      </c>
      <c r="D5305" t="s">
        <v>22</v>
      </c>
      <c r="E5305" t="s">
        <v>5</v>
      </c>
      <c r="F5305" s="1" t="s">
        <v>11261</v>
      </c>
      <c r="G5305" t="s">
        <v>907</v>
      </c>
      <c r="H5305">
        <v>4337404</v>
      </c>
      <c r="I5305">
        <v>4338702</v>
      </c>
      <c r="J5305" t="s">
        <v>37</v>
      </c>
      <c r="K5305" t="s">
        <v>10068</v>
      </c>
      <c r="L5305" s="1" t="s">
        <v>11261</v>
      </c>
      <c r="M5305" s="1" t="s">
        <v>11261</v>
      </c>
      <c r="N5305" t="s">
        <v>10069</v>
      </c>
      <c r="O5305" s="1" t="s">
        <v>11261</v>
      </c>
      <c r="P5305" s="1" t="s">
        <v>11261</v>
      </c>
      <c r="Q5305" t="s">
        <v>10067</v>
      </c>
      <c r="R5305">
        <v>1299</v>
      </c>
      <c r="S5305" s="9">
        <v>432</v>
      </c>
      <c r="T5305" s="1" t="s">
        <v>11261</v>
      </c>
    </row>
    <row r="5306" spans="1:20" hidden="1" x14ac:dyDescent="0.25">
      <c r="A5306" t="s">
        <v>20</v>
      </c>
      <c r="B5306" s="2" t="s">
        <v>21</v>
      </c>
      <c r="C5306" t="s">
        <v>12023</v>
      </c>
      <c r="D5306" t="s">
        <v>22</v>
      </c>
      <c r="E5306" t="s">
        <v>5</v>
      </c>
      <c r="F5306" s="1" t="s">
        <v>11261</v>
      </c>
      <c r="G5306" t="s">
        <v>907</v>
      </c>
      <c r="H5306">
        <v>375358</v>
      </c>
      <c r="I5306">
        <v>376044</v>
      </c>
      <c r="J5306" t="s">
        <v>23</v>
      </c>
      <c r="K5306" s="1" t="s">
        <v>11261</v>
      </c>
      <c r="L5306" s="1" t="s">
        <v>11261</v>
      </c>
      <c r="M5306" s="1" t="s">
        <v>11261</v>
      </c>
      <c r="N5306" s="1" t="s">
        <v>11261</v>
      </c>
      <c r="O5306" s="1" t="s">
        <v>11261</v>
      </c>
      <c r="P5306" s="1" t="s">
        <v>11261</v>
      </c>
      <c r="Q5306" t="s">
        <v>1732</v>
      </c>
      <c r="R5306">
        <v>687</v>
      </c>
      <c r="S5306" s="10" t="s">
        <v>11261</v>
      </c>
      <c r="T5306" s="1" t="s">
        <v>11261</v>
      </c>
    </row>
    <row r="5307" spans="1:20" hidden="1" x14ac:dyDescent="0.25">
      <c r="A5307" t="s">
        <v>20</v>
      </c>
      <c r="B5307" s="2" t="s">
        <v>126</v>
      </c>
      <c r="C5307" t="s">
        <v>13816</v>
      </c>
      <c r="D5307" t="s">
        <v>22</v>
      </c>
      <c r="E5307" t="s">
        <v>5</v>
      </c>
      <c r="F5307" s="1" t="s">
        <v>11261</v>
      </c>
      <c r="G5307" t="s">
        <v>907</v>
      </c>
      <c r="H5307">
        <v>1298490</v>
      </c>
      <c r="I5307">
        <v>1299789</v>
      </c>
      <c r="J5307" t="s">
        <v>23</v>
      </c>
      <c r="K5307" s="1" t="s">
        <v>11261</v>
      </c>
      <c r="L5307" s="1" t="s">
        <v>11261</v>
      </c>
      <c r="M5307" s="1" t="s">
        <v>11261</v>
      </c>
      <c r="N5307" t="s">
        <v>383</v>
      </c>
      <c r="O5307" s="1" t="s">
        <v>11261</v>
      </c>
      <c r="P5307" s="1" t="s">
        <v>11261</v>
      </c>
      <c r="Q5307" t="s">
        <v>3734</v>
      </c>
      <c r="R5307">
        <v>1300</v>
      </c>
      <c r="S5307" s="10" t="s">
        <v>11261</v>
      </c>
      <c r="T5307" t="s">
        <v>127</v>
      </c>
    </row>
    <row r="5308" spans="1:20" hidden="1" x14ac:dyDescent="0.25">
      <c r="A5308" t="s">
        <v>20</v>
      </c>
      <c r="B5308" s="2" t="s">
        <v>21</v>
      </c>
      <c r="C5308" t="s">
        <v>12134</v>
      </c>
      <c r="D5308" t="s">
        <v>22</v>
      </c>
      <c r="E5308" t="s">
        <v>5</v>
      </c>
      <c r="F5308" s="1" t="s">
        <v>11261</v>
      </c>
      <c r="G5308" t="s">
        <v>907</v>
      </c>
      <c r="H5308">
        <v>441726</v>
      </c>
      <c r="I5308">
        <v>442412</v>
      </c>
      <c r="J5308" t="s">
        <v>23</v>
      </c>
      <c r="K5308" s="1" t="s">
        <v>11261</v>
      </c>
      <c r="L5308" s="1" t="s">
        <v>11261</v>
      </c>
      <c r="M5308" s="1" t="s">
        <v>11261</v>
      </c>
      <c r="N5308" s="1" t="s">
        <v>11261</v>
      </c>
      <c r="O5308" s="1" t="s">
        <v>11261</v>
      </c>
      <c r="P5308" s="1" t="s">
        <v>11261</v>
      </c>
      <c r="Q5308" t="s">
        <v>1850</v>
      </c>
      <c r="R5308">
        <v>687</v>
      </c>
      <c r="S5308" s="10" t="s">
        <v>11261</v>
      </c>
      <c r="T5308" s="1" t="s">
        <v>11261</v>
      </c>
    </row>
    <row r="5309" spans="1:20" hidden="1" x14ac:dyDescent="0.25">
      <c r="A5309" t="s">
        <v>24</v>
      </c>
      <c r="B5309" s="3" t="s">
        <v>11261</v>
      </c>
      <c r="C5309" t="s">
        <v>12135</v>
      </c>
      <c r="D5309" t="s">
        <v>22</v>
      </c>
      <c r="E5309" t="s">
        <v>5</v>
      </c>
      <c r="F5309" s="1" t="s">
        <v>11261</v>
      </c>
      <c r="G5309" t="s">
        <v>907</v>
      </c>
      <c r="H5309">
        <v>441726</v>
      </c>
      <c r="I5309">
        <v>442412</v>
      </c>
      <c r="J5309" t="s">
        <v>23</v>
      </c>
      <c r="K5309" t="s">
        <v>1851</v>
      </c>
      <c r="L5309" s="1" t="s">
        <v>11261</v>
      </c>
      <c r="M5309" s="1" t="s">
        <v>11261</v>
      </c>
      <c r="N5309" t="s">
        <v>209</v>
      </c>
      <c r="O5309" s="1" t="s">
        <v>11261</v>
      </c>
      <c r="P5309" s="1" t="s">
        <v>11261</v>
      </c>
      <c r="Q5309" t="s">
        <v>1850</v>
      </c>
      <c r="R5309">
        <v>687</v>
      </c>
      <c r="S5309" s="9">
        <v>228</v>
      </c>
      <c r="T5309" s="1" t="s">
        <v>11261</v>
      </c>
    </row>
    <row r="5310" spans="1:20" hidden="1" x14ac:dyDescent="0.25">
      <c r="A5310" t="s">
        <v>20</v>
      </c>
      <c r="B5310" s="2" t="s">
        <v>21</v>
      </c>
      <c r="C5310" t="s">
        <v>12177</v>
      </c>
      <c r="D5310" t="s">
        <v>22</v>
      </c>
      <c r="E5310" t="s">
        <v>5</v>
      </c>
      <c r="F5310" s="1" t="s">
        <v>11261</v>
      </c>
      <c r="G5310" t="s">
        <v>907</v>
      </c>
      <c r="H5310">
        <v>465742</v>
      </c>
      <c r="I5310">
        <v>466428</v>
      </c>
      <c r="J5310" t="s">
        <v>23</v>
      </c>
      <c r="K5310" s="1" t="s">
        <v>11261</v>
      </c>
      <c r="L5310" s="1" t="s">
        <v>11261</v>
      </c>
      <c r="M5310" s="1" t="s">
        <v>11261</v>
      </c>
      <c r="N5310" s="1" t="s">
        <v>11261</v>
      </c>
      <c r="O5310" s="1" t="s">
        <v>11261</v>
      </c>
      <c r="P5310" s="1" t="s">
        <v>11261</v>
      </c>
      <c r="Q5310" t="s">
        <v>1898</v>
      </c>
      <c r="R5310">
        <v>687</v>
      </c>
      <c r="S5310" s="10" t="s">
        <v>11261</v>
      </c>
      <c r="T5310" s="1" t="s">
        <v>11261</v>
      </c>
    </row>
    <row r="5311" spans="1:20" hidden="1" x14ac:dyDescent="0.25">
      <c r="A5311" t="s">
        <v>24</v>
      </c>
      <c r="B5311" s="3" t="s">
        <v>11261</v>
      </c>
      <c r="C5311" t="s">
        <v>18382</v>
      </c>
      <c r="D5311" t="s">
        <v>22</v>
      </c>
      <c r="E5311" t="s">
        <v>5</v>
      </c>
      <c r="F5311" s="1" t="s">
        <v>11261</v>
      </c>
      <c r="G5311" t="s">
        <v>907</v>
      </c>
      <c r="H5311">
        <v>3711061</v>
      </c>
      <c r="I5311">
        <v>3712362</v>
      </c>
      <c r="J5311" t="s">
        <v>37</v>
      </c>
      <c r="K5311" t="s">
        <v>8604</v>
      </c>
      <c r="L5311" s="1" t="s">
        <v>11261</v>
      </c>
      <c r="M5311" s="1" t="s">
        <v>11261</v>
      </c>
      <c r="N5311" t="s">
        <v>2962</v>
      </c>
      <c r="O5311" t="s">
        <v>8602</v>
      </c>
      <c r="P5311" s="1" t="s">
        <v>11261</v>
      </c>
      <c r="Q5311" t="s">
        <v>8603</v>
      </c>
      <c r="R5311">
        <v>1302</v>
      </c>
      <c r="S5311" s="9">
        <v>433</v>
      </c>
      <c r="T5311" s="1" t="s">
        <v>11261</v>
      </c>
    </row>
    <row r="5312" spans="1:20" hidden="1" x14ac:dyDescent="0.25">
      <c r="A5312" t="s">
        <v>20</v>
      </c>
      <c r="B5312" s="2" t="s">
        <v>21</v>
      </c>
      <c r="C5312" t="s">
        <v>13249</v>
      </c>
      <c r="D5312" t="s">
        <v>22</v>
      </c>
      <c r="E5312" t="s">
        <v>5</v>
      </c>
      <c r="F5312" s="1" t="s">
        <v>11261</v>
      </c>
      <c r="G5312" t="s">
        <v>907</v>
      </c>
      <c r="H5312">
        <v>1019266</v>
      </c>
      <c r="I5312">
        <v>1019952</v>
      </c>
      <c r="J5312" t="s">
        <v>37</v>
      </c>
      <c r="K5312" s="1" t="s">
        <v>11261</v>
      </c>
      <c r="L5312" s="1" t="s">
        <v>11261</v>
      </c>
      <c r="M5312" s="1" t="s">
        <v>11261</v>
      </c>
      <c r="N5312" s="1" t="s">
        <v>11261</v>
      </c>
      <c r="O5312" s="1" t="s">
        <v>11261</v>
      </c>
      <c r="P5312" s="1" t="s">
        <v>11261</v>
      </c>
      <c r="Q5312" t="s">
        <v>3106</v>
      </c>
      <c r="R5312">
        <v>687</v>
      </c>
      <c r="S5312" s="10" t="s">
        <v>11261</v>
      </c>
      <c r="T5312" s="1" t="s">
        <v>11261</v>
      </c>
    </row>
    <row r="5313" spans="1:20" hidden="1" x14ac:dyDescent="0.25">
      <c r="A5313" t="s">
        <v>24</v>
      </c>
      <c r="B5313" s="3" t="s">
        <v>11261</v>
      </c>
      <c r="C5313" t="s">
        <v>13250</v>
      </c>
      <c r="D5313" t="s">
        <v>22</v>
      </c>
      <c r="E5313" t="s">
        <v>5</v>
      </c>
      <c r="F5313" s="1" t="s">
        <v>11261</v>
      </c>
      <c r="G5313" t="s">
        <v>907</v>
      </c>
      <c r="H5313">
        <v>1019266</v>
      </c>
      <c r="I5313">
        <v>1019952</v>
      </c>
      <c r="J5313" t="s">
        <v>37</v>
      </c>
      <c r="K5313" t="s">
        <v>3107</v>
      </c>
      <c r="L5313" s="1" t="s">
        <v>11261</v>
      </c>
      <c r="M5313" s="1" t="s">
        <v>11261</v>
      </c>
      <c r="N5313" t="s">
        <v>3108</v>
      </c>
      <c r="O5313" s="1" t="s">
        <v>11261</v>
      </c>
      <c r="P5313" s="1" t="s">
        <v>11261</v>
      </c>
      <c r="Q5313" t="s">
        <v>3106</v>
      </c>
      <c r="R5313">
        <v>687</v>
      </c>
      <c r="S5313" s="9">
        <v>228</v>
      </c>
      <c r="T5313" s="1" t="s">
        <v>11261</v>
      </c>
    </row>
    <row r="5314" spans="1:20" hidden="1" x14ac:dyDescent="0.25">
      <c r="A5314" t="s">
        <v>20</v>
      </c>
      <c r="B5314" s="2" t="s">
        <v>21</v>
      </c>
      <c r="C5314" t="s">
        <v>14374</v>
      </c>
      <c r="D5314" t="s">
        <v>22</v>
      </c>
      <c r="E5314" t="s">
        <v>5</v>
      </c>
      <c r="F5314" s="1" t="s">
        <v>11261</v>
      </c>
      <c r="G5314" t="s">
        <v>907</v>
      </c>
      <c r="H5314">
        <v>1558649</v>
      </c>
      <c r="I5314">
        <v>1559335</v>
      </c>
      <c r="J5314" t="s">
        <v>23</v>
      </c>
      <c r="K5314" s="1" t="s">
        <v>11261</v>
      </c>
      <c r="L5314" s="1" t="s">
        <v>11261</v>
      </c>
      <c r="M5314" s="1" t="s">
        <v>11261</v>
      </c>
      <c r="N5314" s="1" t="s">
        <v>11261</v>
      </c>
      <c r="O5314" s="1" t="s">
        <v>11261</v>
      </c>
      <c r="P5314" s="1" t="s">
        <v>11261</v>
      </c>
      <c r="Q5314" t="s">
        <v>4317</v>
      </c>
      <c r="R5314">
        <v>687</v>
      </c>
      <c r="S5314" s="10" t="s">
        <v>11261</v>
      </c>
      <c r="T5314" s="1" t="s">
        <v>11261</v>
      </c>
    </row>
    <row r="5315" spans="1:20" hidden="1" x14ac:dyDescent="0.25">
      <c r="A5315" t="s">
        <v>24</v>
      </c>
      <c r="B5315" s="3" t="s">
        <v>11261</v>
      </c>
      <c r="C5315" t="s">
        <v>14375</v>
      </c>
      <c r="D5315" t="s">
        <v>22</v>
      </c>
      <c r="E5315" t="s">
        <v>5</v>
      </c>
      <c r="F5315" s="1" t="s">
        <v>11261</v>
      </c>
      <c r="G5315" t="s">
        <v>907</v>
      </c>
      <c r="H5315">
        <v>1558649</v>
      </c>
      <c r="I5315">
        <v>1559335</v>
      </c>
      <c r="J5315" t="s">
        <v>23</v>
      </c>
      <c r="K5315" t="s">
        <v>4318</v>
      </c>
      <c r="L5315" s="1" t="s">
        <v>11261</v>
      </c>
      <c r="M5315" s="1" t="s">
        <v>11261</v>
      </c>
      <c r="N5315" t="s">
        <v>27</v>
      </c>
      <c r="O5315" s="1" t="s">
        <v>11261</v>
      </c>
      <c r="P5315" s="1" t="s">
        <v>11261</v>
      </c>
      <c r="Q5315" t="s">
        <v>4317</v>
      </c>
      <c r="R5315">
        <v>687</v>
      </c>
      <c r="S5315" s="9">
        <v>228</v>
      </c>
      <c r="T5315" s="1" t="s">
        <v>11261</v>
      </c>
    </row>
    <row r="5316" spans="1:20" hidden="1" x14ac:dyDescent="0.25">
      <c r="A5316" t="s">
        <v>20</v>
      </c>
      <c r="B5316" s="2" t="s">
        <v>126</v>
      </c>
      <c r="C5316" t="s">
        <v>14376</v>
      </c>
      <c r="D5316" t="s">
        <v>22</v>
      </c>
      <c r="E5316" t="s">
        <v>5</v>
      </c>
      <c r="F5316" s="1" t="s">
        <v>11261</v>
      </c>
      <c r="G5316" t="s">
        <v>907</v>
      </c>
      <c r="H5316">
        <v>1559390</v>
      </c>
      <c r="I5316">
        <v>1560076</v>
      </c>
      <c r="J5316" t="s">
        <v>23</v>
      </c>
      <c r="K5316" s="1" t="s">
        <v>11261</v>
      </c>
      <c r="L5316" s="1" t="s">
        <v>11261</v>
      </c>
      <c r="M5316" s="1" t="s">
        <v>11261</v>
      </c>
      <c r="N5316" t="s">
        <v>27</v>
      </c>
      <c r="O5316" s="1" t="s">
        <v>11261</v>
      </c>
      <c r="P5316" s="1" t="s">
        <v>11261</v>
      </c>
      <c r="Q5316" t="s">
        <v>4319</v>
      </c>
      <c r="R5316">
        <v>687</v>
      </c>
      <c r="S5316" s="10" t="s">
        <v>11261</v>
      </c>
      <c r="T5316" t="s">
        <v>127</v>
      </c>
    </row>
    <row r="5317" spans="1:20" hidden="1" x14ac:dyDescent="0.25">
      <c r="A5317" t="s">
        <v>20</v>
      </c>
      <c r="B5317" s="2" t="s">
        <v>21</v>
      </c>
      <c r="C5317" t="s">
        <v>16414</v>
      </c>
      <c r="D5317" t="s">
        <v>22</v>
      </c>
      <c r="E5317" t="s">
        <v>5</v>
      </c>
      <c r="F5317" s="1" t="s">
        <v>11261</v>
      </c>
      <c r="G5317" t="s">
        <v>907</v>
      </c>
      <c r="H5317">
        <v>2653886</v>
      </c>
      <c r="I5317">
        <v>2654572</v>
      </c>
      <c r="J5317" t="s">
        <v>37</v>
      </c>
      <c r="K5317" s="1" t="s">
        <v>11261</v>
      </c>
      <c r="L5317" s="1" t="s">
        <v>11261</v>
      </c>
      <c r="M5317" s="1" t="s">
        <v>11261</v>
      </c>
      <c r="N5317" s="1" t="s">
        <v>11261</v>
      </c>
      <c r="O5317" s="1" t="s">
        <v>11261</v>
      </c>
      <c r="P5317" s="1" t="s">
        <v>11261</v>
      </c>
      <c r="Q5317" t="s">
        <v>6495</v>
      </c>
      <c r="R5317">
        <v>687</v>
      </c>
      <c r="S5317" s="10" t="s">
        <v>11261</v>
      </c>
      <c r="T5317" s="1" t="s">
        <v>11261</v>
      </c>
    </row>
    <row r="5318" spans="1:20" hidden="1" x14ac:dyDescent="0.25">
      <c r="A5318" t="s">
        <v>24</v>
      </c>
      <c r="B5318" s="3" t="s">
        <v>11261</v>
      </c>
      <c r="C5318" t="s">
        <v>20002</v>
      </c>
      <c r="D5318" t="s">
        <v>22</v>
      </c>
      <c r="E5318" t="s">
        <v>5</v>
      </c>
      <c r="F5318" s="1" t="s">
        <v>11261</v>
      </c>
      <c r="G5318" t="s">
        <v>907</v>
      </c>
      <c r="H5318">
        <v>4476408</v>
      </c>
      <c r="I5318">
        <v>4477709</v>
      </c>
      <c r="J5318" t="s">
        <v>37</v>
      </c>
      <c r="K5318" t="s">
        <v>10447</v>
      </c>
      <c r="L5318" s="1" t="s">
        <v>11261</v>
      </c>
      <c r="M5318" s="1" t="s">
        <v>11261</v>
      </c>
      <c r="N5318" t="s">
        <v>848</v>
      </c>
      <c r="O5318" s="1" t="s">
        <v>11261</v>
      </c>
      <c r="P5318" s="1" t="s">
        <v>11261</v>
      </c>
      <c r="Q5318" t="s">
        <v>10446</v>
      </c>
      <c r="R5318">
        <v>1302</v>
      </c>
      <c r="S5318" s="9">
        <v>433</v>
      </c>
      <c r="T5318" s="1" t="s">
        <v>11261</v>
      </c>
    </row>
    <row r="5319" spans="1:20" hidden="1" x14ac:dyDescent="0.25">
      <c r="A5319" t="s">
        <v>20</v>
      </c>
      <c r="B5319" s="2" t="s">
        <v>21</v>
      </c>
      <c r="C5319" t="s">
        <v>16626</v>
      </c>
      <c r="D5319" t="s">
        <v>22</v>
      </c>
      <c r="E5319" t="s">
        <v>5</v>
      </c>
      <c r="F5319" s="1" t="s">
        <v>11261</v>
      </c>
      <c r="G5319" t="s">
        <v>907</v>
      </c>
      <c r="H5319">
        <v>2773421</v>
      </c>
      <c r="I5319">
        <v>2774107</v>
      </c>
      <c r="J5319" t="s">
        <v>37</v>
      </c>
      <c r="K5319" s="1" t="s">
        <v>11261</v>
      </c>
      <c r="L5319" s="1" t="s">
        <v>11261</v>
      </c>
      <c r="M5319" s="1" t="s">
        <v>11261</v>
      </c>
      <c r="N5319" s="1" t="s">
        <v>11261</v>
      </c>
      <c r="O5319" s="1" t="s">
        <v>11261</v>
      </c>
      <c r="P5319" s="1" t="s">
        <v>11261</v>
      </c>
      <c r="Q5319" t="s">
        <v>6716</v>
      </c>
      <c r="R5319">
        <v>687</v>
      </c>
      <c r="S5319" s="10" t="s">
        <v>11261</v>
      </c>
      <c r="T5319" s="1" t="s">
        <v>11261</v>
      </c>
    </row>
    <row r="5320" spans="1:20" hidden="1" x14ac:dyDescent="0.25">
      <c r="A5320" t="s">
        <v>24</v>
      </c>
      <c r="B5320" s="3" t="s">
        <v>11261</v>
      </c>
      <c r="C5320" t="s">
        <v>16627</v>
      </c>
      <c r="D5320" t="s">
        <v>22</v>
      </c>
      <c r="E5320" t="s">
        <v>5</v>
      </c>
      <c r="F5320" s="1" t="s">
        <v>11261</v>
      </c>
      <c r="G5320" t="s">
        <v>907</v>
      </c>
      <c r="H5320">
        <v>2773421</v>
      </c>
      <c r="I5320">
        <v>2774107</v>
      </c>
      <c r="J5320" t="s">
        <v>37</v>
      </c>
      <c r="K5320" t="s">
        <v>6717</v>
      </c>
      <c r="L5320" s="1" t="s">
        <v>11261</v>
      </c>
      <c r="M5320" s="1" t="s">
        <v>11261</v>
      </c>
      <c r="N5320" t="s">
        <v>2533</v>
      </c>
      <c r="O5320" s="1" t="s">
        <v>11261</v>
      </c>
      <c r="P5320" s="1" t="s">
        <v>11261</v>
      </c>
      <c r="Q5320" t="s">
        <v>6716</v>
      </c>
      <c r="R5320">
        <v>687</v>
      </c>
      <c r="S5320" s="9">
        <v>228</v>
      </c>
      <c r="T5320" s="1" t="s">
        <v>11261</v>
      </c>
    </row>
    <row r="5321" spans="1:20" hidden="1" x14ac:dyDescent="0.25">
      <c r="A5321" t="s">
        <v>20</v>
      </c>
      <c r="B5321" s="2" t="s">
        <v>21</v>
      </c>
      <c r="C5321" t="s">
        <v>20248</v>
      </c>
      <c r="D5321" t="s">
        <v>22</v>
      </c>
      <c r="E5321" t="s">
        <v>5</v>
      </c>
      <c r="F5321" s="1" t="s">
        <v>11261</v>
      </c>
      <c r="G5321" t="s">
        <v>907</v>
      </c>
      <c r="H5321">
        <v>4596025</v>
      </c>
      <c r="I5321">
        <v>4596711</v>
      </c>
      <c r="J5321" t="s">
        <v>37</v>
      </c>
      <c r="K5321" s="1" t="s">
        <v>11261</v>
      </c>
      <c r="L5321" s="1" t="s">
        <v>11261</v>
      </c>
      <c r="M5321" s="1" t="s">
        <v>11261</v>
      </c>
      <c r="N5321" s="1" t="s">
        <v>11261</v>
      </c>
      <c r="O5321" s="1" t="s">
        <v>11261</v>
      </c>
      <c r="P5321" s="1" t="s">
        <v>11261</v>
      </c>
      <c r="Q5321" t="s">
        <v>10720</v>
      </c>
      <c r="R5321">
        <v>687</v>
      </c>
      <c r="S5321" s="10" t="s">
        <v>11261</v>
      </c>
      <c r="T5321" s="1" t="s">
        <v>11261</v>
      </c>
    </row>
    <row r="5322" spans="1:20" hidden="1" x14ac:dyDescent="0.25">
      <c r="A5322" t="s">
        <v>24</v>
      </c>
      <c r="B5322" s="3" t="s">
        <v>11261</v>
      </c>
      <c r="C5322" t="s">
        <v>20249</v>
      </c>
      <c r="D5322" t="s">
        <v>22</v>
      </c>
      <c r="E5322" t="s">
        <v>5</v>
      </c>
      <c r="F5322" s="1" t="s">
        <v>11261</v>
      </c>
      <c r="G5322" t="s">
        <v>907</v>
      </c>
      <c r="H5322">
        <v>4596025</v>
      </c>
      <c r="I5322">
        <v>4596711</v>
      </c>
      <c r="J5322" t="s">
        <v>37</v>
      </c>
      <c r="K5322" t="s">
        <v>10721</v>
      </c>
      <c r="L5322" s="1" t="s">
        <v>11261</v>
      </c>
      <c r="M5322" s="1" t="s">
        <v>11261</v>
      </c>
      <c r="N5322" t="s">
        <v>209</v>
      </c>
      <c r="O5322" s="1" t="s">
        <v>11261</v>
      </c>
      <c r="P5322" s="1" t="s">
        <v>11261</v>
      </c>
      <c r="Q5322" t="s">
        <v>10720</v>
      </c>
      <c r="R5322">
        <v>687</v>
      </c>
      <c r="S5322" s="9">
        <v>228</v>
      </c>
      <c r="T5322" s="1" t="s">
        <v>11261</v>
      </c>
    </row>
    <row r="5323" spans="1:20" hidden="1" x14ac:dyDescent="0.25">
      <c r="A5323" t="s">
        <v>20</v>
      </c>
      <c r="B5323" s="2" t="s">
        <v>21</v>
      </c>
      <c r="C5323" t="s">
        <v>20268</v>
      </c>
      <c r="D5323" t="s">
        <v>22</v>
      </c>
      <c r="E5323" t="s">
        <v>5</v>
      </c>
      <c r="F5323" s="1" t="s">
        <v>11261</v>
      </c>
      <c r="G5323" t="s">
        <v>907</v>
      </c>
      <c r="H5323">
        <v>4609988</v>
      </c>
      <c r="I5323">
        <v>4610674</v>
      </c>
      <c r="J5323" t="s">
        <v>37</v>
      </c>
      <c r="K5323" s="1" t="s">
        <v>11261</v>
      </c>
      <c r="L5323" s="1" t="s">
        <v>11261</v>
      </c>
      <c r="M5323" s="1" t="s">
        <v>11261</v>
      </c>
      <c r="N5323" s="1" t="s">
        <v>11261</v>
      </c>
      <c r="O5323" s="1" t="s">
        <v>11261</v>
      </c>
      <c r="P5323" s="1" t="s">
        <v>11261</v>
      </c>
      <c r="Q5323" t="s">
        <v>10742</v>
      </c>
      <c r="R5323">
        <v>687</v>
      </c>
      <c r="S5323" s="10" t="s">
        <v>11261</v>
      </c>
      <c r="T5323" s="1" t="s">
        <v>11261</v>
      </c>
    </row>
    <row r="5324" spans="1:20" hidden="1" x14ac:dyDescent="0.25">
      <c r="A5324" t="s">
        <v>24</v>
      </c>
      <c r="B5324" s="3" t="s">
        <v>11261</v>
      </c>
      <c r="C5324" t="s">
        <v>20269</v>
      </c>
      <c r="D5324" t="s">
        <v>22</v>
      </c>
      <c r="E5324" t="s">
        <v>5</v>
      </c>
      <c r="F5324" s="1" t="s">
        <v>11261</v>
      </c>
      <c r="G5324" t="s">
        <v>907</v>
      </c>
      <c r="H5324">
        <v>4609988</v>
      </c>
      <c r="I5324">
        <v>4610674</v>
      </c>
      <c r="J5324" t="s">
        <v>37</v>
      </c>
      <c r="K5324" t="s">
        <v>10743</v>
      </c>
      <c r="L5324" s="1" t="s">
        <v>11261</v>
      </c>
      <c r="M5324" s="1" t="s">
        <v>11261</v>
      </c>
      <c r="N5324" t="s">
        <v>10744</v>
      </c>
      <c r="O5324" s="1" t="s">
        <v>11261</v>
      </c>
      <c r="P5324" s="1" t="s">
        <v>11261</v>
      </c>
      <c r="Q5324" t="s">
        <v>10742</v>
      </c>
      <c r="R5324">
        <v>687</v>
      </c>
      <c r="S5324" s="9">
        <v>228</v>
      </c>
      <c r="T5324" s="1" t="s">
        <v>11261</v>
      </c>
    </row>
    <row r="5325" spans="1:20" hidden="1" x14ac:dyDescent="0.25">
      <c r="A5325" t="s">
        <v>20</v>
      </c>
      <c r="B5325" s="2" t="s">
        <v>21</v>
      </c>
      <c r="C5325" t="s">
        <v>20328</v>
      </c>
      <c r="D5325" t="s">
        <v>22</v>
      </c>
      <c r="E5325" t="s">
        <v>5</v>
      </c>
      <c r="F5325" s="1" t="s">
        <v>11261</v>
      </c>
      <c r="G5325" t="s">
        <v>907</v>
      </c>
      <c r="H5325">
        <v>4638743</v>
      </c>
      <c r="I5325">
        <v>4639429</v>
      </c>
      <c r="J5325" t="s">
        <v>37</v>
      </c>
      <c r="K5325" s="1" t="s">
        <v>11261</v>
      </c>
      <c r="L5325" s="1" t="s">
        <v>11261</v>
      </c>
      <c r="M5325" s="1" t="s">
        <v>11261</v>
      </c>
      <c r="N5325" s="1" t="s">
        <v>11261</v>
      </c>
      <c r="O5325" s="1" t="s">
        <v>11261</v>
      </c>
      <c r="P5325" s="1" t="s">
        <v>11261</v>
      </c>
      <c r="Q5325" t="s">
        <v>10808</v>
      </c>
      <c r="R5325">
        <v>687</v>
      </c>
      <c r="S5325" s="10" t="s">
        <v>11261</v>
      </c>
      <c r="T5325" s="1" t="s">
        <v>11261</v>
      </c>
    </row>
    <row r="5326" spans="1:20" hidden="1" x14ac:dyDescent="0.25">
      <c r="A5326" t="s">
        <v>24</v>
      </c>
      <c r="B5326" s="3" t="s">
        <v>11261</v>
      </c>
      <c r="C5326" t="s">
        <v>20329</v>
      </c>
      <c r="D5326" t="s">
        <v>22</v>
      </c>
      <c r="E5326" t="s">
        <v>5</v>
      </c>
      <c r="F5326" s="1" t="s">
        <v>11261</v>
      </c>
      <c r="G5326" t="s">
        <v>907</v>
      </c>
      <c r="H5326">
        <v>4638743</v>
      </c>
      <c r="I5326">
        <v>4639429</v>
      </c>
      <c r="J5326" t="s">
        <v>37</v>
      </c>
      <c r="K5326" t="s">
        <v>10809</v>
      </c>
      <c r="L5326" s="1" t="s">
        <v>11261</v>
      </c>
      <c r="M5326" s="1" t="s">
        <v>11261</v>
      </c>
      <c r="N5326" t="s">
        <v>1340</v>
      </c>
      <c r="O5326" s="1" t="s">
        <v>11261</v>
      </c>
      <c r="P5326" s="1" t="s">
        <v>11261</v>
      </c>
      <c r="Q5326" t="s">
        <v>10808</v>
      </c>
      <c r="R5326">
        <v>687</v>
      </c>
      <c r="S5326" s="9">
        <v>228</v>
      </c>
      <c r="T5326" s="1" t="s">
        <v>11261</v>
      </c>
    </row>
    <row r="5327" spans="1:20" hidden="1" x14ac:dyDescent="0.25">
      <c r="A5327" t="s">
        <v>20</v>
      </c>
      <c r="B5327" s="2" t="s">
        <v>21</v>
      </c>
      <c r="C5327" t="s">
        <v>12003</v>
      </c>
      <c r="D5327" t="s">
        <v>22</v>
      </c>
      <c r="E5327" t="s">
        <v>5</v>
      </c>
      <c r="F5327" s="1" t="s">
        <v>11261</v>
      </c>
      <c r="G5327" t="s">
        <v>907</v>
      </c>
      <c r="H5327">
        <v>362000</v>
      </c>
      <c r="I5327">
        <v>362683</v>
      </c>
      <c r="J5327" t="s">
        <v>23</v>
      </c>
      <c r="K5327" s="1" t="s">
        <v>11261</v>
      </c>
      <c r="L5327" s="1" t="s">
        <v>11261</v>
      </c>
      <c r="M5327" s="1" t="s">
        <v>11261</v>
      </c>
      <c r="N5327" s="1" t="s">
        <v>11261</v>
      </c>
      <c r="O5327" s="1" t="s">
        <v>11261</v>
      </c>
      <c r="P5327" s="1" t="s">
        <v>11261</v>
      </c>
      <c r="Q5327" t="s">
        <v>1708</v>
      </c>
      <c r="R5327">
        <v>684</v>
      </c>
      <c r="S5327" s="10" t="s">
        <v>11261</v>
      </c>
      <c r="T5327" s="1" t="s">
        <v>11261</v>
      </c>
    </row>
    <row r="5328" spans="1:20" hidden="1" x14ac:dyDescent="0.25">
      <c r="A5328" t="s">
        <v>24</v>
      </c>
      <c r="B5328" s="3" t="s">
        <v>11261</v>
      </c>
      <c r="C5328" t="s">
        <v>20265</v>
      </c>
      <c r="D5328" t="s">
        <v>22</v>
      </c>
      <c r="E5328" t="s">
        <v>5</v>
      </c>
      <c r="F5328" s="1" t="s">
        <v>11261</v>
      </c>
      <c r="G5328" t="s">
        <v>907</v>
      </c>
      <c r="H5328">
        <v>4607691</v>
      </c>
      <c r="I5328">
        <v>4608992</v>
      </c>
      <c r="J5328" t="s">
        <v>37</v>
      </c>
      <c r="K5328" t="s">
        <v>10738</v>
      </c>
      <c r="L5328" s="1" t="s">
        <v>11261</v>
      </c>
      <c r="M5328" s="1" t="s">
        <v>11261</v>
      </c>
      <c r="N5328" t="s">
        <v>733</v>
      </c>
      <c r="O5328" s="1" t="s">
        <v>11261</v>
      </c>
      <c r="P5328" s="1" t="s">
        <v>11261</v>
      </c>
      <c r="Q5328" t="s">
        <v>10737</v>
      </c>
      <c r="R5328">
        <v>1302</v>
      </c>
      <c r="S5328" s="9">
        <v>433</v>
      </c>
      <c r="T5328" s="1" t="s">
        <v>11261</v>
      </c>
    </row>
    <row r="5329" spans="1:20" hidden="1" x14ac:dyDescent="0.25">
      <c r="A5329" t="s">
        <v>20</v>
      </c>
      <c r="B5329" s="2" t="s">
        <v>126</v>
      </c>
      <c r="C5329" t="s">
        <v>14073</v>
      </c>
      <c r="D5329" t="s">
        <v>22</v>
      </c>
      <c r="E5329" t="s">
        <v>5</v>
      </c>
      <c r="F5329" s="1" t="s">
        <v>11261</v>
      </c>
      <c r="G5329" t="s">
        <v>907</v>
      </c>
      <c r="H5329">
        <v>1432176</v>
      </c>
      <c r="I5329">
        <v>1432859</v>
      </c>
      <c r="J5329" t="s">
        <v>37</v>
      </c>
      <c r="K5329" s="1" t="s">
        <v>11261</v>
      </c>
      <c r="L5329" s="1" t="s">
        <v>11261</v>
      </c>
      <c r="M5329" s="1" t="s">
        <v>11261</v>
      </c>
      <c r="N5329" t="s">
        <v>27</v>
      </c>
      <c r="O5329" s="1" t="s">
        <v>11261</v>
      </c>
      <c r="P5329" s="1" t="s">
        <v>11261</v>
      </c>
      <c r="Q5329" t="s">
        <v>4014</v>
      </c>
      <c r="R5329">
        <v>684</v>
      </c>
      <c r="S5329" s="10" t="s">
        <v>11261</v>
      </c>
      <c r="T5329" t="s">
        <v>127</v>
      </c>
    </row>
    <row r="5330" spans="1:20" hidden="1" x14ac:dyDescent="0.25">
      <c r="A5330" t="s">
        <v>20</v>
      </c>
      <c r="B5330" s="2" t="s">
        <v>21</v>
      </c>
      <c r="C5330" t="s">
        <v>14935</v>
      </c>
      <c r="D5330" t="s">
        <v>22</v>
      </c>
      <c r="E5330" t="s">
        <v>5</v>
      </c>
      <c r="F5330" s="1" t="s">
        <v>11261</v>
      </c>
      <c r="G5330" t="s">
        <v>907</v>
      </c>
      <c r="H5330">
        <v>1870093</v>
      </c>
      <c r="I5330">
        <v>1870776</v>
      </c>
      <c r="J5330" t="s">
        <v>37</v>
      </c>
      <c r="K5330" s="1" t="s">
        <v>11261</v>
      </c>
      <c r="L5330" s="1" t="s">
        <v>11261</v>
      </c>
      <c r="M5330" s="1" t="s">
        <v>11261</v>
      </c>
      <c r="N5330" s="1" t="s">
        <v>11261</v>
      </c>
      <c r="O5330" s="1" t="s">
        <v>11261</v>
      </c>
      <c r="P5330" s="1" t="s">
        <v>11261</v>
      </c>
      <c r="Q5330" t="s">
        <v>4909</v>
      </c>
      <c r="R5330">
        <v>684</v>
      </c>
      <c r="S5330" s="10" t="s">
        <v>11261</v>
      </c>
      <c r="T5330" s="1" t="s">
        <v>11261</v>
      </c>
    </row>
    <row r="5331" spans="1:20" hidden="1" x14ac:dyDescent="0.25">
      <c r="A5331" t="s">
        <v>24</v>
      </c>
      <c r="B5331" s="3" t="s">
        <v>11261</v>
      </c>
      <c r="C5331" t="s">
        <v>14936</v>
      </c>
      <c r="D5331" t="s">
        <v>22</v>
      </c>
      <c r="E5331" t="s">
        <v>5</v>
      </c>
      <c r="F5331" s="1" t="s">
        <v>11261</v>
      </c>
      <c r="G5331" t="s">
        <v>907</v>
      </c>
      <c r="H5331">
        <v>1870093</v>
      </c>
      <c r="I5331">
        <v>1870776</v>
      </c>
      <c r="J5331" t="s">
        <v>37</v>
      </c>
      <c r="K5331" t="s">
        <v>4910</v>
      </c>
      <c r="L5331" s="1" t="s">
        <v>11261</v>
      </c>
      <c r="M5331" s="1" t="s">
        <v>11261</v>
      </c>
      <c r="N5331" t="s">
        <v>27</v>
      </c>
      <c r="O5331" s="1" t="s">
        <v>11261</v>
      </c>
      <c r="P5331" s="1" t="s">
        <v>11261</v>
      </c>
      <c r="Q5331" t="s">
        <v>4909</v>
      </c>
      <c r="R5331">
        <v>684</v>
      </c>
      <c r="S5331" s="9">
        <v>227</v>
      </c>
      <c r="T5331" s="1" t="s">
        <v>11261</v>
      </c>
    </row>
    <row r="5332" spans="1:20" hidden="1" x14ac:dyDescent="0.25">
      <c r="A5332" t="s">
        <v>20</v>
      </c>
      <c r="B5332" s="2" t="s">
        <v>21</v>
      </c>
      <c r="C5332" t="s">
        <v>15781</v>
      </c>
      <c r="D5332" t="s">
        <v>22</v>
      </c>
      <c r="E5332" t="s">
        <v>5</v>
      </c>
      <c r="F5332" s="1" t="s">
        <v>11261</v>
      </c>
      <c r="G5332" t="s">
        <v>907</v>
      </c>
      <c r="H5332">
        <v>2339790</v>
      </c>
      <c r="I5332">
        <v>2340473</v>
      </c>
      <c r="J5332" t="s">
        <v>23</v>
      </c>
      <c r="K5332" s="1" t="s">
        <v>11261</v>
      </c>
      <c r="L5332" s="1" t="s">
        <v>11261</v>
      </c>
      <c r="M5332" s="1" t="s">
        <v>11261</v>
      </c>
      <c r="N5332" s="1" t="s">
        <v>11261</v>
      </c>
      <c r="O5332" s="1" t="s">
        <v>11261</v>
      </c>
      <c r="P5332" s="1" t="s">
        <v>11261</v>
      </c>
      <c r="Q5332" t="s">
        <v>5833</v>
      </c>
      <c r="R5332">
        <v>684</v>
      </c>
      <c r="S5332" s="10" t="s">
        <v>11261</v>
      </c>
      <c r="T5332" s="1" t="s">
        <v>11261</v>
      </c>
    </row>
    <row r="5333" spans="1:20" hidden="1" x14ac:dyDescent="0.25">
      <c r="A5333" t="s">
        <v>24</v>
      </c>
      <c r="B5333" s="3" t="s">
        <v>11261</v>
      </c>
      <c r="C5333" t="s">
        <v>15782</v>
      </c>
      <c r="D5333" t="s">
        <v>22</v>
      </c>
      <c r="E5333" t="s">
        <v>5</v>
      </c>
      <c r="F5333" s="1" t="s">
        <v>11261</v>
      </c>
      <c r="G5333" t="s">
        <v>907</v>
      </c>
      <c r="H5333">
        <v>2339790</v>
      </c>
      <c r="I5333">
        <v>2340473</v>
      </c>
      <c r="J5333" t="s">
        <v>23</v>
      </c>
      <c r="K5333" t="s">
        <v>5834</v>
      </c>
      <c r="L5333" s="1" t="s">
        <v>11261</v>
      </c>
      <c r="M5333" s="1" t="s">
        <v>11261</v>
      </c>
      <c r="N5333" t="s">
        <v>265</v>
      </c>
      <c r="O5333" s="1" t="s">
        <v>11261</v>
      </c>
      <c r="P5333" s="1" t="s">
        <v>11261</v>
      </c>
      <c r="Q5333" t="s">
        <v>5833</v>
      </c>
      <c r="R5333">
        <v>684</v>
      </c>
      <c r="S5333" s="9">
        <v>227</v>
      </c>
      <c r="T5333" s="1" t="s">
        <v>11261</v>
      </c>
    </row>
    <row r="5334" spans="1:20" hidden="1" x14ac:dyDescent="0.25">
      <c r="A5334" t="s">
        <v>20</v>
      </c>
      <c r="B5334" s="2" t="s">
        <v>21</v>
      </c>
      <c r="C5334" t="s">
        <v>16897</v>
      </c>
      <c r="D5334" t="s">
        <v>22</v>
      </c>
      <c r="E5334" t="s">
        <v>5</v>
      </c>
      <c r="F5334" s="1" t="s">
        <v>11261</v>
      </c>
      <c r="G5334" t="s">
        <v>907</v>
      </c>
      <c r="H5334">
        <v>2916525</v>
      </c>
      <c r="I5334">
        <v>2917208</v>
      </c>
      <c r="J5334" t="s">
        <v>37</v>
      </c>
      <c r="K5334" s="1" t="s">
        <v>11261</v>
      </c>
      <c r="L5334" s="1" t="s">
        <v>11261</v>
      </c>
      <c r="M5334" s="1" t="s">
        <v>11261</v>
      </c>
      <c r="N5334" s="1" t="s">
        <v>11261</v>
      </c>
      <c r="O5334" s="1" t="s">
        <v>11261</v>
      </c>
      <c r="P5334" s="1" t="s">
        <v>11261</v>
      </c>
      <c r="Q5334" t="s">
        <v>7008</v>
      </c>
      <c r="R5334">
        <v>684</v>
      </c>
      <c r="S5334" s="10" t="s">
        <v>11261</v>
      </c>
      <c r="T5334" s="1" t="s">
        <v>11261</v>
      </c>
    </row>
    <row r="5335" spans="1:20" hidden="1" x14ac:dyDescent="0.25">
      <c r="A5335" t="s">
        <v>24</v>
      </c>
      <c r="B5335" s="3" t="s">
        <v>11261</v>
      </c>
      <c r="C5335" t="s">
        <v>13593</v>
      </c>
      <c r="D5335" t="s">
        <v>22</v>
      </c>
      <c r="E5335" t="s">
        <v>5</v>
      </c>
      <c r="F5335" s="1" t="s">
        <v>11261</v>
      </c>
      <c r="G5335" t="s">
        <v>907</v>
      </c>
      <c r="H5335">
        <v>1189512</v>
      </c>
      <c r="I5335">
        <v>1190816</v>
      </c>
      <c r="J5335" t="s">
        <v>23</v>
      </c>
      <c r="K5335" t="s">
        <v>3495</v>
      </c>
      <c r="L5335" s="1" t="s">
        <v>11261</v>
      </c>
      <c r="M5335" s="1" t="s">
        <v>11261</v>
      </c>
      <c r="N5335" t="s">
        <v>3496</v>
      </c>
      <c r="O5335" s="1" t="s">
        <v>11261</v>
      </c>
      <c r="P5335" s="1" t="s">
        <v>11261</v>
      </c>
      <c r="Q5335" t="s">
        <v>3494</v>
      </c>
      <c r="R5335">
        <v>1305</v>
      </c>
      <c r="S5335" s="9">
        <v>434</v>
      </c>
      <c r="T5335" s="1" t="s">
        <v>11261</v>
      </c>
    </row>
    <row r="5336" spans="1:20" hidden="1" x14ac:dyDescent="0.25">
      <c r="A5336" t="s">
        <v>20</v>
      </c>
      <c r="B5336" s="2" t="s">
        <v>21</v>
      </c>
      <c r="C5336" t="s">
        <v>17898</v>
      </c>
      <c r="D5336" t="s">
        <v>22</v>
      </c>
      <c r="E5336" t="s">
        <v>5</v>
      </c>
      <c r="F5336" s="1" t="s">
        <v>11261</v>
      </c>
      <c r="G5336" t="s">
        <v>907</v>
      </c>
      <c r="H5336">
        <v>3466770</v>
      </c>
      <c r="I5336">
        <v>3467453</v>
      </c>
      <c r="J5336" t="s">
        <v>37</v>
      </c>
      <c r="K5336" s="1" t="s">
        <v>11261</v>
      </c>
      <c r="L5336" s="1" t="s">
        <v>11261</v>
      </c>
      <c r="M5336" s="1" t="s">
        <v>11261</v>
      </c>
      <c r="N5336" s="1" t="s">
        <v>11261</v>
      </c>
      <c r="O5336" s="1" t="s">
        <v>11261</v>
      </c>
      <c r="P5336" s="1" t="s">
        <v>11261</v>
      </c>
      <c r="Q5336" t="s">
        <v>8067</v>
      </c>
      <c r="R5336">
        <v>684</v>
      </c>
      <c r="S5336" s="10" t="s">
        <v>11261</v>
      </c>
      <c r="T5336" s="1" t="s">
        <v>11261</v>
      </c>
    </row>
    <row r="5337" spans="1:20" hidden="1" x14ac:dyDescent="0.25">
      <c r="A5337" t="s">
        <v>24</v>
      </c>
      <c r="B5337" s="3" t="s">
        <v>11261</v>
      </c>
      <c r="C5337" t="s">
        <v>17899</v>
      </c>
      <c r="D5337" t="s">
        <v>22</v>
      </c>
      <c r="E5337" t="s">
        <v>5</v>
      </c>
      <c r="F5337" s="1" t="s">
        <v>11261</v>
      </c>
      <c r="G5337" t="s">
        <v>907</v>
      </c>
      <c r="H5337">
        <v>3466770</v>
      </c>
      <c r="I5337">
        <v>3467453</v>
      </c>
      <c r="J5337" t="s">
        <v>37</v>
      </c>
      <c r="K5337" t="s">
        <v>8068</v>
      </c>
      <c r="L5337" s="1" t="s">
        <v>11261</v>
      </c>
      <c r="M5337" s="1" t="s">
        <v>11261</v>
      </c>
      <c r="N5337" t="s">
        <v>27</v>
      </c>
      <c r="O5337" s="1" t="s">
        <v>11261</v>
      </c>
      <c r="P5337" s="1" t="s">
        <v>11261</v>
      </c>
      <c r="Q5337" t="s">
        <v>8067</v>
      </c>
      <c r="R5337">
        <v>684</v>
      </c>
      <c r="S5337" s="9">
        <v>227</v>
      </c>
      <c r="T5337" s="1" t="s">
        <v>11261</v>
      </c>
    </row>
    <row r="5338" spans="1:20" hidden="1" x14ac:dyDescent="0.25">
      <c r="A5338" t="s">
        <v>20</v>
      </c>
      <c r="B5338" s="2" t="s">
        <v>21</v>
      </c>
      <c r="C5338" t="s">
        <v>19607</v>
      </c>
      <c r="D5338" t="s">
        <v>22</v>
      </c>
      <c r="E5338" t="s">
        <v>5</v>
      </c>
      <c r="F5338" s="1" t="s">
        <v>11261</v>
      </c>
      <c r="G5338" t="s">
        <v>907</v>
      </c>
      <c r="H5338">
        <v>4310551</v>
      </c>
      <c r="I5338">
        <v>4311234</v>
      </c>
      <c r="J5338" t="s">
        <v>37</v>
      </c>
      <c r="K5338" s="1" t="s">
        <v>11261</v>
      </c>
      <c r="L5338" s="1" t="s">
        <v>11261</v>
      </c>
      <c r="M5338" s="1" t="s">
        <v>11261</v>
      </c>
      <c r="N5338" s="1" t="s">
        <v>11261</v>
      </c>
      <c r="O5338" s="1" t="s">
        <v>11261</v>
      </c>
      <c r="P5338" s="1" t="s">
        <v>11261</v>
      </c>
      <c r="Q5338" t="s">
        <v>10014</v>
      </c>
      <c r="R5338">
        <v>684</v>
      </c>
      <c r="S5338" s="10" t="s">
        <v>11261</v>
      </c>
      <c r="T5338" s="1" t="s">
        <v>11261</v>
      </c>
    </row>
    <row r="5339" spans="1:20" hidden="1" x14ac:dyDescent="0.25">
      <c r="A5339" t="s">
        <v>24</v>
      </c>
      <c r="B5339" s="3" t="s">
        <v>11261</v>
      </c>
      <c r="C5339" t="s">
        <v>19608</v>
      </c>
      <c r="D5339" t="s">
        <v>22</v>
      </c>
      <c r="E5339" t="s">
        <v>5</v>
      </c>
      <c r="F5339" s="1" t="s">
        <v>11261</v>
      </c>
      <c r="G5339" t="s">
        <v>907</v>
      </c>
      <c r="H5339">
        <v>4310551</v>
      </c>
      <c r="I5339">
        <v>4311234</v>
      </c>
      <c r="J5339" t="s">
        <v>37</v>
      </c>
      <c r="K5339" t="s">
        <v>10015</v>
      </c>
      <c r="L5339" s="1" t="s">
        <v>11261</v>
      </c>
      <c r="M5339" s="1" t="s">
        <v>11261</v>
      </c>
      <c r="N5339" t="s">
        <v>27</v>
      </c>
      <c r="O5339" s="1" t="s">
        <v>11261</v>
      </c>
      <c r="P5339" s="1" t="s">
        <v>11261</v>
      </c>
      <c r="Q5339" t="s">
        <v>10014</v>
      </c>
      <c r="R5339">
        <v>684</v>
      </c>
      <c r="S5339" s="9">
        <v>227</v>
      </c>
      <c r="T5339" s="1" t="s">
        <v>11261</v>
      </c>
    </row>
    <row r="5340" spans="1:20" hidden="1" x14ac:dyDescent="0.25">
      <c r="A5340" t="s">
        <v>20</v>
      </c>
      <c r="B5340" s="2" t="s">
        <v>21</v>
      </c>
      <c r="C5340" t="s">
        <v>13391</v>
      </c>
      <c r="D5340" t="s">
        <v>22</v>
      </c>
      <c r="E5340" t="s">
        <v>5</v>
      </c>
      <c r="F5340" s="1" t="s">
        <v>11261</v>
      </c>
      <c r="G5340" t="s">
        <v>907</v>
      </c>
      <c r="H5340">
        <v>1085595</v>
      </c>
      <c r="I5340">
        <v>1086275</v>
      </c>
      <c r="J5340" t="s">
        <v>23</v>
      </c>
      <c r="K5340" s="1" t="s">
        <v>11261</v>
      </c>
      <c r="L5340" s="1" t="s">
        <v>11261</v>
      </c>
      <c r="M5340" s="1" t="s">
        <v>11261</v>
      </c>
      <c r="N5340" s="1" t="s">
        <v>11261</v>
      </c>
      <c r="O5340" s="1" t="s">
        <v>11261</v>
      </c>
      <c r="P5340" s="1" t="s">
        <v>11261</v>
      </c>
      <c r="Q5340" t="s">
        <v>3271</v>
      </c>
      <c r="R5340">
        <v>681</v>
      </c>
      <c r="S5340" s="10" t="s">
        <v>11261</v>
      </c>
      <c r="T5340" s="1" t="s">
        <v>11261</v>
      </c>
    </row>
    <row r="5341" spans="1:20" hidden="1" x14ac:dyDescent="0.25">
      <c r="A5341" t="s">
        <v>24</v>
      </c>
      <c r="B5341" s="3" t="s">
        <v>11261</v>
      </c>
      <c r="C5341" t="s">
        <v>18516</v>
      </c>
      <c r="D5341" t="s">
        <v>22</v>
      </c>
      <c r="E5341" t="s">
        <v>5</v>
      </c>
      <c r="F5341" s="1" t="s">
        <v>11261</v>
      </c>
      <c r="G5341" t="s">
        <v>907</v>
      </c>
      <c r="H5341">
        <v>3781351</v>
      </c>
      <c r="I5341">
        <v>3782655</v>
      </c>
      <c r="J5341" t="s">
        <v>37</v>
      </c>
      <c r="K5341" t="s">
        <v>8765</v>
      </c>
      <c r="L5341" s="1" t="s">
        <v>11261</v>
      </c>
      <c r="M5341" s="1" t="s">
        <v>11261</v>
      </c>
      <c r="N5341" t="s">
        <v>552</v>
      </c>
      <c r="O5341" s="1" t="s">
        <v>11261</v>
      </c>
      <c r="P5341" s="1" t="s">
        <v>11261</v>
      </c>
      <c r="Q5341" t="s">
        <v>8764</v>
      </c>
      <c r="R5341">
        <v>1305</v>
      </c>
      <c r="S5341" s="9">
        <v>434</v>
      </c>
      <c r="T5341" s="1" t="s">
        <v>11261</v>
      </c>
    </row>
    <row r="5342" spans="1:20" hidden="1" x14ac:dyDescent="0.25">
      <c r="A5342" t="s">
        <v>20</v>
      </c>
      <c r="B5342" s="2" t="s">
        <v>21</v>
      </c>
      <c r="C5342" t="s">
        <v>13915</v>
      </c>
      <c r="D5342" t="s">
        <v>22</v>
      </c>
      <c r="E5342" t="s">
        <v>5</v>
      </c>
      <c r="F5342" s="1" t="s">
        <v>11261</v>
      </c>
      <c r="G5342" t="s">
        <v>907</v>
      </c>
      <c r="H5342">
        <v>1343551</v>
      </c>
      <c r="I5342">
        <v>1344231</v>
      </c>
      <c r="J5342" t="s">
        <v>23</v>
      </c>
      <c r="K5342" s="1" t="s">
        <v>11261</v>
      </c>
      <c r="L5342" s="1" t="s">
        <v>11261</v>
      </c>
      <c r="M5342" s="1" t="s">
        <v>11261</v>
      </c>
      <c r="N5342" s="1" t="s">
        <v>11261</v>
      </c>
      <c r="O5342" s="1" t="s">
        <v>11261</v>
      </c>
      <c r="P5342" s="1" t="s">
        <v>11261</v>
      </c>
      <c r="Q5342" t="s">
        <v>3841</v>
      </c>
      <c r="R5342">
        <v>681</v>
      </c>
      <c r="S5342" s="10" t="s">
        <v>11261</v>
      </c>
      <c r="T5342" s="1" t="s">
        <v>11261</v>
      </c>
    </row>
    <row r="5343" spans="1:20" hidden="1" x14ac:dyDescent="0.25">
      <c r="A5343" t="s">
        <v>24</v>
      </c>
      <c r="B5343" s="3" t="s">
        <v>11261</v>
      </c>
      <c r="C5343" t="s">
        <v>13916</v>
      </c>
      <c r="D5343" t="s">
        <v>22</v>
      </c>
      <c r="E5343" t="s">
        <v>5</v>
      </c>
      <c r="F5343" s="1" t="s">
        <v>11261</v>
      </c>
      <c r="G5343" t="s">
        <v>907</v>
      </c>
      <c r="H5343">
        <v>1343551</v>
      </c>
      <c r="I5343">
        <v>1344231</v>
      </c>
      <c r="J5343" t="s">
        <v>23</v>
      </c>
      <c r="K5343" t="s">
        <v>3842</v>
      </c>
      <c r="L5343" s="1" t="s">
        <v>11261</v>
      </c>
      <c r="M5343" s="1" t="s">
        <v>11261</v>
      </c>
      <c r="N5343" t="s">
        <v>27</v>
      </c>
      <c r="O5343" s="1" t="s">
        <v>11261</v>
      </c>
      <c r="P5343" s="1" t="s">
        <v>11261</v>
      </c>
      <c r="Q5343" t="s">
        <v>3841</v>
      </c>
      <c r="R5343">
        <v>681</v>
      </c>
      <c r="S5343" s="9">
        <v>226</v>
      </c>
      <c r="T5343" s="1" t="s">
        <v>11261</v>
      </c>
    </row>
    <row r="5344" spans="1:20" hidden="1" x14ac:dyDescent="0.25">
      <c r="A5344" t="s">
        <v>20</v>
      </c>
      <c r="B5344" s="2" t="s">
        <v>21</v>
      </c>
      <c r="C5344" t="s">
        <v>13970</v>
      </c>
      <c r="D5344" t="s">
        <v>22</v>
      </c>
      <c r="E5344" t="s">
        <v>5</v>
      </c>
      <c r="F5344" s="1" t="s">
        <v>11261</v>
      </c>
      <c r="G5344" t="s">
        <v>907</v>
      </c>
      <c r="H5344">
        <v>1373127</v>
      </c>
      <c r="I5344">
        <v>1373807</v>
      </c>
      <c r="J5344" t="s">
        <v>37</v>
      </c>
      <c r="K5344" s="1" t="s">
        <v>11261</v>
      </c>
      <c r="L5344" s="1" t="s">
        <v>11261</v>
      </c>
      <c r="M5344" s="1" t="s">
        <v>11261</v>
      </c>
      <c r="N5344" s="1" t="s">
        <v>11261</v>
      </c>
      <c r="O5344" s="1" t="s">
        <v>11261</v>
      </c>
      <c r="P5344" s="1" t="s">
        <v>11261</v>
      </c>
      <c r="Q5344" t="s">
        <v>3900</v>
      </c>
      <c r="R5344">
        <v>681</v>
      </c>
      <c r="S5344" s="10" t="s">
        <v>11261</v>
      </c>
      <c r="T5344" s="1" t="s">
        <v>11261</v>
      </c>
    </row>
    <row r="5345" spans="1:20" hidden="1" x14ac:dyDescent="0.25">
      <c r="A5345" t="s">
        <v>24</v>
      </c>
      <c r="B5345" s="3" t="s">
        <v>11261</v>
      </c>
      <c r="C5345" t="s">
        <v>13971</v>
      </c>
      <c r="D5345" t="s">
        <v>22</v>
      </c>
      <c r="E5345" t="s">
        <v>5</v>
      </c>
      <c r="F5345" s="1" t="s">
        <v>11261</v>
      </c>
      <c r="G5345" t="s">
        <v>907</v>
      </c>
      <c r="H5345">
        <v>1373127</v>
      </c>
      <c r="I5345">
        <v>1373807</v>
      </c>
      <c r="J5345" t="s">
        <v>37</v>
      </c>
      <c r="K5345" t="s">
        <v>3901</v>
      </c>
      <c r="L5345" s="1" t="s">
        <v>11261</v>
      </c>
      <c r="M5345" s="1" t="s">
        <v>11261</v>
      </c>
      <c r="N5345" t="s">
        <v>27</v>
      </c>
      <c r="O5345" s="1" t="s">
        <v>11261</v>
      </c>
      <c r="P5345" s="1" t="s">
        <v>11261</v>
      </c>
      <c r="Q5345" t="s">
        <v>3900</v>
      </c>
      <c r="R5345">
        <v>681</v>
      </c>
      <c r="S5345" s="9">
        <v>226</v>
      </c>
      <c r="T5345" s="1" t="s">
        <v>11261</v>
      </c>
    </row>
    <row r="5346" spans="1:20" hidden="1" x14ac:dyDescent="0.25">
      <c r="A5346" t="s">
        <v>20</v>
      </c>
      <c r="B5346" s="2" t="s">
        <v>21</v>
      </c>
      <c r="C5346" t="s">
        <v>14583</v>
      </c>
      <c r="D5346" t="s">
        <v>22</v>
      </c>
      <c r="E5346" t="s">
        <v>5</v>
      </c>
      <c r="F5346" s="1" t="s">
        <v>11261</v>
      </c>
      <c r="G5346" t="s">
        <v>907</v>
      </c>
      <c r="H5346">
        <v>1668078</v>
      </c>
      <c r="I5346">
        <v>1668758</v>
      </c>
      <c r="J5346" t="s">
        <v>37</v>
      </c>
      <c r="K5346" s="1" t="s">
        <v>11261</v>
      </c>
      <c r="L5346" s="1" t="s">
        <v>11261</v>
      </c>
      <c r="M5346" s="1" t="s">
        <v>11261</v>
      </c>
      <c r="N5346" s="1" t="s">
        <v>11261</v>
      </c>
      <c r="O5346" s="1" t="s">
        <v>11261</v>
      </c>
      <c r="P5346" s="1" t="s">
        <v>11261</v>
      </c>
      <c r="Q5346" t="s">
        <v>4537</v>
      </c>
      <c r="R5346">
        <v>681</v>
      </c>
      <c r="S5346" s="10" t="s">
        <v>11261</v>
      </c>
      <c r="T5346" s="1" t="s">
        <v>11261</v>
      </c>
    </row>
    <row r="5347" spans="1:20" hidden="1" x14ac:dyDescent="0.25">
      <c r="A5347" t="s">
        <v>24</v>
      </c>
      <c r="B5347" s="3" t="s">
        <v>11261</v>
      </c>
      <c r="C5347" t="s">
        <v>14584</v>
      </c>
      <c r="D5347" t="s">
        <v>22</v>
      </c>
      <c r="E5347" t="s">
        <v>5</v>
      </c>
      <c r="F5347" s="1" t="s">
        <v>11261</v>
      </c>
      <c r="G5347" t="s">
        <v>907</v>
      </c>
      <c r="H5347">
        <v>1668078</v>
      </c>
      <c r="I5347">
        <v>1668758</v>
      </c>
      <c r="J5347" t="s">
        <v>37</v>
      </c>
      <c r="K5347" t="s">
        <v>4538</v>
      </c>
      <c r="L5347" s="1" t="s">
        <v>11261</v>
      </c>
      <c r="M5347" s="1" t="s">
        <v>11261</v>
      </c>
      <c r="N5347" t="s">
        <v>2131</v>
      </c>
      <c r="O5347" s="1" t="s">
        <v>11261</v>
      </c>
      <c r="P5347" s="1" t="s">
        <v>11261</v>
      </c>
      <c r="Q5347" t="s">
        <v>4537</v>
      </c>
      <c r="R5347">
        <v>681</v>
      </c>
      <c r="S5347" s="9">
        <v>226</v>
      </c>
      <c r="T5347" s="1" t="s">
        <v>11261</v>
      </c>
    </row>
    <row r="5348" spans="1:20" hidden="1" x14ac:dyDescent="0.25">
      <c r="A5348" t="s">
        <v>20</v>
      </c>
      <c r="B5348" s="2" t="s">
        <v>21</v>
      </c>
      <c r="C5348" t="s">
        <v>15326</v>
      </c>
      <c r="D5348" t="s">
        <v>22</v>
      </c>
      <c r="E5348" t="s">
        <v>5</v>
      </c>
      <c r="F5348" s="1" t="s">
        <v>11261</v>
      </c>
      <c r="G5348" t="s">
        <v>907</v>
      </c>
      <c r="H5348">
        <v>2083081</v>
      </c>
      <c r="I5348">
        <v>2083761</v>
      </c>
      <c r="J5348" t="s">
        <v>37</v>
      </c>
      <c r="K5348" s="1" t="s">
        <v>11261</v>
      </c>
      <c r="L5348" s="1" t="s">
        <v>11261</v>
      </c>
      <c r="M5348" s="1" t="s">
        <v>11261</v>
      </c>
      <c r="N5348" s="1" t="s">
        <v>11261</v>
      </c>
      <c r="O5348" s="1" t="s">
        <v>11261</v>
      </c>
      <c r="P5348" s="1" t="s">
        <v>11261</v>
      </c>
      <c r="Q5348" t="s">
        <v>5334</v>
      </c>
      <c r="R5348">
        <v>681</v>
      </c>
      <c r="S5348" s="10" t="s">
        <v>11261</v>
      </c>
      <c r="T5348" s="1" t="s">
        <v>11261</v>
      </c>
    </row>
    <row r="5349" spans="1:20" hidden="1" x14ac:dyDescent="0.25">
      <c r="A5349" t="s">
        <v>24</v>
      </c>
      <c r="B5349" s="3" t="s">
        <v>11261</v>
      </c>
      <c r="C5349" t="s">
        <v>20431</v>
      </c>
      <c r="D5349" t="s">
        <v>22</v>
      </c>
      <c r="E5349" t="s">
        <v>5</v>
      </c>
      <c r="F5349" s="1" t="s">
        <v>11261</v>
      </c>
      <c r="G5349" t="s">
        <v>907</v>
      </c>
      <c r="H5349">
        <v>4702474</v>
      </c>
      <c r="I5349">
        <v>4703778</v>
      </c>
      <c r="J5349" t="s">
        <v>37</v>
      </c>
      <c r="K5349" t="s">
        <v>10923</v>
      </c>
      <c r="L5349" s="1" t="s">
        <v>11261</v>
      </c>
      <c r="M5349" s="1" t="s">
        <v>11261</v>
      </c>
      <c r="N5349" t="s">
        <v>869</v>
      </c>
      <c r="O5349" s="1" t="s">
        <v>11261</v>
      </c>
      <c r="P5349" s="1" t="s">
        <v>11261</v>
      </c>
      <c r="Q5349" t="s">
        <v>10922</v>
      </c>
      <c r="R5349">
        <v>1305</v>
      </c>
      <c r="S5349" s="9">
        <v>434</v>
      </c>
      <c r="T5349" s="1" t="s">
        <v>11261</v>
      </c>
    </row>
    <row r="5350" spans="1:20" hidden="1" x14ac:dyDescent="0.25">
      <c r="A5350" t="s">
        <v>20</v>
      </c>
      <c r="B5350" s="2" t="s">
        <v>21</v>
      </c>
      <c r="C5350" t="s">
        <v>15401</v>
      </c>
      <c r="D5350" t="s">
        <v>22</v>
      </c>
      <c r="E5350" t="s">
        <v>5</v>
      </c>
      <c r="F5350" s="1" t="s">
        <v>11261</v>
      </c>
      <c r="G5350" t="s">
        <v>907</v>
      </c>
      <c r="H5350">
        <v>2127765</v>
      </c>
      <c r="I5350">
        <v>2128445</v>
      </c>
      <c r="J5350" t="s">
        <v>23</v>
      </c>
      <c r="K5350" s="1" t="s">
        <v>11261</v>
      </c>
      <c r="L5350" s="1" t="s">
        <v>11261</v>
      </c>
      <c r="M5350" s="1" t="s">
        <v>11261</v>
      </c>
      <c r="N5350" s="1" t="s">
        <v>11261</v>
      </c>
      <c r="O5350" s="1" t="s">
        <v>11261</v>
      </c>
      <c r="P5350" s="1" t="s">
        <v>11261</v>
      </c>
      <c r="Q5350" t="s">
        <v>5414</v>
      </c>
      <c r="R5350">
        <v>681</v>
      </c>
      <c r="S5350" s="10" t="s">
        <v>11261</v>
      </c>
      <c r="T5350" s="1" t="s">
        <v>11261</v>
      </c>
    </row>
    <row r="5351" spans="1:20" hidden="1" x14ac:dyDescent="0.25">
      <c r="A5351" t="s">
        <v>24</v>
      </c>
      <c r="B5351" s="3" t="s">
        <v>11261</v>
      </c>
      <c r="C5351" t="s">
        <v>15402</v>
      </c>
      <c r="D5351" t="s">
        <v>22</v>
      </c>
      <c r="E5351" t="s">
        <v>5</v>
      </c>
      <c r="F5351" s="1" t="s">
        <v>11261</v>
      </c>
      <c r="G5351" t="s">
        <v>907</v>
      </c>
      <c r="H5351">
        <v>2127765</v>
      </c>
      <c r="I5351">
        <v>2128445</v>
      </c>
      <c r="J5351" t="s">
        <v>23</v>
      </c>
      <c r="K5351" t="s">
        <v>5415</v>
      </c>
      <c r="L5351" s="1" t="s">
        <v>11261</v>
      </c>
      <c r="M5351" s="1" t="s">
        <v>11261</v>
      </c>
      <c r="N5351" t="s">
        <v>1340</v>
      </c>
      <c r="O5351" s="1" t="s">
        <v>11261</v>
      </c>
      <c r="P5351" s="1" t="s">
        <v>11261</v>
      </c>
      <c r="Q5351" t="s">
        <v>5414</v>
      </c>
      <c r="R5351">
        <v>681</v>
      </c>
      <c r="S5351" s="9">
        <v>226</v>
      </c>
      <c r="T5351" s="1" t="s">
        <v>11261</v>
      </c>
    </row>
    <row r="5352" spans="1:20" hidden="1" x14ac:dyDescent="0.25">
      <c r="A5352" t="s">
        <v>20</v>
      </c>
      <c r="B5352" s="2" t="s">
        <v>21</v>
      </c>
      <c r="C5352" t="s">
        <v>16089</v>
      </c>
      <c r="D5352" t="s">
        <v>22</v>
      </c>
      <c r="E5352" t="s">
        <v>5</v>
      </c>
      <c r="F5352" s="1" t="s">
        <v>11261</v>
      </c>
      <c r="G5352" t="s">
        <v>907</v>
      </c>
      <c r="H5352">
        <v>2481053</v>
      </c>
      <c r="I5352">
        <v>2481733</v>
      </c>
      <c r="J5352" t="s">
        <v>37</v>
      </c>
      <c r="K5352" s="1" t="s">
        <v>11261</v>
      </c>
      <c r="L5352" s="1" t="s">
        <v>11261</v>
      </c>
      <c r="M5352" s="1" t="s">
        <v>11261</v>
      </c>
      <c r="N5352" s="1" t="s">
        <v>11261</v>
      </c>
      <c r="O5352" s="1" t="s">
        <v>11261</v>
      </c>
      <c r="P5352" s="1" t="s">
        <v>11261</v>
      </c>
      <c r="Q5352" t="s">
        <v>6150</v>
      </c>
      <c r="R5352">
        <v>681</v>
      </c>
      <c r="S5352" s="10" t="s">
        <v>11261</v>
      </c>
      <c r="T5352" s="1" t="s">
        <v>11261</v>
      </c>
    </row>
    <row r="5353" spans="1:20" hidden="1" x14ac:dyDescent="0.25">
      <c r="A5353" t="s">
        <v>24</v>
      </c>
      <c r="B5353" s="3" t="s">
        <v>11261</v>
      </c>
      <c r="C5353" t="s">
        <v>18404</v>
      </c>
      <c r="D5353" t="s">
        <v>22</v>
      </c>
      <c r="E5353" t="s">
        <v>5</v>
      </c>
      <c r="F5353" s="1" t="s">
        <v>11261</v>
      </c>
      <c r="G5353" t="s">
        <v>907</v>
      </c>
      <c r="H5353">
        <v>3721166</v>
      </c>
      <c r="I5353">
        <v>3722473</v>
      </c>
      <c r="J5353" t="s">
        <v>37</v>
      </c>
      <c r="K5353" t="s">
        <v>8632</v>
      </c>
      <c r="L5353" s="1" t="s">
        <v>11261</v>
      </c>
      <c r="M5353" s="1" t="s">
        <v>11261</v>
      </c>
      <c r="N5353" t="s">
        <v>8633</v>
      </c>
      <c r="O5353" t="s">
        <v>8630</v>
      </c>
      <c r="P5353" s="1" t="s">
        <v>11261</v>
      </c>
      <c r="Q5353" t="s">
        <v>8631</v>
      </c>
      <c r="R5353">
        <v>1308</v>
      </c>
      <c r="S5353" s="9">
        <v>435</v>
      </c>
      <c r="T5353" s="1" t="s">
        <v>11261</v>
      </c>
    </row>
    <row r="5354" spans="1:20" hidden="1" x14ac:dyDescent="0.25">
      <c r="A5354" t="s">
        <v>20</v>
      </c>
      <c r="B5354" s="2" t="s">
        <v>21</v>
      </c>
      <c r="C5354" t="s">
        <v>16110</v>
      </c>
      <c r="D5354" t="s">
        <v>22</v>
      </c>
      <c r="E5354" t="s">
        <v>5</v>
      </c>
      <c r="F5354" s="1" t="s">
        <v>11261</v>
      </c>
      <c r="G5354" t="s">
        <v>907</v>
      </c>
      <c r="H5354">
        <v>2490638</v>
      </c>
      <c r="I5354">
        <v>2491318</v>
      </c>
      <c r="J5354" t="s">
        <v>37</v>
      </c>
      <c r="K5354" s="1" t="s">
        <v>11261</v>
      </c>
      <c r="L5354" s="1" t="s">
        <v>11261</v>
      </c>
      <c r="M5354" s="1" t="s">
        <v>11261</v>
      </c>
      <c r="N5354" s="1" t="s">
        <v>11261</v>
      </c>
      <c r="O5354" s="1" t="s">
        <v>11261</v>
      </c>
      <c r="P5354" s="1" t="s">
        <v>11261</v>
      </c>
      <c r="Q5354" t="s">
        <v>6174</v>
      </c>
      <c r="R5354">
        <v>681</v>
      </c>
      <c r="S5354" s="10" t="s">
        <v>11261</v>
      </c>
      <c r="T5354" s="1" t="s">
        <v>11261</v>
      </c>
    </row>
    <row r="5355" spans="1:20" hidden="1" x14ac:dyDescent="0.25">
      <c r="A5355" t="s">
        <v>24</v>
      </c>
      <c r="B5355" s="3" t="s">
        <v>11261</v>
      </c>
      <c r="C5355" t="s">
        <v>16111</v>
      </c>
      <c r="D5355" t="s">
        <v>22</v>
      </c>
      <c r="E5355" t="s">
        <v>5</v>
      </c>
      <c r="F5355" s="1" t="s">
        <v>11261</v>
      </c>
      <c r="G5355" t="s">
        <v>907</v>
      </c>
      <c r="H5355">
        <v>2490638</v>
      </c>
      <c r="I5355">
        <v>2491318</v>
      </c>
      <c r="J5355" t="s">
        <v>37</v>
      </c>
      <c r="K5355" t="s">
        <v>6175</v>
      </c>
      <c r="L5355" s="1" t="s">
        <v>11261</v>
      </c>
      <c r="M5355" s="1" t="s">
        <v>11261</v>
      </c>
      <c r="N5355" t="s">
        <v>27</v>
      </c>
      <c r="O5355" s="1" t="s">
        <v>11261</v>
      </c>
      <c r="P5355" s="1" t="s">
        <v>11261</v>
      </c>
      <c r="Q5355" t="s">
        <v>6174</v>
      </c>
      <c r="R5355">
        <v>681</v>
      </c>
      <c r="S5355" s="9">
        <v>226</v>
      </c>
      <c r="T5355" s="1" t="s">
        <v>11261</v>
      </c>
    </row>
    <row r="5356" spans="1:20" hidden="1" x14ac:dyDescent="0.25">
      <c r="A5356" t="s">
        <v>20</v>
      </c>
      <c r="B5356" s="2" t="s">
        <v>21</v>
      </c>
      <c r="C5356" t="s">
        <v>17091</v>
      </c>
      <c r="D5356" t="s">
        <v>22</v>
      </c>
      <c r="E5356" t="s">
        <v>5</v>
      </c>
      <c r="F5356" s="1" t="s">
        <v>11261</v>
      </c>
      <c r="G5356" t="s">
        <v>907</v>
      </c>
      <c r="H5356">
        <v>3020805</v>
      </c>
      <c r="I5356">
        <v>3021485</v>
      </c>
      <c r="J5356" t="s">
        <v>23</v>
      </c>
      <c r="K5356" s="1" t="s">
        <v>11261</v>
      </c>
      <c r="L5356" s="1" t="s">
        <v>11261</v>
      </c>
      <c r="M5356" s="1" t="s">
        <v>11261</v>
      </c>
      <c r="N5356" s="1" t="s">
        <v>11261</v>
      </c>
      <c r="O5356" s="1" t="s">
        <v>11261</v>
      </c>
      <c r="P5356" s="1" t="s">
        <v>11261</v>
      </c>
      <c r="Q5356" t="s">
        <v>7213</v>
      </c>
      <c r="R5356">
        <v>681</v>
      </c>
      <c r="S5356" s="10" t="s">
        <v>11261</v>
      </c>
      <c r="T5356" s="1" t="s">
        <v>11261</v>
      </c>
    </row>
    <row r="5357" spans="1:20" hidden="1" x14ac:dyDescent="0.25">
      <c r="A5357" t="s">
        <v>24</v>
      </c>
      <c r="B5357" s="3" t="s">
        <v>11261</v>
      </c>
      <c r="C5357" t="s">
        <v>17092</v>
      </c>
      <c r="D5357" t="s">
        <v>22</v>
      </c>
      <c r="E5357" t="s">
        <v>5</v>
      </c>
      <c r="F5357" s="1" t="s">
        <v>11261</v>
      </c>
      <c r="G5357" t="s">
        <v>907</v>
      </c>
      <c r="H5357">
        <v>3020805</v>
      </c>
      <c r="I5357">
        <v>3021485</v>
      </c>
      <c r="J5357" t="s">
        <v>23</v>
      </c>
      <c r="K5357" t="s">
        <v>7214</v>
      </c>
      <c r="L5357" s="1" t="s">
        <v>11261</v>
      </c>
      <c r="M5357" s="1" t="s">
        <v>11261</v>
      </c>
      <c r="N5357" t="s">
        <v>265</v>
      </c>
      <c r="O5357" s="1" t="s">
        <v>11261</v>
      </c>
      <c r="P5357" s="1" t="s">
        <v>11261</v>
      </c>
      <c r="Q5357" t="s">
        <v>7213</v>
      </c>
      <c r="R5357">
        <v>681</v>
      </c>
      <c r="S5357" s="9">
        <v>226</v>
      </c>
      <c r="T5357" s="1" t="s">
        <v>11261</v>
      </c>
    </row>
    <row r="5358" spans="1:20" hidden="1" x14ac:dyDescent="0.25">
      <c r="A5358" t="s">
        <v>20</v>
      </c>
      <c r="B5358" s="2" t="s">
        <v>126</v>
      </c>
      <c r="C5358" t="s">
        <v>18201</v>
      </c>
      <c r="D5358" t="s">
        <v>22</v>
      </c>
      <c r="E5358" t="s">
        <v>5</v>
      </c>
      <c r="F5358" s="1" t="s">
        <v>11261</v>
      </c>
      <c r="G5358" t="s">
        <v>907</v>
      </c>
      <c r="H5358">
        <v>3617632</v>
      </c>
      <c r="I5358">
        <v>3618312</v>
      </c>
      <c r="J5358" t="s">
        <v>37</v>
      </c>
      <c r="K5358" s="1" t="s">
        <v>11261</v>
      </c>
      <c r="L5358" s="1" t="s">
        <v>11261</v>
      </c>
      <c r="M5358" s="1" t="s">
        <v>11261</v>
      </c>
      <c r="N5358" t="s">
        <v>27</v>
      </c>
      <c r="O5358" s="1" t="s">
        <v>11261</v>
      </c>
      <c r="P5358" s="1" t="s">
        <v>11261</v>
      </c>
      <c r="Q5358" t="s">
        <v>8394</v>
      </c>
      <c r="R5358">
        <v>681</v>
      </c>
      <c r="S5358" s="10" t="s">
        <v>11261</v>
      </c>
      <c r="T5358" t="s">
        <v>127</v>
      </c>
    </row>
    <row r="5359" spans="1:20" hidden="1" x14ac:dyDescent="0.25">
      <c r="A5359" t="s">
        <v>20</v>
      </c>
      <c r="B5359" s="2" t="s">
        <v>21</v>
      </c>
      <c r="C5359" t="s">
        <v>18681</v>
      </c>
      <c r="D5359" t="s">
        <v>22</v>
      </c>
      <c r="E5359" t="s">
        <v>5</v>
      </c>
      <c r="F5359" s="1" t="s">
        <v>11261</v>
      </c>
      <c r="G5359" t="s">
        <v>907</v>
      </c>
      <c r="H5359">
        <v>3859681</v>
      </c>
      <c r="I5359">
        <v>3860361</v>
      </c>
      <c r="J5359" t="s">
        <v>37</v>
      </c>
      <c r="K5359" s="1" t="s">
        <v>11261</v>
      </c>
      <c r="L5359" s="1" t="s">
        <v>11261</v>
      </c>
      <c r="M5359" s="1" t="s">
        <v>11261</v>
      </c>
      <c r="N5359" s="1" t="s">
        <v>11261</v>
      </c>
      <c r="O5359" s="1" t="s">
        <v>11261</v>
      </c>
      <c r="P5359" s="1" t="s">
        <v>11261</v>
      </c>
      <c r="Q5359" t="s">
        <v>8959</v>
      </c>
      <c r="R5359">
        <v>681</v>
      </c>
      <c r="S5359" s="10" t="s">
        <v>11261</v>
      </c>
      <c r="T5359" s="1" t="s">
        <v>11261</v>
      </c>
    </row>
    <row r="5360" spans="1:20" hidden="1" x14ac:dyDescent="0.25">
      <c r="A5360" t="s">
        <v>24</v>
      </c>
      <c r="B5360" s="3" t="s">
        <v>11261</v>
      </c>
      <c r="C5360" t="s">
        <v>18787</v>
      </c>
      <c r="D5360" t="s">
        <v>22</v>
      </c>
      <c r="E5360" t="s">
        <v>5</v>
      </c>
      <c r="F5360" s="1" t="s">
        <v>11261</v>
      </c>
      <c r="G5360" t="s">
        <v>907</v>
      </c>
      <c r="H5360">
        <v>3907245</v>
      </c>
      <c r="I5360">
        <v>3908555</v>
      </c>
      <c r="J5360" t="s">
        <v>37</v>
      </c>
      <c r="K5360" t="s">
        <v>9078</v>
      </c>
      <c r="L5360" s="1" t="s">
        <v>11261</v>
      </c>
      <c r="M5360" s="1" t="s">
        <v>11261</v>
      </c>
      <c r="N5360" t="s">
        <v>9079</v>
      </c>
      <c r="O5360" t="s">
        <v>745</v>
      </c>
      <c r="P5360" s="1" t="s">
        <v>11261</v>
      </c>
      <c r="Q5360" t="s">
        <v>9077</v>
      </c>
      <c r="R5360">
        <v>1311</v>
      </c>
      <c r="S5360" s="9">
        <v>436</v>
      </c>
      <c r="T5360" s="1" t="s">
        <v>11261</v>
      </c>
    </row>
    <row r="5361" spans="1:20" hidden="1" x14ac:dyDescent="0.25">
      <c r="A5361" t="s">
        <v>20</v>
      </c>
      <c r="B5361" s="2" t="s">
        <v>21</v>
      </c>
      <c r="C5361" t="s">
        <v>19335</v>
      </c>
      <c r="D5361" t="s">
        <v>22</v>
      </c>
      <c r="E5361" t="s">
        <v>5</v>
      </c>
      <c r="F5361" s="1" t="s">
        <v>11261</v>
      </c>
      <c r="G5361" t="s">
        <v>907</v>
      </c>
      <c r="H5361">
        <v>4169653</v>
      </c>
      <c r="I5361">
        <v>4170333</v>
      </c>
      <c r="J5361" t="s">
        <v>37</v>
      </c>
      <c r="K5361" s="1" t="s">
        <v>11261</v>
      </c>
      <c r="L5361" s="1" t="s">
        <v>11261</v>
      </c>
      <c r="M5361" s="1" t="s">
        <v>11261</v>
      </c>
      <c r="N5361" s="1" t="s">
        <v>11261</v>
      </c>
      <c r="O5361" t="s">
        <v>9688</v>
      </c>
      <c r="P5361" s="1" t="s">
        <v>11261</v>
      </c>
      <c r="Q5361" t="s">
        <v>9689</v>
      </c>
      <c r="R5361">
        <v>681</v>
      </c>
      <c r="S5361" s="10" t="s">
        <v>11261</v>
      </c>
      <c r="T5361" s="1" t="s">
        <v>11261</v>
      </c>
    </row>
    <row r="5362" spans="1:20" hidden="1" x14ac:dyDescent="0.25">
      <c r="A5362" t="s">
        <v>24</v>
      </c>
      <c r="B5362" s="3" t="s">
        <v>11261</v>
      </c>
      <c r="C5362" t="s">
        <v>19336</v>
      </c>
      <c r="D5362" t="s">
        <v>22</v>
      </c>
      <c r="E5362" t="s">
        <v>5</v>
      </c>
      <c r="F5362" s="1" t="s">
        <v>11261</v>
      </c>
      <c r="G5362" t="s">
        <v>907</v>
      </c>
      <c r="H5362">
        <v>4169653</v>
      </c>
      <c r="I5362">
        <v>4170333</v>
      </c>
      <c r="J5362" t="s">
        <v>37</v>
      </c>
      <c r="K5362" t="s">
        <v>9690</v>
      </c>
      <c r="L5362" s="1" t="s">
        <v>11261</v>
      </c>
      <c r="M5362" s="1" t="s">
        <v>11261</v>
      </c>
      <c r="N5362" t="s">
        <v>9691</v>
      </c>
      <c r="O5362" t="s">
        <v>9688</v>
      </c>
      <c r="P5362" s="1" t="s">
        <v>11261</v>
      </c>
      <c r="Q5362" t="s">
        <v>9689</v>
      </c>
      <c r="R5362">
        <v>681</v>
      </c>
      <c r="S5362" s="9">
        <v>226</v>
      </c>
      <c r="T5362" s="1" t="s">
        <v>11261</v>
      </c>
    </row>
    <row r="5363" spans="1:20" hidden="1" x14ac:dyDescent="0.25">
      <c r="A5363" t="s">
        <v>20</v>
      </c>
      <c r="B5363" s="2" t="s">
        <v>21</v>
      </c>
      <c r="C5363" t="s">
        <v>12793</v>
      </c>
      <c r="D5363" t="s">
        <v>22</v>
      </c>
      <c r="E5363" t="s">
        <v>5</v>
      </c>
      <c r="F5363" s="1" t="s">
        <v>11261</v>
      </c>
      <c r="G5363" t="s">
        <v>907</v>
      </c>
      <c r="H5363">
        <v>777087</v>
      </c>
      <c r="I5363">
        <v>777764</v>
      </c>
      <c r="J5363" t="s">
        <v>23</v>
      </c>
      <c r="K5363" s="1" t="s">
        <v>11261</v>
      </c>
      <c r="L5363" s="1" t="s">
        <v>11261</v>
      </c>
      <c r="M5363" s="1" t="s">
        <v>11261</v>
      </c>
      <c r="N5363" s="1" t="s">
        <v>11261</v>
      </c>
      <c r="O5363" s="1" t="s">
        <v>11261</v>
      </c>
      <c r="P5363" s="1" t="s">
        <v>11261</v>
      </c>
      <c r="Q5363" t="s">
        <v>2576</v>
      </c>
      <c r="R5363">
        <v>678</v>
      </c>
      <c r="S5363" s="10" t="s">
        <v>11261</v>
      </c>
      <c r="T5363" s="1" t="s">
        <v>11261</v>
      </c>
    </row>
    <row r="5364" spans="1:20" hidden="1" x14ac:dyDescent="0.25">
      <c r="A5364" t="s">
        <v>24</v>
      </c>
      <c r="B5364" s="3" t="s">
        <v>11261</v>
      </c>
      <c r="C5364" t="s">
        <v>12794</v>
      </c>
      <c r="D5364" t="s">
        <v>22</v>
      </c>
      <c r="E5364" t="s">
        <v>5</v>
      </c>
      <c r="F5364" s="1" t="s">
        <v>11261</v>
      </c>
      <c r="G5364" t="s">
        <v>907</v>
      </c>
      <c r="H5364">
        <v>777087</v>
      </c>
      <c r="I5364">
        <v>777764</v>
      </c>
      <c r="J5364" t="s">
        <v>23</v>
      </c>
      <c r="K5364" t="s">
        <v>2577</v>
      </c>
      <c r="L5364" s="1" t="s">
        <v>11261</v>
      </c>
      <c r="M5364" s="1" t="s">
        <v>11261</v>
      </c>
      <c r="N5364" t="s">
        <v>2578</v>
      </c>
      <c r="O5364" s="1" t="s">
        <v>11261</v>
      </c>
      <c r="P5364" s="1" t="s">
        <v>11261</v>
      </c>
      <c r="Q5364" t="s">
        <v>2576</v>
      </c>
      <c r="R5364">
        <v>678</v>
      </c>
      <c r="S5364" s="9">
        <v>225</v>
      </c>
      <c r="T5364" s="1" t="s">
        <v>11261</v>
      </c>
    </row>
    <row r="5365" spans="1:20" hidden="1" x14ac:dyDescent="0.25">
      <c r="A5365" t="s">
        <v>20</v>
      </c>
      <c r="B5365" s="2" t="s">
        <v>21</v>
      </c>
      <c r="C5365" t="s">
        <v>13644</v>
      </c>
      <c r="D5365" t="s">
        <v>22</v>
      </c>
      <c r="E5365" t="s">
        <v>5</v>
      </c>
      <c r="F5365" s="1" t="s">
        <v>11261</v>
      </c>
      <c r="G5365" t="s">
        <v>907</v>
      </c>
      <c r="H5365">
        <v>1217970</v>
      </c>
      <c r="I5365">
        <v>1218647</v>
      </c>
      <c r="J5365" t="s">
        <v>37</v>
      </c>
      <c r="K5365" s="1" t="s">
        <v>11261</v>
      </c>
      <c r="L5365" s="1" t="s">
        <v>11261</v>
      </c>
      <c r="M5365" s="1" t="s">
        <v>11261</v>
      </c>
      <c r="N5365" s="1" t="s">
        <v>11261</v>
      </c>
      <c r="O5365" s="1" t="s">
        <v>11261</v>
      </c>
      <c r="P5365" s="1" t="s">
        <v>11261</v>
      </c>
      <c r="Q5365" t="s">
        <v>3553</v>
      </c>
      <c r="R5365">
        <v>678</v>
      </c>
      <c r="S5365" s="10" t="s">
        <v>11261</v>
      </c>
      <c r="T5365" s="1" t="s">
        <v>11261</v>
      </c>
    </row>
    <row r="5366" spans="1:20" hidden="1" x14ac:dyDescent="0.25">
      <c r="A5366" t="s">
        <v>24</v>
      </c>
      <c r="B5366" s="3" t="s">
        <v>11261</v>
      </c>
      <c r="C5366" t="s">
        <v>13645</v>
      </c>
      <c r="D5366" t="s">
        <v>22</v>
      </c>
      <c r="E5366" t="s">
        <v>5</v>
      </c>
      <c r="F5366" s="1" t="s">
        <v>11261</v>
      </c>
      <c r="G5366" t="s">
        <v>907</v>
      </c>
      <c r="H5366">
        <v>1217970</v>
      </c>
      <c r="I5366">
        <v>1218647</v>
      </c>
      <c r="J5366" t="s">
        <v>37</v>
      </c>
      <c r="K5366" t="s">
        <v>3554</v>
      </c>
      <c r="L5366" s="1" t="s">
        <v>11261</v>
      </c>
      <c r="M5366" s="1" t="s">
        <v>11261</v>
      </c>
      <c r="N5366" t="s">
        <v>156</v>
      </c>
      <c r="O5366" s="1" t="s">
        <v>11261</v>
      </c>
      <c r="P5366" s="1" t="s">
        <v>11261</v>
      </c>
      <c r="Q5366" t="s">
        <v>3553</v>
      </c>
      <c r="R5366">
        <v>678</v>
      </c>
      <c r="S5366" s="9">
        <v>225</v>
      </c>
      <c r="T5366" s="1" t="s">
        <v>11261</v>
      </c>
    </row>
    <row r="5367" spans="1:20" hidden="1" x14ac:dyDescent="0.25">
      <c r="A5367" t="s">
        <v>20</v>
      </c>
      <c r="B5367" s="2" t="s">
        <v>126</v>
      </c>
      <c r="C5367" t="s">
        <v>15907</v>
      </c>
      <c r="D5367" t="s">
        <v>22</v>
      </c>
      <c r="E5367" t="s">
        <v>5</v>
      </c>
      <c r="F5367" s="1" t="s">
        <v>11261</v>
      </c>
      <c r="G5367" t="s">
        <v>907</v>
      </c>
      <c r="H5367">
        <v>2385848</v>
      </c>
      <c r="I5367">
        <v>2386525</v>
      </c>
      <c r="J5367" t="s">
        <v>23</v>
      </c>
      <c r="K5367" s="1" t="s">
        <v>11261</v>
      </c>
      <c r="L5367" s="1" t="s">
        <v>11261</v>
      </c>
      <c r="M5367" s="1" t="s">
        <v>11261</v>
      </c>
      <c r="N5367" t="s">
        <v>27</v>
      </c>
      <c r="O5367" s="1" t="s">
        <v>11261</v>
      </c>
      <c r="P5367" s="1" t="s">
        <v>11261</v>
      </c>
      <c r="Q5367" t="s">
        <v>5961</v>
      </c>
      <c r="R5367">
        <v>678</v>
      </c>
      <c r="S5367" s="10" t="s">
        <v>11261</v>
      </c>
      <c r="T5367" t="s">
        <v>127</v>
      </c>
    </row>
    <row r="5368" spans="1:20" hidden="1" x14ac:dyDescent="0.25">
      <c r="A5368" t="s">
        <v>20</v>
      </c>
      <c r="B5368" s="2" t="s">
        <v>21</v>
      </c>
      <c r="C5368" t="s">
        <v>16450</v>
      </c>
      <c r="D5368" t="s">
        <v>22</v>
      </c>
      <c r="E5368" t="s">
        <v>5</v>
      </c>
      <c r="F5368" s="1" t="s">
        <v>11261</v>
      </c>
      <c r="G5368" t="s">
        <v>907</v>
      </c>
      <c r="H5368">
        <v>2672031</v>
      </c>
      <c r="I5368">
        <v>2672708</v>
      </c>
      <c r="J5368" t="s">
        <v>37</v>
      </c>
      <c r="K5368" s="1" t="s">
        <v>11261</v>
      </c>
      <c r="L5368" s="1" t="s">
        <v>11261</v>
      </c>
      <c r="M5368" s="1" t="s">
        <v>11261</v>
      </c>
      <c r="N5368" s="1" t="s">
        <v>11261</v>
      </c>
      <c r="O5368" s="1" t="s">
        <v>11261</v>
      </c>
      <c r="P5368" s="1" t="s">
        <v>11261</v>
      </c>
      <c r="Q5368" t="s">
        <v>6532</v>
      </c>
      <c r="R5368">
        <v>678</v>
      </c>
      <c r="S5368" s="10" t="s">
        <v>11261</v>
      </c>
      <c r="T5368" s="1" t="s">
        <v>11261</v>
      </c>
    </row>
    <row r="5369" spans="1:20" hidden="1" x14ac:dyDescent="0.25">
      <c r="A5369" t="s">
        <v>24</v>
      </c>
      <c r="B5369" s="3" t="s">
        <v>11261</v>
      </c>
      <c r="C5369" t="s">
        <v>18763</v>
      </c>
      <c r="D5369" t="s">
        <v>22</v>
      </c>
      <c r="E5369" t="s">
        <v>5</v>
      </c>
      <c r="F5369" s="1" t="s">
        <v>11261</v>
      </c>
      <c r="G5369" t="s">
        <v>907</v>
      </c>
      <c r="H5369">
        <v>3897731</v>
      </c>
      <c r="I5369">
        <v>3899044</v>
      </c>
      <c r="J5369" t="s">
        <v>37</v>
      </c>
      <c r="K5369" t="s">
        <v>9051</v>
      </c>
      <c r="L5369" s="1" t="s">
        <v>11261</v>
      </c>
      <c r="M5369" s="1" t="s">
        <v>11261</v>
      </c>
      <c r="N5369" t="s">
        <v>737</v>
      </c>
      <c r="O5369" s="1" t="s">
        <v>11261</v>
      </c>
      <c r="P5369" s="1" t="s">
        <v>11261</v>
      </c>
      <c r="Q5369" t="s">
        <v>9050</v>
      </c>
      <c r="R5369">
        <v>1314</v>
      </c>
      <c r="S5369" s="9">
        <v>437</v>
      </c>
      <c r="T5369" s="1" t="s">
        <v>11261</v>
      </c>
    </row>
    <row r="5370" spans="1:20" hidden="1" x14ac:dyDescent="0.25">
      <c r="A5370" t="s">
        <v>20</v>
      </c>
      <c r="B5370" s="2" t="s">
        <v>21</v>
      </c>
      <c r="C5370" t="s">
        <v>16991</v>
      </c>
      <c r="D5370" t="s">
        <v>22</v>
      </c>
      <c r="E5370" t="s">
        <v>5</v>
      </c>
      <c r="F5370" s="1" t="s">
        <v>11261</v>
      </c>
      <c r="G5370" t="s">
        <v>907</v>
      </c>
      <c r="H5370">
        <v>2972417</v>
      </c>
      <c r="I5370">
        <v>2973094</v>
      </c>
      <c r="J5370" t="s">
        <v>37</v>
      </c>
      <c r="K5370" s="1" t="s">
        <v>11261</v>
      </c>
      <c r="L5370" s="1" t="s">
        <v>11261</v>
      </c>
      <c r="M5370" s="1" t="s">
        <v>11261</v>
      </c>
      <c r="N5370" s="1" t="s">
        <v>11261</v>
      </c>
      <c r="O5370" s="1" t="s">
        <v>11261</v>
      </c>
      <c r="P5370" s="1" t="s">
        <v>11261</v>
      </c>
      <c r="Q5370" t="s">
        <v>7106</v>
      </c>
      <c r="R5370">
        <v>678</v>
      </c>
      <c r="S5370" s="10" t="s">
        <v>11261</v>
      </c>
      <c r="T5370" s="1" t="s">
        <v>11261</v>
      </c>
    </row>
    <row r="5371" spans="1:20" hidden="1" x14ac:dyDescent="0.25">
      <c r="A5371" t="s">
        <v>24</v>
      </c>
      <c r="B5371" s="3" t="s">
        <v>11261</v>
      </c>
      <c r="C5371" t="s">
        <v>16992</v>
      </c>
      <c r="D5371" t="s">
        <v>22</v>
      </c>
      <c r="E5371" t="s">
        <v>5</v>
      </c>
      <c r="F5371" s="1" t="s">
        <v>11261</v>
      </c>
      <c r="G5371" t="s">
        <v>907</v>
      </c>
      <c r="H5371">
        <v>2972417</v>
      </c>
      <c r="I5371">
        <v>2973094</v>
      </c>
      <c r="J5371" t="s">
        <v>37</v>
      </c>
      <c r="K5371" t="s">
        <v>7107</v>
      </c>
      <c r="L5371" s="1" t="s">
        <v>11261</v>
      </c>
      <c r="M5371" s="1" t="s">
        <v>11261</v>
      </c>
      <c r="N5371" t="s">
        <v>156</v>
      </c>
      <c r="O5371" s="1" t="s">
        <v>11261</v>
      </c>
      <c r="P5371" s="1" t="s">
        <v>11261</v>
      </c>
      <c r="Q5371" t="s">
        <v>7106</v>
      </c>
      <c r="R5371">
        <v>678</v>
      </c>
      <c r="S5371" s="9">
        <v>225</v>
      </c>
      <c r="T5371" s="1" t="s">
        <v>11261</v>
      </c>
    </row>
    <row r="5372" spans="1:20" hidden="1" x14ac:dyDescent="0.25">
      <c r="A5372" t="s">
        <v>20</v>
      </c>
      <c r="B5372" s="2" t="s">
        <v>21</v>
      </c>
      <c r="C5372" t="s">
        <v>17815</v>
      </c>
      <c r="D5372" t="s">
        <v>22</v>
      </c>
      <c r="E5372" t="s">
        <v>5</v>
      </c>
      <c r="F5372" s="1" t="s">
        <v>11261</v>
      </c>
      <c r="G5372" t="s">
        <v>907</v>
      </c>
      <c r="H5372">
        <v>3419010</v>
      </c>
      <c r="I5372">
        <v>3419687</v>
      </c>
      <c r="J5372" t="s">
        <v>37</v>
      </c>
      <c r="K5372" s="1" t="s">
        <v>11261</v>
      </c>
      <c r="L5372" s="1" t="s">
        <v>11261</v>
      </c>
      <c r="M5372" s="1" t="s">
        <v>11261</v>
      </c>
      <c r="N5372" s="1" t="s">
        <v>11261</v>
      </c>
      <c r="O5372" s="1" t="s">
        <v>11261</v>
      </c>
      <c r="P5372" s="1" t="s">
        <v>11261</v>
      </c>
      <c r="Q5372" t="s">
        <v>7978</v>
      </c>
      <c r="R5372">
        <v>678</v>
      </c>
      <c r="S5372" s="10" t="s">
        <v>11261</v>
      </c>
      <c r="T5372" s="1" t="s">
        <v>11261</v>
      </c>
    </row>
    <row r="5373" spans="1:20" hidden="1" x14ac:dyDescent="0.25">
      <c r="A5373" t="s">
        <v>24</v>
      </c>
      <c r="B5373" s="3" t="s">
        <v>11261</v>
      </c>
      <c r="C5373" t="s">
        <v>17816</v>
      </c>
      <c r="D5373" t="s">
        <v>22</v>
      </c>
      <c r="E5373" t="s">
        <v>5</v>
      </c>
      <c r="F5373" s="1" t="s">
        <v>11261</v>
      </c>
      <c r="G5373" t="s">
        <v>907</v>
      </c>
      <c r="H5373">
        <v>3419010</v>
      </c>
      <c r="I5373">
        <v>3419687</v>
      </c>
      <c r="J5373" t="s">
        <v>37</v>
      </c>
      <c r="K5373" t="s">
        <v>7979</v>
      </c>
      <c r="L5373" s="1" t="s">
        <v>11261</v>
      </c>
      <c r="M5373" s="1" t="s">
        <v>11261</v>
      </c>
      <c r="N5373" t="s">
        <v>27</v>
      </c>
      <c r="O5373" s="1" t="s">
        <v>11261</v>
      </c>
      <c r="P5373" s="1" t="s">
        <v>11261</v>
      </c>
      <c r="Q5373" t="s">
        <v>7978</v>
      </c>
      <c r="R5373">
        <v>678</v>
      </c>
      <c r="S5373" s="9">
        <v>225</v>
      </c>
      <c r="T5373" s="1" t="s">
        <v>11261</v>
      </c>
    </row>
    <row r="5374" spans="1:20" hidden="1" x14ac:dyDescent="0.25">
      <c r="A5374" t="s">
        <v>20</v>
      </c>
      <c r="B5374" s="2" t="s">
        <v>21</v>
      </c>
      <c r="C5374" t="s">
        <v>18228</v>
      </c>
      <c r="D5374" t="s">
        <v>22</v>
      </c>
      <c r="E5374" t="s">
        <v>5</v>
      </c>
      <c r="F5374" s="1" t="s">
        <v>11261</v>
      </c>
      <c r="G5374" t="s">
        <v>907</v>
      </c>
      <c r="H5374">
        <v>3634759</v>
      </c>
      <c r="I5374">
        <v>3635436</v>
      </c>
      <c r="J5374" t="s">
        <v>37</v>
      </c>
      <c r="K5374" s="1" t="s">
        <v>11261</v>
      </c>
      <c r="L5374" s="1" t="s">
        <v>11261</v>
      </c>
      <c r="M5374" s="1" t="s">
        <v>11261</v>
      </c>
      <c r="N5374" s="1" t="s">
        <v>11261</v>
      </c>
      <c r="O5374" s="1" t="s">
        <v>11261</v>
      </c>
      <c r="P5374" s="1" t="s">
        <v>11261</v>
      </c>
      <c r="Q5374" t="s">
        <v>8422</v>
      </c>
      <c r="R5374">
        <v>678</v>
      </c>
      <c r="S5374" s="10" t="s">
        <v>11261</v>
      </c>
      <c r="T5374" s="1" t="s">
        <v>11261</v>
      </c>
    </row>
    <row r="5375" spans="1:20" hidden="1" x14ac:dyDescent="0.25">
      <c r="A5375" t="s">
        <v>24</v>
      </c>
      <c r="B5375" s="3" t="s">
        <v>11261</v>
      </c>
      <c r="C5375" t="s">
        <v>17216</v>
      </c>
      <c r="D5375" t="s">
        <v>22</v>
      </c>
      <c r="E5375" t="s">
        <v>5</v>
      </c>
      <c r="F5375" s="1" t="s">
        <v>11261</v>
      </c>
      <c r="G5375" t="s">
        <v>907</v>
      </c>
      <c r="H5375">
        <v>3089281</v>
      </c>
      <c r="I5375">
        <v>3090597</v>
      </c>
      <c r="J5375" t="s">
        <v>23</v>
      </c>
      <c r="K5375" t="s">
        <v>7340</v>
      </c>
      <c r="L5375" s="1" t="s">
        <v>11261</v>
      </c>
      <c r="M5375" s="1" t="s">
        <v>11261</v>
      </c>
      <c r="N5375" t="s">
        <v>70</v>
      </c>
      <c r="O5375" s="1" t="s">
        <v>11261</v>
      </c>
      <c r="P5375" s="1" t="s">
        <v>11261</v>
      </c>
      <c r="Q5375" t="s">
        <v>7339</v>
      </c>
      <c r="R5375">
        <v>1317</v>
      </c>
      <c r="S5375" s="9">
        <v>438</v>
      </c>
      <c r="T5375" s="1" t="s">
        <v>11261</v>
      </c>
    </row>
    <row r="5376" spans="1:20" hidden="1" x14ac:dyDescent="0.25">
      <c r="A5376" t="s">
        <v>20</v>
      </c>
      <c r="B5376" s="2" t="s">
        <v>21</v>
      </c>
      <c r="C5376" t="s">
        <v>18535</v>
      </c>
      <c r="D5376" t="s">
        <v>22</v>
      </c>
      <c r="E5376" t="s">
        <v>5</v>
      </c>
      <c r="F5376" s="1" t="s">
        <v>11261</v>
      </c>
      <c r="G5376" t="s">
        <v>907</v>
      </c>
      <c r="H5376">
        <v>3790885</v>
      </c>
      <c r="I5376">
        <v>3791562</v>
      </c>
      <c r="J5376" t="s">
        <v>37</v>
      </c>
      <c r="K5376" s="1" t="s">
        <v>11261</v>
      </c>
      <c r="L5376" s="1" t="s">
        <v>11261</v>
      </c>
      <c r="M5376" s="1" t="s">
        <v>11261</v>
      </c>
      <c r="N5376" s="1" t="s">
        <v>11261</v>
      </c>
      <c r="O5376" s="1" t="s">
        <v>11261</v>
      </c>
      <c r="P5376" s="1" t="s">
        <v>11261</v>
      </c>
      <c r="Q5376" t="s">
        <v>8788</v>
      </c>
      <c r="R5376">
        <v>678</v>
      </c>
      <c r="S5376" s="10" t="s">
        <v>11261</v>
      </c>
      <c r="T5376" s="1" t="s">
        <v>11261</v>
      </c>
    </row>
    <row r="5377" spans="1:20" hidden="1" x14ac:dyDescent="0.25">
      <c r="A5377" t="s">
        <v>24</v>
      </c>
      <c r="B5377" s="3" t="s">
        <v>11261</v>
      </c>
      <c r="C5377" t="s">
        <v>18536</v>
      </c>
      <c r="D5377" t="s">
        <v>22</v>
      </c>
      <c r="E5377" t="s">
        <v>5</v>
      </c>
      <c r="F5377" s="1" t="s">
        <v>11261</v>
      </c>
      <c r="G5377" t="s">
        <v>907</v>
      </c>
      <c r="H5377">
        <v>3790885</v>
      </c>
      <c r="I5377">
        <v>3791562</v>
      </c>
      <c r="J5377" t="s">
        <v>37</v>
      </c>
      <c r="K5377" t="s">
        <v>8789</v>
      </c>
      <c r="L5377" s="1" t="s">
        <v>11261</v>
      </c>
      <c r="M5377" s="1" t="s">
        <v>11261</v>
      </c>
      <c r="N5377" t="s">
        <v>27</v>
      </c>
      <c r="O5377" s="1" t="s">
        <v>11261</v>
      </c>
      <c r="P5377" s="1" t="s">
        <v>11261</v>
      </c>
      <c r="Q5377" t="s">
        <v>8788</v>
      </c>
      <c r="R5377">
        <v>678</v>
      </c>
      <c r="S5377" s="9">
        <v>225</v>
      </c>
      <c r="T5377" s="1" t="s">
        <v>11261</v>
      </c>
    </row>
    <row r="5378" spans="1:20" hidden="1" x14ac:dyDescent="0.25">
      <c r="A5378" t="s">
        <v>20</v>
      </c>
      <c r="B5378" s="2" t="s">
        <v>21</v>
      </c>
      <c r="C5378" t="s">
        <v>19897</v>
      </c>
      <c r="D5378" t="s">
        <v>22</v>
      </c>
      <c r="E5378" t="s">
        <v>5</v>
      </c>
      <c r="F5378" s="1" t="s">
        <v>11261</v>
      </c>
      <c r="G5378" t="s">
        <v>907</v>
      </c>
      <c r="H5378">
        <v>4431603</v>
      </c>
      <c r="I5378">
        <v>4432280</v>
      </c>
      <c r="J5378" t="s">
        <v>23</v>
      </c>
      <c r="K5378" s="1" t="s">
        <v>11261</v>
      </c>
      <c r="L5378" s="1" t="s">
        <v>11261</v>
      </c>
      <c r="M5378" s="1" t="s">
        <v>11261</v>
      </c>
      <c r="N5378" s="1" t="s">
        <v>11261</v>
      </c>
      <c r="O5378" s="1" t="s">
        <v>11261</v>
      </c>
      <c r="P5378" s="1" t="s">
        <v>11261</v>
      </c>
      <c r="Q5378" t="s">
        <v>10325</v>
      </c>
      <c r="R5378">
        <v>678</v>
      </c>
      <c r="S5378" s="10" t="s">
        <v>11261</v>
      </c>
      <c r="T5378" s="1" t="s">
        <v>11261</v>
      </c>
    </row>
    <row r="5379" spans="1:20" hidden="1" x14ac:dyDescent="0.25">
      <c r="A5379" t="s">
        <v>24</v>
      </c>
      <c r="B5379" s="3" t="s">
        <v>11261</v>
      </c>
      <c r="C5379" t="s">
        <v>19898</v>
      </c>
      <c r="D5379" t="s">
        <v>22</v>
      </c>
      <c r="E5379" t="s">
        <v>5</v>
      </c>
      <c r="F5379" s="1" t="s">
        <v>11261</v>
      </c>
      <c r="G5379" t="s">
        <v>907</v>
      </c>
      <c r="H5379">
        <v>4431603</v>
      </c>
      <c r="I5379">
        <v>4432280</v>
      </c>
      <c r="J5379" t="s">
        <v>23</v>
      </c>
      <c r="K5379" t="s">
        <v>10326</v>
      </c>
      <c r="L5379" s="1" t="s">
        <v>11261</v>
      </c>
      <c r="M5379" s="1" t="s">
        <v>11261</v>
      </c>
      <c r="N5379" t="s">
        <v>10327</v>
      </c>
      <c r="O5379" s="1" t="s">
        <v>11261</v>
      </c>
      <c r="P5379" s="1" t="s">
        <v>11261</v>
      </c>
      <c r="Q5379" t="s">
        <v>10325</v>
      </c>
      <c r="R5379">
        <v>678</v>
      </c>
      <c r="S5379" s="9">
        <v>225</v>
      </c>
      <c r="T5379" s="1" t="s">
        <v>11261</v>
      </c>
    </row>
    <row r="5380" spans="1:20" hidden="1" x14ac:dyDescent="0.25">
      <c r="A5380" t="s">
        <v>20</v>
      </c>
      <c r="B5380" s="2" t="s">
        <v>21</v>
      </c>
      <c r="C5380" t="s">
        <v>20302</v>
      </c>
      <c r="D5380" t="s">
        <v>22</v>
      </c>
      <c r="E5380" t="s">
        <v>5</v>
      </c>
      <c r="F5380" s="1" t="s">
        <v>11261</v>
      </c>
      <c r="G5380" t="s">
        <v>907</v>
      </c>
      <c r="H5380">
        <v>4628463</v>
      </c>
      <c r="I5380">
        <v>4629140</v>
      </c>
      <c r="J5380" t="s">
        <v>37</v>
      </c>
      <c r="K5380" s="1" t="s">
        <v>11261</v>
      </c>
      <c r="L5380" s="1" t="s">
        <v>11261</v>
      </c>
      <c r="M5380" s="1" t="s">
        <v>11261</v>
      </c>
      <c r="N5380" s="1" t="s">
        <v>11261</v>
      </c>
      <c r="O5380" s="1" t="s">
        <v>11261</v>
      </c>
      <c r="P5380" s="1" t="s">
        <v>11261</v>
      </c>
      <c r="Q5380" t="s">
        <v>10780</v>
      </c>
      <c r="R5380">
        <v>678</v>
      </c>
      <c r="S5380" s="10" t="s">
        <v>11261</v>
      </c>
      <c r="T5380" s="1" t="s">
        <v>11261</v>
      </c>
    </row>
    <row r="5381" spans="1:20" hidden="1" x14ac:dyDescent="0.25">
      <c r="A5381" t="s">
        <v>24</v>
      </c>
      <c r="B5381" s="3" t="s">
        <v>11261</v>
      </c>
      <c r="C5381" t="s">
        <v>20303</v>
      </c>
      <c r="D5381" t="s">
        <v>22</v>
      </c>
      <c r="E5381" t="s">
        <v>5</v>
      </c>
      <c r="F5381" s="1" t="s">
        <v>11261</v>
      </c>
      <c r="G5381" t="s">
        <v>907</v>
      </c>
      <c r="H5381">
        <v>4628463</v>
      </c>
      <c r="I5381">
        <v>4629140</v>
      </c>
      <c r="J5381" t="s">
        <v>37</v>
      </c>
      <c r="K5381" t="s">
        <v>10781</v>
      </c>
      <c r="L5381" s="1" t="s">
        <v>11261</v>
      </c>
      <c r="M5381" s="1" t="s">
        <v>11261</v>
      </c>
      <c r="N5381" t="s">
        <v>10782</v>
      </c>
      <c r="O5381" s="1" t="s">
        <v>11261</v>
      </c>
      <c r="P5381" s="1" t="s">
        <v>11261</v>
      </c>
      <c r="Q5381" t="s">
        <v>10780</v>
      </c>
      <c r="R5381">
        <v>678</v>
      </c>
      <c r="S5381" s="9">
        <v>225</v>
      </c>
      <c r="T5381" s="1" t="s">
        <v>11261</v>
      </c>
    </row>
    <row r="5382" spans="1:20" hidden="1" x14ac:dyDescent="0.25">
      <c r="A5382" t="s">
        <v>20</v>
      </c>
      <c r="B5382" s="2" t="s">
        <v>21</v>
      </c>
      <c r="C5382" t="s">
        <v>20636</v>
      </c>
      <c r="D5382" t="s">
        <v>22</v>
      </c>
      <c r="E5382" t="s">
        <v>5</v>
      </c>
      <c r="F5382" s="1" t="s">
        <v>11261</v>
      </c>
      <c r="G5382" t="s">
        <v>907</v>
      </c>
      <c r="H5382">
        <v>4813759</v>
      </c>
      <c r="I5382">
        <v>4814436</v>
      </c>
      <c r="J5382" t="s">
        <v>23</v>
      </c>
      <c r="K5382" s="1" t="s">
        <v>11261</v>
      </c>
      <c r="L5382" s="1" t="s">
        <v>11261</v>
      </c>
      <c r="M5382" s="1" t="s">
        <v>11261</v>
      </c>
      <c r="N5382" s="1" t="s">
        <v>11261</v>
      </c>
      <c r="O5382" s="1" t="s">
        <v>11261</v>
      </c>
      <c r="P5382" s="1" t="s">
        <v>11261</v>
      </c>
      <c r="Q5382" t="s">
        <v>11153</v>
      </c>
      <c r="R5382">
        <v>678</v>
      </c>
      <c r="S5382" s="10" t="s">
        <v>11261</v>
      </c>
      <c r="T5382" s="1" t="s">
        <v>11261</v>
      </c>
    </row>
    <row r="5383" spans="1:20" hidden="1" x14ac:dyDescent="0.25">
      <c r="A5383" t="s">
        <v>24</v>
      </c>
      <c r="B5383" s="3" t="s">
        <v>11261</v>
      </c>
      <c r="C5383" t="s">
        <v>11734</v>
      </c>
      <c r="D5383" t="s">
        <v>22</v>
      </c>
      <c r="E5383" t="s">
        <v>5</v>
      </c>
      <c r="F5383" s="1" t="s">
        <v>11261</v>
      </c>
      <c r="G5383" t="s">
        <v>907</v>
      </c>
      <c r="H5383">
        <v>223084</v>
      </c>
      <c r="I5383">
        <v>224403</v>
      </c>
      <c r="J5383" t="s">
        <v>37</v>
      </c>
      <c r="K5383" t="s">
        <v>1421</v>
      </c>
      <c r="L5383" s="1" t="s">
        <v>11261</v>
      </c>
      <c r="M5383" s="1" t="s">
        <v>11261</v>
      </c>
      <c r="N5383" t="s">
        <v>205</v>
      </c>
      <c r="O5383" s="1" t="s">
        <v>11261</v>
      </c>
      <c r="P5383" s="1" t="s">
        <v>11261</v>
      </c>
      <c r="Q5383" t="s">
        <v>1420</v>
      </c>
      <c r="R5383">
        <v>1320</v>
      </c>
      <c r="S5383" s="9">
        <v>439</v>
      </c>
      <c r="T5383" s="1" t="s">
        <v>11261</v>
      </c>
    </row>
    <row r="5384" spans="1:20" hidden="1" x14ac:dyDescent="0.25">
      <c r="A5384" t="s">
        <v>20</v>
      </c>
      <c r="B5384" s="2" t="s">
        <v>21</v>
      </c>
      <c r="C5384" t="s">
        <v>11959</v>
      </c>
      <c r="D5384" t="s">
        <v>22</v>
      </c>
      <c r="E5384" t="s">
        <v>5</v>
      </c>
      <c r="F5384" s="1" t="s">
        <v>11261</v>
      </c>
      <c r="G5384" t="s">
        <v>907</v>
      </c>
      <c r="H5384">
        <v>330765</v>
      </c>
      <c r="I5384">
        <v>331439</v>
      </c>
      <c r="J5384" t="s">
        <v>23</v>
      </c>
      <c r="K5384" s="1" t="s">
        <v>11261</v>
      </c>
      <c r="L5384" s="1" t="s">
        <v>11261</v>
      </c>
      <c r="M5384" s="1" t="s">
        <v>11261</v>
      </c>
      <c r="N5384" s="1" t="s">
        <v>11261</v>
      </c>
      <c r="O5384" s="1" t="s">
        <v>11261</v>
      </c>
      <c r="P5384" s="1" t="s">
        <v>11261</v>
      </c>
      <c r="Q5384" t="s">
        <v>1666</v>
      </c>
      <c r="R5384">
        <v>675</v>
      </c>
      <c r="S5384" s="10" t="s">
        <v>11261</v>
      </c>
      <c r="T5384" s="1" t="s">
        <v>11261</v>
      </c>
    </row>
    <row r="5385" spans="1:20" hidden="1" x14ac:dyDescent="0.25">
      <c r="A5385" t="s">
        <v>24</v>
      </c>
      <c r="B5385" s="3" t="s">
        <v>11261</v>
      </c>
      <c r="C5385" t="s">
        <v>11960</v>
      </c>
      <c r="D5385" t="s">
        <v>22</v>
      </c>
      <c r="E5385" t="s">
        <v>5</v>
      </c>
      <c r="F5385" s="1" t="s">
        <v>11261</v>
      </c>
      <c r="G5385" t="s">
        <v>907</v>
      </c>
      <c r="H5385">
        <v>330765</v>
      </c>
      <c r="I5385">
        <v>331439</v>
      </c>
      <c r="J5385" t="s">
        <v>23</v>
      </c>
      <c r="K5385" t="s">
        <v>1667</v>
      </c>
      <c r="L5385" s="1" t="s">
        <v>11261</v>
      </c>
      <c r="M5385" s="1" t="s">
        <v>11261</v>
      </c>
      <c r="N5385" t="s">
        <v>156</v>
      </c>
      <c r="O5385" s="1" t="s">
        <v>11261</v>
      </c>
      <c r="P5385" s="1" t="s">
        <v>11261</v>
      </c>
      <c r="Q5385" t="s">
        <v>1666</v>
      </c>
      <c r="R5385">
        <v>675</v>
      </c>
      <c r="S5385" s="9">
        <v>224</v>
      </c>
      <c r="T5385" s="1" t="s">
        <v>11261</v>
      </c>
    </row>
    <row r="5386" spans="1:20" hidden="1" x14ac:dyDescent="0.25">
      <c r="A5386" t="s">
        <v>20</v>
      </c>
      <c r="B5386" s="2" t="s">
        <v>21</v>
      </c>
      <c r="C5386" t="s">
        <v>12981</v>
      </c>
      <c r="D5386" t="s">
        <v>22</v>
      </c>
      <c r="E5386" t="s">
        <v>5</v>
      </c>
      <c r="F5386" s="1" t="s">
        <v>11261</v>
      </c>
      <c r="G5386" t="s">
        <v>907</v>
      </c>
      <c r="H5386">
        <v>873020</v>
      </c>
      <c r="I5386">
        <v>873694</v>
      </c>
      <c r="J5386" t="s">
        <v>23</v>
      </c>
      <c r="K5386" s="1" t="s">
        <v>11261</v>
      </c>
      <c r="L5386" s="1" t="s">
        <v>11261</v>
      </c>
      <c r="M5386" s="1" t="s">
        <v>11261</v>
      </c>
      <c r="N5386" s="1" t="s">
        <v>11261</v>
      </c>
      <c r="O5386" s="1" t="s">
        <v>11261</v>
      </c>
      <c r="P5386" s="1" t="s">
        <v>11261</v>
      </c>
      <c r="Q5386" t="s">
        <v>2789</v>
      </c>
      <c r="R5386">
        <v>675</v>
      </c>
      <c r="S5386" s="10" t="s">
        <v>11261</v>
      </c>
      <c r="T5386" s="1" t="s">
        <v>11261</v>
      </c>
    </row>
    <row r="5387" spans="1:20" hidden="1" x14ac:dyDescent="0.25">
      <c r="A5387" t="s">
        <v>24</v>
      </c>
      <c r="B5387" s="3" t="s">
        <v>11261</v>
      </c>
      <c r="C5387" t="s">
        <v>12982</v>
      </c>
      <c r="D5387" t="s">
        <v>22</v>
      </c>
      <c r="E5387" t="s">
        <v>5</v>
      </c>
      <c r="F5387" s="1" t="s">
        <v>11261</v>
      </c>
      <c r="G5387" t="s">
        <v>907</v>
      </c>
      <c r="H5387">
        <v>873020</v>
      </c>
      <c r="I5387">
        <v>873694</v>
      </c>
      <c r="J5387" t="s">
        <v>23</v>
      </c>
      <c r="K5387" t="s">
        <v>2790</v>
      </c>
      <c r="L5387" s="1" t="s">
        <v>11261</v>
      </c>
      <c r="M5387" s="1" t="s">
        <v>11261</v>
      </c>
      <c r="N5387" t="s">
        <v>1340</v>
      </c>
      <c r="O5387" s="1" t="s">
        <v>11261</v>
      </c>
      <c r="P5387" s="1" t="s">
        <v>11261</v>
      </c>
      <c r="Q5387" t="s">
        <v>2789</v>
      </c>
      <c r="R5387">
        <v>675</v>
      </c>
      <c r="S5387" s="9">
        <v>224</v>
      </c>
      <c r="T5387" s="1" t="s">
        <v>11261</v>
      </c>
    </row>
    <row r="5388" spans="1:20" hidden="1" x14ac:dyDescent="0.25">
      <c r="A5388" t="s">
        <v>20</v>
      </c>
      <c r="B5388" s="2" t="s">
        <v>21</v>
      </c>
      <c r="C5388" t="s">
        <v>14161</v>
      </c>
      <c r="D5388" t="s">
        <v>22</v>
      </c>
      <c r="E5388" t="s">
        <v>5</v>
      </c>
      <c r="F5388" s="1" t="s">
        <v>11261</v>
      </c>
      <c r="G5388" t="s">
        <v>907</v>
      </c>
      <c r="H5388">
        <v>1487729</v>
      </c>
      <c r="I5388">
        <v>1488403</v>
      </c>
      <c r="J5388" t="s">
        <v>23</v>
      </c>
      <c r="K5388" s="1" t="s">
        <v>11261</v>
      </c>
      <c r="L5388" s="1" t="s">
        <v>11261</v>
      </c>
      <c r="M5388" s="1" t="s">
        <v>11261</v>
      </c>
      <c r="N5388" s="1" t="s">
        <v>11261</v>
      </c>
      <c r="O5388" s="1" t="s">
        <v>11261</v>
      </c>
      <c r="P5388" s="1" t="s">
        <v>11261</v>
      </c>
      <c r="Q5388" t="s">
        <v>4102</v>
      </c>
      <c r="R5388">
        <v>675</v>
      </c>
      <c r="S5388" s="10" t="s">
        <v>11261</v>
      </c>
      <c r="T5388" s="1" t="s">
        <v>11261</v>
      </c>
    </row>
    <row r="5389" spans="1:20" hidden="1" x14ac:dyDescent="0.25">
      <c r="A5389" t="s">
        <v>24</v>
      </c>
      <c r="B5389" s="3" t="s">
        <v>11261</v>
      </c>
      <c r="C5389" t="s">
        <v>14162</v>
      </c>
      <c r="D5389" t="s">
        <v>22</v>
      </c>
      <c r="E5389" t="s">
        <v>5</v>
      </c>
      <c r="F5389" s="1" t="s">
        <v>11261</v>
      </c>
      <c r="G5389" t="s">
        <v>907</v>
      </c>
      <c r="H5389">
        <v>1487729</v>
      </c>
      <c r="I5389">
        <v>1488403</v>
      </c>
      <c r="J5389" t="s">
        <v>23</v>
      </c>
      <c r="K5389" t="s">
        <v>4103</v>
      </c>
      <c r="L5389" s="1" t="s">
        <v>11261</v>
      </c>
      <c r="M5389" s="1" t="s">
        <v>11261</v>
      </c>
      <c r="N5389" t="s">
        <v>27</v>
      </c>
      <c r="O5389" s="1" t="s">
        <v>11261</v>
      </c>
      <c r="P5389" s="1" t="s">
        <v>11261</v>
      </c>
      <c r="Q5389" t="s">
        <v>4102</v>
      </c>
      <c r="R5389">
        <v>675</v>
      </c>
      <c r="S5389" s="9">
        <v>224</v>
      </c>
      <c r="T5389" s="1" t="s">
        <v>11261</v>
      </c>
    </row>
    <row r="5390" spans="1:20" hidden="1" x14ac:dyDescent="0.25">
      <c r="A5390" t="s">
        <v>20</v>
      </c>
      <c r="B5390" s="2" t="s">
        <v>21</v>
      </c>
      <c r="C5390" t="s">
        <v>14603</v>
      </c>
      <c r="D5390" t="s">
        <v>22</v>
      </c>
      <c r="E5390" t="s">
        <v>5</v>
      </c>
      <c r="F5390" s="1" t="s">
        <v>11261</v>
      </c>
      <c r="G5390" t="s">
        <v>907</v>
      </c>
      <c r="H5390">
        <v>1680066</v>
      </c>
      <c r="I5390">
        <v>1680740</v>
      </c>
      <c r="J5390" t="s">
        <v>23</v>
      </c>
      <c r="K5390" s="1" t="s">
        <v>11261</v>
      </c>
      <c r="L5390" s="1" t="s">
        <v>11261</v>
      </c>
      <c r="M5390" s="1" t="s">
        <v>11261</v>
      </c>
      <c r="N5390" s="1" t="s">
        <v>11261</v>
      </c>
      <c r="O5390" s="1" t="s">
        <v>11261</v>
      </c>
      <c r="P5390" s="1" t="s">
        <v>11261</v>
      </c>
      <c r="Q5390" t="s">
        <v>4558</v>
      </c>
      <c r="R5390">
        <v>675</v>
      </c>
      <c r="S5390" s="10" t="s">
        <v>11261</v>
      </c>
      <c r="T5390" s="1" t="s">
        <v>11261</v>
      </c>
    </row>
    <row r="5391" spans="1:20" hidden="1" x14ac:dyDescent="0.25">
      <c r="A5391" t="s">
        <v>24</v>
      </c>
      <c r="B5391" s="3" t="s">
        <v>11261</v>
      </c>
      <c r="C5391" t="s">
        <v>14604</v>
      </c>
      <c r="D5391" t="s">
        <v>22</v>
      </c>
      <c r="E5391" t="s">
        <v>5</v>
      </c>
      <c r="F5391" s="1" t="s">
        <v>11261</v>
      </c>
      <c r="G5391" t="s">
        <v>907</v>
      </c>
      <c r="H5391">
        <v>1680066</v>
      </c>
      <c r="I5391">
        <v>1680740</v>
      </c>
      <c r="J5391" t="s">
        <v>23</v>
      </c>
      <c r="K5391" t="s">
        <v>4559</v>
      </c>
      <c r="L5391" s="1" t="s">
        <v>11261</v>
      </c>
      <c r="M5391" s="1" t="s">
        <v>11261</v>
      </c>
      <c r="N5391" t="s">
        <v>4560</v>
      </c>
      <c r="O5391" s="1" t="s">
        <v>11261</v>
      </c>
      <c r="P5391" s="1" t="s">
        <v>11261</v>
      </c>
      <c r="Q5391" t="s">
        <v>4558</v>
      </c>
      <c r="R5391">
        <v>675</v>
      </c>
      <c r="S5391" s="9">
        <v>224</v>
      </c>
      <c r="T5391" s="1" t="s">
        <v>11261</v>
      </c>
    </row>
    <row r="5392" spans="1:20" hidden="1" x14ac:dyDescent="0.25">
      <c r="A5392" t="s">
        <v>20</v>
      </c>
      <c r="B5392" s="2" t="s">
        <v>21</v>
      </c>
      <c r="C5392" t="s">
        <v>14797</v>
      </c>
      <c r="D5392" t="s">
        <v>22</v>
      </c>
      <c r="E5392" t="s">
        <v>5</v>
      </c>
      <c r="F5392" s="1" t="s">
        <v>11261</v>
      </c>
      <c r="G5392" t="s">
        <v>907</v>
      </c>
      <c r="H5392">
        <v>1799332</v>
      </c>
      <c r="I5392">
        <v>1800006</v>
      </c>
      <c r="J5392" t="s">
        <v>37</v>
      </c>
      <c r="K5392" s="1" t="s">
        <v>11261</v>
      </c>
      <c r="L5392" s="1" t="s">
        <v>11261</v>
      </c>
      <c r="M5392" s="1" t="s">
        <v>11261</v>
      </c>
      <c r="N5392" s="1" t="s">
        <v>11261</v>
      </c>
      <c r="O5392" s="1" t="s">
        <v>11261</v>
      </c>
      <c r="P5392" s="1" t="s">
        <v>11261</v>
      </c>
      <c r="Q5392" t="s">
        <v>4764</v>
      </c>
      <c r="R5392">
        <v>675</v>
      </c>
      <c r="S5392" s="10" t="s">
        <v>11261</v>
      </c>
      <c r="T5392" s="1" t="s">
        <v>11261</v>
      </c>
    </row>
    <row r="5393" spans="1:20" hidden="1" x14ac:dyDescent="0.25">
      <c r="A5393" t="s">
        <v>24</v>
      </c>
      <c r="B5393" s="3" t="s">
        <v>11261</v>
      </c>
      <c r="C5393" t="s">
        <v>17573</v>
      </c>
      <c r="D5393" t="s">
        <v>22</v>
      </c>
      <c r="E5393" t="s">
        <v>5</v>
      </c>
      <c r="F5393" s="1" t="s">
        <v>11261</v>
      </c>
      <c r="G5393" t="s">
        <v>907</v>
      </c>
      <c r="H5393">
        <v>3284677</v>
      </c>
      <c r="I5393">
        <v>3285996</v>
      </c>
      <c r="J5393" t="s">
        <v>37</v>
      </c>
      <c r="K5393" t="s">
        <v>7719</v>
      </c>
      <c r="L5393" s="1" t="s">
        <v>11261</v>
      </c>
      <c r="M5393" s="1" t="s">
        <v>11261</v>
      </c>
      <c r="N5393" t="s">
        <v>604</v>
      </c>
      <c r="O5393" s="1" t="s">
        <v>11261</v>
      </c>
      <c r="P5393" s="1" t="s">
        <v>11261</v>
      </c>
      <c r="Q5393" t="s">
        <v>7718</v>
      </c>
      <c r="R5393">
        <v>1320</v>
      </c>
      <c r="S5393" s="9">
        <v>439</v>
      </c>
      <c r="T5393" s="1" t="s">
        <v>11261</v>
      </c>
    </row>
    <row r="5394" spans="1:20" hidden="1" x14ac:dyDescent="0.25">
      <c r="A5394" t="s">
        <v>20</v>
      </c>
      <c r="B5394" s="2" t="s">
        <v>21</v>
      </c>
      <c r="C5394" t="s">
        <v>18616</v>
      </c>
      <c r="D5394" t="s">
        <v>22</v>
      </c>
      <c r="E5394" t="s">
        <v>5</v>
      </c>
      <c r="F5394" s="1" t="s">
        <v>11261</v>
      </c>
      <c r="G5394" t="s">
        <v>907</v>
      </c>
      <c r="H5394">
        <v>3828504</v>
      </c>
      <c r="I5394">
        <v>3829178</v>
      </c>
      <c r="J5394" t="s">
        <v>37</v>
      </c>
      <c r="K5394" s="1" t="s">
        <v>11261</v>
      </c>
      <c r="L5394" s="1" t="s">
        <v>11261</v>
      </c>
      <c r="M5394" s="1" t="s">
        <v>11261</v>
      </c>
      <c r="N5394" s="1" t="s">
        <v>11261</v>
      </c>
      <c r="O5394" s="1" t="s">
        <v>11261</v>
      </c>
      <c r="P5394" s="1" t="s">
        <v>11261</v>
      </c>
      <c r="Q5394" t="s">
        <v>8880</v>
      </c>
      <c r="R5394">
        <v>675</v>
      </c>
      <c r="S5394" s="10" t="s">
        <v>11261</v>
      </c>
      <c r="T5394" s="1" t="s">
        <v>11261</v>
      </c>
    </row>
    <row r="5395" spans="1:20" hidden="1" x14ac:dyDescent="0.25">
      <c r="A5395" t="s">
        <v>24</v>
      </c>
      <c r="B5395" s="3" t="s">
        <v>11261</v>
      </c>
      <c r="C5395" t="s">
        <v>18617</v>
      </c>
      <c r="D5395" t="s">
        <v>22</v>
      </c>
      <c r="E5395" t="s">
        <v>5</v>
      </c>
      <c r="F5395" s="1" t="s">
        <v>11261</v>
      </c>
      <c r="G5395" t="s">
        <v>907</v>
      </c>
      <c r="H5395">
        <v>3828504</v>
      </c>
      <c r="I5395">
        <v>3829178</v>
      </c>
      <c r="J5395" t="s">
        <v>37</v>
      </c>
      <c r="K5395" t="s">
        <v>8881</v>
      </c>
      <c r="L5395" s="1" t="s">
        <v>11261</v>
      </c>
      <c r="M5395" s="1" t="s">
        <v>11261</v>
      </c>
      <c r="N5395" t="s">
        <v>719</v>
      </c>
      <c r="O5395" s="1" t="s">
        <v>11261</v>
      </c>
      <c r="P5395" s="1" t="s">
        <v>11261</v>
      </c>
      <c r="Q5395" t="s">
        <v>8880</v>
      </c>
      <c r="R5395">
        <v>675</v>
      </c>
      <c r="S5395" s="9">
        <v>224</v>
      </c>
      <c r="T5395" s="1" t="s">
        <v>11261</v>
      </c>
    </row>
    <row r="5396" spans="1:20" hidden="1" x14ac:dyDescent="0.25">
      <c r="A5396" t="s">
        <v>20</v>
      </c>
      <c r="B5396" s="2" t="s">
        <v>21</v>
      </c>
      <c r="C5396" t="s">
        <v>18689</v>
      </c>
      <c r="D5396" t="s">
        <v>22</v>
      </c>
      <c r="E5396" t="s">
        <v>5</v>
      </c>
      <c r="F5396" s="1" t="s">
        <v>11261</v>
      </c>
      <c r="G5396" t="s">
        <v>907</v>
      </c>
      <c r="H5396">
        <v>3864048</v>
      </c>
      <c r="I5396">
        <v>3864722</v>
      </c>
      <c r="J5396" t="s">
        <v>37</v>
      </c>
      <c r="K5396" s="1" t="s">
        <v>11261</v>
      </c>
      <c r="L5396" s="1" t="s">
        <v>11261</v>
      </c>
      <c r="M5396" s="1" t="s">
        <v>11261</v>
      </c>
      <c r="N5396" s="1" t="s">
        <v>11261</v>
      </c>
      <c r="O5396" s="1" t="s">
        <v>11261</v>
      </c>
      <c r="P5396" s="1" t="s">
        <v>11261</v>
      </c>
      <c r="Q5396" t="s">
        <v>8969</v>
      </c>
      <c r="R5396">
        <v>675</v>
      </c>
      <c r="S5396" s="10" t="s">
        <v>11261</v>
      </c>
      <c r="T5396" s="1" t="s">
        <v>11261</v>
      </c>
    </row>
    <row r="5397" spans="1:20" hidden="1" x14ac:dyDescent="0.25">
      <c r="A5397" t="s">
        <v>24</v>
      </c>
      <c r="B5397" s="3" t="s">
        <v>11261</v>
      </c>
      <c r="C5397" t="s">
        <v>11970</v>
      </c>
      <c r="D5397" t="s">
        <v>22</v>
      </c>
      <c r="E5397" t="s">
        <v>5</v>
      </c>
      <c r="F5397" s="1" t="s">
        <v>11261</v>
      </c>
      <c r="G5397" t="s">
        <v>907</v>
      </c>
      <c r="H5397">
        <v>338198</v>
      </c>
      <c r="I5397">
        <v>339520</v>
      </c>
      <c r="J5397" t="s">
        <v>23</v>
      </c>
      <c r="K5397" t="s">
        <v>1678</v>
      </c>
      <c r="L5397" s="1" t="s">
        <v>11261</v>
      </c>
      <c r="M5397" s="1" t="s">
        <v>11261</v>
      </c>
      <c r="N5397" t="s">
        <v>1679</v>
      </c>
      <c r="O5397" s="1" t="s">
        <v>11261</v>
      </c>
      <c r="P5397" s="1" t="s">
        <v>11261</v>
      </c>
      <c r="Q5397" t="s">
        <v>1677</v>
      </c>
      <c r="R5397">
        <v>1323</v>
      </c>
      <c r="S5397" s="9">
        <v>440</v>
      </c>
      <c r="T5397" s="1" t="s">
        <v>11261</v>
      </c>
    </row>
    <row r="5398" spans="1:20" hidden="1" x14ac:dyDescent="0.25">
      <c r="A5398" t="s">
        <v>20</v>
      </c>
      <c r="B5398" s="2" t="s">
        <v>21</v>
      </c>
      <c r="C5398" t="s">
        <v>20569</v>
      </c>
      <c r="D5398" t="s">
        <v>22</v>
      </c>
      <c r="E5398" t="s">
        <v>5</v>
      </c>
      <c r="F5398" s="1" t="s">
        <v>11261</v>
      </c>
      <c r="G5398" t="s">
        <v>907</v>
      </c>
      <c r="H5398">
        <v>4772760</v>
      </c>
      <c r="I5398">
        <v>4773434</v>
      </c>
      <c r="J5398" t="s">
        <v>37</v>
      </c>
      <c r="K5398" s="1" t="s">
        <v>11261</v>
      </c>
      <c r="L5398" s="1" t="s">
        <v>11261</v>
      </c>
      <c r="M5398" s="1" t="s">
        <v>11261</v>
      </c>
      <c r="N5398" s="1" t="s">
        <v>11261</v>
      </c>
      <c r="O5398" s="1" t="s">
        <v>11261</v>
      </c>
      <c r="P5398" s="1" t="s">
        <v>11261</v>
      </c>
      <c r="Q5398" t="s">
        <v>11081</v>
      </c>
      <c r="R5398">
        <v>675</v>
      </c>
      <c r="S5398" s="10" t="s">
        <v>11261</v>
      </c>
      <c r="T5398" s="1" t="s">
        <v>11261</v>
      </c>
    </row>
    <row r="5399" spans="1:20" hidden="1" x14ac:dyDescent="0.25">
      <c r="A5399" t="s">
        <v>24</v>
      </c>
      <c r="B5399" s="3" t="s">
        <v>11261</v>
      </c>
      <c r="C5399" t="s">
        <v>15157</v>
      </c>
      <c r="D5399" t="s">
        <v>22</v>
      </c>
      <c r="E5399" t="s">
        <v>5</v>
      </c>
      <c r="F5399" s="1" t="s">
        <v>11261</v>
      </c>
      <c r="G5399" t="s">
        <v>907</v>
      </c>
      <c r="H5399">
        <v>1995611</v>
      </c>
      <c r="I5399">
        <v>1996933</v>
      </c>
      <c r="J5399" t="s">
        <v>37</v>
      </c>
      <c r="K5399" t="s">
        <v>5149</v>
      </c>
      <c r="L5399" s="1" t="s">
        <v>11261</v>
      </c>
      <c r="M5399" s="1" t="s">
        <v>11261</v>
      </c>
      <c r="N5399" t="s">
        <v>5150</v>
      </c>
      <c r="O5399" s="1" t="s">
        <v>11261</v>
      </c>
      <c r="P5399" s="1" t="s">
        <v>11261</v>
      </c>
      <c r="Q5399" t="s">
        <v>5148</v>
      </c>
      <c r="R5399">
        <v>1323</v>
      </c>
      <c r="S5399" s="9">
        <v>440</v>
      </c>
      <c r="T5399" s="1" t="s">
        <v>11261</v>
      </c>
    </row>
    <row r="5400" spans="1:20" hidden="1" x14ac:dyDescent="0.25">
      <c r="A5400" t="s">
        <v>20</v>
      </c>
      <c r="B5400" s="2" t="s">
        <v>21</v>
      </c>
      <c r="C5400" t="s">
        <v>20591</v>
      </c>
      <c r="D5400" t="s">
        <v>22</v>
      </c>
      <c r="E5400" t="s">
        <v>5</v>
      </c>
      <c r="F5400" s="1" t="s">
        <v>11261</v>
      </c>
      <c r="G5400" t="s">
        <v>907</v>
      </c>
      <c r="H5400">
        <v>4785561</v>
      </c>
      <c r="I5400">
        <v>4786235</v>
      </c>
      <c r="J5400" t="s">
        <v>37</v>
      </c>
      <c r="K5400" s="1" t="s">
        <v>11261</v>
      </c>
      <c r="L5400" s="1" t="s">
        <v>11261</v>
      </c>
      <c r="M5400" s="1" t="s">
        <v>11261</v>
      </c>
      <c r="N5400" s="1" t="s">
        <v>11261</v>
      </c>
      <c r="O5400" s="1" t="s">
        <v>11261</v>
      </c>
      <c r="P5400" s="1" t="s">
        <v>11261</v>
      </c>
      <c r="Q5400" t="s">
        <v>11104</v>
      </c>
      <c r="R5400">
        <v>675</v>
      </c>
      <c r="S5400" s="10" t="s">
        <v>11261</v>
      </c>
      <c r="T5400" s="1" t="s">
        <v>11261</v>
      </c>
    </row>
    <row r="5401" spans="1:20" hidden="1" x14ac:dyDescent="0.25">
      <c r="A5401" t="s">
        <v>24</v>
      </c>
      <c r="B5401" s="3" t="s">
        <v>11261</v>
      </c>
      <c r="C5401" t="s">
        <v>19095</v>
      </c>
      <c r="D5401" t="s">
        <v>22</v>
      </c>
      <c r="E5401" t="s">
        <v>5</v>
      </c>
      <c r="F5401" s="1" t="s">
        <v>11261</v>
      </c>
      <c r="G5401" t="s">
        <v>907</v>
      </c>
      <c r="H5401">
        <v>4051434</v>
      </c>
      <c r="I5401">
        <v>4052756</v>
      </c>
      <c r="J5401" t="s">
        <v>37</v>
      </c>
      <c r="K5401" t="s">
        <v>9413</v>
      </c>
      <c r="L5401" s="1" t="s">
        <v>11261</v>
      </c>
      <c r="M5401" s="1" t="s">
        <v>11261</v>
      </c>
      <c r="N5401" t="s">
        <v>1509</v>
      </c>
      <c r="O5401" s="1" t="s">
        <v>11261</v>
      </c>
      <c r="P5401" s="1" t="s">
        <v>11261</v>
      </c>
      <c r="Q5401" t="s">
        <v>9412</v>
      </c>
      <c r="R5401">
        <v>1323</v>
      </c>
      <c r="S5401" s="9">
        <v>440</v>
      </c>
      <c r="T5401" s="1" t="s">
        <v>11261</v>
      </c>
    </row>
    <row r="5402" spans="1:20" hidden="1" x14ac:dyDescent="0.25">
      <c r="A5402" t="s">
        <v>20</v>
      </c>
      <c r="B5402" s="2" t="s">
        <v>126</v>
      </c>
      <c r="C5402" t="s">
        <v>16120</v>
      </c>
      <c r="D5402" t="s">
        <v>22</v>
      </c>
      <c r="E5402" t="s">
        <v>5</v>
      </c>
      <c r="F5402" s="1" t="s">
        <v>11261</v>
      </c>
      <c r="G5402" t="s">
        <v>907</v>
      </c>
      <c r="H5402">
        <v>2495011</v>
      </c>
      <c r="I5402">
        <v>2495683</v>
      </c>
      <c r="J5402" t="s">
        <v>37</v>
      </c>
      <c r="K5402" s="1" t="s">
        <v>11261</v>
      </c>
      <c r="L5402" s="1" t="s">
        <v>11261</v>
      </c>
      <c r="M5402" s="1" t="s">
        <v>11261</v>
      </c>
      <c r="N5402" t="s">
        <v>27</v>
      </c>
      <c r="O5402" s="1" t="s">
        <v>11261</v>
      </c>
      <c r="P5402" s="1" t="s">
        <v>11261</v>
      </c>
      <c r="Q5402" t="s">
        <v>6184</v>
      </c>
      <c r="R5402">
        <v>673</v>
      </c>
      <c r="S5402" s="10" t="s">
        <v>11261</v>
      </c>
      <c r="T5402" t="s">
        <v>127</v>
      </c>
    </row>
    <row r="5403" spans="1:20" hidden="1" x14ac:dyDescent="0.25">
      <c r="A5403" t="s">
        <v>20</v>
      </c>
      <c r="B5403" s="2" t="s">
        <v>21</v>
      </c>
      <c r="C5403" t="s">
        <v>12791</v>
      </c>
      <c r="D5403" t="s">
        <v>22</v>
      </c>
      <c r="E5403" t="s">
        <v>5</v>
      </c>
      <c r="F5403" s="1" t="s">
        <v>11261</v>
      </c>
      <c r="G5403" t="s">
        <v>907</v>
      </c>
      <c r="H5403">
        <v>775952</v>
      </c>
      <c r="I5403">
        <v>776623</v>
      </c>
      <c r="J5403" t="s">
        <v>37</v>
      </c>
      <c r="K5403" s="1" t="s">
        <v>11261</v>
      </c>
      <c r="L5403" s="1" t="s">
        <v>11261</v>
      </c>
      <c r="M5403" s="1" t="s">
        <v>11261</v>
      </c>
      <c r="N5403" s="1" t="s">
        <v>11261</v>
      </c>
      <c r="O5403" s="1" t="s">
        <v>11261</v>
      </c>
      <c r="P5403" s="1" t="s">
        <v>11261</v>
      </c>
      <c r="Q5403" t="s">
        <v>2574</v>
      </c>
      <c r="R5403">
        <v>672</v>
      </c>
      <c r="S5403" s="10" t="s">
        <v>11261</v>
      </c>
      <c r="T5403" s="1" t="s">
        <v>11261</v>
      </c>
    </row>
    <row r="5404" spans="1:20" hidden="1" x14ac:dyDescent="0.25">
      <c r="A5404" t="s">
        <v>24</v>
      </c>
      <c r="B5404" s="3" t="s">
        <v>11261</v>
      </c>
      <c r="C5404" t="s">
        <v>12792</v>
      </c>
      <c r="D5404" t="s">
        <v>22</v>
      </c>
      <c r="E5404" t="s">
        <v>5</v>
      </c>
      <c r="F5404" s="1" t="s">
        <v>11261</v>
      </c>
      <c r="G5404" t="s">
        <v>907</v>
      </c>
      <c r="H5404">
        <v>775952</v>
      </c>
      <c r="I5404">
        <v>776623</v>
      </c>
      <c r="J5404" t="s">
        <v>37</v>
      </c>
      <c r="K5404" t="s">
        <v>2575</v>
      </c>
      <c r="L5404" s="1" t="s">
        <v>11261</v>
      </c>
      <c r="M5404" s="1" t="s">
        <v>11261</v>
      </c>
      <c r="N5404" t="s">
        <v>265</v>
      </c>
      <c r="O5404" s="1" t="s">
        <v>11261</v>
      </c>
      <c r="P5404" s="1" t="s">
        <v>11261</v>
      </c>
      <c r="Q5404" t="s">
        <v>2574</v>
      </c>
      <c r="R5404">
        <v>672</v>
      </c>
      <c r="S5404" s="9">
        <v>223</v>
      </c>
      <c r="T5404" s="1" t="s">
        <v>11261</v>
      </c>
    </row>
    <row r="5405" spans="1:20" hidden="1" x14ac:dyDescent="0.25">
      <c r="A5405" t="s">
        <v>20</v>
      </c>
      <c r="B5405" s="2" t="s">
        <v>21</v>
      </c>
      <c r="C5405" t="s">
        <v>14223</v>
      </c>
      <c r="D5405" t="s">
        <v>22</v>
      </c>
      <c r="E5405" t="s">
        <v>5</v>
      </c>
      <c r="F5405" s="1" t="s">
        <v>11261</v>
      </c>
      <c r="G5405" t="s">
        <v>907</v>
      </c>
      <c r="H5405">
        <v>1510183</v>
      </c>
      <c r="I5405">
        <v>1510854</v>
      </c>
      <c r="J5405" t="s">
        <v>23</v>
      </c>
      <c r="K5405" s="1" t="s">
        <v>11261</v>
      </c>
      <c r="L5405" s="1" t="s">
        <v>11261</v>
      </c>
      <c r="M5405" s="1" t="s">
        <v>11261</v>
      </c>
      <c r="N5405" s="1" t="s">
        <v>11261</v>
      </c>
      <c r="O5405" s="1" t="s">
        <v>11261</v>
      </c>
      <c r="P5405" s="1" t="s">
        <v>11261</v>
      </c>
      <c r="Q5405" t="s">
        <v>4165</v>
      </c>
      <c r="R5405">
        <v>672</v>
      </c>
      <c r="S5405" s="10" t="s">
        <v>11261</v>
      </c>
      <c r="T5405" s="1" t="s">
        <v>11261</v>
      </c>
    </row>
    <row r="5406" spans="1:20" hidden="1" x14ac:dyDescent="0.25">
      <c r="A5406" t="s">
        <v>24</v>
      </c>
      <c r="B5406" s="3" t="s">
        <v>11261</v>
      </c>
      <c r="C5406" t="s">
        <v>14224</v>
      </c>
      <c r="D5406" t="s">
        <v>22</v>
      </c>
      <c r="E5406" t="s">
        <v>5</v>
      </c>
      <c r="F5406" s="1" t="s">
        <v>11261</v>
      </c>
      <c r="G5406" t="s">
        <v>907</v>
      </c>
      <c r="H5406">
        <v>1510183</v>
      </c>
      <c r="I5406">
        <v>1510854</v>
      </c>
      <c r="J5406" t="s">
        <v>23</v>
      </c>
      <c r="K5406" t="s">
        <v>4166</v>
      </c>
      <c r="L5406" s="1" t="s">
        <v>11261</v>
      </c>
      <c r="M5406" s="1" t="s">
        <v>11261</v>
      </c>
      <c r="N5406" t="s">
        <v>27</v>
      </c>
      <c r="O5406" s="1" t="s">
        <v>11261</v>
      </c>
      <c r="P5406" s="1" t="s">
        <v>11261</v>
      </c>
      <c r="Q5406" t="s">
        <v>4165</v>
      </c>
      <c r="R5406">
        <v>672</v>
      </c>
      <c r="S5406" s="9">
        <v>223</v>
      </c>
      <c r="T5406" s="1" t="s">
        <v>11261</v>
      </c>
    </row>
    <row r="5407" spans="1:20" hidden="1" x14ac:dyDescent="0.25">
      <c r="A5407" t="s">
        <v>20</v>
      </c>
      <c r="B5407" s="2" t="s">
        <v>21</v>
      </c>
      <c r="C5407" t="s">
        <v>14945</v>
      </c>
      <c r="D5407" t="s">
        <v>22</v>
      </c>
      <c r="E5407" t="s">
        <v>5</v>
      </c>
      <c r="F5407" s="1" t="s">
        <v>11261</v>
      </c>
      <c r="G5407" t="s">
        <v>907</v>
      </c>
      <c r="H5407">
        <v>1874858</v>
      </c>
      <c r="I5407">
        <v>1875529</v>
      </c>
      <c r="J5407" t="s">
        <v>23</v>
      </c>
      <c r="K5407" s="1" t="s">
        <v>11261</v>
      </c>
      <c r="L5407" s="1" t="s">
        <v>11261</v>
      </c>
      <c r="M5407" s="1" t="s">
        <v>11261</v>
      </c>
      <c r="N5407" s="1" t="s">
        <v>11261</v>
      </c>
      <c r="O5407" s="1" t="s">
        <v>11261</v>
      </c>
      <c r="P5407" s="1" t="s">
        <v>11261</v>
      </c>
      <c r="Q5407" t="s">
        <v>4920</v>
      </c>
      <c r="R5407">
        <v>672</v>
      </c>
      <c r="S5407" s="10" t="s">
        <v>11261</v>
      </c>
      <c r="T5407" s="1" t="s">
        <v>11261</v>
      </c>
    </row>
    <row r="5408" spans="1:20" hidden="1" x14ac:dyDescent="0.25">
      <c r="A5408" t="s">
        <v>24</v>
      </c>
      <c r="B5408" s="3" t="s">
        <v>11261</v>
      </c>
      <c r="C5408" t="s">
        <v>12873</v>
      </c>
      <c r="D5408" t="s">
        <v>22</v>
      </c>
      <c r="E5408" t="s">
        <v>5</v>
      </c>
      <c r="F5408" s="1" t="s">
        <v>11261</v>
      </c>
      <c r="G5408" t="s">
        <v>907</v>
      </c>
      <c r="H5408">
        <v>812773</v>
      </c>
      <c r="I5408">
        <v>814098</v>
      </c>
      <c r="J5408" t="s">
        <v>23</v>
      </c>
      <c r="K5408" t="s">
        <v>2668</v>
      </c>
      <c r="L5408" s="1" t="s">
        <v>11261</v>
      </c>
      <c r="M5408" s="1" t="s">
        <v>11261</v>
      </c>
      <c r="N5408" t="s">
        <v>298</v>
      </c>
      <c r="O5408" s="1" t="s">
        <v>11261</v>
      </c>
      <c r="P5408" s="1" t="s">
        <v>11261</v>
      </c>
      <c r="Q5408" t="s">
        <v>2667</v>
      </c>
      <c r="R5408">
        <v>1326</v>
      </c>
      <c r="S5408" s="9">
        <v>441</v>
      </c>
      <c r="T5408" s="1" t="s">
        <v>11261</v>
      </c>
    </row>
    <row r="5409" spans="1:20" hidden="1" x14ac:dyDescent="0.25">
      <c r="A5409" t="s">
        <v>20</v>
      </c>
      <c r="B5409" s="2" t="s">
        <v>21</v>
      </c>
      <c r="C5409" t="s">
        <v>15344</v>
      </c>
      <c r="D5409" t="s">
        <v>22</v>
      </c>
      <c r="E5409" t="s">
        <v>5</v>
      </c>
      <c r="F5409" s="1" t="s">
        <v>11261</v>
      </c>
      <c r="G5409" t="s">
        <v>907</v>
      </c>
      <c r="H5409">
        <v>2093311</v>
      </c>
      <c r="I5409">
        <v>2093982</v>
      </c>
      <c r="J5409" t="s">
        <v>37</v>
      </c>
      <c r="K5409" s="1" t="s">
        <v>11261</v>
      </c>
      <c r="L5409" s="1" t="s">
        <v>11261</v>
      </c>
      <c r="M5409" s="1" t="s">
        <v>11261</v>
      </c>
      <c r="N5409" s="1" t="s">
        <v>11261</v>
      </c>
      <c r="O5409" s="1" t="s">
        <v>11261</v>
      </c>
      <c r="P5409" s="1" t="s">
        <v>11261</v>
      </c>
      <c r="Q5409" t="s">
        <v>5354</v>
      </c>
      <c r="R5409">
        <v>672</v>
      </c>
      <c r="S5409" s="10" t="s">
        <v>11261</v>
      </c>
      <c r="T5409" s="1" t="s">
        <v>11261</v>
      </c>
    </row>
    <row r="5410" spans="1:20" hidden="1" x14ac:dyDescent="0.25">
      <c r="A5410" t="s">
        <v>24</v>
      </c>
      <c r="B5410" s="3" t="s">
        <v>11261</v>
      </c>
      <c r="C5410" t="s">
        <v>15345</v>
      </c>
      <c r="D5410" t="s">
        <v>22</v>
      </c>
      <c r="E5410" t="s">
        <v>5</v>
      </c>
      <c r="F5410" s="1" t="s">
        <v>11261</v>
      </c>
      <c r="G5410" t="s">
        <v>907</v>
      </c>
      <c r="H5410">
        <v>2093311</v>
      </c>
      <c r="I5410">
        <v>2093982</v>
      </c>
      <c r="J5410" t="s">
        <v>37</v>
      </c>
      <c r="K5410" t="s">
        <v>5355</v>
      </c>
      <c r="L5410" s="1" t="s">
        <v>11261</v>
      </c>
      <c r="M5410" s="1" t="s">
        <v>11261</v>
      </c>
      <c r="N5410" t="s">
        <v>27</v>
      </c>
      <c r="O5410" s="1" t="s">
        <v>11261</v>
      </c>
      <c r="P5410" s="1" t="s">
        <v>11261</v>
      </c>
      <c r="Q5410" t="s">
        <v>5354</v>
      </c>
      <c r="R5410">
        <v>672</v>
      </c>
      <c r="S5410" s="9">
        <v>223</v>
      </c>
      <c r="T5410" s="1" t="s">
        <v>11261</v>
      </c>
    </row>
    <row r="5411" spans="1:20" hidden="1" x14ac:dyDescent="0.25">
      <c r="A5411" t="s">
        <v>20</v>
      </c>
      <c r="B5411" s="2" t="s">
        <v>21</v>
      </c>
      <c r="C5411" t="s">
        <v>16304</v>
      </c>
      <c r="D5411" t="s">
        <v>22</v>
      </c>
      <c r="E5411" t="s">
        <v>5</v>
      </c>
      <c r="F5411" s="1" t="s">
        <v>11261</v>
      </c>
      <c r="G5411" t="s">
        <v>907</v>
      </c>
      <c r="H5411">
        <v>2594672</v>
      </c>
      <c r="I5411">
        <v>2595343</v>
      </c>
      <c r="J5411" t="s">
        <v>23</v>
      </c>
      <c r="K5411" s="1" t="s">
        <v>11261</v>
      </c>
      <c r="L5411" s="1" t="s">
        <v>11261</v>
      </c>
      <c r="M5411" s="1" t="s">
        <v>11261</v>
      </c>
      <c r="N5411" s="1" t="s">
        <v>11261</v>
      </c>
      <c r="O5411" s="1" t="s">
        <v>11261</v>
      </c>
      <c r="P5411" s="1" t="s">
        <v>11261</v>
      </c>
      <c r="Q5411" t="s">
        <v>6379</v>
      </c>
      <c r="R5411">
        <v>672</v>
      </c>
      <c r="S5411" s="10" t="s">
        <v>11261</v>
      </c>
      <c r="T5411" s="1" t="s">
        <v>11261</v>
      </c>
    </row>
    <row r="5412" spans="1:20" hidden="1" x14ac:dyDescent="0.25">
      <c r="A5412" t="s">
        <v>24</v>
      </c>
      <c r="B5412" s="3" t="s">
        <v>11261</v>
      </c>
      <c r="C5412" t="s">
        <v>16305</v>
      </c>
      <c r="D5412" t="s">
        <v>22</v>
      </c>
      <c r="E5412" t="s">
        <v>5</v>
      </c>
      <c r="F5412" s="1" t="s">
        <v>11261</v>
      </c>
      <c r="G5412" t="s">
        <v>907</v>
      </c>
      <c r="H5412">
        <v>2594672</v>
      </c>
      <c r="I5412">
        <v>2595343</v>
      </c>
      <c r="J5412" t="s">
        <v>23</v>
      </c>
      <c r="K5412" t="s">
        <v>6380</v>
      </c>
      <c r="L5412" s="1" t="s">
        <v>11261</v>
      </c>
      <c r="M5412" s="1" t="s">
        <v>11261</v>
      </c>
      <c r="N5412" t="s">
        <v>27</v>
      </c>
      <c r="O5412" s="1" t="s">
        <v>11261</v>
      </c>
      <c r="P5412" s="1" t="s">
        <v>11261</v>
      </c>
      <c r="Q5412" t="s">
        <v>6379</v>
      </c>
      <c r="R5412">
        <v>672</v>
      </c>
      <c r="S5412" s="9">
        <v>223</v>
      </c>
      <c r="T5412" s="1" t="s">
        <v>11261</v>
      </c>
    </row>
    <row r="5413" spans="1:20" hidden="1" x14ac:dyDescent="0.25">
      <c r="A5413" t="s">
        <v>20</v>
      </c>
      <c r="B5413" s="2" t="s">
        <v>21</v>
      </c>
      <c r="C5413" t="s">
        <v>16394</v>
      </c>
      <c r="D5413" t="s">
        <v>22</v>
      </c>
      <c r="E5413" t="s">
        <v>5</v>
      </c>
      <c r="F5413" s="1" t="s">
        <v>11261</v>
      </c>
      <c r="G5413" t="s">
        <v>907</v>
      </c>
      <c r="H5413">
        <v>2643051</v>
      </c>
      <c r="I5413">
        <v>2643722</v>
      </c>
      <c r="J5413" t="s">
        <v>37</v>
      </c>
      <c r="K5413" s="1" t="s">
        <v>11261</v>
      </c>
      <c r="L5413" s="1" t="s">
        <v>11261</v>
      </c>
      <c r="M5413" s="1" t="s">
        <v>11261</v>
      </c>
      <c r="N5413" s="1" t="s">
        <v>11261</v>
      </c>
      <c r="O5413" s="1" t="s">
        <v>11261</v>
      </c>
      <c r="P5413" s="1" t="s">
        <v>11261</v>
      </c>
      <c r="Q5413" t="s">
        <v>6474</v>
      </c>
      <c r="R5413">
        <v>672</v>
      </c>
      <c r="S5413" s="10" t="s">
        <v>11261</v>
      </c>
      <c r="T5413" s="1" t="s">
        <v>11261</v>
      </c>
    </row>
    <row r="5414" spans="1:20" hidden="1" x14ac:dyDescent="0.25">
      <c r="A5414" t="s">
        <v>24</v>
      </c>
      <c r="B5414" s="3" t="s">
        <v>11261</v>
      </c>
      <c r="C5414" t="s">
        <v>14942</v>
      </c>
      <c r="D5414" t="s">
        <v>22</v>
      </c>
      <c r="E5414" t="s">
        <v>5</v>
      </c>
      <c r="F5414" s="1" t="s">
        <v>11261</v>
      </c>
      <c r="G5414" t="s">
        <v>907</v>
      </c>
      <c r="H5414">
        <v>1872952</v>
      </c>
      <c r="I5414">
        <v>1874277</v>
      </c>
      <c r="J5414" t="s">
        <v>23</v>
      </c>
      <c r="K5414" t="s">
        <v>4916</v>
      </c>
      <c r="L5414" s="1" t="s">
        <v>11261</v>
      </c>
      <c r="M5414" s="1" t="s">
        <v>11261</v>
      </c>
      <c r="N5414" t="s">
        <v>4917</v>
      </c>
      <c r="O5414" s="1" t="s">
        <v>11261</v>
      </c>
      <c r="P5414" s="1" t="s">
        <v>11261</v>
      </c>
      <c r="Q5414" t="s">
        <v>4915</v>
      </c>
      <c r="R5414">
        <v>1326</v>
      </c>
      <c r="S5414" s="9">
        <v>441</v>
      </c>
      <c r="T5414" s="1" t="s">
        <v>11261</v>
      </c>
    </row>
    <row r="5415" spans="1:20" hidden="1" x14ac:dyDescent="0.25">
      <c r="A5415" t="s">
        <v>20</v>
      </c>
      <c r="B5415" s="2" t="s">
        <v>21</v>
      </c>
      <c r="C5415" t="s">
        <v>16427</v>
      </c>
      <c r="D5415" t="s">
        <v>22</v>
      </c>
      <c r="E5415" t="s">
        <v>5</v>
      </c>
      <c r="F5415" s="1" t="s">
        <v>11261</v>
      </c>
      <c r="G5415" t="s">
        <v>907</v>
      </c>
      <c r="H5415">
        <v>2661186</v>
      </c>
      <c r="I5415">
        <v>2661857</v>
      </c>
      <c r="J5415" t="s">
        <v>37</v>
      </c>
      <c r="K5415" s="1" t="s">
        <v>11261</v>
      </c>
      <c r="L5415" s="1" t="s">
        <v>11261</v>
      </c>
      <c r="M5415" s="1" t="s">
        <v>11261</v>
      </c>
      <c r="N5415" s="1" t="s">
        <v>11261</v>
      </c>
      <c r="O5415" s="1" t="s">
        <v>11261</v>
      </c>
      <c r="P5415" s="1" t="s">
        <v>11261</v>
      </c>
      <c r="Q5415" t="s">
        <v>6508</v>
      </c>
      <c r="R5415">
        <v>672</v>
      </c>
      <c r="S5415" s="10" t="s">
        <v>11261</v>
      </c>
      <c r="T5415" s="1" t="s">
        <v>11261</v>
      </c>
    </row>
    <row r="5416" spans="1:20" hidden="1" x14ac:dyDescent="0.25">
      <c r="A5416" t="s">
        <v>24</v>
      </c>
      <c r="B5416" s="3" t="s">
        <v>11261</v>
      </c>
      <c r="C5416" t="s">
        <v>15637</v>
      </c>
      <c r="D5416" t="s">
        <v>22</v>
      </c>
      <c r="E5416" t="s">
        <v>5</v>
      </c>
      <c r="F5416" s="1" t="s">
        <v>11261</v>
      </c>
      <c r="G5416" t="s">
        <v>907</v>
      </c>
      <c r="H5416">
        <v>2265860</v>
      </c>
      <c r="I5416">
        <v>2267185</v>
      </c>
      <c r="J5416" t="s">
        <v>37</v>
      </c>
      <c r="K5416" t="s">
        <v>5675</v>
      </c>
      <c r="L5416" s="1" t="s">
        <v>11261</v>
      </c>
      <c r="M5416" s="1" t="s">
        <v>11261</v>
      </c>
      <c r="N5416" t="s">
        <v>506</v>
      </c>
      <c r="O5416" s="1" t="s">
        <v>11261</v>
      </c>
      <c r="P5416" s="1" t="s">
        <v>11261</v>
      </c>
      <c r="Q5416" t="s">
        <v>5674</v>
      </c>
      <c r="R5416">
        <v>1326</v>
      </c>
      <c r="S5416" s="9">
        <v>441</v>
      </c>
      <c r="T5416" s="1" t="s">
        <v>11261</v>
      </c>
    </row>
    <row r="5417" spans="1:20" hidden="1" x14ac:dyDescent="0.25">
      <c r="A5417" t="s">
        <v>20</v>
      </c>
      <c r="B5417" s="2" t="s">
        <v>21</v>
      </c>
      <c r="C5417" t="s">
        <v>16666</v>
      </c>
      <c r="D5417" t="s">
        <v>22</v>
      </c>
      <c r="E5417" t="s">
        <v>5</v>
      </c>
      <c r="F5417" s="1" t="s">
        <v>11261</v>
      </c>
      <c r="G5417" t="s">
        <v>907</v>
      </c>
      <c r="H5417">
        <v>2792893</v>
      </c>
      <c r="I5417">
        <v>2793564</v>
      </c>
      <c r="J5417" t="s">
        <v>37</v>
      </c>
      <c r="K5417" s="1" t="s">
        <v>11261</v>
      </c>
      <c r="L5417" s="1" t="s">
        <v>11261</v>
      </c>
      <c r="M5417" s="1" t="s">
        <v>11261</v>
      </c>
      <c r="N5417" s="1" t="s">
        <v>11261</v>
      </c>
      <c r="O5417" s="1" t="s">
        <v>11261</v>
      </c>
      <c r="P5417" s="1" t="s">
        <v>11261</v>
      </c>
      <c r="Q5417" t="s">
        <v>6758</v>
      </c>
      <c r="R5417">
        <v>672</v>
      </c>
      <c r="S5417" s="10" t="s">
        <v>11261</v>
      </c>
      <c r="T5417" s="1" t="s">
        <v>11261</v>
      </c>
    </row>
    <row r="5418" spans="1:20" hidden="1" x14ac:dyDescent="0.25">
      <c r="A5418" t="s">
        <v>24</v>
      </c>
      <c r="B5418" s="3" t="s">
        <v>11261</v>
      </c>
      <c r="C5418" t="s">
        <v>19724</v>
      </c>
      <c r="D5418" t="s">
        <v>22</v>
      </c>
      <c r="E5418" t="s">
        <v>5</v>
      </c>
      <c r="F5418" s="1" t="s">
        <v>11261</v>
      </c>
      <c r="G5418" t="s">
        <v>907</v>
      </c>
      <c r="H5418">
        <v>4367009</v>
      </c>
      <c r="I5418">
        <v>4368334</v>
      </c>
      <c r="J5418" t="s">
        <v>37</v>
      </c>
      <c r="K5418" t="s">
        <v>10149</v>
      </c>
      <c r="L5418" s="1" t="s">
        <v>11261</v>
      </c>
      <c r="M5418" s="1" t="s">
        <v>11261</v>
      </c>
      <c r="N5418" t="s">
        <v>519</v>
      </c>
      <c r="O5418" s="1" t="s">
        <v>11261</v>
      </c>
      <c r="P5418" s="1" t="s">
        <v>11261</v>
      </c>
      <c r="Q5418" t="s">
        <v>10148</v>
      </c>
      <c r="R5418">
        <v>1326</v>
      </c>
      <c r="S5418" s="9">
        <v>441</v>
      </c>
      <c r="T5418" s="1" t="s">
        <v>11261</v>
      </c>
    </row>
    <row r="5419" spans="1:20" hidden="1" x14ac:dyDescent="0.25">
      <c r="A5419" t="s">
        <v>20</v>
      </c>
      <c r="B5419" s="2" t="s">
        <v>21</v>
      </c>
      <c r="C5419" t="s">
        <v>17866</v>
      </c>
      <c r="D5419" t="s">
        <v>22</v>
      </c>
      <c r="E5419" t="s">
        <v>5</v>
      </c>
      <c r="F5419" s="1" t="s">
        <v>11261</v>
      </c>
      <c r="G5419" t="s">
        <v>907</v>
      </c>
      <c r="H5419">
        <v>3455088</v>
      </c>
      <c r="I5419">
        <v>3455759</v>
      </c>
      <c r="J5419" t="s">
        <v>37</v>
      </c>
      <c r="K5419" s="1" t="s">
        <v>11261</v>
      </c>
      <c r="L5419" s="1" t="s">
        <v>11261</v>
      </c>
      <c r="M5419" s="1" t="s">
        <v>11261</v>
      </c>
      <c r="N5419" s="1" t="s">
        <v>11261</v>
      </c>
      <c r="O5419" s="1" t="s">
        <v>11261</v>
      </c>
      <c r="P5419" s="1" t="s">
        <v>11261</v>
      </c>
      <c r="Q5419" t="s">
        <v>8033</v>
      </c>
      <c r="R5419">
        <v>672</v>
      </c>
      <c r="S5419" s="10" t="s">
        <v>11261</v>
      </c>
      <c r="T5419" s="1" t="s">
        <v>11261</v>
      </c>
    </row>
    <row r="5420" spans="1:20" hidden="1" x14ac:dyDescent="0.25">
      <c r="A5420" t="s">
        <v>24</v>
      </c>
      <c r="B5420" s="3" t="s">
        <v>11261</v>
      </c>
      <c r="C5420" t="s">
        <v>11292</v>
      </c>
      <c r="D5420" t="s">
        <v>22</v>
      </c>
      <c r="E5420" t="s">
        <v>5</v>
      </c>
      <c r="F5420" s="1" t="s">
        <v>11261</v>
      </c>
      <c r="G5420" t="s">
        <v>907</v>
      </c>
      <c r="H5420">
        <v>18423</v>
      </c>
      <c r="I5420">
        <v>19751</v>
      </c>
      <c r="J5420" t="s">
        <v>23</v>
      </c>
      <c r="K5420" t="s">
        <v>939</v>
      </c>
      <c r="L5420" s="1" t="s">
        <v>11261</v>
      </c>
      <c r="M5420" s="1" t="s">
        <v>11261</v>
      </c>
      <c r="N5420" t="s">
        <v>38</v>
      </c>
      <c r="O5420" s="1" t="s">
        <v>11261</v>
      </c>
      <c r="P5420" s="1" t="s">
        <v>11261</v>
      </c>
      <c r="Q5420" t="s">
        <v>938</v>
      </c>
      <c r="R5420">
        <v>1329</v>
      </c>
      <c r="S5420" s="9">
        <v>442</v>
      </c>
      <c r="T5420" s="1" t="s">
        <v>11261</v>
      </c>
    </row>
    <row r="5421" spans="1:20" hidden="1" x14ac:dyDescent="0.25">
      <c r="A5421" t="s">
        <v>20</v>
      </c>
      <c r="B5421" s="2" t="s">
        <v>21</v>
      </c>
      <c r="C5421" t="s">
        <v>17979</v>
      </c>
      <c r="D5421" t="s">
        <v>22</v>
      </c>
      <c r="E5421" t="s">
        <v>5</v>
      </c>
      <c r="F5421" s="1" t="s">
        <v>11261</v>
      </c>
      <c r="G5421" t="s">
        <v>907</v>
      </c>
      <c r="H5421">
        <v>3506427</v>
      </c>
      <c r="I5421">
        <v>3507098</v>
      </c>
      <c r="J5421" t="s">
        <v>37</v>
      </c>
      <c r="K5421" s="1" t="s">
        <v>11261</v>
      </c>
      <c r="L5421" s="1" t="s">
        <v>11261</v>
      </c>
      <c r="M5421" s="1" t="s">
        <v>11261</v>
      </c>
      <c r="N5421" s="1" t="s">
        <v>11261</v>
      </c>
      <c r="O5421" s="1" t="s">
        <v>11261</v>
      </c>
      <c r="P5421" s="1" t="s">
        <v>11261</v>
      </c>
      <c r="Q5421" t="s">
        <v>8161</v>
      </c>
      <c r="R5421">
        <v>672</v>
      </c>
      <c r="S5421" s="10" t="s">
        <v>11261</v>
      </c>
      <c r="T5421" s="1" t="s">
        <v>11261</v>
      </c>
    </row>
    <row r="5422" spans="1:20" hidden="1" x14ac:dyDescent="0.25">
      <c r="A5422" t="s">
        <v>24</v>
      </c>
      <c r="B5422" s="3" t="s">
        <v>11261</v>
      </c>
      <c r="C5422" t="s">
        <v>16875</v>
      </c>
      <c r="D5422" t="s">
        <v>22</v>
      </c>
      <c r="E5422" t="s">
        <v>5</v>
      </c>
      <c r="F5422" s="1" t="s">
        <v>11261</v>
      </c>
      <c r="G5422" t="s">
        <v>907</v>
      </c>
      <c r="H5422">
        <v>2902242</v>
      </c>
      <c r="I5422">
        <v>2903570</v>
      </c>
      <c r="J5422" t="s">
        <v>37</v>
      </c>
      <c r="K5422" t="s">
        <v>6984</v>
      </c>
      <c r="L5422" s="1" t="s">
        <v>11261</v>
      </c>
      <c r="M5422" s="1" t="s">
        <v>11261</v>
      </c>
      <c r="N5422" t="s">
        <v>596</v>
      </c>
      <c r="O5422" s="1" t="s">
        <v>11261</v>
      </c>
      <c r="P5422" s="1" t="s">
        <v>11261</v>
      </c>
      <c r="Q5422" t="s">
        <v>6983</v>
      </c>
      <c r="R5422">
        <v>1329</v>
      </c>
      <c r="S5422" s="9">
        <v>442</v>
      </c>
      <c r="T5422" s="1" t="s">
        <v>11261</v>
      </c>
    </row>
    <row r="5423" spans="1:20" hidden="1" x14ac:dyDescent="0.25">
      <c r="A5423" t="s">
        <v>20</v>
      </c>
      <c r="B5423" s="2" t="s">
        <v>21</v>
      </c>
      <c r="C5423" t="s">
        <v>19343</v>
      </c>
      <c r="D5423" t="s">
        <v>22</v>
      </c>
      <c r="E5423" t="s">
        <v>5</v>
      </c>
      <c r="F5423" s="1" t="s">
        <v>11261</v>
      </c>
      <c r="G5423" t="s">
        <v>907</v>
      </c>
      <c r="H5423">
        <v>4173195</v>
      </c>
      <c r="I5423">
        <v>4173866</v>
      </c>
      <c r="J5423" t="s">
        <v>37</v>
      </c>
      <c r="K5423" s="1" t="s">
        <v>11261</v>
      </c>
      <c r="L5423" s="1" t="s">
        <v>11261</v>
      </c>
      <c r="M5423" s="1" t="s">
        <v>11261</v>
      </c>
      <c r="N5423" s="1" t="s">
        <v>11261</v>
      </c>
      <c r="O5423" s="1" t="s">
        <v>11261</v>
      </c>
      <c r="P5423" s="1" t="s">
        <v>11261</v>
      </c>
      <c r="Q5423" t="s">
        <v>9699</v>
      </c>
      <c r="R5423">
        <v>672</v>
      </c>
      <c r="S5423" s="10" t="s">
        <v>11261</v>
      </c>
      <c r="T5423" s="1" t="s">
        <v>11261</v>
      </c>
    </row>
    <row r="5424" spans="1:20" hidden="1" x14ac:dyDescent="0.25">
      <c r="A5424" t="s">
        <v>24</v>
      </c>
      <c r="B5424" s="3" t="s">
        <v>11261</v>
      </c>
      <c r="C5424" t="s">
        <v>19344</v>
      </c>
      <c r="D5424" t="s">
        <v>22</v>
      </c>
      <c r="E5424" t="s">
        <v>5</v>
      </c>
      <c r="F5424" s="1" t="s">
        <v>11261</v>
      </c>
      <c r="G5424" t="s">
        <v>907</v>
      </c>
      <c r="H5424">
        <v>4173195</v>
      </c>
      <c r="I5424">
        <v>4173866</v>
      </c>
      <c r="J5424" t="s">
        <v>37</v>
      </c>
      <c r="K5424" t="s">
        <v>9700</v>
      </c>
      <c r="L5424" s="1" t="s">
        <v>11261</v>
      </c>
      <c r="M5424" s="1" t="s">
        <v>11261</v>
      </c>
      <c r="N5424" t="s">
        <v>27</v>
      </c>
      <c r="O5424" s="1" t="s">
        <v>11261</v>
      </c>
      <c r="P5424" s="1" t="s">
        <v>11261</v>
      </c>
      <c r="Q5424" t="s">
        <v>9699</v>
      </c>
      <c r="R5424">
        <v>672</v>
      </c>
      <c r="S5424" s="9">
        <v>223</v>
      </c>
      <c r="T5424" s="1" t="s">
        <v>11261</v>
      </c>
    </row>
    <row r="5425" spans="1:20" hidden="1" x14ac:dyDescent="0.25">
      <c r="A5425" t="s">
        <v>20</v>
      </c>
      <c r="B5425" s="2" t="s">
        <v>21</v>
      </c>
      <c r="C5425" t="s">
        <v>20108</v>
      </c>
      <c r="D5425" t="s">
        <v>22</v>
      </c>
      <c r="E5425" t="s">
        <v>5</v>
      </c>
      <c r="F5425" s="1" t="s">
        <v>11261</v>
      </c>
      <c r="G5425" t="s">
        <v>907</v>
      </c>
      <c r="H5425">
        <v>4527489</v>
      </c>
      <c r="I5425">
        <v>4528160</v>
      </c>
      <c r="J5425" t="s">
        <v>37</v>
      </c>
      <c r="K5425" s="1" t="s">
        <v>11261</v>
      </c>
      <c r="L5425" s="1" t="s">
        <v>11261</v>
      </c>
      <c r="M5425" s="1" t="s">
        <v>11261</v>
      </c>
      <c r="N5425" s="1" t="s">
        <v>11261</v>
      </c>
      <c r="O5425" s="1" t="s">
        <v>11261</v>
      </c>
      <c r="P5425" s="1" t="s">
        <v>11261</v>
      </c>
      <c r="Q5425" t="s">
        <v>10558</v>
      </c>
      <c r="R5425">
        <v>672</v>
      </c>
      <c r="S5425" s="10" t="s">
        <v>11261</v>
      </c>
      <c r="T5425" s="1" t="s">
        <v>11261</v>
      </c>
    </row>
    <row r="5426" spans="1:20" hidden="1" x14ac:dyDescent="0.25">
      <c r="A5426" t="s">
        <v>24</v>
      </c>
      <c r="B5426" s="3" t="s">
        <v>11261</v>
      </c>
      <c r="C5426" t="s">
        <v>20109</v>
      </c>
      <c r="D5426" t="s">
        <v>22</v>
      </c>
      <c r="E5426" t="s">
        <v>5</v>
      </c>
      <c r="F5426" s="1" t="s">
        <v>11261</v>
      </c>
      <c r="G5426" t="s">
        <v>907</v>
      </c>
      <c r="H5426">
        <v>4527489</v>
      </c>
      <c r="I5426">
        <v>4528160</v>
      </c>
      <c r="J5426" t="s">
        <v>37</v>
      </c>
      <c r="K5426" t="s">
        <v>10559</v>
      </c>
      <c r="L5426" s="1" t="s">
        <v>11261</v>
      </c>
      <c r="M5426" s="1" t="s">
        <v>11261</v>
      </c>
      <c r="N5426" t="s">
        <v>1340</v>
      </c>
      <c r="O5426" s="1" t="s">
        <v>11261</v>
      </c>
      <c r="P5426" s="1" t="s">
        <v>11261</v>
      </c>
      <c r="Q5426" t="s">
        <v>10558</v>
      </c>
      <c r="R5426">
        <v>672</v>
      </c>
      <c r="S5426" s="9">
        <v>223</v>
      </c>
      <c r="T5426" s="1" t="s">
        <v>11261</v>
      </c>
    </row>
    <row r="5427" spans="1:20" hidden="1" x14ac:dyDescent="0.25">
      <c r="A5427" t="s">
        <v>20</v>
      </c>
      <c r="B5427" s="2" t="s">
        <v>21</v>
      </c>
      <c r="C5427" t="s">
        <v>20658</v>
      </c>
      <c r="D5427" t="s">
        <v>22</v>
      </c>
      <c r="E5427" t="s">
        <v>5</v>
      </c>
      <c r="F5427" s="1" t="s">
        <v>11261</v>
      </c>
      <c r="G5427" t="s">
        <v>907</v>
      </c>
      <c r="H5427">
        <v>4828073</v>
      </c>
      <c r="I5427">
        <v>4828744</v>
      </c>
      <c r="J5427" t="s">
        <v>37</v>
      </c>
      <c r="K5427" s="1" t="s">
        <v>11261</v>
      </c>
      <c r="L5427" s="1" t="s">
        <v>11261</v>
      </c>
      <c r="M5427" s="1" t="s">
        <v>11261</v>
      </c>
      <c r="N5427" s="1" t="s">
        <v>11261</v>
      </c>
      <c r="O5427" s="1" t="s">
        <v>11261</v>
      </c>
      <c r="P5427" s="1" t="s">
        <v>11261</v>
      </c>
      <c r="Q5427" t="s">
        <v>11177</v>
      </c>
      <c r="R5427">
        <v>672</v>
      </c>
      <c r="S5427" s="10" t="s">
        <v>11261</v>
      </c>
      <c r="T5427" s="1" t="s">
        <v>11261</v>
      </c>
    </row>
    <row r="5428" spans="1:20" hidden="1" x14ac:dyDescent="0.25">
      <c r="A5428" t="s">
        <v>24</v>
      </c>
      <c r="B5428" s="3" t="s">
        <v>11261</v>
      </c>
      <c r="C5428" t="s">
        <v>20659</v>
      </c>
      <c r="D5428" t="s">
        <v>22</v>
      </c>
      <c r="E5428" t="s">
        <v>5</v>
      </c>
      <c r="F5428" s="1" t="s">
        <v>11261</v>
      </c>
      <c r="G5428" t="s">
        <v>907</v>
      </c>
      <c r="H5428">
        <v>4828073</v>
      </c>
      <c r="I5428">
        <v>4828744</v>
      </c>
      <c r="J5428" t="s">
        <v>37</v>
      </c>
      <c r="K5428" t="s">
        <v>11178</v>
      </c>
      <c r="L5428" s="1" t="s">
        <v>11261</v>
      </c>
      <c r="M5428" s="1" t="s">
        <v>11261</v>
      </c>
      <c r="N5428" t="s">
        <v>380</v>
      </c>
      <c r="O5428" s="1" t="s">
        <v>11261</v>
      </c>
      <c r="P5428" s="1" t="s">
        <v>11261</v>
      </c>
      <c r="Q5428" t="s">
        <v>11177</v>
      </c>
      <c r="R5428">
        <v>672</v>
      </c>
      <c r="S5428" s="9">
        <v>223</v>
      </c>
      <c r="T5428" s="1" t="s">
        <v>11261</v>
      </c>
    </row>
    <row r="5429" spans="1:20" hidden="1" x14ac:dyDescent="0.25">
      <c r="A5429" t="s">
        <v>20</v>
      </c>
      <c r="B5429" s="2" t="s">
        <v>126</v>
      </c>
      <c r="C5429" t="s">
        <v>17688</v>
      </c>
      <c r="D5429" t="s">
        <v>22</v>
      </c>
      <c r="E5429" t="s">
        <v>5</v>
      </c>
      <c r="F5429" s="1" t="s">
        <v>11261</v>
      </c>
      <c r="G5429" t="s">
        <v>907</v>
      </c>
      <c r="H5429">
        <v>3347964</v>
      </c>
      <c r="I5429">
        <v>3348634</v>
      </c>
      <c r="J5429" t="s">
        <v>37</v>
      </c>
      <c r="K5429" s="1" t="s">
        <v>11261</v>
      </c>
      <c r="L5429" s="1" t="s">
        <v>11261</v>
      </c>
      <c r="M5429" s="1" t="s">
        <v>11261</v>
      </c>
      <c r="N5429" t="s">
        <v>27</v>
      </c>
      <c r="O5429" s="1" t="s">
        <v>11261</v>
      </c>
      <c r="P5429" s="1" t="s">
        <v>11261</v>
      </c>
      <c r="Q5429" t="s">
        <v>7843</v>
      </c>
      <c r="R5429">
        <v>671</v>
      </c>
      <c r="S5429" s="10" t="s">
        <v>11261</v>
      </c>
      <c r="T5429" t="s">
        <v>127</v>
      </c>
    </row>
    <row r="5430" spans="1:20" hidden="1" x14ac:dyDescent="0.25">
      <c r="A5430" t="s">
        <v>20</v>
      </c>
      <c r="B5430" s="2" t="s">
        <v>21</v>
      </c>
      <c r="C5430" t="s">
        <v>11495</v>
      </c>
      <c r="D5430" t="s">
        <v>22</v>
      </c>
      <c r="E5430" t="s">
        <v>5</v>
      </c>
      <c r="F5430" s="1" t="s">
        <v>11261</v>
      </c>
      <c r="G5430" t="s">
        <v>907</v>
      </c>
      <c r="H5430">
        <v>112663</v>
      </c>
      <c r="I5430">
        <v>113331</v>
      </c>
      <c r="J5430" t="s">
        <v>23</v>
      </c>
      <c r="K5430" s="1" t="s">
        <v>11261</v>
      </c>
      <c r="L5430" s="1" t="s">
        <v>11261</v>
      </c>
      <c r="M5430" s="1" t="s">
        <v>11261</v>
      </c>
      <c r="N5430" s="1" t="s">
        <v>11261</v>
      </c>
      <c r="O5430" s="1" t="s">
        <v>11261</v>
      </c>
      <c r="P5430" s="1" t="s">
        <v>11261</v>
      </c>
      <c r="Q5430" t="s">
        <v>1158</v>
      </c>
      <c r="R5430">
        <v>669</v>
      </c>
      <c r="S5430" s="10" t="s">
        <v>11261</v>
      </c>
      <c r="T5430" s="1" t="s">
        <v>11261</v>
      </c>
    </row>
    <row r="5431" spans="1:20" hidden="1" x14ac:dyDescent="0.25">
      <c r="A5431" t="s">
        <v>24</v>
      </c>
      <c r="B5431" s="3" t="s">
        <v>11261</v>
      </c>
      <c r="C5431" t="s">
        <v>17687</v>
      </c>
      <c r="D5431" t="s">
        <v>22</v>
      </c>
      <c r="E5431" t="s">
        <v>5</v>
      </c>
      <c r="F5431" s="1" t="s">
        <v>11261</v>
      </c>
      <c r="G5431" t="s">
        <v>907</v>
      </c>
      <c r="H5431">
        <v>3346409</v>
      </c>
      <c r="I5431">
        <v>3347737</v>
      </c>
      <c r="J5431" t="s">
        <v>37</v>
      </c>
      <c r="K5431" t="s">
        <v>7842</v>
      </c>
      <c r="L5431" s="1" t="s">
        <v>11261</v>
      </c>
      <c r="M5431" s="1" t="s">
        <v>11261</v>
      </c>
      <c r="N5431" t="s">
        <v>298</v>
      </c>
      <c r="O5431" s="1" t="s">
        <v>11261</v>
      </c>
      <c r="P5431" s="1" t="s">
        <v>11261</v>
      </c>
      <c r="Q5431" t="s">
        <v>7841</v>
      </c>
      <c r="R5431">
        <v>1329</v>
      </c>
      <c r="S5431" s="9">
        <v>442</v>
      </c>
      <c r="T5431" s="1" t="s">
        <v>11261</v>
      </c>
    </row>
    <row r="5432" spans="1:20" hidden="1" x14ac:dyDescent="0.25">
      <c r="A5432" t="s">
        <v>20</v>
      </c>
      <c r="B5432" s="2" t="s">
        <v>21</v>
      </c>
      <c r="C5432" t="s">
        <v>13731</v>
      </c>
      <c r="D5432" t="s">
        <v>22</v>
      </c>
      <c r="E5432" t="s">
        <v>5</v>
      </c>
      <c r="F5432" s="1" t="s">
        <v>11261</v>
      </c>
      <c r="G5432" t="s">
        <v>907</v>
      </c>
      <c r="H5432">
        <v>1261934</v>
      </c>
      <c r="I5432">
        <v>1262602</v>
      </c>
      <c r="J5432" t="s">
        <v>23</v>
      </c>
      <c r="K5432" s="1" t="s">
        <v>11261</v>
      </c>
      <c r="L5432" s="1" t="s">
        <v>11261</v>
      </c>
      <c r="M5432" s="1" t="s">
        <v>11261</v>
      </c>
      <c r="N5432" s="1" t="s">
        <v>11261</v>
      </c>
      <c r="O5432" s="1" t="s">
        <v>11261</v>
      </c>
      <c r="P5432" s="1" t="s">
        <v>11261</v>
      </c>
      <c r="Q5432" t="s">
        <v>3643</v>
      </c>
      <c r="R5432">
        <v>669</v>
      </c>
      <c r="S5432" s="10" t="s">
        <v>11261</v>
      </c>
      <c r="T5432" s="1" t="s">
        <v>11261</v>
      </c>
    </row>
    <row r="5433" spans="1:20" hidden="1" x14ac:dyDescent="0.25">
      <c r="A5433" t="s">
        <v>24</v>
      </c>
      <c r="B5433" s="3" t="s">
        <v>11261</v>
      </c>
      <c r="C5433" t="s">
        <v>13732</v>
      </c>
      <c r="D5433" t="s">
        <v>22</v>
      </c>
      <c r="E5433" t="s">
        <v>5</v>
      </c>
      <c r="F5433" s="1" t="s">
        <v>11261</v>
      </c>
      <c r="G5433" t="s">
        <v>907</v>
      </c>
      <c r="H5433">
        <v>1261934</v>
      </c>
      <c r="I5433">
        <v>1262602</v>
      </c>
      <c r="J5433" t="s">
        <v>23</v>
      </c>
      <c r="K5433" t="s">
        <v>3644</v>
      </c>
      <c r="L5433" s="1" t="s">
        <v>11261</v>
      </c>
      <c r="M5433" s="1" t="s">
        <v>11261</v>
      </c>
      <c r="N5433" t="s">
        <v>27</v>
      </c>
      <c r="O5433" s="1" t="s">
        <v>11261</v>
      </c>
      <c r="P5433" s="1" t="s">
        <v>11261</v>
      </c>
      <c r="Q5433" t="s">
        <v>3643</v>
      </c>
      <c r="R5433">
        <v>669</v>
      </c>
      <c r="S5433" s="9">
        <v>222</v>
      </c>
      <c r="T5433" s="1" t="s">
        <v>11261</v>
      </c>
    </row>
    <row r="5434" spans="1:20" hidden="1" x14ac:dyDescent="0.25">
      <c r="A5434" t="s">
        <v>20</v>
      </c>
      <c r="B5434" s="2" t="s">
        <v>21</v>
      </c>
      <c r="C5434" t="s">
        <v>14722</v>
      </c>
      <c r="D5434" t="s">
        <v>22</v>
      </c>
      <c r="E5434" t="s">
        <v>5</v>
      </c>
      <c r="F5434" s="1" t="s">
        <v>11261</v>
      </c>
      <c r="G5434" t="s">
        <v>907</v>
      </c>
      <c r="H5434">
        <v>1757420</v>
      </c>
      <c r="I5434">
        <v>1758088</v>
      </c>
      <c r="J5434" t="s">
        <v>23</v>
      </c>
      <c r="K5434" s="1" t="s">
        <v>11261</v>
      </c>
      <c r="L5434" s="1" t="s">
        <v>11261</v>
      </c>
      <c r="M5434" s="1" t="s">
        <v>11261</v>
      </c>
      <c r="N5434" s="1" t="s">
        <v>11261</v>
      </c>
      <c r="O5434" s="1" t="s">
        <v>11261</v>
      </c>
      <c r="P5434" s="1" t="s">
        <v>11261</v>
      </c>
      <c r="Q5434" t="s">
        <v>4684</v>
      </c>
      <c r="R5434">
        <v>669</v>
      </c>
      <c r="S5434" s="10" t="s">
        <v>11261</v>
      </c>
      <c r="T5434" s="1" t="s">
        <v>11261</v>
      </c>
    </row>
    <row r="5435" spans="1:20" hidden="1" x14ac:dyDescent="0.25">
      <c r="A5435" t="s">
        <v>24</v>
      </c>
      <c r="B5435" s="3" t="s">
        <v>11261</v>
      </c>
      <c r="C5435" t="s">
        <v>14723</v>
      </c>
      <c r="D5435" t="s">
        <v>22</v>
      </c>
      <c r="E5435" t="s">
        <v>5</v>
      </c>
      <c r="F5435" s="1" t="s">
        <v>11261</v>
      </c>
      <c r="G5435" t="s">
        <v>907</v>
      </c>
      <c r="H5435">
        <v>1757420</v>
      </c>
      <c r="I5435">
        <v>1758088</v>
      </c>
      <c r="J5435" t="s">
        <v>23</v>
      </c>
      <c r="K5435" t="s">
        <v>4685</v>
      </c>
      <c r="L5435" s="1" t="s">
        <v>11261</v>
      </c>
      <c r="M5435" s="1" t="s">
        <v>11261</v>
      </c>
      <c r="N5435" t="s">
        <v>27</v>
      </c>
      <c r="O5435" s="1" t="s">
        <v>11261</v>
      </c>
      <c r="P5435" s="1" t="s">
        <v>11261</v>
      </c>
      <c r="Q5435" t="s">
        <v>4684</v>
      </c>
      <c r="R5435">
        <v>669</v>
      </c>
      <c r="S5435" s="9">
        <v>222</v>
      </c>
      <c r="T5435" s="1" t="s">
        <v>11261</v>
      </c>
    </row>
    <row r="5436" spans="1:20" hidden="1" x14ac:dyDescent="0.25">
      <c r="A5436" t="s">
        <v>20</v>
      </c>
      <c r="B5436" s="2" t="s">
        <v>21</v>
      </c>
      <c r="C5436" t="s">
        <v>14777</v>
      </c>
      <c r="D5436" t="s">
        <v>22</v>
      </c>
      <c r="E5436" t="s">
        <v>5</v>
      </c>
      <c r="F5436" s="1" t="s">
        <v>11261</v>
      </c>
      <c r="G5436" t="s">
        <v>907</v>
      </c>
      <c r="H5436">
        <v>1787861</v>
      </c>
      <c r="I5436">
        <v>1788529</v>
      </c>
      <c r="J5436" t="s">
        <v>23</v>
      </c>
      <c r="K5436" s="1" t="s">
        <v>11261</v>
      </c>
      <c r="L5436" s="1" t="s">
        <v>11261</v>
      </c>
      <c r="M5436" s="1" t="s">
        <v>11261</v>
      </c>
      <c r="N5436" s="1" t="s">
        <v>11261</v>
      </c>
      <c r="O5436" s="1" t="s">
        <v>11261</v>
      </c>
      <c r="P5436" s="1" t="s">
        <v>11261</v>
      </c>
      <c r="Q5436" t="s">
        <v>4743</v>
      </c>
      <c r="R5436">
        <v>669</v>
      </c>
      <c r="S5436" s="10" t="s">
        <v>11261</v>
      </c>
      <c r="T5436" s="1" t="s">
        <v>11261</v>
      </c>
    </row>
    <row r="5437" spans="1:20" hidden="1" x14ac:dyDescent="0.25">
      <c r="A5437" t="s">
        <v>24</v>
      </c>
      <c r="B5437" s="3" t="s">
        <v>11261</v>
      </c>
      <c r="C5437" t="s">
        <v>14778</v>
      </c>
      <c r="D5437" t="s">
        <v>22</v>
      </c>
      <c r="E5437" t="s">
        <v>5</v>
      </c>
      <c r="F5437" s="1" t="s">
        <v>11261</v>
      </c>
      <c r="G5437" t="s">
        <v>907</v>
      </c>
      <c r="H5437">
        <v>1787861</v>
      </c>
      <c r="I5437">
        <v>1788529</v>
      </c>
      <c r="J5437" t="s">
        <v>23</v>
      </c>
      <c r="K5437" t="s">
        <v>4744</v>
      </c>
      <c r="L5437" s="1" t="s">
        <v>11261</v>
      </c>
      <c r="M5437" s="1" t="s">
        <v>11261</v>
      </c>
      <c r="N5437" t="s">
        <v>156</v>
      </c>
      <c r="O5437" s="1" t="s">
        <v>11261</v>
      </c>
      <c r="P5437" s="1" t="s">
        <v>11261</v>
      </c>
      <c r="Q5437" t="s">
        <v>4743</v>
      </c>
      <c r="R5437">
        <v>669</v>
      </c>
      <c r="S5437" s="9">
        <v>222</v>
      </c>
      <c r="T5437" s="1" t="s">
        <v>11261</v>
      </c>
    </row>
    <row r="5438" spans="1:20" hidden="1" x14ac:dyDescent="0.25">
      <c r="A5438" t="s">
        <v>20</v>
      </c>
      <c r="B5438" s="2" t="s">
        <v>21</v>
      </c>
      <c r="C5438" t="s">
        <v>16398</v>
      </c>
      <c r="D5438" t="s">
        <v>22</v>
      </c>
      <c r="E5438" t="s">
        <v>5</v>
      </c>
      <c r="F5438" s="1" t="s">
        <v>11261</v>
      </c>
      <c r="G5438" t="s">
        <v>907</v>
      </c>
      <c r="H5438">
        <v>2645317</v>
      </c>
      <c r="I5438">
        <v>2645985</v>
      </c>
      <c r="J5438" t="s">
        <v>37</v>
      </c>
      <c r="K5438" s="1" t="s">
        <v>11261</v>
      </c>
      <c r="L5438" s="1" t="s">
        <v>11261</v>
      </c>
      <c r="M5438" s="1" t="s">
        <v>11261</v>
      </c>
      <c r="N5438" s="1" t="s">
        <v>11261</v>
      </c>
      <c r="O5438" s="1" t="s">
        <v>11261</v>
      </c>
      <c r="P5438" s="1" t="s">
        <v>11261</v>
      </c>
      <c r="Q5438" t="s">
        <v>6478</v>
      </c>
      <c r="R5438">
        <v>669</v>
      </c>
      <c r="S5438" s="10" t="s">
        <v>11261</v>
      </c>
      <c r="T5438" s="1" t="s">
        <v>11261</v>
      </c>
    </row>
    <row r="5439" spans="1:20" hidden="1" x14ac:dyDescent="0.25">
      <c r="A5439" t="s">
        <v>24</v>
      </c>
      <c r="B5439" s="3" t="s">
        <v>11261</v>
      </c>
      <c r="C5439" t="s">
        <v>17776</v>
      </c>
      <c r="D5439" t="s">
        <v>22</v>
      </c>
      <c r="E5439" t="s">
        <v>5</v>
      </c>
      <c r="F5439" s="1" t="s">
        <v>11261</v>
      </c>
      <c r="G5439" t="s">
        <v>907</v>
      </c>
      <c r="H5439">
        <v>3399802</v>
      </c>
      <c r="I5439">
        <v>3401130</v>
      </c>
      <c r="J5439" t="s">
        <v>23</v>
      </c>
      <c r="K5439" t="s">
        <v>7936</v>
      </c>
      <c r="L5439" s="1" t="s">
        <v>11261</v>
      </c>
      <c r="M5439" s="1" t="s">
        <v>11261</v>
      </c>
      <c r="N5439" t="s">
        <v>7937</v>
      </c>
      <c r="O5439" s="1" t="s">
        <v>11261</v>
      </c>
      <c r="P5439" s="1" t="s">
        <v>11261</v>
      </c>
      <c r="Q5439" t="s">
        <v>7935</v>
      </c>
      <c r="R5439">
        <v>1329</v>
      </c>
      <c r="S5439" s="9">
        <v>442</v>
      </c>
      <c r="T5439" s="1" t="s">
        <v>11261</v>
      </c>
    </row>
    <row r="5440" spans="1:20" hidden="1" x14ac:dyDescent="0.25">
      <c r="A5440" t="s">
        <v>20</v>
      </c>
      <c r="B5440" s="2" t="s">
        <v>21</v>
      </c>
      <c r="C5440" t="s">
        <v>16568</v>
      </c>
      <c r="D5440" t="s">
        <v>22</v>
      </c>
      <c r="E5440" t="s">
        <v>5</v>
      </c>
      <c r="F5440" s="1" t="s">
        <v>11261</v>
      </c>
      <c r="G5440" t="s">
        <v>907</v>
      </c>
      <c r="H5440">
        <v>2735170</v>
      </c>
      <c r="I5440">
        <v>2735838</v>
      </c>
      <c r="J5440" t="s">
        <v>37</v>
      </c>
      <c r="K5440" s="1" t="s">
        <v>11261</v>
      </c>
      <c r="L5440" s="1" t="s">
        <v>11261</v>
      </c>
      <c r="M5440" s="1" t="s">
        <v>11261</v>
      </c>
      <c r="N5440" s="1" t="s">
        <v>11261</v>
      </c>
      <c r="O5440" s="1" t="s">
        <v>11261</v>
      </c>
      <c r="P5440" s="1" t="s">
        <v>11261</v>
      </c>
      <c r="Q5440" t="s">
        <v>6655</v>
      </c>
      <c r="R5440">
        <v>669</v>
      </c>
      <c r="S5440" s="10" t="s">
        <v>11261</v>
      </c>
      <c r="T5440" s="1" t="s">
        <v>11261</v>
      </c>
    </row>
    <row r="5441" spans="1:20" hidden="1" x14ac:dyDescent="0.25">
      <c r="A5441" t="s">
        <v>24</v>
      </c>
      <c r="B5441" s="3" t="s">
        <v>11261</v>
      </c>
      <c r="C5441" t="s">
        <v>18148</v>
      </c>
      <c r="D5441" t="s">
        <v>22</v>
      </c>
      <c r="E5441" t="s">
        <v>5</v>
      </c>
      <c r="F5441" s="1" t="s">
        <v>11261</v>
      </c>
      <c r="G5441" t="s">
        <v>907</v>
      </c>
      <c r="H5441">
        <v>3590943</v>
      </c>
      <c r="I5441">
        <v>3592271</v>
      </c>
      <c r="J5441" t="s">
        <v>37</v>
      </c>
      <c r="K5441" t="s">
        <v>8337</v>
      </c>
      <c r="L5441" s="1" t="s">
        <v>11261</v>
      </c>
      <c r="M5441" s="1" t="s">
        <v>11261</v>
      </c>
      <c r="N5441" t="s">
        <v>3827</v>
      </c>
      <c r="O5441" s="1" t="s">
        <v>11261</v>
      </c>
      <c r="P5441" s="1" t="s">
        <v>11261</v>
      </c>
      <c r="Q5441" t="s">
        <v>8336</v>
      </c>
      <c r="R5441">
        <v>1329</v>
      </c>
      <c r="S5441" s="9">
        <v>442</v>
      </c>
      <c r="T5441" s="1" t="s">
        <v>11261</v>
      </c>
    </row>
    <row r="5442" spans="1:20" hidden="1" x14ac:dyDescent="0.25">
      <c r="A5442" t="s">
        <v>20</v>
      </c>
      <c r="B5442" s="2" t="s">
        <v>21</v>
      </c>
      <c r="C5442" t="s">
        <v>16801</v>
      </c>
      <c r="D5442" t="s">
        <v>22</v>
      </c>
      <c r="E5442" t="s">
        <v>5</v>
      </c>
      <c r="F5442" s="1" t="s">
        <v>11261</v>
      </c>
      <c r="G5442" t="s">
        <v>907</v>
      </c>
      <c r="H5442">
        <v>2863433</v>
      </c>
      <c r="I5442">
        <v>2864101</v>
      </c>
      <c r="J5442" t="s">
        <v>37</v>
      </c>
      <c r="K5442" s="1" t="s">
        <v>11261</v>
      </c>
      <c r="L5442" s="1" t="s">
        <v>11261</v>
      </c>
      <c r="M5442" s="1" t="s">
        <v>11261</v>
      </c>
      <c r="N5442" s="1" t="s">
        <v>11261</v>
      </c>
      <c r="O5442" s="1" t="s">
        <v>11261</v>
      </c>
      <c r="P5442" s="1" t="s">
        <v>11261</v>
      </c>
      <c r="Q5442" t="s">
        <v>6904</v>
      </c>
      <c r="R5442">
        <v>669</v>
      </c>
      <c r="S5442" s="10" t="s">
        <v>11261</v>
      </c>
      <c r="T5442" s="1" t="s">
        <v>11261</v>
      </c>
    </row>
    <row r="5443" spans="1:20" hidden="1" x14ac:dyDescent="0.25">
      <c r="A5443" t="s">
        <v>24</v>
      </c>
      <c r="B5443" s="3" t="s">
        <v>11261</v>
      </c>
      <c r="C5443" t="s">
        <v>16802</v>
      </c>
      <c r="D5443" t="s">
        <v>22</v>
      </c>
      <c r="E5443" t="s">
        <v>5</v>
      </c>
      <c r="F5443" s="1" t="s">
        <v>11261</v>
      </c>
      <c r="G5443" t="s">
        <v>907</v>
      </c>
      <c r="H5443">
        <v>2863433</v>
      </c>
      <c r="I5443">
        <v>2864101</v>
      </c>
      <c r="J5443" t="s">
        <v>37</v>
      </c>
      <c r="K5443" t="s">
        <v>6905</v>
      </c>
      <c r="L5443" s="1" t="s">
        <v>11261</v>
      </c>
      <c r="M5443" s="1" t="s">
        <v>11261</v>
      </c>
      <c r="N5443" t="s">
        <v>686</v>
      </c>
      <c r="O5443" s="1" t="s">
        <v>11261</v>
      </c>
      <c r="P5443" s="1" t="s">
        <v>11261</v>
      </c>
      <c r="Q5443" t="s">
        <v>6904</v>
      </c>
      <c r="R5443">
        <v>669</v>
      </c>
      <c r="S5443" s="9">
        <v>222</v>
      </c>
      <c r="T5443" s="1" t="s">
        <v>11261</v>
      </c>
    </row>
    <row r="5444" spans="1:20" hidden="1" x14ac:dyDescent="0.25">
      <c r="A5444" t="s">
        <v>20</v>
      </c>
      <c r="B5444" s="2" t="s">
        <v>126</v>
      </c>
      <c r="C5444" t="s">
        <v>17827</v>
      </c>
      <c r="D5444" t="s">
        <v>22</v>
      </c>
      <c r="E5444" t="s">
        <v>5</v>
      </c>
      <c r="F5444" s="1" t="s">
        <v>11261</v>
      </c>
      <c r="G5444" t="s">
        <v>907</v>
      </c>
      <c r="H5444">
        <v>3431500</v>
      </c>
      <c r="I5444">
        <v>3432168</v>
      </c>
      <c r="J5444" t="s">
        <v>37</v>
      </c>
      <c r="K5444" s="1" t="s">
        <v>11261</v>
      </c>
      <c r="L5444" s="1" t="s">
        <v>11261</v>
      </c>
      <c r="M5444" s="1" t="s">
        <v>11261</v>
      </c>
      <c r="N5444" t="s">
        <v>27</v>
      </c>
      <c r="O5444" s="1" t="s">
        <v>11261</v>
      </c>
      <c r="P5444" s="1" t="s">
        <v>11261</v>
      </c>
      <c r="Q5444" t="s">
        <v>7992</v>
      </c>
      <c r="R5444">
        <v>669</v>
      </c>
      <c r="S5444" s="10" t="s">
        <v>11261</v>
      </c>
      <c r="T5444" t="s">
        <v>127</v>
      </c>
    </row>
    <row r="5445" spans="1:20" hidden="1" x14ac:dyDescent="0.25">
      <c r="A5445" t="s">
        <v>20</v>
      </c>
      <c r="B5445" s="2" t="s">
        <v>21</v>
      </c>
      <c r="C5445" t="s">
        <v>18357</v>
      </c>
      <c r="D5445" t="s">
        <v>22</v>
      </c>
      <c r="E5445" t="s">
        <v>5</v>
      </c>
      <c r="F5445" s="1" t="s">
        <v>11261</v>
      </c>
      <c r="G5445" t="s">
        <v>907</v>
      </c>
      <c r="H5445">
        <v>3702711</v>
      </c>
      <c r="I5445">
        <v>3703379</v>
      </c>
      <c r="J5445" t="s">
        <v>37</v>
      </c>
      <c r="K5445" s="1" t="s">
        <v>11261</v>
      </c>
      <c r="L5445" s="1" t="s">
        <v>11261</v>
      </c>
      <c r="M5445" s="1" t="s">
        <v>11261</v>
      </c>
      <c r="N5445" s="1" t="s">
        <v>11261</v>
      </c>
      <c r="O5445" s="1" t="s">
        <v>11261</v>
      </c>
      <c r="P5445" s="1" t="s">
        <v>11261</v>
      </c>
      <c r="Q5445" t="s">
        <v>8573</v>
      </c>
      <c r="R5445">
        <v>669</v>
      </c>
      <c r="S5445" s="10" t="s">
        <v>11261</v>
      </c>
      <c r="T5445" s="1" t="s">
        <v>11261</v>
      </c>
    </row>
    <row r="5446" spans="1:20" hidden="1" x14ac:dyDescent="0.25">
      <c r="A5446" t="s">
        <v>24</v>
      </c>
      <c r="B5446" s="3" t="s">
        <v>11261</v>
      </c>
      <c r="C5446" t="s">
        <v>18358</v>
      </c>
      <c r="D5446" t="s">
        <v>22</v>
      </c>
      <c r="E5446" t="s">
        <v>5</v>
      </c>
      <c r="F5446" s="1" t="s">
        <v>11261</v>
      </c>
      <c r="G5446" t="s">
        <v>907</v>
      </c>
      <c r="H5446">
        <v>3702711</v>
      </c>
      <c r="I5446">
        <v>3703379</v>
      </c>
      <c r="J5446" t="s">
        <v>37</v>
      </c>
      <c r="K5446" t="s">
        <v>8574</v>
      </c>
      <c r="L5446" s="1" t="s">
        <v>11261</v>
      </c>
      <c r="M5446" s="1" t="s">
        <v>11261</v>
      </c>
      <c r="N5446" t="s">
        <v>8575</v>
      </c>
      <c r="O5446" s="1" t="s">
        <v>11261</v>
      </c>
      <c r="P5446" s="1" t="s">
        <v>11261</v>
      </c>
      <c r="Q5446" t="s">
        <v>8573</v>
      </c>
      <c r="R5446">
        <v>669</v>
      </c>
      <c r="S5446" s="9">
        <v>222</v>
      </c>
      <c r="T5446" s="1" t="s">
        <v>11261</v>
      </c>
    </row>
    <row r="5447" spans="1:20" hidden="1" x14ac:dyDescent="0.25">
      <c r="A5447" t="s">
        <v>20</v>
      </c>
      <c r="B5447" s="2" t="s">
        <v>21</v>
      </c>
      <c r="C5447" t="s">
        <v>19145</v>
      </c>
      <c r="D5447" t="s">
        <v>22</v>
      </c>
      <c r="E5447" t="s">
        <v>5</v>
      </c>
      <c r="F5447" s="1" t="s">
        <v>11261</v>
      </c>
      <c r="G5447" t="s">
        <v>907</v>
      </c>
      <c r="H5447">
        <v>4075281</v>
      </c>
      <c r="I5447">
        <v>4075949</v>
      </c>
      <c r="J5447" t="s">
        <v>37</v>
      </c>
      <c r="K5447" s="1" t="s">
        <v>11261</v>
      </c>
      <c r="L5447" s="1" t="s">
        <v>11261</v>
      </c>
      <c r="M5447" s="1" t="s">
        <v>11261</v>
      </c>
      <c r="N5447" s="1" t="s">
        <v>11261</v>
      </c>
      <c r="O5447" s="1" t="s">
        <v>11261</v>
      </c>
      <c r="P5447" s="1" t="s">
        <v>11261</v>
      </c>
      <c r="Q5447" t="s">
        <v>9469</v>
      </c>
      <c r="R5447">
        <v>669</v>
      </c>
      <c r="S5447" s="10" t="s">
        <v>11261</v>
      </c>
      <c r="T5447" s="1" t="s">
        <v>11261</v>
      </c>
    </row>
    <row r="5448" spans="1:20" hidden="1" x14ac:dyDescent="0.25">
      <c r="A5448" t="s">
        <v>24</v>
      </c>
      <c r="B5448" s="3" t="s">
        <v>11261</v>
      </c>
      <c r="C5448" t="s">
        <v>19776</v>
      </c>
      <c r="D5448" t="s">
        <v>22</v>
      </c>
      <c r="E5448" t="s">
        <v>5</v>
      </c>
      <c r="F5448" s="1" t="s">
        <v>11261</v>
      </c>
      <c r="G5448" t="s">
        <v>907</v>
      </c>
      <c r="H5448">
        <v>4390765</v>
      </c>
      <c r="I5448">
        <v>4392093</v>
      </c>
      <c r="J5448" t="s">
        <v>23</v>
      </c>
      <c r="K5448" t="s">
        <v>10211</v>
      </c>
      <c r="L5448" s="1" t="s">
        <v>11261</v>
      </c>
      <c r="M5448" s="1" t="s">
        <v>11261</v>
      </c>
      <c r="N5448" t="s">
        <v>10212</v>
      </c>
      <c r="O5448" s="1" t="s">
        <v>11261</v>
      </c>
      <c r="P5448" s="1" t="s">
        <v>11261</v>
      </c>
      <c r="Q5448" t="s">
        <v>10210</v>
      </c>
      <c r="R5448">
        <v>1329</v>
      </c>
      <c r="S5448" s="9">
        <v>442</v>
      </c>
      <c r="T5448" s="1" t="s">
        <v>11261</v>
      </c>
    </row>
    <row r="5449" spans="1:20" hidden="1" x14ac:dyDescent="0.25">
      <c r="A5449" t="s">
        <v>20</v>
      </c>
      <c r="B5449" s="2" t="s">
        <v>21</v>
      </c>
      <c r="C5449" t="s">
        <v>19979</v>
      </c>
      <c r="D5449" t="s">
        <v>22</v>
      </c>
      <c r="E5449" t="s">
        <v>5</v>
      </c>
      <c r="F5449" s="1" t="s">
        <v>11261</v>
      </c>
      <c r="G5449" t="s">
        <v>907</v>
      </c>
      <c r="H5449">
        <v>4467041</v>
      </c>
      <c r="I5449">
        <v>4467709</v>
      </c>
      <c r="J5449" t="s">
        <v>37</v>
      </c>
      <c r="K5449" s="1" t="s">
        <v>11261</v>
      </c>
      <c r="L5449" s="1" t="s">
        <v>11261</v>
      </c>
      <c r="M5449" s="1" t="s">
        <v>11261</v>
      </c>
      <c r="N5449" s="1" t="s">
        <v>11261</v>
      </c>
      <c r="O5449" s="1" t="s">
        <v>11261</v>
      </c>
      <c r="P5449" s="1" t="s">
        <v>11261</v>
      </c>
      <c r="Q5449" t="s">
        <v>10422</v>
      </c>
      <c r="R5449">
        <v>669</v>
      </c>
      <c r="S5449" s="10" t="s">
        <v>11261</v>
      </c>
      <c r="T5449" s="1" t="s">
        <v>11261</v>
      </c>
    </row>
    <row r="5450" spans="1:20" hidden="1" x14ac:dyDescent="0.25">
      <c r="A5450" t="s">
        <v>24</v>
      </c>
      <c r="B5450" s="3" t="s">
        <v>11261</v>
      </c>
      <c r="C5450" t="s">
        <v>19980</v>
      </c>
      <c r="D5450" t="s">
        <v>22</v>
      </c>
      <c r="E5450" t="s">
        <v>5</v>
      </c>
      <c r="F5450" s="1" t="s">
        <v>11261</v>
      </c>
      <c r="G5450" t="s">
        <v>907</v>
      </c>
      <c r="H5450">
        <v>4467041</v>
      </c>
      <c r="I5450">
        <v>4467709</v>
      </c>
      <c r="J5450" t="s">
        <v>37</v>
      </c>
      <c r="K5450" t="s">
        <v>10423</v>
      </c>
      <c r="L5450" s="1" t="s">
        <v>11261</v>
      </c>
      <c r="M5450" s="1" t="s">
        <v>11261</v>
      </c>
      <c r="N5450" t="s">
        <v>27</v>
      </c>
      <c r="O5450" s="1" t="s">
        <v>11261</v>
      </c>
      <c r="P5450" s="1" t="s">
        <v>11261</v>
      </c>
      <c r="Q5450" t="s">
        <v>10422</v>
      </c>
      <c r="R5450">
        <v>669</v>
      </c>
      <c r="S5450" s="9">
        <v>222</v>
      </c>
      <c r="T5450" s="1" t="s">
        <v>11261</v>
      </c>
    </row>
    <row r="5451" spans="1:20" hidden="1" x14ac:dyDescent="0.25">
      <c r="A5451" t="s">
        <v>20</v>
      </c>
      <c r="B5451" s="2" t="s">
        <v>21</v>
      </c>
      <c r="C5451" t="s">
        <v>20043</v>
      </c>
      <c r="D5451" t="s">
        <v>22</v>
      </c>
      <c r="E5451" t="s">
        <v>5</v>
      </c>
      <c r="F5451" s="1" t="s">
        <v>11261</v>
      </c>
      <c r="G5451" t="s">
        <v>907</v>
      </c>
      <c r="H5451">
        <v>4497787</v>
      </c>
      <c r="I5451">
        <v>4498455</v>
      </c>
      <c r="J5451" t="s">
        <v>37</v>
      </c>
      <c r="K5451" s="1" t="s">
        <v>11261</v>
      </c>
      <c r="L5451" s="1" t="s">
        <v>11261</v>
      </c>
      <c r="M5451" s="1" t="s">
        <v>11261</v>
      </c>
      <c r="N5451" s="1" t="s">
        <v>11261</v>
      </c>
      <c r="O5451" s="1" t="s">
        <v>11261</v>
      </c>
      <c r="P5451" s="1" t="s">
        <v>11261</v>
      </c>
      <c r="Q5451" t="s">
        <v>10489</v>
      </c>
      <c r="R5451">
        <v>669</v>
      </c>
      <c r="S5451" s="10" t="s">
        <v>11261</v>
      </c>
      <c r="T5451" s="1" t="s">
        <v>11261</v>
      </c>
    </row>
    <row r="5452" spans="1:20" hidden="1" x14ac:dyDescent="0.25">
      <c r="A5452" t="s">
        <v>24</v>
      </c>
      <c r="B5452" s="3" t="s">
        <v>11261</v>
      </c>
      <c r="C5452" t="s">
        <v>13023</v>
      </c>
      <c r="D5452" t="s">
        <v>22</v>
      </c>
      <c r="E5452" t="s">
        <v>5</v>
      </c>
      <c r="F5452" s="1" t="s">
        <v>11261</v>
      </c>
      <c r="G5452" t="s">
        <v>907</v>
      </c>
      <c r="H5452">
        <v>896711</v>
      </c>
      <c r="I5452">
        <v>898042</v>
      </c>
      <c r="J5452" t="s">
        <v>23</v>
      </c>
      <c r="K5452" t="s">
        <v>2833</v>
      </c>
      <c r="L5452" s="1" t="s">
        <v>11261</v>
      </c>
      <c r="M5452" s="1" t="s">
        <v>11261</v>
      </c>
      <c r="N5452" t="s">
        <v>383</v>
      </c>
      <c r="O5452" s="1" t="s">
        <v>11261</v>
      </c>
      <c r="P5452" s="1" t="s">
        <v>11261</v>
      </c>
      <c r="Q5452" t="s">
        <v>2832</v>
      </c>
      <c r="R5452">
        <v>1332</v>
      </c>
      <c r="S5452" s="9">
        <v>443</v>
      </c>
      <c r="T5452" s="1" t="s">
        <v>11261</v>
      </c>
    </row>
    <row r="5453" spans="1:20" hidden="1" x14ac:dyDescent="0.25">
      <c r="A5453" t="s">
        <v>20</v>
      </c>
      <c r="B5453" s="2" t="s">
        <v>21</v>
      </c>
      <c r="C5453" t="s">
        <v>12466</v>
      </c>
      <c r="D5453" t="s">
        <v>22</v>
      </c>
      <c r="E5453" t="s">
        <v>5</v>
      </c>
      <c r="F5453" s="1" t="s">
        <v>11261</v>
      </c>
      <c r="G5453" t="s">
        <v>907</v>
      </c>
      <c r="H5453">
        <v>607125</v>
      </c>
      <c r="I5453">
        <v>607790</v>
      </c>
      <c r="J5453" t="s">
        <v>37</v>
      </c>
      <c r="K5453" s="1" t="s">
        <v>11261</v>
      </c>
      <c r="L5453" s="1" t="s">
        <v>11261</v>
      </c>
      <c r="M5453" s="1" t="s">
        <v>11261</v>
      </c>
      <c r="N5453" s="1" t="s">
        <v>11261</v>
      </c>
      <c r="O5453" s="1" t="s">
        <v>11261</v>
      </c>
      <c r="P5453" s="1" t="s">
        <v>11261</v>
      </c>
      <c r="Q5453" t="s">
        <v>2200</v>
      </c>
      <c r="R5453">
        <v>666</v>
      </c>
      <c r="S5453" s="10" t="s">
        <v>11261</v>
      </c>
      <c r="T5453" s="1" t="s">
        <v>11261</v>
      </c>
    </row>
    <row r="5454" spans="1:20" hidden="1" x14ac:dyDescent="0.25">
      <c r="A5454" t="s">
        <v>24</v>
      </c>
      <c r="B5454" s="3" t="s">
        <v>11261</v>
      </c>
      <c r="C5454" t="s">
        <v>13902</v>
      </c>
      <c r="D5454" t="s">
        <v>22</v>
      </c>
      <c r="E5454" t="s">
        <v>5</v>
      </c>
      <c r="F5454" s="1" t="s">
        <v>11261</v>
      </c>
      <c r="G5454" t="s">
        <v>907</v>
      </c>
      <c r="H5454">
        <v>1333869</v>
      </c>
      <c r="I5454">
        <v>1335200</v>
      </c>
      <c r="J5454" t="s">
        <v>23</v>
      </c>
      <c r="K5454" t="s">
        <v>3826</v>
      </c>
      <c r="L5454" s="1" t="s">
        <v>11261</v>
      </c>
      <c r="M5454" s="1" t="s">
        <v>11261</v>
      </c>
      <c r="N5454" t="s">
        <v>3827</v>
      </c>
      <c r="O5454" s="1" t="s">
        <v>11261</v>
      </c>
      <c r="P5454" s="1" t="s">
        <v>11261</v>
      </c>
      <c r="Q5454" t="s">
        <v>3825</v>
      </c>
      <c r="R5454">
        <v>1332</v>
      </c>
      <c r="S5454" s="9">
        <v>443</v>
      </c>
      <c r="T5454" s="1" t="s">
        <v>11261</v>
      </c>
    </row>
    <row r="5455" spans="1:20" hidden="1" x14ac:dyDescent="0.25">
      <c r="A5455" t="s">
        <v>20</v>
      </c>
      <c r="B5455" s="2" t="s">
        <v>21</v>
      </c>
      <c r="C5455" t="s">
        <v>13008</v>
      </c>
      <c r="D5455" t="s">
        <v>22</v>
      </c>
      <c r="E5455" t="s">
        <v>5</v>
      </c>
      <c r="F5455" s="1" t="s">
        <v>11261</v>
      </c>
      <c r="G5455" t="s">
        <v>907</v>
      </c>
      <c r="H5455">
        <v>885449</v>
      </c>
      <c r="I5455">
        <v>886114</v>
      </c>
      <c r="J5455" t="s">
        <v>23</v>
      </c>
      <c r="K5455" s="1" t="s">
        <v>11261</v>
      </c>
      <c r="L5455" s="1" t="s">
        <v>11261</v>
      </c>
      <c r="M5455" s="1" t="s">
        <v>11261</v>
      </c>
      <c r="N5455" s="1" t="s">
        <v>11261</v>
      </c>
      <c r="O5455" s="1" t="s">
        <v>11261</v>
      </c>
      <c r="P5455" s="1" t="s">
        <v>11261</v>
      </c>
      <c r="Q5455" t="s">
        <v>2817</v>
      </c>
      <c r="R5455">
        <v>666</v>
      </c>
      <c r="S5455" s="10" t="s">
        <v>11261</v>
      </c>
      <c r="T5455" s="1" t="s">
        <v>11261</v>
      </c>
    </row>
    <row r="5456" spans="1:20" hidden="1" x14ac:dyDescent="0.25">
      <c r="A5456" t="s">
        <v>24</v>
      </c>
      <c r="B5456" s="3" t="s">
        <v>11261</v>
      </c>
      <c r="C5456" t="s">
        <v>14989</v>
      </c>
      <c r="D5456" t="s">
        <v>22</v>
      </c>
      <c r="E5456" t="s">
        <v>5</v>
      </c>
      <c r="F5456" s="1" t="s">
        <v>11261</v>
      </c>
      <c r="G5456" t="s">
        <v>907</v>
      </c>
      <c r="H5456">
        <v>1898935</v>
      </c>
      <c r="I5456">
        <v>1900266</v>
      </c>
      <c r="J5456" t="s">
        <v>23</v>
      </c>
      <c r="K5456" t="s">
        <v>4966</v>
      </c>
      <c r="L5456" s="1" t="s">
        <v>11261</v>
      </c>
      <c r="M5456" s="1" t="s">
        <v>11261</v>
      </c>
      <c r="N5456" t="s">
        <v>4967</v>
      </c>
      <c r="O5456" s="1" t="s">
        <v>11261</v>
      </c>
      <c r="P5456" s="1" t="s">
        <v>11261</v>
      </c>
      <c r="Q5456" t="s">
        <v>4965</v>
      </c>
      <c r="R5456">
        <v>1332</v>
      </c>
      <c r="S5456" s="9">
        <v>443</v>
      </c>
      <c r="T5456" s="1" t="s">
        <v>11261</v>
      </c>
    </row>
    <row r="5457" spans="1:20" hidden="1" x14ac:dyDescent="0.25">
      <c r="A5457" t="s">
        <v>20</v>
      </c>
      <c r="B5457" s="2" t="s">
        <v>21</v>
      </c>
      <c r="C5457" t="s">
        <v>13313</v>
      </c>
      <c r="D5457" t="s">
        <v>22</v>
      </c>
      <c r="E5457" t="s">
        <v>5</v>
      </c>
      <c r="F5457" s="1" t="s">
        <v>11261</v>
      </c>
      <c r="G5457" t="s">
        <v>907</v>
      </c>
      <c r="H5457">
        <v>1046556</v>
      </c>
      <c r="I5457">
        <v>1047221</v>
      </c>
      <c r="J5457" t="s">
        <v>23</v>
      </c>
      <c r="K5457" s="1" t="s">
        <v>11261</v>
      </c>
      <c r="L5457" s="1" t="s">
        <v>11261</v>
      </c>
      <c r="M5457" s="1" t="s">
        <v>11261</v>
      </c>
      <c r="N5457" s="1" t="s">
        <v>11261</v>
      </c>
      <c r="O5457" s="1" t="s">
        <v>11261</v>
      </c>
      <c r="P5457" s="1" t="s">
        <v>11261</v>
      </c>
      <c r="Q5457" t="s">
        <v>3181</v>
      </c>
      <c r="R5457">
        <v>666</v>
      </c>
      <c r="S5457" s="10" t="s">
        <v>11261</v>
      </c>
      <c r="T5457" s="1" t="s">
        <v>11261</v>
      </c>
    </row>
    <row r="5458" spans="1:20" hidden="1" x14ac:dyDescent="0.25">
      <c r="A5458" t="s">
        <v>24</v>
      </c>
      <c r="B5458" s="3" t="s">
        <v>11261</v>
      </c>
      <c r="C5458" t="s">
        <v>13314</v>
      </c>
      <c r="D5458" t="s">
        <v>22</v>
      </c>
      <c r="E5458" t="s">
        <v>5</v>
      </c>
      <c r="F5458" s="1" t="s">
        <v>11261</v>
      </c>
      <c r="G5458" t="s">
        <v>907</v>
      </c>
      <c r="H5458">
        <v>1046556</v>
      </c>
      <c r="I5458">
        <v>1047221</v>
      </c>
      <c r="J5458" t="s">
        <v>23</v>
      </c>
      <c r="K5458" t="s">
        <v>3182</v>
      </c>
      <c r="L5458" s="1" t="s">
        <v>11261</v>
      </c>
      <c r="M5458" s="1" t="s">
        <v>11261</v>
      </c>
      <c r="N5458" t="s">
        <v>3183</v>
      </c>
      <c r="O5458" s="1" t="s">
        <v>11261</v>
      </c>
      <c r="P5458" s="1" t="s">
        <v>11261</v>
      </c>
      <c r="Q5458" t="s">
        <v>3181</v>
      </c>
      <c r="R5458">
        <v>666</v>
      </c>
      <c r="S5458" s="9">
        <v>221</v>
      </c>
      <c r="T5458" s="1" t="s">
        <v>11261</v>
      </c>
    </row>
    <row r="5459" spans="1:20" hidden="1" x14ac:dyDescent="0.25">
      <c r="A5459" t="s">
        <v>20</v>
      </c>
      <c r="B5459" s="2" t="s">
        <v>21</v>
      </c>
      <c r="C5459" t="s">
        <v>15441</v>
      </c>
      <c r="D5459" t="s">
        <v>22</v>
      </c>
      <c r="E5459" t="s">
        <v>5</v>
      </c>
      <c r="F5459" s="1" t="s">
        <v>11261</v>
      </c>
      <c r="G5459" t="s">
        <v>907</v>
      </c>
      <c r="H5459">
        <v>2144489</v>
      </c>
      <c r="I5459">
        <v>2145154</v>
      </c>
      <c r="J5459" t="s">
        <v>23</v>
      </c>
      <c r="K5459" s="1" t="s">
        <v>11261</v>
      </c>
      <c r="L5459" s="1" t="s">
        <v>11261</v>
      </c>
      <c r="M5459" s="1" t="s">
        <v>11261</v>
      </c>
      <c r="N5459" s="1" t="s">
        <v>11261</v>
      </c>
      <c r="O5459" s="1" t="s">
        <v>11261</v>
      </c>
      <c r="P5459" s="1" t="s">
        <v>11261</v>
      </c>
      <c r="Q5459" t="s">
        <v>5461</v>
      </c>
      <c r="R5459">
        <v>666</v>
      </c>
      <c r="S5459" s="10" t="s">
        <v>11261</v>
      </c>
      <c r="T5459" s="1" t="s">
        <v>11261</v>
      </c>
    </row>
    <row r="5460" spans="1:20" hidden="1" x14ac:dyDescent="0.25">
      <c r="A5460" t="s">
        <v>24</v>
      </c>
      <c r="B5460" s="3" t="s">
        <v>11261</v>
      </c>
      <c r="C5460" t="s">
        <v>15442</v>
      </c>
      <c r="D5460" t="s">
        <v>22</v>
      </c>
      <c r="E5460" t="s">
        <v>5</v>
      </c>
      <c r="F5460" s="1" t="s">
        <v>11261</v>
      </c>
      <c r="G5460" t="s">
        <v>907</v>
      </c>
      <c r="H5460">
        <v>2144489</v>
      </c>
      <c r="I5460">
        <v>2145154</v>
      </c>
      <c r="J5460" t="s">
        <v>23</v>
      </c>
      <c r="K5460" t="s">
        <v>5462</v>
      </c>
      <c r="L5460" s="1" t="s">
        <v>11261</v>
      </c>
      <c r="M5460" s="1" t="s">
        <v>11261</v>
      </c>
      <c r="N5460" t="s">
        <v>27</v>
      </c>
      <c r="O5460" s="1" t="s">
        <v>11261</v>
      </c>
      <c r="P5460" s="1" t="s">
        <v>11261</v>
      </c>
      <c r="Q5460" t="s">
        <v>5461</v>
      </c>
      <c r="R5460">
        <v>666</v>
      </c>
      <c r="S5460" s="9">
        <v>221</v>
      </c>
      <c r="T5460" s="1" t="s">
        <v>11261</v>
      </c>
    </row>
    <row r="5461" spans="1:20" hidden="1" x14ac:dyDescent="0.25">
      <c r="A5461" t="s">
        <v>20</v>
      </c>
      <c r="B5461" s="2" t="s">
        <v>21</v>
      </c>
      <c r="C5461" t="s">
        <v>15558</v>
      </c>
      <c r="D5461" t="s">
        <v>22</v>
      </c>
      <c r="E5461" t="s">
        <v>5</v>
      </c>
      <c r="F5461" s="1" t="s">
        <v>11261</v>
      </c>
      <c r="G5461" t="s">
        <v>907</v>
      </c>
      <c r="H5461">
        <v>2227812</v>
      </c>
      <c r="I5461">
        <v>2228477</v>
      </c>
      <c r="J5461" t="s">
        <v>23</v>
      </c>
      <c r="K5461" s="1" t="s">
        <v>11261</v>
      </c>
      <c r="L5461" s="1" t="s">
        <v>11261</v>
      </c>
      <c r="M5461" s="1" t="s">
        <v>11261</v>
      </c>
      <c r="N5461" s="1" t="s">
        <v>11261</v>
      </c>
      <c r="O5461" s="1" t="s">
        <v>11261</v>
      </c>
      <c r="P5461" s="1" t="s">
        <v>11261</v>
      </c>
      <c r="Q5461" t="s">
        <v>5588</v>
      </c>
      <c r="R5461">
        <v>666</v>
      </c>
      <c r="S5461" s="10" t="s">
        <v>11261</v>
      </c>
      <c r="T5461" s="1" t="s">
        <v>11261</v>
      </c>
    </row>
    <row r="5462" spans="1:20" hidden="1" x14ac:dyDescent="0.25">
      <c r="A5462" t="s">
        <v>24</v>
      </c>
      <c r="B5462" s="3" t="s">
        <v>11261</v>
      </c>
      <c r="C5462" t="s">
        <v>19826</v>
      </c>
      <c r="D5462" t="s">
        <v>22</v>
      </c>
      <c r="E5462" t="s">
        <v>5</v>
      </c>
      <c r="F5462" s="1" t="s">
        <v>11261</v>
      </c>
      <c r="G5462" t="s">
        <v>907</v>
      </c>
      <c r="H5462">
        <v>4410540</v>
      </c>
      <c r="I5462">
        <v>4411871</v>
      </c>
      <c r="J5462" t="s">
        <v>37</v>
      </c>
      <c r="K5462" t="s">
        <v>10270</v>
      </c>
      <c r="L5462" s="1" t="s">
        <v>11261</v>
      </c>
      <c r="M5462" s="1" t="s">
        <v>11261</v>
      </c>
      <c r="N5462" t="s">
        <v>10271</v>
      </c>
      <c r="O5462" s="1" t="s">
        <v>11261</v>
      </c>
      <c r="P5462" s="1" t="s">
        <v>11261</v>
      </c>
      <c r="Q5462" t="s">
        <v>10269</v>
      </c>
      <c r="R5462">
        <v>1332</v>
      </c>
      <c r="S5462" s="9">
        <v>443</v>
      </c>
      <c r="T5462" s="1" t="s">
        <v>11261</v>
      </c>
    </row>
    <row r="5463" spans="1:20" hidden="1" x14ac:dyDescent="0.25">
      <c r="A5463" t="s">
        <v>20</v>
      </c>
      <c r="B5463" s="2" t="s">
        <v>21</v>
      </c>
      <c r="C5463" t="s">
        <v>17219</v>
      </c>
      <c r="D5463" t="s">
        <v>22</v>
      </c>
      <c r="E5463" t="s">
        <v>5</v>
      </c>
      <c r="F5463" s="1" t="s">
        <v>11261</v>
      </c>
      <c r="G5463" t="s">
        <v>907</v>
      </c>
      <c r="H5463">
        <v>3092285</v>
      </c>
      <c r="I5463">
        <v>3092950</v>
      </c>
      <c r="J5463" t="s">
        <v>23</v>
      </c>
      <c r="K5463" s="1" t="s">
        <v>11261</v>
      </c>
      <c r="L5463" s="1" t="s">
        <v>11261</v>
      </c>
      <c r="M5463" s="1" t="s">
        <v>11261</v>
      </c>
      <c r="N5463" s="1" t="s">
        <v>11261</v>
      </c>
      <c r="O5463" s="1" t="s">
        <v>11261</v>
      </c>
      <c r="P5463" s="1" t="s">
        <v>11261</v>
      </c>
      <c r="Q5463" t="s">
        <v>7343</v>
      </c>
      <c r="R5463">
        <v>666</v>
      </c>
      <c r="S5463" s="10" t="s">
        <v>11261</v>
      </c>
      <c r="T5463" s="1" t="s">
        <v>11261</v>
      </c>
    </row>
    <row r="5464" spans="1:20" hidden="1" x14ac:dyDescent="0.25">
      <c r="A5464" t="s">
        <v>24</v>
      </c>
      <c r="B5464" s="3" t="s">
        <v>11261</v>
      </c>
      <c r="C5464" t="s">
        <v>17220</v>
      </c>
      <c r="D5464" t="s">
        <v>22</v>
      </c>
      <c r="E5464" t="s">
        <v>5</v>
      </c>
      <c r="F5464" s="1" t="s">
        <v>11261</v>
      </c>
      <c r="G5464" t="s">
        <v>907</v>
      </c>
      <c r="H5464">
        <v>3092285</v>
      </c>
      <c r="I5464">
        <v>3092950</v>
      </c>
      <c r="J5464" t="s">
        <v>23</v>
      </c>
      <c r="K5464" t="s">
        <v>7344</v>
      </c>
      <c r="L5464" s="1" t="s">
        <v>11261</v>
      </c>
      <c r="M5464" s="1" t="s">
        <v>11261</v>
      </c>
      <c r="N5464" t="s">
        <v>27</v>
      </c>
      <c r="O5464" s="1" t="s">
        <v>11261</v>
      </c>
      <c r="P5464" s="1" t="s">
        <v>11261</v>
      </c>
      <c r="Q5464" t="s">
        <v>7343</v>
      </c>
      <c r="R5464">
        <v>666</v>
      </c>
      <c r="S5464" s="9">
        <v>221</v>
      </c>
      <c r="T5464" s="1" t="s">
        <v>11261</v>
      </c>
    </row>
    <row r="5465" spans="1:20" hidden="1" x14ac:dyDescent="0.25">
      <c r="A5465" t="s">
        <v>20</v>
      </c>
      <c r="B5465" s="2" t="s">
        <v>21</v>
      </c>
      <c r="C5465" t="s">
        <v>18927</v>
      </c>
      <c r="D5465" t="s">
        <v>22</v>
      </c>
      <c r="E5465" t="s">
        <v>5</v>
      </c>
      <c r="F5465" s="1" t="s">
        <v>11261</v>
      </c>
      <c r="G5465" t="s">
        <v>907</v>
      </c>
      <c r="H5465">
        <v>3976875</v>
      </c>
      <c r="I5465">
        <v>3977540</v>
      </c>
      <c r="J5465" t="s">
        <v>37</v>
      </c>
      <c r="K5465" s="1" t="s">
        <v>11261</v>
      </c>
      <c r="L5465" s="1" t="s">
        <v>11261</v>
      </c>
      <c r="M5465" s="1" t="s">
        <v>11261</v>
      </c>
      <c r="N5465" s="1" t="s">
        <v>11261</v>
      </c>
      <c r="O5465" s="1" t="s">
        <v>11261</v>
      </c>
      <c r="P5465" s="1" t="s">
        <v>11261</v>
      </c>
      <c r="Q5465" t="s">
        <v>9232</v>
      </c>
      <c r="R5465">
        <v>666</v>
      </c>
      <c r="S5465" s="10" t="s">
        <v>11261</v>
      </c>
      <c r="T5465" s="1" t="s">
        <v>11261</v>
      </c>
    </row>
    <row r="5466" spans="1:20" hidden="1" x14ac:dyDescent="0.25">
      <c r="A5466" t="s">
        <v>24</v>
      </c>
      <c r="B5466" s="3" t="s">
        <v>11261</v>
      </c>
      <c r="C5466" t="s">
        <v>18928</v>
      </c>
      <c r="D5466" t="s">
        <v>22</v>
      </c>
      <c r="E5466" t="s">
        <v>5</v>
      </c>
      <c r="F5466" s="1" t="s">
        <v>11261</v>
      </c>
      <c r="G5466" t="s">
        <v>907</v>
      </c>
      <c r="H5466">
        <v>3976875</v>
      </c>
      <c r="I5466">
        <v>3977540</v>
      </c>
      <c r="J5466" t="s">
        <v>37</v>
      </c>
      <c r="K5466" t="s">
        <v>9233</v>
      </c>
      <c r="L5466" s="1" t="s">
        <v>11261</v>
      </c>
      <c r="M5466" s="1" t="s">
        <v>11261</v>
      </c>
      <c r="N5466" t="s">
        <v>756</v>
      </c>
      <c r="O5466" s="1" t="s">
        <v>11261</v>
      </c>
      <c r="P5466" s="1" t="s">
        <v>11261</v>
      </c>
      <c r="Q5466" t="s">
        <v>9232</v>
      </c>
      <c r="R5466">
        <v>666</v>
      </c>
      <c r="S5466" s="9">
        <v>221</v>
      </c>
      <c r="T5466" s="1" t="s">
        <v>11261</v>
      </c>
    </row>
    <row r="5467" spans="1:20" hidden="1" x14ac:dyDescent="0.25">
      <c r="A5467" t="s">
        <v>20</v>
      </c>
      <c r="B5467" s="2" t="s">
        <v>21</v>
      </c>
      <c r="C5467" t="s">
        <v>13165</v>
      </c>
      <c r="D5467" t="s">
        <v>22</v>
      </c>
      <c r="E5467" t="s">
        <v>5</v>
      </c>
      <c r="F5467" s="1" t="s">
        <v>11261</v>
      </c>
      <c r="G5467" t="s">
        <v>907</v>
      </c>
      <c r="H5467">
        <v>974738</v>
      </c>
      <c r="I5467">
        <v>975400</v>
      </c>
      <c r="J5467" t="s">
        <v>23</v>
      </c>
      <c r="K5467" s="1" t="s">
        <v>11261</v>
      </c>
      <c r="L5467" s="1" t="s">
        <v>11261</v>
      </c>
      <c r="M5467" s="1" t="s">
        <v>11261</v>
      </c>
      <c r="N5467" s="1" t="s">
        <v>11261</v>
      </c>
      <c r="O5467" t="s">
        <v>3005</v>
      </c>
      <c r="P5467" s="1" t="s">
        <v>11261</v>
      </c>
      <c r="Q5467" t="s">
        <v>3006</v>
      </c>
      <c r="R5467">
        <v>663</v>
      </c>
      <c r="S5467" s="10" t="s">
        <v>11261</v>
      </c>
      <c r="T5467" s="1" t="s">
        <v>11261</v>
      </c>
    </row>
    <row r="5468" spans="1:20" hidden="1" x14ac:dyDescent="0.25">
      <c r="A5468" t="s">
        <v>20</v>
      </c>
      <c r="B5468" s="2" t="s">
        <v>126</v>
      </c>
      <c r="C5468" t="s">
        <v>18753</v>
      </c>
      <c r="D5468" t="s">
        <v>22</v>
      </c>
      <c r="E5468" t="s">
        <v>5</v>
      </c>
      <c r="F5468" s="1" t="s">
        <v>11261</v>
      </c>
      <c r="G5468" t="s">
        <v>907</v>
      </c>
      <c r="H5468">
        <v>3892216</v>
      </c>
      <c r="I5468">
        <v>3893549</v>
      </c>
      <c r="J5468" t="s">
        <v>37</v>
      </c>
      <c r="K5468" s="1" t="s">
        <v>11261</v>
      </c>
      <c r="L5468" s="1" t="s">
        <v>11261</v>
      </c>
      <c r="M5468" s="1" t="s">
        <v>11261</v>
      </c>
      <c r="N5468" t="s">
        <v>7937</v>
      </c>
      <c r="O5468" s="1" t="s">
        <v>11261</v>
      </c>
      <c r="P5468" s="1" t="s">
        <v>11261</v>
      </c>
      <c r="Q5468" t="s">
        <v>9038</v>
      </c>
      <c r="R5468">
        <v>1334</v>
      </c>
      <c r="S5468" s="10" t="s">
        <v>11261</v>
      </c>
      <c r="T5468" t="s">
        <v>127</v>
      </c>
    </row>
    <row r="5469" spans="1:20" hidden="1" x14ac:dyDescent="0.25">
      <c r="A5469" t="s">
        <v>20</v>
      </c>
      <c r="B5469" s="2" t="s">
        <v>21</v>
      </c>
      <c r="C5469" t="s">
        <v>13662</v>
      </c>
      <c r="D5469" t="s">
        <v>22</v>
      </c>
      <c r="E5469" t="s">
        <v>5</v>
      </c>
      <c r="F5469" s="1" t="s">
        <v>11261</v>
      </c>
      <c r="G5469" t="s">
        <v>907</v>
      </c>
      <c r="H5469">
        <v>1225534</v>
      </c>
      <c r="I5469">
        <v>1226196</v>
      </c>
      <c r="J5469" t="s">
        <v>23</v>
      </c>
      <c r="K5469" s="1" t="s">
        <v>11261</v>
      </c>
      <c r="L5469" s="1" t="s">
        <v>11261</v>
      </c>
      <c r="M5469" s="1" t="s">
        <v>11261</v>
      </c>
      <c r="N5469" s="1" t="s">
        <v>11261</v>
      </c>
      <c r="O5469" s="1" t="s">
        <v>11261</v>
      </c>
      <c r="P5469" s="1" t="s">
        <v>11261</v>
      </c>
      <c r="Q5469" t="s">
        <v>3571</v>
      </c>
      <c r="R5469">
        <v>663</v>
      </c>
      <c r="S5469" s="10" t="s">
        <v>11261</v>
      </c>
      <c r="T5469" s="1" t="s">
        <v>11261</v>
      </c>
    </row>
    <row r="5470" spans="1:20" hidden="1" x14ac:dyDescent="0.25">
      <c r="A5470" t="s">
        <v>24</v>
      </c>
      <c r="B5470" s="3" t="s">
        <v>11261</v>
      </c>
      <c r="C5470" t="s">
        <v>12052</v>
      </c>
      <c r="D5470" t="s">
        <v>22</v>
      </c>
      <c r="E5470" t="s">
        <v>5</v>
      </c>
      <c r="F5470" s="1" t="s">
        <v>11261</v>
      </c>
      <c r="G5470" t="s">
        <v>907</v>
      </c>
      <c r="H5470">
        <v>391987</v>
      </c>
      <c r="I5470">
        <v>393321</v>
      </c>
      <c r="J5470" t="s">
        <v>23</v>
      </c>
      <c r="K5470" t="s">
        <v>1765</v>
      </c>
      <c r="L5470" s="1" t="s">
        <v>11261</v>
      </c>
      <c r="M5470" s="1" t="s">
        <v>11261</v>
      </c>
      <c r="N5470" t="s">
        <v>205</v>
      </c>
      <c r="O5470" s="1" t="s">
        <v>11261</v>
      </c>
      <c r="P5470" s="1" t="s">
        <v>11261</v>
      </c>
      <c r="Q5470" t="s">
        <v>1764</v>
      </c>
      <c r="R5470">
        <v>1335</v>
      </c>
      <c r="S5470" s="9">
        <v>444</v>
      </c>
      <c r="T5470" s="1" t="s">
        <v>11261</v>
      </c>
    </row>
    <row r="5471" spans="1:20" hidden="1" x14ac:dyDescent="0.25">
      <c r="A5471" t="s">
        <v>20</v>
      </c>
      <c r="B5471" s="2" t="s">
        <v>21</v>
      </c>
      <c r="C5471" t="s">
        <v>13770</v>
      </c>
      <c r="D5471" t="s">
        <v>22</v>
      </c>
      <c r="E5471" t="s">
        <v>5</v>
      </c>
      <c r="F5471" s="1" t="s">
        <v>11261</v>
      </c>
      <c r="G5471" t="s">
        <v>907</v>
      </c>
      <c r="H5471">
        <v>1278597</v>
      </c>
      <c r="I5471">
        <v>1279259</v>
      </c>
      <c r="J5471" t="s">
        <v>23</v>
      </c>
      <c r="K5471" s="1" t="s">
        <v>11261</v>
      </c>
      <c r="L5471" s="1" t="s">
        <v>11261</v>
      </c>
      <c r="M5471" s="1" t="s">
        <v>11261</v>
      </c>
      <c r="N5471" s="1" t="s">
        <v>11261</v>
      </c>
      <c r="O5471" s="1" t="s">
        <v>11261</v>
      </c>
      <c r="P5471" s="1" t="s">
        <v>11261</v>
      </c>
      <c r="Q5471" t="s">
        <v>3684</v>
      </c>
      <c r="R5471">
        <v>663</v>
      </c>
      <c r="S5471" s="10" t="s">
        <v>11261</v>
      </c>
      <c r="T5471" s="1" t="s">
        <v>11261</v>
      </c>
    </row>
    <row r="5472" spans="1:20" hidden="1" x14ac:dyDescent="0.25">
      <c r="A5472" t="s">
        <v>24</v>
      </c>
      <c r="B5472" s="3" t="s">
        <v>11261</v>
      </c>
      <c r="C5472" t="s">
        <v>13771</v>
      </c>
      <c r="D5472" t="s">
        <v>22</v>
      </c>
      <c r="E5472" t="s">
        <v>5</v>
      </c>
      <c r="F5472" s="1" t="s">
        <v>11261</v>
      </c>
      <c r="G5472" t="s">
        <v>907</v>
      </c>
      <c r="H5472">
        <v>1278597</v>
      </c>
      <c r="I5472">
        <v>1279259</v>
      </c>
      <c r="J5472" t="s">
        <v>23</v>
      </c>
      <c r="K5472" t="s">
        <v>3685</v>
      </c>
      <c r="L5472" s="1" t="s">
        <v>11261</v>
      </c>
      <c r="M5472" s="1" t="s">
        <v>11261</v>
      </c>
      <c r="N5472" t="s">
        <v>209</v>
      </c>
      <c r="O5472" s="1" t="s">
        <v>11261</v>
      </c>
      <c r="P5472" s="1" t="s">
        <v>11261</v>
      </c>
      <c r="Q5472" t="s">
        <v>3684</v>
      </c>
      <c r="R5472">
        <v>663</v>
      </c>
      <c r="S5472" s="9">
        <v>220</v>
      </c>
      <c r="T5472" s="1" t="s">
        <v>11261</v>
      </c>
    </row>
    <row r="5473" spans="1:20" hidden="1" x14ac:dyDescent="0.25">
      <c r="A5473" t="s">
        <v>20</v>
      </c>
      <c r="B5473" s="2" t="s">
        <v>21</v>
      </c>
      <c r="C5473" t="s">
        <v>14005</v>
      </c>
      <c r="D5473" t="s">
        <v>22</v>
      </c>
      <c r="E5473" t="s">
        <v>5</v>
      </c>
      <c r="F5473" s="1" t="s">
        <v>11261</v>
      </c>
      <c r="G5473" t="s">
        <v>907</v>
      </c>
      <c r="H5473">
        <v>1392299</v>
      </c>
      <c r="I5473">
        <v>1392961</v>
      </c>
      <c r="J5473" t="s">
        <v>23</v>
      </c>
      <c r="K5473" s="1" t="s">
        <v>11261</v>
      </c>
      <c r="L5473" s="1" t="s">
        <v>11261</v>
      </c>
      <c r="M5473" s="1" t="s">
        <v>11261</v>
      </c>
      <c r="N5473" s="1" t="s">
        <v>11261</v>
      </c>
      <c r="O5473" s="1" t="s">
        <v>11261</v>
      </c>
      <c r="P5473" s="1" t="s">
        <v>11261</v>
      </c>
      <c r="Q5473" t="s">
        <v>3936</v>
      </c>
      <c r="R5473">
        <v>663</v>
      </c>
      <c r="S5473" s="10" t="s">
        <v>11261</v>
      </c>
      <c r="T5473" s="1" t="s">
        <v>11261</v>
      </c>
    </row>
    <row r="5474" spans="1:20" hidden="1" x14ac:dyDescent="0.25">
      <c r="A5474" t="s">
        <v>24</v>
      </c>
      <c r="B5474" s="3" t="s">
        <v>11261</v>
      </c>
      <c r="C5474" t="s">
        <v>18152</v>
      </c>
      <c r="D5474" t="s">
        <v>22</v>
      </c>
      <c r="E5474" t="s">
        <v>5</v>
      </c>
      <c r="F5474" s="1" t="s">
        <v>11261</v>
      </c>
      <c r="G5474" t="s">
        <v>907</v>
      </c>
      <c r="H5474">
        <v>3594063</v>
      </c>
      <c r="I5474">
        <v>3595397</v>
      </c>
      <c r="J5474" t="s">
        <v>37</v>
      </c>
      <c r="K5474" t="s">
        <v>8341</v>
      </c>
      <c r="L5474" s="1" t="s">
        <v>11261</v>
      </c>
      <c r="M5474" s="1" t="s">
        <v>11261</v>
      </c>
      <c r="N5474" t="s">
        <v>3897</v>
      </c>
      <c r="O5474" s="1" t="s">
        <v>11261</v>
      </c>
      <c r="P5474" s="1" t="s">
        <v>11261</v>
      </c>
      <c r="Q5474" t="s">
        <v>8340</v>
      </c>
      <c r="R5474">
        <v>1335</v>
      </c>
      <c r="S5474" s="9">
        <v>444</v>
      </c>
      <c r="T5474" s="1" t="s">
        <v>11261</v>
      </c>
    </row>
    <row r="5475" spans="1:20" hidden="1" x14ac:dyDescent="0.25">
      <c r="A5475" t="s">
        <v>20</v>
      </c>
      <c r="B5475" s="2" t="s">
        <v>21</v>
      </c>
      <c r="C5475" t="s">
        <v>14454</v>
      </c>
      <c r="D5475" t="s">
        <v>22</v>
      </c>
      <c r="E5475" t="s">
        <v>5</v>
      </c>
      <c r="F5475" s="1" t="s">
        <v>11261</v>
      </c>
      <c r="G5475" t="s">
        <v>907</v>
      </c>
      <c r="H5475">
        <v>1596366</v>
      </c>
      <c r="I5475">
        <v>1597028</v>
      </c>
      <c r="J5475" t="s">
        <v>23</v>
      </c>
      <c r="K5475" s="1" t="s">
        <v>11261</v>
      </c>
      <c r="L5475" s="1" t="s">
        <v>11261</v>
      </c>
      <c r="M5475" s="1" t="s">
        <v>11261</v>
      </c>
      <c r="N5475" s="1" t="s">
        <v>11261</v>
      </c>
      <c r="O5475" s="1" t="s">
        <v>11261</v>
      </c>
      <c r="P5475" s="1" t="s">
        <v>11261</v>
      </c>
      <c r="Q5475" t="s">
        <v>4401</v>
      </c>
      <c r="R5475">
        <v>663</v>
      </c>
      <c r="S5475" s="10" t="s">
        <v>11261</v>
      </c>
      <c r="T5475" s="1" t="s">
        <v>11261</v>
      </c>
    </row>
    <row r="5476" spans="1:20" hidden="1" x14ac:dyDescent="0.25">
      <c r="A5476" t="s">
        <v>24</v>
      </c>
      <c r="B5476" s="3" t="s">
        <v>11261</v>
      </c>
      <c r="C5476" t="s">
        <v>14455</v>
      </c>
      <c r="D5476" t="s">
        <v>22</v>
      </c>
      <c r="E5476" t="s">
        <v>5</v>
      </c>
      <c r="F5476" s="1" t="s">
        <v>11261</v>
      </c>
      <c r="G5476" t="s">
        <v>907</v>
      </c>
      <c r="H5476">
        <v>1596366</v>
      </c>
      <c r="I5476">
        <v>1597028</v>
      </c>
      <c r="J5476" t="s">
        <v>23</v>
      </c>
      <c r="K5476" t="s">
        <v>4402</v>
      </c>
      <c r="L5476" s="1" t="s">
        <v>11261</v>
      </c>
      <c r="M5476" s="1" t="s">
        <v>11261</v>
      </c>
      <c r="N5476" t="s">
        <v>415</v>
      </c>
      <c r="O5476" s="1" t="s">
        <v>11261</v>
      </c>
      <c r="P5476" s="1" t="s">
        <v>11261</v>
      </c>
      <c r="Q5476" t="s">
        <v>4401</v>
      </c>
      <c r="R5476">
        <v>663</v>
      </c>
      <c r="S5476" s="9">
        <v>220</v>
      </c>
      <c r="T5476" s="1" t="s">
        <v>11261</v>
      </c>
    </row>
    <row r="5477" spans="1:20" hidden="1" x14ac:dyDescent="0.25">
      <c r="A5477" t="s">
        <v>20</v>
      </c>
      <c r="B5477" s="2" t="s">
        <v>21</v>
      </c>
      <c r="C5477" t="s">
        <v>14913</v>
      </c>
      <c r="D5477" t="s">
        <v>22</v>
      </c>
      <c r="E5477" t="s">
        <v>5</v>
      </c>
      <c r="F5477" s="1" t="s">
        <v>11261</v>
      </c>
      <c r="G5477" t="s">
        <v>907</v>
      </c>
      <c r="H5477">
        <v>1857232</v>
      </c>
      <c r="I5477">
        <v>1857894</v>
      </c>
      <c r="J5477" t="s">
        <v>37</v>
      </c>
      <c r="K5477" s="1" t="s">
        <v>11261</v>
      </c>
      <c r="L5477" s="1" t="s">
        <v>11261</v>
      </c>
      <c r="M5477" s="1" t="s">
        <v>11261</v>
      </c>
      <c r="N5477" s="1" t="s">
        <v>11261</v>
      </c>
      <c r="O5477" s="1" t="s">
        <v>11261</v>
      </c>
      <c r="P5477" s="1" t="s">
        <v>11261</v>
      </c>
      <c r="Q5477" t="s">
        <v>4884</v>
      </c>
      <c r="R5477">
        <v>663</v>
      </c>
      <c r="S5477" s="10" t="s">
        <v>11261</v>
      </c>
      <c r="T5477" s="1" t="s">
        <v>11261</v>
      </c>
    </row>
    <row r="5478" spans="1:20" hidden="1" x14ac:dyDescent="0.25">
      <c r="A5478" t="s">
        <v>24</v>
      </c>
      <c r="B5478" s="3" t="s">
        <v>11261</v>
      </c>
      <c r="C5478" t="s">
        <v>14914</v>
      </c>
      <c r="D5478" t="s">
        <v>22</v>
      </c>
      <c r="E5478" t="s">
        <v>5</v>
      </c>
      <c r="F5478" s="1" t="s">
        <v>11261</v>
      </c>
      <c r="G5478" t="s">
        <v>907</v>
      </c>
      <c r="H5478">
        <v>1857232</v>
      </c>
      <c r="I5478">
        <v>1857894</v>
      </c>
      <c r="J5478" t="s">
        <v>37</v>
      </c>
      <c r="K5478" t="s">
        <v>4885</v>
      </c>
      <c r="L5478" s="1" t="s">
        <v>11261</v>
      </c>
      <c r="M5478" s="1" t="s">
        <v>11261</v>
      </c>
      <c r="N5478" t="s">
        <v>27</v>
      </c>
      <c r="O5478" s="1" t="s">
        <v>11261</v>
      </c>
      <c r="P5478" s="1" t="s">
        <v>11261</v>
      </c>
      <c r="Q5478" t="s">
        <v>4884</v>
      </c>
      <c r="R5478">
        <v>663</v>
      </c>
      <c r="S5478" s="9">
        <v>220</v>
      </c>
      <c r="T5478" s="1" t="s">
        <v>11261</v>
      </c>
    </row>
    <row r="5479" spans="1:20" hidden="1" x14ac:dyDescent="0.25">
      <c r="A5479" t="s">
        <v>20</v>
      </c>
      <c r="B5479" s="2" t="s">
        <v>21</v>
      </c>
      <c r="C5479" t="s">
        <v>15281</v>
      </c>
      <c r="D5479" t="s">
        <v>22</v>
      </c>
      <c r="E5479" t="s">
        <v>5</v>
      </c>
      <c r="F5479" s="1" t="s">
        <v>11261</v>
      </c>
      <c r="G5479" t="s">
        <v>907</v>
      </c>
      <c r="H5479">
        <v>2060881</v>
      </c>
      <c r="I5479">
        <v>2061543</v>
      </c>
      <c r="J5479" t="s">
        <v>37</v>
      </c>
      <c r="K5479" s="1" t="s">
        <v>11261</v>
      </c>
      <c r="L5479" s="1" t="s">
        <v>11261</v>
      </c>
      <c r="M5479" s="1" t="s">
        <v>11261</v>
      </c>
      <c r="N5479" s="1" t="s">
        <v>11261</v>
      </c>
      <c r="O5479" s="1" t="s">
        <v>11261</v>
      </c>
      <c r="P5479" s="1" t="s">
        <v>11261</v>
      </c>
      <c r="Q5479" t="s">
        <v>5282</v>
      </c>
      <c r="R5479">
        <v>663</v>
      </c>
      <c r="S5479" s="10" t="s">
        <v>11261</v>
      </c>
      <c r="T5479" s="1" t="s">
        <v>11261</v>
      </c>
    </row>
    <row r="5480" spans="1:20" hidden="1" x14ac:dyDescent="0.25">
      <c r="A5480" t="s">
        <v>24</v>
      </c>
      <c r="B5480" s="3" t="s">
        <v>11261</v>
      </c>
      <c r="C5480" t="s">
        <v>12984</v>
      </c>
      <c r="D5480" t="s">
        <v>22</v>
      </c>
      <c r="E5480" t="s">
        <v>5</v>
      </c>
      <c r="F5480" s="1" t="s">
        <v>11261</v>
      </c>
      <c r="G5480" t="s">
        <v>907</v>
      </c>
      <c r="H5480">
        <v>873691</v>
      </c>
      <c r="I5480">
        <v>875028</v>
      </c>
      <c r="J5480" t="s">
        <v>23</v>
      </c>
      <c r="K5480" t="s">
        <v>2792</v>
      </c>
      <c r="L5480" s="1" t="s">
        <v>11261</v>
      </c>
      <c r="M5480" s="1" t="s">
        <v>11261</v>
      </c>
      <c r="N5480" t="s">
        <v>555</v>
      </c>
      <c r="O5480" s="1" t="s">
        <v>11261</v>
      </c>
      <c r="P5480" s="1" t="s">
        <v>11261</v>
      </c>
      <c r="Q5480" t="s">
        <v>2791</v>
      </c>
      <c r="R5480">
        <v>1338</v>
      </c>
      <c r="S5480" s="9">
        <v>445</v>
      </c>
      <c r="T5480" s="1" t="s">
        <v>11261</v>
      </c>
    </row>
    <row r="5481" spans="1:20" hidden="1" x14ac:dyDescent="0.25">
      <c r="A5481" t="s">
        <v>20</v>
      </c>
      <c r="B5481" s="2" t="s">
        <v>21</v>
      </c>
      <c r="C5481" t="s">
        <v>18457</v>
      </c>
      <c r="D5481" t="s">
        <v>22</v>
      </c>
      <c r="E5481" t="s">
        <v>5</v>
      </c>
      <c r="F5481" s="1" t="s">
        <v>11261</v>
      </c>
      <c r="G5481" t="s">
        <v>907</v>
      </c>
      <c r="H5481">
        <v>3748800</v>
      </c>
      <c r="I5481">
        <v>3749462</v>
      </c>
      <c r="J5481" t="s">
        <v>37</v>
      </c>
      <c r="K5481" s="1" t="s">
        <v>11261</v>
      </c>
      <c r="L5481" s="1" t="s">
        <v>11261</v>
      </c>
      <c r="M5481" s="1" t="s">
        <v>11261</v>
      </c>
      <c r="N5481" s="1" t="s">
        <v>11261</v>
      </c>
      <c r="O5481" s="1" t="s">
        <v>11261</v>
      </c>
      <c r="P5481" s="1" t="s">
        <v>11261</v>
      </c>
      <c r="Q5481" t="s">
        <v>8700</v>
      </c>
      <c r="R5481">
        <v>663</v>
      </c>
      <c r="S5481" s="10" t="s">
        <v>11261</v>
      </c>
      <c r="T5481" s="1" t="s">
        <v>11261</v>
      </c>
    </row>
    <row r="5482" spans="1:20" hidden="1" x14ac:dyDescent="0.25">
      <c r="A5482" t="s">
        <v>24</v>
      </c>
      <c r="B5482" s="3" t="s">
        <v>11261</v>
      </c>
      <c r="C5482" t="s">
        <v>13128</v>
      </c>
      <c r="D5482" t="s">
        <v>22</v>
      </c>
      <c r="E5482" t="s">
        <v>5</v>
      </c>
      <c r="F5482" s="1" t="s">
        <v>11261</v>
      </c>
      <c r="G5482" t="s">
        <v>907</v>
      </c>
      <c r="H5482">
        <v>950312</v>
      </c>
      <c r="I5482">
        <v>951649</v>
      </c>
      <c r="J5482" t="s">
        <v>37</v>
      </c>
      <c r="K5482" t="s">
        <v>2955</v>
      </c>
      <c r="L5482" s="1" t="s">
        <v>11261</v>
      </c>
      <c r="M5482" s="1" t="s">
        <v>11261</v>
      </c>
      <c r="N5482" t="s">
        <v>2956</v>
      </c>
      <c r="O5482" s="1" t="s">
        <v>11261</v>
      </c>
      <c r="P5482" s="1" t="s">
        <v>11261</v>
      </c>
      <c r="Q5482" t="s">
        <v>2954</v>
      </c>
      <c r="R5482">
        <v>1338</v>
      </c>
      <c r="S5482" s="9">
        <v>445</v>
      </c>
      <c r="T5482" s="1" t="s">
        <v>11261</v>
      </c>
    </row>
    <row r="5483" spans="1:20" hidden="1" x14ac:dyDescent="0.25">
      <c r="A5483" t="s">
        <v>20</v>
      </c>
      <c r="B5483" s="2" t="s">
        <v>126</v>
      </c>
      <c r="C5483" t="s">
        <v>18868</v>
      </c>
      <c r="D5483" t="s">
        <v>22</v>
      </c>
      <c r="E5483" t="s">
        <v>5</v>
      </c>
      <c r="F5483" s="1" t="s">
        <v>11261</v>
      </c>
      <c r="G5483" t="s">
        <v>907</v>
      </c>
      <c r="H5483">
        <v>3946777</v>
      </c>
      <c r="I5483">
        <v>3947439</v>
      </c>
      <c r="J5483" t="s">
        <v>37</v>
      </c>
      <c r="K5483" s="1" t="s">
        <v>11261</v>
      </c>
      <c r="L5483" s="1" t="s">
        <v>11261</v>
      </c>
      <c r="M5483" s="1" t="s">
        <v>11261</v>
      </c>
      <c r="N5483" t="s">
        <v>27</v>
      </c>
      <c r="O5483" s="1" t="s">
        <v>11261</v>
      </c>
      <c r="P5483" s="1" t="s">
        <v>11261</v>
      </c>
      <c r="Q5483" t="s">
        <v>9166</v>
      </c>
      <c r="R5483">
        <v>663</v>
      </c>
      <c r="S5483" s="10" t="s">
        <v>11261</v>
      </c>
      <c r="T5483" t="s">
        <v>127</v>
      </c>
    </row>
    <row r="5484" spans="1:20" hidden="1" x14ac:dyDescent="0.25">
      <c r="A5484" t="s">
        <v>20</v>
      </c>
      <c r="B5484" s="2" t="s">
        <v>21</v>
      </c>
      <c r="C5484" t="s">
        <v>12860</v>
      </c>
      <c r="D5484" t="s">
        <v>22</v>
      </c>
      <c r="E5484" t="s">
        <v>5</v>
      </c>
      <c r="F5484" s="1" t="s">
        <v>11261</v>
      </c>
      <c r="G5484" t="s">
        <v>907</v>
      </c>
      <c r="H5484">
        <v>806848</v>
      </c>
      <c r="I5484">
        <v>807507</v>
      </c>
      <c r="J5484" t="s">
        <v>23</v>
      </c>
      <c r="K5484" s="1" t="s">
        <v>11261</v>
      </c>
      <c r="L5484" s="1" t="s">
        <v>11261</v>
      </c>
      <c r="M5484" s="1" t="s">
        <v>11261</v>
      </c>
      <c r="N5484" s="1" t="s">
        <v>11261</v>
      </c>
      <c r="O5484" s="1" t="s">
        <v>11261</v>
      </c>
      <c r="P5484" s="1" t="s">
        <v>11261</v>
      </c>
      <c r="Q5484" t="s">
        <v>2653</v>
      </c>
      <c r="R5484">
        <v>660</v>
      </c>
      <c r="S5484" s="10" t="s">
        <v>11261</v>
      </c>
      <c r="T5484" s="1" t="s">
        <v>11261</v>
      </c>
    </row>
    <row r="5485" spans="1:20" hidden="1" x14ac:dyDescent="0.25">
      <c r="A5485" t="s">
        <v>24</v>
      </c>
      <c r="B5485" s="3" t="s">
        <v>11261</v>
      </c>
      <c r="C5485" t="s">
        <v>12861</v>
      </c>
      <c r="D5485" t="s">
        <v>22</v>
      </c>
      <c r="E5485" t="s">
        <v>5</v>
      </c>
      <c r="F5485" s="1" t="s">
        <v>11261</v>
      </c>
      <c r="G5485" t="s">
        <v>907</v>
      </c>
      <c r="H5485">
        <v>806848</v>
      </c>
      <c r="I5485">
        <v>807507</v>
      </c>
      <c r="J5485" t="s">
        <v>23</v>
      </c>
      <c r="K5485" t="s">
        <v>2654</v>
      </c>
      <c r="L5485" s="1" t="s">
        <v>11261</v>
      </c>
      <c r="M5485" s="1" t="s">
        <v>11261</v>
      </c>
      <c r="N5485" t="s">
        <v>27</v>
      </c>
      <c r="O5485" s="1" t="s">
        <v>11261</v>
      </c>
      <c r="P5485" s="1" t="s">
        <v>11261</v>
      </c>
      <c r="Q5485" t="s">
        <v>2653</v>
      </c>
      <c r="R5485">
        <v>660</v>
      </c>
      <c r="S5485" s="9">
        <v>219</v>
      </c>
      <c r="T5485" s="1" t="s">
        <v>11261</v>
      </c>
    </row>
    <row r="5486" spans="1:20" hidden="1" x14ac:dyDescent="0.25">
      <c r="A5486" t="s">
        <v>20</v>
      </c>
      <c r="B5486" s="2" t="s">
        <v>21</v>
      </c>
      <c r="C5486" t="s">
        <v>14110</v>
      </c>
      <c r="D5486" t="s">
        <v>22</v>
      </c>
      <c r="E5486" t="s">
        <v>5</v>
      </c>
      <c r="F5486" s="1" t="s">
        <v>11261</v>
      </c>
      <c r="G5486" t="s">
        <v>907</v>
      </c>
      <c r="H5486">
        <v>1462893</v>
      </c>
      <c r="I5486">
        <v>1463552</v>
      </c>
      <c r="J5486" t="s">
        <v>37</v>
      </c>
      <c r="K5486" s="1" t="s">
        <v>11261</v>
      </c>
      <c r="L5486" s="1" t="s">
        <v>11261</v>
      </c>
      <c r="M5486" s="1" t="s">
        <v>11261</v>
      </c>
      <c r="N5486" s="1" t="s">
        <v>11261</v>
      </c>
      <c r="O5486" s="1" t="s">
        <v>11261</v>
      </c>
      <c r="P5486" s="1" t="s">
        <v>11261</v>
      </c>
      <c r="Q5486" t="s">
        <v>4051</v>
      </c>
      <c r="R5486">
        <v>660</v>
      </c>
      <c r="S5486" s="10" t="s">
        <v>11261</v>
      </c>
      <c r="T5486" s="1" t="s">
        <v>11261</v>
      </c>
    </row>
    <row r="5487" spans="1:20" hidden="1" x14ac:dyDescent="0.25">
      <c r="A5487" t="s">
        <v>24</v>
      </c>
      <c r="B5487" s="3" t="s">
        <v>11261</v>
      </c>
      <c r="C5487" t="s">
        <v>14111</v>
      </c>
      <c r="D5487" t="s">
        <v>22</v>
      </c>
      <c r="E5487" t="s">
        <v>5</v>
      </c>
      <c r="F5487" s="1" t="s">
        <v>11261</v>
      </c>
      <c r="G5487" t="s">
        <v>907</v>
      </c>
      <c r="H5487">
        <v>1462893</v>
      </c>
      <c r="I5487">
        <v>1463552</v>
      </c>
      <c r="J5487" t="s">
        <v>37</v>
      </c>
      <c r="K5487" t="s">
        <v>4052</v>
      </c>
      <c r="L5487" s="1" t="s">
        <v>11261</v>
      </c>
      <c r="M5487" s="1" t="s">
        <v>11261</v>
      </c>
      <c r="N5487" t="s">
        <v>27</v>
      </c>
      <c r="O5487" s="1" t="s">
        <v>11261</v>
      </c>
      <c r="P5487" s="1" t="s">
        <v>11261</v>
      </c>
      <c r="Q5487" t="s">
        <v>4051</v>
      </c>
      <c r="R5487">
        <v>660</v>
      </c>
      <c r="S5487" s="9">
        <v>219</v>
      </c>
      <c r="T5487" s="1" t="s">
        <v>11261</v>
      </c>
    </row>
    <row r="5488" spans="1:20" hidden="1" x14ac:dyDescent="0.25">
      <c r="A5488" t="s">
        <v>20</v>
      </c>
      <c r="B5488" s="2" t="s">
        <v>21</v>
      </c>
      <c r="C5488" t="s">
        <v>14666</v>
      </c>
      <c r="D5488" t="s">
        <v>22</v>
      </c>
      <c r="E5488" t="s">
        <v>5</v>
      </c>
      <c r="F5488" s="1" t="s">
        <v>11261</v>
      </c>
      <c r="G5488" t="s">
        <v>907</v>
      </c>
      <c r="H5488">
        <v>1720977</v>
      </c>
      <c r="I5488">
        <v>1721636</v>
      </c>
      <c r="J5488" t="s">
        <v>23</v>
      </c>
      <c r="K5488" s="1" t="s">
        <v>11261</v>
      </c>
      <c r="L5488" s="1" t="s">
        <v>11261</v>
      </c>
      <c r="M5488" s="1" t="s">
        <v>11261</v>
      </c>
      <c r="N5488" s="1" t="s">
        <v>11261</v>
      </c>
      <c r="O5488" s="1" t="s">
        <v>11261</v>
      </c>
      <c r="P5488" s="1" t="s">
        <v>11261</v>
      </c>
      <c r="Q5488" t="s">
        <v>4624</v>
      </c>
      <c r="R5488">
        <v>660</v>
      </c>
      <c r="S5488" s="10" t="s">
        <v>11261</v>
      </c>
      <c r="T5488" s="1" t="s">
        <v>11261</v>
      </c>
    </row>
    <row r="5489" spans="1:20" hidden="1" x14ac:dyDescent="0.25">
      <c r="A5489" t="s">
        <v>24</v>
      </c>
      <c r="B5489" s="3" t="s">
        <v>11261</v>
      </c>
      <c r="C5489" t="s">
        <v>14667</v>
      </c>
      <c r="D5489" t="s">
        <v>22</v>
      </c>
      <c r="E5489" t="s">
        <v>5</v>
      </c>
      <c r="F5489" s="1" t="s">
        <v>11261</v>
      </c>
      <c r="G5489" t="s">
        <v>907</v>
      </c>
      <c r="H5489">
        <v>1720977</v>
      </c>
      <c r="I5489">
        <v>1721636</v>
      </c>
      <c r="J5489" t="s">
        <v>23</v>
      </c>
      <c r="K5489" t="s">
        <v>4625</v>
      </c>
      <c r="L5489" s="1" t="s">
        <v>11261</v>
      </c>
      <c r="M5489" s="1" t="s">
        <v>11261</v>
      </c>
      <c r="N5489" t="s">
        <v>27</v>
      </c>
      <c r="O5489" s="1" t="s">
        <v>11261</v>
      </c>
      <c r="P5489" s="1" t="s">
        <v>11261</v>
      </c>
      <c r="Q5489" t="s">
        <v>4624</v>
      </c>
      <c r="R5489">
        <v>660</v>
      </c>
      <c r="S5489" s="9">
        <v>219</v>
      </c>
      <c r="T5489" s="1" t="s">
        <v>11261</v>
      </c>
    </row>
    <row r="5490" spans="1:20" hidden="1" x14ac:dyDescent="0.25">
      <c r="A5490" t="s">
        <v>20</v>
      </c>
      <c r="B5490" s="2" t="s">
        <v>21</v>
      </c>
      <c r="C5490" t="s">
        <v>15852</v>
      </c>
      <c r="D5490" t="s">
        <v>22</v>
      </c>
      <c r="E5490" t="s">
        <v>5</v>
      </c>
      <c r="F5490" s="1" t="s">
        <v>11261</v>
      </c>
      <c r="G5490" t="s">
        <v>907</v>
      </c>
      <c r="H5490">
        <v>2363394</v>
      </c>
      <c r="I5490">
        <v>2364053</v>
      </c>
      <c r="J5490" t="s">
        <v>23</v>
      </c>
      <c r="K5490" s="1" t="s">
        <v>11261</v>
      </c>
      <c r="L5490" s="1" t="s">
        <v>11261</v>
      </c>
      <c r="M5490" s="1" t="s">
        <v>11261</v>
      </c>
      <c r="N5490" s="1" t="s">
        <v>11261</v>
      </c>
      <c r="O5490" s="1" t="s">
        <v>11261</v>
      </c>
      <c r="P5490" s="1" t="s">
        <v>11261</v>
      </c>
      <c r="Q5490" t="s">
        <v>5906</v>
      </c>
      <c r="R5490">
        <v>660</v>
      </c>
      <c r="S5490" s="10" t="s">
        <v>11261</v>
      </c>
      <c r="T5490" s="1" t="s">
        <v>11261</v>
      </c>
    </row>
    <row r="5491" spans="1:20" hidden="1" x14ac:dyDescent="0.25">
      <c r="A5491" t="s">
        <v>24</v>
      </c>
      <c r="B5491" s="3" t="s">
        <v>11261</v>
      </c>
      <c r="C5491" t="s">
        <v>15853</v>
      </c>
      <c r="D5491" t="s">
        <v>22</v>
      </c>
      <c r="E5491" t="s">
        <v>5</v>
      </c>
      <c r="F5491" s="1" t="s">
        <v>11261</v>
      </c>
      <c r="G5491" t="s">
        <v>907</v>
      </c>
      <c r="H5491">
        <v>2363394</v>
      </c>
      <c r="I5491">
        <v>2364053</v>
      </c>
      <c r="J5491" t="s">
        <v>23</v>
      </c>
      <c r="K5491" t="s">
        <v>5907</v>
      </c>
      <c r="L5491" s="1" t="s">
        <v>11261</v>
      </c>
      <c r="M5491" s="1" t="s">
        <v>11261</v>
      </c>
      <c r="N5491" t="s">
        <v>27</v>
      </c>
      <c r="O5491" s="1" t="s">
        <v>11261</v>
      </c>
      <c r="P5491" s="1" t="s">
        <v>11261</v>
      </c>
      <c r="Q5491" t="s">
        <v>5906</v>
      </c>
      <c r="R5491">
        <v>660</v>
      </c>
      <c r="S5491" s="9">
        <v>219</v>
      </c>
      <c r="T5491" s="1" t="s">
        <v>11261</v>
      </c>
    </row>
    <row r="5492" spans="1:20" hidden="1" x14ac:dyDescent="0.25">
      <c r="A5492" t="s">
        <v>20</v>
      </c>
      <c r="B5492" s="2" t="s">
        <v>21</v>
      </c>
      <c r="C5492" t="s">
        <v>18858</v>
      </c>
      <c r="D5492" t="s">
        <v>22</v>
      </c>
      <c r="E5492" t="s">
        <v>5</v>
      </c>
      <c r="F5492" s="1" t="s">
        <v>11261</v>
      </c>
      <c r="G5492" t="s">
        <v>907</v>
      </c>
      <c r="H5492">
        <v>3940959</v>
      </c>
      <c r="I5492">
        <v>3941618</v>
      </c>
      <c r="J5492" t="s">
        <v>37</v>
      </c>
      <c r="K5492" s="1" t="s">
        <v>11261</v>
      </c>
      <c r="L5492" s="1" t="s">
        <v>11261</v>
      </c>
      <c r="M5492" s="1" t="s">
        <v>11261</v>
      </c>
      <c r="N5492" s="1" t="s">
        <v>11261</v>
      </c>
      <c r="O5492" s="1" t="s">
        <v>11261</v>
      </c>
      <c r="P5492" s="1" t="s">
        <v>11261</v>
      </c>
      <c r="Q5492" t="s">
        <v>9155</v>
      </c>
      <c r="R5492">
        <v>660</v>
      </c>
      <c r="S5492" s="10" t="s">
        <v>11261</v>
      </c>
      <c r="T5492" s="1" t="s">
        <v>11261</v>
      </c>
    </row>
    <row r="5493" spans="1:20" hidden="1" x14ac:dyDescent="0.25">
      <c r="A5493" t="s">
        <v>24</v>
      </c>
      <c r="B5493" s="3" t="s">
        <v>11261</v>
      </c>
      <c r="C5493" t="s">
        <v>15351</v>
      </c>
      <c r="D5493" t="s">
        <v>22</v>
      </c>
      <c r="E5493" t="s">
        <v>5</v>
      </c>
      <c r="F5493" s="1" t="s">
        <v>11261</v>
      </c>
      <c r="G5493" t="s">
        <v>907</v>
      </c>
      <c r="H5493">
        <v>2097103</v>
      </c>
      <c r="I5493">
        <v>2098440</v>
      </c>
      <c r="J5493" t="s">
        <v>23</v>
      </c>
      <c r="K5493" t="s">
        <v>5361</v>
      </c>
      <c r="L5493" s="1" t="s">
        <v>11261</v>
      </c>
      <c r="M5493" s="1" t="s">
        <v>11261</v>
      </c>
      <c r="N5493" t="s">
        <v>484</v>
      </c>
      <c r="O5493" s="1" t="s">
        <v>11261</v>
      </c>
      <c r="P5493" s="1" t="s">
        <v>11261</v>
      </c>
      <c r="Q5493" t="s">
        <v>5360</v>
      </c>
      <c r="R5493">
        <v>1338</v>
      </c>
      <c r="S5493" s="9">
        <v>445</v>
      </c>
      <c r="T5493" s="1" t="s">
        <v>11261</v>
      </c>
    </row>
    <row r="5494" spans="1:20" hidden="1" x14ac:dyDescent="0.25">
      <c r="A5494" t="s">
        <v>20</v>
      </c>
      <c r="B5494" s="2" t="s">
        <v>21</v>
      </c>
      <c r="C5494" t="s">
        <v>11505</v>
      </c>
      <c r="D5494" t="s">
        <v>22</v>
      </c>
      <c r="E5494" t="s">
        <v>5</v>
      </c>
      <c r="F5494" s="1" t="s">
        <v>11261</v>
      </c>
      <c r="G5494" t="s">
        <v>907</v>
      </c>
      <c r="H5494">
        <v>116490</v>
      </c>
      <c r="I5494">
        <v>117146</v>
      </c>
      <c r="J5494" t="s">
        <v>23</v>
      </c>
      <c r="K5494" s="1" t="s">
        <v>11261</v>
      </c>
      <c r="L5494" s="1" t="s">
        <v>11261</v>
      </c>
      <c r="M5494" s="1" t="s">
        <v>11261</v>
      </c>
      <c r="N5494" s="1" t="s">
        <v>11261</v>
      </c>
      <c r="O5494" s="1" t="s">
        <v>11261</v>
      </c>
      <c r="P5494" s="1" t="s">
        <v>11261</v>
      </c>
      <c r="Q5494" t="s">
        <v>1171</v>
      </c>
      <c r="R5494">
        <v>657</v>
      </c>
      <c r="S5494" s="10" t="s">
        <v>11261</v>
      </c>
      <c r="T5494" s="1" t="s">
        <v>11261</v>
      </c>
    </row>
    <row r="5495" spans="1:20" hidden="1" x14ac:dyDescent="0.25">
      <c r="A5495" t="s">
        <v>24</v>
      </c>
      <c r="B5495" s="3" t="s">
        <v>11261</v>
      </c>
      <c r="C5495" t="s">
        <v>16082</v>
      </c>
      <c r="D5495" t="s">
        <v>22</v>
      </c>
      <c r="E5495" t="s">
        <v>5</v>
      </c>
      <c r="F5495" s="1" t="s">
        <v>11261</v>
      </c>
      <c r="G5495" t="s">
        <v>907</v>
      </c>
      <c r="H5495">
        <v>2476653</v>
      </c>
      <c r="I5495">
        <v>2477990</v>
      </c>
      <c r="J5495" t="s">
        <v>23</v>
      </c>
      <c r="K5495" t="s">
        <v>6142</v>
      </c>
      <c r="L5495" s="1" t="s">
        <v>11261</v>
      </c>
      <c r="M5495" s="1" t="s">
        <v>11261</v>
      </c>
      <c r="N5495" t="s">
        <v>6143</v>
      </c>
      <c r="O5495" s="1" t="s">
        <v>11261</v>
      </c>
      <c r="P5495" s="1" t="s">
        <v>11261</v>
      </c>
      <c r="Q5495" t="s">
        <v>6141</v>
      </c>
      <c r="R5495">
        <v>1338</v>
      </c>
      <c r="S5495" s="9">
        <v>445</v>
      </c>
      <c r="T5495" s="1" t="s">
        <v>11261</v>
      </c>
    </row>
    <row r="5496" spans="1:20" hidden="1" x14ac:dyDescent="0.25">
      <c r="A5496" t="s">
        <v>20</v>
      </c>
      <c r="B5496" s="2" t="s">
        <v>21</v>
      </c>
      <c r="C5496" t="s">
        <v>11549</v>
      </c>
      <c r="D5496" t="s">
        <v>22</v>
      </c>
      <c r="E5496" t="s">
        <v>5</v>
      </c>
      <c r="F5496" s="1" t="s">
        <v>11261</v>
      </c>
      <c r="G5496" t="s">
        <v>907</v>
      </c>
      <c r="H5496">
        <v>137831</v>
      </c>
      <c r="I5496">
        <v>138487</v>
      </c>
      <c r="J5496" t="s">
        <v>23</v>
      </c>
      <c r="K5496" s="1" t="s">
        <v>11261</v>
      </c>
      <c r="L5496" s="1" t="s">
        <v>11261</v>
      </c>
      <c r="M5496" s="1" t="s">
        <v>11261</v>
      </c>
      <c r="N5496" s="1" t="s">
        <v>11261</v>
      </c>
      <c r="O5496" s="1" t="s">
        <v>11261</v>
      </c>
      <c r="P5496" s="1" t="s">
        <v>11261</v>
      </c>
      <c r="Q5496" t="s">
        <v>1221</v>
      </c>
      <c r="R5496">
        <v>657</v>
      </c>
      <c r="S5496" s="10" t="s">
        <v>11261</v>
      </c>
      <c r="T5496" s="1" t="s">
        <v>11261</v>
      </c>
    </row>
    <row r="5497" spans="1:20" hidden="1" x14ac:dyDescent="0.25">
      <c r="A5497" t="s">
        <v>24</v>
      </c>
      <c r="B5497" s="3" t="s">
        <v>11261</v>
      </c>
      <c r="C5497" t="s">
        <v>11550</v>
      </c>
      <c r="D5497" t="s">
        <v>22</v>
      </c>
      <c r="E5497" t="s">
        <v>5</v>
      </c>
      <c r="F5497" s="1" t="s">
        <v>11261</v>
      </c>
      <c r="G5497" t="s">
        <v>907</v>
      </c>
      <c r="H5497">
        <v>137831</v>
      </c>
      <c r="I5497">
        <v>138487</v>
      </c>
      <c r="J5497" t="s">
        <v>23</v>
      </c>
      <c r="K5497" t="s">
        <v>1222</v>
      </c>
      <c r="L5497" s="1" t="s">
        <v>11261</v>
      </c>
      <c r="M5497" s="1" t="s">
        <v>11261</v>
      </c>
      <c r="N5497" t="s">
        <v>100</v>
      </c>
      <c r="O5497" s="1" t="s">
        <v>11261</v>
      </c>
      <c r="P5497" s="1" t="s">
        <v>11261</v>
      </c>
      <c r="Q5497" t="s">
        <v>1221</v>
      </c>
      <c r="R5497">
        <v>657</v>
      </c>
      <c r="S5497" s="9">
        <v>218</v>
      </c>
      <c r="T5497" s="1" t="s">
        <v>11261</v>
      </c>
    </row>
    <row r="5498" spans="1:20" hidden="1" x14ac:dyDescent="0.25">
      <c r="A5498" t="s">
        <v>20</v>
      </c>
      <c r="B5498" s="2" t="s">
        <v>21</v>
      </c>
      <c r="C5498" t="s">
        <v>12906</v>
      </c>
      <c r="D5498" t="s">
        <v>22</v>
      </c>
      <c r="E5498" t="s">
        <v>5</v>
      </c>
      <c r="F5498" s="1" t="s">
        <v>11261</v>
      </c>
      <c r="G5498" t="s">
        <v>907</v>
      </c>
      <c r="H5498">
        <v>831066</v>
      </c>
      <c r="I5498">
        <v>831722</v>
      </c>
      <c r="J5498" t="s">
        <v>23</v>
      </c>
      <c r="K5498" s="1" t="s">
        <v>11261</v>
      </c>
      <c r="L5498" s="1" t="s">
        <v>11261</v>
      </c>
      <c r="M5498" s="1" t="s">
        <v>11261</v>
      </c>
      <c r="N5498" s="1" t="s">
        <v>11261</v>
      </c>
      <c r="O5498" s="1" t="s">
        <v>11261</v>
      </c>
      <c r="P5498" s="1" t="s">
        <v>11261</v>
      </c>
      <c r="Q5498" t="s">
        <v>2705</v>
      </c>
      <c r="R5498">
        <v>657</v>
      </c>
      <c r="S5498" s="10" t="s">
        <v>11261</v>
      </c>
      <c r="T5498" s="1" t="s">
        <v>11261</v>
      </c>
    </row>
    <row r="5499" spans="1:20" hidden="1" x14ac:dyDescent="0.25">
      <c r="A5499" t="s">
        <v>24</v>
      </c>
      <c r="B5499" s="3" t="s">
        <v>11261</v>
      </c>
      <c r="C5499" t="s">
        <v>14498</v>
      </c>
      <c r="D5499" t="s">
        <v>22</v>
      </c>
      <c r="E5499" t="s">
        <v>5</v>
      </c>
      <c r="F5499" s="1" t="s">
        <v>11261</v>
      </c>
      <c r="G5499" t="s">
        <v>907</v>
      </c>
      <c r="H5499">
        <v>1616628</v>
      </c>
      <c r="I5499">
        <v>1617968</v>
      </c>
      <c r="J5499" t="s">
        <v>23</v>
      </c>
      <c r="K5499" t="s">
        <v>4447</v>
      </c>
      <c r="L5499" s="1" t="s">
        <v>11261</v>
      </c>
      <c r="M5499" s="1" t="s">
        <v>11261</v>
      </c>
      <c r="N5499" t="s">
        <v>218</v>
      </c>
      <c r="O5499" s="1" t="s">
        <v>11261</v>
      </c>
      <c r="P5499" s="1" t="s">
        <v>11261</v>
      </c>
      <c r="Q5499" t="s">
        <v>4446</v>
      </c>
      <c r="R5499">
        <v>1341</v>
      </c>
      <c r="S5499" s="9">
        <v>446</v>
      </c>
      <c r="T5499" s="1" t="s">
        <v>11261</v>
      </c>
    </row>
    <row r="5500" spans="1:20" hidden="1" x14ac:dyDescent="0.25">
      <c r="A5500" t="s">
        <v>20</v>
      </c>
      <c r="B5500" s="2" t="s">
        <v>21</v>
      </c>
      <c r="C5500" t="s">
        <v>13715</v>
      </c>
      <c r="D5500" t="s">
        <v>22</v>
      </c>
      <c r="E5500" t="s">
        <v>5</v>
      </c>
      <c r="F5500" s="1" t="s">
        <v>11261</v>
      </c>
      <c r="G5500" t="s">
        <v>907</v>
      </c>
      <c r="H5500">
        <v>1254627</v>
      </c>
      <c r="I5500">
        <v>1255283</v>
      </c>
      <c r="J5500" t="s">
        <v>23</v>
      </c>
      <c r="K5500" s="1" t="s">
        <v>11261</v>
      </c>
      <c r="L5500" s="1" t="s">
        <v>11261</v>
      </c>
      <c r="M5500" s="1" t="s">
        <v>11261</v>
      </c>
      <c r="N5500" s="1" t="s">
        <v>11261</v>
      </c>
      <c r="O5500" s="1" t="s">
        <v>11261</v>
      </c>
      <c r="P5500" s="1" t="s">
        <v>11261</v>
      </c>
      <c r="Q5500" t="s">
        <v>3627</v>
      </c>
      <c r="R5500">
        <v>657</v>
      </c>
      <c r="S5500" s="10" t="s">
        <v>11261</v>
      </c>
      <c r="T5500" s="1" t="s">
        <v>11261</v>
      </c>
    </row>
    <row r="5501" spans="1:20" hidden="1" x14ac:dyDescent="0.25">
      <c r="A5501" t="s">
        <v>24</v>
      </c>
      <c r="B5501" s="3" t="s">
        <v>11261</v>
      </c>
      <c r="C5501" t="s">
        <v>15232</v>
      </c>
      <c r="D5501" t="s">
        <v>22</v>
      </c>
      <c r="E5501" t="s">
        <v>5</v>
      </c>
      <c r="F5501" s="1" t="s">
        <v>11261</v>
      </c>
      <c r="G5501" t="s">
        <v>907</v>
      </c>
      <c r="H5501">
        <v>2032724</v>
      </c>
      <c r="I5501">
        <v>2034064</v>
      </c>
      <c r="J5501" t="s">
        <v>23</v>
      </c>
      <c r="K5501" t="s">
        <v>5228</v>
      </c>
      <c r="L5501" s="1" t="s">
        <v>11261</v>
      </c>
      <c r="M5501" s="1" t="s">
        <v>11261</v>
      </c>
      <c r="N5501" t="s">
        <v>5229</v>
      </c>
      <c r="O5501" s="1" t="s">
        <v>11261</v>
      </c>
      <c r="P5501" s="1" t="s">
        <v>11261</v>
      </c>
      <c r="Q5501" t="s">
        <v>5227</v>
      </c>
      <c r="R5501">
        <v>1341</v>
      </c>
      <c r="S5501" s="9">
        <v>446</v>
      </c>
      <c r="T5501" s="1" t="s">
        <v>11261</v>
      </c>
    </row>
    <row r="5502" spans="1:20" hidden="1" x14ac:dyDescent="0.25">
      <c r="A5502" t="s">
        <v>24</v>
      </c>
      <c r="B5502" s="3" t="s">
        <v>11261</v>
      </c>
      <c r="C5502" t="s">
        <v>16727</v>
      </c>
      <c r="D5502" t="s">
        <v>22</v>
      </c>
      <c r="E5502" t="s">
        <v>5</v>
      </c>
      <c r="F5502" s="1" t="s">
        <v>11261</v>
      </c>
      <c r="G5502" t="s">
        <v>907</v>
      </c>
      <c r="H5502">
        <v>2824242</v>
      </c>
      <c r="I5502">
        <v>2825582</v>
      </c>
      <c r="J5502" t="s">
        <v>23</v>
      </c>
      <c r="K5502" t="s">
        <v>6824</v>
      </c>
      <c r="L5502" s="1" t="s">
        <v>11261</v>
      </c>
      <c r="M5502" s="1" t="s">
        <v>11261</v>
      </c>
      <c r="N5502" t="s">
        <v>132</v>
      </c>
      <c r="O5502" s="1" t="s">
        <v>11261</v>
      </c>
      <c r="P5502" s="1" t="s">
        <v>11261</v>
      </c>
      <c r="Q5502" t="s">
        <v>6823</v>
      </c>
      <c r="R5502">
        <v>1341</v>
      </c>
      <c r="S5502" s="9">
        <v>446</v>
      </c>
      <c r="T5502" s="1" t="s">
        <v>11261</v>
      </c>
    </row>
    <row r="5503" spans="1:20" hidden="1" x14ac:dyDescent="0.25">
      <c r="A5503" t="s">
        <v>20</v>
      </c>
      <c r="B5503" s="2" t="s">
        <v>21</v>
      </c>
      <c r="C5503" t="s">
        <v>14851</v>
      </c>
      <c r="D5503" t="s">
        <v>22</v>
      </c>
      <c r="E5503" t="s">
        <v>5</v>
      </c>
      <c r="F5503" s="1" t="s">
        <v>11261</v>
      </c>
      <c r="G5503" t="s">
        <v>907</v>
      </c>
      <c r="H5503">
        <v>1830089</v>
      </c>
      <c r="I5503">
        <v>1830745</v>
      </c>
      <c r="J5503" t="s">
        <v>23</v>
      </c>
      <c r="K5503" s="1" t="s">
        <v>11261</v>
      </c>
      <c r="L5503" s="1" t="s">
        <v>11261</v>
      </c>
      <c r="M5503" s="1" t="s">
        <v>11261</v>
      </c>
      <c r="N5503" s="1" t="s">
        <v>11261</v>
      </c>
      <c r="O5503" s="1" t="s">
        <v>11261</v>
      </c>
      <c r="P5503" s="1" t="s">
        <v>11261</v>
      </c>
      <c r="Q5503" t="s">
        <v>4820</v>
      </c>
      <c r="R5503">
        <v>657</v>
      </c>
      <c r="S5503" s="10" t="s">
        <v>11261</v>
      </c>
      <c r="T5503" s="1" t="s">
        <v>11261</v>
      </c>
    </row>
    <row r="5504" spans="1:20" hidden="1" x14ac:dyDescent="0.25">
      <c r="A5504" t="s">
        <v>24</v>
      </c>
      <c r="B5504" s="3" t="s">
        <v>11261</v>
      </c>
      <c r="C5504" t="s">
        <v>14852</v>
      </c>
      <c r="D5504" t="s">
        <v>22</v>
      </c>
      <c r="E5504" t="s">
        <v>5</v>
      </c>
      <c r="F5504" s="1" t="s">
        <v>11261</v>
      </c>
      <c r="G5504" t="s">
        <v>907</v>
      </c>
      <c r="H5504">
        <v>1830089</v>
      </c>
      <c r="I5504">
        <v>1830745</v>
      </c>
      <c r="J5504" t="s">
        <v>23</v>
      </c>
      <c r="K5504" t="s">
        <v>4821</v>
      </c>
      <c r="L5504" s="1" t="s">
        <v>11261</v>
      </c>
      <c r="M5504" s="1" t="s">
        <v>11261</v>
      </c>
      <c r="N5504" t="s">
        <v>27</v>
      </c>
      <c r="O5504" s="1" t="s">
        <v>11261</v>
      </c>
      <c r="P5504" s="1" t="s">
        <v>11261</v>
      </c>
      <c r="Q5504" t="s">
        <v>4820</v>
      </c>
      <c r="R5504">
        <v>657</v>
      </c>
      <c r="S5504" s="9">
        <v>218</v>
      </c>
      <c r="T5504" s="1" t="s">
        <v>11261</v>
      </c>
    </row>
    <row r="5505" spans="1:20" hidden="1" x14ac:dyDescent="0.25">
      <c r="A5505" t="s">
        <v>20</v>
      </c>
      <c r="B5505" s="2" t="s">
        <v>21</v>
      </c>
      <c r="C5505" t="s">
        <v>15698</v>
      </c>
      <c r="D5505" t="s">
        <v>22</v>
      </c>
      <c r="E5505" t="s">
        <v>5</v>
      </c>
      <c r="F5505" s="1" t="s">
        <v>11261</v>
      </c>
      <c r="G5505" t="s">
        <v>907</v>
      </c>
      <c r="H5505">
        <v>2294672</v>
      </c>
      <c r="I5505">
        <v>2295328</v>
      </c>
      <c r="J5505" t="s">
        <v>23</v>
      </c>
      <c r="K5505" s="1" t="s">
        <v>11261</v>
      </c>
      <c r="L5505" s="1" t="s">
        <v>11261</v>
      </c>
      <c r="M5505" s="1" t="s">
        <v>11261</v>
      </c>
      <c r="N5505" s="1" t="s">
        <v>11261</v>
      </c>
      <c r="O5505" s="1" t="s">
        <v>11261</v>
      </c>
      <c r="P5505" s="1" t="s">
        <v>11261</v>
      </c>
      <c r="Q5505" t="s">
        <v>5745</v>
      </c>
      <c r="R5505">
        <v>657</v>
      </c>
      <c r="S5505" s="10" t="s">
        <v>11261</v>
      </c>
      <c r="T5505" s="1" t="s">
        <v>11261</v>
      </c>
    </row>
    <row r="5506" spans="1:20" hidden="1" x14ac:dyDescent="0.25">
      <c r="A5506" t="s">
        <v>24</v>
      </c>
      <c r="B5506" s="3" t="s">
        <v>11261</v>
      </c>
      <c r="C5506" t="s">
        <v>15699</v>
      </c>
      <c r="D5506" t="s">
        <v>22</v>
      </c>
      <c r="E5506" t="s">
        <v>5</v>
      </c>
      <c r="F5506" s="1" t="s">
        <v>11261</v>
      </c>
      <c r="G5506" t="s">
        <v>907</v>
      </c>
      <c r="H5506">
        <v>2294672</v>
      </c>
      <c r="I5506">
        <v>2295328</v>
      </c>
      <c r="J5506" t="s">
        <v>23</v>
      </c>
      <c r="K5506" t="s">
        <v>5746</v>
      </c>
      <c r="L5506" s="1" t="s">
        <v>11261</v>
      </c>
      <c r="M5506" s="1" t="s">
        <v>11261</v>
      </c>
      <c r="N5506" t="s">
        <v>3183</v>
      </c>
      <c r="O5506" s="1" t="s">
        <v>11261</v>
      </c>
      <c r="P5506" s="1" t="s">
        <v>11261</v>
      </c>
      <c r="Q5506" t="s">
        <v>5745</v>
      </c>
      <c r="R5506">
        <v>657</v>
      </c>
      <c r="S5506" s="9">
        <v>218</v>
      </c>
      <c r="T5506" s="1" t="s">
        <v>11261</v>
      </c>
    </row>
    <row r="5507" spans="1:20" hidden="1" x14ac:dyDescent="0.25">
      <c r="A5507" t="s">
        <v>24</v>
      </c>
      <c r="B5507" s="3" t="s">
        <v>11261</v>
      </c>
      <c r="C5507" t="s">
        <v>18480</v>
      </c>
      <c r="D5507" t="s">
        <v>22</v>
      </c>
      <c r="E5507" t="s">
        <v>5</v>
      </c>
      <c r="F5507" s="1" t="s">
        <v>11261</v>
      </c>
      <c r="G5507" t="s">
        <v>907</v>
      </c>
      <c r="H5507">
        <v>3758581</v>
      </c>
      <c r="I5507">
        <v>3759921</v>
      </c>
      <c r="J5507" t="s">
        <v>37</v>
      </c>
      <c r="K5507" t="s">
        <v>8727</v>
      </c>
      <c r="L5507" s="1" t="s">
        <v>11261</v>
      </c>
      <c r="M5507" s="1" t="s">
        <v>11261</v>
      </c>
      <c r="N5507" t="s">
        <v>1016</v>
      </c>
      <c r="O5507" s="1" t="s">
        <v>11261</v>
      </c>
      <c r="P5507" s="1" t="s">
        <v>11261</v>
      </c>
      <c r="Q5507" t="s">
        <v>8726</v>
      </c>
      <c r="R5507">
        <v>1341</v>
      </c>
      <c r="S5507" s="9">
        <v>446</v>
      </c>
      <c r="T5507" s="1" t="s">
        <v>11261</v>
      </c>
    </row>
    <row r="5508" spans="1:20" hidden="1" x14ac:dyDescent="0.25">
      <c r="A5508" t="s">
        <v>20</v>
      </c>
      <c r="B5508" s="2" t="s">
        <v>21</v>
      </c>
      <c r="C5508" t="s">
        <v>16482</v>
      </c>
      <c r="D5508" t="s">
        <v>22</v>
      </c>
      <c r="E5508" t="s">
        <v>5</v>
      </c>
      <c r="F5508" s="1" t="s">
        <v>11261</v>
      </c>
      <c r="G5508" t="s">
        <v>907</v>
      </c>
      <c r="H5508">
        <v>2685791</v>
      </c>
      <c r="I5508">
        <v>2686447</v>
      </c>
      <c r="J5508" t="s">
        <v>37</v>
      </c>
      <c r="K5508" s="1" t="s">
        <v>11261</v>
      </c>
      <c r="L5508" s="1" t="s">
        <v>11261</v>
      </c>
      <c r="M5508" s="1" t="s">
        <v>11261</v>
      </c>
      <c r="N5508" s="1" t="s">
        <v>11261</v>
      </c>
      <c r="O5508" s="1" t="s">
        <v>11261</v>
      </c>
      <c r="P5508" s="1" t="s">
        <v>11261</v>
      </c>
      <c r="Q5508" t="s">
        <v>6567</v>
      </c>
      <c r="R5508">
        <v>657</v>
      </c>
      <c r="S5508" s="10" t="s">
        <v>11261</v>
      </c>
      <c r="T5508" s="1" t="s">
        <v>11261</v>
      </c>
    </row>
    <row r="5509" spans="1:20" hidden="1" x14ac:dyDescent="0.25">
      <c r="A5509" t="s">
        <v>24</v>
      </c>
      <c r="B5509" s="3" t="s">
        <v>11261</v>
      </c>
      <c r="C5509" t="s">
        <v>19384</v>
      </c>
      <c r="D5509" t="s">
        <v>22</v>
      </c>
      <c r="E5509" t="s">
        <v>5</v>
      </c>
      <c r="F5509" s="1" t="s">
        <v>11261</v>
      </c>
      <c r="G5509" t="s">
        <v>907</v>
      </c>
      <c r="H5509">
        <v>4193606</v>
      </c>
      <c r="I5509">
        <v>4194946</v>
      </c>
      <c r="J5509" t="s">
        <v>37</v>
      </c>
      <c r="K5509" t="s">
        <v>9747</v>
      </c>
      <c r="L5509" s="1" t="s">
        <v>11261</v>
      </c>
      <c r="M5509" s="1" t="s">
        <v>11261</v>
      </c>
      <c r="N5509" t="s">
        <v>805</v>
      </c>
      <c r="O5509" s="1" t="s">
        <v>11261</v>
      </c>
      <c r="P5509" s="1" t="s">
        <v>11261</v>
      </c>
      <c r="Q5509" t="s">
        <v>9746</v>
      </c>
      <c r="R5509">
        <v>1341</v>
      </c>
      <c r="S5509" s="9">
        <v>446</v>
      </c>
      <c r="T5509" s="1" t="s">
        <v>11261</v>
      </c>
    </row>
    <row r="5510" spans="1:20" hidden="1" x14ac:dyDescent="0.25">
      <c r="A5510" t="s">
        <v>20</v>
      </c>
      <c r="B5510" s="2" t="s">
        <v>21</v>
      </c>
      <c r="C5510" t="s">
        <v>18101</v>
      </c>
      <c r="D5510" t="s">
        <v>22</v>
      </c>
      <c r="E5510" t="s">
        <v>5</v>
      </c>
      <c r="F5510" s="1" t="s">
        <v>11261</v>
      </c>
      <c r="G5510" t="s">
        <v>907</v>
      </c>
      <c r="H5510">
        <v>3565278</v>
      </c>
      <c r="I5510">
        <v>3565934</v>
      </c>
      <c r="J5510" t="s">
        <v>37</v>
      </c>
      <c r="K5510" s="1" t="s">
        <v>11261</v>
      </c>
      <c r="L5510" s="1" t="s">
        <v>11261</v>
      </c>
      <c r="M5510" s="1" t="s">
        <v>11261</v>
      </c>
      <c r="N5510" s="1" t="s">
        <v>11261</v>
      </c>
      <c r="O5510" s="1" t="s">
        <v>11261</v>
      </c>
      <c r="P5510" s="1" t="s">
        <v>11261</v>
      </c>
      <c r="Q5510" t="s">
        <v>8287</v>
      </c>
      <c r="R5510">
        <v>657</v>
      </c>
      <c r="S5510" s="10" t="s">
        <v>11261</v>
      </c>
      <c r="T5510" s="1" t="s">
        <v>11261</v>
      </c>
    </row>
    <row r="5511" spans="1:20" hidden="1" x14ac:dyDescent="0.25">
      <c r="A5511" t="s">
        <v>24</v>
      </c>
      <c r="B5511" s="3" t="s">
        <v>11261</v>
      </c>
      <c r="C5511" t="s">
        <v>14049</v>
      </c>
      <c r="D5511" t="s">
        <v>22</v>
      </c>
      <c r="E5511" t="s">
        <v>5</v>
      </c>
      <c r="F5511" s="1" t="s">
        <v>11261</v>
      </c>
      <c r="G5511" t="s">
        <v>907</v>
      </c>
      <c r="H5511">
        <v>1414184</v>
      </c>
      <c r="I5511">
        <v>1415527</v>
      </c>
      <c r="J5511" t="s">
        <v>23</v>
      </c>
      <c r="K5511" t="s">
        <v>3985</v>
      </c>
      <c r="L5511" s="1" t="s">
        <v>11261</v>
      </c>
      <c r="M5511" s="1" t="s">
        <v>11261</v>
      </c>
      <c r="N5511" t="s">
        <v>406</v>
      </c>
      <c r="O5511" s="1" t="s">
        <v>11261</v>
      </c>
      <c r="P5511" s="1" t="s">
        <v>11261</v>
      </c>
      <c r="Q5511" t="s">
        <v>3984</v>
      </c>
      <c r="R5511">
        <v>1344</v>
      </c>
      <c r="S5511" s="9">
        <v>447</v>
      </c>
      <c r="T5511" s="1" t="s">
        <v>11261</v>
      </c>
    </row>
    <row r="5512" spans="1:20" hidden="1" x14ac:dyDescent="0.25">
      <c r="A5512" t="s">
        <v>20</v>
      </c>
      <c r="B5512" s="2" t="s">
        <v>21</v>
      </c>
      <c r="C5512" t="s">
        <v>18683</v>
      </c>
      <c r="D5512" t="s">
        <v>22</v>
      </c>
      <c r="E5512" t="s">
        <v>5</v>
      </c>
      <c r="F5512" s="1" t="s">
        <v>11261</v>
      </c>
      <c r="G5512" t="s">
        <v>907</v>
      </c>
      <c r="H5512">
        <v>3860744</v>
      </c>
      <c r="I5512">
        <v>3861400</v>
      </c>
      <c r="J5512" t="s">
        <v>37</v>
      </c>
      <c r="K5512" s="1" t="s">
        <v>11261</v>
      </c>
      <c r="L5512" s="1" t="s">
        <v>11261</v>
      </c>
      <c r="M5512" s="1" t="s">
        <v>11261</v>
      </c>
      <c r="N5512" s="1" t="s">
        <v>11261</v>
      </c>
      <c r="O5512" s="1" t="s">
        <v>11261</v>
      </c>
      <c r="P5512" s="1" t="s">
        <v>11261</v>
      </c>
      <c r="Q5512" t="s">
        <v>8962</v>
      </c>
      <c r="R5512">
        <v>657</v>
      </c>
      <c r="S5512" s="10" t="s">
        <v>11261</v>
      </c>
      <c r="T5512" s="1" t="s">
        <v>11261</v>
      </c>
    </row>
    <row r="5513" spans="1:20" hidden="1" x14ac:dyDescent="0.25">
      <c r="A5513" t="s">
        <v>24</v>
      </c>
      <c r="B5513" s="3" t="s">
        <v>11261</v>
      </c>
      <c r="C5513" t="s">
        <v>18684</v>
      </c>
      <c r="D5513" t="s">
        <v>22</v>
      </c>
      <c r="E5513" t="s">
        <v>5</v>
      </c>
      <c r="F5513" s="1" t="s">
        <v>11261</v>
      </c>
      <c r="G5513" t="s">
        <v>907</v>
      </c>
      <c r="H5513">
        <v>3860744</v>
      </c>
      <c r="I5513">
        <v>3861400</v>
      </c>
      <c r="J5513" t="s">
        <v>37</v>
      </c>
      <c r="K5513" t="s">
        <v>8963</v>
      </c>
      <c r="L5513" s="1" t="s">
        <v>11261</v>
      </c>
      <c r="M5513" s="1" t="s">
        <v>11261</v>
      </c>
      <c r="N5513" t="s">
        <v>27</v>
      </c>
      <c r="O5513" s="1" t="s">
        <v>11261</v>
      </c>
      <c r="P5513" s="1" t="s">
        <v>11261</v>
      </c>
      <c r="Q5513" t="s">
        <v>8962</v>
      </c>
      <c r="R5513">
        <v>657</v>
      </c>
      <c r="S5513" s="9">
        <v>218</v>
      </c>
      <c r="T5513" s="1" t="s">
        <v>11261</v>
      </c>
    </row>
    <row r="5514" spans="1:20" hidden="1" x14ac:dyDescent="0.25">
      <c r="A5514" t="s">
        <v>20</v>
      </c>
      <c r="B5514" s="2" t="s">
        <v>21</v>
      </c>
      <c r="C5514" t="s">
        <v>19247</v>
      </c>
      <c r="D5514" t="s">
        <v>22</v>
      </c>
      <c r="E5514" t="s">
        <v>5</v>
      </c>
      <c r="F5514" s="1" t="s">
        <v>11261</v>
      </c>
      <c r="G5514" t="s">
        <v>907</v>
      </c>
      <c r="H5514">
        <v>4123354</v>
      </c>
      <c r="I5514">
        <v>4124010</v>
      </c>
      <c r="J5514" t="s">
        <v>37</v>
      </c>
      <c r="K5514" s="1" t="s">
        <v>11261</v>
      </c>
      <c r="L5514" s="1" t="s">
        <v>11261</v>
      </c>
      <c r="M5514" s="1" t="s">
        <v>11261</v>
      </c>
      <c r="N5514" s="1" t="s">
        <v>11261</v>
      </c>
      <c r="O5514" s="1" t="s">
        <v>11261</v>
      </c>
      <c r="P5514" s="1" t="s">
        <v>11261</v>
      </c>
      <c r="Q5514" t="s">
        <v>9584</v>
      </c>
      <c r="R5514">
        <v>657</v>
      </c>
      <c r="S5514" s="10" t="s">
        <v>11261</v>
      </c>
      <c r="T5514" s="1" t="s">
        <v>11261</v>
      </c>
    </row>
    <row r="5515" spans="1:20" hidden="1" x14ac:dyDescent="0.25">
      <c r="A5515" t="s">
        <v>24</v>
      </c>
      <c r="B5515" s="3" t="s">
        <v>11261</v>
      </c>
      <c r="C5515" t="s">
        <v>19248</v>
      </c>
      <c r="D5515" t="s">
        <v>22</v>
      </c>
      <c r="E5515" t="s">
        <v>5</v>
      </c>
      <c r="F5515" s="1" t="s">
        <v>11261</v>
      </c>
      <c r="G5515" t="s">
        <v>907</v>
      </c>
      <c r="H5515">
        <v>4123354</v>
      </c>
      <c r="I5515">
        <v>4124010</v>
      </c>
      <c r="J5515" t="s">
        <v>37</v>
      </c>
      <c r="K5515" t="s">
        <v>9585</v>
      </c>
      <c r="L5515" s="1" t="s">
        <v>11261</v>
      </c>
      <c r="M5515" s="1" t="s">
        <v>11261</v>
      </c>
      <c r="N5515" t="s">
        <v>27</v>
      </c>
      <c r="O5515" s="1" t="s">
        <v>11261</v>
      </c>
      <c r="P5515" s="1" t="s">
        <v>11261</v>
      </c>
      <c r="Q5515" t="s">
        <v>9584</v>
      </c>
      <c r="R5515">
        <v>657</v>
      </c>
      <c r="S5515" s="9">
        <v>218</v>
      </c>
      <c r="T5515" s="1" t="s">
        <v>11261</v>
      </c>
    </row>
    <row r="5516" spans="1:20" hidden="1" x14ac:dyDescent="0.25">
      <c r="A5516" t="s">
        <v>20</v>
      </c>
      <c r="B5516" s="2" t="s">
        <v>21</v>
      </c>
      <c r="C5516" t="s">
        <v>20092</v>
      </c>
      <c r="D5516" t="s">
        <v>22</v>
      </c>
      <c r="E5516" t="s">
        <v>5</v>
      </c>
      <c r="F5516" s="1" t="s">
        <v>11261</v>
      </c>
      <c r="G5516" t="s">
        <v>907</v>
      </c>
      <c r="H5516">
        <v>4519050</v>
      </c>
      <c r="I5516">
        <v>4519706</v>
      </c>
      <c r="J5516" t="s">
        <v>37</v>
      </c>
      <c r="K5516" s="1" t="s">
        <v>11261</v>
      </c>
      <c r="L5516" s="1" t="s">
        <v>11261</v>
      </c>
      <c r="M5516" s="1" t="s">
        <v>11261</v>
      </c>
      <c r="N5516" s="1" t="s">
        <v>11261</v>
      </c>
      <c r="O5516" s="1" t="s">
        <v>11261</v>
      </c>
      <c r="P5516" s="1" t="s">
        <v>11261</v>
      </c>
      <c r="Q5516" t="s">
        <v>10541</v>
      </c>
      <c r="R5516">
        <v>657</v>
      </c>
      <c r="S5516" s="10" t="s">
        <v>11261</v>
      </c>
      <c r="T5516" s="1" t="s">
        <v>11261</v>
      </c>
    </row>
    <row r="5517" spans="1:20" hidden="1" x14ac:dyDescent="0.25">
      <c r="A5517" t="s">
        <v>24</v>
      </c>
      <c r="B5517" s="3" t="s">
        <v>11261</v>
      </c>
      <c r="C5517" t="s">
        <v>20093</v>
      </c>
      <c r="D5517" t="s">
        <v>22</v>
      </c>
      <c r="E5517" t="s">
        <v>5</v>
      </c>
      <c r="F5517" s="1" t="s">
        <v>11261</v>
      </c>
      <c r="G5517" t="s">
        <v>907</v>
      </c>
      <c r="H5517">
        <v>4519050</v>
      </c>
      <c r="I5517">
        <v>4519706</v>
      </c>
      <c r="J5517" t="s">
        <v>37</v>
      </c>
      <c r="K5517" t="s">
        <v>10542</v>
      </c>
      <c r="L5517" s="1" t="s">
        <v>11261</v>
      </c>
      <c r="M5517" s="1" t="s">
        <v>11261</v>
      </c>
      <c r="N5517" t="s">
        <v>10543</v>
      </c>
      <c r="O5517" s="1" t="s">
        <v>11261</v>
      </c>
      <c r="P5517" s="1" t="s">
        <v>11261</v>
      </c>
      <c r="Q5517" t="s">
        <v>10541</v>
      </c>
      <c r="R5517">
        <v>657</v>
      </c>
      <c r="S5517" s="9">
        <v>218</v>
      </c>
      <c r="T5517" s="1" t="s">
        <v>11261</v>
      </c>
    </row>
    <row r="5518" spans="1:20" hidden="1" x14ac:dyDescent="0.25">
      <c r="A5518" t="s">
        <v>20</v>
      </c>
      <c r="B5518" s="2" t="s">
        <v>21</v>
      </c>
      <c r="C5518" t="s">
        <v>11301</v>
      </c>
      <c r="D5518" t="s">
        <v>22</v>
      </c>
      <c r="E5518" t="s">
        <v>5</v>
      </c>
      <c r="F5518" s="1" t="s">
        <v>11261</v>
      </c>
      <c r="G5518" t="s">
        <v>907</v>
      </c>
      <c r="H5518">
        <v>23454</v>
      </c>
      <c r="I5518">
        <v>24107</v>
      </c>
      <c r="J5518" t="s">
        <v>37</v>
      </c>
      <c r="K5518" s="1" t="s">
        <v>11261</v>
      </c>
      <c r="L5518" s="1" t="s">
        <v>11261</v>
      </c>
      <c r="M5518" s="1" t="s">
        <v>11261</v>
      </c>
      <c r="N5518" s="1" t="s">
        <v>11261</v>
      </c>
      <c r="O5518" s="1" t="s">
        <v>11261</v>
      </c>
      <c r="P5518" s="1" t="s">
        <v>11261</v>
      </c>
      <c r="Q5518" t="s">
        <v>949</v>
      </c>
      <c r="R5518">
        <v>654</v>
      </c>
      <c r="S5518" s="10" t="s">
        <v>11261</v>
      </c>
      <c r="T5518" s="1" t="s">
        <v>11261</v>
      </c>
    </row>
    <row r="5519" spans="1:20" hidden="1" x14ac:dyDescent="0.25">
      <c r="A5519" t="s">
        <v>24</v>
      </c>
      <c r="B5519" s="3" t="s">
        <v>11261</v>
      </c>
      <c r="C5519" t="s">
        <v>19814</v>
      </c>
      <c r="D5519" t="s">
        <v>22</v>
      </c>
      <c r="E5519" t="s">
        <v>5</v>
      </c>
      <c r="F5519" s="1" t="s">
        <v>11261</v>
      </c>
      <c r="G5519" t="s">
        <v>907</v>
      </c>
      <c r="H5519">
        <v>4405815</v>
      </c>
      <c r="I5519">
        <v>4407158</v>
      </c>
      <c r="J5519" t="s">
        <v>23</v>
      </c>
      <c r="K5519" t="s">
        <v>10257</v>
      </c>
      <c r="L5519" s="1" t="s">
        <v>11261</v>
      </c>
      <c r="M5519" s="1" t="s">
        <v>11261</v>
      </c>
      <c r="N5519" t="s">
        <v>9297</v>
      </c>
      <c r="O5519" s="1" t="s">
        <v>11261</v>
      </c>
      <c r="P5519" s="1" t="s">
        <v>11261</v>
      </c>
      <c r="Q5519" t="s">
        <v>10256</v>
      </c>
      <c r="R5519">
        <v>1344</v>
      </c>
      <c r="S5519" s="9">
        <v>447</v>
      </c>
      <c r="T5519" s="1" t="s">
        <v>11261</v>
      </c>
    </row>
    <row r="5520" spans="1:20" hidden="1" x14ac:dyDescent="0.25">
      <c r="A5520" t="s">
        <v>20</v>
      </c>
      <c r="B5520" s="2" t="s">
        <v>21</v>
      </c>
      <c r="C5520" t="s">
        <v>11579</v>
      </c>
      <c r="D5520" t="s">
        <v>22</v>
      </c>
      <c r="E5520" t="s">
        <v>5</v>
      </c>
      <c r="F5520" s="1" t="s">
        <v>11261</v>
      </c>
      <c r="G5520" t="s">
        <v>907</v>
      </c>
      <c r="H5520">
        <v>144881</v>
      </c>
      <c r="I5520">
        <v>145534</v>
      </c>
      <c r="J5520" t="s">
        <v>23</v>
      </c>
      <c r="K5520" s="1" t="s">
        <v>11261</v>
      </c>
      <c r="L5520" s="1" t="s">
        <v>11261</v>
      </c>
      <c r="M5520" s="1" t="s">
        <v>11261</v>
      </c>
      <c r="N5520" s="1" t="s">
        <v>11261</v>
      </c>
      <c r="O5520" s="1" t="s">
        <v>11261</v>
      </c>
      <c r="P5520" s="1" t="s">
        <v>11261</v>
      </c>
      <c r="Q5520" t="s">
        <v>1251</v>
      </c>
      <c r="R5520">
        <v>654</v>
      </c>
      <c r="S5520" s="10" t="s">
        <v>11261</v>
      </c>
      <c r="T5520" s="1" t="s">
        <v>11261</v>
      </c>
    </row>
    <row r="5521" spans="1:20" hidden="1" x14ac:dyDescent="0.25">
      <c r="A5521" t="s">
        <v>24</v>
      </c>
      <c r="B5521" s="3" t="s">
        <v>11261</v>
      </c>
      <c r="C5521" t="s">
        <v>20401</v>
      </c>
      <c r="D5521" t="s">
        <v>22</v>
      </c>
      <c r="E5521" t="s">
        <v>5</v>
      </c>
      <c r="F5521" s="1" t="s">
        <v>11261</v>
      </c>
      <c r="G5521" t="s">
        <v>907</v>
      </c>
      <c r="H5521">
        <v>4689795</v>
      </c>
      <c r="I5521">
        <v>4691138</v>
      </c>
      <c r="J5521" t="s">
        <v>37</v>
      </c>
      <c r="K5521" t="s">
        <v>10889</v>
      </c>
      <c r="L5521" s="1" t="s">
        <v>11261</v>
      </c>
      <c r="M5521" s="1" t="s">
        <v>11261</v>
      </c>
      <c r="N5521" t="s">
        <v>10890</v>
      </c>
      <c r="O5521" s="1" t="s">
        <v>11261</v>
      </c>
      <c r="P5521" s="1" t="s">
        <v>11261</v>
      </c>
      <c r="Q5521" t="s">
        <v>10888</v>
      </c>
      <c r="R5521">
        <v>1344</v>
      </c>
      <c r="S5521" s="9">
        <v>447</v>
      </c>
      <c r="T5521" s="1" t="s">
        <v>11261</v>
      </c>
    </row>
    <row r="5522" spans="1:20" hidden="1" x14ac:dyDescent="0.25">
      <c r="A5522" t="s">
        <v>20</v>
      </c>
      <c r="B5522" s="2" t="s">
        <v>21</v>
      </c>
      <c r="C5522" t="s">
        <v>12886</v>
      </c>
      <c r="D5522" t="s">
        <v>22</v>
      </c>
      <c r="E5522" t="s">
        <v>5</v>
      </c>
      <c r="F5522" s="1" t="s">
        <v>11261</v>
      </c>
      <c r="G5522" t="s">
        <v>907</v>
      </c>
      <c r="H5522">
        <v>820193</v>
      </c>
      <c r="I5522">
        <v>820846</v>
      </c>
      <c r="J5522" t="s">
        <v>23</v>
      </c>
      <c r="K5522" s="1" t="s">
        <v>11261</v>
      </c>
      <c r="L5522" s="1" t="s">
        <v>11261</v>
      </c>
      <c r="M5522" s="1" t="s">
        <v>11261</v>
      </c>
      <c r="N5522" s="1" t="s">
        <v>11261</v>
      </c>
      <c r="O5522" s="1" t="s">
        <v>11261</v>
      </c>
      <c r="P5522" s="1" t="s">
        <v>11261</v>
      </c>
      <c r="Q5522" t="s">
        <v>2682</v>
      </c>
      <c r="R5522">
        <v>654</v>
      </c>
      <c r="S5522" s="10" t="s">
        <v>11261</v>
      </c>
      <c r="T5522" s="1" t="s">
        <v>11261</v>
      </c>
    </row>
    <row r="5523" spans="1:20" hidden="1" x14ac:dyDescent="0.25">
      <c r="A5523" t="s">
        <v>24</v>
      </c>
      <c r="B5523" s="3" t="s">
        <v>11261</v>
      </c>
      <c r="C5523" t="s">
        <v>18560</v>
      </c>
      <c r="D5523" t="s">
        <v>22</v>
      </c>
      <c r="E5523" t="s">
        <v>5</v>
      </c>
      <c r="F5523" s="1" t="s">
        <v>11261</v>
      </c>
      <c r="G5523" t="s">
        <v>907</v>
      </c>
      <c r="H5523">
        <v>3803168</v>
      </c>
      <c r="I5523">
        <v>3804514</v>
      </c>
      <c r="J5523" t="s">
        <v>37</v>
      </c>
      <c r="K5523" t="s">
        <v>8818</v>
      </c>
      <c r="L5523" s="1" t="s">
        <v>11261</v>
      </c>
      <c r="M5523" s="1" t="s">
        <v>11261</v>
      </c>
      <c r="N5523" t="s">
        <v>8819</v>
      </c>
      <c r="O5523" t="s">
        <v>8816</v>
      </c>
      <c r="P5523" s="1" t="s">
        <v>11261</v>
      </c>
      <c r="Q5523" t="s">
        <v>8817</v>
      </c>
      <c r="R5523">
        <v>1347</v>
      </c>
      <c r="S5523" s="9">
        <v>448</v>
      </c>
      <c r="T5523" s="1" t="s">
        <v>11261</v>
      </c>
    </row>
    <row r="5524" spans="1:20" hidden="1" x14ac:dyDescent="0.25">
      <c r="A5524" t="s">
        <v>20</v>
      </c>
      <c r="B5524" s="2" t="s">
        <v>21</v>
      </c>
      <c r="C5524" t="s">
        <v>13421</v>
      </c>
      <c r="D5524" t="s">
        <v>22</v>
      </c>
      <c r="E5524" t="s">
        <v>5</v>
      </c>
      <c r="F5524" s="1" t="s">
        <v>11261</v>
      </c>
      <c r="G5524" t="s">
        <v>907</v>
      </c>
      <c r="H5524">
        <v>1101656</v>
      </c>
      <c r="I5524">
        <v>1102309</v>
      </c>
      <c r="J5524" t="s">
        <v>23</v>
      </c>
      <c r="K5524" s="1" t="s">
        <v>11261</v>
      </c>
      <c r="L5524" s="1" t="s">
        <v>11261</v>
      </c>
      <c r="M5524" s="1" t="s">
        <v>11261</v>
      </c>
      <c r="N5524" s="1" t="s">
        <v>11261</v>
      </c>
      <c r="O5524" s="1" t="s">
        <v>11261</v>
      </c>
      <c r="P5524" s="1" t="s">
        <v>11261</v>
      </c>
      <c r="Q5524" t="s">
        <v>3306</v>
      </c>
      <c r="R5524">
        <v>654</v>
      </c>
      <c r="S5524" s="10" t="s">
        <v>11261</v>
      </c>
      <c r="T5524" s="1" t="s">
        <v>11261</v>
      </c>
    </row>
    <row r="5525" spans="1:20" hidden="1" x14ac:dyDescent="0.25">
      <c r="A5525" t="s">
        <v>24</v>
      </c>
      <c r="B5525" s="3" t="s">
        <v>11261</v>
      </c>
      <c r="C5525" t="s">
        <v>11698</v>
      </c>
      <c r="D5525" t="s">
        <v>22</v>
      </c>
      <c r="E5525" t="s">
        <v>5</v>
      </c>
      <c r="F5525" s="1" t="s">
        <v>11261</v>
      </c>
      <c r="G5525" t="s">
        <v>907</v>
      </c>
      <c r="H5525">
        <v>202388</v>
      </c>
      <c r="I5525">
        <v>203737</v>
      </c>
      <c r="J5525" t="s">
        <v>23</v>
      </c>
      <c r="K5525" t="s">
        <v>1378</v>
      </c>
      <c r="L5525" s="1" t="s">
        <v>11261</v>
      </c>
      <c r="M5525" s="1" t="s">
        <v>11261</v>
      </c>
      <c r="N5525" t="s">
        <v>147</v>
      </c>
      <c r="O5525" s="1" t="s">
        <v>11261</v>
      </c>
      <c r="P5525" s="1" t="s">
        <v>11261</v>
      </c>
      <c r="Q5525" t="s">
        <v>1377</v>
      </c>
      <c r="R5525">
        <v>1350</v>
      </c>
      <c r="S5525" s="9">
        <v>449</v>
      </c>
      <c r="T5525" s="1" t="s">
        <v>11261</v>
      </c>
    </row>
    <row r="5526" spans="1:20" hidden="1" x14ac:dyDescent="0.25">
      <c r="A5526" t="s">
        <v>20</v>
      </c>
      <c r="B5526" s="2" t="s">
        <v>21</v>
      </c>
      <c r="C5526" t="s">
        <v>13521</v>
      </c>
      <c r="D5526" t="s">
        <v>22</v>
      </c>
      <c r="E5526" t="s">
        <v>5</v>
      </c>
      <c r="F5526" s="1" t="s">
        <v>11261</v>
      </c>
      <c r="G5526" t="s">
        <v>907</v>
      </c>
      <c r="H5526">
        <v>1153561</v>
      </c>
      <c r="I5526">
        <v>1154214</v>
      </c>
      <c r="J5526" t="s">
        <v>37</v>
      </c>
      <c r="K5526" s="1" t="s">
        <v>11261</v>
      </c>
      <c r="L5526" s="1" t="s">
        <v>11261</v>
      </c>
      <c r="M5526" s="1" t="s">
        <v>11261</v>
      </c>
      <c r="N5526" s="1" t="s">
        <v>11261</v>
      </c>
      <c r="O5526" s="1" t="s">
        <v>11261</v>
      </c>
      <c r="P5526" s="1" t="s">
        <v>11261</v>
      </c>
      <c r="Q5526" t="s">
        <v>3415</v>
      </c>
      <c r="R5526">
        <v>654</v>
      </c>
      <c r="S5526" s="10" t="s">
        <v>11261</v>
      </c>
      <c r="T5526" s="1" t="s">
        <v>11261</v>
      </c>
    </row>
    <row r="5527" spans="1:20" hidden="1" x14ac:dyDescent="0.25">
      <c r="A5527" t="s">
        <v>24</v>
      </c>
      <c r="B5527" s="3" t="s">
        <v>11261</v>
      </c>
      <c r="C5527" t="s">
        <v>15671</v>
      </c>
      <c r="D5527" t="s">
        <v>22</v>
      </c>
      <c r="E5527" t="s">
        <v>5</v>
      </c>
      <c r="F5527" s="1" t="s">
        <v>11261</v>
      </c>
      <c r="G5527" t="s">
        <v>907</v>
      </c>
      <c r="H5527">
        <v>2282035</v>
      </c>
      <c r="I5527">
        <v>2283384</v>
      </c>
      <c r="J5527" t="s">
        <v>23</v>
      </c>
      <c r="K5527" t="s">
        <v>5716</v>
      </c>
      <c r="L5527" s="1" t="s">
        <v>11261</v>
      </c>
      <c r="M5527" s="1" t="s">
        <v>11261</v>
      </c>
      <c r="N5527" t="s">
        <v>5717</v>
      </c>
      <c r="O5527" s="1" t="s">
        <v>11261</v>
      </c>
      <c r="P5527" s="1" t="s">
        <v>11261</v>
      </c>
      <c r="Q5527" t="s">
        <v>5715</v>
      </c>
      <c r="R5527">
        <v>1350</v>
      </c>
      <c r="S5527" s="9">
        <v>449</v>
      </c>
      <c r="T5527" s="1" t="s">
        <v>11261</v>
      </c>
    </row>
    <row r="5528" spans="1:20" hidden="1" x14ac:dyDescent="0.25">
      <c r="A5528" t="s">
        <v>20</v>
      </c>
      <c r="B5528" s="2" t="s">
        <v>21</v>
      </c>
      <c r="C5528" t="s">
        <v>13606</v>
      </c>
      <c r="D5528" t="s">
        <v>22</v>
      </c>
      <c r="E5528" t="s">
        <v>5</v>
      </c>
      <c r="F5528" s="1" t="s">
        <v>11261</v>
      </c>
      <c r="G5528" t="s">
        <v>907</v>
      </c>
      <c r="H5528">
        <v>1197940</v>
      </c>
      <c r="I5528">
        <v>1198593</v>
      </c>
      <c r="J5528" t="s">
        <v>23</v>
      </c>
      <c r="K5528" s="1" t="s">
        <v>11261</v>
      </c>
      <c r="L5528" s="1" t="s">
        <v>11261</v>
      </c>
      <c r="M5528" s="1" t="s">
        <v>11261</v>
      </c>
      <c r="N5528" s="1" t="s">
        <v>11261</v>
      </c>
      <c r="O5528" s="1" t="s">
        <v>11261</v>
      </c>
      <c r="P5528" s="1" t="s">
        <v>11261</v>
      </c>
      <c r="Q5528" t="s">
        <v>3510</v>
      </c>
      <c r="R5528">
        <v>654</v>
      </c>
      <c r="S5528" s="10" t="s">
        <v>11261</v>
      </c>
      <c r="T5528" s="1" t="s">
        <v>11261</v>
      </c>
    </row>
    <row r="5529" spans="1:20" hidden="1" x14ac:dyDescent="0.25">
      <c r="A5529" t="s">
        <v>24</v>
      </c>
      <c r="B5529" s="3" t="s">
        <v>11261</v>
      </c>
      <c r="C5529" t="s">
        <v>13607</v>
      </c>
      <c r="D5529" t="s">
        <v>22</v>
      </c>
      <c r="E5529" t="s">
        <v>5</v>
      </c>
      <c r="F5529" s="1" t="s">
        <v>11261</v>
      </c>
      <c r="G5529" t="s">
        <v>907</v>
      </c>
      <c r="H5529">
        <v>1197940</v>
      </c>
      <c r="I5529">
        <v>1198593</v>
      </c>
      <c r="J5529" t="s">
        <v>23</v>
      </c>
      <c r="K5529" t="s">
        <v>3511</v>
      </c>
      <c r="L5529" s="1" t="s">
        <v>11261</v>
      </c>
      <c r="M5529" s="1" t="s">
        <v>11261</v>
      </c>
      <c r="N5529" t="s">
        <v>27</v>
      </c>
      <c r="O5529" s="1" t="s">
        <v>11261</v>
      </c>
      <c r="P5529" s="1" t="s">
        <v>11261</v>
      </c>
      <c r="Q5529" t="s">
        <v>3510</v>
      </c>
      <c r="R5529">
        <v>654</v>
      </c>
      <c r="S5529" s="9">
        <v>217</v>
      </c>
      <c r="T5529" s="1" t="s">
        <v>11261</v>
      </c>
    </row>
    <row r="5530" spans="1:20" hidden="1" x14ac:dyDescent="0.25">
      <c r="A5530" t="s">
        <v>20</v>
      </c>
      <c r="B5530" s="2" t="s">
        <v>21</v>
      </c>
      <c r="C5530" t="s">
        <v>13921</v>
      </c>
      <c r="D5530" t="s">
        <v>22</v>
      </c>
      <c r="E5530" t="s">
        <v>5</v>
      </c>
      <c r="F5530" s="1" t="s">
        <v>11261</v>
      </c>
      <c r="G5530" t="s">
        <v>907</v>
      </c>
      <c r="H5530">
        <v>1345668</v>
      </c>
      <c r="I5530">
        <v>1346321</v>
      </c>
      <c r="J5530" t="s">
        <v>23</v>
      </c>
      <c r="K5530" s="1" t="s">
        <v>11261</v>
      </c>
      <c r="L5530" s="1" t="s">
        <v>11261</v>
      </c>
      <c r="M5530" s="1" t="s">
        <v>11261</v>
      </c>
      <c r="N5530" s="1" t="s">
        <v>11261</v>
      </c>
      <c r="O5530" s="1" t="s">
        <v>11261</v>
      </c>
      <c r="P5530" s="1" t="s">
        <v>11261</v>
      </c>
      <c r="Q5530" t="s">
        <v>3849</v>
      </c>
      <c r="R5530">
        <v>654</v>
      </c>
      <c r="S5530" s="10" t="s">
        <v>11261</v>
      </c>
      <c r="T5530" s="1" t="s">
        <v>11261</v>
      </c>
    </row>
    <row r="5531" spans="1:20" hidden="1" x14ac:dyDescent="0.25">
      <c r="A5531" t="s">
        <v>24</v>
      </c>
      <c r="B5531" s="3" t="s">
        <v>11261</v>
      </c>
      <c r="C5531" t="s">
        <v>16812</v>
      </c>
      <c r="D5531" t="s">
        <v>22</v>
      </c>
      <c r="E5531" t="s">
        <v>5</v>
      </c>
      <c r="F5531" s="1" t="s">
        <v>11261</v>
      </c>
      <c r="G5531" t="s">
        <v>907</v>
      </c>
      <c r="H5531">
        <v>2869259</v>
      </c>
      <c r="I5531">
        <v>2870608</v>
      </c>
      <c r="J5531" t="s">
        <v>23</v>
      </c>
      <c r="K5531" t="s">
        <v>6916</v>
      </c>
      <c r="L5531" s="1" t="s">
        <v>11261</v>
      </c>
      <c r="M5531" s="1" t="s">
        <v>11261</v>
      </c>
      <c r="N5531" t="s">
        <v>1331</v>
      </c>
      <c r="O5531" s="1" t="s">
        <v>11261</v>
      </c>
      <c r="P5531" s="1" t="s">
        <v>11261</v>
      </c>
      <c r="Q5531" t="s">
        <v>6915</v>
      </c>
      <c r="R5531">
        <v>1350</v>
      </c>
      <c r="S5531" s="9">
        <v>449</v>
      </c>
      <c r="T5531" s="1" t="s">
        <v>11261</v>
      </c>
    </row>
    <row r="5532" spans="1:20" hidden="1" x14ac:dyDescent="0.25">
      <c r="A5532" t="s">
        <v>20</v>
      </c>
      <c r="B5532" s="2" t="s">
        <v>21</v>
      </c>
      <c r="C5532" t="s">
        <v>15172</v>
      </c>
      <c r="D5532" t="s">
        <v>22</v>
      </c>
      <c r="E5532" t="s">
        <v>5</v>
      </c>
      <c r="F5532" s="1" t="s">
        <v>11261</v>
      </c>
      <c r="G5532" t="s">
        <v>907</v>
      </c>
      <c r="H5532">
        <v>2006151</v>
      </c>
      <c r="I5532">
        <v>2006804</v>
      </c>
      <c r="J5532" t="s">
        <v>23</v>
      </c>
      <c r="K5532" s="1" t="s">
        <v>11261</v>
      </c>
      <c r="L5532" s="1" t="s">
        <v>11261</v>
      </c>
      <c r="M5532" s="1" t="s">
        <v>11261</v>
      </c>
      <c r="N5532" s="1" t="s">
        <v>11261</v>
      </c>
      <c r="O5532" s="1" t="s">
        <v>11261</v>
      </c>
      <c r="P5532" s="1" t="s">
        <v>11261</v>
      </c>
      <c r="Q5532" t="s">
        <v>5165</v>
      </c>
      <c r="R5532">
        <v>654</v>
      </c>
      <c r="S5532" s="10" t="s">
        <v>11261</v>
      </c>
      <c r="T5532" s="1" t="s">
        <v>11261</v>
      </c>
    </row>
    <row r="5533" spans="1:20" hidden="1" x14ac:dyDescent="0.25">
      <c r="A5533" t="s">
        <v>24</v>
      </c>
      <c r="B5533" s="3" t="s">
        <v>11261</v>
      </c>
      <c r="C5533" t="s">
        <v>15173</v>
      </c>
      <c r="D5533" t="s">
        <v>22</v>
      </c>
      <c r="E5533" t="s">
        <v>5</v>
      </c>
      <c r="F5533" s="1" t="s">
        <v>11261</v>
      </c>
      <c r="G5533" t="s">
        <v>907</v>
      </c>
      <c r="H5533">
        <v>2006151</v>
      </c>
      <c r="I5533">
        <v>2006804</v>
      </c>
      <c r="J5533" t="s">
        <v>23</v>
      </c>
      <c r="K5533" t="s">
        <v>5166</v>
      </c>
      <c r="L5533" s="1" t="s">
        <v>11261</v>
      </c>
      <c r="M5533" s="1" t="s">
        <v>11261</v>
      </c>
      <c r="N5533" t="s">
        <v>156</v>
      </c>
      <c r="O5533" s="1" t="s">
        <v>11261</v>
      </c>
      <c r="P5533" s="1" t="s">
        <v>11261</v>
      </c>
      <c r="Q5533" t="s">
        <v>5165</v>
      </c>
      <c r="R5533">
        <v>654</v>
      </c>
      <c r="S5533" s="9">
        <v>217</v>
      </c>
      <c r="T5533" s="1" t="s">
        <v>11261</v>
      </c>
    </row>
    <row r="5534" spans="1:20" hidden="1" x14ac:dyDescent="0.25">
      <c r="A5534" t="s">
        <v>20</v>
      </c>
      <c r="B5534" s="2" t="s">
        <v>21</v>
      </c>
      <c r="C5534" t="s">
        <v>15429</v>
      </c>
      <c r="D5534" t="s">
        <v>22</v>
      </c>
      <c r="E5534" t="s">
        <v>5</v>
      </c>
      <c r="F5534" s="1" t="s">
        <v>11261</v>
      </c>
      <c r="G5534" t="s">
        <v>907</v>
      </c>
      <c r="H5534">
        <v>2139541</v>
      </c>
      <c r="I5534">
        <v>2140194</v>
      </c>
      <c r="J5534" t="s">
        <v>23</v>
      </c>
      <c r="K5534" s="1" t="s">
        <v>11261</v>
      </c>
      <c r="L5534" s="1" t="s">
        <v>11261</v>
      </c>
      <c r="M5534" s="1" t="s">
        <v>11261</v>
      </c>
      <c r="N5534" s="1" t="s">
        <v>11261</v>
      </c>
      <c r="O5534" s="1" t="s">
        <v>11261</v>
      </c>
      <c r="P5534" s="1" t="s">
        <v>11261</v>
      </c>
      <c r="Q5534" t="s">
        <v>5446</v>
      </c>
      <c r="R5534">
        <v>654</v>
      </c>
      <c r="S5534" s="10" t="s">
        <v>11261</v>
      </c>
      <c r="T5534" s="1" t="s">
        <v>11261</v>
      </c>
    </row>
    <row r="5535" spans="1:20" hidden="1" x14ac:dyDescent="0.25">
      <c r="A5535" t="s">
        <v>24</v>
      </c>
      <c r="B5535" s="3" t="s">
        <v>11261</v>
      </c>
      <c r="C5535" t="s">
        <v>17246</v>
      </c>
      <c r="D5535" t="s">
        <v>22</v>
      </c>
      <c r="E5535" t="s">
        <v>5</v>
      </c>
      <c r="F5535" s="1" t="s">
        <v>11261</v>
      </c>
      <c r="G5535" t="s">
        <v>907</v>
      </c>
      <c r="H5535">
        <v>3104958</v>
      </c>
      <c r="I5535">
        <v>3106307</v>
      </c>
      <c r="J5535" t="s">
        <v>37</v>
      </c>
      <c r="K5535" t="s">
        <v>7370</v>
      </c>
      <c r="L5535" s="1" t="s">
        <v>11261</v>
      </c>
      <c r="M5535" s="1" t="s">
        <v>11261</v>
      </c>
      <c r="N5535" t="s">
        <v>205</v>
      </c>
      <c r="O5535" s="1" t="s">
        <v>11261</v>
      </c>
      <c r="P5535" s="1" t="s">
        <v>11261</v>
      </c>
      <c r="Q5535" t="s">
        <v>7369</v>
      </c>
      <c r="R5535">
        <v>1350</v>
      </c>
      <c r="S5535" s="9">
        <v>449</v>
      </c>
      <c r="T5535" s="1" t="s">
        <v>11261</v>
      </c>
    </row>
    <row r="5536" spans="1:20" hidden="1" x14ac:dyDescent="0.25">
      <c r="A5536" t="s">
        <v>20</v>
      </c>
      <c r="B5536" s="2" t="s">
        <v>21</v>
      </c>
      <c r="C5536" t="s">
        <v>15686</v>
      </c>
      <c r="D5536" t="s">
        <v>22</v>
      </c>
      <c r="E5536" t="s">
        <v>5</v>
      </c>
      <c r="F5536" s="1" t="s">
        <v>11261</v>
      </c>
      <c r="G5536" t="s">
        <v>907</v>
      </c>
      <c r="H5536">
        <v>2289152</v>
      </c>
      <c r="I5536">
        <v>2289805</v>
      </c>
      <c r="J5536" t="s">
        <v>23</v>
      </c>
      <c r="K5536" s="1" t="s">
        <v>11261</v>
      </c>
      <c r="L5536" s="1" t="s">
        <v>11261</v>
      </c>
      <c r="M5536" s="1" t="s">
        <v>11261</v>
      </c>
      <c r="N5536" s="1" t="s">
        <v>11261</v>
      </c>
      <c r="O5536" s="1" t="s">
        <v>11261</v>
      </c>
      <c r="P5536" s="1" t="s">
        <v>11261</v>
      </c>
      <c r="Q5536" t="s">
        <v>5733</v>
      </c>
      <c r="R5536">
        <v>654</v>
      </c>
      <c r="S5536" s="10" t="s">
        <v>11261</v>
      </c>
      <c r="T5536" s="1" t="s">
        <v>11261</v>
      </c>
    </row>
    <row r="5537" spans="1:20" hidden="1" x14ac:dyDescent="0.25">
      <c r="A5537" t="s">
        <v>24</v>
      </c>
      <c r="B5537" s="3" t="s">
        <v>11261</v>
      </c>
      <c r="C5537" t="s">
        <v>15687</v>
      </c>
      <c r="D5537" t="s">
        <v>22</v>
      </c>
      <c r="E5537" t="s">
        <v>5</v>
      </c>
      <c r="F5537" s="1" t="s">
        <v>11261</v>
      </c>
      <c r="G5537" t="s">
        <v>907</v>
      </c>
      <c r="H5537">
        <v>2289152</v>
      </c>
      <c r="I5537">
        <v>2289805</v>
      </c>
      <c r="J5537" t="s">
        <v>23</v>
      </c>
      <c r="K5537" t="s">
        <v>5734</v>
      </c>
      <c r="L5537" s="1" t="s">
        <v>11261</v>
      </c>
      <c r="M5537" s="1" t="s">
        <v>11261</v>
      </c>
      <c r="N5537" t="s">
        <v>27</v>
      </c>
      <c r="O5537" s="1" t="s">
        <v>11261</v>
      </c>
      <c r="P5537" s="1" t="s">
        <v>11261</v>
      </c>
      <c r="Q5537" t="s">
        <v>5733</v>
      </c>
      <c r="R5537">
        <v>654</v>
      </c>
      <c r="S5537" s="9">
        <v>217</v>
      </c>
      <c r="T5537" s="1" t="s">
        <v>11261</v>
      </c>
    </row>
    <row r="5538" spans="1:20" hidden="1" x14ac:dyDescent="0.25">
      <c r="A5538" t="s">
        <v>20</v>
      </c>
      <c r="B5538" s="2" t="s">
        <v>21</v>
      </c>
      <c r="C5538" t="s">
        <v>20545</v>
      </c>
      <c r="D5538" t="s">
        <v>22</v>
      </c>
      <c r="E5538" t="s">
        <v>5</v>
      </c>
      <c r="F5538" s="1" t="s">
        <v>11261</v>
      </c>
      <c r="G5538" t="s">
        <v>907</v>
      </c>
      <c r="H5538">
        <v>4763672</v>
      </c>
      <c r="I5538">
        <v>4764325</v>
      </c>
      <c r="J5538" t="s">
        <v>37</v>
      </c>
      <c r="K5538" s="1" t="s">
        <v>11261</v>
      </c>
      <c r="L5538" s="1" t="s">
        <v>11261</v>
      </c>
      <c r="M5538" s="1" t="s">
        <v>11261</v>
      </c>
      <c r="N5538" s="1" t="s">
        <v>11261</v>
      </c>
      <c r="O5538" s="1" t="s">
        <v>11261</v>
      </c>
      <c r="P5538" s="1" t="s">
        <v>11261</v>
      </c>
      <c r="Q5538" t="s">
        <v>11054</v>
      </c>
      <c r="R5538">
        <v>654</v>
      </c>
      <c r="S5538" s="10" t="s">
        <v>11261</v>
      </c>
      <c r="T5538" s="1" t="s">
        <v>11261</v>
      </c>
    </row>
    <row r="5539" spans="1:20" hidden="1" x14ac:dyDescent="0.25">
      <c r="A5539" t="s">
        <v>24</v>
      </c>
      <c r="B5539" s="3" t="s">
        <v>11261</v>
      </c>
      <c r="C5539" t="s">
        <v>18757</v>
      </c>
      <c r="D5539" t="s">
        <v>22</v>
      </c>
      <c r="E5539" t="s">
        <v>5</v>
      </c>
      <c r="F5539" s="1" t="s">
        <v>11261</v>
      </c>
      <c r="G5539" t="s">
        <v>907</v>
      </c>
      <c r="H5539">
        <v>3893916</v>
      </c>
      <c r="I5539">
        <v>3895265</v>
      </c>
      <c r="J5539" t="s">
        <v>37</v>
      </c>
      <c r="K5539" t="s">
        <v>9043</v>
      </c>
      <c r="L5539" s="1" t="s">
        <v>11261</v>
      </c>
      <c r="M5539" s="1" t="s">
        <v>11261</v>
      </c>
      <c r="N5539" t="s">
        <v>9044</v>
      </c>
      <c r="O5539" s="1" t="s">
        <v>11261</v>
      </c>
      <c r="P5539" s="1" t="s">
        <v>11261</v>
      </c>
      <c r="Q5539" t="s">
        <v>9042</v>
      </c>
      <c r="R5539">
        <v>1350</v>
      </c>
      <c r="S5539" s="9">
        <v>449</v>
      </c>
      <c r="T5539" s="1" t="s">
        <v>11261</v>
      </c>
    </row>
    <row r="5540" spans="1:20" hidden="1" x14ac:dyDescent="0.25">
      <c r="A5540" t="s">
        <v>20</v>
      </c>
      <c r="B5540" s="2" t="s">
        <v>21</v>
      </c>
      <c r="C5540" t="s">
        <v>11303</v>
      </c>
      <c r="D5540" t="s">
        <v>22</v>
      </c>
      <c r="E5540" t="s">
        <v>5</v>
      </c>
      <c r="F5540" s="1" t="s">
        <v>11261</v>
      </c>
      <c r="G5540" t="s">
        <v>907</v>
      </c>
      <c r="H5540">
        <v>24091</v>
      </c>
      <c r="I5540">
        <v>24741</v>
      </c>
      <c r="J5540" t="s">
        <v>37</v>
      </c>
      <c r="K5540" s="1" t="s">
        <v>11261</v>
      </c>
      <c r="L5540" s="1" t="s">
        <v>11261</v>
      </c>
      <c r="M5540" s="1" t="s">
        <v>11261</v>
      </c>
      <c r="N5540" s="1" t="s">
        <v>11261</v>
      </c>
      <c r="O5540" s="1" t="s">
        <v>11261</v>
      </c>
      <c r="P5540" s="1" t="s">
        <v>11261</v>
      </c>
      <c r="Q5540" t="s">
        <v>952</v>
      </c>
      <c r="R5540">
        <v>651</v>
      </c>
      <c r="S5540" s="10" t="s">
        <v>11261</v>
      </c>
      <c r="T5540" s="1" t="s">
        <v>11261</v>
      </c>
    </row>
    <row r="5541" spans="1:20" hidden="1" x14ac:dyDescent="0.25">
      <c r="A5541" t="s">
        <v>24</v>
      </c>
      <c r="B5541" s="3" t="s">
        <v>11261</v>
      </c>
      <c r="C5541" t="s">
        <v>18825</v>
      </c>
      <c r="D5541" t="s">
        <v>22</v>
      </c>
      <c r="E5541" t="s">
        <v>5</v>
      </c>
      <c r="F5541" s="1" t="s">
        <v>11261</v>
      </c>
      <c r="G5541" t="s">
        <v>907</v>
      </c>
      <c r="H5541">
        <v>3923493</v>
      </c>
      <c r="I5541">
        <v>3924842</v>
      </c>
      <c r="J5541" t="s">
        <v>37</v>
      </c>
      <c r="K5541" t="s">
        <v>9119</v>
      </c>
      <c r="L5541" s="1" t="s">
        <v>11261</v>
      </c>
      <c r="M5541" s="1" t="s">
        <v>11261</v>
      </c>
      <c r="N5541" t="s">
        <v>218</v>
      </c>
      <c r="O5541" s="1" t="s">
        <v>11261</v>
      </c>
      <c r="P5541" s="1" t="s">
        <v>11261</v>
      </c>
      <c r="Q5541" t="s">
        <v>9118</v>
      </c>
      <c r="R5541">
        <v>1350</v>
      </c>
      <c r="S5541" s="9">
        <v>449</v>
      </c>
      <c r="T5541" s="1" t="s">
        <v>11261</v>
      </c>
    </row>
    <row r="5542" spans="1:20" hidden="1" x14ac:dyDescent="0.25">
      <c r="A5542" t="s">
        <v>20</v>
      </c>
      <c r="B5542" s="2" t="s">
        <v>21</v>
      </c>
      <c r="C5542" t="s">
        <v>12744</v>
      </c>
      <c r="D5542" t="s">
        <v>22</v>
      </c>
      <c r="E5542" t="s">
        <v>5</v>
      </c>
      <c r="F5542" s="1" t="s">
        <v>11261</v>
      </c>
      <c r="G5542" t="s">
        <v>907</v>
      </c>
      <c r="H5542">
        <v>749636</v>
      </c>
      <c r="I5542">
        <v>750286</v>
      </c>
      <c r="J5542" t="s">
        <v>23</v>
      </c>
      <c r="K5542" s="1" t="s">
        <v>11261</v>
      </c>
      <c r="L5542" s="1" t="s">
        <v>11261</v>
      </c>
      <c r="M5542" s="1" t="s">
        <v>11261</v>
      </c>
      <c r="N5542" s="1" t="s">
        <v>11261</v>
      </c>
      <c r="O5542" s="1" t="s">
        <v>11261</v>
      </c>
      <c r="P5542" s="1" t="s">
        <v>11261</v>
      </c>
      <c r="Q5542" t="s">
        <v>2520</v>
      </c>
      <c r="R5542">
        <v>651</v>
      </c>
      <c r="S5542" s="10" t="s">
        <v>11261</v>
      </c>
      <c r="T5542" s="1" t="s">
        <v>11261</v>
      </c>
    </row>
    <row r="5543" spans="1:20" hidden="1" x14ac:dyDescent="0.25">
      <c r="A5543" t="s">
        <v>24</v>
      </c>
      <c r="B5543" s="3" t="s">
        <v>11261</v>
      </c>
      <c r="C5543" t="s">
        <v>18914</v>
      </c>
      <c r="D5543" t="s">
        <v>22</v>
      </c>
      <c r="E5543" t="s">
        <v>5</v>
      </c>
      <c r="F5543" s="1" t="s">
        <v>11261</v>
      </c>
      <c r="G5543" t="s">
        <v>907</v>
      </c>
      <c r="H5543">
        <v>3970892</v>
      </c>
      <c r="I5543">
        <v>3972241</v>
      </c>
      <c r="J5543" t="s">
        <v>37</v>
      </c>
      <c r="K5543" t="s">
        <v>9216</v>
      </c>
      <c r="L5543" s="1" t="s">
        <v>11261</v>
      </c>
      <c r="M5543" s="1" t="s">
        <v>11261</v>
      </c>
      <c r="N5543" t="s">
        <v>755</v>
      </c>
      <c r="O5543" s="1" t="s">
        <v>11261</v>
      </c>
      <c r="P5543" s="1" t="s">
        <v>11261</v>
      </c>
      <c r="Q5543" t="s">
        <v>9215</v>
      </c>
      <c r="R5543">
        <v>1350</v>
      </c>
      <c r="S5543" s="9">
        <v>449</v>
      </c>
      <c r="T5543" s="1" t="s">
        <v>11261</v>
      </c>
    </row>
    <row r="5544" spans="1:20" hidden="1" x14ac:dyDescent="0.25">
      <c r="A5544" t="s">
        <v>20</v>
      </c>
      <c r="B5544" s="2" t="s">
        <v>21</v>
      </c>
      <c r="C5544" t="s">
        <v>12888</v>
      </c>
      <c r="D5544" t="s">
        <v>22</v>
      </c>
      <c r="E5544" t="s">
        <v>5</v>
      </c>
      <c r="F5544" s="1" t="s">
        <v>11261</v>
      </c>
      <c r="G5544" t="s">
        <v>907</v>
      </c>
      <c r="H5544">
        <v>820861</v>
      </c>
      <c r="I5544">
        <v>821511</v>
      </c>
      <c r="J5544" t="s">
        <v>23</v>
      </c>
      <c r="K5544" s="1" t="s">
        <v>11261</v>
      </c>
      <c r="L5544" s="1" t="s">
        <v>11261</v>
      </c>
      <c r="M5544" s="1" t="s">
        <v>11261</v>
      </c>
      <c r="N5544" s="1" t="s">
        <v>11261</v>
      </c>
      <c r="O5544" s="1" t="s">
        <v>11261</v>
      </c>
      <c r="P5544" s="1" t="s">
        <v>11261</v>
      </c>
      <c r="Q5544" t="s">
        <v>2685</v>
      </c>
      <c r="R5544">
        <v>651</v>
      </c>
      <c r="S5544" s="10" t="s">
        <v>11261</v>
      </c>
      <c r="T5544" s="1" t="s">
        <v>11261</v>
      </c>
    </row>
    <row r="5545" spans="1:20" hidden="1" x14ac:dyDescent="0.25">
      <c r="A5545" t="s">
        <v>24</v>
      </c>
      <c r="B5545" s="3" t="s">
        <v>11261</v>
      </c>
      <c r="C5545" t="s">
        <v>19922</v>
      </c>
      <c r="D5545" t="s">
        <v>22</v>
      </c>
      <c r="E5545" t="s">
        <v>5</v>
      </c>
      <c r="F5545" s="1" t="s">
        <v>11261</v>
      </c>
      <c r="G5545" t="s">
        <v>907</v>
      </c>
      <c r="H5545">
        <v>4442032</v>
      </c>
      <c r="I5545">
        <v>4443381</v>
      </c>
      <c r="J5545" t="s">
        <v>37</v>
      </c>
      <c r="K5545" t="s">
        <v>10357</v>
      </c>
      <c r="L5545" s="1" t="s">
        <v>11261</v>
      </c>
      <c r="M5545" s="1" t="s">
        <v>11261</v>
      </c>
      <c r="N5545" t="s">
        <v>844</v>
      </c>
      <c r="O5545" s="1" t="s">
        <v>11261</v>
      </c>
      <c r="P5545" s="1" t="s">
        <v>11261</v>
      </c>
      <c r="Q5545" t="s">
        <v>10356</v>
      </c>
      <c r="R5545">
        <v>1350</v>
      </c>
      <c r="S5545" s="9">
        <v>449</v>
      </c>
      <c r="T5545" s="1" t="s">
        <v>11261</v>
      </c>
    </row>
    <row r="5546" spans="1:20" hidden="1" x14ac:dyDescent="0.25">
      <c r="A5546" t="s">
        <v>20</v>
      </c>
      <c r="B5546" s="2" t="s">
        <v>21</v>
      </c>
      <c r="C5546" t="s">
        <v>14139</v>
      </c>
      <c r="D5546" t="s">
        <v>22</v>
      </c>
      <c r="E5546" t="s">
        <v>5</v>
      </c>
      <c r="F5546" s="1" t="s">
        <v>11261</v>
      </c>
      <c r="G5546" t="s">
        <v>907</v>
      </c>
      <c r="H5546">
        <v>1475864</v>
      </c>
      <c r="I5546">
        <v>1476514</v>
      </c>
      <c r="J5546" t="s">
        <v>37</v>
      </c>
      <c r="K5546" s="1" t="s">
        <v>11261</v>
      </c>
      <c r="L5546" s="1" t="s">
        <v>11261</v>
      </c>
      <c r="M5546" s="1" t="s">
        <v>11261</v>
      </c>
      <c r="N5546" s="1" t="s">
        <v>11261</v>
      </c>
      <c r="O5546" s="1" t="s">
        <v>11261</v>
      </c>
      <c r="P5546" s="1" t="s">
        <v>11261</v>
      </c>
      <c r="Q5546" t="s">
        <v>4080</v>
      </c>
      <c r="R5546">
        <v>651</v>
      </c>
      <c r="S5546" s="10" t="s">
        <v>11261</v>
      </c>
      <c r="T5546" s="1" t="s">
        <v>11261</v>
      </c>
    </row>
    <row r="5547" spans="1:20" hidden="1" x14ac:dyDescent="0.25">
      <c r="A5547" t="s">
        <v>24</v>
      </c>
      <c r="B5547" s="3" t="s">
        <v>11261</v>
      </c>
      <c r="C5547" t="s">
        <v>14140</v>
      </c>
      <c r="D5547" t="s">
        <v>22</v>
      </c>
      <c r="E5547" t="s">
        <v>5</v>
      </c>
      <c r="F5547" s="1" t="s">
        <v>11261</v>
      </c>
      <c r="G5547" t="s">
        <v>907</v>
      </c>
      <c r="H5547">
        <v>1475864</v>
      </c>
      <c r="I5547">
        <v>1476514</v>
      </c>
      <c r="J5547" t="s">
        <v>37</v>
      </c>
      <c r="K5547" t="s">
        <v>4081</v>
      </c>
      <c r="L5547" s="1" t="s">
        <v>11261</v>
      </c>
      <c r="M5547" s="1" t="s">
        <v>11261</v>
      </c>
      <c r="N5547" t="s">
        <v>27</v>
      </c>
      <c r="O5547" s="1" t="s">
        <v>11261</v>
      </c>
      <c r="P5547" s="1" t="s">
        <v>11261</v>
      </c>
      <c r="Q5547" t="s">
        <v>4080</v>
      </c>
      <c r="R5547">
        <v>651</v>
      </c>
      <c r="S5547" s="9">
        <v>216</v>
      </c>
      <c r="T5547" s="1" t="s">
        <v>11261</v>
      </c>
    </row>
    <row r="5548" spans="1:20" hidden="1" x14ac:dyDescent="0.25">
      <c r="A5548" t="s">
        <v>20</v>
      </c>
      <c r="B5548" s="2" t="s">
        <v>21</v>
      </c>
      <c r="C5548" t="s">
        <v>15294</v>
      </c>
      <c r="D5548" t="s">
        <v>22</v>
      </c>
      <c r="E5548" t="s">
        <v>5</v>
      </c>
      <c r="F5548" s="1" t="s">
        <v>11261</v>
      </c>
      <c r="G5548" t="s">
        <v>907</v>
      </c>
      <c r="H5548">
        <v>2067093</v>
      </c>
      <c r="I5548">
        <v>2067743</v>
      </c>
      <c r="J5548" t="s">
        <v>37</v>
      </c>
      <c r="K5548" s="1" t="s">
        <v>11261</v>
      </c>
      <c r="L5548" s="1" t="s">
        <v>11261</v>
      </c>
      <c r="M5548" s="1" t="s">
        <v>11261</v>
      </c>
      <c r="N5548" s="1" t="s">
        <v>11261</v>
      </c>
      <c r="O5548" s="1" t="s">
        <v>11261</v>
      </c>
      <c r="P5548" s="1" t="s">
        <v>11261</v>
      </c>
      <c r="Q5548" t="s">
        <v>5297</v>
      </c>
      <c r="R5548">
        <v>651</v>
      </c>
      <c r="S5548" s="10" t="s">
        <v>11261</v>
      </c>
      <c r="T5548" s="1" t="s">
        <v>11261</v>
      </c>
    </row>
    <row r="5549" spans="1:20" hidden="1" x14ac:dyDescent="0.25">
      <c r="A5549" t="s">
        <v>24</v>
      </c>
      <c r="B5549" s="3" t="s">
        <v>11261</v>
      </c>
      <c r="C5549" t="s">
        <v>15295</v>
      </c>
      <c r="D5549" t="s">
        <v>22</v>
      </c>
      <c r="E5549" t="s">
        <v>5</v>
      </c>
      <c r="F5549" s="1" t="s">
        <v>11261</v>
      </c>
      <c r="G5549" t="s">
        <v>907</v>
      </c>
      <c r="H5549">
        <v>2067093</v>
      </c>
      <c r="I5549">
        <v>2067743</v>
      </c>
      <c r="J5549" t="s">
        <v>37</v>
      </c>
      <c r="K5549" t="s">
        <v>5298</v>
      </c>
      <c r="L5549" s="1" t="s">
        <v>11261</v>
      </c>
      <c r="M5549" s="1" t="s">
        <v>11261</v>
      </c>
      <c r="N5549" t="s">
        <v>1340</v>
      </c>
      <c r="O5549" s="1" t="s">
        <v>11261</v>
      </c>
      <c r="P5549" s="1" t="s">
        <v>11261</v>
      </c>
      <c r="Q5549" t="s">
        <v>5297</v>
      </c>
      <c r="R5549">
        <v>651</v>
      </c>
      <c r="S5549" s="9">
        <v>216</v>
      </c>
      <c r="T5549" s="1" t="s">
        <v>11261</v>
      </c>
    </row>
    <row r="5550" spans="1:20" hidden="1" x14ac:dyDescent="0.25">
      <c r="A5550" t="s">
        <v>20</v>
      </c>
      <c r="B5550" s="2" t="s">
        <v>21</v>
      </c>
      <c r="C5550" t="s">
        <v>17180</v>
      </c>
      <c r="D5550" t="s">
        <v>22</v>
      </c>
      <c r="E5550" t="s">
        <v>5</v>
      </c>
      <c r="F5550" s="1" t="s">
        <v>11261</v>
      </c>
      <c r="G5550" t="s">
        <v>907</v>
      </c>
      <c r="H5550">
        <v>3070239</v>
      </c>
      <c r="I5550">
        <v>3070889</v>
      </c>
      <c r="J5550" t="s">
        <v>23</v>
      </c>
      <c r="K5550" s="1" t="s">
        <v>11261</v>
      </c>
      <c r="L5550" s="1" t="s">
        <v>11261</v>
      </c>
      <c r="M5550" s="1" t="s">
        <v>11261</v>
      </c>
      <c r="N5550" s="1" t="s">
        <v>11261</v>
      </c>
      <c r="O5550" s="1" t="s">
        <v>11261</v>
      </c>
      <c r="P5550" s="1" t="s">
        <v>11261</v>
      </c>
      <c r="Q5550" t="s">
        <v>7304</v>
      </c>
      <c r="R5550">
        <v>651</v>
      </c>
      <c r="S5550" s="10" t="s">
        <v>11261</v>
      </c>
      <c r="T5550" s="1" t="s">
        <v>11261</v>
      </c>
    </row>
    <row r="5551" spans="1:20" hidden="1" x14ac:dyDescent="0.25">
      <c r="A5551" t="s">
        <v>24</v>
      </c>
      <c r="B5551" s="3" t="s">
        <v>11261</v>
      </c>
      <c r="C5551" t="s">
        <v>17181</v>
      </c>
      <c r="D5551" t="s">
        <v>22</v>
      </c>
      <c r="E5551" t="s">
        <v>5</v>
      </c>
      <c r="F5551" s="1" t="s">
        <v>11261</v>
      </c>
      <c r="G5551" t="s">
        <v>907</v>
      </c>
      <c r="H5551">
        <v>3070239</v>
      </c>
      <c r="I5551">
        <v>3070889</v>
      </c>
      <c r="J5551" t="s">
        <v>23</v>
      </c>
      <c r="K5551" t="s">
        <v>7305</v>
      </c>
      <c r="L5551" s="1" t="s">
        <v>11261</v>
      </c>
      <c r="M5551" s="1" t="s">
        <v>11261</v>
      </c>
      <c r="N5551" t="s">
        <v>265</v>
      </c>
      <c r="O5551" s="1" t="s">
        <v>11261</v>
      </c>
      <c r="P5551" s="1" t="s">
        <v>11261</v>
      </c>
      <c r="Q5551" t="s">
        <v>7304</v>
      </c>
      <c r="R5551">
        <v>651</v>
      </c>
      <c r="S5551" s="9">
        <v>216</v>
      </c>
      <c r="T5551" s="1" t="s">
        <v>11261</v>
      </c>
    </row>
    <row r="5552" spans="1:20" hidden="1" x14ac:dyDescent="0.25">
      <c r="A5552" t="s">
        <v>20</v>
      </c>
      <c r="B5552" s="2" t="s">
        <v>21</v>
      </c>
      <c r="C5552" t="s">
        <v>18471</v>
      </c>
      <c r="D5552" t="s">
        <v>22</v>
      </c>
      <c r="E5552" t="s">
        <v>5</v>
      </c>
      <c r="F5552" s="1" t="s">
        <v>11261</v>
      </c>
      <c r="G5552" t="s">
        <v>907</v>
      </c>
      <c r="H5552">
        <v>3754185</v>
      </c>
      <c r="I5552">
        <v>3754835</v>
      </c>
      <c r="J5552" t="s">
        <v>37</v>
      </c>
      <c r="K5552" s="1" t="s">
        <v>11261</v>
      </c>
      <c r="L5552" s="1" t="s">
        <v>11261</v>
      </c>
      <c r="M5552" s="1" t="s">
        <v>11261</v>
      </c>
      <c r="N5552" s="1" t="s">
        <v>11261</v>
      </c>
      <c r="O5552" s="1" t="s">
        <v>11261</v>
      </c>
      <c r="P5552" s="1" t="s">
        <v>11261</v>
      </c>
      <c r="Q5552" t="s">
        <v>8716</v>
      </c>
      <c r="R5552">
        <v>651</v>
      </c>
      <c r="S5552" s="10" t="s">
        <v>11261</v>
      </c>
      <c r="T5552" s="1" t="s">
        <v>11261</v>
      </c>
    </row>
    <row r="5553" spans="1:20" hidden="1" x14ac:dyDescent="0.25">
      <c r="A5553" t="s">
        <v>24</v>
      </c>
      <c r="B5553" s="3" t="s">
        <v>11261</v>
      </c>
      <c r="C5553" t="s">
        <v>12974</v>
      </c>
      <c r="D5553" t="s">
        <v>22</v>
      </c>
      <c r="E5553" t="s">
        <v>5</v>
      </c>
      <c r="F5553" s="1" t="s">
        <v>11261</v>
      </c>
      <c r="G5553" t="s">
        <v>907</v>
      </c>
      <c r="H5553">
        <v>868802</v>
      </c>
      <c r="I5553">
        <v>870154</v>
      </c>
      <c r="J5553" t="s">
        <v>23</v>
      </c>
      <c r="K5553" t="s">
        <v>2781</v>
      </c>
      <c r="L5553" s="1" t="s">
        <v>11261</v>
      </c>
      <c r="M5553" s="1" t="s">
        <v>11261</v>
      </c>
      <c r="N5553" t="s">
        <v>1679</v>
      </c>
      <c r="O5553" s="1" t="s">
        <v>11261</v>
      </c>
      <c r="P5553" s="1" t="s">
        <v>11261</v>
      </c>
      <c r="Q5553" t="s">
        <v>2780</v>
      </c>
      <c r="R5553">
        <v>1353</v>
      </c>
      <c r="S5553" s="9">
        <v>450</v>
      </c>
      <c r="T5553" s="1" t="s">
        <v>11261</v>
      </c>
    </row>
    <row r="5554" spans="1:20" hidden="1" x14ac:dyDescent="0.25">
      <c r="A5554" t="s">
        <v>20</v>
      </c>
      <c r="B5554" s="2" t="s">
        <v>21</v>
      </c>
      <c r="C5554" t="s">
        <v>19036</v>
      </c>
      <c r="D5554" t="s">
        <v>22</v>
      </c>
      <c r="E5554" t="s">
        <v>5</v>
      </c>
      <c r="F5554" s="1" t="s">
        <v>11261</v>
      </c>
      <c r="G5554" t="s">
        <v>907</v>
      </c>
      <c r="H5554">
        <v>4023808</v>
      </c>
      <c r="I5554">
        <v>4024458</v>
      </c>
      <c r="J5554" t="s">
        <v>37</v>
      </c>
      <c r="K5554" s="1" t="s">
        <v>11261</v>
      </c>
      <c r="L5554" s="1" t="s">
        <v>11261</v>
      </c>
      <c r="M5554" s="1" t="s">
        <v>11261</v>
      </c>
      <c r="N5554" s="1" t="s">
        <v>11261</v>
      </c>
      <c r="O5554" s="1" t="s">
        <v>11261</v>
      </c>
      <c r="P5554" s="1" t="s">
        <v>11261</v>
      </c>
      <c r="Q5554" t="s">
        <v>9351</v>
      </c>
      <c r="R5554">
        <v>651</v>
      </c>
      <c r="S5554" s="10" t="s">
        <v>11261</v>
      </c>
      <c r="T5554" s="1" t="s">
        <v>11261</v>
      </c>
    </row>
    <row r="5555" spans="1:20" hidden="1" x14ac:dyDescent="0.25">
      <c r="A5555" t="s">
        <v>24</v>
      </c>
      <c r="B5555" s="3" t="s">
        <v>11261</v>
      </c>
      <c r="C5555" t="s">
        <v>19037</v>
      </c>
      <c r="D5555" t="s">
        <v>22</v>
      </c>
      <c r="E5555" t="s">
        <v>5</v>
      </c>
      <c r="F5555" s="1" t="s">
        <v>11261</v>
      </c>
      <c r="G5555" t="s">
        <v>907</v>
      </c>
      <c r="H5555">
        <v>4023808</v>
      </c>
      <c r="I5555">
        <v>4024458</v>
      </c>
      <c r="J5555" t="s">
        <v>37</v>
      </c>
      <c r="K5555" t="s">
        <v>9352</v>
      </c>
      <c r="L5555" s="1" t="s">
        <v>11261</v>
      </c>
      <c r="M5555" s="1" t="s">
        <v>11261</v>
      </c>
      <c r="N5555" t="s">
        <v>9353</v>
      </c>
      <c r="O5555" s="1" t="s">
        <v>11261</v>
      </c>
      <c r="P5555" s="1" t="s">
        <v>11261</v>
      </c>
      <c r="Q5555" t="s">
        <v>9351</v>
      </c>
      <c r="R5555">
        <v>651</v>
      </c>
      <c r="S5555" s="9">
        <v>216</v>
      </c>
      <c r="T5555" s="1" t="s">
        <v>11261</v>
      </c>
    </row>
    <row r="5556" spans="1:20" hidden="1" x14ac:dyDescent="0.25">
      <c r="A5556" t="s">
        <v>20</v>
      </c>
      <c r="B5556" s="2" t="s">
        <v>21</v>
      </c>
      <c r="C5556" t="s">
        <v>11893</v>
      </c>
      <c r="D5556" t="s">
        <v>22</v>
      </c>
      <c r="E5556" t="s">
        <v>5</v>
      </c>
      <c r="F5556" s="1" t="s">
        <v>11261</v>
      </c>
      <c r="G5556" t="s">
        <v>907</v>
      </c>
      <c r="H5556">
        <v>299052</v>
      </c>
      <c r="I5556">
        <v>299699</v>
      </c>
      <c r="J5556" t="s">
        <v>23</v>
      </c>
      <c r="K5556" s="1" t="s">
        <v>11261</v>
      </c>
      <c r="L5556" s="1" t="s">
        <v>11261</v>
      </c>
      <c r="M5556" s="1" t="s">
        <v>11261</v>
      </c>
      <c r="N5556" s="1" t="s">
        <v>11261</v>
      </c>
      <c r="O5556" s="1" t="s">
        <v>11261</v>
      </c>
      <c r="P5556" s="1" t="s">
        <v>11261</v>
      </c>
      <c r="Q5556" t="s">
        <v>1591</v>
      </c>
      <c r="R5556">
        <v>648</v>
      </c>
      <c r="S5556" s="10" t="s">
        <v>11261</v>
      </c>
      <c r="T5556" s="1" t="s">
        <v>11261</v>
      </c>
    </row>
    <row r="5557" spans="1:20" hidden="1" x14ac:dyDescent="0.25">
      <c r="A5557" t="s">
        <v>24</v>
      </c>
      <c r="B5557" s="3" t="s">
        <v>11261</v>
      </c>
      <c r="C5557" t="s">
        <v>11894</v>
      </c>
      <c r="D5557" t="s">
        <v>22</v>
      </c>
      <c r="E5557" t="s">
        <v>5</v>
      </c>
      <c r="F5557" s="1" t="s">
        <v>11261</v>
      </c>
      <c r="G5557" t="s">
        <v>907</v>
      </c>
      <c r="H5557">
        <v>299052</v>
      </c>
      <c r="I5557">
        <v>299699</v>
      </c>
      <c r="J5557" t="s">
        <v>23</v>
      </c>
      <c r="K5557" t="s">
        <v>1592</v>
      </c>
      <c r="L5557" s="1" t="s">
        <v>11261</v>
      </c>
      <c r="M5557" s="1" t="s">
        <v>11261</v>
      </c>
      <c r="N5557" t="s">
        <v>183</v>
      </c>
      <c r="O5557" s="1" t="s">
        <v>11261</v>
      </c>
      <c r="P5557" s="1" t="s">
        <v>11261</v>
      </c>
      <c r="Q5557" t="s">
        <v>1591</v>
      </c>
      <c r="R5557">
        <v>648</v>
      </c>
      <c r="S5557" s="9">
        <v>215</v>
      </c>
      <c r="T5557" s="1" t="s">
        <v>11261</v>
      </c>
    </row>
    <row r="5558" spans="1:20" hidden="1" x14ac:dyDescent="0.25">
      <c r="A5558" t="s">
        <v>20</v>
      </c>
      <c r="B5558" s="2" t="s">
        <v>21</v>
      </c>
      <c r="C5558" t="s">
        <v>12055</v>
      </c>
      <c r="D5558" t="s">
        <v>22</v>
      </c>
      <c r="E5558" t="s">
        <v>5</v>
      </c>
      <c r="F5558" s="1" t="s">
        <v>11261</v>
      </c>
      <c r="G5558" t="s">
        <v>907</v>
      </c>
      <c r="H5558">
        <v>394953</v>
      </c>
      <c r="I5558">
        <v>395600</v>
      </c>
      <c r="J5558" t="s">
        <v>23</v>
      </c>
      <c r="K5558" s="1" t="s">
        <v>11261</v>
      </c>
      <c r="L5558" s="1" t="s">
        <v>11261</v>
      </c>
      <c r="M5558" s="1" t="s">
        <v>11261</v>
      </c>
      <c r="N5558" s="1" t="s">
        <v>11261</v>
      </c>
      <c r="O5558" s="1" t="s">
        <v>11261</v>
      </c>
      <c r="P5558" s="1" t="s">
        <v>11261</v>
      </c>
      <c r="Q5558" t="s">
        <v>1768</v>
      </c>
      <c r="R5558">
        <v>648</v>
      </c>
      <c r="S5558" s="10" t="s">
        <v>11261</v>
      </c>
      <c r="T5558" s="1" t="s">
        <v>11261</v>
      </c>
    </row>
    <row r="5559" spans="1:20" hidden="1" x14ac:dyDescent="0.25">
      <c r="A5559" t="s">
        <v>24</v>
      </c>
      <c r="B5559" s="3" t="s">
        <v>11261</v>
      </c>
      <c r="C5559" t="s">
        <v>12056</v>
      </c>
      <c r="D5559" t="s">
        <v>22</v>
      </c>
      <c r="E5559" t="s">
        <v>5</v>
      </c>
      <c r="F5559" s="1" t="s">
        <v>11261</v>
      </c>
      <c r="G5559" t="s">
        <v>907</v>
      </c>
      <c r="H5559">
        <v>394953</v>
      </c>
      <c r="I5559">
        <v>395600</v>
      </c>
      <c r="J5559" t="s">
        <v>23</v>
      </c>
      <c r="K5559" t="s">
        <v>1769</v>
      </c>
      <c r="L5559" s="1" t="s">
        <v>11261</v>
      </c>
      <c r="M5559" s="1" t="s">
        <v>11261</v>
      </c>
      <c r="N5559" t="s">
        <v>265</v>
      </c>
      <c r="O5559" s="1" t="s">
        <v>11261</v>
      </c>
      <c r="P5559" s="1" t="s">
        <v>11261</v>
      </c>
      <c r="Q5559" t="s">
        <v>1768</v>
      </c>
      <c r="R5559">
        <v>648</v>
      </c>
      <c r="S5559" s="9">
        <v>215</v>
      </c>
      <c r="T5559" s="1" t="s">
        <v>11261</v>
      </c>
    </row>
    <row r="5560" spans="1:20" hidden="1" x14ac:dyDescent="0.25">
      <c r="A5560" t="s">
        <v>20</v>
      </c>
      <c r="B5560" s="2" t="s">
        <v>21</v>
      </c>
      <c r="C5560" t="s">
        <v>13535</v>
      </c>
      <c r="D5560" t="s">
        <v>22</v>
      </c>
      <c r="E5560" t="s">
        <v>5</v>
      </c>
      <c r="F5560" s="1" t="s">
        <v>11261</v>
      </c>
      <c r="G5560" t="s">
        <v>907</v>
      </c>
      <c r="H5560">
        <v>1160647</v>
      </c>
      <c r="I5560">
        <v>1161294</v>
      </c>
      <c r="J5560" t="s">
        <v>37</v>
      </c>
      <c r="K5560" s="1" t="s">
        <v>11261</v>
      </c>
      <c r="L5560" s="1" t="s">
        <v>11261</v>
      </c>
      <c r="M5560" s="1" t="s">
        <v>11261</v>
      </c>
      <c r="N5560" s="1" t="s">
        <v>11261</v>
      </c>
      <c r="O5560" s="1" t="s">
        <v>11261</v>
      </c>
      <c r="P5560" s="1" t="s">
        <v>11261</v>
      </c>
      <c r="Q5560" t="s">
        <v>3430</v>
      </c>
      <c r="R5560">
        <v>648</v>
      </c>
      <c r="S5560" s="10" t="s">
        <v>11261</v>
      </c>
      <c r="T5560" s="1" t="s">
        <v>11261</v>
      </c>
    </row>
    <row r="5561" spans="1:20" hidden="1" x14ac:dyDescent="0.25">
      <c r="A5561" t="s">
        <v>24</v>
      </c>
      <c r="B5561" s="3" t="s">
        <v>11261</v>
      </c>
      <c r="C5561" t="s">
        <v>13536</v>
      </c>
      <c r="D5561" t="s">
        <v>22</v>
      </c>
      <c r="E5561" t="s">
        <v>5</v>
      </c>
      <c r="F5561" s="1" t="s">
        <v>11261</v>
      </c>
      <c r="G5561" t="s">
        <v>907</v>
      </c>
      <c r="H5561">
        <v>1160647</v>
      </c>
      <c r="I5561">
        <v>1161294</v>
      </c>
      <c r="J5561" t="s">
        <v>37</v>
      </c>
      <c r="K5561" t="s">
        <v>3431</v>
      </c>
      <c r="L5561" s="1" t="s">
        <v>11261</v>
      </c>
      <c r="M5561" s="1" t="s">
        <v>11261</v>
      </c>
      <c r="N5561" t="s">
        <v>265</v>
      </c>
      <c r="O5561" s="1" t="s">
        <v>11261</v>
      </c>
      <c r="P5561" s="1" t="s">
        <v>11261</v>
      </c>
      <c r="Q5561" t="s">
        <v>3430</v>
      </c>
      <c r="R5561">
        <v>648</v>
      </c>
      <c r="S5561" s="9">
        <v>215</v>
      </c>
      <c r="T5561" s="1" t="s">
        <v>11261</v>
      </c>
    </row>
    <row r="5562" spans="1:20" hidden="1" x14ac:dyDescent="0.25">
      <c r="A5562" t="s">
        <v>20</v>
      </c>
      <c r="B5562" s="2" t="s">
        <v>21</v>
      </c>
      <c r="C5562" t="s">
        <v>15930</v>
      </c>
      <c r="D5562" t="s">
        <v>22</v>
      </c>
      <c r="E5562" t="s">
        <v>5</v>
      </c>
      <c r="F5562" s="1" t="s">
        <v>11261</v>
      </c>
      <c r="G5562" t="s">
        <v>907</v>
      </c>
      <c r="H5562">
        <v>2401121</v>
      </c>
      <c r="I5562">
        <v>2401768</v>
      </c>
      <c r="J5562" t="s">
        <v>23</v>
      </c>
      <c r="K5562" s="1" t="s">
        <v>11261</v>
      </c>
      <c r="L5562" s="1" t="s">
        <v>11261</v>
      </c>
      <c r="M5562" s="1" t="s">
        <v>11261</v>
      </c>
      <c r="N5562" s="1" t="s">
        <v>11261</v>
      </c>
      <c r="O5562" s="1" t="s">
        <v>11261</v>
      </c>
      <c r="P5562" s="1" t="s">
        <v>11261</v>
      </c>
      <c r="Q5562" t="s">
        <v>5985</v>
      </c>
      <c r="R5562">
        <v>648</v>
      </c>
      <c r="S5562" s="10" t="s">
        <v>11261</v>
      </c>
      <c r="T5562" s="1" t="s">
        <v>11261</v>
      </c>
    </row>
    <row r="5563" spans="1:20" hidden="1" x14ac:dyDescent="0.25">
      <c r="A5563" t="s">
        <v>24</v>
      </c>
      <c r="B5563" s="3" t="s">
        <v>11261</v>
      </c>
      <c r="C5563" t="s">
        <v>15931</v>
      </c>
      <c r="D5563" t="s">
        <v>22</v>
      </c>
      <c r="E5563" t="s">
        <v>5</v>
      </c>
      <c r="F5563" s="1" t="s">
        <v>11261</v>
      </c>
      <c r="G5563" t="s">
        <v>907</v>
      </c>
      <c r="H5563">
        <v>2401121</v>
      </c>
      <c r="I5563">
        <v>2401768</v>
      </c>
      <c r="J5563" t="s">
        <v>23</v>
      </c>
      <c r="K5563" t="s">
        <v>5986</v>
      </c>
      <c r="L5563" s="1" t="s">
        <v>11261</v>
      </c>
      <c r="M5563" s="1" t="s">
        <v>11261</v>
      </c>
      <c r="N5563" t="s">
        <v>27</v>
      </c>
      <c r="O5563" s="1" t="s">
        <v>11261</v>
      </c>
      <c r="P5563" s="1" t="s">
        <v>11261</v>
      </c>
      <c r="Q5563" t="s">
        <v>5985</v>
      </c>
      <c r="R5563">
        <v>648</v>
      </c>
      <c r="S5563" s="9">
        <v>215</v>
      </c>
      <c r="T5563" s="1" t="s">
        <v>11261</v>
      </c>
    </row>
    <row r="5564" spans="1:20" hidden="1" x14ac:dyDescent="0.25">
      <c r="A5564" t="s">
        <v>20</v>
      </c>
      <c r="B5564" s="2" t="s">
        <v>21</v>
      </c>
      <c r="C5564" t="s">
        <v>16323</v>
      </c>
      <c r="D5564" t="s">
        <v>22</v>
      </c>
      <c r="E5564" t="s">
        <v>5</v>
      </c>
      <c r="F5564" s="1" t="s">
        <v>11261</v>
      </c>
      <c r="G5564" t="s">
        <v>907</v>
      </c>
      <c r="H5564">
        <v>2604514</v>
      </c>
      <c r="I5564">
        <v>2605161</v>
      </c>
      <c r="J5564" t="s">
        <v>23</v>
      </c>
      <c r="K5564" s="1" t="s">
        <v>11261</v>
      </c>
      <c r="L5564" s="1" t="s">
        <v>11261</v>
      </c>
      <c r="M5564" s="1" t="s">
        <v>11261</v>
      </c>
      <c r="N5564" s="1" t="s">
        <v>11261</v>
      </c>
      <c r="O5564" s="1" t="s">
        <v>11261</v>
      </c>
      <c r="P5564" s="1" t="s">
        <v>11261</v>
      </c>
      <c r="Q5564" t="s">
        <v>6398</v>
      </c>
      <c r="R5564">
        <v>648</v>
      </c>
      <c r="S5564" s="10" t="s">
        <v>11261</v>
      </c>
      <c r="T5564" s="1" t="s">
        <v>11261</v>
      </c>
    </row>
    <row r="5565" spans="1:20" hidden="1" x14ac:dyDescent="0.25">
      <c r="A5565" t="s">
        <v>24</v>
      </c>
      <c r="B5565" s="3" t="s">
        <v>11261</v>
      </c>
      <c r="C5565" t="s">
        <v>16324</v>
      </c>
      <c r="D5565" t="s">
        <v>22</v>
      </c>
      <c r="E5565" t="s">
        <v>5</v>
      </c>
      <c r="F5565" s="1" t="s">
        <v>11261</v>
      </c>
      <c r="G5565" t="s">
        <v>907</v>
      </c>
      <c r="H5565">
        <v>2604514</v>
      </c>
      <c r="I5565">
        <v>2605161</v>
      </c>
      <c r="J5565" t="s">
        <v>23</v>
      </c>
      <c r="K5565" t="s">
        <v>6399</v>
      </c>
      <c r="L5565" s="1" t="s">
        <v>11261</v>
      </c>
      <c r="M5565" s="1" t="s">
        <v>11261</v>
      </c>
      <c r="N5565" t="s">
        <v>615</v>
      </c>
      <c r="O5565" s="1" t="s">
        <v>11261</v>
      </c>
      <c r="P5565" s="1" t="s">
        <v>11261</v>
      </c>
      <c r="Q5565" t="s">
        <v>6398</v>
      </c>
      <c r="R5565">
        <v>648</v>
      </c>
      <c r="S5565" s="9">
        <v>215</v>
      </c>
      <c r="T5565" s="1" t="s">
        <v>11261</v>
      </c>
    </row>
    <row r="5566" spans="1:20" hidden="1" x14ac:dyDescent="0.25">
      <c r="A5566" t="s">
        <v>20</v>
      </c>
      <c r="B5566" s="2" t="s">
        <v>21</v>
      </c>
      <c r="C5566" t="s">
        <v>16435</v>
      </c>
      <c r="D5566" t="s">
        <v>22</v>
      </c>
      <c r="E5566" t="s">
        <v>5</v>
      </c>
      <c r="F5566" s="1" t="s">
        <v>11261</v>
      </c>
      <c r="G5566" t="s">
        <v>907</v>
      </c>
      <c r="H5566">
        <v>2664867</v>
      </c>
      <c r="I5566">
        <v>2665514</v>
      </c>
      <c r="J5566" t="s">
        <v>23</v>
      </c>
      <c r="K5566" s="1" t="s">
        <v>11261</v>
      </c>
      <c r="L5566" s="1" t="s">
        <v>11261</v>
      </c>
      <c r="M5566" s="1" t="s">
        <v>11261</v>
      </c>
      <c r="N5566" s="1" t="s">
        <v>11261</v>
      </c>
      <c r="O5566" s="1" t="s">
        <v>11261</v>
      </c>
      <c r="P5566" s="1" t="s">
        <v>11261</v>
      </c>
      <c r="Q5566" t="s">
        <v>6516</v>
      </c>
      <c r="R5566">
        <v>648</v>
      </c>
      <c r="S5566" s="10" t="s">
        <v>11261</v>
      </c>
      <c r="T5566" s="1" t="s">
        <v>11261</v>
      </c>
    </row>
    <row r="5567" spans="1:20" hidden="1" x14ac:dyDescent="0.25">
      <c r="A5567" t="s">
        <v>24</v>
      </c>
      <c r="B5567" s="3" t="s">
        <v>11261</v>
      </c>
      <c r="C5567" t="s">
        <v>16436</v>
      </c>
      <c r="D5567" t="s">
        <v>22</v>
      </c>
      <c r="E5567" t="s">
        <v>5</v>
      </c>
      <c r="F5567" s="1" t="s">
        <v>11261</v>
      </c>
      <c r="G5567" t="s">
        <v>907</v>
      </c>
      <c r="H5567">
        <v>2664867</v>
      </c>
      <c r="I5567">
        <v>2665514</v>
      </c>
      <c r="J5567" t="s">
        <v>23</v>
      </c>
      <c r="K5567" t="s">
        <v>6517</v>
      </c>
      <c r="L5567" s="1" t="s">
        <v>11261</v>
      </c>
      <c r="M5567" s="1" t="s">
        <v>11261</v>
      </c>
      <c r="N5567" t="s">
        <v>27</v>
      </c>
      <c r="O5567" s="1" t="s">
        <v>11261</v>
      </c>
      <c r="P5567" s="1" t="s">
        <v>11261</v>
      </c>
      <c r="Q5567" t="s">
        <v>6516</v>
      </c>
      <c r="R5567">
        <v>648</v>
      </c>
      <c r="S5567" s="9">
        <v>215</v>
      </c>
      <c r="T5567" s="1" t="s">
        <v>11261</v>
      </c>
    </row>
    <row r="5568" spans="1:20" hidden="1" x14ac:dyDescent="0.25">
      <c r="A5568" t="s">
        <v>20</v>
      </c>
      <c r="B5568" s="2" t="s">
        <v>21</v>
      </c>
      <c r="C5568" t="s">
        <v>16614</v>
      </c>
      <c r="D5568" t="s">
        <v>22</v>
      </c>
      <c r="E5568" t="s">
        <v>5</v>
      </c>
      <c r="F5568" s="1" t="s">
        <v>11261</v>
      </c>
      <c r="G5568" t="s">
        <v>907</v>
      </c>
      <c r="H5568">
        <v>2763641</v>
      </c>
      <c r="I5568">
        <v>2764288</v>
      </c>
      <c r="J5568" t="s">
        <v>23</v>
      </c>
      <c r="K5568" s="1" t="s">
        <v>11261</v>
      </c>
      <c r="L5568" s="1" t="s">
        <v>11261</v>
      </c>
      <c r="M5568" s="1" t="s">
        <v>11261</v>
      </c>
      <c r="N5568" s="1" t="s">
        <v>11261</v>
      </c>
      <c r="O5568" s="1" t="s">
        <v>11261</v>
      </c>
      <c r="P5568" s="1" t="s">
        <v>11261</v>
      </c>
      <c r="Q5568" t="s">
        <v>6704</v>
      </c>
      <c r="R5568">
        <v>648</v>
      </c>
      <c r="S5568" s="10" t="s">
        <v>11261</v>
      </c>
      <c r="T5568" s="1" t="s">
        <v>11261</v>
      </c>
    </row>
    <row r="5569" spans="1:20" hidden="1" x14ac:dyDescent="0.25">
      <c r="A5569" t="s">
        <v>24</v>
      </c>
      <c r="B5569" s="3" t="s">
        <v>11261</v>
      </c>
      <c r="C5569" t="s">
        <v>16615</v>
      </c>
      <c r="D5569" t="s">
        <v>22</v>
      </c>
      <c r="E5569" t="s">
        <v>5</v>
      </c>
      <c r="F5569" s="1" t="s">
        <v>11261</v>
      </c>
      <c r="G5569" t="s">
        <v>907</v>
      </c>
      <c r="H5569">
        <v>2763641</v>
      </c>
      <c r="I5569">
        <v>2764288</v>
      </c>
      <c r="J5569" t="s">
        <v>23</v>
      </c>
      <c r="K5569" t="s">
        <v>6705</v>
      </c>
      <c r="L5569" s="1" t="s">
        <v>11261</v>
      </c>
      <c r="M5569" s="1" t="s">
        <v>11261</v>
      </c>
      <c r="N5569" t="s">
        <v>27</v>
      </c>
      <c r="O5569" s="1" t="s">
        <v>11261</v>
      </c>
      <c r="P5569" s="1" t="s">
        <v>11261</v>
      </c>
      <c r="Q5569" t="s">
        <v>6704</v>
      </c>
      <c r="R5569">
        <v>648</v>
      </c>
      <c r="S5569" s="9">
        <v>215</v>
      </c>
      <c r="T5569" s="1" t="s">
        <v>11261</v>
      </c>
    </row>
    <row r="5570" spans="1:20" hidden="1" x14ac:dyDescent="0.25">
      <c r="A5570" t="s">
        <v>20</v>
      </c>
      <c r="B5570" s="2" t="s">
        <v>21</v>
      </c>
      <c r="C5570" t="s">
        <v>16780</v>
      </c>
      <c r="D5570" t="s">
        <v>22</v>
      </c>
      <c r="E5570" t="s">
        <v>5</v>
      </c>
      <c r="F5570" s="1" t="s">
        <v>11261</v>
      </c>
      <c r="G5570" t="s">
        <v>907</v>
      </c>
      <c r="H5570">
        <v>2851584</v>
      </c>
      <c r="I5570">
        <v>2852231</v>
      </c>
      <c r="J5570" t="s">
        <v>23</v>
      </c>
      <c r="K5570" s="1" t="s">
        <v>11261</v>
      </c>
      <c r="L5570" s="1" t="s">
        <v>11261</v>
      </c>
      <c r="M5570" s="1" t="s">
        <v>11261</v>
      </c>
      <c r="N5570" s="1" t="s">
        <v>11261</v>
      </c>
      <c r="O5570" s="1" t="s">
        <v>11261</v>
      </c>
      <c r="P5570" s="1" t="s">
        <v>11261</v>
      </c>
      <c r="Q5570" t="s">
        <v>6882</v>
      </c>
      <c r="R5570">
        <v>648</v>
      </c>
      <c r="S5570" s="10" t="s">
        <v>11261</v>
      </c>
      <c r="T5570" s="1" t="s">
        <v>11261</v>
      </c>
    </row>
    <row r="5571" spans="1:20" hidden="1" x14ac:dyDescent="0.25">
      <c r="A5571" t="s">
        <v>24</v>
      </c>
      <c r="B5571" s="3" t="s">
        <v>11261</v>
      </c>
      <c r="C5571" t="s">
        <v>16781</v>
      </c>
      <c r="D5571" t="s">
        <v>22</v>
      </c>
      <c r="E5571" t="s">
        <v>5</v>
      </c>
      <c r="F5571" s="1" t="s">
        <v>11261</v>
      </c>
      <c r="G5571" t="s">
        <v>907</v>
      </c>
      <c r="H5571">
        <v>2851584</v>
      </c>
      <c r="I5571">
        <v>2852231</v>
      </c>
      <c r="J5571" t="s">
        <v>23</v>
      </c>
      <c r="K5571" t="s">
        <v>6883</v>
      </c>
      <c r="L5571" s="1" t="s">
        <v>11261</v>
      </c>
      <c r="M5571" s="1" t="s">
        <v>11261</v>
      </c>
      <c r="N5571" t="s">
        <v>444</v>
      </c>
      <c r="O5571" s="1" t="s">
        <v>11261</v>
      </c>
      <c r="P5571" s="1" t="s">
        <v>11261</v>
      </c>
      <c r="Q5571" t="s">
        <v>6882</v>
      </c>
      <c r="R5571">
        <v>648</v>
      </c>
      <c r="S5571" s="9">
        <v>215</v>
      </c>
      <c r="T5571" s="1" t="s">
        <v>11261</v>
      </c>
    </row>
    <row r="5572" spans="1:20" hidden="1" x14ac:dyDescent="0.25">
      <c r="A5572" t="s">
        <v>20</v>
      </c>
      <c r="B5572" s="2" t="s">
        <v>21</v>
      </c>
      <c r="C5572" t="s">
        <v>19281</v>
      </c>
      <c r="D5572" t="s">
        <v>22</v>
      </c>
      <c r="E5572" t="s">
        <v>5</v>
      </c>
      <c r="F5572" s="1" t="s">
        <v>11261</v>
      </c>
      <c r="G5572" t="s">
        <v>907</v>
      </c>
      <c r="H5572">
        <v>4145204</v>
      </c>
      <c r="I5572">
        <v>4145851</v>
      </c>
      <c r="J5572" t="s">
        <v>37</v>
      </c>
      <c r="K5572" s="1" t="s">
        <v>11261</v>
      </c>
      <c r="L5572" s="1" t="s">
        <v>11261</v>
      </c>
      <c r="M5572" s="1" t="s">
        <v>11261</v>
      </c>
      <c r="N5572" s="1" t="s">
        <v>11261</v>
      </c>
      <c r="O5572" s="1" t="s">
        <v>11261</v>
      </c>
      <c r="P5572" s="1" t="s">
        <v>11261</v>
      </c>
      <c r="Q5572" t="s">
        <v>9626</v>
      </c>
      <c r="R5572">
        <v>648</v>
      </c>
      <c r="S5572" s="10" t="s">
        <v>11261</v>
      </c>
      <c r="T5572" s="1" t="s">
        <v>11261</v>
      </c>
    </row>
    <row r="5573" spans="1:20" hidden="1" x14ac:dyDescent="0.25">
      <c r="A5573" t="s">
        <v>24</v>
      </c>
      <c r="B5573" s="3" t="s">
        <v>11261</v>
      </c>
      <c r="C5573" t="s">
        <v>19282</v>
      </c>
      <c r="D5573" t="s">
        <v>22</v>
      </c>
      <c r="E5573" t="s">
        <v>5</v>
      </c>
      <c r="F5573" s="1" t="s">
        <v>11261</v>
      </c>
      <c r="G5573" t="s">
        <v>907</v>
      </c>
      <c r="H5573">
        <v>4145204</v>
      </c>
      <c r="I5573">
        <v>4145851</v>
      </c>
      <c r="J5573" t="s">
        <v>37</v>
      </c>
      <c r="K5573" t="s">
        <v>9627</v>
      </c>
      <c r="L5573" s="1" t="s">
        <v>11261</v>
      </c>
      <c r="M5573" s="1" t="s">
        <v>11261</v>
      </c>
      <c r="N5573" t="s">
        <v>265</v>
      </c>
      <c r="O5573" s="1" t="s">
        <v>11261</v>
      </c>
      <c r="P5573" s="1" t="s">
        <v>11261</v>
      </c>
      <c r="Q5573" t="s">
        <v>9626</v>
      </c>
      <c r="R5573">
        <v>648</v>
      </c>
      <c r="S5573" s="9">
        <v>215</v>
      </c>
      <c r="T5573" s="1" t="s">
        <v>11261</v>
      </c>
    </row>
    <row r="5574" spans="1:20" hidden="1" x14ac:dyDescent="0.25">
      <c r="A5574" t="s">
        <v>20</v>
      </c>
      <c r="B5574" s="2" t="s">
        <v>21</v>
      </c>
      <c r="C5574" t="s">
        <v>19455</v>
      </c>
      <c r="D5574" t="s">
        <v>22</v>
      </c>
      <c r="E5574" t="s">
        <v>5</v>
      </c>
      <c r="F5574" s="1" t="s">
        <v>11261</v>
      </c>
      <c r="G5574" t="s">
        <v>907</v>
      </c>
      <c r="H5574">
        <v>4230298</v>
      </c>
      <c r="I5574">
        <v>4230945</v>
      </c>
      <c r="J5574" t="s">
        <v>37</v>
      </c>
      <c r="K5574" s="1" t="s">
        <v>11261</v>
      </c>
      <c r="L5574" s="1" t="s">
        <v>11261</v>
      </c>
      <c r="M5574" s="1" t="s">
        <v>11261</v>
      </c>
      <c r="N5574" s="1" t="s">
        <v>11261</v>
      </c>
      <c r="O5574" s="1" t="s">
        <v>11261</v>
      </c>
      <c r="P5574" s="1" t="s">
        <v>11261</v>
      </c>
      <c r="Q5574" t="s">
        <v>9835</v>
      </c>
      <c r="R5574">
        <v>648</v>
      </c>
      <c r="S5574" s="10" t="s">
        <v>11261</v>
      </c>
      <c r="T5574" s="1" t="s">
        <v>11261</v>
      </c>
    </row>
    <row r="5575" spans="1:20" hidden="1" x14ac:dyDescent="0.25">
      <c r="A5575" t="s">
        <v>24</v>
      </c>
      <c r="B5575" s="3" t="s">
        <v>11261</v>
      </c>
      <c r="C5575" t="s">
        <v>18968</v>
      </c>
      <c r="D5575" t="s">
        <v>22</v>
      </c>
      <c r="E5575" t="s">
        <v>5</v>
      </c>
      <c r="F5575" s="1" t="s">
        <v>11261</v>
      </c>
      <c r="G5575" t="s">
        <v>907</v>
      </c>
      <c r="H5575">
        <v>3993440</v>
      </c>
      <c r="I5575">
        <v>3994792</v>
      </c>
      <c r="J5575" t="s">
        <v>37</v>
      </c>
      <c r="K5575" t="s">
        <v>9278</v>
      </c>
      <c r="L5575" s="1" t="s">
        <v>11261</v>
      </c>
      <c r="M5575" s="1" t="s">
        <v>11261</v>
      </c>
      <c r="N5575" t="s">
        <v>9276</v>
      </c>
      <c r="O5575" s="1" t="s">
        <v>11261</v>
      </c>
      <c r="P5575" s="1" t="s">
        <v>11261</v>
      </c>
      <c r="Q5575" t="s">
        <v>9277</v>
      </c>
      <c r="R5575">
        <v>1353</v>
      </c>
      <c r="S5575" s="9">
        <v>450</v>
      </c>
      <c r="T5575" s="1" t="s">
        <v>11261</v>
      </c>
    </row>
    <row r="5576" spans="1:20" hidden="1" x14ac:dyDescent="0.25">
      <c r="A5576" t="s">
        <v>20</v>
      </c>
      <c r="B5576" s="2" t="s">
        <v>21</v>
      </c>
      <c r="C5576" t="s">
        <v>19635</v>
      </c>
      <c r="D5576" t="s">
        <v>22</v>
      </c>
      <c r="E5576" t="s">
        <v>5</v>
      </c>
      <c r="F5576" s="1" t="s">
        <v>11261</v>
      </c>
      <c r="G5576" t="s">
        <v>907</v>
      </c>
      <c r="H5576">
        <v>4329981</v>
      </c>
      <c r="I5576">
        <v>4330628</v>
      </c>
      <c r="J5576" t="s">
        <v>23</v>
      </c>
      <c r="K5576" s="1" t="s">
        <v>11261</v>
      </c>
      <c r="L5576" s="1" t="s">
        <v>11261</v>
      </c>
      <c r="M5576" s="1" t="s">
        <v>11261</v>
      </c>
      <c r="N5576" s="1" t="s">
        <v>11261</v>
      </c>
      <c r="O5576" s="1" t="s">
        <v>11261</v>
      </c>
      <c r="P5576" s="1" t="s">
        <v>11261</v>
      </c>
      <c r="Q5576" t="s">
        <v>10045</v>
      </c>
      <c r="R5576">
        <v>648</v>
      </c>
      <c r="S5576" s="10" t="s">
        <v>11261</v>
      </c>
      <c r="T5576" s="1" t="s">
        <v>11261</v>
      </c>
    </row>
    <row r="5577" spans="1:20" hidden="1" x14ac:dyDescent="0.25">
      <c r="A5577" t="s">
        <v>24</v>
      </c>
      <c r="B5577" s="3" t="s">
        <v>11261</v>
      </c>
      <c r="C5577" t="s">
        <v>19636</v>
      </c>
      <c r="D5577" t="s">
        <v>22</v>
      </c>
      <c r="E5577" t="s">
        <v>5</v>
      </c>
      <c r="F5577" s="1" t="s">
        <v>11261</v>
      </c>
      <c r="G5577" t="s">
        <v>907</v>
      </c>
      <c r="H5577">
        <v>4329981</v>
      </c>
      <c r="I5577">
        <v>4330628</v>
      </c>
      <c r="J5577" t="s">
        <v>23</v>
      </c>
      <c r="K5577" t="s">
        <v>10046</v>
      </c>
      <c r="L5577" s="1" t="s">
        <v>11261</v>
      </c>
      <c r="M5577" s="1" t="s">
        <v>11261</v>
      </c>
      <c r="N5577" t="s">
        <v>10047</v>
      </c>
      <c r="O5577" s="1" t="s">
        <v>11261</v>
      </c>
      <c r="P5577" s="1" t="s">
        <v>11261</v>
      </c>
      <c r="Q5577" t="s">
        <v>10045</v>
      </c>
      <c r="R5577">
        <v>648</v>
      </c>
      <c r="S5577" s="9">
        <v>215</v>
      </c>
      <c r="T5577" s="1" t="s">
        <v>11261</v>
      </c>
    </row>
    <row r="5578" spans="1:20" hidden="1" x14ac:dyDescent="0.25">
      <c r="A5578" t="s">
        <v>20</v>
      </c>
      <c r="B5578" s="2" t="s">
        <v>21</v>
      </c>
      <c r="C5578" t="s">
        <v>20495</v>
      </c>
      <c r="D5578" t="s">
        <v>22</v>
      </c>
      <c r="E5578" t="s">
        <v>5</v>
      </c>
      <c r="F5578" s="1" t="s">
        <v>11261</v>
      </c>
      <c r="G5578" t="s">
        <v>907</v>
      </c>
      <c r="H5578">
        <v>4733723</v>
      </c>
      <c r="I5578">
        <v>4734370</v>
      </c>
      <c r="J5578" t="s">
        <v>37</v>
      </c>
      <c r="K5578" s="1" t="s">
        <v>11261</v>
      </c>
      <c r="L5578" s="1" t="s">
        <v>11261</v>
      </c>
      <c r="M5578" s="1" t="s">
        <v>11261</v>
      </c>
      <c r="N5578" s="1" t="s">
        <v>11261</v>
      </c>
      <c r="O5578" s="1" t="s">
        <v>11261</v>
      </c>
      <c r="P5578" s="1" t="s">
        <v>11261</v>
      </c>
      <c r="Q5578" t="s">
        <v>11001</v>
      </c>
      <c r="R5578">
        <v>648</v>
      </c>
      <c r="S5578" s="10" t="s">
        <v>11261</v>
      </c>
      <c r="T5578" s="1" t="s">
        <v>11261</v>
      </c>
    </row>
    <row r="5579" spans="1:20" hidden="1" x14ac:dyDescent="0.25">
      <c r="A5579" t="s">
        <v>24</v>
      </c>
      <c r="B5579" s="3" t="s">
        <v>11261</v>
      </c>
      <c r="C5579" t="s">
        <v>18922</v>
      </c>
      <c r="D5579" t="s">
        <v>22</v>
      </c>
      <c r="E5579" t="s">
        <v>5</v>
      </c>
      <c r="F5579" s="1" t="s">
        <v>11261</v>
      </c>
      <c r="G5579" t="s">
        <v>907</v>
      </c>
      <c r="H5579">
        <v>3974186</v>
      </c>
      <c r="I5579">
        <v>3975541</v>
      </c>
      <c r="J5579" t="s">
        <v>37</v>
      </c>
      <c r="K5579" t="s">
        <v>9226</v>
      </c>
      <c r="L5579" s="1" t="s">
        <v>11261</v>
      </c>
      <c r="M5579" s="1" t="s">
        <v>11261</v>
      </c>
      <c r="N5579" t="s">
        <v>6455</v>
      </c>
      <c r="O5579" s="1" t="s">
        <v>11261</v>
      </c>
      <c r="P5579" s="1" t="s">
        <v>11261</v>
      </c>
      <c r="Q5579" t="s">
        <v>9225</v>
      </c>
      <c r="R5579">
        <v>1356</v>
      </c>
      <c r="S5579" s="9">
        <v>451</v>
      </c>
      <c r="T5579" s="1" t="s">
        <v>11261</v>
      </c>
    </row>
    <row r="5580" spans="1:20" hidden="1" x14ac:dyDescent="0.25">
      <c r="A5580" t="s">
        <v>20</v>
      </c>
      <c r="B5580" s="2" t="s">
        <v>21</v>
      </c>
      <c r="C5580" t="s">
        <v>13003</v>
      </c>
      <c r="D5580" t="s">
        <v>22</v>
      </c>
      <c r="E5580" t="s">
        <v>5</v>
      </c>
      <c r="F5580" s="1" t="s">
        <v>11261</v>
      </c>
      <c r="G5580" t="s">
        <v>907</v>
      </c>
      <c r="H5580">
        <v>883373</v>
      </c>
      <c r="I5580">
        <v>884017</v>
      </c>
      <c r="J5580" t="s">
        <v>37</v>
      </c>
      <c r="K5580" s="1" t="s">
        <v>11261</v>
      </c>
      <c r="L5580" s="1" t="s">
        <v>11261</v>
      </c>
      <c r="M5580" s="1" t="s">
        <v>11261</v>
      </c>
      <c r="N5580" s="1" t="s">
        <v>11261</v>
      </c>
      <c r="O5580" s="1" t="s">
        <v>11261</v>
      </c>
      <c r="P5580" s="1" t="s">
        <v>11261</v>
      </c>
      <c r="Q5580" t="s">
        <v>2812</v>
      </c>
      <c r="R5580">
        <v>645</v>
      </c>
      <c r="S5580" s="10" t="s">
        <v>11261</v>
      </c>
      <c r="T5580" s="1" t="s">
        <v>11261</v>
      </c>
    </row>
    <row r="5581" spans="1:20" hidden="1" x14ac:dyDescent="0.25">
      <c r="A5581" t="s">
        <v>24</v>
      </c>
      <c r="B5581" s="3" t="s">
        <v>11261</v>
      </c>
      <c r="C5581" t="s">
        <v>13004</v>
      </c>
      <c r="D5581" t="s">
        <v>22</v>
      </c>
      <c r="E5581" t="s">
        <v>5</v>
      </c>
      <c r="F5581" s="1" t="s">
        <v>11261</v>
      </c>
      <c r="G5581" t="s">
        <v>907</v>
      </c>
      <c r="H5581">
        <v>883373</v>
      </c>
      <c r="I5581">
        <v>884017</v>
      </c>
      <c r="J5581" t="s">
        <v>37</v>
      </c>
      <c r="K5581" t="s">
        <v>2813</v>
      </c>
      <c r="L5581" s="1" t="s">
        <v>11261</v>
      </c>
      <c r="M5581" s="1" t="s">
        <v>11261</v>
      </c>
      <c r="N5581" t="s">
        <v>315</v>
      </c>
      <c r="O5581" s="1" t="s">
        <v>11261</v>
      </c>
      <c r="P5581" s="1" t="s">
        <v>11261</v>
      </c>
      <c r="Q5581" t="s">
        <v>2812</v>
      </c>
      <c r="R5581">
        <v>645</v>
      </c>
      <c r="S5581" s="9">
        <v>214</v>
      </c>
      <c r="T5581" s="1" t="s">
        <v>11261</v>
      </c>
    </row>
    <row r="5582" spans="1:20" hidden="1" x14ac:dyDescent="0.25">
      <c r="A5582" t="s">
        <v>20</v>
      </c>
      <c r="B5582" s="2" t="s">
        <v>21</v>
      </c>
      <c r="C5582" t="s">
        <v>13234</v>
      </c>
      <c r="D5582" t="s">
        <v>22</v>
      </c>
      <c r="E5582" t="s">
        <v>5</v>
      </c>
      <c r="F5582" s="1" t="s">
        <v>11261</v>
      </c>
      <c r="G5582" t="s">
        <v>907</v>
      </c>
      <c r="H5582">
        <v>1010683</v>
      </c>
      <c r="I5582">
        <v>1011327</v>
      </c>
      <c r="J5582" t="s">
        <v>23</v>
      </c>
      <c r="K5582" s="1" t="s">
        <v>11261</v>
      </c>
      <c r="L5582" s="1" t="s">
        <v>11261</v>
      </c>
      <c r="M5582" s="1" t="s">
        <v>11261</v>
      </c>
      <c r="N5582" s="1" t="s">
        <v>11261</v>
      </c>
      <c r="O5582" s="1" t="s">
        <v>11261</v>
      </c>
      <c r="P5582" s="1" t="s">
        <v>11261</v>
      </c>
      <c r="Q5582" t="s">
        <v>3085</v>
      </c>
      <c r="R5582">
        <v>645</v>
      </c>
      <c r="S5582" s="10" t="s">
        <v>11261</v>
      </c>
      <c r="T5582" s="1" t="s">
        <v>11261</v>
      </c>
    </row>
    <row r="5583" spans="1:20" hidden="1" x14ac:dyDescent="0.25">
      <c r="A5583" t="s">
        <v>24</v>
      </c>
      <c r="B5583" s="3" t="s">
        <v>11261</v>
      </c>
      <c r="C5583" t="s">
        <v>20653</v>
      </c>
      <c r="D5583" t="s">
        <v>22</v>
      </c>
      <c r="E5583" t="s">
        <v>5</v>
      </c>
      <c r="F5583" s="1" t="s">
        <v>11261</v>
      </c>
      <c r="G5583" t="s">
        <v>907</v>
      </c>
      <c r="H5583">
        <v>4823268</v>
      </c>
      <c r="I5583">
        <v>4824623</v>
      </c>
      <c r="J5583" t="s">
        <v>37</v>
      </c>
      <c r="K5583" t="s">
        <v>11171</v>
      </c>
      <c r="L5583" s="1" t="s">
        <v>11261</v>
      </c>
      <c r="M5583" s="1" t="s">
        <v>11261</v>
      </c>
      <c r="N5583" t="s">
        <v>5229</v>
      </c>
      <c r="O5583" s="1" t="s">
        <v>11261</v>
      </c>
      <c r="P5583" s="1" t="s">
        <v>11261</v>
      </c>
      <c r="Q5583" t="s">
        <v>11170</v>
      </c>
      <c r="R5583">
        <v>1356</v>
      </c>
      <c r="S5583" s="9">
        <v>451</v>
      </c>
      <c r="T5583" s="1" t="s">
        <v>11261</v>
      </c>
    </row>
    <row r="5584" spans="1:20" hidden="1" x14ac:dyDescent="0.25">
      <c r="A5584" t="s">
        <v>20</v>
      </c>
      <c r="B5584" s="2" t="s">
        <v>21</v>
      </c>
      <c r="C5584" t="s">
        <v>15602</v>
      </c>
      <c r="D5584" t="s">
        <v>22</v>
      </c>
      <c r="E5584" t="s">
        <v>5</v>
      </c>
      <c r="F5584" s="1" t="s">
        <v>11261</v>
      </c>
      <c r="G5584" t="s">
        <v>907</v>
      </c>
      <c r="H5584">
        <v>2249817</v>
      </c>
      <c r="I5584">
        <v>2250461</v>
      </c>
      <c r="J5584" t="s">
        <v>23</v>
      </c>
      <c r="K5584" s="1" t="s">
        <v>11261</v>
      </c>
      <c r="L5584" s="1" t="s">
        <v>11261</v>
      </c>
      <c r="M5584" s="1" t="s">
        <v>11261</v>
      </c>
      <c r="N5584" s="1" t="s">
        <v>11261</v>
      </c>
      <c r="O5584" s="1" t="s">
        <v>11261</v>
      </c>
      <c r="P5584" s="1" t="s">
        <v>11261</v>
      </c>
      <c r="Q5584" t="s">
        <v>5635</v>
      </c>
      <c r="R5584">
        <v>645</v>
      </c>
      <c r="S5584" s="10" t="s">
        <v>11261</v>
      </c>
      <c r="T5584" s="1" t="s">
        <v>11261</v>
      </c>
    </row>
    <row r="5585" spans="1:20" hidden="1" x14ac:dyDescent="0.25">
      <c r="A5585" t="s">
        <v>24</v>
      </c>
      <c r="B5585" s="3" t="s">
        <v>11261</v>
      </c>
      <c r="C5585" t="s">
        <v>18839</v>
      </c>
      <c r="D5585" t="s">
        <v>22</v>
      </c>
      <c r="E5585" t="s">
        <v>5</v>
      </c>
      <c r="F5585" s="1" t="s">
        <v>11261</v>
      </c>
      <c r="G5585" t="s">
        <v>907</v>
      </c>
      <c r="H5585">
        <v>3931412</v>
      </c>
      <c r="I5585">
        <v>3932770</v>
      </c>
      <c r="J5585" t="s">
        <v>37</v>
      </c>
      <c r="K5585" t="s">
        <v>9134</v>
      </c>
      <c r="L5585" s="1" t="s">
        <v>11261</v>
      </c>
      <c r="M5585" s="1" t="s">
        <v>11261</v>
      </c>
      <c r="N5585" t="s">
        <v>748</v>
      </c>
      <c r="O5585" s="1" t="s">
        <v>11261</v>
      </c>
      <c r="P5585" s="1" t="s">
        <v>11261</v>
      </c>
      <c r="Q5585" t="s">
        <v>9133</v>
      </c>
      <c r="R5585">
        <v>1359</v>
      </c>
      <c r="S5585" s="9">
        <v>452</v>
      </c>
      <c r="T5585" s="1" t="s">
        <v>11261</v>
      </c>
    </row>
    <row r="5586" spans="1:20" hidden="1" x14ac:dyDescent="0.25">
      <c r="A5586" t="s">
        <v>20</v>
      </c>
      <c r="B5586" s="2" t="s">
        <v>21</v>
      </c>
      <c r="C5586" t="s">
        <v>16676</v>
      </c>
      <c r="D5586" t="s">
        <v>22</v>
      </c>
      <c r="E5586" t="s">
        <v>5</v>
      </c>
      <c r="F5586" s="1" t="s">
        <v>11261</v>
      </c>
      <c r="G5586" t="s">
        <v>907</v>
      </c>
      <c r="H5586">
        <v>2796444</v>
      </c>
      <c r="I5586">
        <v>2797088</v>
      </c>
      <c r="J5586" t="s">
        <v>37</v>
      </c>
      <c r="K5586" s="1" t="s">
        <v>11261</v>
      </c>
      <c r="L5586" s="1" t="s">
        <v>11261</v>
      </c>
      <c r="M5586" s="1" t="s">
        <v>11261</v>
      </c>
      <c r="N5586" s="1" t="s">
        <v>11261</v>
      </c>
      <c r="O5586" s="1" t="s">
        <v>11261</v>
      </c>
      <c r="P5586" s="1" t="s">
        <v>11261</v>
      </c>
      <c r="Q5586" t="s">
        <v>6769</v>
      </c>
      <c r="R5586">
        <v>645</v>
      </c>
      <c r="S5586" s="10" t="s">
        <v>11261</v>
      </c>
      <c r="T5586" s="1" t="s">
        <v>11261</v>
      </c>
    </row>
    <row r="5587" spans="1:20" hidden="1" x14ac:dyDescent="0.25">
      <c r="A5587" t="s">
        <v>24</v>
      </c>
      <c r="B5587" s="3" t="s">
        <v>11261</v>
      </c>
      <c r="C5587" t="s">
        <v>16677</v>
      </c>
      <c r="D5587" t="s">
        <v>22</v>
      </c>
      <c r="E5587" t="s">
        <v>5</v>
      </c>
      <c r="F5587" s="1" t="s">
        <v>11261</v>
      </c>
      <c r="G5587" t="s">
        <v>907</v>
      </c>
      <c r="H5587">
        <v>2796444</v>
      </c>
      <c r="I5587">
        <v>2797088</v>
      </c>
      <c r="J5587" t="s">
        <v>37</v>
      </c>
      <c r="K5587" t="s">
        <v>6770</v>
      </c>
      <c r="L5587" s="1" t="s">
        <v>11261</v>
      </c>
      <c r="M5587" s="1" t="s">
        <v>11261</v>
      </c>
      <c r="N5587" t="s">
        <v>27</v>
      </c>
      <c r="O5587" s="1" t="s">
        <v>11261</v>
      </c>
      <c r="P5587" s="1" t="s">
        <v>11261</v>
      </c>
      <c r="Q5587" t="s">
        <v>6769</v>
      </c>
      <c r="R5587">
        <v>645</v>
      </c>
      <c r="S5587" s="9">
        <v>214</v>
      </c>
      <c r="T5587" s="1" t="s">
        <v>11261</v>
      </c>
    </row>
    <row r="5588" spans="1:20" hidden="1" x14ac:dyDescent="0.25">
      <c r="A5588" t="s">
        <v>20</v>
      </c>
      <c r="B5588" s="2" t="s">
        <v>21</v>
      </c>
      <c r="C5588" t="s">
        <v>16682</v>
      </c>
      <c r="D5588" t="s">
        <v>22</v>
      </c>
      <c r="E5588" t="s">
        <v>5</v>
      </c>
      <c r="F5588" s="1" t="s">
        <v>11261</v>
      </c>
      <c r="G5588" t="s">
        <v>907</v>
      </c>
      <c r="H5588">
        <v>2800710</v>
      </c>
      <c r="I5588">
        <v>2801354</v>
      </c>
      <c r="J5588" t="s">
        <v>37</v>
      </c>
      <c r="K5588" s="1" t="s">
        <v>11261</v>
      </c>
      <c r="L5588" s="1" t="s">
        <v>11261</v>
      </c>
      <c r="M5588" s="1" t="s">
        <v>11261</v>
      </c>
      <c r="N5588" s="1" t="s">
        <v>11261</v>
      </c>
      <c r="O5588" s="1" t="s">
        <v>11261</v>
      </c>
      <c r="P5588" s="1" t="s">
        <v>11261</v>
      </c>
      <c r="Q5588" t="s">
        <v>6777</v>
      </c>
      <c r="R5588">
        <v>645</v>
      </c>
      <c r="S5588" s="10" t="s">
        <v>11261</v>
      </c>
      <c r="T5588" s="1" t="s">
        <v>11261</v>
      </c>
    </row>
    <row r="5589" spans="1:20" hidden="1" x14ac:dyDescent="0.25">
      <c r="A5589" t="s">
        <v>24</v>
      </c>
      <c r="B5589" s="3" t="s">
        <v>11261</v>
      </c>
      <c r="C5589" t="s">
        <v>16683</v>
      </c>
      <c r="D5589" t="s">
        <v>22</v>
      </c>
      <c r="E5589" t="s">
        <v>5</v>
      </c>
      <c r="F5589" s="1" t="s">
        <v>11261</v>
      </c>
      <c r="G5589" t="s">
        <v>907</v>
      </c>
      <c r="H5589">
        <v>2800710</v>
      </c>
      <c r="I5589">
        <v>2801354</v>
      </c>
      <c r="J5589" t="s">
        <v>37</v>
      </c>
      <c r="K5589" t="s">
        <v>6778</v>
      </c>
      <c r="L5589" s="1" t="s">
        <v>11261</v>
      </c>
      <c r="M5589" s="1" t="s">
        <v>11261</v>
      </c>
      <c r="N5589" t="s">
        <v>1340</v>
      </c>
      <c r="O5589" s="1" t="s">
        <v>11261</v>
      </c>
      <c r="P5589" s="1" t="s">
        <v>11261</v>
      </c>
      <c r="Q5589" t="s">
        <v>6777</v>
      </c>
      <c r="R5589">
        <v>645</v>
      </c>
      <c r="S5589" s="9">
        <v>214</v>
      </c>
      <c r="T5589" s="1" t="s">
        <v>11261</v>
      </c>
    </row>
    <row r="5590" spans="1:20" hidden="1" x14ac:dyDescent="0.25">
      <c r="A5590" t="s">
        <v>20</v>
      </c>
      <c r="B5590" s="2" t="s">
        <v>21</v>
      </c>
      <c r="C5590" t="s">
        <v>17261</v>
      </c>
      <c r="D5590" t="s">
        <v>22</v>
      </c>
      <c r="E5590" t="s">
        <v>5</v>
      </c>
      <c r="F5590" s="1" t="s">
        <v>11261</v>
      </c>
      <c r="G5590" t="s">
        <v>907</v>
      </c>
      <c r="H5590">
        <v>3114461</v>
      </c>
      <c r="I5590">
        <v>3115105</v>
      </c>
      <c r="J5590" t="s">
        <v>23</v>
      </c>
      <c r="K5590" s="1" t="s">
        <v>11261</v>
      </c>
      <c r="L5590" s="1" t="s">
        <v>11261</v>
      </c>
      <c r="M5590" s="1" t="s">
        <v>11261</v>
      </c>
      <c r="N5590" s="1" t="s">
        <v>11261</v>
      </c>
      <c r="O5590" s="1" t="s">
        <v>11261</v>
      </c>
      <c r="P5590" s="1" t="s">
        <v>11261</v>
      </c>
      <c r="Q5590" t="s">
        <v>7385</v>
      </c>
      <c r="R5590">
        <v>645</v>
      </c>
      <c r="S5590" s="10" t="s">
        <v>11261</v>
      </c>
      <c r="T5590" s="1" t="s">
        <v>11261</v>
      </c>
    </row>
    <row r="5591" spans="1:20" hidden="1" x14ac:dyDescent="0.25">
      <c r="A5591" t="s">
        <v>24</v>
      </c>
      <c r="B5591" s="3" t="s">
        <v>11261</v>
      </c>
      <c r="C5591" t="s">
        <v>17262</v>
      </c>
      <c r="D5591" t="s">
        <v>22</v>
      </c>
      <c r="E5591" t="s">
        <v>5</v>
      </c>
      <c r="F5591" s="1" t="s">
        <v>11261</v>
      </c>
      <c r="G5591" t="s">
        <v>907</v>
      </c>
      <c r="H5591">
        <v>3114461</v>
      </c>
      <c r="I5591">
        <v>3115105</v>
      </c>
      <c r="J5591" t="s">
        <v>23</v>
      </c>
      <c r="K5591" t="s">
        <v>7386</v>
      </c>
      <c r="L5591" s="1" t="s">
        <v>11261</v>
      </c>
      <c r="M5591" s="1" t="s">
        <v>11261</v>
      </c>
      <c r="N5591" t="s">
        <v>27</v>
      </c>
      <c r="O5591" s="1" t="s">
        <v>11261</v>
      </c>
      <c r="P5591" s="1" t="s">
        <v>11261</v>
      </c>
      <c r="Q5591" t="s">
        <v>7385</v>
      </c>
      <c r="R5591">
        <v>645</v>
      </c>
      <c r="S5591" s="9">
        <v>214</v>
      </c>
      <c r="T5591" s="1" t="s">
        <v>11261</v>
      </c>
    </row>
    <row r="5592" spans="1:20" hidden="1" x14ac:dyDescent="0.25">
      <c r="A5592" t="s">
        <v>20</v>
      </c>
      <c r="B5592" s="2" t="s">
        <v>21</v>
      </c>
      <c r="C5592" t="s">
        <v>17544</v>
      </c>
      <c r="D5592" t="s">
        <v>22</v>
      </c>
      <c r="E5592" t="s">
        <v>5</v>
      </c>
      <c r="F5592" s="1" t="s">
        <v>11261</v>
      </c>
      <c r="G5592" t="s">
        <v>907</v>
      </c>
      <c r="H5592">
        <v>3272287</v>
      </c>
      <c r="I5592">
        <v>3272931</v>
      </c>
      <c r="J5592" t="s">
        <v>37</v>
      </c>
      <c r="K5592" s="1" t="s">
        <v>11261</v>
      </c>
      <c r="L5592" s="1" t="s">
        <v>11261</v>
      </c>
      <c r="M5592" s="1" t="s">
        <v>11261</v>
      </c>
      <c r="N5592" s="1" t="s">
        <v>11261</v>
      </c>
      <c r="O5592" s="1" t="s">
        <v>11261</v>
      </c>
      <c r="P5592" s="1" t="s">
        <v>11261</v>
      </c>
      <c r="Q5592" t="s">
        <v>7688</v>
      </c>
      <c r="R5592">
        <v>645</v>
      </c>
      <c r="S5592" s="10" t="s">
        <v>11261</v>
      </c>
      <c r="T5592" s="1" t="s">
        <v>11261</v>
      </c>
    </row>
    <row r="5593" spans="1:20" hidden="1" x14ac:dyDescent="0.25">
      <c r="A5593" t="s">
        <v>24</v>
      </c>
      <c r="B5593" s="3" t="s">
        <v>11261</v>
      </c>
      <c r="C5593" t="s">
        <v>19148</v>
      </c>
      <c r="D5593" t="s">
        <v>22</v>
      </c>
      <c r="E5593" t="s">
        <v>5</v>
      </c>
      <c r="F5593" s="1" t="s">
        <v>11261</v>
      </c>
      <c r="G5593" t="s">
        <v>907</v>
      </c>
      <c r="H5593">
        <v>4076086</v>
      </c>
      <c r="I5593">
        <v>4077444</v>
      </c>
      <c r="J5593" t="s">
        <v>37</v>
      </c>
      <c r="K5593" t="s">
        <v>9472</v>
      </c>
      <c r="L5593" s="1" t="s">
        <v>11261</v>
      </c>
      <c r="M5593" s="1" t="s">
        <v>11261</v>
      </c>
      <c r="N5593" t="s">
        <v>9473</v>
      </c>
      <c r="O5593" s="1" t="s">
        <v>11261</v>
      </c>
      <c r="P5593" s="1" t="s">
        <v>11261</v>
      </c>
      <c r="Q5593" t="s">
        <v>9471</v>
      </c>
      <c r="R5593">
        <v>1359</v>
      </c>
      <c r="S5593" s="9">
        <v>452</v>
      </c>
      <c r="T5593" s="1" t="s">
        <v>11261</v>
      </c>
    </row>
    <row r="5594" spans="1:20" hidden="1" x14ac:dyDescent="0.25">
      <c r="A5594" t="s">
        <v>20</v>
      </c>
      <c r="B5594" s="2" t="s">
        <v>21</v>
      </c>
      <c r="C5594" t="s">
        <v>17763</v>
      </c>
      <c r="D5594" t="s">
        <v>22</v>
      </c>
      <c r="E5594" t="s">
        <v>5</v>
      </c>
      <c r="F5594" s="1" t="s">
        <v>11261</v>
      </c>
      <c r="G5594" t="s">
        <v>907</v>
      </c>
      <c r="H5594">
        <v>3393486</v>
      </c>
      <c r="I5594">
        <v>3394130</v>
      </c>
      <c r="J5594" t="s">
        <v>37</v>
      </c>
      <c r="K5594" s="1" t="s">
        <v>11261</v>
      </c>
      <c r="L5594" s="1" t="s">
        <v>11261</v>
      </c>
      <c r="M5594" s="1" t="s">
        <v>11261</v>
      </c>
      <c r="N5594" s="1" t="s">
        <v>11261</v>
      </c>
      <c r="O5594" s="1" t="s">
        <v>11261</v>
      </c>
      <c r="P5594" s="1" t="s">
        <v>11261</v>
      </c>
      <c r="Q5594" t="s">
        <v>7922</v>
      </c>
      <c r="R5594">
        <v>645</v>
      </c>
      <c r="S5594" s="10" t="s">
        <v>11261</v>
      </c>
      <c r="T5594" s="1" t="s">
        <v>11261</v>
      </c>
    </row>
    <row r="5595" spans="1:20" hidden="1" x14ac:dyDescent="0.25">
      <c r="A5595" t="s">
        <v>24</v>
      </c>
      <c r="B5595" s="3" t="s">
        <v>11261</v>
      </c>
      <c r="C5595" t="s">
        <v>12347</v>
      </c>
      <c r="D5595" t="s">
        <v>22</v>
      </c>
      <c r="E5595" t="s">
        <v>5</v>
      </c>
      <c r="F5595" s="1" t="s">
        <v>11261</v>
      </c>
      <c r="G5595" t="s">
        <v>907</v>
      </c>
      <c r="H5595">
        <v>557897</v>
      </c>
      <c r="I5595">
        <v>559258</v>
      </c>
      <c r="J5595" t="s">
        <v>23</v>
      </c>
      <c r="K5595" t="s">
        <v>2088</v>
      </c>
      <c r="L5595" s="1" t="s">
        <v>11261</v>
      </c>
      <c r="M5595" s="1" t="s">
        <v>11261</v>
      </c>
      <c r="N5595" t="s">
        <v>818</v>
      </c>
      <c r="O5595" s="1" t="s">
        <v>11261</v>
      </c>
      <c r="P5595" s="1" t="s">
        <v>11261</v>
      </c>
      <c r="Q5595" t="s">
        <v>2087</v>
      </c>
      <c r="R5595">
        <v>1362</v>
      </c>
      <c r="S5595" s="9">
        <v>453</v>
      </c>
      <c r="T5595" s="1" t="s">
        <v>11261</v>
      </c>
    </row>
    <row r="5596" spans="1:20" hidden="1" x14ac:dyDescent="0.25">
      <c r="A5596" t="s">
        <v>20</v>
      </c>
      <c r="B5596" s="2" t="s">
        <v>21</v>
      </c>
      <c r="C5596" t="s">
        <v>18889</v>
      </c>
      <c r="D5596" t="s">
        <v>22</v>
      </c>
      <c r="E5596" t="s">
        <v>5</v>
      </c>
      <c r="F5596" s="1" t="s">
        <v>11261</v>
      </c>
      <c r="G5596" t="s">
        <v>907</v>
      </c>
      <c r="H5596">
        <v>3959583</v>
      </c>
      <c r="I5596">
        <v>3960227</v>
      </c>
      <c r="J5596" t="s">
        <v>37</v>
      </c>
      <c r="K5596" s="1" t="s">
        <v>11261</v>
      </c>
      <c r="L5596" s="1" t="s">
        <v>11261</v>
      </c>
      <c r="M5596" s="1" t="s">
        <v>11261</v>
      </c>
      <c r="N5596" s="1" t="s">
        <v>11261</v>
      </c>
      <c r="O5596" s="1" t="s">
        <v>11261</v>
      </c>
      <c r="P5596" s="1" t="s">
        <v>11261</v>
      </c>
      <c r="Q5596" t="s">
        <v>9187</v>
      </c>
      <c r="R5596">
        <v>645</v>
      </c>
      <c r="S5596" s="10" t="s">
        <v>11261</v>
      </c>
      <c r="T5596" s="1" t="s">
        <v>11261</v>
      </c>
    </row>
    <row r="5597" spans="1:20" hidden="1" x14ac:dyDescent="0.25">
      <c r="A5597" t="s">
        <v>24</v>
      </c>
      <c r="B5597" s="3" t="s">
        <v>11261</v>
      </c>
      <c r="C5597" t="s">
        <v>13132</v>
      </c>
      <c r="D5597" t="s">
        <v>22</v>
      </c>
      <c r="E5597" t="s">
        <v>5</v>
      </c>
      <c r="F5597" s="1" t="s">
        <v>11261</v>
      </c>
      <c r="G5597" t="s">
        <v>907</v>
      </c>
      <c r="H5597">
        <v>953246</v>
      </c>
      <c r="I5597">
        <v>954607</v>
      </c>
      <c r="J5597" t="s">
        <v>23</v>
      </c>
      <c r="K5597" t="s">
        <v>2961</v>
      </c>
      <c r="L5597" s="1" t="s">
        <v>11261</v>
      </c>
      <c r="M5597" s="1" t="s">
        <v>11261</v>
      </c>
      <c r="N5597" t="s">
        <v>2962</v>
      </c>
      <c r="O5597" s="1" t="s">
        <v>11261</v>
      </c>
      <c r="P5597" s="1" t="s">
        <v>11261</v>
      </c>
      <c r="Q5597" t="s">
        <v>2960</v>
      </c>
      <c r="R5597">
        <v>1362</v>
      </c>
      <c r="S5597" s="9">
        <v>453</v>
      </c>
      <c r="T5597" s="1" t="s">
        <v>11261</v>
      </c>
    </row>
    <row r="5598" spans="1:20" hidden="1" x14ac:dyDescent="0.25">
      <c r="A5598" t="s">
        <v>20</v>
      </c>
      <c r="B5598" s="2" t="s">
        <v>21</v>
      </c>
      <c r="C5598" t="s">
        <v>20573</v>
      </c>
      <c r="D5598" t="s">
        <v>22</v>
      </c>
      <c r="E5598" t="s">
        <v>5</v>
      </c>
      <c r="F5598" s="1" t="s">
        <v>11261</v>
      </c>
      <c r="G5598" t="s">
        <v>907</v>
      </c>
      <c r="H5598">
        <v>4775240</v>
      </c>
      <c r="I5598">
        <v>4775884</v>
      </c>
      <c r="J5598" t="s">
        <v>23</v>
      </c>
      <c r="K5598" s="1" t="s">
        <v>11261</v>
      </c>
      <c r="L5598" s="1" t="s">
        <v>11261</v>
      </c>
      <c r="M5598" s="1" t="s">
        <v>11261</v>
      </c>
      <c r="N5598" s="1" t="s">
        <v>11261</v>
      </c>
      <c r="O5598" s="1" t="s">
        <v>11261</v>
      </c>
      <c r="P5598" s="1" t="s">
        <v>11261</v>
      </c>
      <c r="Q5598" t="s">
        <v>11085</v>
      </c>
      <c r="R5598">
        <v>645</v>
      </c>
      <c r="S5598" s="10" t="s">
        <v>11261</v>
      </c>
      <c r="T5598" s="1" t="s">
        <v>11261</v>
      </c>
    </row>
    <row r="5599" spans="1:20" hidden="1" x14ac:dyDescent="0.25">
      <c r="A5599" t="s">
        <v>24</v>
      </c>
      <c r="B5599" s="3" t="s">
        <v>11261</v>
      </c>
      <c r="C5599" t="s">
        <v>15090</v>
      </c>
      <c r="D5599" t="s">
        <v>22</v>
      </c>
      <c r="E5599" t="s">
        <v>5</v>
      </c>
      <c r="F5599" s="1" t="s">
        <v>11261</v>
      </c>
      <c r="G5599" t="s">
        <v>907</v>
      </c>
      <c r="H5599">
        <v>1957751</v>
      </c>
      <c r="I5599">
        <v>1959112</v>
      </c>
      <c r="J5599" t="s">
        <v>23</v>
      </c>
      <c r="K5599" t="s">
        <v>5078</v>
      </c>
      <c r="L5599" s="1" t="s">
        <v>11261</v>
      </c>
      <c r="M5599" s="1" t="s">
        <v>11261</v>
      </c>
      <c r="N5599" t="s">
        <v>461</v>
      </c>
      <c r="O5599" s="1" t="s">
        <v>11261</v>
      </c>
      <c r="P5599" s="1" t="s">
        <v>11261</v>
      </c>
      <c r="Q5599" t="s">
        <v>5077</v>
      </c>
      <c r="R5599">
        <v>1362</v>
      </c>
      <c r="S5599" s="9">
        <v>453</v>
      </c>
      <c r="T5599" s="1" t="s">
        <v>11261</v>
      </c>
    </row>
    <row r="5600" spans="1:20" hidden="1" x14ac:dyDescent="0.25">
      <c r="A5600" t="s">
        <v>20</v>
      </c>
      <c r="B5600" s="2" t="s">
        <v>21</v>
      </c>
      <c r="C5600" t="s">
        <v>12708</v>
      </c>
      <c r="D5600" t="s">
        <v>22</v>
      </c>
      <c r="E5600" t="s">
        <v>5</v>
      </c>
      <c r="F5600" s="1" t="s">
        <v>11261</v>
      </c>
      <c r="G5600" t="s">
        <v>907</v>
      </c>
      <c r="H5600">
        <v>730101</v>
      </c>
      <c r="I5600">
        <v>730742</v>
      </c>
      <c r="J5600" t="s">
        <v>23</v>
      </c>
      <c r="K5600" s="1" t="s">
        <v>11261</v>
      </c>
      <c r="L5600" s="1" t="s">
        <v>11261</v>
      </c>
      <c r="M5600" s="1" t="s">
        <v>11261</v>
      </c>
      <c r="N5600" s="1" t="s">
        <v>11261</v>
      </c>
      <c r="O5600" s="1" t="s">
        <v>11261</v>
      </c>
      <c r="P5600" s="1" t="s">
        <v>11261</v>
      </c>
      <c r="Q5600" t="s">
        <v>2477</v>
      </c>
      <c r="R5600">
        <v>642</v>
      </c>
      <c r="S5600" s="10" t="s">
        <v>11261</v>
      </c>
      <c r="T5600" s="1" t="s">
        <v>11261</v>
      </c>
    </row>
    <row r="5601" spans="1:20" hidden="1" x14ac:dyDescent="0.25">
      <c r="A5601" t="s">
        <v>24</v>
      </c>
      <c r="B5601" s="3" t="s">
        <v>11261</v>
      </c>
      <c r="C5601" t="s">
        <v>16379</v>
      </c>
      <c r="D5601" t="s">
        <v>22</v>
      </c>
      <c r="E5601" t="s">
        <v>5</v>
      </c>
      <c r="F5601" s="1" t="s">
        <v>11261</v>
      </c>
      <c r="G5601" t="s">
        <v>907</v>
      </c>
      <c r="H5601">
        <v>2633276</v>
      </c>
      <c r="I5601">
        <v>2634637</v>
      </c>
      <c r="J5601" t="s">
        <v>37</v>
      </c>
      <c r="K5601" t="s">
        <v>6457</v>
      </c>
      <c r="L5601" s="1" t="s">
        <v>11261</v>
      </c>
      <c r="M5601" s="1" t="s">
        <v>11261</v>
      </c>
      <c r="N5601" t="s">
        <v>6458</v>
      </c>
      <c r="O5601" s="1" t="s">
        <v>11261</v>
      </c>
      <c r="P5601" s="1" t="s">
        <v>11261</v>
      </c>
      <c r="Q5601" t="s">
        <v>6456</v>
      </c>
      <c r="R5601">
        <v>1362</v>
      </c>
      <c r="S5601" s="9">
        <v>453</v>
      </c>
      <c r="T5601" s="1" t="s">
        <v>11261</v>
      </c>
    </row>
    <row r="5602" spans="1:20" hidden="1" x14ac:dyDescent="0.25">
      <c r="A5602" t="s">
        <v>20</v>
      </c>
      <c r="B5602" s="2" t="s">
        <v>21</v>
      </c>
      <c r="C5602" t="s">
        <v>13737</v>
      </c>
      <c r="D5602" t="s">
        <v>22</v>
      </c>
      <c r="E5602" t="s">
        <v>5</v>
      </c>
      <c r="F5602" s="1" t="s">
        <v>11261</v>
      </c>
      <c r="G5602" t="s">
        <v>907</v>
      </c>
      <c r="H5602">
        <v>1265408</v>
      </c>
      <c r="I5602">
        <v>1266049</v>
      </c>
      <c r="J5602" t="s">
        <v>23</v>
      </c>
      <c r="K5602" s="1" t="s">
        <v>11261</v>
      </c>
      <c r="L5602" s="1" t="s">
        <v>11261</v>
      </c>
      <c r="M5602" s="1" t="s">
        <v>11261</v>
      </c>
      <c r="N5602" s="1" t="s">
        <v>11261</v>
      </c>
      <c r="O5602" s="1" t="s">
        <v>11261</v>
      </c>
      <c r="P5602" s="1" t="s">
        <v>11261</v>
      </c>
      <c r="Q5602" t="s">
        <v>3649</v>
      </c>
      <c r="R5602">
        <v>642</v>
      </c>
      <c r="S5602" s="10" t="s">
        <v>11261</v>
      </c>
      <c r="T5602" s="1" t="s">
        <v>11261</v>
      </c>
    </row>
    <row r="5603" spans="1:20" hidden="1" x14ac:dyDescent="0.25">
      <c r="A5603" t="s">
        <v>24</v>
      </c>
      <c r="B5603" s="3" t="s">
        <v>11261</v>
      </c>
      <c r="C5603" t="s">
        <v>13738</v>
      </c>
      <c r="D5603" t="s">
        <v>22</v>
      </c>
      <c r="E5603" t="s">
        <v>5</v>
      </c>
      <c r="F5603" s="1" t="s">
        <v>11261</v>
      </c>
      <c r="G5603" t="s">
        <v>907</v>
      </c>
      <c r="H5603">
        <v>1265408</v>
      </c>
      <c r="I5603">
        <v>1266049</v>
      </c>
      <c r="J5603" t="s">
        <v>23</v>
      </c>
      <c r="K5603" t="s">
        <v>3650</v>
      </c>
      <c r="L5603" s="1" t="s">
        <v>11261</v>
      </c>
      <c r="M5603" s="1" t="s">
        <v>11261</v>
      </c>
      <c r="N5603" t="s">
        <v>27</v>
      </c>
      <c r="O5603" s="1" t="s">
        <v>11261</v>
      </c>
      <c r="P5603" s="1" t="s">
        <v>11261</v>
      </c>
      <c r="Q5603" t="s">
        <v>3649</v>
      </c>
      <c r="R5603">
        <v>642</v>
      </c>
      <c r="S5603" s="9">
        <v>213</v>
      </c>
      <c r="T5603" s="1" t="s">
        <v>11261</v>
      </c>
    </row>
    <row r="5604" spans="1:20" hidden="1" x14ac:dyDescent="0.25">
      <c r="A5604" t="s">
        <v>20</v>
      </c>
      <c r="B5604" s="2" t="s">
        <v>21</v>
      </c>
      <c r="C5604" t="s">
        <v>14825</v>
      </c>
      <c r="D5604" t="s">
        <v>22</v>
      </c>
      <c r="E5604" t="s">
        <v>5</v>
      </c>
      <c r="F5604" s="1" t="s">
        <v>11261</v>
      </c>
      <c r="G5604" t="s">
        <v>907</v>
      </c>
      <c r="H5604">
        <v>1816460</v>
      </c>
      <c r="I5604">
        <v>1817101</v>
      </c>
      <c r="J5604" t="s">
        <v>23</v>
      </c>
      <c r="K5604" s="1" t="s">
        <v>11261</v>
      </c>
      <c r="L5604" s="1" t="s">
        <v>11261</v>
      </c>
      <c r="M5604" s="1" t="s">
        <v>11261</v>
      </c>
      <c r="N5604" s="1" t="s">
        <v>11261</v>
      </c>
      <c r="O5604" s="1" t="s">
        <v>11261</v>
      </c>
      <c r="P5604" s="1" t="s">
        <v>11261</v>
      </c>
      <c r="Q5604" t="s">
        <v>4793</v>
      </c>
      <c r="R5604">
        <v>642</v>
      </c>
      <c r="S5604" s="10" t="s">
        <v>11261</v>
      </c>
      <c r="T5604" s="1" t="s">
        <v>11261</v>
      </c>
    </row>
    <row r="5605" spans="1:20" hidden="1" x14ac:dyDescent="0.25">
      <c r="A5605" t="s">
        <v>24</v>
      </c>
      <c r="B5605" s="3" t="s">
        <v>11261</v>
      </c>
      <c r="C5605" t="s">
        <v>14826</v>
      </c>
      <c r="D5605" t="s">
        <v>22</v>
      </c>
      <c r="E5605" t="s">
        <v>5</v>
      </c>
      <c r="F5605" s="1" t="s">
        <v>11261</v>
      </c>
      <c r="G5605" t="s">
        <v>907</v>
      </c>
      <c r="H5605">
        <v>1816460</v>
      </c>
      <c r="I5605">
        <v>1817101</v>
      </c>
      <c r="J5605" t="s">
        <v>23</v>
      </c>
      <c r="K5605" t="s">
        <v>4794</v>
      </c>
      <c r="L5605" s="1" t="s">
        <v>11261</v>
      </c>
      <c r="M5605" s="1" t="s">
        <v>11261</v>
      </c>
      <c r="N5605" t="s">
        <v>209</v>
      </c>
      <c r="O5605" s="1" t="s">
        <v>11261</v>
      </c>
      <c r="P5605" s="1" t="s">
        <v>11261</v>
      </c>
      <c r="Q5605" t="s">
        <v>4793</v>
      </c>
      <c r="R5605">
        <v>642</v>
      </c>
      <c r="S5605" s="9">
        <v>213</v>
      </c>
      <c r="T5605" s="1" t="s">
        <v>11261</v>
      </c>
    </row>
    <row r="5606" spans="1:20" hidden="1" x14ac:dyDescent="0.25">
      <c r="A5606" t="s">
        <v>20</v>
      </c>
      <c r="B5606" s="2" t="s">
        <v>21</v>
      </c>
      <c r="C5606" t="s">
        <v>16105</v>
      </c>
      <c r="D5606" t="s">
        <v>22</v>
      </c>
      <c r="E5606" t="s">
        <v>5</v>
      </c>
      <c r="F5606" s="1" t="s">
        <v>11261</v>
      </c>
      <c r="G5606" t="s">
        <v>907</v>
      </c>
      <c r="H5606">
        <v>2487294</v>
      </c>
      <c r="I5606">
        <v>2487935</v>
      </c>
      <c r="J5606" t="s">
        <v>23</v>
      </c>
      <c r="K5606" s="1" t="s">
        <v>11261</v>
      </c>
      <c r="L5606" s="1" t="s">
        <v>11261</v>
      </c>
      <c r="M5606" s="1" t="s">
        <v>11261</v>
      </c>
      <c r="N5606" s="1" t="s">
        <v>11261</v>
      </c>
      <c r="O5606" s="1" t="s">
        <v>11261</v>
      </c>
      <c r="P5606" s="1" t="s">
        <v>11261</v>
      </c>
      <c r="Q5606" t="s">
        <v>6169</v>
      </c>
      <c r="R5606">
        <v>642</v>
      </c>
      <c r="S5606" s="10" t="s">
        <v>11261</v>
      </c>
      <c r="T5606" s="1" t="s">
        <v>11261</v>
      </c>
    </row>
    <row r="5607" spans="1:20" hidden="1" x14ac:dyDescent="0.25">
      <c r="A5607" t="s">
        <v>24</v>
      </c>
      <c r="B5607" s="3" t="s">
        <v>11261</v>
      </c>
      <c r="C5607" t="s">
        <v>16106</v>
      </c>
      <c r="D5607" t="s">
        <v>22</v>
      </c>
      <c r="E5607" t="s">
        <v>5</v>
      </c>
      <c r="F5607" s="1" t="s">
        <v>11261</v>
      </c>
      <c r="G5607" t="s">
        <v>907</v>
      </c>
      <c r="H5607">
        <v>2487294</v>
      </c>
      <c r="I5607">
        <v>2487935</v>
      </c>
      <c r="J5607" t="s">
        <v>23</v>
      </c>
      <c r="K5607" t="s">
        <v>6170</v>
      </c>
      <c r="L5607" s="1" t="s">
        <v>11261</v>
      </c>
      <c r="M5607" s="1" t="s">
        <v>11261</v>
      </c>
      <c r="N5607" t="s">
        <v>27</v>
      </c>
      <c r="O5607" s="1" t="s">
        <v>11261</v>
      </c>
      <c r="P5607" s="1" t="s">
        <v>11261</v>
      </c>
      <c r="Q5607" t="s">
        <v>6169</v>
      </c>
      <c r="R5607">
        <v>642</v>
      </c>
      <c r="S5607" s="9">
        <v>213</v>
      </c>
      <c r="T5607" s="1" t="s">
        <v>11261</v>
      </c>
    </row>
    <row r="5608" spans="1:20" hidden="1" x14ac:dyDescent="0.25">
      <c r="A5608" t="s">
        <v>20</v>
      </c>
      <c r="B5608" s="2" t="s">
        <v>21</v>
      </c>
      <c r="C5608" t="s">
        <v>16333</v>
      </c>
      <c r="D5608" t="s">
        <v>22</v>
      </c>
      <c r="E5608" t="s">
        <v>5</v>
      </c>
      <c r="F5608" s="1" t="s">
        <v>11261</v>
      </c>
      <c r="G5608" t="s">
        <v>907</v>
      </c>
      <c r="H5608">
        <v>2608041</v>
      </c>
      <c r="I5608">
        <v>2608682</v>
      </c>
      <c r="J5608" t="s">
        <v>37</v>
      </c>
      <c r="K5608" s="1" t="s">
        <v>11261</v>
      </c>
      <c r="L5608" s="1" t="s">
        <v>11261</v>
      </c>
      <c r="M5608" s="1" t="s">
        <v>11261</v>
      </c>
      <c r="N5608" s="1" t="s">
        <v>11261</v>
      </c>
      <c r="O5608" s="1" t="s">
        <v>11261</v>
      </c>
      <c r="P5608" s="1" t="s">
        <v>11261</v>
      </c>
      <c r="Q5608" t="s">
        <v>6408</v>
      </c>
      <c r="R5608">
        <v>642</v>
      </c>
      <c r="S5608" s="10" t="s">
        <v>11261</v>
      </c>
      <c r="T5608" s="1" t="s">
        <v>11261</v>
      </c>
    </row>
    <row r="5609" spans="1:20" hidden="1" x14ac:dyDescent="0.25">
      <c r="A5609" t="s">
        <v>24</v>
      </c>
      <c r="B5609" s="3" t="s">
        <v>11261</v>
      </c>
      <c r="C5609" t="s">
        <v>19445</v>
      </c>
      <c r="D5609" t="s">
        <v>22</v>
      </c>
      <c r="E5609" t="s">
        <v>5</v>
      </c>
      <c r="F5609" s="1" t="s">
        <v>11261</v>
      </c>
      <c r="G5609" t="s">
        <v>907</v>
      </c>
      <c r="H5609">
        <v>4224025</v>
      </c>
      <c r="I5609">
        <v>4225386</v>
      </c>
      <c r="J5609" t="s">
        <v>37</v>
      </c>
      <c r="K5609" t="s">
        <v>9820</v>
      </c>
      <c r="L5609" s="1" t="s">
        <v>11261</v>
      </c>
      <c r="M5609" s="1" t="s">
        <v>11261</v>
      </c>
      <c r="N5609" t="s">
        <v>9821</v>
      </c>
      <c r="O5609" s="1" t="s">
        <v>11261</v>
      </c>
      <c r="P5609" s="1" t="s">
        <v>11261</v>
      </c>
      <c r="Q5609" t="s">
        <v>9819</v>
      </c>
      <c r="R5609">
        <v>1362</v>
      </c>
      <c r="S5609" s="9">
        <v>453</v>
      </c>
      <c r="T5609" s="1" t="s">
        <v>11261</v>
      </c>
    </row>
    <row r="5610" spans="1:20" hidden="1" x14ac:dyDescent="0.25">
      <c r="A5610" t="s">
        <v>20</v>
      </c>
      <c r="B5610" s="2" t="s">
        <v>21</v>
      </c>
      <c r="C5610" t="s">
        <v>16508</v>
      </c>
      <c r="D5610" t="s">
        <v>22</v>
      </c>
      <c r="E5610" t="s">
        <v>5</v>
      </c>
      <c r="F5610" s="1" t="s">
        <v>11261</v>
      </c>
      <c r="G5610" t="s">
        <v>907</v>
      </c>
      <c r="H5610">
        <v>2704304</v>
      </c>
      <c r="I5610">
        <v>2704945</v>
      </c>
      <c r="J5610" t="s">
        <v>37</v>
      </c>
      <c r="K5610" s="1" t="s">
        <v>11261</v>
      </c>
      <c r="L5610" s="1" t="s">
        <v>11261</v>
      </c>
      <c r="M5610" s="1" t="s">
        <v>11261</v>
      </c>
      <c r="N5610" s="1" t="s">
        <v>11261</v>
      </c>
      <c r="O5610" s="1" t="s">
        <v>11261</v>
      </c>
      <c r="P5610" s="1" t="s">
        <v>11261</v>
      </c>
      <c r="Q5610" t="s">
        <v>6594</v>
      </c>
      <c r="R5610">
        <v>642</v>
      </c>
      <c r="S5610" s="10" t="s">
        <v>11261</v>
      </c>
      <c r="T5610" s="1" t="s">
        <v>11261</v>
      </c>
    </row>
    <row r="5611" spans="1:20" hidden="1" x14ac:dyDescent="0.25">
      <c r="A5611" t="s">
        <v>24</v>
      </c>
      <c r="B5611" s="3" t="s">
        <v>11261</v>
      </c>
      <c r="C5611" t="s">
        <v>13967</v>
      </c>
      <c r="D5611" t="s">
        <v>22</v>
      </c>
      <c r="E5611" t="s">
        <v>5</v>
      </c>
      <c r="F5611" s="1" t="s">
        <v>11261</v>
      </c>
      <c r="G5611" t="s">
        <v>907</v>
      </c>
      <c r="H5611">
        <v>1371264</v>
      </c>
      <c r="I5611">
        <v>1372628</v>
      </c>
      <c r="J5611" t="s">
        <v>23</v>
      </c>
      <c r="K5611" t="s">
        <v>3896</v>
      </c>
      <c r="L5611" s="1" t="s">
        <v>11261</v>
      </c>
      <c r="M5611" s="1" t="s">
        <v>11261</v>
      </c>
      <c r="N5611" t="s">
        <v>3897</v>
      </c>
      <c r="O5611" s="1" t="s">
        <v>11261</v>
      </c>
      <c r="P5611" s="1" t="s">
        <v>11261</v>
      </c>
      <c r="Q5611" t="s">
        <v>3895</v>
      </c>
      <c r="R5611">
        <v>1365</v>
      </c>
      <c r="S5611" s="9">
        <v>454</v>
      </c>
      <c r="T5611" s="1" t="s">
        <v>11261</v>
      </c>
    </row>
    <row r="5612" spans="1:20" hidden="1" x14ac:dyDescent="0.25">
      <c r="A5612" t="s">
        <v>20</v>
      </c>
      <c r="B5612" s="2" t="s">
        <v>21</v>
      </c>
      <c r="C5612" t="s">
        <v>19227</v>
      </c>
      <c r="D5612" t="s">
        <v>22</v>
      </c>
      <c r="E5612" t="s">
        <v>5</v>
      </c>
      <c r="F5612" s="1" t="s">
        <v>11261</v>
      </c>
      <c r="G5612" t="s">
        <v>907</v>
      </c>
      <c r="H5612">
        <v>4112243</v>
      </c>
      <c r="I5612">
        <v>4112884</v>
      </c>
      <c r="J5612" t="s">
        <v>37</v>
      </c>
      <c r="K5612" s="1" t="s">
        <v>11261</v>
      </c>
      <c r="L5612" s="1" t="s">
        <v>11261</v>
      </c>
      <c r="M5612" s="1" t="s">
        <v>11261</v>
      </c>
      <c r="N5612" s="1" t="s">
        <v>11261</v>
      </c>
      <c r="O5612" s="1" t="s">
        <v>11261</v>
      </c>
      <c r="P5612" s="1" t="s">
        <v>11261</v>
      </c>
      <c r="Q5612" t="s">
        <v>9563</v>
      </c>
      <c r="R5612">
        <v>642</v>
      </c>
      <c r="S5612" s="10" t="s">
        <v>11261</v>
      </c>
      <c r="T5612" s="1" t="s">
        <v>11261</v>
      </c>
    </row>
    <row r="5613" spans="1:20" hidden="1" x14ac:dyDescent="0.25">
      <c r="A5613" t="s">
        <v>24</v>
      </c>
      <c r="B5613" s="3" t="s">
        <v>11261</v>
      </c>
      <c r="C5613" t="s">
        <v>13904</v>
      </c>
      <c r="D5613" t="s">
        <v>22</v>
      </c>
      <c r="E5613" t="s">
        <v>5</v>
      </c>
      <c r="F5613" s="1" t="s">
        <v>11261</v>
      </c>
      <c r="G5613" t="s">
        <v>907</v>
      </c>
      <c r="H5613">
        <v>1335273</v>
      </c>
      <c r="I5613">
        <v>1336640</v>
      </c>
      <c r="J5613" t="s">
        <v>23</v>
      </c>
      <c r="K5613" t="s">
        <v>3829</v>
      </c>
      <c r="L5613" s="1" t="s">
        <v>11261</v>
      </c>
      <c r="M5613" s="1" t="s">
        <v>11261</v>
      </c>
      <c r="N5613" t="s">
        <v>390</v>
      </c>
      <c r="O5613" s="1" t="s">
        <v>11261</v>
      </c>
      <c r="P5613" s="1" t="s">
        <v>11261</v>
      </c>
      <c r="Q5613" t="s">
        <v>3828</v>
      </c>
      <c r="R5613">
        <v>1368</v>
      </c>
      <c r="S5613" s="9">
        <v>455</v>
      </c>
      <c r="T5613" s="1" t="s">
        <v>11261</v>
      </c>
    </row>
    <row r="5614" spans="1:20" hidden="1" x14ac:dyDescent="0.25">
      <c r="A5614" t="s">
        <v>20</v>
      </c>
      <c r="B5614" s="2" t="s">
        <v>21</v>
      </c>
      <c r="C5614" t="s">
        <v>19621</v>
      </c>
      <c r="D5614" t="s">
        <v>22</v>
      </c>
      <c r="E5614" t="s">
        <v>5</v>
      </c>
      <c r="F5614" s="1" t="s">
        <v>11261</v>
      </c>
      <c r="G5614" t="s">
        <v>907</v>
      </c>
      <c r="H5614">
        <v>4319240</v>
      </c>
      <c r="I5614">
        <v>4319881</v>
      </c>
      <c r="J5614" t="s">
        <v>37</v>
      </c>
      <c r="K5614" s="1" t="s">
        <v>11261</v>
      </c>
      <c r="L5614" s="1" t="s">
        <v>11261</v>
      </c>
      <c r="M5614" s="1" t="s">
        <v>11261</v>
      </c>
      <c r="N5614" s="1" t="s">
        <v>11261</v>
      </c>
      <c r="O5614" s="1" t="s">
        <v>11261</v>
      </c>
      <c r="P5614" s="1" t="s">
        <v>11261</v>
      </c>
      <c r="Q5614" t="s">
        <v>10030</v>
      </c>
      <c r="R5614">
        <v>642</v>
      </c>
      <c r="S5614" s="10" t="s">
        <v>11261</v>
      </c>
      <c r="T5614" s="1" t="s">
        <v>11261</v>
      </c>
    </row>
    <row r="5615" spans="1:20" hidden="1" x14ac:dyDescent="0.25">
      <c r="A5615" t="s">
        <v>24</v>
      </c>
      <c r="B5615" s="3" t="s">
        <v>11261</v>
      </c>
      <c r="C5615" t="s">
        <v>19622</v>
      </c>
      <c r="D5615" t="s">
        <v>22</v>
      </c>
      <c r="E5615" t="s">
        <v>5</v>
      </c>
      <c r="F5615" s="1" t="s">
        <v>11261</v>
      </c>
      <c r="G5615" t="s">
        <v>907</v>
      </c>
      <c r="H5615">
        <v>4319240</v>
      </c>
      <c r="I5615">
        <v>4319881</v>
      </c>
      <c r="J5615" t="s">
        <v>37</v>
      </c>
      <c r="K5615" t="s">
        <v>10031</v>
      </c>
      <c r="L5615" s="1" t="s">
        <v>11261</v>
      </c>
      <c r="M5615" s="1" t="s">
        <v>11261</v>
      </c>
      <c r="N5615" t="s">
        <v>209</v>
      </c>
      <c r="O5615" s="1" t="s">
        <v>11261</v>
      </c>
      <c r="P5615" s="1" t="s">
        <v>11261</v>
      </c>
      <c r="Q5615" t="s">
        <v>10030</v>
      </c>
      <c r="R5615">
        <v>642</v>
      </c>
      <c r="S5615" s="9">
        <v>213</v>
      </c>
      <c r="T5615" s="1" t="s">
        <v>11261</v>
      </c>
    </row>
    <row r="5616" spans="1:20" hidden="1" x14ac:dyDescent="0.25">
      <c r="A5616" t="s">
        <v>20</v>
      </c>
      <c r="B5616" s="2" t="s">
        <v>21</v>
      </c>
      <c r="C5616" t="s">
        <v>20212</v>
      </c>
      <c r="D5616" t="s">
        <v>22</v>
      </c>
      <c r="E5616" t="s">
        <v>5</v>
      </c>
      <c r="F5616" s="1" t="s">
        <v>11261</v>
      </c>
      <c r="G5616" t="s">
        <v>907</v>
      </c>
      <c r="H5616">
        <v>4577738</v>
      </c>
      <c r="I5616">
        <v>4578379</v>
      </c>
      <c r="J5616" t="s">
        <v>37</v>
      </c>
      <c r="K5616" s="1" t="s">
        <v>11261</v>
      </c>
      <c r="L5616" s="1" t="s">
        <v>11261</v>
      </c>
      <c r="M5616" s="1" t="s">
        <v>11261</v>
      </c>
      <c r="N5616" s="1" t="s">
        <v>11261</v>
      </c>
      <c r="O5616" t="s">
        <v>10678</v>
      </c>
      <c r="P5616" s="1" t="s">
        <v>11261</v>
      </c>
      <c r="Q5616" t="s">
        <v>10679</v>
      </c>
      <c r="R5616">
        <v>642</v>
      </c>
      <c r="S5616" s="10" t="s">
        <v>11261</v>
      </c>
      <c r="T5616" s="1" t="s">
        <v>11261</v>
      </c>
    </row>
    <row r="5617" spans="1:20" hidden="1" x14ac:dyDescent="0.25">
      <c r="A5617" t="s">
        <v>24</v>
      </c>
      <c r="B5617" s="3" t="s">
        <v>11261</v>
      </c>
      <c r="C5617" t="s">
        <v>12086</v>
      </c>
      <c r="D5617" t="s">
        <v>22</v>
      </c>
      <c r="E5617" t="s">
        <v>5</v>
      </c>
      <c r="F5617" s="1" t="s">
        <v>11261</v>
      </c>
      <c r="G5617" t="s">
        <v>907</v>
      </c>
      <c r="H5617">
        <v>412149</v>
      </c>
      <c r="I5617">
        <v>413519</v>
      </c>
      <c r="J5617" t="s">
        <v>23</v>
      </c>
      <c r="K5617" t="s">
        <v>1800</v>
      </c>
      <c r="L5617" s="1" t="s">
        <v>11261</v>
      </c>
      <c r="M5617" s="1" t="s">
        <v>11261</v>
      </c>
      <c r="N5617" t="s">
        <v>217</v>
      </c>
      <c r="O5617" s="1" t="s">
        <v>11261</v>
      </c>
      <c r="P5617" s="1" t="s">
        <v>11261</v>
      </c>
      <c r="Q5617" t="s">
        <v>1799</v>
      </c>
      <c r="R5617">
        <v>1371</v>
      </c>
      <c r="S5617" s="9">
        <v>456</v>
      </c>
      <c r="T5617" s="1" t="s">
        <v>11261</v>
      </c>
    </row>
    <row r="5618" spans="1:20" hidden="1" x14ac:dyDescent="0.25">
      <c r="A5618" t="s">
        <v>20</v>
      </c>
      <c r="B5618" s="2" t="s">
        <v>21</v>
      </c>
      <c r="C5618" t="s">
        <v>20226</v>
      </c>
      <c r="D5618" t="s">
        <v>22</v>
      </c>
      <c r="E5618" t="s">
        <v>5</v>
      </c>
      <c r="F5618" s="1" t="s">
        <v>11261</v>
      </c>
      <c r="G5618" t="s">
        <v>907</v>
      </c>
      <c r="H5618">
        <v>4584313</v>
      </c>
      <c r="I5618">
        <v>4584954</v>
      </c>
      <c r="J5618" t="s">
        <v>37</v>
      </c>
      <c r="K5618" s="1" t="s">
        <v>11261</v>
      </c>
      <c r="L5618" s="1" t="s">
        <v>11261</v>
      </c>
      <c r="M5618" s="1" t="s">
        <v>11261</v>
      </c>
      <c r="N5618" s="1" t="s">
        <v>11261</v>
      </c>
      <c r="O5618" s="1" t="s">
        <v>11261</v>
      </c>
      <c r="P5618" s="1" t="s">
        <v>11261</v>
      </c>
      <c r="Q5618" t="s">
        <v>10694</v>
      </c>
      <c r="R5618">
        <v>642</v>
      </c>
      <c r="S5618" s="10" t="s">
        <v>11261</v>
      </c>
      <c r="T5618" s="1" t="s">
        <v>11261</v>
      </c>
    </row>
    <row r="5619" spans="1:20" hidden="1" x14ac:dyDescent="0.25">
      <c r="A5619" t="s">
        <v>24</v>
      </c>
      <c r="B5619" s="3" t="s">
        <v>11261</v>
      </c>
      <c r="C5619" t="s">
        <v>15066</v>
      </c>
      <c r="D5619" t="s">
        <v>22</v>
      </c>
      <c r="E5619" t="s">
        <v>5</v>
      </c>
      <c r="F5619" s="1" t="s">
        <v>11261</v>
      </c>
      <c r="G5619" t="s">
        <v>907</v>
      </c>
      <c r="H5619">
        <v>1944539</v>
      </c>
      <c r="I5619">
        <v>1945909</v>
      </c>
      <c r="J5619" t="s">
        <v>23</v>
      </c>
      <c r="K5619" t="s">
        <v>5053</v>
      </c>
      <c r="L5619" s="1" t="s">
        <v>11261</v>
      </c>
      <c r="M5619" s="1" t="s">
        <v>11261</v>
      </c>
      <c r="N5619" t="s">
        <v>459</v>
      </c>
      <c r="O5619" t="s">
        <v>5051</v>
      </c>
      <c r="P5619" s="1" t="s">
        <v>11261</v>
      </c>
      <c r="Q5619" t="s">
        <v>5052</v>
      </c>
      <c r="R5619">
        <v>1371</v>
      </c>
      <c r="S5619" s="9">
        <v>456</v>
      </c>
      <c r="T5619" s="1" t="s">
        <v>11261</v>
      </c>
    </row>
    <row r="5620" spans="1:20" hidden="1" x14ac:dyDescent="0.25">
      <c r="A5620" t="s">
        <v>20</v>
      </c>
      <c r="B5620" s="2" t="s">
        <v>21</v>
      </c>
      <c r="C5620" t="s">
        <v>11703</v>
      </c>
      <c r="D5620" t="s">
        <v>22</v>
      </c>
      <c r="E5620" t="s">
        <v>5</v>
      </c>
      <c r="F5620" s="1" t="s">
        <v>11261</v>
      </c>
      <c r="G5620" t="s">
        <v>907</v>
      </c>
      <c r="H5620">
        <v>206764</v>
      </c>
      <c r="I5620">
        <v>207402</v>
      </c>
      <c r="J5620" t="s">
        <v>23</v>
      </c>
      <c r="K5620" s="1" t="s">
        <v>11261</v>
      </c>
      <c r="L5620" s="1" t="s">
        <v>11261</v>
      </c>
      <c r="M5620" s="1" t="s">
        <v>11261</v>
      </c>
      <c r="N5620" s="1" t="s">
        <v>11261</v>
      </c>
      <c r="O5620" s="1" t="s">
        <v>11261</v>
      </c>
      <c r="P5620" s="1" t="s">
        <v>11261</v>
      </c>
      <c r="Q5620" t="s">
        <v>1384</v>
      </c>
      <c r="R5620">
        <v>639</v>
      </c>
      <c r="S5620" s="10" t="s">
        <v>11261</v>
      </c>
      <c r="T5620" s="1" t="s">
        <v>11261</v>
      </c>
    </row>
    <row r="5621" spans="1:20" hidden="1" x14ac:dyDescent="0.25">
      <c r="A5621" t="s">
        <v>24</v>
      </c>
      <c r="B5621" s="3" t="s">
        <v>11261</v>
      </c>
      <c r="C5621" t="s">
        <v>16497</v>
      </c>
      <c r="D5621" t="s">
        <v>22</v>
      </c>
      <c r="E5621" t="s">
        <v>5</v>
      </c>
      <c r="F5621" s="1" t="s">
        <v>11261</v>
      </c>
      <c r="G5621" t="s">
        <v>907</v>
      </c>
      <c r="H5621">
        <v>2694970</v>
      </c>
      <c r="I5621">
        <v>2696340</v>
      </c>
      <c r="J5621" t="s">
        <v>23</v>
      </c>
      <c r="K5621" t="s">
        <v>6583</v>
      </c>
      <c r="L5621" s="1" t="s">
        <v>11261</v>
      </c>
      <c r="M5621" s="1" t="s">
        <v>11261</v>
      </c>
      <c r="N5621" t="s">
        <v>218</v>
      </c>
      <c r="O5621" s="1" t="s">
        <v>11261</v>
      </c>
      <c r="P5621" s="1" t="s">
        <v>11261</v>
      </c>
      <c r="Q5621" t="s">
        <v>6582</v>
      </c>
      <c r="R5621">
        <v>1371</v>
      </c>
      <c r="S5621" s="9">
        <v>456</v>
      </c>
      <c r="T5621" s="1" t="s">
        <v>11261</v>
      </c>
    </row>
    <row r="5622" spans="1:20" hidden="1" x14ac:dyDescent="0.25">
      <c r="A5622" t="s">
        <v>20</v>
      </c>
      <c r="B5622" s="2" t="s">
        <v>21</v>
      </c>
      <c r="C5622" t="s">
        <v>12670</v>
      </c>
      <c r="D5622" t="s">
        <v>22</v>
      </c>
      <c r="E5622" t="s">
        <v>5</v>
      </c>
      <c r="F5622" s="1" t="s">
        <v>11261</v>
      </c>
      <c r="G5622" t="s">
        <v>907</v>
      </c>
      <c r="H5622">
        <v>706692</v>
      </c>
      <c r="I5622">
        <v>707330</v>
      </c>
      <c r="J5622" t="s">
        <v>23</v>
      </c>
      <c r="K5622" s="1" t="s">
        <v>11261</v>
      </c>
      <c r="L5622" s="1" t="s">
        <v>11261</v>
      </c>
      <c r="M5622" s="1" t="s">
        <v>11261</v>
      </c>
      <c r="N5622" s="1" t="s">
        <v>11261</v>
      </c>
      <c r="O5622" s="1" t="s">
        <v>11261</v>
      </c>
      <c r="P5622" s="1" t="s">
        <v>11261</v>
      </c>
      <c r="Q5622" t="s">
        <v>2433</v>
      </c>
      <c r="R5622">
        <v>639</v>
      </c>
      <c r="S5622" s="10" t="s">
        <v>11261</v>
      </c>
      <c r="T5622" s="1" t="s">
        <v>11261</v>
      </c>
    </row>
    <row r="5623" spans="1:20" hidden="1" x14ac:dyDescent="0.25">
      <c r="A5623" t="s">
        <v>24</v>
      </c>
      <c r="B5623" s="3" t="s">
        <v>11261</v>
      </c>
      <c r="C5623" t="s">
        <v>12671</v>
      </c>
      <c r="D5623" t="s">
        <v>22</v>
      </c>
      <c r="E5623" t="s">
        <v>5</v>
      </c>
      <c r="F5623" s="1" t="s">
        <v>11261</v>
      </c>
      <c r="G5623" t="s">
        <v>907</v>
      </c>
      <c r="H5623">
        <v>706692</v>
      </c>
      <c r="I5623">
        <v>707330</v>
      </c>
      <c r="J5623" t="s">
        <v>23</v>
      </c>
      <c r="K5623" t="s">
        <v>2434</v>
      </c>
      <c r="L5623" s="1" t="s">
        <v>11261</v>
      </c>
      <c r="M5623" s="1" t="s">
        <v>11261</v>
      </c>
      <c r="N5623" t="s">
        <v>27</v>
      </c>
      <c r="O5623" s="1" t="s">
        <v>11261</v>
      </c>
      <c r="P5623" s="1" t="s">
        <v>11261</v>
      </c>
      <c r="Q5623" t="s">
        <v>2433</v>
      </c>
      <c r="R5623">
        <v>639</v>
      </c>
      <c r="S5623" s="9">
        <v>212</v>
      </c>
      <c r="T5623" s="1" t="s">
        <v>11261</v>
      </c>
    </row>
    <row r="5624" spans="1:20" hidden="1" x14ac:dyDescent="0.25">
      <c r="A5624" t="s">
        <v>20</v>
      </c>
      <c r="B5624" s="2" t="s">
        <v>21</v>
      </c>
      <c r="C5624" t="s">
        <v>13108</v>
      </c>
      <c r="D5624" t="s">
        <v>22</v>
      </c>
      <c r="E5624" t="s">
        <v>5</v>
      </c>
      <c r="F5624" s="1" t="s">
        <v>11261</v>
      </c>
      <c r="G5624" t="s">
        <v>907</v>
      </c>
      <c r="H5624">
        <v>942061</v>
      </c>
      <c r="I5624">
        <v>942699</v>
      </c>
      <c r="J5624" t="s">
        <v>23</v>
      </c>
      <c r="K5624" s="1" t="s">
        <v>11261</v>
      </c>
      <c r="L5624" s="1" t="s">
        <v>11261</v>
      </c>
      <c r="M5624" s="1" t="s">
        <v>11261</v>
      </c>
      <c r="N5624" s="1" t="s">
        <v>11261</v>
      </c>
      <c r="O5624" s="1" t="s">
        <v>11261</v>
      </c>
      <c r="P5624" s="1" t="s">
        <v>11261</v>
      </c>
      <c r="Q5624" t="s">
        <v>2932</v>
      </c>
      <c r="R5624">
        <v>639</v>
      </c>
      <c r="S5624" s="10" t="s">
        <v>11261</v>
      </c>
      <c r="T5624" s="1" t="s">
        <v>11261</v>
      </c>
    </row>
    <row r="5625" spans="1:20" hidden="1" x14ac:dyDescent="0.25">
      <c r="A5625" t="s">
        <v>24</v>
      </c>
      <c r="B5625" s="3" t="s">
        <v>11261</v>
      </c>
      <c r="C5625" t="s">
        <v>18104</v>
      </c>
      <c r="D5625" t="s">
        <v>22</v>
      </c>
      <c r="E5625" t="s">
        <v>5</v>
      </c>
      <c r="F5625" s="1" t="s">
        <v>11261</v>
      </c>
      <c r="G5625" t="s">
        <v>907</v>
      </c>
      <c r="H5625">
        <v>3566187</v>
      </c>
      <c r="I5625">
        <v>3567557</v>
      </c>
      <c r="J5625" t="s">
        <v>37</v>
      </c>
      <c r="K5625" t="s">
        <v>8291</v>
      </c>
      <c r="L5625" s="1" t="s">
        <v>11261</v>
      </c>
      <c r="M5625" s="1" t="s">
        <v>11261</v>
      </c>
      <c r="N5625" t="s">
        <v>8292</v>
      </c>
      <c r="O5625" s="1" t="s">
        <v>11261</v>
      </c>
      <c r="P5625" s="1" t="s">
        <v>11261</v>
      </c>
      <c r="Q5625" t="s">
        <v>8290</v>
      </c>
      <c r="R5625">
        <v>1371</v>
      </c>
      <c r="S5625" s="9">
        <v>456</v>
      </c>
      <c r="T5625" s="1" t="s">
        <v>11261</v>
      </c>
    </row>
    <row r="5626" spans="1:20" hidden="1" x14ac:dyDescent="0.25">
      <c r="A5626" t="s">
        <v>20</v>
      </c>
      <c r="B5626" s="2" t="s">
        <v>21</v>
      </c>
      <c r="C5626" t="s">
        <v>14466</v>
      </c>
      <c r="D5626" t="s">
        <v>22</v>
      </c>
      <c r="E5626" t="s">
        <v>5</v>
      </c>
      <c r="F5626" s="1" t="s">
        <v>11261</v>
      </c>
      <c r="G5626" t="s">
        <v>907</v>
      </c>
      <c r="H5626">
        <v>1601296</v>
      </c>
      <c r="I5626">
        <v>1601934</v>
      </c>
      <c r="J5626" t="s">
        <v>23</v>
      </c>
      <c r="K5626" s="1" t="s">
        <v>11261</v>
      </c>
      <c r="L5626" s="1" t="s">
        <v>11261</v>
      </c>
      <c r="M5626" s="1" t="s">
        <v>11261</v>
      </c>
      <c r="N5626" s="1" t="s">
        <v>11261</v>
      </c>
      <c r="O5626" s="1" t="s">
        <v>11261</v>
      </c>
      <c r="P5626" s="1" t="s">
        <v>11261</v>
      </c>
      <c r="Q5626" t="s">
        <v>4413</v>
      </c>
      <c r="R5626">
        <v>639</v>
      </c>
      <c r="S5626" s="10" t="s">
        <v>11261</v>
      </c>
      <c r="T5626" s="1" t="s">
        <v>11261</v>
      </c>
    </row>
    <row r="5627" spans="1:20" hidden="1" x14ac:dyDescent="0.25">
      <c r="A5627" t="s">
        <v>24</v>
      </c>
      <c r="B5627" s="3" t="s">
        <v>11261</v>
      </c>
      <c r="C5627" t="s">
        <v>14467</v>
      </c>
      <c r="D5627" t="s">
        <v>22</v>
      </c>
      <c r="E5627" t="s">
        <v>5</v>
      </c>
      <c r="F5627" s="1" t="s">
        <v>11261</v>
      </c>
      <c r="G5627" t="s">
        <v>907</v>
      </c>
      <c r="H5627">
        <v>1601296</v>
      </c>
      <c r="I5627">
        <v>1601934</v>
      </c>
      <c r="J5627" t="s">
        <v>23</v>
      </c>
      <c r="K5627" t="s">
        <v>4414</v>
      </c>
      <c r="L5627" s="1" t="s">
        <v>11261</v>
      </c>
      <c r="M5627" s="1" t="s">
        <v>11261</v>
      </c>
      <c r="N5627" t="s">
        <v>27</v>
      </c>
      <c r="O5627" s="1" t="s">
        <v>11261</v>
      </c>
      <c r="P5627" s="1" t="s">
        <v>11261</v>
      </c>
      <c r="Q5627" t="s">
        <v>4413</v>
      </c>
      <c r="R5627">
        <v>639</v>
      </c>
      <c r="S5627" s="9">
        <v>212</v>
      </c>
      <c r="T5627" s="1" t="s">
        <v>11261</v>
      </c>
    </row>
    <row r="5628" spans="1:20" hidden="1" x14ac:dyDescent="0.25">
      <c r="A5628" t="s">
        <v>20</v>
      </c>
      <c r="B5628" s="2" t="s">
        <v>21</v>
      </c>
      <c r="C5628" t="s">
        <v>14761</v>
      </c>
      <c r="D5628" t="s">
        <v>22</v>
      </c>
      <c r="E5628" t="s">
        <v>5</v>
      </c>
      <c r="F5628" s="1" t="s">
        <v>11261</v>
      </c>
      <c r="G5628" t="s">
        <v>907</v>
      </c>
      <c r="H5628">
        <v>1778849</v>
      </c>
      <c r="I5628">
        <v>1779487</v>
      </c>
      <c r="J5628" t="s">
        <v>23</v>
      </c>
      <c r="K5628" s="1" t="s">
        <v>11261</v>
      </c>
      <c r="L5628" s="1" t="s">
        <v>11261</v>
      </c>
      <c r="M5628" s="1" t="s">
        <v>11261</v>
      </c>
      <c r="N5628" s="1" t="s">
        <v>11261</v>
      </c>
      <c r="O5628" s="1" t="s">
        <v>11261</v>
      </c>
      <c r="P5628" s="1" t="s">
        <v>11261</v>
      </c>
      <c r="Q5628" t="s">
        <v>4726</v>
      </c>
      <c r="R5628">
        <v>639</v>
      </c>
      <c r="S5628" s="10" t="s">
        <v>11261</v>
      </c>
      <c r="T5628" s="1" t="s">
        <v>11261</v>
      </c>
    </row>
    <row r="5629" spans="1:20" hidden="1" x14ac:dyDescent="0.25">
      <c r="A5629" t="s">
        <v>24</v>
      </c>
      <c r="B5629" s="3" t="s">
        <v>11261</v>
      </c>
      <c r="C5629" t="s">
        <v>18203</v>
      </c>
      <c r="D5629" t="s">
        <v>22</v>
      </c>
      <c r="E5629" t="s">
        <v>5</v>
      </c>
      <c r="F5629" s="1" t="s">
        <v>11261</v>
      </c>
      <c r="G5629" t="s">
        <v>907</v>
      </c>
      <c r="H5629">
        <v>3619033</v>
      </c>
      <c r="I5629">
        <v>3620403</v>
      </c>
      <c r="J5629" t="s">
        <v>23</v>
      </c>
      <c r="K5629" t="s">
        <v>8396</v>
      </c>
      <c r="L5629" s="1" t="s">
        <v>11261</v>
      </c>
      <c r="M5629" s="1" t="s">
        <v>11261</v>
      </c>
      <c r="N5629" t="s">
        <v>5229</v>
      </c>
      <c r="O5629" s="1" t="s">
        <v>11261</v>
      </c>
      <c r="P5629" s="1" t="s">
        <v>11261</v>
      </c>
      <c r="Q5629" t="s">
        <v>8395</v>
      </c>
      <c r="R5629">
        <v>1371</v>
      </c>
      <c r="S5629" s="9">
        <v>456</v>
      </c>
      <c r="T5629" s="1" t="s">
        <v>11261</v>
      </c>
    </row>
    <row r="5630" spans="1:20" hidden="1" x14ac:dyDescent="0.25">
      <c r="A5630" t="s">
        <v>20</v>
      </c>
      <c r="B5630" s="2" t="s">
        <v>21</v>
      </c>
      <c r="C5630" t="s">
        <v>16404</v>
      </c>
      <c r="D5630" t="s">
        <v>22</v>
      </c>
      <c r="E5630" t="s">
        <v>5</v>
      </c>
      <c r="F5630" s="1" t="s">
        <v>11261</v>
      </c>
      <c r="G5630" t="s">
        <v>907</v>
      </c>
      <c r="H5630">
        <v>2648086</v>
      </c>
      <c r="I5630">
        <v>2648724</v>
      </c>
      <c r="J5630" t="s">
        <v>37</v>
      </c>
      <c r="K5630" s="1" t="s">
        <v>11261</v>
      </c>
      <c r="L5630" s="1" t="s">
        <v>11261</v>
      </c>
      <c r="M5630" s="1" t="s">
        <v>11261</v>
      </c>
      <c r="N5630" s="1" t="s">
        <v>11261</v>
      </c>
      <c r="O5630" s="1" t="s">
        <v>11261</v>
      </c>
      <c r="P5630" s="1" t="s">
        <v>11261</v>
      </c>
      <c r="Q5630" t="s">
        <v>6485</v>
      </c>
      <c r="R5630">
        <v>639</v>
      </c>
      <c r="S5630" s="10" t="s">
        <v>11261</v>
      </c>
      <c r="T5630" s="1" t="s">
        <v>11261</v>
      </c>
    </row>
    <row r="5631" spans="1:20" hidden="1" x14ac:dyDescent="0.25">
      <c r="A5631" t="s">
        <v>24</v>
      </c>
      <c r="B5631" s="3" t="s">
        <v>11261</v>
      </c>
      <c r="C5631" t="s">
        <v>20691</v>
      </c>
      <c r="D5631" t="s">
        <v>22</v>
      </c>
      <c r="E5631" t="s">
        <v>5</v>
      </c>
      <c r="F5631" s="1" t="s">
        <v>11261</v>
      </c>
      <c r="G5631" t="s">
        <v>907</v>
      </c>
      <c r="H5631">
        <v>4844263</v>
      </c>
      <c r="I5631">
        <v>4845633</v>
      </c>
      <c r="J5631" t="s">
        <v>37</v>
      </c>
      <c r="K5631" t="s">
        <v>11211</v>
      </c>
      <c r="L5631" s="1" t="s">
        <v>11261</v>
      </c>
      <c r="M5631" s="1" t="s">
        <v>11261</v>
      </c>
      <c r="N5631" t="s">
        <v>11212</v>
      </c>
      <c r="O5631" s="1" t="s">
        <v>11261</v>
      </c>
      <c r="P5631" s="1" t="s">
        <v>11261</v>
      </c>
      <c r="Q5631" t="s">
        <v>11210</v>
      </c>
      <c r="R5631">
        <v>1371</v>
      </c>
      <c r="S5631" s="9">
        <v>456</v>
      </c>
      <c r="T5631" s="1" t="s">
        <v>11261</v>
      </c>
    </row>
    <row r="5632" spans="1:20" hidden="1" x14ac:dyDescent="0.25">
      <c r="A5632" t="s">
        <v>20</v>
      </c>
      <c r="B5632" s="2" t="s">
        <v>21</v>
      </c>
      <c r="C5632" t="s">
        <v>17003</v>
      </c>
      <c r="D5632" t="s">
        <v>22</v>
      </c>
      <c r="E5632" t="s">
        <v>5</v>
      </c>
      <c r="F5632" s="1" t="s">
        <v>11261</v>
      </c>
      <c r="G5632" t="s">
        <v>907</v>
      </c>
      <c r="H5632">
        <v>2979435</v>
      </c>
      <c r="I5632">
        <v>2980073</v>
      </c>
      <c r="J5632" t="s">
        <v>37</v>
      </c>
      <c r="K5632" s="1" t="s">
        <v>11261</v>
      </c>
      <c r="L5632" s="1" t="s">
        <v>11261</v>
      </c>
      <c r="M5632" s="1" t="s">
        <v>11261</v>
      </c>
      <c r="N5632" s="1" t="s">
        <v>11261</v>
      </c>
      <c r="O5632" s="1" t="s">
        <v>11261</v>
      </c>
      <c r="P5632" s="1" t="s">
        <v>11261</v>
      </c>
      <c r="Q5632" t="s">
        <v>7118</v>
      </c>
      <c r="R5632">
        <v>639</v>
      </c>
      <c r="S5632" s="10" t="s">
        <v>11261</v>
      </c>
      <c r="T5632" s="1" t="s">
        <v>11261</v>
      </c>
    </row>
    <row r="5633" spans="1:20" hidden="1" x14ac:dyDescent="0.25">
      <c r="A5633" t="s">
        <v>24</v>
      </c>
      <c r="B5633" s="3" t="s">
        <v>11261</v>
      </c>
      <c r="C5633" t="s">
        <v>17004</v>
      </c>
      <c r="D5633" t="s">
        <v>22</v>
      </c>
      <c r="E5633" t="s">
        <v>5</v>
      </c>
      <c r="F5633" s="1" t="s">
        <v>11261</v>
      </c>
      <c r="G5633" t="s">
        <v>907</v>
      </c>
      <c r="H5633">
        <v>2979435</v>
      </c>
      <c r="I5633">
        <v>2980073</v>
      </c>
      <c r="J5633" t="s">
        <v>37</v>
      </c>
      <c r="K5633" t="s">
        <v>7119</v>
      </c>
      <c r="L5633" s="1" t="s">
        <v>11261</v>
      </c>
      <c r="M5633" s="1" t="s">
        <v>11261</v>
      </c>
      <c r="N5633" t="s">
        <v>7120</v>
      </c>
      <c r="O5633" s="1" t="s">
        <v>11261</v>
      </c>
      <c r="P5633" s="1" t="s">
        <v>11261</v>
      </c>
      <c r="Q5633" t="s">
        <v>7118</v>
      </c>
      <c r="R5633">
        <v>639</v>
      </c>
      <c r="S5633" s="9">
        <v>212</v>
      </c>
      <c r="T5633" s="1" t="s">
        <v>11261</v>
      </c>
    </row>
    <row r="5634" spans="1:20" hidden="1" x14ac:dyDescent="0.25">
      <c r="A5634" t="s">
        <v>20</v>
      </c>
      <c r="B5634" s="2" t="s">
        <v>21</v>
      </c>
      <c r="C5634" t="s">
        <v>17361</v>
      </c>
      <c r="D5634" t="s">
        <v>22</v>
      </c>
      <c r="E5634" t="s">
        <v>5</v>
      </c>
      <c r="F5634" s="1" t="s">
        <v>11261</v>
      </c>
      <c r="G5634" t="s">
        <v>907</v>
      </c>
      <c r="H5634">
        <v>3175734</v>
      </c>
      <c r="I5634">
        <v>3176372</v>
      </c>
      <c r="J5634" t="s">
        <v>37</v>
      </c>
      <c r="K5634" s="1" t="s">
        <v>11261</v>
      </c>
      <c r="L5634" s="1" t="s">
        <v>11261</v>
      </c>
      <c r="M5634" s="1" t="s">
        <v>11261</v>
      </c>
      <c r="N5634" s="1" t="s">
        <v>11261</v>
      </c>
      <c r="O5634" s="1" t="s">
        <v>11261</v>
      </c>
      <c r="P5634" s="1" t="s">
        <v>11261</v>
      </c>
      <c r="Q5634" t="s">
        <v>7490</v>
      </c>
      <c r="R5634">
        <v>639</v>
      </c>
      <c r="S5634" s="10" t="s">
        <v>11261</v>
      </c>
      <c r="T5634" s="1" t="s">
        <v>11261</v>
      </c>
    </row>
    <row r="5635" spans="1:20" hidden="1" x14ac:dyDescent="0.25">
      <c r="A5635" t="s">
        <v>24</v>
      </c>
      <c r="B5635" s="3" t="s">
        <v>11261</v>
      </c>
      <c r="C5635" t="s">
        <v>17362</v>
      </c>
      <c r="D5635" t="s">
        <v>22</v>
      </c>
      <c r="E5635" t="s">
        <v>5</v>
      </c>
      <c r="F5635" s="1" t="s">
        <v>11261</v>
      </c>
      <c r="G5635" t="s">
        <v>907</v>
      </c>
      <c r="H5635">
        <v>3175734</v>
      </c>
      <c r="I5635">
        <v>3176372</v>
      </c>
      <c r="J5635" t="s">
        <v>37</v>
      </c>
      <c r="K5635" t="s">
        <v>7491</v>
      </c>
      <c r="L5635" s="1" t="s">
        <v>11261</v>
      </c>
      <c r="M5635" s="1" t="s">
        <v>11261</v>
      </c>
      <c r="N5635" t="s">
        <v>27</v>
      </c>
      <c r="O5635" s="1" t="s">
        <v>11261</v>
      </c>
      <c r="P5635" s="1" t="s">
        <v>11261</v>
      </c>
      <c r="Q5635" t="s">
        <v>7490</v>
      </c>
      <c r="R5635">
        <v>639</v>
      </c>
      <c r="S5635" s="9">
        <v>212</v>
      </c>
      <c r="T5635" s="1" t="s">
        <v>11261</v>
      </c>
    </row>
    <row r="5636" spans="1:20" hidden="1" x14ac:dyDescent="0.25">
      <c r="A5636" t="s">
        <v>20</v>
      </c>
      <c r="B5636" s="2" t="s">
        <v>21</v>
      </c>
      <c r="C5636" t="s">
        <v>17414</v>
      </c>
      <c r="D5636" t="s">
        <v>22</v>
      </c>
      <c r="E5636" t="s">
        <v>5</v>
      </c>
      <c r="F5636" s="1" t="s">
        <v>11261</v>
      </c>
      <c r="G5636" t="s">
        <v>907</v>
      </c>
      <c r="H5636">
        <v>3203561</v>
      </c>
      <c r="I5636">
        <v>3204199</v>
      </c>
      <c r="J5636" t="s">
        <v>37</v>
      </c>
      <c r="K5636" s="1" t="s">
        <v>11261</v>
      </c>
      <c r="L5636" s="1" t="s">
        <v>11261</v>
      </c>
      <c r="M5636" s="1" t="s">
        <v>11261</v>
      </c>
      <c r="N5636" s="1" t="s">
        <v>11261</v>
      </c>
      <c r="O5636" s="1" t="s">
        <v>11261</v>
      </c>
      <c r="P5636" s="1" t="s">
        <v>11261</v>
      </c>
      <c r="Q5636" t="s">
        <v>7548</v>
      </c>
      <c r="R5636">
        <v>639</v>
      </c>
      <c r="S5636" s="10" t="s">
        <v>11261</v>
      </c>
      <c r="T5636" s="1" t="s">
        <v>11261</v>
      </c>
    </row>
    <row r="5637" spans="1:20" hidden="1" x14ac:dyDescent="0.25">
      <c r="A5637" t="s">
        <v>24</v>
      </c>
      <c r="B5637" s="3" t="s">
        <v>11261</v>
      </c>
      <c r="C5637" t="s">
        <v>17415</v>
      </c>
      <c r="D5637" t="s">
        <v>22</v>
      </c>
      <c r="E5637" t="s">
        <v>5</v>
      </c>
      <c r="F5637" s="1" t="s">
        <v>11261</v>
      </c>
      <c r="G5637" t="s">
        <v>907</v>
      </c>
      <c r="H5637">
        <v>3203561</v>
      </c>
      <c r="I5637">
        <v>3204199</v>
      </c>
      <c r="J5637" t="s">
        <v>37</v>
      </c>
      <c r="K5637" t="s">
        <v>7549</v>
      </c>
      <c r="L5637" s="1" t="s">
        <v>11261</v>
      </c>
      <c r="M5637" s="1" t="s">
        <v>11261</v>
      </c>
      <c r="N5637" t="s">
        <v>666</v>
      </c>
      <c r="O5637" s="1" t="s">
        <v>11261</v>
      </c>
      <c r="P5637" s="1" t="s">
        <v>11261</v>
      </c>
      <c r="Q5637" t="s">
        <v>7548</v>
      </c>
      <c r="R5637">
        <v>639</v>
      </c>
      <c r="S5637" s="9">
        <v>212</v>
      </c>
      <c r="T5637" s="1" t="s">
        <v>11261</v>
      </c>
    </row>
    <row r="5638" spans="1:20" hidden="1" x14ac:dyDescent="0.25">
      <c r="A5638" t="s">
        <v>20</v>
      </c>
      <c r="B5638" s="2" t="s">
        <v>21</v>
      </c>
      <c r="C5638" t="s">
        <v>17460</v>
      </c>
      <c r="D5638" t="s">
        <v>22</v>
      </c>
      <c r="E5638" t="s">
        <v>5</v>
      </c>
      <c r="F5638" s="1" t="s">
        <v>11261</v>
      </c>
      <c r="G5638" t="s">
        <v>907</v>
      </c>
      <c r="H5638">
        <v>3227574</v>
      </c>
      <c r="I5638">
        <v>3228212</v>
      </c>
      <c r="J5638" t="s">
        <v>37</v>
      </c>
      <c r="K5638" s="1" t="s">
        <v>11261</v>
      </c>
      <c r="L5638" s="1" t="s">
        <v>11261</v>
      </c>
      <c r="M5638" s="1" t="s">
        <v>11261</v>
      </c>
      <c r="N5638" s="1" t="s">
        <v>11261</v>
      </c>
      <c r="O5638" s="1" t="s">
        <v>11261</v>
      </c>
      <c r="P5638" s="1" t="s">
        <v>11261</v>
      </c>
      <c r="Q5638" t="s">
        <v>7599</v>
      </c>
      <c r="R5638">
        <v>639</v>
      </c>
      <c r="S5638" s="10" t="s">
        <v>11261</v>
      </c>
      <c r="T5638" s="1" t="s">
        <v>11261</v>
      </c>
    </row>
    <row r="5639" spans="1:20" hidden="1" x14ac:dyDescent="0.25">
      <c r="A5639" t="s">
        <v>24</v>
      </c>
      <c r="B5639" s="3" t="s">
        <v>11261</v>
      </c>
      <c r="C5639" t="s">
        <v>17461</v>
      </c>
      <c r="D5639" t="s">
        <v>22</v>
      </c>
      <c r="E5639" t="s">
        <v>5</v>
      </c>
      <c r="F5639" s="1" t="s">
        <v>11261</v>
      </c>
      <c r="G5639" t="s">
        <v>907</v>
      </c>
      <c r="H5639">
        <v>3227574</v>
      </c>
      <c r="I5639">
        <v>3228212</v>
      </c>
      <c r="J5639" t="s">
        <v>37</v>
      </c>
      <c r="K5639" t="s">
        <v>7600</v>
      </c>
      <c r="L5639" s="1" t="s">
        <v>11261</v>
      </c>
      <c r="M5639" s="1" t="s">
        <v>11261</v>
      </c>
      <c r="N5639" t="s">
        <v>632</v>
      </c>
      <c r="O5639" s="1" t="s">
        <v>11261</v>
      </c>
      <c r="P5639" s="1" t="s">
        <v>11261</v>
      </c>
      <c r="Q5639" t="s">
        <v>7599</v>
      </c>
      <c r="R5639">
        <v>639</v>
      </c>
      <c r="S5639" s="9">
        <v>212</v>
      </c>
      <c r="T5639" s="1" t="s">
        <v>11261</v>
      </c>
    </row>
    <row r="5640" spans="1:20" hidden="1" x14ac:dyDescent="0.25">
      <c r="A5640" t="s">
        <v>20</v>
      </c>
      <c r="B5640" s="2" t="s">
        <v>21</v>
      </c>
      <c r="C5640" t="s">
        <v>18798</v>
      </c>
      <c r="D5640" t="s">
        <v>22</v>
      </c>
      <c r="E5640" t="s">
        <v>5</v>
      </c>
      <c r="F5640" s="1" t="s">
        <v>11261</v>
      </c>
      <c r="G5640" t="s">
        <v>907</v>
      </c>
      <c r="H5640">
        <v>3912627</v>
      </c>
      <c r="I5640">
        <v>3913265</v>
      </c>
      <c r="J5640" t="s">
        <v>37</v>
      </c>
      <c r="K5640" s="1" t="s">
        <v>11261</v>
      </c>
      <c r="L5640" s="1" t="s">
        <v>11261</v>
      </c>
      <c r="M5640" s="1" t="s">
        <v>11261</v>
      </c>
      <c r="N5640" s="1" t="s">
        <v>11261</v>
      </c>
      <c r="O5640" s="1" t="s">
        <v>11261</v>
      </c>
      <c r="P5640" s="1" t="s">
        <v>11261</v>
      </c>
      <c r="Q5640" t="s">
        <v>9091</v>
      </c>
      <c r="R5640">
        <v>639</v>
      </c>
      <c r="S5640" s="10" t="s">
        <v>11261</v>
      </c>
      <c r="T5640" s="1" t="s">
        <v>11261</v>
      </c>
    </row>
    <row r="5641" spans="1:20" hidden="1" x14ac:dyDescent="0.25">
      <c r="A5641" t="s">
        <v>24</v>
      </c>
      <c r="B5641" s="3" t="s">
        <v>11261</v>
      </c>
      <c r="C5641" t="s">
        <v>18799</v>
      </c>
      <c r="D5641" t="s">
        <v>22</v>
      </c>
      <c r="E5641" t="s">
        <v>5</v>
      </c>
      <c r="F5641" s="1" t="s">
        <v>11261</v>
      </c>
      <c r="G5641" t="s">
        <v>907</v>
      </c>
      <c r="H5641">
        <v>3912627</v>
      </c>
      <c r="I5641">
        <v>3913265</v>
      </c>
      <c r="J5641" t="s">
        <v>37</v>
      </c>
      <c r="K5641" t="s">
        <v>9092</v>
      </c>
      <c r="L5641" s="1" t="s">
        <v>11261</v>
      </c>
      <c r="M5641" s="1" t="s">
        <v>11261</v>
      </c>
      <c r="N5641" t="s">
        <v>747</v>
      </c>
      <c r="O5641" s="1" t="s">
        <v>11261</v>
      </c>
      <c r="P5641" s="1" t="s">
        <v>11261</v>
      </c>
      <c r="Q5641" t="s">
        <v>9091</v>
      </c>
      <c r="R5641">
        <v>639</v>
      </c>
      <c r="S5641" s="9">
        <v>212</v>
      </c>
      <c r="T5641" s="1" t="s">
        <v>11261</v>
      </c>
    </row>
    <row r="5642" spans="1:20" hidden="1" x14ac:dyDescent="0.25">
      <c r="A5642" t="s">
        <v>20</v>
      </c>
      <c r="B5642" s="2" t="s">
        <v>21</v>
      </c>
      <c r="C5642" t="s">
        <v>19030</v>
      </c>
      <c r="D5642" t="s">
        <v>22</v>
      </c>
      <c r="E5642" t="s">
        <v>5</v>
      </c>
      <c r="F5642" s="1" t="s">
        <v>11261</v>
      </c>
      <c r="G5642" t="s">
        <v>907</v>
      </c>
      <c r="H5642">
        <v>4021294</v>
      </c>
      <c r="I5642">
        <v>4021932</v>
      </c>
      <c r="J5642" t="s">
        <v>37</v>
      </c>
      <c r="K5642" s="1" t="s">
        <v>11261</v>
      </c>
      <c r="L5642" s="1" t="s">
        <v>11261</v>
      </c>
      <c r="M5642" s="1" t="s">
        <v>11261</v>
      </c>
      <c r="N5642" s="1" t="s">
        <v>11261</v>
      </c>
      <c r="O5642" s="1" t="s">
        <v>11261</v>
      </c>
      <c r="P5642" s="1" t="s">
        <v>11261</v>
      </c>
      <c r="Q5642" t="s">
        <v>9345</v>
      </c>
      <c r="R5642">
        <v>639</v>
      </c>
      <c r="S5642" s="10" t="s">
        <v>11261</v>
      </c>
      <c r="T5642" s="1" t="s">
        <v>11261</v>
      </c>
    </row>
    <row r="5643" spans="1:20" hidden="1" x14ac:dyDescent="0.25">
      <c r="A5643" t="s">
        <v>24</v>
      </c>
      <c r="B5643" s="3" t="s">
        <v>11261</v>
      </c>
      <c r="C5643" t="s">
        <v>19031</v>
      </c>
      <c r="D5643" t="s">
        <v>22</v>
      </c>
      <c r="E5643" t="s">
        <v>5</v>
      </c>
      <c r="F5643" s="1" t="s">
        <v>11261</v>
      </c>
      <c r="G5643" t="s">
        <v>907</v>
      </c>
      <c r="H5643">
        <v>4021294</v>
      </c>
      <c r="I5643">
        <v>4021932</v>
      </c>
      <c r="J5643" t="s">
        <v>37</v>
      </c>
      <c r="K5643" t="s">
        <v>9346</v>
      </c>
      <c r="L5643" s="1" t="s">
        <v>11261</v>
      </c>
      <c r="M5643" s="1" t="s">
        <v>11261</v>
      </c>
      <c r="N5643" t="s">
        <v>27</v>
      </c>
      <c r="O5643" s="1" t="s">
        <v>11261</v>
      </c>
      <c r="P5643" s="1" t="s">
        <v>11261</v>
      </c>
      <c r="Q5643" t="s">
        <v>9345</v>
      </c>
      <c r="R5643">
        <v>639</v>
      </c>
      <c r="S5643" s="9">
        <v>212</v>
      </c>
      <c r="T5643" s="1" t="s">
        <v>11261</v>
      </c>
    </row>
    <row r="5644" spans="1:20" hidden="1" x14ac:dyDescent="0.25">
      <c r="A5644" t="s">
        <v>20</v>
      </c>
      <c r="B5644" s="2" t="s">
        <v>21</v>
      </c>
      <c r="C5644" t="s">
        <v>19113</v>
      </c>
      <c r="D5644" t="s">
        <v>22</v>
      </c>
      <c r="E5644" t="s">
        <v>5</v>
      </c>
      <c r="F5644" s="1" t="s">
        <v>11261</v>
      </c>
      <c r="G5644" t="s">
        <v>907</v>
      </c>
      <c r="H5644">
        <v>4061921</v>
      </c>
      <c r="I5644">
        <v>4062559</v>
      </c>
      <c r="J5644" t="s">
        <v>37</v>
      </c>
      <c r="K5644" s="1" t="s">
        <v>11261</v>
      </c>
      <c r="L5644" s="1" t="s">
        <v>11261</v>
      </c>
      <c r="M5644" s="1" t="s">
        <v>11261</v>
      </c>
      <c r="N5644" s="1" t="s">
        <v>11261</v>
      </c>
      <c r="O5644" s="1" t="s">
        <v>11261</v>
      </c>
      <c r="P5644" s="1" t="s">
        <v>11261</v>
      </c>
      <c r="Q5644" t="s">
        <v>9431</v>
      </c>
      <c r="R5644">
        <v>639</v>
      </c>
      <c r="S5644" s="10" t="s">
        <v>11261</v>
      </c>
      <c r="T5644" s="1" t="s">
        <v>11261</v>
      </c>
    </row>
    <row r="5645" spans="1:20" hidden="1" x14ac:dyDescent="0.25">
      <c r="A5645" t="s">
        <v>24</v>
      </c>
      <c r="B5645" s="3" t="s">
        <v>11261</v>
      </c>
      <c r="C5645" t="s">
        <v>19114</v>
      </c>
      <c r="D5645" t="s">
        <v>22</v>
      </c>
      <c r="E5645" t="s">
        <v>5</v>
      </c>
      <c r="F5645" s="1" t="s">
        <v>11261</v>
      </c>
      <c r="G5645" t="s">
        <v>907</v>
      </c>
      <c r="H5645">
        <v>4061921</v>
      </c>
      <c r="I5645">
        <v>4062559</v>
      </c>
      <c r="J5645" t="s">
        <v>37</v>
      </c>
      <c r="K5645" t="s">
        <v>9432</v>
      </c>
      <c r="L5645" s="1" t="s">
        <v>11261</v>
      </c>
      <c r="M5645" s="1" t="s">
        <v>11261</v>
      </c>
      <c r="N5645" t="s">
        <v>9433</v>
      </c>
      <c r="O5645" s="1" t="s">
        <v>11261</v>
      </c>
      <c r="P5645" s="1" t="s">
        <v>11261</v>
      </c>
      <c r="Q5645" t="s">
        <v>9431</v>
      </c>
      <c r="R5645">
        <v>639</v>
      </c>
      <c r="S5645" s="9">
        <v>212</v>
      </c>
      <c r="T5645" s="1" t="s">
        <v>11261</v>
      </c>
    </row>
    <row r="5646" spans="1:20" hidden="1" x14ac:dyDescent="0.25">
      <c r="A5646" t="s">
        <v>20</v>
      </c>
      <c r="B5646" s="2" t="s">
        <v>21</v>
      </c>
      <c r="C5646" t="s">
        <v>19671</v>
      </c>
      <c r="D5646" t="s">
        <v>22</v>
      </c>
      <c r="E5646" t="s">
        <v>5</v>
      </c>
      <c r="F5646" s="1" t="s">
        <v>11261</v>
      </c>
      <c r="G5646" t="s">
        <v>907</v>
      </c>
      <c r="H5646">
        <v>4347195</v>
      </c>
      <c r="I5646">
        <v>4347833</v>
      </c>
      <c r="J5646" t="s">
        <v>37</v>
      </c>
      <c r="K5646" s="1" t="s">
        <v>11261</v>
      </c>
      <c r="L5646" s="1" t="s">
        <v>11261</v>
      </c>
      <c r="M5646" s="1" t="s">
        <v>11261</v>
      </c>
      <c r="N5646" s="1" t="s">
        <v>11261</v>
      </c>
      <c r="O5646" s="1" t="s">
        <v>11261</v>
      </c>
      <c r="P5646" s="1" t="s">
        <v>11261</v>
      </c>
      <c r="Q5646" t="s">
        <v>10088</v>
      </c>
      <c r="R5646">
        <v>639</v>
      </c>
      <c r="S5646" s="10" t="s">
        <v>11261</v>
      </c>
      <c r="T5646" s="1" t="s">
        <v>11261</v>
      </c>
    </row>
    <row r="5647" spans="1:20" hidden="1" x14ac:dyDescent="0.25">
      <c r="A5647" t="s">
        <v>24</v>
      </c>
      <c r="B5647" s="3" t="s">
        <v>11261</v>
      </c>
      <c r="C5647" t="s">
        <v>12544</v>
      </c>
      <c r="D5647" t="s">
        <v>22</v>
      </c>
      <c r="E5647" t="s">
        <v>5</v>
      </c>
      <c r="F5647" s="1" t="s">
        <v>11261</v>
      </c>
      <c r="G5647" t="s">
        <v>907</v>
      </c>
      <c r="H5647">
        <v>643386</v>
      </c>
      <c r="I5647">
        <v>644759</v>
      </c>
      <c r="J5647" t="s">
        <v>37</v>
      </c>
      <c r="K5647" t="s">
        <v>2296</v>
      </c>
      <c r="L5647" s="1" t="s">
        <v>11261</v>
      </c>
      <c r="M5647" s="1" t="s">
        <v>11261</v>
      </c>
      <c r="N5647" t="s">
        <v>259</v>
      </c>
      <c r="O5647" s="1" t="s">
        <v>11261</v>
      </c>
      <c r="P5647" s="1" t="s">
        <v>11261</v>
      </c>
      <c r="Q5647" t="s">
        <v>2295</v>
      </c>
      <c r="R5647">
        <v>1374</v>
      </c>
      <c r="S5647" s="9">
        <v>457</v>
      </c>
      <c r="T5647" s="1" t="s">
        <v>11261</v>
      </c>
    </row>
    <row r="5648" spans="1:20" hidden="1" x14ac:dyDescent="0.25">
      <c r="A5648" t="s">
        <v>20</v>
      </c>
      <c r="B5648" s="2" t="s">
        <v>126</v>
      </c>
      <c r="C5648" t="s">
        <v>20385</v>
      </c>
      <c r="D5648" t="s">
        <v>22</v>
      </c>
      <c r="E5648" t="s">
        <v>5</v>
      </c>
      <c r="F5648" s="1" t="s">
        <v>11261</v>
      </c>
      <c r="G5648" t="s">
        <v>907</v>
      </c>
      <c r="H5648">
        <v>4677232</v>
      </c>
      <c r="I5648">
        <v>4677870</v>
      </c>
      <c r="J5648" t="s">
        <v>37</v>
      </c>
      <c r="K5648" s="1" t="s">
        <v>11261</v>
      </c>
      <c r="L5648" s="1" t="s">
        <v>11261</v>
      </c>
      <c r="M5648" s="1" t="s">
        <v>11261</v>
      </c>
      <c r="N5648" t="s">
        <v>27</v>
      </c>
      <c r="O5648" s="1" t="s">
        <v>11261</v>
      </c>
      <c r="P5648" s="1" t="s">
        <v>11261</v>
      </c>
      <c r="Q5648" t="s">
        <v>10870</v>
      </c>
      <c r="R5648">
        <v>639</v>
      </c>
      <c r="S5648" s="10" t="s">
        <v>11261</v>
      </c>
      <c r="T5648" t="s">
        <v>127</v>
      </c>
    </row>
    <row r="5649" spans="1:20" hidden="1" x14ac:dyDescent="0.25">
      <c r="A5649" t="s">
        <v>20</v>
      </c>
      <c r="B5649" s="2" t="s">
        <v>21</v>
      </c>
      <c r="C5649" t="s">
        <v>12057</v>
      </c>
      <c r="D5649" t="s">
        <v>22</v>
      </c>
      <c r="E5649" t="s">
        <v>5</v>
      </c>
      <c r="F5649" s="1" t="s">
        <v>11261</v>
      </c>
      <c r="G5649" t="s">
        <v>907</v>
      </c>
      <c r="H5649">
        <v>395652</v>
      </c>
      <c r="I5649">
        <v>396287</v>
      </c>
      <c r="J5649" t="s">
        <v>37</v>
      </c>
      <c r="K5649" s="1" t="s">
        <v>11261</v>
      </c>
      <c r="L5649" s="1" t="s">
        <v>11261</v>
      </c>
      <c r="M5649" s="1" t="s">
        <v>11261</v>
      </c>
      <c r="N5649" s="1" t="s">
        <v>11261</v>
      </c>
      <c r="O5649" s="1" t="s">
        <v>11261</v>
      </c>
      <c r="P5649" s="1" t="s">
        <v>11261</v>
      </c>
      <c r="Q5649" t="s">
        <v>1770</v>
      </c>
      <c r="R5649">
        <v>636</v>
      </c>
      <c r="S5649" s="10" t="s">
        <v>11261</v>
      </c>
      <c r="T5649" s="1" t="s">
        <v>11261</v>
      </c>
    </row>
    <row r="5650" spans="1:20" hidden="1" x14ac:dyDescent="0.25">
      <c r="A5650" t="s">
        <v>24</v>
      </c>
      <c r="B5650" s="3" t="s">
        <v>11261</v>
      </c>
      <c r="C5650" t="s">
        <v>17625</v>
      </c>
      <c r="D5650" t="s">
        <v>22</v>
      </c>
      <c r="E5650" t="s">
        <v>5</v>
      </c>
      <c r="F5650" s="1" t="s">
        <v>11261</v>
      </c>
      <c r="G5650" t="s">
        <v>907</v>
      </c>
      <c r="H5650">
        <v>3311560</v>
      </c>
      <c r="I5650">
        <v>3312933</v>
      </c>
      <c r="J5650" t="s">
        <v>37</v>
      </c>
      <c r="K5650" t="s">
        <v>7775</v>
      </c>
      <c r="L5650" s="1" t="s">
        <v>11261</v>
      </c>
      <c r="M5650" s="1" t="s">
        <v>11261</v>
      </c>
      <c r="N5650" t="s">
        <v>630</v>
      </c>
      <c r="O5650" s="1" t="s">
        <v>11261</v>
      </c>
      <c r="P5650" s="1" t="s">
        <v>11261</v>
      </c>
      <c r="Q5650" t="s">
        <v>7774</v>
      </c>
      <c r="R5650">
        <v>1374</v>
      </c>
      <c r="S5650" s="9">
        <v>457</v>
      </c>
      <c r="T5650" s="1" t="s">
        <v>11261</v>
      </c>
    </row>
    <row r="5651" spans="1:20" hidden="1" x14ac:dyDescent="0.25">
      <c r="A5651" t="s">
        <v>20</v>
      </c>
      <c r="B5651" s="2" t="s">
        <v>21</v>
      </c>
      <c r="C5651" t="s">
        <v>12063</v>
      </c>
      <c r="D5651" t="s">
        <v>22</v>
      </c>
      <c r="E5651" t="s">
        <v>5</v>
      </c>
      <c r="F5651" s="1" t="s">
        <v>11261</v>
      </c>
      <c r="G5651" t="s">
        <v>907</v>
      </c>
      <c r="H5651">
        <v>398578</v>
      </c>
      <c r="I5651">
        <v>399213</v>
      </c>
      <c r="J5651" t="s">
        <v>37</v>
      </c>
      <c r="K5651" s="1" t="s">
        <v>11261</v>
      </c>
      <c r="L5651" s="1" t="s">
        <v>11261</v>
      </c>
      <c r="M5651" s="1" t="s">
        <v>11261</v>
      </c>
      <c r="N5651" s="1" t="s">
        <v>11261</v>
      </c>
      <c r="O5651" s="1" t="s">
        <v>11261</v>
      </c>
      <c r="P5651" s="1" t="s">
        <v>11261</v>
      </c>
      <c r="Q5651" t="s">
        <v>1776</v>
      </c>
      <c r="R5651">
        <v>636</v>
      </c>
      <c r="S5651" s="10" t="s">
        <v>11261</v>
      </c>
      <c r="T5651" s="1" t="s">
        <v>11261</v>
      </c>
    </row>
    <row r="5652" spans="1:20" hidden="1" x14ac:dyDescent="0.25">
      <c r="A5652" t="s">
        <v>24</v>
      </c>
      <c r="B5652" s="3" t="s">
        <v>11261</v>
      </c>
      <c r="C5652" t="s">
        <v>18150</v>
      </c>
      <c r="D5652" t="s">
        <v>22</v>
      </c>
      <c r="E5652" t="s">
        <v>5</v>
      </c>
      <c r="F5652" s="1" t="s">
        <v>11261</v>
      </c>
      <c r="G5652" t="s">
        <v>907</v>
      </c>
      <c r="H5652">
        <v>3592359</v>
      </c>
      <c r="I5652">
        <v>3593732</v>
      </c>
      <c r="J5652" t="s">
        <v>37</v>
      </c>
      <c r="K5652" t="s">
        <v>8339</v>
      </c>
      <c r="L5652" s="1" t="s">
        <v>11261</v>
      </c>
      <c r="M5652" s="1" t="s">
        <v>11261</v>
      </c>
      <c r="N5652" t="s">
        <v>390</v>
      </c>
      <c r="O5652" s="1" t="s">
        <v>11261</v>
      </c>
      <c r="P5652" s="1" t="s">
        <v>11261</v>
      </c>
      <c r="Q5652" t="s">
        <v>8338</v>
      </c>
      <c r="R5652">
        <v>1374</v>
      </c>
      <c r="S5652" s="9">
        <v>457</v>
      </c>
      <c r="T5652" s="1" t="s">
        <v>11261</v>
      </c>
    </row>
    <row r="5653" spans="1:20" hidden="1" x14ac:dyDescent="0.25">
      <c r="A5653" t="s">
        <v>20</v>
      </c>
      <c r="B5653" s="2" t="s">
        <v>21</v>
      </c>
      <c r="C5653" t="s">
        <v>12181</v>
      </c>
      <c r="D5653" t="s">
        <v>22</v>
      </c>
      <c r="E5653" t="s">
        <v>5</v>
      </c>
      <c r="F5653" s="1" t="s">
        <v>11261</v>
      </c>
      <c r="G5653" t="s">
        <v>907</v>
      </c>
      <c r="H5653">
        <v>468254</v>
      </c>
      <c r="I5653">
        <v>468889</v>
      </c>
      <c r="J5653" t="s">
        <v>23</v>
      </c>
      <c r="K5653" s="1" t="s">
        <v>11261</v>
      </c>
      <c r="L5653" s="1" t="s">
        <v>11261</v>
      </c>
      <c r="M5653" s="1" t="s">
        <v>11261</v>
      </c>
      <c r="N5653" s="1" t="s">
        <v>11261</v>
      </c>
      <c r="O5653" s="1" t="s">
        <v>11261</v>
      </c>
      <c r="P5653" s="1" t="s">
        <v>11261</v>
      </c>
      <c r="Q5653" t="s">
        <v>1902</v>
      </c>
      <c r="R5653">
        <v>636</v>
      </c>
      <c r="S5653" s="10" t="s">
        <v>11261</v>
      </c>
      <c r="T5653" s="1" t="s">
        <v>11261</v>
      </c>
    </row>
    <row r="5654" spans="1:20" hidden="1" x14ac:dyDescent="0.25">
      <c r="A5654" t="s">
        <v>24</v>
      </c>
      <c r="B5654" s="3" t="s">
        <v>11261</v>
      </c>
      <c r="C5654" t="s">
        <v>11404</v>
      </c>
      <c r="D5654" t="s">
        <v>22</v>
      </c>
      <c r="E5654" t="s">
        <v>5</v>
      </c>
      <c r="F5654" s="1" t="s">
        <v>11261</v>
      </c>
      <c r="G5654" t="s">
        <v>907</v>
      </c>
      <c r="H5654">
        <v>61354</v>
      </c>
      <c r="I5654">
        <v>62730</v>
      </c>
      <c r="J5654" t="s">
        <v>23</v>
      </c>
      <c r="K5654" t="s">
        <v>1054</v>
      </c>
      <c r="L5654" s="1" t="s">
        <v>11261</v>
      </c>
      <c r="M5654" s="1" t="s">
        <v>11261</v>
      </c>
      <c r="N5654" t="s">
        <v>1055</v>
      </c>
      <c r="O5654" t="s">
        <v>1052</v>
      </c>
      <c r="P5654" s="1" t="s">
        <v>11261</v>
      </c>
      <c r="Q5654" t="s">
        <v>1053</v>
      </c>
      <c r="R5654">
        <v>1377</v>
      </c>
      <c r="S5654" s="9">
        <v>458</v>
      </c>
      <c r="T5654" s="1" t="s">
        <v>11261</v>
      </c>
    </row>
    <row r="5655" spans="1:20" hidden="1" x14ac:dyDescent="0.25">
      <c r="A5655" t="s">
        <v>20</v>
      </c>
      <c r="B5655" s="2" t="s">
        <v>21</v>
      </c>
      <c r="C5655" t="s">
        <v>12712</v>
      </c>
      <c r="D5655" t="s">
        <v>22</v>
      </c>
      <c r="E5655" t="s">
        <v>5</v>
      </c>
      <c r="F5655" s="1" t="s">
        <v>11261</v>
      </c>
      <c r="G5655" t="s">
        <v>907</v>
      </c>
      <c r="H5655">
        <v>731697</v>
      </c>
      <c r="I5655">
        <v>732332</v>
      </c>
      <c r="J5655" t="s">
        <v>23</v>
      </c>
      <c r="K5655" s="1" t="s">
        <v>11261</v>
      </c>
      <c r="L5655" s="1" t="s">
        <v>11261</v>
      </c>
      <c r="M5655" s="1" t="s">
        <v>11261</v>
      </c>
      <c r="N5655" s="1" t="s">
        <v>11261</v>
      </c>
      <c r="O5655" s="1" t="s">
        <v>11261</v>
      </c>
      <c r="P5655" s="1" t="s">
        <v>11261</v>
      </c>
      <c r="Q5655" t="s">
        <v>2483</v>
      </c>
      <c r="R5655">
        <v>636</v>
      </c>
      <c r="S5655" s="10" t="s">
        <v>11261</v>
      </c>
      <c r="T5655" s="1" t="s">
        <v>11261</v>
      </c>
    </row>
    <row r="5656" spans="1:20" hidden="1" x14ac:dyDescent="0.25">
      <c r="A5656" t="s">
        <v>24</v>
      </c>
      <c r="B5656" s="3" t="s">
        <v>11261</v>
      </c>
      <c r="C5656" t="s">
        <v>11643</v>
      </c>
      <c r="D5656" t="s">
        <v>22</v>
      </c>
      <c r="E5656" t="s">
        <v>5</v>
      </c>
      <c r="F5656" s="1" t="s">
        <v>11261</v>
      </c>
      <c r="G5656" t="s">
        <v>907</v>
      </c>
      <c r="H5656">
        <v>176179</v>
      </c>
      <c r="I5656">
        <v>177555</v>
      </c>
      <c r="J5656" t="s">
        <v>23</v>
      </c>
      <c r="K5656" t="s">
        <v>1330</v>
      </c>
      <c r="L5656" s="1" t="s">
        <v>11261</v>
      </c>
      <c r="M5656" s="1" t="s">
        <v>11261</v>
      </c>
      <c r="N5656" t="s">
        <v>1331</v>
      </c>
      <c r="O5656" s="1" t="s">
        <v>11261</v>
      </c>
      <c r="P5656" s="1" t="s">
        <v>11261</v>
      </c>
      <c r="Q5656" t="s">
        <v>1329</v>
      </c>
      <c r="R5656">
        <v>1377</v>
      </c>
      <c r="S5656" s="9">
        <v>458</v>
      </c>
      <c r="T5656" s="1" t="s">
        <v>11261</v>
      </c>
    </row>
    <row r="5657" spans="1:20" hidden="1" x14ac:dyDescent="0.25">
      <c r="A5657" t="s">
        <v>20</v>
      </c>
      <c r="B5657" s="2" t="s">
        <v>21</v>
      </c>
      <c r="C5657" t="s">
        <v>13440</v>
      </c>
      <c r="D5657" t="s">
        <v>22</v>
      </c>
      <c r="E5657" t="s">
        <v>5</v>
      </c>
      <c r="F5657" s="1" t="s">
        <v>11261</v>
      </c>
      <c r="G5657" t="s">
        <v>907</v>
      </c>
      <c r="H5657">
        <v>1109803</v>
      </c>
      <c r="I5657">
        <v>1110438</v>
      </c>
      <c r="J5657" t="s">
        <v>23</v>
      </c>
      <c r="K5657" s="1" t="s">
        <v>11261</v>
      </c>
      <c r="L5657" s="1" t="s">
        <v>11261</v>
      </c>
      <c r="M5657" s="1" t="s">
        <v>11261</v>
      </c>
      <c r="N5657" s="1" t="s">
        <v>11261</v>
      </c>
      <c r="O5657" s="1" t="s">
        <v>11261</v>
      </c>
      <c r="P5657" s="1" t="s">
        <v>11261</v>
      </c>
      <c r="Q5657" t="s">
        <v>3326</v>
      </c>
      <c r="R5657">
        <v>636</v>
      </c>
      <c r="S5657" s="10" t="s">
        <v>11261</v>
      </c>
      <c r="T5657" s="1" t="s">
        <v>11261</v>
      </c>
    </row>
    <row r="5658" spans="1:20" hidden="1" x14ac:dyDescent="0.25">
      <c r="A5658" t="s">
        <v>24</v>
      </c>
      <c r="B5658" s="3" t="s">
        <v>11261</v>
      </c>
      <c r="C5658" t="s">
        <v>11804</v>
      </c>
      <c r="D5658" t="s">
        <v>22</v>
      </c>
      <c r="E5658" t="s">
        <v>5</v>
      </c>
      <c r="F5658" s="1" t="s">
        <v>11261</v>
      </c>
      <c r="G5658" t="s">
        <v>907</v>
      </c>
      <c r="H5658">
        <v>266871</v>
      </c>
      <c r="I5658">
        <v>268247</v>
      </c>
      <c r="J5658" t="s">
        <v>23</v>
      </c>
      <c r="K5658" t="s">
        <v>1506</v>
      </c>
      <c r="L5658" s="1" t="s">
        <v>11261</v>
      </c>
      <c r="M5658" s="1" t="s">
        <v>11261</v>
      </c>
      <c r="N5658" t="s">
        <v>171</v>
      </c>
      <c r="O5658" s="1" t="s">
        <v>11261</v>
      </c>
      <c r="P5658" s="1" t="s">
        <v>11261</v>
      </c>
      <c r="Q5658" t="s">
        <v>1505</v>
      </c>
      <c r="R5658">
        <v>1377</v>
      </c>
      <c r="S5658" s="9">
        <v>458</v>
      </c>
      <c r="T5658" s="1" t="s">
        <v>11261</v>
      </c>
    </row>
    <row r="5659" spans="1:20" hidden="1" x14ac:dyDescent="0.25">
      <c r="A5659" t="s">
        <v>20</v>
      </c>
      <c r="B5659" s="2" t="s">
        <v>21</v>
      </c>
      <c r="C5659" t="s">
        <v>13974</v>
      </c>
      <c r="D5659" t="s">
        <v>22</v>
      </c>
      <c r="E5659" t="s">
        <v>5</v>
      </c>
      <c r="F5659" s="1" t="s">
        <v>11261</v>
      </c>
      <c r="G5659" t="s">
        <v>907</v>
      </c>
      <c r="H5659">
        <v>1374614</v>
      </c>
      <c r="I5659">
        <v>1375249</v>
      </c>
      <c r="J5659" t="s">
        <v>37</v>
      </c>
      <c r="K5659" s="1" t="s">
        <v>11261</v>
      </c>
      <c r="L5659" s="1" t="s">
        <v>11261</v>
      </c>
      <c r="M5659" s="1" t="s">
        <v>11261</v>
      </c>
      <c r="N5659" s="1" t="s">
        <v>11261</v>
      </c>
      <c r="O5659" s="1" t="s">
        <v>11261</v>
      </c>
      <c r="P5659" s="1" t="s">
        <v>11261</v>
      </c>
      <c r="Q5659" t="s">
        <v>3904</v>
      </c>
      <c r="R5659">
        <v>636</v>
      </c>
      <c r="S5659" s="10" t="s">
        <v>11261</v>
      </c>
      <c r="T5659" s="1" t="s">
        <v>11261</v>
      </c>
    </row>
    <row r="5660" spans="1:20" hidden="1" x14ac:dyDescent="0.25">
      <c r="A5660" t="s">
        <v>24</v>
      </c>
      <c r="B5660" s="3" t="s">
        <v>11261</v>
      </c>
      <c r="C5660" t="s">
        <v>12040</v>
      </c>
      <c r="D5660" t="s">
        <v>22</v>
      </c>
      <c r="E5660" t="s">
        <v>5</v>
      </c>
      <c r="F5660" s="1" t="s">
        <v>11261</v>
      </c>
      <c r="G5660" t="s">
        <v>907</v>
      </c>
      <c r="H5660">
        <v>386351</v>
      </c>
      <c r="I5660">
        <v>387727</v>
      </c>
      <c r="J5660" t="s">
        <v>23</v>
      </c>
      <c r="K5660" t="s">
        <v>1752</v>
      </c>
      <c r="L5660" s="1" t="s">
        <v>11261</v>
      </c>
      <c r="M5660" s="1" t="s">
        <v>11261</v>
      </c>
      <c r="N5660" t="s">
        <v>818</v>
      </c>
      <c r="O5660" s="1" t="s">
        <v>11261</v>
      </c>
      <c r="P5660" s="1" t="s">
        <v>11261</v>
      </c>
      <c r="Q5660" t="s">
        <v>1751</v>
      </c>
      <c r="R5660">
        <v>1377</v>
      </c>
      <c r="S5660" s="9">
        <v>458</v>
      </c>
      <c r="T5660" s="1" t="s">
        <v>11261</v>
      </c>
    </row>
    <row r="5661" spans="1:20" hidden="1" x14ac:dyDescent="0.25">
      <c r="A5661" t="s">
        <v>20</v>
      </c>
      <c r="B5661" s="2" t="s">
        <v>21</v>
      </c>
      <c r="C5661" t="s">
        <v>15421</v>
      </c>
      <c r="D5661" t="s">
        <v>22</v>
      </c>
      <c r="E5661" t="s">
        <v>5</v>
      </c>
      <c r="F5661" s="1" t="s">
        <v>11261</v>
      </c>
      <c r="G5661" t="s">
        <v>907</v>
      </c>
      <c r="H5661">
        <v>2135755</v>
      </c>
      <c r="I5661">
        <v>2136390</v>
      </c>
      <c r="J5661" t="s">
        <v>37</v>
      </c>
      <c r="K5661" s="1" t="s">
        <v>11261</v>
      </c>
      <c r="L5661" s="1" t="s">
        <v>11261</v>
      </c>
      <c r="M5661" s="1" t="s">
        <v>11261</v>
      </c>
      <c r="N5661" s="1" t="s">
        <v>11261</v>
      </c>
      <c r="O5661" s="1" t="s">
        <v>11261</v>
      </c>
      <c r="P5661" s="1" t="s">
        <v>11261</v>
      </c>
      <c r="Q5661" t="s">
        <v>5436</v>
      </c>
      <c r="R5661">
        <v>636</v>
      </c>
      <c r="S5661" s="10" t="s">
        <v>11261</v>
      </c>
      <c r="T5661" s="1" t="s">
        <v>11261</v>
      </c>
    </row>
    <row r="5662" spans="1:20" hidden="1" x14ac:dyDescent="0.25">
      <c r="A5662" t="s">
        <v>24</v>
      </c>
      <c r="B5662" s="3" t="s">
        <v>11261</v>
      </c>
      <c r="C5662" t="s">
        <v>15422</v>
      </c>
      <c r="D5662" t="s">
        <v>22</v>
      </c>
      <c r="E5662" t="s">
        <v>5</v>
      </c>
      <c r="F5662" s="1" t="s">
        <v>11261</v>
      </c>
      <c r="G5662" t="s">
        <v>907</v>
      </c>
      <c r="H5662">
        <v>2135755</v>
      </c>
      <c r="I5662">
        <v>2136390</v>
      </c>
      <c r="J5662" t="s">
        <v>37</v>
      </c>
      <c r="K5662" t="s">
        <v>5437</v>
      </c>
      <c r="L5662" s="1" t="s">
        <v>11261</v>
      </c>
      <c r="M5662" s="1" t="s">
        <v>11261</v>
      </c>
      <c r="N5662" t="s">
        <v>5438</v>
      </c>
      <c r="O5662" s="1" t="s">
        <v>11261</v>
      </c>
      <c r="P5662" s="1" t="s">
        <v>11261</v>
      </c>
      <c r="Q5662" t="s">
        <v>5436</v>
      </c>
      <c r="R5662">
        <v>636</v>
      </c>
      <c r="S5662" s="9">
        <v>211</v>
      </c>
      <c r="T5662" s="1" t="s">
        <v>11261</v>
      </c>
    </row>
    <row r="5663" spans="1:20" hidden="1" x14ac:dyDescent="0.25">
      <c r="A5663" t="s">
        <v>20</v>
      </c>
      <c r="B5663" s="2" t="s">
        <v>21</v>
      </c>
      <c r="C5663" t="s">
        <v>16518</v>
      </c>
      <c r="D5663" t="s">
        <v>22</v>
      </c>
      <c r="E5663" t="s">
        <v>5</v>
      </c>
      <c r="F5663" s="1" t="s">
        <v>11261</v>
      </c>
      <c r="G5663" t="s">
        <v>907</v>
      </c>
      <c r="H5663">
        <v>2708629</v>
      </c>
      <c r="I5663">
        <v>2709264</v>
      </c>
      <c r="J5663" t="s">
        <v>37</v>
      </c>
      <c r="K5663" s="1" t="s">
        <v>11261</v>
      </c>
      <c r="L5663" s="1" t="s">
        <v>11261</v>
      </c>
      <c r="M5663" s="1" t="s">
        <v>11261</v>
      </c>
      <c r="N5663" s="1" t="s">
        <v>11261</v>
      </c>
      <c r="O5663" s="1" t="s">
        <v>11261</v>
      </c>
      <c r="P5663" s="1" t="s">
        <v>11261</v>
      </c>
      <c r="Q5663" t="s">
        <v>6604</v>
      </c>
      <c r="R5663">
        <v>636</v>
      </c>
      <c r="S5663" s="10" t="s">
        <v>11261</v>
      </c>
      <c r="T5663" s="1" t="s">
        <v>11261</v>
      </c>
    </row>
    <row r="5664" spans="1:20" hidden="1" x14ac:dyDescent="0.25">
      <c r="A5664" t="s">
        <v>24</v>
      </c>
      <c r="B5664" s="3" t="s">
        <v>11261</v>
      </c>
      <c r="C5664" t="s">
        <v>16519</v>
      </c>
      <c r="D5664" t="s">
        <v>22</v>
      </c>
      <c r="E5664" t="s">
        <v>5</v>
      </c>
      <c r="F5664" s="1" t="s">
        <v>11261</v>
      </c>
      <c r="G5664" t="s">
        <v>907</v>
      </c>
      <c r="H5664">
        <v>2708629</v>
      </c>
      <c r="I5664">
        <v>2709264</v>
      </c>
      <c r="J5664" t="s">
        <v>37</v>
      </c>
      <c r="K5664" t="s">
        <v>6605</v>
      </c>
      <c r="L5664" s="1" t="s">
        <v>11261</v>
      </c>
      <c r="M5664" s="1" t="s">
        <v>11261</v>
      </c>
      <c r="N5664" t="s">
        <v>27</v>
      </c>
      <c r="O5664" s="1" t="s">
        <v>11261</v>
      </c>
      <c r="P5664" s="1" t="s">
        <v>11261</v>
      </c>
      <c r="Q5664" t="s">
        <v>6604</v>
      </c>
      <c r="R5664">
        <v>636</v>
      </c>
      <c r="S5664" s="9">
        <v>211</v>
      </c>
      <c r="T5664" s="1" t="s">
        <v>11261</v>
      </c>
    </row>
    <row r="5665" spans="1:20" hidden="1" x14ac:dyDescent="0.25">
      <c r="A5665" t="s">
        <v>20</v>
      </c>
      <c r="B5665" s="2" t="s">
        <v>21</v>
      </c>
      <c r="C5665" t="s">
        <v>17284</v>
      </c>
      <c r="D5665" t="s">
        <v>22</v>
      </c>
      <c r="E5665" t="s">
        <v>5</v>
      </c>
      <c r="F5665" s="1" t="s">
        <v>11261</v>
      </c>
      <c r="G5665" t="s">
        <v>907</v>
      </c>
      <c r="H5665">
        <v>3127137</v>
      </c>
      <c r="I5665">
        <v>3127772</v>
      </c>
      <c r="J5665" t="s">
        <v>37</v>
      </c>
      <c r="K5665" s="1" t="s">
        <v>11261</v>
      </c>
      <c r="L5665" s="1" t="s">
        <v>11261</v>
      </c>
      <c r="M5665" s="1" t="s">
        <v>11261</v>
      </c>
      <c r="N5665" s="1" t="s">
        <v>11261</v>
      </c>
      <c r="O5665" s="1" t="s">
        <v>11261</v>
      </c>
      <c r="P5665" s="1" t="s">
        <v>11261</v>
      </c>
      <c r="Q5665" t="s">
        <v>7408</v>
      </c>
      <c r="R5665">
        <v>636</v>
      </c>
      <c r="S5665" s="10" t="s">
        <v>11261</v>
      </c>
      <c r="T5665" s="1" t="s">
        <v>11261</v>
      </c>
    </row>
    <row r="5666" spans="1:20" hidden="1" x14ac:dyDescent="0.25">
      <c r="A5666" t="s">
        <v>24</v>
      </c>
      <c r="B5666" s="3" t="s">
        <v>11261</v>
      </c>
      <c r="C5666" t="s">
        <v>17285</v>
      </c>
      <c r="D5666" t="s">
        <v>22</v>
      </c>
      <c r="E5666" t="s">
        <v>5</v>
      </c>
      <c r="F5666" s="1" t="s">
        <v>11261</v>
      </c>
      <c r="G5666" t="s">
        <v>907</v>
      </c>
      <c r="H5666">
        <v>3127137</v>
      </c>
      <c r="I5666">
        <v>3127772</v>
      </c>
      <c r="J5666" t="s">
        <v>37</v>
      </c>
      <c r="K5666" t="s">
        <v>7409</v>
      </c>
      <c r="L5666" s="1" t="s">
        <v>11261</v>
      </c>
      <c r="M5666" s="1" t="s">
        <v>11261</v>
      </c>
      <c r="N5666" t="s">
        <v>7410</v>
      </c>
      <c r="O5666" s="1" t="s">
        <v>11261</v>
      </c>
      <c r="P5666" s="1" t="s">
        <v>11261</v>
      </c>
      <c r="Q5666" t="s">
        <v>7408</v>
      </c>
      <c r="R5666">
        <v>636</v>
      </c>
      <c r="S5666" s="9">
        <v>211</v>
      </c>
      <c r="T5666" s="1" t="s">
        <v>11261</v>
      </c>
    </row>
    <row r="5667" spans="1:20" hidden="1" x14ac:dyDescent="0.25">
      <c r="A5667" t="s">
        <v>20</v>
      </c>
      <c r="B5667" s="2" t="s">
        <v>21</v>
      </c>
      <c r="C5667" t="s">
        <v>17741</v>
      </c>
      <c r="D5667" t="s">
        <v>22</v>
      </c>
      <c r="E5667" t="s">
        <v>5</v>
      </c>
      <c r="F5667" s="1" t="s">
        <v>11261</v>
      </c>
      <c r="G5667" t="s">
        <v>907</v>
      </c>
      <c r="H5667">
        <v>3379083</v>
      </c>
      <c r="I5667">
        <v>3379718</v>
      </c>
      <c r="J5667" t="s">
        <v>23</v>
      </c>
      <c r="K5667" s="1" t="s">
        <v>11261</v>
      </c>
      <c r="L5667" s="1" t="s">
        <v>11261</v>
      </c>
      <c r="M5667" s="1" t="s">
        <v>11261</v>
      </c>
      <c r="N5667" s="1" t="s">
        <v>11261</v>
      </c>
      <c r="O5667" s="1" t="s">
        <v>11261</v>
      </c>
      <c r="P5667" s="1" t="s">
        <v>11261</v>
      </c>
      <c r="Q5667" t="s">
        <v>7898</v>
      </c>
      <c r="R5667">
        <v>636</v>
      </c>
      <c r="S5667" s="10" t="s">
        <v>11261</v>
      </c>
      <c r="T5667" s="1" t="s">
        <v>11261</v>
      </c>
    </row>
    <row r="5668" spans="1:20" hidden="1" x14ac:dyDescent="0.25">
      <c r="A5668" t="s">
        <v>24</v>
      </c>
      <c r="B5668" s="3" t="s">
        <v>11261</v>
      </c>
      <c r="C5668" t="s">
        <v>17742</v>
      </c>
      <c r="D5668" t="s">
        <v>22</v>
      </c>
      <c r="E5668" t="s">
        <v>5</v>
      </c>
      <c r="F5668" s="1" t="s">
        <v>11261</v>
      </c>
      <c r="G5668" t="s">
        <v>907</v>
      </c>
      <c r="H5668">
        <v>3379083</v>
      </c>
      <c r="I5668">
        <v>3379718</v>
      </c>
      <c r="J5668" t="s">
        <v>23</v>
      </c>
      <c r="K5668" t="s">
        <v>7899</v>
      </c>
      <c r="L5668" s="1" t="s">
        <v>11261</v>
      </c>
      <c r="M5668" s="1" t="s">
        <v>11261</v>
      </c>
      <c r="N5668" t="s">
        <v>27</v>
      </c>
      <c r="O5668" s="1" t="s">
        <v>11261</v>
      </c>
      <c r="P5668" s="1" t="s">
        <v>11261</v>
      </c>
      <c r="Q5668" t="s">
        <v>7898</v>
      </c>
      <c r="R5668">
        <v>636</v>
      </c>
      <c r="S5668" s="9">
        <v>211</v>
      </c>
      <c r="T5668" s="1" t="s">
        <v>11261</v>
      </c>
    </row>
    <row r="5669" spans="1:20" hidden="1" x14ac:dyDescent="0.25">
      <c r="A5669" t="s">
        <v>20</v>
      </c>
      <c r="B5669" s="2" t="s">
        <v>21</v>
      </c>
      <c r="C5669" t="s">
        <v>18499</v>
      </c>
      <c r="D5669" t="s">
        <v>22</v>
      </c>
      <c r="E5669" t="s">
        <v>5</v>
      </c>
      <c r="F5669" s="1" t="s">
        <v>11261</v>
      </c>
      <c r="G5669" t="s">
        <v>907</v>
      </c>
      <c r="H5669">
        <v>3771694</v>
      </c>
      <c r="I5669">
        <v>3772329</v>
      </c>
      <c r="J5669" t="s">
        <v>37</v>
      </c>
      <c r="K5669" s="1" t="s">
        <v>11261</v>
      </c>
      <c r="L5669" s="1" t="s">
        <v>11261</v>
      </c>
      <c r="M5669" s="1" t="s">
        <v>11261</v>
      </c>
      <c r="N5669" s="1" t="s">
        <v>11261</v>
      </c>
      <c r="O5669" s="1" t="s">
        <v>11261</v>
      </c>
      <c r="P5669" s="1" t="s">
        <v>11261</v>
      </c>
      <c r="Q5669" t="s">
        <v>8747</v>
      </c>
      <c r="R5669">
        <v>636</v>
      </c>
      <c r="S5669" s="10" t="s">
        <v>11261</v>
      </c>
      <c r="T5669" s="1" t="s">
        <v>11261</v>
      </c>
    </row>
    <row r="5670" spans="1:20" hidden="1" x14ac:dyDescent="0.25">
      <c r="A5670" t="s">
        <v>24</v>
      </c>
      <c r="B5670" s="3" t="s">
        <v>11261</v>
      </c>
      <c r="C5670" t="s">
        <v>19588</v>
      </c>
      <c r="D5670" t="s">
        <v>22</v>
      </c>
      <c r="E5670" t="s">
        <v>5</v>
      </c>
      <c r="F5670" s="1" t="s">
        <v>11261</v>
      </c>
      <c r="G5670" t="s">
        <v>907</v>
      </c>
      <c r="H5670">
        <v>4300405</v>
      </c>
      <c r="I5670">
        <v>4301781</v>
      </c>
      <c r="J5670" t="s">
        <v>37</v>
      </c>
      <c r="K5670" t="s">
        <v>9994</v>
      </c>
      <c r="L5670" s="1" t="s">
        <v>11261</v>
      </c>
      <c r="M5670" s="1" t="s">
        <v>11261</v>
      </c>
      <c r="N5670" t="s">
        <v>831</v>
      </c>
      <c r="O5670" s="1" t="s">
        <v>11261</v>
      </c>
      <c r="P5670" s="1" t="s">
        <v>11261</v>
      </c>
      <c r="Q5670" t="s">
        <v>9993</v>
      </c>
      <c r="R5670">
        <v>1377</v>
      </c>
      <c r="S5670" s="9">
        <v>458</v>
      </c>
      <c r="T5670" s="1" t="s">
        <v>11261</v>
      </c>
    </row>
    <row r="5671" spans="1:20" hidden="1" x14ac:dyDescent="0.25">
      <c r="A5671" t="s">
        <v>20</v>
      </c>
      <c r="B5671" s="2" t="s">
        <v>21</v>
      </c>
      <c r="C5671" t="s">
        <v>18929</v>
      </c>
      <c r="D5671" t="s">
        <v>22</v>
      </c>
      <c r="E5671" t="s">
        <v>5</v>
      </c>
      <c r="F5671" s="1" t="s">
        <v>11261</v>
      </c>
      <c r="G5671" t="s">
        <v>907</v>
      </c>
      <c r="H5671">
        <v>3977530</v>
      </c>
      <c r="I5671">
        <v>3978165</v>
      </c>
      <c r="J5671" t="s">
        <v>37</v>
      </c>
      <c r="K5671" s="1" t="s">
        <v>11261</v>
      </c>
      <c r="L5671" s="1" t="s">
        <v>11261</v>
      </c>
      <c r="M5671" s="1" t="s">
        <v>11261</v>
      </c>
      <c r="N5671" s="1" t="s">
        <v>11261</v>
      </c>
      <c r="O5671" s="1" t="s">
        <v>11261</v>
      </c>
      <c r="P5671" s="1" t="s">
        <v>11261</v>
      </c>
      <c r="Q5671" t="s">
        <v>9234</v>
      </c>
      <c r="R5671">
        <v>636</v>
      </c>
      <c r="S5671" s="10" t="s">
        <v>11261</v>
      </c>
      <c r="T5671" s="1" t="s">
        <v>11261</v>
      </c>
    </row>
    <row r="5672" spans="1:20" hidden="1" x14ac:dyDescent="0.25">
      <c r="A5672" t="s">
        <v>24</v>
      </c>
      <c r="B5672" s="3" t="s">
        <v>11261</v>
      </c>
      <c r="C5672" t="s">
        <v>18930</v>
      </c>
      <c r="D5672" t="s">
        <v>22</v>
      </c>
      <c r="E5672" t="s">
        <v>5</v>
      </c>
      <c r="F5672" s="1" t="s">
        <v>11261</v>
      </c>
      <c r="G5672" t="s">
        <v>907</v>
      </c>
      <c r="H5672">
        <v>3977530</v>
      </c>
      <c r="I5672">
        <v>3978165</v>
      </c>
      <c r="J5672" t="s">
        <v>37</v>
      </c>
      <c r="K5672" t="s">
        <v>9235</v>
      </c>
      <c r="L5672" s="1" t="s">
        <v>11261</v>
      </c>
      <c r="M5672" s="1" t="s">
        <v>11261</v>
      </c>
      <c r="N5672" t="s">
        <v>9236</v>
      </c>
      <c r="O5672" s="1" t="s">
        <v>11261</v>
      </c>
      <c r="P5672" s="1" t="s">
        <v>11261</v>
      </c>
      <c r="Q5672" t="s">
        <v>9234</v>
      </c>
      <c r="R5672">
        <v>636</v>
      </c>
      <c r="S5672" s="9">
        <v>211</v>
      </c>
      <c r="T5672" s="1" t="s">
        <v>11261</v>
      </c>
    </row>
    <row r="5673" spans="1:20" hidden="1" x14ac:dyDescent="0.25">
      <c r="A5673" t="s">
        <v>20</v>
      </c>
      <c r="B5673" s="2" t="s">
        <v>21</v>
      </c>
      <c r="C5673" t="s">
        <v>19008</v>
      </c>
      <c r="D5673" t="s">
        <v>22</v>
      </c>
      <c r="E5673" t="s">
        <v>5</v>
      </c>
      <c r="F5673" s="1" t="s">
        <v>11261</v>
      </c>
      <c r="G5673" t="s">
        <v>907</v>
      </c>
      <c r="H5673">
        <v>4012861</v>
      </c>
      <c r="I5673">
        <v>4013496</v>
      </c>
      <c r="J5673" t="s">
        <v>37</v>
      </c>
      <c r="K5673" s="1" t="s">
        <v>11261</v>
      </c>
      <c r="L5673" s="1" t="s">
        <v>11261</v>
      </c>
      <c r="M5673" s="1" t="s">
        <v>11261</v>
      </c>
      <c r="N5673" s="1" t="s">
        <v>11261</v>
      </c>
      <c r="O5673" s="1" t="s">
        <v>11261</v>
      </c>
      <c r="P5673" s="1" t="s">
        <v>11261</v>
      </c>
      <c r="Q5673" t="s">
        <v>9322</v>
      </c>
      <c r="R5673">
        <v>636</v>
      </c>
      <c r="S5673" s="10" t="s">
        <v>11261</v>
      </c>
      <c r="T5673" s="1" t="s">
        <v>11261</v>
      </c>
    </row>
    <row r="5674" spans="1:20" hidden="1" x14ac:dyDescent="0.25">
      <c r="A5674" t="s">
        <v>24</v>
      </c>
      <c r="B5674" s="3" t="s">
        <v>11261</v>
      </c>
      <c r="C5674" t="s">
        <v>19009</v>
      </c>
      <c r="D5674" t="s">
        <v>22</v>
      </c>
      <c r="E5674" t="s">
        <v>5</v>
      </c>
      <c r="F5674" s="1" t="s">
        <v>11261</v>
      </c>
      <c r="G5674" t="s">
        <v>907</v>
      </c>
      <c r="H5674">
        <v>4012861</v>
      </c>
      <c r="I5674">
        <v>4013496</v>
      </c>
      <c r="J5674" t="s">
        <v>37</v>
      </c>
      <c r="K5674" t="s">
        <v>9323</v>
      </c>
      <c r="L5674" s="1" t="s">
        <v>11261</v>
      </c>
      <c r="M5674" s="1" t="s">
        <v>11261</v>
      </c>
      <c r="N5674" t="s">
        <v>27</v>
      </c>
      <c r="O5674" s="1" t="s">
        <v>11261</v>
      </c>
      <c r="P5674" s="1" t="s">
        <v>11261</v>
      </c>
      <c r="Q5674" t="s">
        <v>9322</v>
      </c>
      <c r="R5674">
        <v>636</v>
      </c>
      <c r="S5674" s="9">
        <v>211</v>
      </c>
      <c r="T5674" s="1" t="s">
        <v>11261</v>
      </c>
    </row>
    <row r="5675" spans="1:20" hidden="1" x14ac:dyDescent="0.25">
      <c r="A5675" t="s">
        <v>20</v>
      </c>
      <c r="B5675" s="2" t="s">
        <v>21</v>
      </c>
      <c r="C5675" t="s">
        <v>19221</v>
      </c>
      <c r="D5675" t="s">
        <v>22</v>
      </c>
      <c r="E5675" t="s">
        <v>5</v>
      </c>
      <c r="F5675" s="1" t="s">
        <v>11261</v>
      </c>
      <c r="G5675" t="s">
        <v>907</v>
      </c>
      <c r="H5675">
        <v>4109391</v>
      </c>
      <c r="I5675">
        <v>4110026</v>
      </c>
      <c r="J5675" t="s">
        <v>37</v>
      </c>
      <c r="K5675" s="1" t="s">
        <v>11261</v>
      </c>
      <c r="L5675" s="1" t="s">
        <v>11261</v>
      </c>
      <c r="M5675" s="1" t="s">
        <v>11261</v>
      </c>
      <c r="N5675" s="1" t="s">
        <v>11261</v>
      </c>
      <c r="O5675" s="1" t="s">
        <v>11261</v>
      </c>
      <c r="P5675" s="1" t="s">
        <v>11261</v>
      </c>
      <c r="Q5675" t="s">
        <v>9556</v>
      </c>
      <c r="R5675">
        <v>636</v>
      </c>
      <c r="S5675" s="10" t="s">
        <v>11261</v>
      </c>
      <c r="T5675" s="1" t="s">
        <v>11261</v>
      </c>
    </row>
    <row r="5676" spans="1:20" hidden="1" x14ac:dyDescent="0.25">
      <c r="A5676" t="s">
        <v>24</v>
      </c>
      <c r="B5676" s="3" t="s">
        <v>11261</v>
      </c>
      <c r="C5676" t="s">
        <v>19688</v>
      </c>
      <c r="D5676" t="s">
        <v>22</v>
      </c>
      <c r="E5676" t="s">
        <v>5</v>
      </c>
      <c r="F5676" s="1" t="s">
        <v>11261</v>
      </c>
      <c r="G5676" t="s">
        <v>907</v>
      </c>
      <c r="H5676">
        <v>4353189</v>
      </c>
      <c r="I5676">
        <v>4354565</v>
      </c>
      <c r="J5676" t="s">
        <v>37</v>
      </c>
      <c r="K5676" t="s">
        <v>10107</v>
      </c>
      <c r="L5676" s="1" t="s">
        <v>11261</v>
      </c>
      <c r="M5676" s="1" t="s">
        <v>11261</v>
      </c>
      <c r="N5676" t="s">
        <v>838</v>
      </c>
      <c r="O5676" s="1" t="s">
        <v>11261</v>
      </c>
      <c r="P5676" s="1" t="s">
        <v>11261</v>
      </c>
      <c r="Q5676" t="s">
        <v>10106</v>
      </c>
      <c r="R5676">
        <v>1377</v>
      </c>
      <c r="S5676" s="9">
        <v>458</v>
      </c>
      <c r="T5676" s="1" t="s">
        <v>11261</v>
      </c>
    </row>
    <row r="5677" spans="1:20" hidden="1" x14ac:dyDescent="0.25">
      <c r="A5677" t="s">
        <v>20</v>
      </c>
      <c r="B5677" s="2" t="s">
        <v>21</v>
      </c>
      <c r="C5677" t="s">
        <v>19541</v>
      </c>
      <c r="D5677" t="s">
        <v>22</v>
      </c>
      <c r="E5677" t="s">
        <v>5</v>
      </c>
      <c r="F5677" s="1" t="s">
        <v>11261</v>
      </c>
      <c r="G5677" t="s">
        <v>907</v>
      </c>
      <c r="H5677">
        <v>4273070</v>
      </c>
      <c r="I5677">
        <v>4273705</v>
      </c>
      <c r="J5677" t="s">
        <v>37</v>
      </c>
      <c r="K5677" s="1" t="s">
        <v>11261</v>
      </c>
      <c r="L5677" s="1" t="s">
        <v>11261</v>
      </c>
      <c r="M5677" s="1" t="s">
        <v>11261</v>
      </c>
      <c r="N5677" s="1" t="s">
        <v>11261</v>
      </c>
      <c r="O5677" s="1" t="s">
        <v>11261</v>
      </c>
      <c r="P5677" s="1" t="s">
        <v>11261</v>
      </c>
      <c r="Q5677" t="s">
        <v>9939</v>
      </c>
      <c r="R5677">
        <v>636</v>
      </c>
      <c r="S5677" s="10" t="s">
        <v>11261</v>
      </c>
      <c r="T5677" s="1" t="s">
        <v>11261</v>
      </c>
    </row>
    <row r="5678" spans="1:20" hidden="1" x14ac:dyDescent="0.25">
      <c r="A5678" t="s">
        <v>24</v>
      </c>
      <c r="B5678" s="3" t="s">
        <v>11261</v>
      </c>
      <c r="C5678" t="s">
        <v>19542</v>
      </c>
      <c r="D5678" t="s">
        <v>22</v>
      </c>
      <c r="E5678" t="s">
        <v>5</v>
      </c>
      <c r="F5678" s="1" t="s">
        <v>11261</v>
      </c>
      <c r="G5678" t="s">
        <v>907</v>
      </c>
      <c r="H5678">
        <v>4273070</v>
      </c>
      <c r="I5678">
        <v>4273705</v>
      </c>
      <c r="J5678" t="s">
        <v>37</v>
      </c>
      <c r="K5678" t="s">
        <v>9940</v>
      </c>
      <c r="L5678" s="1" t="s">
        <v>11261</v>
      </c>
      <c r="M5678" s="1" t="s">
        <v>11261</v>
      </c>
      <c r="N5678" t="s">
        <v>265</v>
      </c>
      <c r="O5678" s="1" t="s">
        <v>11261</v>
      </c>
      <c r="P5678" s="1" t="s">
        <v>11261</v>
      </c>
      <c r="Q5678" t="s">
        <v>9939</v>
      </c>
      <c r="R5678">
        <v>636</v>
      </c>
      <c r="S5678" s="9">
        <v>211</v>
      </c>
      <c r="T5678" s="1" t="s">
        <v>11261</v>
      </c>
    </row>
    <row r="5679" spans="1:20" hidden="1" x14ac:dyDescent="0.25">
      <c r="A5679" t="s">
        <v>20</v>
      </c>
      <c r="B5679" s="2" t="s">
        <v>21</v>
      </c>
      <c r="C5679" t="s">
        <v>20332</v>
      </c>
      <c r="D5679" t="s">
        <v>22</v>
      </c>
      <c r="E5679" t="s">
        <v>5</v>
      </c>
      <c r="F5679" s="1" t="s">
        <v>11261</v>
      </c>
      <c r="G5679" t="s">
        <v>907</v>
      </c>
      <c r="H5679">
        <v>4641091</v>
      </c>
      <c r="I5679">
        <v>4641726</v>
      </c>
      <c r="J5679" t="s">
        <v>23</v>
      </c>
      <c r="K5679" s="1" t="s">
        <v>11261</v>
      </c>
      <c r="L5679" s="1" t="s">
        <v>11261</v>
      </c>
      <c r="M5679" s="1" t="s">
        <v>11261</v>
      </c>
      <c r="N5679" s="1" t="s">
        <v>11261</v>
      </c>
      <c r="O5679" s="1" t="s">
        <v>11261</v>
      </c>
      <c r="P5679" s="1" t="s">
        <v>11261</v>
      </c>
      <c r="Q5679" t="s">
        <v>10812</v>
      </c>
      <c r="R5679">
        <v>636</v>
      </c>
      <c r="S5679" s="10" t="s">
        <v>11261</v>
      </c>
      <c r="T5679" s="1" t="s">
        <v>11261</v>
      </c>
    </row>
    <row r="5680" spans="1:20" hidden="1" x14ac:dyDescent="0.25">
      <c r="A5680" t="s">
        <v>24</v>
      </c>
      <c r="B5680" s="3" t="s">
        <v>11261</v>
      </c>
      <c r="C5680" t="s">
        <v>20333</v>
      </c>
      <c r="D5680" t="s">
        <v>22</v>
      </c>
      <c r="E5680" t="s">
        <v>5</v>
      </c>
      <c r="F5680" s="1" t="s">
        <v>11261</v>
      </c>
      <c r="G5680" t="s">
        <v>907</v>
      </c>
      <c r="H5680">
        <v>4641091</v>
      </c>
      <c r="I5680">
        <v>4641726</v>
      </c>
      <c r="J5680" t="s">
        <v>23</v>
      </c>
      <c r="K5680" t="s">
        <v>10813</v>
      </c>
      <c r="L5680" s="1" t="s">
        <v>11261</v>
      </c>
      <c r="M5680" s="1" t="s">
        <v>11261</v>
      </c>
      <c r="N5680" t="s">
        <v>27</v>
      </c>
      <c r="O5680" s="1" t="s">
        <v>11261</v>
      </c>
      <c r="P5680" s="1" t="s">
        <v>11261</v>
      </c>
      <c r="Q5680" t="s">
        <v>10812</v>
      </c>
      <c r="R5680">
        <v>636</v>
      </c>
      <c r="S5680" s="9">
        <v>211</v>
      </c>
      <c r="T5680" s="1" t="s">
        <v>11261</v>
      </c>
    </row>
    <row r="5681" spans="1:20" hidden="1" x14ac:dyDescent="0.25">
      <c r="A5681" t="s">
        <v>20</v>
      </c>
      <c r="B5681" s="2" t="s">
        <v>21</v>
      </c>
      <c r="C5681" t="s">
        <v>13063</v>
      </c>
      <c r="D5681" t="s">
        <v>22</v>
      </c>
      <c r="E5681" t="s">
        <v>5</v>
      </c>
      <c r="F5681" s="1" t="s">
        <v>11261</v>
      </c>
      <c r="G5681" t="s">
        <v>907</v>
      </c>
      <c r="H5681">
        <v>919656</v>
      </c>
      <c r="I5681">
        <v>920288</v>
      </c>
      <c r="J5681" t="s">
        <v>23</v>
      </c>
      <c r="K5681" s="1" t="s">
        <v>11261</v>
      </c>
      <c r="L5681" s="1" t="s">
        <v>11261</v>
      </c>
      <c r="M5681" s="1" t="s">
        <v>11261</v>
      </c>
      <c r="N5681" s="1" t="s">
        <v>11261</v>
      </c>
      <c r="O5681" s="1" t="s">
        <v>11261</v>
      </c>
      <c r="P5681" s="1" t="s">
        <v>11261</v>
      </c>
      <c r="Q5681" t="s">
        <v>2882</v>
      </c>
      <c r="R5681">
        <v>633</v>
      </c>
      <c r="S5681" s="10" t="s">
        <v>11261</v>
      </c>
      <c r="T5681" s="1" t="s">
        <v>11261</v>
      </c>
    </row>
    <row r="5682" spans="1:20" hidden="1" x14ac:dyDescent="0.25">
      <c r="A5682" t="s">
        <v>24</v>
      </c>
      <c r="B5682" s="3" t="s">
        <v>11261</v>
      </c>
      <c r="C5682" t="s">
        <v>13064</v>
      </c>
      <c r="D5682" t="s">
        <v>22</v>
      </c>
      <c r="E5682" t="s">
        <v>5</v>
      </c>
      <c r="F5682" s="1" t="s">
        <v>11261</v>
      </c>
      <c r="G5682" t="s">
        <v>907</v>
      </c>
      <c r="H5682">
        <v>919656</v>
      </c>
      <c r="I5682">
        <v>920288</v>
      </c>
      <c r="J5682" t="s">
        <v>23</v>
      </c>
      <c r="K5682" t="s">
        <v>2883</v>
      </c>
      <c r="L5682" s="1" t="s">
        <v>11261</v>
      </c>
      <c r="M5682" s="1" t="s">
        <v>11261</v>
      </c>
      <c r="N5682" t="s">
        <v>418</v>
      </c>
      <c r="O5682" s="1" t="s">
        <v>11261</v>
      </c>
      <c r="P5682" s="1" t="s">
        <v>11261</v>
      </c>
      <c r="Q5682" t="s">
        <v>2882</v>
      </c>
      <c r="R5682">
        <v>633</v>
      </c>
      <c r="S5682" s="9">
        <v>210</v>
      </c>
      <c r="T5682" s="1" t="s">
        <v>11261</v>
      </c>
    </row>
    <row r="5683" spans="1:20" hidden="1" x14ac:dyDescent="0.25">
      <c r="A5683" t="s">
        <v>20</v>
      </c>
      <c r="B5683" s="2" t="s">
        <v>21</v>
      </c>
      <c r="C5683" t="s">
        <v>13167</v>
      </c>
      <c r="D5683" t="s">
        <v>22</v>
      </c>
      <c r="E5683" t="s">
        <v>5</v>
      </c>
      <c r="F5683" s="1" t="s">
        <v>11261</v>
      </c>
      <c r="G5683" t="s">
        <v>907</v>
      </c>
      <c r="H5683">
        <v>975397</v>
      </c>
      <c r="I5683">
        <v>976029</v>
      </c>
      <c r="J5683" t="s">
        <v>23</v>
      </c>
      <c r="K5683" s="1" t="s">
        <v>11261</v>
      </c>
      <c r="L5683" s="1" t="s">
        <v>11261</v>
      </c>
      <c r="M5683" s="1" t="s">
        <v>11261</v>
      </c>
      <c r="N5683" s="1" t="s">
        <v>11261</v>
      </c>
      <c r="O5683" t="s">
        <v>3008</v>
      </c>
      <c r="P5683" s="1" t="s">
        <v>11261</v>
      </c>
      <c r="Q5683" t="s">
        <v>3009</v>
      </c>
      <c r="R5683">
        <v>633</v>
      </c>
      <c r="S5683" s="10" t="s">
        <v>11261</v>
      </c>
      <c r="T5683" s="1" t="s">
        <v>11261</v>
      </c>
    </row>
    <row r="5684" spans="1:20" hidden="1" x14ac:dyDescent="0.25">
      <c r="A5684" t="s">
        <v>24</v>
      </c>
      <c r="B5684" s="3" t="s">
        <v>11261</v>
      </c>
      <c r="C5684" t="s">
        <v>12298</v>
      </c>
      <c r="D5684" t="s">
        <v>22</v>
      </c>
      <c r="E5684" t="s">
        <v>5</v>
      </c>
      <c r="F5684" s="1" t="s">
        <v>11261</v>
      </c>
      <c r="G5684" t="s">
        <v>907</v>
      </c>
      <c r="H5684">
        <v>536445</v>
      </c>
      <c r="I5684">
        <v>537824</v>
      </c>
      <c r="J5684" t="s">
        <v>23</v>
      </c>
      <c r="K5684" t="s">
        <v>2034</v>
      </c>
      <c r="L5684" s="1" t="s">
        <v>11261</v>
      </c>
      <c r="M5684" s="1" t="s">
        <v>11261</v>
      </c>
      <c r="N5684" t="s">
        <v>555</v>
      </c>
      <c r="O5684" s="1" t="s">
        <v>11261</v>
      </c>
      <c r="P5684" s="1" t="s">
        <v>11261</v>
      </c>
      <c r="Q5684" t="s">
        <v>2033</v>
      </c>
      <c r="R5684">
        <v>1380</v>
      </c>
      <c r="S5684" s="9">
        <v>459</v>
      </c>
      <c r="T5684" s="1" t="s">
        <v>11261</v>
      </c>
    </row>
    <row r="5685" spans="1:20" hidden="1" x14ac:dyDescent="0.25">
      <c r="A5685" t="s">
        <v>20</v>
      </c>
      <c r="B5685" s="2" t="s">
        <v>21</v>
      </c>
      <c r="C5685" t="s">
        <v>13638</v>
      </c>
      <c r="D5685" t="s">
        <v>22</v>
      </c>
      <c r="E5685" t="s">
        <v>5</v>
      </c>
      <c r="F5685" s="1" t="s">
        <v>11261</v>
      </c>
      <c r="G5685" t="s">
        <v>907</v>
      </c>
      <c r="H5685">
        <v>1216255</v>
      </c>
      <c r="I5685">
        <v>1216887</v>
      </c>
      <c r="J5685" t="s">
        <v>37</v>
      </c>
      <c r="K5685" s="1" t="s">
        <v>11261</v>
      </c>
      <c r="L5685" s="1" t="s">
        <v>11261</v>
      </c>
      <c r="M5685" s="1" t="s">
        <v>11261</v>
      </c>
      <c r="N5685" s="1" t="s">
        <v>11261</v>
      </c>
      <c r="O5685" s="1" t="s">
        <v>11261</v>
      </c>
      <c r="P5685" s="1" t="s">
        <v>11261</v>
      </c>
      <c r="Q5685" t="s">
        <v>3547</v>
      </c>
      <c r="R5685">
        <v>633</v>
      </c>
      <c r="S5685" s="10" t="s">
        <v>11261</v>
      </c>
      <c r="T5685" s="1" t="s">
        <v>11261</v>
      </c>
    </row>
    <row r="5686" spans="1:20" hidden="1" x14ac:dyDescent="0.25">
      <c r="A5686" t="s">
        <v>24</v>
      </c>
      <c r="B5686" s="3" t="s">
        <v>11261</v>
      </c>
      <c r="C5686" t="s">
        <v>15151</v>
      </c>
      <c r="D5686" t="s">
        <v>22</v>
      </c>
      <c r="E5686" t="s">
        <v>5</v>
      </c>
      <c r="F5686" s="1" t="s">
        <v>11261</v>
      </c>
      <c r="G5686" t="s">
        <v>907</v>
      </c>
      <c r="H5686">
        <v>1990763</v>
      </c>
      <c r="I5686">
        <v>1992142</v>
      </c>
      <c r="J5686" t="s">
        <v>23</v>
      </c>
      <c r="K5686" t="s">
        <v>5142</v>
      </c>
      <c r="L5686" s="1" t="s">
        <v>11261</v>
      </c>
      <c r="M5686" s="1" t="s">
        <v>11261</v>
      </c>
      <c r="N5686" t="s">
        <v>3204</v>
      </c>
      <c r="O5686" t="s">
        <v>5140</v>
      </c>
      <c r="P5686" s="1" t="s">
        <v>11261</v>
      </c>
      <c r="Q5686" t="s">
        <v>5141</v>
      </c>
      <c r="R5686">
        <v>1380</v>
      </c>
      <c r="S5686" s="9">
        <v>459</v>
      </c>
      <c r="T5686" s="1" t="s">
        <v>11261</v>
      </c>
    </row>
    <row r="5687" spans="1:20" hidden="1" x14ac:dyDescent="0.25">
      <c r="A5687" t="s">
        <v>20</v>
      </c>
      <c r="B5687" s="2" t="s">
        <v>21</v>
      </c>
      <c r="C5687" t="s">
        <v>14395</v>
      </c>
      <c r="D5687" t="s">
        <v>22</v>
      </c>
      <c r="E5687" t="s">
        <v>5</v>
      </c>
      <c r="F5687" s="1" t="s">
        <v>11261</v>
      </c>
      <c r="G5687" t="s">
        <v>907</v>
      </c>
      <c r="H5687">
        <v>1567179</v>
      </c>
      <c r="I5687">
        <v>1567811</v>
      </c>
      <c r="J5687" t="s">
        <v>23</v>
      </c>
      <c r="K5687" s="1" t="s">
        <v>11261</v>
      </c>
      <c r="L5687" s="1" t="s">
        <v>11261</v>
      </c>
      <c r="M5687" s="1" t="s">
        <v>11261</v>
      </c>
      <c r="N5687" s="1" t="s">
        <v>11261</v>
      </c>
      <c r="O5687" s="1" t="s">
        <v>11261</v>
      </c>
      <c r="P5687" s="1" t="s">
        <v>11261</v>
      </c>
      <c r="Q5687" t="s">
        <v>4341</v>
      </c>
      <c r="R5687">
        <v>633</v>
      </c>
      <c r="S5687" s="10" t="s">
        <v>11261</v>
      </c>
      <c r="T5687" s="1" t="s">
        <v>11261</v>
      </c>
    </row>
    <row r="5688" spans="1:20" hidden="1" x14ac:dyDescent="0.25">
      <c r="A5688" t="s">
        <v>24</v>
      </c>
      <c r="B5688" s="3" t="s">
        <v>11261</v>
      </c>
      <c r="C5688" t="s">
        <v>14396</v>
      </c>
      <c r="D5688" t="s">
        <v>22</v>
      </c>
      <c r="E5688" t="s">
        <v>5</v>
      </c>
      <c r="F5688" s="1" t="s">
        <v>11261</v>
      </c>
      <c r="G5688" t="s">
        <v>907</v>
      </c>
      <c r="H5688">
        <v>1567179</v>
      </c>
      <c r="I5688">
        <v>1567811</v>
      </c>
      <c r="J5688" t="s">
        <v>23</v>
      </c>
      <c r="K5688" t="s">
        <v>4342</v>
      </c>
      <c r="L5688" s="1" t="s">
        <v>11261</v>
      </c>
      <c r="M5688" s="1" t="s">
        <v>11261</v>
      </c>
      <c r="N5688" t="s">
        <v>27</v>
      </c>
      <c r="O5688" s="1" t="s">
        <v>11261</v>
      </c>
      <c r="P5688" s="1" t="s">
        <v>11261</v>
      </c>
      <c r="Q5688" t="s">
        <v>4341</v>
      </c>
      <c r="R5688">
        <v>633</v>
      </c>
      <c r="S5688" s="9">
        <v>210</v>
      </c>
      <c r="T5688" s="1" t="s">
        <v>11261</v>
      </c>
    </row>
    <row r="5689" spans="1:20" hidden="1" x14ac:dyDescent="0.25">
      <c r="A5689" t="s">
        <v>20</v>
      </c>
      <c r="B5689" s="2" t="s">
        <v>21</v>
      </c>
      <c r="C5689" t="s">
        <v>14866</v>
      </c>
      <c r="D5689" t="s">
        <v>22</v>
      </c>
      <c r="E5689" t="s">
        <v>5</v>
      </c>
      <c r="F5689" s="1" t="s">
        <v>11261</v>
      </c>
      <c r="G5689" t="s">
        <v>907</v>
      </c>
      <c r="H5689">
        <v>1839071</v>
      </c>
      <c r="I5689">
        <v>1839703</v>
      </c>
      <c r="J5689" t="s">
        <v>37</v>
      </c>
      <c r="K5689" s="1" t="s">
        <v>11261</v>
      </c>
      <c r="L5689" s="1" t="s">
        <v>11261</v>
      </c>
      <c r="M5689" s="1" t="s">
        <v>11261</v>
      </c>
      <c r="N5689" s="1" t="s">
        <v>11261</v>
      </c>
      <c r="O5689" s="1" t="s">
        <v>11261</v>
      </c>
      <c r="P5689" s="1" t="s">
        <v>11261</v>
      </c>
      <c r="Q5689" t="s">
        <v>4835</v>
      </c>
      <c r="R5689">
        <v>633</v>
      </c>
      <c r="S5689" s="10" t="s">
        <v>11261</v>
      </c>
      <c r="T5689" s="1" t="s">
        <v>11261</v>
      </c>
    </row>
    <row r="5690" spans="1:20" hidden="1" x14ac:dyDescent="0.25">
      <c r="A5690" t="s">
        <v>24</v>
      </c>
      <c r="B5690" s="3" t="s">
        <v>11261</v>
      </c>
      <c r="C5690" t="s">
        <v>16190</v>
      </c>
      <c r="D5690" t="s">
        <v>22</v>
      </c>
      <c r="E5690" t="s">
        <v>5</v>
      </c>
      <c r="F5690" s="1" t="s">
        <v>11261</v>
      </c>
      <c r="G5690" t="s">
        <v>907</v>
      </c>
      <c r="H5690">
        <v>2531171</v>
      </c>
      <c r="I5690">
        <v>2532550</v>
      </c>
      <c r="J5690" t="s">
        <v>37</v>
      </c>
      <c r="K5690" t="s">
        <v>6256</v>
      </c>
      <c r="L5690" s="1" t="s">
        <v>11261</v>
      </c>
      <c r="M5690" s="1" t="s">
        <v>11261</v>
      </c>
      <c r="N5690" t="s">
        <v>218</v>
      </c>
      <c r="O5690" s="1" t="s">
        <v>11261</v>
      </c>
      <c r="P5690" s="1" t="s">
        <v>11261</v>
      </c>
      <c r="Q5690" t="s">
        <v>6255</v>
      </c>
      <c r="R5690">
        <v>1380</v>
      </c>
      <c r="S5690" s="9">
        <v>459</v>
      </c>
      <c r="T5690" s="1" t="s">
        <v>11261</v>
      </c>
    </row>
    <row r="5691" spans="1:20" hidden="1" x14ac:dyDescent="0.25">
      <c r="A5691" t="s">
        <v>20</v>
      </c>
      <c r="B5691" s="2" t="s">
        <v>21</v>
      </c>
      <c r="C5691" t="s">
        <v>15419</v>
      </c>
      <c r="D5691" t="s">
        <v>22</v>
      </c>
      <c r="E5691" t="s">
        <v>5</v>
      </c>
      <c r="F5691" s="1" t="s">
        <v>11261</v>
      </c>
      <c r="G5691" t="s">
        <v>907</v>
      </c>
      <c r="H5691">
        <v>2135056</v>
      </c>
      <c r="I5691">
        <v>2135688</v>
      </c>
      <c r="J5691" t="s">
        <v>23</v>
      </c>
      <c r="K5691" s="1" t="s">
        <v>11261</v>
      </c>
      <c r="L5691" s="1" t="s">
        <v>11261</v>
      </c>
      <c r="M5691" s="1" t="s">
        <v>11261</v>
      </c>
      <c r="N5691" s="1" t="s">
        <v>11261</v>
      </c>
      <c r="O5691" s="1" t="s">
        <v>11261</v>
      </c>
      <c r="P5691" s="1" t="s">
        <v>11261</v>
      </c>
      <c r="Q5691" t="s">
        <v>5434</v>
      </c>
      <c r="R5691">
        <v>633</v>
      </c>
      <c r="S5691" s="10" t="s">
        <v>11261</v>
      </c>
      <c r="T5691" s="1" t="s">
        <v>11261</v>
      </c>
    </row>
    <row r="5692" spans="1:20" hidden="1" x14ac:dyDescent="0.25">
      <c r="A5692" t="s">
        <v>24</v>
      </c>
      <c r="B5692" s="3" t="s">
        <v>11261</v>
      </c>
      <c r="C5692" t="s">
        <v>16353</v>
      </c>
      <c r="D5692" t="s">
        <v>22</v>
      </c>
      <c r="E5692" t="s">
        <v>5</v>
      </c>
      <c r="F5692" s="1" t="s">
        <v>11261</v>
      </c>
      <c r="G5692" t="s">
        <v>907</v>
      </c>
      <c r="H5692">
        <v>2620869</v>
      </c>
      <c r="I5692">
        <v>2622248</v>
      </c>
      <c r="J5692" t="s">
        <v>23</v>
      </c>
      <c r="K5692" t="s">
        <v>6429</v>
      </c>
      <c r="L5692" s="1" t="s">
        <v>11261</v>
      </c>
      <c r="M5692" s="1" t="s">
        <v>11261</v>
      </c>
      <c r="N5692" t="s">
        <v>239</v>
      </c>
      <c r="O5692" s="1" t="s">
        <v>11261</v>
      </c>
      <c r="P5692" s="1" t="s">
        <v>11261</v>
      </c>
      <c r="Q5692" t="s">
        <v>6428</v>
      </c>
      <c r="R5692">
        <v>1380</v>
      </c>
      <c r="S5692" s="9">
        <v>459</v>
      </c>
      <c r="T5692" s="1" t="s">
        <v>11261</v>
      </c>
    </row>
    <row r="5693" spans="1:20" hidden="1" x14ac:dyDescent="0.25">
      <c r="A5693" t="s">
        <v>20</v>
      </c>
      <c r="B5693" s="2" t="s">
        <v>21</v>
      </c>
      <c r="C5693" t="s">
        <v>18469</v>
      </c>
      <c r="D5693" t="s">
        <v>22</v>
      </c>
      <c r="E5693" t="s">
        <v>5</v>
      </c>
      <c r="F5693" s="1" t="s">
        <v>11261</v>
      </c>
      <c r="G5693" t="s">
        <v>907</v>
      </c>
      <c r="H5693">
        <v>3753503</v>
      </c>
      <c r="I5693">
        <v>3754135</v>
      </c>
      <c r="J5693" t="s">
        <v>37</v>
      </c>
      <c r="K5693" s="1" t="s">
        <v>11261</v>
      </c>
      <c r="L5693" s="1" t="s">
        <v>11261</v>
      </c>
      <c r="M5693" s="1" t="s">
        <v>11261</v>
      </c>
      <c r="N5693" s="1" t="s">
        <v>11261</v>
      </c>
      <c r="O5693" s="1" t="s">
        <v>11261</v>
      </c>
      <c r="P5693" s="1" t="s">
        <v>11261</v>
      </c>
      <c r="Q5693" t="s">
        <v>8713</v>
      </c>
      <c r="R5693">
        <v>633</v>
      </c>
      <c r="S5693" s="10" t="s">
        <v>11261</v>
      </c>
      <c r="T5693" s="1" t="s">
        <v>11261</v>
      </c>
    </row>
    <row r="5694" spans="1:20" hidden="1" x14ac:dyDescent="0.25">
      <c r="A5694" t="s">
        <v>24</v>
      </c>
      <c r="B5694" s="3" t="s">
        <v>11261</v>
      </c>
      <c r="C5694" t="s">
        <v>12022</v>
      </c>
      <c r="D5694" t="s">
        <v>22</v>
      </c>
      <c r="E5694" t="s">
        <v>5</v>
      </c>
      <c r="F5694" s="1" t="s">
        <v>11261</v>
      </c>
      <c r="G5694" t="s">
        <v>907</v>
      </c>
      <c r="H5694">
        <v>373536</v>
      </c>
      <c r="I5694">
        <v>374918</v>
      </c>
      <c r="J5694" t="s">
        <v>37</v>
      </c>
      <c r="K5694" t="s">
        <v>1730</v>
      </c>
      <c r="L5694" s="1" t="s">
        <v>11261</v>
      </c>
      <c r="M5694" s="1" t="s">
        <v>11261</v>
      </c>
      <c r="N5694" t="s">
        <v>1731</v>
      </c>
      <c r="O5694" s="1" t="s">
        <v>11261</v>
      </c>
      <c r="P5694" s="1" t="s">
        <v>11261</v>
      </c>
      <c r="Q5694" t="s">
        <v>1729</v>
      </c>
      <c r="R5694">
        <v>1383</v>
      </c>
      <c r="S5694" s="9">
        <v>460</v>
      </c>
      <c r="T5694" s="1" t="s">
        <v>11261</v>
      </c>
    </row>
    <row r="5695" spans="1:20" hidden="1" x14ac:dyDescent="0.25">
      <c r="A5695" t="s">
        <v>20</v>
      </c>
      <c r="B5695" s="2" t="s">
        <v>21</v>
      </c>
      <c r="C5695" t="s">
        <v>19633</v>
      </c>
      <c r="D5695" t="s">
        <v>22</v>
      </c>
      <c r="E5695" t="s">
        <v>5</v>
      </c>
      <c r="F5695" s="1" t="s">
        <v>11261</v>
      </c>
      <c r="G5695" t="s">
        <v>907</v>
      </c>
      <c r="H5695">
        <v>4329326</v>
      </c>
      <c r="I5695">
        <v>4329958</v>
      </c>
      <c r="J5695" t="s">
        <v>23</v>
      </c>
      <c r="K5695" s="1" t="s">
        <v>11261</v>
      </c>
      <c r="L5695" s="1" t="s">
        <v>11261</v>
      </c>
      <c r="M5695" s="1" t="s">
        <v>11261</v>
      </c>
      <c r="N5695" s="1" t="s">
        <v>11261</v>
      </c>
      <c r="O5695" s="1" t="s">
        <v>11261</v>
      </c>
      <c r="P5695" s="1" t="s">
        <v>11261</v>
      </c>
      <c r="Q5695" t="s">
        <v>10043</v>
      </c>
      <c r="R5695">
        <v>633</v>
      </c>
      <c r="S5695" s="10" t="s">
        <v>11261</v>
      </c>
      <c r="T5695" s="1" t="s">
        <v>11261</v>
      </c>
    </row>
    <row r="5696" spans="1:20" hidden="1" x14ac:dyDescent="0.25">
      <c r="A5696" t="s">
        <v>24</v>
      </c>
      <c r="B5696" s="3" t="s">
        <v>11261</v>
      </c>
      <c r="C5696" t="s">
        <v>12172</v>
      </c>
      <c r="D5696" t="s">
        <v>22</v>
      </c>
      <c r="E5696" t="s">
        <v>5</v>
      </c>
      <c r="F5696" s="1" t="s">
        <v>11261</v>
      </c>
      <c r="G5696" t="s">
        <v>907</v>
      </c>
      <c r="H5696">
        <v>462628</v>
      </c>
      <c r="I5696">
        <v>464010</v>
      </c>
      <c r="J5696" t="s">
        <v>37</v>
      </c>
      <c r="K5696" t="s">
        <v>1892</v>
      </c>
      <c r="L5696" s="1" t="s">
        <v>11261</v>
      </c>
      <c r="M5696" s="1" t="s">
        <v>11261</v>
      </c>
      <c r="N5696" t="s">
        <v>1893</v>
      </c>
      <c r="O5696" s="1" t="s">
        <v>11261</v>
      </c>
      <c r="P5696" s="1" t="s">
        <v>11261</v>
      </c>
      <c r="Q5696" t="s">
        <v>1891</v>
      </c>
      <c r="R5696">
        <v>1383</v>
      </c>
      <c r="S5696" s="9">
        <v>460</v>
      </c>
      <c r="T5696" s="1" t="s">
        <v>11261</v>
      </c>
    </row>
    <row r="5697" spans="1:20" hidden="1" x14ac:dyDescent="0.25">
      <c r="A5697" t="s">
        <v>20</v>
      </c>
      <c r="B5697" s="2" t="s">
        <v>21</v>
      </c>
      <c r="C5697" t="s">
        <v>20085</v>
      </c>
      <c r="D5697" t="s">
        <v>22</v>
      </c>
      <c r="E5697" t="s">
        <v>5</v>
      </c>
      <c r="F5697" s="1" t="s">
        <v>11261</v>
      </c>
      <c r="G5697" t="s">
        <v>907</v>
      </c>
      <c r="H5697">
        <v>4515632</v>
      </c>
      <c r="I5697">
        <v>4516264</v>
      </c>
      <c r="J5697" t="s">
        <v>37</v>
      </c>
      <c r="K5697" s="1" t="s">
        <v>11261</v>
      </c>
      <c r="L5697" s="1" t="s">
        <v>11261</v>
      </c>
      <c r="M5697" s="1" t="s">
        <v>11261</v>
      </c>
      <c r="N5697" s="1" t="s">
        <v>11261</v>
      </c>
      <c r="O5697" s="1" t="s">
        <v>11261</v>
      </c>
      <c r="P5697" s="1" t="s">
        <v>11261</v>
      </c>
      <c r="Q5697" t="s">
        <v>10534</v>
      </c>
      <c r="R5697">
        <v>633</v>
      </c>
      <c r="S5697" s="10" t="s">
        <v>11261</v>
      </c>
      <c r="T5697" s="1" t="s">
        <v>11261</v>
      </c>
    </row>
    <row r="5698" spans="1:20" hidden="1" x14ac:dyDescent="0.25">
      <c r="A5698" t="s">
        <v>24</v>
      </c>
      <c r="B5698" s="3" t="s">
        <v>11261</v>
      </c>
      <c r="C5698" t="s">
        <v>20086</v>
      </c>
      <c r="D5698" t="s">
        <v>22</v>
      </c>
      <c r="E5698" t="s">
        <v>5</v>
      </c>
      <c r="F5698" s="1" t="s">
        <v>11261</v>
      </c>
      <c r="G5698" t="s">
        <v>907</v>
      </c>
      <c r="H5698">
        <v>4515632</v>
      </c>
      <c r="I5698">
        <v>4516264</v>
      </c>
      <c r="J5698" t="s">
        <v>37</v>
      </c>
      <c r="K5698" t="s">
        <v>10535</v>
      </c>
      <c r="L5698" s="1" t="s">
        <v>11261</v>
      </c>
      <c r="M5698" s="1" t="s">
        <v>11261</v>
      </c>
      <c r="N5698" t="s">
        <v>632</v>
      </c>
      <c r="O5698" s="1" t="s">
        <v>11261</v>
      </c>
      <c r="P5698" s="1" t="s">
        <v>11261</v>
      </c>
      <c r="Q5698" t="s">
        <v>10534</v>
      </c>
      <c r="R5698">
        <v>633</v>
      </c>
      <c r="S5698" s="9">
        <v>210</v>
      </c>
      <c r="T5698" s="1" t="s">
        <v>11261</v>
      </c>
    </row>
    <row r="5699" spans="1:20" hidden="1" x14ac:dyDescent="0.25">
      <c r="A5699" t="s">
        <v>20</v>
      </c>
      <c r="B5699" s="2" t="s">
        <v>21</v>
      </c>
      <c r="C5699" t="s">
        <v>11359</v>
      </c>
      <c r="D5699" t="s">
        <v>22</v>
      </c>
      <c r="E5699" t="s">
        <v>5</v>
      </c>
      <c r="F5699" s="1" t="s">
        <v>11261</v>
      </c>
      <c r="G5699" t="s">
        <v>907</v>
      </c>
      <c r="H5699">
        <v>44289</v>
      </c>
      <c r="I5699">
        <v>44918</v>
      </c>
      <c r="J5699" t="s">
        <v>23</v>
      </c>
      <c r="K5699" s="1" t="s">
        <v>11261</v>
      </c>
      <c r="L5699" s="1" t="s">
        <v>11261</v>
      </c>
      <c r="M5699" s="1" t="s">
        <v>11261</v>
      </c>
      <c r="N5699" s="1" t="s">
        <v>11261</v>
      </c>
      <c r="O5699" s="1" t="s">
        <v>11261</v>
      </c>
      <c r="P5699" s="1" t="s">
        <v>11261</v>
      </c>
      <c r="Q5699" t="s">
        <v>997</v>
      </c>
      <c r="R5699">
        <v>630</v>
      </c>
      <c r="S5699" s="10" t="s">
        <v>11261</v>
      </c>
      <c r="T5699" s="1" t="s">
        <v>11261</v>
      </c>
    </row>
    <row r="5700" spans="1:20" hidden="1" x14ac:dyDescent="0.25">
      <c r="A5700" t="s">
        <v>24</v>
      </c>
      <c r="B5700" s="3" t="s">
        <v>11261</v>
      </c>
      <c r="C5700" t="s">
        <v>12274</v>
      </c>
      <c r="D5700" t="s">
        <v>22</v>
      </c>
      <c r="E5700" t="s">
        <v>5</v>
      </c>
      <c r="F5700" s="1" t="s">
        <v>11261</v>
      </c>
      <c r="G5700" t="s">
        <v>907</v>
      </c>
      <c r="H5700">
        <v>524751</v>
      </c>
      <c r="I5700">
        <v>526133</v>
      </c>
      <c r="J5700" t="s">
        <v>37</v>
      </c>
      <c r="K5700" t="s">
        <v>2007</v>
      </c>
      <c r="L5700" s="1" t="s">
        <v>11261</v>
      </c>
      <c r="M5700" s="1" t="s">
        <v>11261</v>
      </c>
      <c r="N5700" t="s">
        <v>233</v>
      </c>
      <c r="O5700" s="1" t="s">
        <v>11261</v>
      </c>
      <c r="P5700" s="1" t="s">
        <v>11261</v>
      </c>
      <c r="Q5700" t="s">
        <v>2006</v>
      </c>
      <c r="R5700">
        <v>1383</v>
      </c>
      <c r="S5700" s="9">
        <v>460</v>
      </c>
      <c r="T5700" s="1" t="s">
        <v>11261</v>
      </c>
    </row>
    <row r="5701" spans="1:20" hidden="1" x14ac:dyDescent="0.25">
      <c r="A5701" t="s">
        <v>20</v>
      </c>
      <c r="B5701" s="2" t="s">
        <v>21</v>
      </c>
      <c r="C5701" t="s">
        <v>11537</v>
      </c>
      <c r="D5701" t="s">
        <v>22</v>
      </c>
      <c r="E5701" t="s">
        <v>5</v>
      </c>
      <c r="F5701" s="1" t="s">
        <v>11261</v>
      </c>
      <c r="G5701" t="s">
        <v>907</v>
      </c>
      <c r="H5701">
        <v>134701</v>
      </c>
      <c r="I5701">
        <v>135330</v>
      </c>
      <c r="J5701" t="s">
        <v>23</v>
      </c>
      <c r="K5701" s="1" t="s">
        <v>11261</v>
      </c>
      <c r="L5701" s="1" t="s">
        <v>11261</v>
      </c>
      <c r="M5701" s="1" t="s">
        <v>11261</v>
      </c>
      <c r="N5701" s="1" t="s">
        <v>11261</v>
      </c>
      <c r="O5701" s="1" t="s">
        <v>11261</v>
      </c>
      <c r="P5701" s="1" t="s">
        <v>11261</v>
      </c>
      <c r="Q5701" t="s">
        <v>1208</v>
      </c>
      <c r="R5701">
        <v>630</v>
      </c>
      <c r="S5701" s="10" t="s">
        <v>11261</v>
      </c>
      <c r="T5701" s="1" t="s">
        <v>11261</v>
      </c>
    </row>
    <row r="5702" spans="1:20" hidden="1" x14ac:dyDescent="0.25">
      <c r="A5702" t="s">
        <v>24</v>
      </c>
      <c r="B5702" s="3" t="s">
        <v>11261</v>
      </c>
      <c r="C5702" t="s">
        <v>11538</v>
      </c>
      <c r="D5702" t="s">
        <v>22</v>
      </c>
      <c r="E5702" t="s">
        <v>5</v>
      </c>
      <c r="F5702" s="1" t="s">
        <v>11261</v>
      </c>
      <c r="G5702" t="s">
        <v>907</v>
      </c>
      <c r="H5702">
        <v>134701</v>
      </c>
      <c r="I5702">
        <v>135330</v>
      </c>
      <c r="J5702" t="s">
        <v>23</v>
      </c>
      <c r="K5702" t="s">
        <v>1209</v>
      </c>
      <c r="L5702" s="1" t="s">
        <v>11261</v>
      </c>
      <c r="M5702" s="1" t="s">
        <v>11261</v>
      </c>
      <c r="N5702" t="s">
        <v>94</v>
      </c>
      <c r="O5702" s="1" t="s">
        <v>11261</v>
      </c>
      <c r="P5702" s="1" t="s">
        <v>11261</v>
      </c>
      <c r="Q5702" t="s">
        <v>1208</v>
      </c>
      <c r="R5702">
        <v>630</v>
      </c>
      <c r="S5702" s="9">
        <v>209</v>
      </c>
      <c r="T5702" s="1" t="s">
        <v>11261</v>
      </c>
    </row>
    <row r="5703" spans="1:20" hidden="1" x14ac:dyDescent="0.25">
      <c r="A5703" t="s">
        <v>20</v>
      </c>
      <c r="B5703" s="2" t="s">
        <v>21</v>
      </c>
      <c r="C5703" t="s">
        <v>11664</v>
      </c>
      <c r="D5703" t="s">
        <v>22</v>
      </c>
      <c r="E5703" t="s">
        <v>5</v>
      </c>
      <c r="F5703" s="1" t="s">
        <v>11261</v>
      </c>
      <c r="G5703" t="s">
        <v>907</v>
      </c>
      <c r="H5703">
        <v>190815</v>
      </c>
      <c r="I5703">
        <v>191444</v>
      </c>
      <c r="J5703" t="s">
        <v>23</v>
      </c>
      <c r="K5703" s="1" t="s">
        <v>11261</v>
      </c>
      <c r="L5703" s="1" t="s">
        <v>11261</v>
      </c>
      <c r="M5703" s="1" t="s">
        <v>11261</v>
      </c>
      <c r="N5703" s="1" t="s">
        <v>11261</v>
      </c>
      <c r="O5703" s="1" t="s">
        <v>11261</v>
      </c>
      <c r="P5703" s="1" t="s">
        <v>11261</v>
      </c>
      <c r="Q5703" t="s">
        <v>1354</v>
      </c>
      <c r="R5703">
        <v>630</v>
      </c>
      <c r="S5703" s="10" t="s">
        <v>11261</v>
      </c>
      <c r="T5703" s="1" t="s">
        <v>11261</v>
      </c>
    </row>
    <row r="5704" spans="1:20" hidden="1" x14ac:dyDescent="0.25">
      <c r="A5704" t="s">
        <v>24</v>
      </c>
      <c r="B5704" s="3" t="s">
        <v>11261</v>
      </c>
      <c r="C5704" t="s">
        <v>11665</v>
      </c>
      <c r="D5704" t="s">
        <v>22</v>
      </c>
      <c r="E5704" t="s">
        <v>5</v>
      </c>
      <c r="F5704" s="1" t="s">
        <v>11261</v>
      </c>
      <c r="G5704" t="s">
        <v>907</v>
      </c>
      <c r="H5704">
        <v>190815</v>
      </c>
      <c r="I5704">
        <v>191444</v>
      </c>
      <c r="J5704" t="s">
        <v>23</v>
      </c>
      <c r="K5704" t="s">
        <v>1355</v>
      </c>
      <c r="L5704" s="1" t="s">
        <v>11261</v>
      </c>
      <c r="M5704" s="1" t="s">
        <v>11261</v>
      </c>
      <c r="N5704" t="s">
        <v>136</v>
      </c>
      <c r="O5704" s="1" t="s">
        <v>11261</v>
      </c>
      <c r="P5704" s="1" t="s">
        <v>11261</v>
      </c>
      <c r="Q5704" t="s">
        <v>1354</v>
      </c>
      <c r="R5704">
        <v>630</v>
      </c>
      <c r="S5704" s="9">
        <v>209</v>
      </c>
      <c r="T5704" s="1" t="s">
        <v>11261</v>
      </c>
    </row>
    <row r="5705" spans="1:20" hidden="1" x14ac:dyDescent="0.25">
      <c r="A5705" t="s">
        <v>20</v>
      </c>
      <c r="B5705" s="2" t="s">
        <v>21</v>
      </c>
      <c r="C5705" t="s">
        <v>13339</v>
      </c>
      <c r="D5705" t="s">
        <v>22</v>
      </c>
      <c r="E5705" t="s">
        <v>5</v>
      </c>
      <c r="F5705" s="1" t="s">
        <v>11261</v>
      </c>
      <c r="G5705" t="s">
        <v>907</v>
      </c>
      <c r="H5705">
        <v>1059812</v>
      </c>
      <c r="I5705">
        <v>1060441</v>
      </c>
      <c r="J5705" t="s">
        <v>37</v>
      </c>
      <c r="K5705" s="1" t="s">
        <v>11261</v>
      </c>
      <c r="L5705" s="1" t="s">
        <v>11261</v>
      </c>
      <c r="M5705" s="1" t="s">
        <v>11261</v>
      </c>
      <c r="N5705" s="1" t="s">
        <v>11261</v>
      </c>
      <c r="O5705" s="1" t="s">
        <v>11261</v>
      </c>
      <c r="P5705" s="1" t="s">
        <v>11261</v>
      </c>
      <c r="Q5705" t="s">
        <v>3211</v>
      </c>
      <c r="R5705">
        <v>630</v>
      </c>
      <c r="S5705" s="10" t="s">
        <v>11261</v>
      </c>
      <c r="T5705" s="1" t="s">
        <v>11261</v>
      </c>
    </row>
    <row r="5706" spans="1:20" hidden="1" x14ac:dyDescent="0.25">
      <c r="A5706" t="s">
        <v>24</v>
      </c>
      <c r="B5706" s="3" t="s">
        <v>11261</v>
      </c>
      <c r="C5706" t="s">
        <v>13340</v>
      </c>
      <c r="D5706" t="s">
        <v>22</v>
      </c>
      <c r="E5706" t="s">
        <v>5</v>
      </c>
      <c r="F5706" s="1" t="s">
        <v>11261</v>
      </c>
      <c r="G5706" t="s">
        <v>907</v>
      </c>
      <c r="H5706">
        <v>1059812</v>
      </c>
      <c r="I5706">
        <v>1060441</v>
      </c>
      <c r="J5706" t="s">
        <v>37</v>
      </c>
      <c r="K5706" t="s">
        <v>3212</v>
      </c>
      <c r="L5706" s="1" t="s">
        <v>11261</v>
      </c>
      <c r="M5706" s="1" t="s">
        <v>11261</v>
      </c>
      <c r="N5706" t="s">
        <v>27</v>
      </c>
      <c r="O5706" s="1" t="s">
        <v>11261</v>
      </c>
      <c r="P5706" s="1" t="s">
        <v>11261</v>
      </c>
      <c r="Q5706" t="s">
        <v>3211</v>
      </c>
      <c r="R5706">
        <v>630</v>
      </c>
      <c r="S5706" s="9">
        <v>209</v>
      </c>
      <c r="T5706" s="1" t="s">
        <v>11261</v>
      </c>
    </row>
    <row r="5707" spans="1:20" hidden="1" x14ac:dyDescent="0.25">
      <c r="A5707" t="s">
        <v>20</v>
      </c>
      <c r="B5707" s="2" t="s">
        <v>21</v>
      </c>
      <c r="C5707" t="s">
        <v>14026</v>
      </c>
      <c r="D5707" t="s">
        <v>22</v>
      </c>
      <c r="E5707" t="s">
        <v>5</v>
      </c>
      <c r="F5707" s="1" t="s">
        <v>11261</v>
      </c>
      <c r="G5707" t="s">
        <v>907</v>
      </c>
      <c r="H5707">
        <v>1400188</v>
      </c>
      <c r="I5707">
        <v>1400817</v>
      </c>
      <c r="J5707" t="s">
        <v>23</v>
      </c>
      <c r="K5707" s="1" t="s">
        <v>11261</v>
      </c>
      <c r="L5707" s="1" t="s">
        <v>11261</v>
      </c>
      <c r="M5707" s="1" t="s">
        <v>11261</v>
      </c>
      <c r="N5707" s="1" t="s">
        <v>11261</v>
      </c>
      <c r="O5707" s="1" t="s">
        <v>11261</v>
      </c>
      <c r="P5707" s="1" t="s">
        <v>11261</v>
      </c>
      <c r="Q5707" t="s">
        <v>3959</v>
      </c>
      <c r="R5707">
        <v>630</v>
      </c>
      <c r="S5707" s="10" t="s">
        <v>11261</v>
      </c>
      <c r="T5707" s="1" t="s">
        <v>11261</v>
      </c>
    </row>
    <row r="5708" spans="1:20" hidden="1" x14ac:dyDescent="0.25">
      <c r="A5708" t="s">
        <v>24</v>
      </c>
      <c r="B5708" s="3" t="s">
        <v>11261</v>
      </c>
      <c r="C5708" t="s">
        <v>14812</v>
      </c>
      <c r="D5708" t="s">
        <v>22</v>
      </c>
      <c r="E5708" t="s">
        <v>5</v>
      </c>
      <c r="F5708" s="1" t="s">
        <v>11261</v>
      </c>
      <c r="G5708" t="s">
        <v>907</v>
      </c>
      <c r="H5708">
        <v>1807066</v>
      </c>
      <c r="I5708">
        <v>1808448</v>
      </c>
      <c r="J5708" t="s">
        <v>23</v>
      </c>
      <c r="K5708" t="s">
        <v>4780</v>
      </c>
      <c r="L5708" s="1" t="s">
        <v>11261</v>
      </c>
      <c r="M5708" s="1" t="s">
        <v>11261</v>
      </c>
      <c r="N5708" t="s">
        <v>275</v>
      </c>
      <c r="O5708" s="1" t="s">
        <v>11261</v>
      </c>
      <c r="P5708" s="1" t="s">
        <v>11261</v>
      </c>
      <c r="Q5708" t="s">
        <v>4779</v>
      </c>
      <c r="R5708">
        <v>1383</v>
      </c>
      <c r="S5708" s="9">
        <v>460</v>
      </c>
      <c r="T5708" s="1" t="s">
        <v>11261</v>
      </c>
    </row>
    <row r="5709" spans="1:20" hidden="1" x14ac:dyDescent="0.25">
      <c r="A5709" t="s">
        <v>20</v>
      </c>
      <c r="B5709" s="2" t="s">
        <v>126</v>
      </c>
      <c r="C5709" t="s">
        <v>15169</v>
      </c>
      <c r="D5709" t="s">
        <v>22</v>
      </c>
      <c r="E5709" t="s">
        <v>5</v>
      </c>
      <c r="F5709" s="1" t="s">
        <v>11261</v>
      </c>
      <c r="G5709" t="s">
        <v>907</v>
      </c>
      <c r="H5709">
        <v>2003359</v>
      </c>
      <c r="I5709">
        <v>2003988</v>
      </c>
      <c r="J5709" t="s">
        <v>23</v>
      </c>
      <c r="K5709" s="1" t="s">
        <v>11261</v>
      </c>
      <c r="L5709" s="1" t="s">
        <v>11261</v>
      </c>
      <c r="M5709" s="1" t="s">
        <v>11261</v>
      </c>
      <c r="N5709" t="s">
        <v>27</v>
      </c>
      <c r="O5709" s="1" t="s">
        <v>11261</v>
      </c>
      <c r="P5709" s="1" t="s">
        <v>11261</v>
      </c>
      <c r="Q5709" t="s">
        <v>5162</v>
      </c>
      <c r="R5709">
        <v>630</v>
      </c>
      <c r="S5709" s="10" t="s">
        <v>11261</v>
      </c>
      <c r="T5709" t="s">
        <v>127</v>
      </c>
    </row>
    <row r="5710" spans="1:20" hidden="1" x14ac:dyDescent="0.25">
      <c r="A5710" t="s">
        <v>20</v>
      </c>
      <c r="B5710" s="2" t="s">
        <v>21</v>
      </c>
      <c r="C5710" t="s">
        <v>15891</v>
      </c>
      <c r="D5710" t="s">
        <v>22</v>
      </c>
      <c r="E5710" t="s">
        <v>5</v>
      </c>
      <c r="F5710" s="1" t="s">
        <v>11261</v>
      </c>
      <c r="G5710" t="s">
        <v>907</v>
      </c>
      <c r="H5710">
        <v>2379002</v>
      </c>
      <c r="I5710">
        <v>2379631</v>
      </c>
      <c r="J5710" t="s">
        <v>23</v>
      </c>
      <c r="K5710" s="1" t="s">
        <v>11261</v>
      </c>
      <c r="L5710" s="1" t="s">
        <v>11261</v>
      </c>
      <c r="M5710" s="1" t="s">
        <v>11261</v>
      </c>
      <c r="N5710" s="1" t="s">
        <v>11261</v>
      </c>
      <c r="O5710" s="1" t="s">
        <v>11261</v>
      </c>
      <c r="P5710" s="1" t="s">
        <v>11261</v>
      </c>
      <c r="Q5710" t="s">
        <v>5945</v>
      </c>
      <c r="R5710">
        <v>630</v>
      </c>
      <c r="S5710" s="10" t="s">
        <v>11261</v>
      </c>
      <c r="T5710" s="1" t="s">
        <v>11261</v>
      </c>
    </row>
    <row r="5711" spans="1:20" hidden="1" x14ac:dyDescent="0.25">
      <c r="A5711" t="s">
        <v>24</v>
      </c>
      <c r="B5711" s="3" t="s">
        <v>11261</v>
      </c>
      <c r="C5711" t="s">
        <v>15892</v>
      </c>
      <c r="D5711" t="s">
        <v>22</v>
      </c>
      <c r="E5711" t="s">
        <v>5</v>
      </c>
      <c r="F5711" s="1" t="s">
        <v>11261</v>
      </c>
      <c r="G5711" t="s">
        <v>907</v>
      </c>
      <c r="H5711">
        <v>2379002</v>
      </c>
      <c r="I5711">
        <v>2379631</v>
      </c>
      <c r="J5711" t="s">
        <v>23</v>
      </c>
      <c r="K5711" t="s">
        <v>5946</v>
      </c>
      <c r="L5711" s="1" t="s">
        <v>11261</v>
      </c>
      <c r="M5711" s="1" t="s">
        <v>11261</v>
      </c>
      <c r="N5711" t="s">
        <v>27</v>
      </c>
      <c r="O5711" s="1" t="s">
        <v>11261</v>
      </c>
      <c r="P5711" s="1" t="s">
        <v>11261</v>
      </c>
      <c r="Q5711" t="s">
        <v>5945</v>
      </c>
      <c r="R5711">
        <v>630</v>
      </c>
      <c r="S5711" s="9">
        <v>209</v>
      </c>
      <c r="T5711" s="1" t="s">
        <v>11261</v>
      </c>
    </row>
    <row r="5712" spans="1:20" hidden="1" x14ac:dyDescent="0.25">
      <c r="A5712" t="s">
        <v>20</v>
      </c>
      <c r="B5712" s="2" t="s">
        <v>21</v>
      </c>
      <c r="C5712" t="s">
        <v>17838</v>
      </c>
      <c r="D5712" t="s">
        <v>22</v>
      </c>
      <c r="E5712" t="s">
        <v>5</v>
      </c>
      <c r="F5712" s="1" t="s">
        <v>11261</v>
      </c>
      <c r="G5712" t="s">
        <v>907</v>
      </c>
      <c r="H5712">
        <v>3437377</v>
      </c>
      <c r="I5712">
        <v>3438006</v>
      </c>
      <c r="J5712" t="s">
        <v>37</v>
      </c>
      <c r="K5712" s="1" t="s">
        <v>11261</v>
      </c>
      <c r="L5712" s="1" t="s">
        <v>11261</v>
      </c>
      <c r="M5712" s="1" t="s">
        <v>11261</v>
      </c>
      <c r="N5712" s="1" t="s">
        <v>11261</v>
      </c>
      <c r="O5712" s="1" t="s">
        <v>11261</v>
      </c>
      <c r="P5712" s="1" t="s">
        <v>11261</v>
      </c>
      <c r="Q5712" t="s">
        <v>8004</v>
      </c>
      <c r="R5712">
        <v>630</v>
      </c>
      <c r="S5712" s="10" t="s">
        <v>11261</v>
      </c>
      <c r="T5712" s="1" t="s">
        <v>11261</v>
      </c>
    </row>
    <row r="5713" spans="1:20" hidden="1" x14ac:dyDescent="0.25">
      <c r="A5713" t="s">
        <v>24</v>
      </c>
      <c r="B5713" s="3" t="s">
        <v>11261</v>
      </c>
      <c r="C5713" t="s">
        <v>17839</v>
      </c>
      <c r="D5713" t="s">
        <v>22</v>
      </c>
      <c r="E5713" t="s">
        <v>5</v>
      </c>
      <c r="F5713" s="1" t="s">
        <v>11261</v>
      </c>
      <c r="G5713" t="s">
        <v>907</v>
      </c>
      <c r="H5713">
        <v>3437377</v>
      </c>
      <c r="I5713">
        <v>3438006</v>
      </c>
      <c r="J5713" t="s">
        <v>37</v>
      </c>
      <c r="K5713" t="s">
        <v>8005</v>
      </c>
      <c r="L5713" s="1" t="s">
        <v>11261</v>
      </c>
      <c r="M5713" s="1" t="s">
        <v>11261</v>
      </c>
      <c r="N5713" t="s">
        <v>27</v>
      </c>
      <c r="O5713" s="1" t="s">
        <v>11261</v>
      </c>
      <c r="P5713" s="1" t="s">
        <v>11261</v>
      </c>
      <c r="Q5713" t="s">
        <v>8004</v>
      </c>
      <c r="R5713">
        <v>630</v>
      </c>
      <c r="S5713" s="9">
        <v>209</v>
      </c>
      <c r="T5713" s="1" t="s">
        <v>11261</v>
      </c>
    </row>
    <row r="5714" spans="1:20" hidden="1" x14ac:dyDescent="0.25">
      <c r="A5714" t="s">
        <v>20</v>
      </c>
      <c r="B5714" s="2" t="s">
        <v>21</v>
      </c>
      <c r="C5714" t="s">
        <v>18359</v>
      </c>
      <c r="D5714" t="s">
        <v>22</v>
      </c>
      <c r="E5714" t="s">
        <v>5</v>
      </c>
      <c r="F5714" s="1" t="s">
        <v>11261</v>
      </c>
      <c r="G5714" t="s">
        <v>907</v>
      </c>
      <c r="H5714">
        <v>3703372</v>
      </c>
      <c r="I5714">
        <v>3704001</v>
      </c>
      <c r="J5714" t="s">
        <v>37</v>
      </c>
      <c r="K5714" s="1" t="s">
        <v>11261</v>
      </c>
      <c r="L5714" s="1" t="s">
        <v>11261</v>
      </c>
      <c r="M5714" s="1" t="s">
        <v>11261</v>
      </c>
      <c r="N5714" s="1" t="s">
        <v>11261</v>
      </c>
      <c r="O5714" s="1" t="s">
        <v>11261</v>
      </c>
      <c r="P5714" s="1" t="s">
        <v>11261</v>
      </c>
      <c r="Q5714" t="s">
        <v>8576</v>
      </c>
      <c r="R5714">
        <v>630</v>
      </c>
      <c r="S5714" s="10" t="s">
        <v>11261</v>
      </c>
      <c r="T5714" s="1" t="s">
        <v>11261</v>
      </c>
    </row>
    <row r="5715" spans="1:20" hidden="1" x14ac:dyDescent="0.25">
      <c r="A5715" t="s">
        <v>24</v>
      </c>
      <c r="B5715" s="3" t="s">
        <v>11261</v>
      </c>
      <c r="C5715" t="s">
        <v>18360</v>
      </c>
      <c r="D5715" t="s">
        <v>22</v>
      </c>
      <c r="E5715" t="s">
        <v>5</v>
      </c>
      <c r="F5715" s="1" t="s">
        <v>11261</v>
      </c>
      <c r="G5715" t="s">
        <v>907</v>
      </c>
      <c r="H5715">
        <v>3703372</v>
      </c>
      <c r="I5715">
        <v>3704001</v>
      </c>
      <c r="J5715" t="s">
        <v>37</v>
      </c>
      <c r="K5715" t="s">
        <v>8577</v>
      </c>
      <c r="L5715" s="1" t="s">
        <v>11261</v>
      </c>
      <c r="M5715" s="1" t="s">
        <v>11261</v>
      </c>
      <c r="N5715" t="s">
        <v>27</v>
      </c>
      <c r="O5715" s="1" t="s">
        <v>11261</v>
      </c>
      <c r="P5715" s="1" t="s">
        <v>11261</v>
      </c>
      <c r="Q5715" t="s">
        <v>8576</v>
      </c>
      <c r="R5715">
        <v>630</v>
      </c>
      <c r="S5715" s="9">
        <v>209</v>
      </c>
      <c r="T5715" s="1" t="s">
        <v>11261</v>
      </c>
    </row>
    <row r="5716" spans="1:20" hidden="1" x14ac:dyDescent="0.25">
      <c r="A5716" t="s">
        <v>20</v>
      </c>
      <c r="B5716" s="2" t="s">
        <v>21</v>
      </c>
      <c r="C5716" t="s">
        <v>20218</v>
      </c>
      <c r="D5716" t="s">
        <v>22</v>
      </c>
      <c r="E5716" t="s">
        <v>5</v>
      </c>
      <c r="F5716" s="1" t="s">
        <v>11261</v>
      </c>
      <c r="G5716" t="s">
        <v>907</v>
      </c>
      <c r="H5716">
        <v>4580254</v>
      </c>
      <c r="I5716">
        <v>4580883</v>
      </c>
      <c r="J5716" t="s">
        <v>37</v>
      </c>
      <c r="K5716" s="1" t="s">
        <v>11261</v>
      </c>
      <c r="L5716" s="1" t="s">
        <v>11261</v>
      </c>
      <c r="M5716" s="1" t="s">
        <v>11261</v>
      </c>
      <c r="N5716" s="1" t="s">
        <v>11261</v>
      </c>
      <c r="O5716" s="1" t="s">
        <v>11261</v>
      </c>
      <c r="P5716" s="1" t="s">
        <v>11261</v>
      </c>
      <c r="Q5716" t="s">
        <v>10686</v>
      </c>
      <c r="R5716">
        <v>630</v>
      </c>
      <c r="S5716" s="10" t="s">
        <v>11261</v>
      </c>
      <c r="T5716" s="1" t="s">
        <v>11261</v>
      </c>
    </row>
    <row r="5717" spans="1:20" hidden="1" x14ac:dyDescent="0.25">
      <c r="A5717" t="s">
        <v>24</v>
      </c>
      <c r="B5717" s="3" t="s">
        <v>11261</v>
      </c>
      <c r="C5717" t="s">
        <v>15171</v>
      </c>
      <c r="D5717" t="s">
        <v>22</v>
      </c>
      <c r="E5717" t="s">
        <v>5</v>
      </c>
      <c r="F5717" s="1" t="s">
        <v>11261</v>
      </c>
      <c r="G5717" t="s">
        <v>907</v>
      </c>
      <c r="H5717">
        <v>2004698</v>
      </c>
      <c r="I5717">
        <v>2006080</v>
      </c>
      <c r="J5717" t="s">
        <v>23</v>
      </c>
      <c r="K5717" t="s">
        <v>5164</v>
      </c>
      <c r="L5717" s="1" t="s">
        <v>11261</v>
      </c>
      <c r="M5717" s="1" t="s">
        <v>11261</v>
      </c>
      <c r="N5717" t="s">
        <v>1509</v>
      </c>
      <c r="O5717" s="1" t="s">
        <v>11261</v>
      </c>
      <c r="P5717" s="1" t="s">
        <v>11261</v>
      </c>
      <c r="Q5717" t="s">
        <v>5163</v>
      </c>
      <c r="R5717">
        <v>1383</v>
      </c>
      <c r="S5717" s="9">
        <v>460</v>
      </c>
      <c r="T5717" s="1" t="s">
        <v>11261</v>
      </c>
    </row>
    <row r="5718" spans="1:20" hidden="1" x14ac:dyDescent="0.25">
      <c r="A5718" t="s">
        <v>20</v>
      </c>
      <c r="B5718" s="2" t="s">
        <v>21</v>
      </c>
      <c r="C5718" t="s">
        <v>20460</v>
      </c>
      <c r="D5718" t="s">
        <v>22</v>
      </c>
      <c r="E5718" t="s">
        <v>5</v>
      </c>
      <c r="F5718" s="1" t="s">
        <v>11261</v>
      </c>
      <c r="G5718" t="s">
        <v>907</v>
      </c>
      <c r="H5718">
        <v>4716066</v>
      </c>
      <c r="I5718">
        <v>4716695</v>
      </c>
      <c r="J5718" t="s">
        <v>37</v>
      </c>
      <c r="K5718" s="1" t="s">
        <v>11261</v>
      </c>
      <c r="L5718" s="1" t="s">
        <v>11261</v>
      </c>
      <c r="M5718" s="1" t="s">
        <v>11261</v>
      </c>
      <c r="N5718" s="1" t="s">
        <v>11261</v>
      </c>
      <c r="O5718" t="s">
        <v>10962</v>
      </c>
      <c r="P5718" s="1" t="s">
        <v>11261</v>
      </c>
      <c r="Q5718" t="s">
        <v>10963</v>
      </c>
      <c r="R5718">
        <v>630</v>
      </c>
      <c r="S5718" s="10" t="s">
        <v>11261</v>
      </c>
      <c r="T5718" s="1" t="s">
        <v>11261</v>
      </c>
    </row>
    <row r="5719" spans="1:20" hidden="1" x14ac:dyDescent="0.25">
      <c r="A5719" t="s">
        <v>24</v>
      </c>
      <c r="B5719" s="3" t="s">
        <v>11261</v>
      </c>
      <c r="C5719" t="s">
        <v>11442</v>
      </c>
      <c r="D5719" t="s">
        <v>22</v>
      </c>
      <c r="E5719" t="s">
        <v>5</v>
      </c>
      <c r="F5719" s="1" t="s">
        <v>11261</v>
      </c>
      <c r="G5719" t="s">
        <v>907</v>
      </c>
      <c r="H5719">
        <v>81413</v>
      </c>
      <c r="I5719">
        <v>82801</v>
      </c>
      <c r="J5719" t="s">
        <v>23</v>
      </c>
      <c r="K5719" t="s">
        <v>1096</v>
      </c>
      <c r="L5719" s="1" t="s">
        <v>11261</v>
      </c>
      <c r="M5719" s="1" t="s">
        <v>11261</v>
      </c>
      <c r="N5719" t="s">
        <v>1097</v>
      </c>
      <c r="O5719" s="1" t="s">
        <v>11261</v>
      </c>
      <c r="P5719" s="1" t="s">
        <v>11261</v>
      </c>
      <c r="Q5719" t="s">
        <v>1095</v>
      </c>
      <c r="R5719">
        <v>1389</v>
      </c>
      <c r="S5719" s="9">
        <v>462</v>
      </c>
      <c r="T5719" s="1" t="s">
        <v>11261</v>
      </c>
    </row>
    <row r="5720" spans="1:20" hidden="1" x14ac:dyDescent="0.25">
      <c r="A5720" t="s">
        <v>20</v>
      </c>
      <c r="B5720" s="2" t="s">
        <v>21</v>
      </c>
      <c r="C5720" t="s">
        <v>14349</v>
      </c>
      <c r="D5720" t="s">
        <v>22</v>
      </c>
      <c r="E5720" t="s">
        <v>5</v>
      </c>
      <c r="F5720" s="1" t="s">
        <v>11261</v>
      </c>
      <c r="G5720" t="s">
        <v>907</v>
      </c>
      <c r="H5720">
        <v>1547133</v>
      </c>
      <c r="I5720">
        <v>1547759</v>
      </c>
      <c r="J5720" t="s">
        <v>23</v>
      </c>
      <c r="K5720" s="1" t="s">
        <v>11261</v>
      </c>
      <c r="L5720" s="1" t="s">
        <v>11261</v>
      </c>
      <c r="M5720" s="1" t="s">
        <v>11261</v>
      </c>
      <c r="N5720" s="1" t="s">
        <v>11261</v>
      </c>
      <c r="O5720" s="1" t="s">
        <v>11261</v>
      </c>
      <c r="P5720" s="1" t="s">
        <v>11261</v>
      </c>
      <c r="Q5720" t="s">
        <v>4292</v>
      </c>
      <c r="R5720">
        <v>627</v>
      </c>
      <c r="S5720" s="10" t="s">
        <v>11261</v>
      </c>
      <c r="T5720" s="1" t="s">
        <v>11261</v>
      </c>
    </row>
    <row r="5721" spans="1:20" hidden="1" x14ac:dyDescent="0.25">
      <c r="A5721" t="s">
        <v>24</v>
      </c>
      <c r="B5721" s="3" t="s">
        <v>11261</v>
      </c>
      <c r="C5721" t="s">
        <v>14350</v>
      </c>
      <c r="D5721" t="s">
        <v>22</v>
      </c>
      <c r="E5721" t="s">
        <v>5</v>
      </c>
      <c r="F5721" s="1" t="s">
        <v>11261</v>
      </c>
      <c r="G5721" t="s">
        <v>907</v>
      </c>
      <c r="H5721">
        <v>1547133</v>
      </c>
      <c r="I5721">
        <v>1547759</v>
      </c>
      <c r="J5721" t="s">
        <v>23</v>
      </c>
      <c r="K5721" t="s">
        <v>4293</v>
      </c>
      <c r="L5721" s="1" t="s">
        <v>11261</v>
      </c>
      <c r="M5721" s="1" t="s">
        <v>11261</v>
      </c>
      <c r="N5721" t="s">
        <v>27</v>
      </c>
      <c r="O5721" s="1" t="s">
        <v>11261</v>
      </c>
      <c r="P5721" s="1" t="s">
        <v>11261</v>
      </c>
      <c r="Q5721" t="s">
        <v>4292</v>
      </c>
      <c r="R5721">
        <v>627</v>
      </c>
      <c r="S5721" s="9">
        <v>208</v>
      </c>
      <c r="T5721" s="1" t="s">
        <v>11261</v>
      </c>
    </row>
    <row r="5722" spans="1:20" hidden="1" x14ac:dyDescent="0.25">
      <c r="A5722" t="s">
        <v>20</v>
      </c>
      <c r="B5722" s="2" t="s">
        <v>21</v>
      </c>
      <c r="C5722" t="s">
        <v>14971</v>
      </c>
      <c r="D5722" t="s">
        <v>22</v>
      </c>
      <c r="E5722" t="s">
        <v>5</v>
      </c>
      <c r="F5722" s="1" t="s">
        <v>11261</v>
      </c>
      <c r="G5722" t="s">
        <v>907</v>
      </c>
      <c r="H5722">
        <v>1888473</v>
      </c>
      <c r="I5722">
        <v>1889099</v>
      </c>
      <c r="J5722" t="s">
        <v>37</v>
      </c>
      <c r="K5722" s="1" t="s">
        <v>11261</v>
      </c>
      <c r="L5722" s="1" t="s">
        <v>11261</v>
      </c>
      <c r="M5722" s="1" t="s">
        <v>11261</v>
      </c>
      <c r="N5722" s="1" t="s">
        <v>11261</v>
      </c>
      <c r="O5722" s="1" t="s">
        <v>11261</v>
      </c>
      <c r="P5722" s="1" t="s">
        <v>11261</v>
      </c>
      <c r="Q5722" t="s">
        <v>4947</v>
      </c>
      <c r="R5722">
        <v>627</v>
      </c>
      <c r="S5722" s="10" t="s">
        <v>11261</v>
      </c>
      <c r="T5722" s="1" t="s">
        <v>11261</v>
      </c>
    </row>
    <row r="5723" spans="1:20" hidden="1" x14ac:dyDescent="0.25">
      <c r="A5723" t="s">
        <v>24</v>
      </c>
      <c r="B5723" s="3" t="s">
        <v>11261</v>
      </c>
      <c r="C5723" t="s">
        <v>14972</v>
      </c>
      <c r="D5723" t="s">
        <v>22</v>
      </c>
      <c r="E5723" t="s">
        <v>5</v>
      </c>
      <c r="F5723" s="1" t="s">
        <v>11261</v>
      </c>
      <c r="G5723" t="s">
        <v>907</v>
      </c>
      <c r="H5723">
        <v>1888473</v>
      </c>
      <c r="I5723">
        <v>1889099</v>
      </c>
      <c r="J5723" t="s">
        <v>37</v>
      </c>
      <c r="K5723" t="s">
        <v>4948</v>
      </c>
      <c r="L5723" s="1" t="s">
        <v>11261</v>
      </c>
      <c r="M5723" s="1" t="s">
        <v>11261</v>
      </c>
      <c r="N5723" t="s">
        <v>265</v>
      </c>
      <c r="O5723" s="1" t="s">
        <v>11261</v>
      </c>
      <c r="P5723" s="1" t="s">
        <v>11261</v>
      </c>
      <c r="Q5723" t="s">
        <v>4947</v>
      </c>
      <c r="R5723">
        <v>627</v>
      </c>
      <c r="S5723" s="9">
        <v>208</v>
      </c>
      <c r="T5723" s="1" t="s">
        <v>11261</v>
      </c>
    </row>
    <row r="5724" spans="1:20" hidden="1" x14ac:dyDescent="0.25">
      <c r="A5724" t="s">
        <v>20</v>
      </c>
      <c r="B5724" s="2" t="s">
        <v>126</v>
      </c>
      <c r="C5724" t="s">
        <v>15256</v>
      </c>
      <c r="D5724" t="s">
        <v>22</v>
      </c>
      <c r="E5724" t="s">
        <v>5</v>
      </c>
      <c r="F5724" s="1" t="s">
        <v>11261</v>
      </c>
      <c r="G5724" t="s">
        <v>907</v>
      </c>
      <c r="H5724">
        <v>2047744</v>
      </c>
      <c r="I5724">
        <v>2048370</v>
      </c>
      <c r="J5724" t="s">
        <v>23</v>
      </c>
      <c r="K5724" s="1" t="s">
        <v>11261</v>
      </c>
      <c r="L5724" s="1" t="s">
        <v>11261</v>
      </c>
      <c r="M5724" s="1" t="s">
        <v>11261</v>
      </c>
      <c r="N5724" t="s">
        <v>5256</v>
      </c>
      <c r="O5724" s="1" t="s">
        <v>11261</v>
      </c>
      <c r="P5724" s="1" t="s">
        <v>11261</v>
      </c>
      <c r="Q5724" t="s">
        <v>5257</v>
      </c>
      <c r="R5724">
        <v>627</v>
      </c>
      <c r="S5724" s="10" t="s">
        <v>11261</v>
      </c>
      <c r="T5724" t="s">
        <v>127</v>
      </c>
    </row>
    <row r="5725" spans="1:20" hidden="1" x14ac:dyDescent="0.25">
      <c r="A5725" t="s">
        <v>20</v>
      </c>
      <c r="B5725" s="2" t="s">
        <v>21</v>
      </c>
      <c r="C5725" t="s">
        <v>15688</v>
      </c>
      <c r="D5725" t="s">
        <v>22</v>
      </c>
      <c r="E5725" t="s">
        <v>5</v>
      </c>
      <c r="F5725" s="1" t="s">
        <v>11261</v>
      </c>
      <c r="G5725" t="s">
        <v>907</v>
      </c>
      <c r="H5725">
        <v>2289844</v>
      </c>
      <c r="I5725">
        <v>2290470</v>
      </c>
      <c r="J5725" t="s">
        <v>23</v>
      </c>
      <c r="K5725" s="1" t="s">
        <v>11261</v>
      </c>
      <c r="L5725" s="1" t="s">
        <v>11261</v>
      </c>
      <c r="M5725" s="1" t="s">
        <v>11261</v>
      </c>
      <c r="N5725" s="1" t="s">
        <v>11261</v>
      </c>
      <c r="O5725" s="1" t="s">
        <v>11261</v>
      </c>
      <c r="P5725" s="1" t="s">
        <v>11261</v>
      </c>
      <c r="Q5725" t="s">
        <v>5735</v>
      </c>
      <c r="R5725">
        <v>627</v>
      </c>
      <c r="S5725" s="10" t="s">
        <v>11261</v>
      </c>
      <c r="T5725" s="1" t="s">
        <v>11261</v>
      </c>
    </row>
    <row r="5726" spans="1:20" hidden="1" x14ac:dyDescent="0.25">
      <c r="A5726" t="s">
        <v>24</v>
      </c>
      <c r="B5726" s="3" t="s">
        <v>11261</v>
      </c>
      <c r="C5726" t="s">
        <v>12072</v>
      </c>
      <c r="D5726" t="s">
        <v>22</v>
      </c>
      <c r="E5726" t="s">
        <v>5</v>
      </c>
      <c r="F5726" s="1" t="s">
        <v>11261</v>
      </c>
      <c r="G5726" t="s">
        <v>907</v>
      </c>
      <c r="H5726">
        <v>402550</v>
      </c>
      <c r="I5726">
        <v>403938</v>
      </c>
      <c r="J5726" t="s">
        <v>37</v>
      </c>
      <c r="K5726" t="s">
        <v>1785</v>
      </c>
      <c r="L5726" s="1" t="s">
        <v>11261</v>
      </c>
      <c r="M5726" s="1" t="s">
        <v>11261</v>
      </c>
      <c r="N5726" t="s">
        <v>212</v>
      </c>
      <c r="O5726" s="1" t="s">
        <v>11261</v>
      </c>
      <c r="P5726" s="1" t="s">
        <v>11261</v>
      </c>
      <c r="Q5726" t="s">
        <v>1784</v>
      </c>
      <c r="R5726">
        <v>1389</v>
      </c>
      <c r="S5726" s="9">
        <v>462</v>
      </c>
      <c r="T5726" s="1" t="s">
        <v>11261</v>
      </c>
    </row>
    <row r="5727" spans="1:20" hidden="1" x14ac:dyDescent="0.25">
      <c r="A5727" t="s">
        <v>20</v>
      </c>
      <c r="B5727" s="2" t="s">
        <v>21</v>
      </c>
      <c r="C5727" t="s">
        <v>16125</v>
      </c>
      <c r="D5727" t="s">
        <v>22</v>
      </c>
      <c r="E5727" t="s">
        <v>5</v>
      </c>
      <c r="F5727" s="1" t="s">
        <v>11261</v>
      </c>
      <c r="G5727" t="s">
        <v>907</v>
      </c>
      <c r="H5727">
        <v>2497930</v>
      </c>
      <c r="I5727">
        <v>2498556</v>
      </c>
      <c r="J5727" t="s">
        <v>23</v>
      </c>
      <c r="K5727" s="1" t="s">
        <v>11261</v>
      </c>
      <c r="L5727" s="1" t="s">
        <v>11261</v>
      </c>
      <c r="M5727" s="1" t="s">
        <v>11261</v>
      </c>
      <c r="N5727" s="1" t="s">
        <v>11261</v>
      </c>
      <c r="O5727" s="1" t="s">
        <v>11261</v>
      </c>
      <c r="P5727" s="1" t="s">
        <v>11261</v>
      </c>
      <c r="Q5727" t="s">
        <v>6189</v>
      </c>
      <c r="R5727">
        <v>627</v>
      </c>
      <c r="S5727" s="10" t="s">
        <v>11261</v>
      </c>
      <c r="T5727" s="1" t="s">
        <v>11261</v>
      </c>
    </row>
    <row r="5728" spans="1:20" hidden="1" x14ac:dyDescent="0.25">
      <c r="A5728" t="s">
        <v>24</v>
      </c>
      <c r="B5728" s="3" t="s">
        <v>11261</v>
      </c>
      <c r="C5728" t="s">
        <v>16126</v>
      </c>
      <c r="D5728" t="s">
        <v>22</v>
      </c>
      <c r="E5728" t="s">
        <v>5</v>
      </c>
      <c r="F5728" s="1" t="s">
        <v>11261</v>
      </c>
      <c r="G5728" t="s">
        <v>907</v>
      </c>
      <c r="H5728">
        <v>2497930</v>
      </c>
      <c r="I5728">
        <v>2498556</v>
      </c>
      <c r="J5728" t="s">
        <v>23</v>
      </c>
      <c r="K5728" t="s">
        <v>6190</v>
      </c>
      <c r="L5728" s="1" t="s">
        <v>11261</v>
      </c>
      <c r="M5728" s="1" t="s">
        <v>11261</v>
      </c>
      <c r="N5728" t="s">
        <v>539</v>
      </c>
      <c r="O5728" s="1" t="s">
        <v>11261</v>
      </c>
      <c r="P5728" s="1" t="s">
        <v>11261</v>
      </c>
      <c r="Q5728" t="s">
        <v>6189</v>
      </c>
      <c r="R5728">
        <v>627</v>
      </c>
      <c r="S5728" s="9">
        <v>208</v>
      </c>
      <c r="T5728" s="1" t="s">
        <v>11261</v>
      </c>
    </row>
    <row r="5729" spans="1:20" hidden="1" x14ac:dyDescent="0.25">
      <c r="A5729" t="s">
        <v>20</v>
      </c>
      <c r="B5729" s="2" t="s">
        <v>21</v>
      </c>
      <c r="C5729" t="s">
        <v>16514</v>
      </c>
      <c r="D5729" t="s">
        <v>22</v>
      </c>
      <c r="E5729" t="s">
        <v>5</v>
      </c>
      <c r="F5729" s="1" t="s">
        <v>11261</v>
      </c>
      <c r="G5729" t="s">
        <v>907</v>
      </c>
      <c r="H5729">
        <v>2706636</v>
      </c>
      <c r="I5729">
        <v>2707262</v>
      </c>
      <c r="J5729" t="s">
        <v>37</v>
      </c>
      <c r="K5729" s="1" t="s">
        <v>11261</v>
      </c>
      <c r="L5729" s="1" t="s">
        <v>11261</v>
      </c>
      <c r="M5729" s="1" t="s">
        <v>11261</v>
      </c>
      <c r="N5729" s="1" t="s">
        <v>11261</v>
      </c>
      <c r="O5729" s="1" t="s">
        <v>11261</v>
      </c>
      <c r="P5729" s="1" t="s">
        <v>11261</v>
      </c>
      <c r="Q5729" t="s">
        <v>6600</v>
      </c>
      <c r="R5729">
        <v>627</v>
      </c>
      <c r="S5729" s="10" t="s">
        <v>11261</v>
      </c>
      <c r="T5729" s="1" t="s">
        <v>11261</v>
      </c>
    </row>
    <row r="5730" spans="1:20" hidden="1" x14ac:dyDescent="0.25">
      <c r="A5730" t="s">
        <v>24</v>
      </c>
      <c r="B5730" s="3" t="s">
        <v>11261</v>
      </c>
      <c r="C5730" t="s">
        <v>16515</v>
      </c>
      <c r="D5730" t="s">
        <v>22</v>
      </c>
      <c r="E5730" t="s">
        <v>5</v>
      </c>
      <c r="F5730" s="1" t="s">
        <v>11261</v>
      </c>
      <c r="G5730" t="s">
        <v>907</v>
      </c>
      <c r="H5730">
        <v>2706636</v>
      </c>
      <c r="I5730">
        <v>2707262</v>
      </c>
      <c r="J5730" t="s">
        <v>37</v>
      </c>
      <c r="K5730" t="s">
        <v>6601</v>
      </c>
      <c r="L5730" s="1" t="s">
        <v>11261</v>
      </c>
      <c r="M5730" s="1" t="s">
        <v>11261</v>
      </c>
      <c r="N5730" t="s">
        <v>27</v>
      </c>
      <c r="O5730" s="1" t="s">
        <v>11261</v>
      </c>
      <c r="P5730" s="1" t="s">
        <v>11261</v>
      </c>
      <c r="Q5730" t="s">
        <v>6600</v>
      </c>
      <c r="R5730">
        <v>627</v>
      </c>
      <c r="S5730" s="9">
        <v>208</v>
      </c>
      <c r="T5730" s="1" t="s">
        <v>11261</v>
      </c>
    </row>
    <row r="5731" spans="1:20" hidden="1" x14ac:dyDescent="0.25">
      <c r="A5731" t="s">
        <v>20</v>
      </c>
      <c r="B5731" s="2" t="s">
        <v>21</v>
      </c>
      <c r="C5731" t="s">
        <v>17592</v>
      </c>
      <c r="D5731" t="s">
        <v>22</v>
      </c>
      <c r="E5731" t="s">
        <v>5</v>
      </c>
      <c r="F5731" s="1" t="s">
        <v>11261</v>
      </c>
      <c r="G5731" t="s">
        <v>907</v>
      </c>
      <c r="H5731">
        <v>3291694</v>
      </c>
      <c r="I5731">
        <v>3292320</v>
      </c>
      <c r="J5731" t="s">
        <v>37</v>
      </c>
      <c r="K5731" s="1" t="s">
        <v>11261</v>
      </c>
      <c r="L5731" s="1" t="s">
        <v>11261</v>
      </c>
      <c r="M5731" s="1" t="s">
        <v>11261</v>
      </c>
      <c r="N5731" s="1" t="s">
        <v>11261</v>
      </c>
      <c r="O5731" s="1" t="s">
        <v>11261</v>
      </c>
      <c r="P5731" s="1" t="s">
        <v>11261</v>
      </c>
      <c r="Q5731" t="s">
        <v>7738</v>
      </c>
      <c r="R5731">
        <v>627</v>
      </c>
      <c r="S5731" s="10" t="s">
        <v>11261</v>
      </c>
      <c r="T5731" s="1" t="s">
        <v>11261</v>
      </c>
    </row>
    <row r="5732" spans="1:20" hidden="1" x14ac:dyDescent="0.25">
      <c r="A5732" t="s">
        <v>24</v>
      </c>
      <c r="B5732" s="3" t="s">
        <v>11261</v>
      </c>
      <c r="C5732" t="s">
        <v>17593</v>
      </c>
      <c r="D5732" t="s">
        <v>22</v>
      </c>
      <c r="E5732" t="s">
        <v>5</v>
      </c>
      <c r="F5732" s="1" t="s">
        <v>11261</v>
      </c>
      <c r="G5732" t="s">
        <v>907</v>
      </c>
      <c r="H5732">
        <v>3291694</v>
      </c>
      <c r="I5732">
        <v>3292320</v>
      </c>
      <c r="J5732" t="s">
        <v>37</v>
      </c>
      <c r="K5732" t="s">
        <v>7739</v>
      </c>
      <c r="L5732" s="1" t="s">
        <v>11261</v>
      </c>
      <c r="M5732" s="1" t="s">
        <v>11261</v>
      </c>
      <c r="N5732" t="s">
        <v>27</v>
      </c>
      <c r="O5732" s="1" t="s">
        <v>11261</v>
      </c>
      <c r="P5732" s="1" t="s">
        <v>11261</v>
      </c>
      <c r="Q5732" t="s">
        <v>7738</v>
      </c>
      <c r="R5732">
        <v>627</v>
      </c>
      <c r="S5732" s="9">
        <v>208</v>
      </c>
      <c r="T5732" s="1" t="s">
        <v>11261</v>
      </c>
    </row>
    <row r="5733" spans="1:20" hidden="1" x14ac:dyDescent="0.25">
      <c r="A5733" t="s">
        <v>20</v>
      </c>
      <c r="B5733" s="2" t="s">
        <v>21</v>
      </c>
      <c r="C5733" t="s">
        <v>17793</v>
      </c>
      <c r="D5733" t="s">
        <v>22</v>
      </c>
      <c r="E5733" t="s">
        <v>5</v>
      </c>
      <c r="F5733" s="1" t="s">
        <v>11261</v>
      </c>
      <c r="G5733" t="s">
        <v>907</v>
      </c>
      <c r="H5733">
        <v>3407086</v>
      </c>
      <c r="I5733">
        <v>3407712</v>
      </c>
      <c r="J5733" t="s">
        <v>23</v>
      </c>
      <c r="K5733" s="1" t="s">
        <v>11261</v>
      </c>
      <c r="L5733" s="1" t="s">
        <v>11261</v>
      </c>
      <c r="M5733" s="1" t="s">
        <v>11261</v>
      </c>
      <c r="N5733" s="1" t="s">
        <v>11261</v>
      </c>
      <c r="O5733" s="1" t="s">
        <v>11261</v>
      </c>
      <c r="P5733" s="1" t="s">
        <v>11261</v>
      </c>
      <c r="Q5733" t="s">
        <v>7954</v>
      </c>
      <c r="R5733">
        <v>627</v>
      </c>
      <c r="S5733" s="10" t="s">
        <v>11261</v>
      </c>
      <c r="T5733" s="1" t="s">
        <v>11261</v>
      </c>
    </row>
    <row r="5734" spans="1:20" hidden="1" x14ac:dyDescent="0.25">
      <c r="A5734" t="s">
        <v>24</v>
      </c>
      <c r="B5734" s="3" t="s">
        <v>11261</v>
      </c>
      <c r="C5734" t="s">
        <v>17794</v>
      </c>
      <c r="D5734" t="s">
        <v>22</v>
      </c>
      <c r="E5734" t="s">
        <v>5</v>
      </c>
      <c r="F5734" s="1" t="s">
        <v>11261</v>
      </c>
      <c r="G5734" t="s">
        <v>907</v>
      </c>
      <c r="H5734">
        <v>3407086</v>
      </c>
      <c r="I5734">
        <v>3407712</v>
      </c>
      <c r="J5734" t="s">
        <v>23</v>
      </c>
      <c r="K5734" t="s">
        <v>7955</v>
      </c>
      <c r="L5734" s="1" t="s">
        <v>11261</v>
      </c>
      <c r="M5734" s="1" t="s">
        <v>11261</v>
      </c>
      <c r="N5734" t="s">
        <v>4560</v>
      </c>
      <c r="O5734" s="1" t="s">
        <v>11261</v>
      </c>
      <c r="P5734" s="1" t="s">
        <v>11261</v>
      </c>
      <c r="Q5734" t="s">
        <v>7954</v>
      </c>
      <c r="R5734">
        <v>627</v>
      </c>
      <c r="S5734" s="9">
        <v>208</v>
      </c>
      <c r="T5734" s="1" t="s">
        <v>11261</v>
      </c>
    </row>
    <row r="5735" spans="1:20" hidden="1" x14ac:dyDescent="0.25">
      <c r="A5735" t="s">
        <v>20</v>
      </c>
      <c r="B5735" s="2" t="s">
        <v>21</v>
      </c>
      <c r="C5735" t="s">
        <v>18636</v>
      </c>
      <c r="D5735" t="s">
        <v>22</v>
      </c>
      <c r="E5735" t="s">
        <v>5</v>
      </c>
      <c r="F5735" s="1" t="s">
        <v>11261</v>
      </c>
      <c r="G5735" t="s">
        <v>907</v>
      </c>
      <c r="H5735">
        <v>3838070</v>
      </c>
      <c r="I5735">
        <v>3838696</v>
      </c>
      <c r="J5735" t="s">
        <v>37</v>
      </c>
      <c r="K5735" s="1" t="s">
        <v>11261</v>
      </c>
      <c r="L5735" s="1" t="s">
        <v>11261</v>
      </c>
      <c r="M5735" s="1" t="s">
        <v>11261</v>
      </c>
      <c r="N5735" s="1" t="s">
        <v>11261</v>
      </c>
      <c r="O5735" s="1" t="s">
        <v>11261</v>
      </c>
      <c r="P5735" s="1" t="s">
        <v>11261</v>
      </c>
      <c r="Q5735" t="s">
        <v>8902</v>
      </c>
      <c r="R5735">
        <v>627</v>
      </c>
      <c r="S5735" s="10" t="s">
        <v>11261</v>
      </c>
      <c r="T5735" s="1" t="s">
        <v>11261</v>
      </c>
    </row>
    <row r="5736" spans="1:20" hidden="1" x14ac:dyDescent="0.25">
      <c r="A5736" t="s">
        <v>24</v>
      </c>
      <c r="B5736" s="3" t="s">
        <v>11261</v>
      </c>
      <c r="C5736" t="s">
        <v>18637</v>
      </c>
      <c r="D5736" t="s">
        <v>22</v>
      </c>
      <c r="E5736" t="s">
        <v>5</v>
      </c>
      <c r="F5736" s="1" t="s">
        <v>11261</v>
      </c>
      <c r="G5736" t="s">
        <v>907</v>
      </c>
      <c r="H5736">
        <v>3838070</v>
      </c>
      <c r="I5736">
        <v>3838696</v>
      </c>
      <c r="J5736" t="s">
        <v>37</v>
      </c>
      <c r="K5736" t="s">
        <v>8903</v>
      </c>
      <c r="L5736" s="1" t="s">
        <v>11261</v>
      </c>
      <c r="M5736" s="1" t="s">
        <v>11261</v>
      </c>
      <c r="N5736" t="s">
        <v>27</v>
      </c>
      <c r="O5736" s="1" t="s">
        <v>11261</v>
      </c>
      <c r="P5736" s="1" t="s">
        <v>11261</v>
      </c>
      <c r="Q5736" t="s">
        <v>8902</v>
      </c>
      <c r="R5736">
        <v>627</v>
      </c>
      <c r="S5736" s="9">
        <v>208</v>
      </c>
      <c r="T5736" s="1" t="s">
        <v>11261</v>
      </c>
    </row>
    <row r="5737" spans="1:20" hidden="1" x14ac:dyDescent="0.25">
      <c r="A5737" t="s">
        <v>20</v>
      </c>
      <c r="B5737" s="2" t="s">
        <v>21</v>
      </c>
      <c r="C5737" t="s">
        <v>20206</v>
      </c>
      <c r="D5737" t="s">
        <v>22</v>
      </c>
      <c r="E5737" t="s">
        <v>5</v>
      </c>
      <c r="F5737" s="1" t="s">
        <v>11261</v>
      </c>
      <c r="G5737" t="s">
        <v>907</v>
      </c>
      <c r="H5737">
        <v>4575633</v>
      </c>
      <c r="I5737">
        <v>4576259</v>
      </c>
      <c r="J5737" t="s">
        <v>37</v>
      </c>
      <c r="K5737" s="1" t="s">
        <v>11261</v>
      </c>
      <c r="L5737" s="1" t="s">
        <v>11261</v>
      </c>
      <c r="M5737" s="1" t="s">
        <v>11261</v>
      </c>
      <c r="N5737" s="1" t="s">
        <v>11261</v>
      </c>
      <c r="O5737" s="1" t="s">
        <v>11261</v>
      </c>
      <c r="P5737" s="1" t="s">
        <v>11261</v>
      </c>
      <c r="Q5737" t="s">
        <v>10669</v>
      </c>
      <c r="R5737">
        <v>627</v>
      </c>
      <c r="S5737" s="10" t="s">
        <v>11261</v>
      </c>
      <c r="T5737" s="1" t="s">
        <v>11261</v>
      </c>
    </row>
    <row r="5738" spans="1:20" hidden="1" x14ac:dyDescent="0.25">
      <c r="A5738" t="s">
        <v>24</v>
      </c>
      <c r="B5738" s="3" t="s">
        <v>11261</v>
      </c>
      <c r="C5738" t="s">
        <v>15110</v>
      </c>
      <c r="D5738" t="s">
        <v>22</v>
      </c>
      <c r="E5738" t="s">
        <v>5</v>
      </c>
      <c r="F5738" s="1" t="s">
        <v>11261</v>
      </c>
      <c r="G5738" t="s">
        <v>907</v>
      </c>
      <c r="H5738">
        <v>1968779</v>
      </c>
      <c r="I5738">
        <v>1970167</v>
      </c>
      <c r="J5738" t="s">
        <v>23</v>
      </c>
      <c r="K5738" t="s">
        <v>5100</v>
      </c>
      <c r="L5738" s="1" t="s">
        <v>11261</v>
      </c>
      <c r="M5738" s="1" t="s">
        <v>11261</v>
      </c>
      <c r="N5738" t="s">
        <v>212</v>
      </c>
      <c r="O5738" s="1" t="s">
        <v>11261</v>
      </c>
      <c r="P5738" s="1" t="s">
        <v>11261</v>
      </c>
      <c r="Q5738" t="s">
        <v>5099</v>
      </c>
      <c r="R5738">
        <v>1389</v>
      </c>
      <c r="S5738" s="9">
        <v>462</v>
      </c>
      <c r="T5738" s="1" t="s">
        <v>11261</v>
      </c>
    </row>
    <row r="5739" spans="1:20" hidden="1" x14ac:dyDescent="0.25">
      <c r="A5739" t="s">
        <v>20</v>
      </c>
      <c r="B5739" s="2" t="s">
        <v>21</v>
      </c>
      <c r="C5739" t="s">
        <v>11407</v>
      </c>
      <c r="D5739" t="s">
        <v>22</v>
      </c>
      <c r="E5739" t="s">
        <v>5</v>
      </c>
      <c r="F5739" s="1" t="s">
        <v>11261</v>
      </c>
      <c r="G5739" t="s">
        <v>907</v>
      </c>
      <c r="H5739">
        <v>63807</v>
      </c>
      <c r="I5739">
        <v>64430</v>
      </c>
      <c r="J5739" t="s">
        <v>23</v>
      </c>
      <c r="K5739" s="1" t="s">
        <v>11261</v>
      </c>
      <c r="L5739" s="1" t="s">
        <v>11261</v>
      </c>
      <c r="M5739" s="1" t="s">
        <v>11261</v>
      </c>
      <c r="N5739" s="1" t="s">
        <v>11261</v>
      </c>
      <c r="O5739" s="1" t="s">
        <v>11261</v>
      </c>
      <c r="P5739" s="1" t="s">
        <v>11261</v>
      </c>
      <c r="Q5739" t="s">
        <v>1058</v>
      </c>
      <c r="R5739">
        <v>624</v>
      </c>
      <c r="S5739" s="10" t="s">
        <v>11261</v>
      </c>
      <c r="T5739" s="1" t="s">
        <v>11261</v>
      </c>
    </row>
    <row r="5740" spans="1:20" hidden="1" x14ac:dyDescent="0.25">
      <c r="A5740" t="s">
        <v>24</v>
      </c>
      <c r="B5740" s="3" t="s">
        <v>11261</v>
      </c>
      <c r="C5740" t="s">
        <v>11408</v>
      </c>
      <c r="D5740" t="s">
        <v>22</v>
      </c>
      <c r="E5740" t="s">
        <v>5</v>
      </c>
      <c r="F5740" s="1" t="s">
        <v>11261</v>
      </c>
      <c r="G5740" t="s">
        <v>907</v>
      </c>
      <c r="H5740">
        <v>63807</v>
      </c>
      <c r="I5740">
        <v>64430</v>
      </c>
      <c r="J5740" t="s">
        <v>23</v>
      </c>
      <c r="K5740" t="s">
        <v>1059</v>
      </c>
      <c r="L5740" s="1" t="s">
        <v>11261</v>
      </c>
      <c r="M5740" s="1" t="s">
        <v>11261</v>
      </c>
      <c r="N5740" t="s">
        <v>64</v>
      </c>
      <c r="O5740" s="1" t="s">
        <v>11261</v>
      </c>
      <c r="P5740" s="1" t="s">
        <v>11261</v>
      </c>
      <c r="Q5740" t="s">
        <v>1058</v>
      </c>
      <c r="R5740">
        <v>624</v>
      </c>
      <c r="S5740" s="9">
        <v>207</v>
      </c>
      <c r="T5740" s="1" t="s">
        <v>11261</v>
      </c>
    </row>
    <row r="5741" spans="1:20" hidden="1" x14ac:dyDescent="0.25">
      <c r="A5741" t="s">
        <v>20</v>
      </c>
      <c r="B5741" s="2" t="s">
        <v>21</v>
      </c>
      <c r="C5741" t="s">
        <v>11425</v>
      </c>
      <c r="D5741" t="s">
        <v>22</v>
      </c>
      <c r="E5741" t="s">
        <v>5</v>
      </c>
      <c r="F5741" s="1" t="s">
        <v>11261</v>
      </c>
      <c r="G5741" t="s">
        <v>907</v>
      </c>
      <c r="H5741">
        <v>73825</v>
      </c>
      <c r="I5741">
        <v>74448</v>
      </c>
      <c r="J5741" t="s">
        <v>23</v>
      </c>
      <c r="K5741" s="1" t="s">
        <v>11261</v>
      </c>
      <c r="L5741" s="1" t="s">
        <v>11261</v>
      </c>
      <c r="M5741" s="1" t="s">
        <v>11261</v>
      </c>
      <c r="N5741" s="1" t="s">
        <v>11261</v>
      </c>
      <c r="O5741" s="1" t="s">
        <v>11261</v>
      </c>
      <c r="P5741" s="1" t="s">
        <v>11261</v>
      </c>
      <c r="Q5741" t="s">
        <v>1078</v>
      </c>
      <c r="R5741">
        <v>624</v>
      </c>
      <c r="S5741" s="10" t="s">
        <v>11261</v>
      </c>
      <c r="T5741" s="1" t="s">
        <v>11261</v>
      </c>
    </row>
    <row r="5742" spans="1:20" hidden="1" x14ac:dyDescent="0.25">
      <c r="A5742" t="s">
        <v>24</v>
      </c>
      <c r="B5742" s="3" t="s">
        <v>11261</v>
      </c>
      <c r="C5742" t="s">
        <v>11426</v>
      </c>
      <c r="D5742" t="s">
        <v>22</v>
      </c>
      <c r="E5742" t="s">
        <v>5</v>
      </c>
      <c r="F5742" s="1" t="s">
        <v>11261</v>
      </c>
      <c r="G5742" t="s">
        <v>907</v>
      </c>
      <c r="H5742">
        <v>73825</v>
      </c>
      <c r="I5742">
        <v>74448</v>
      </c>
      <c r="J5742" t="s">
        <v>23</v>
      </c>
      <c r="K5742" t="s">
        <v>1079</v>
      </c>
      <c r="L5742" s="1" t="s">
        <v>11261</v>
      </c>
      <c r="M5742" s="1" t="s">
        <v>11261</v>
      </c>
      <c r="N5742" t="s">
        <v>27</v>
      </c>
      <c r="O5742" s="1" t="s">
        <v>11261</v>
      </c>
      <c r="P5742" s="1" t="s">
        <v>11261</v>
      </c>
      <c r="Q5742" t="s">
        <v>1078</v>
      </c>
      <c r="R5742">
        <v>624</v>
      </c>
      <c r="S5742" s="9">
        <v>207</v>
      </c>
      <c r="T5742" s="1" t="s">
        <v>11261</v>
      </c>
    </row>
    <row r="5743" spans="1:20" hidden="1" x14ac:dyDescent="0.25">
      <c r="A5743" t="s">
        <v>20</v>
      </c>
      <c r="B5743" s="2" t="s">
        <v>21</v>
      </c>
      <c r="C5743" t="s">
        <v>11539</v>
      </c>
      <c r="D5743" t="s">
        <v>22</v>
      </c>
      <c r="E5743" t="s">
        <v>5</v>
      </c>
      <c r="F5743" s="1" t="s">
        <v>11261</v>
      </c>
      <c r="G5743" t="s">
        <v>907</v>
      </c>
      <c r="H5743">
        <v>135361</v>
      </c>
      <c r="I5743">
        <v>135984</v>
      </c>
      <c r="J5743" t="s">
        <v>23</v>
      </c>
      <c r="K5743" s="1" t="s">
        <v>11261</v>
      </c>
      <c r="L5743" s="1" t="s">
        <v>11261</v>
      </c>
      <c r="M5743" s="1" t="s">
        <v>11261</v>
      </c>
      <c r="N5743" s="1" t="s">
        <v>11261</v>
      </c>
      <c r="O5743" s="1" t="s">
        <v>11261</v>
      </c>
      <c r="P5743" s="1" t="s">
        <v>11261</v>
      </c>
      <c r="Q5743" t="s">
        <v>1210</v>
      </c>
      <c r="R5743">
        <v>624</v>
      </c>
      <c r="S5743" s="10" t="s">
        <v>11261</v>
      </c>
      <c r="T5743" s="1" t="s">
        <v>11261</v>
      </c>
    </row>
    <row r="5744" spans="1:20" hidden="1" x14ac:dyDescent="0.25">
      <c r="A5744" t="s">
        <v>24</v>
      </c>
      <c r="B5744" s="3" t="s">
        <v>11261</v>
      </c>
      <c r="C5744" t="s">
        <v>11540</v>
      </c>
      <c r="D5744" t="s">
        <v>22</v>
      </c>
      <c r="E5744" t="s">
        <v>5</v>
      </c>
      <c r="F5744" s="1" t="s">
        <v>11261</v>
      </c>
      <c r="G5744" t="s">
        <v>907</v>
      </c>
      <c r="H5744">
        <v>135361</v>
      </c>
      <c r="I5744">
        <v>135984</v>
      </c>
      <c r="J5744" t="s">
        <v>23</v>
      </c>
      <c r="K5744" t="s">
        <v>1211</v>
      </c>
      <c r="L5744" s="1" t="s">
        <v>11261</v>
      </c>
      <c r="M5744" s="1" t="s">
        <v>11261</v>
      </c>
      <c r="N5744" t="s">
        <v>95</v>
      </c>
      <c r="O5744" s="1" t="s">
        <v>11261</v>
      </c>
      <c r="P5744" s="1" t="s">
        <v>11261</v>
      </c>
      <c r="Q5744" t="s">
        <v>1210</v>
      </c>
      <c r="R5744">
        <v>624</v>
      </c>
      <c r="S5744" s="9">
        <v>207</v>
      </c>
      <c r="T5744" s="1" t="s">
        <v>11261</v>
      </c>
    </row>
    <row r="5745" spans="1:20" hidden="1" x14ac:dyDescent="0.25">
      <c r="A5745" t="s">
        <v>20</v>
      </c>
      <c r="B5745" s="2" t="s">
        <v>21</v>
      </c>
      <c r="C5745" t="s">
        <v>12594</v>
      </c>
      <c r="D5745" t="s">
        <v>22</v>
      </c>
      <c r="E5745" t="s">
        <v>5</v>
      </c>
      <c r="F5745" s="1" t="s">
        <v>11261</v>
      </c>
      <c r="G5745" t="s">
        <v>907</v>
      </c>
      <c r="H5745">
        <v>669937</v>
      </c>
      <c r="I5745">
        <v>670560</v>
      </c>
      <c r="J5745" t="s">
        <v>37</v>
      </c>
      <c r="K5745" s="1" t="s">
        <v>11261</v>
      </c>
      <c r="L5745" s="1" t="s">
        <v>11261</v>
      </c>
      <c r="M5745" s="1" t="s">
        <v>11261</v>
      </c>
      <c r="N5745" s="1" t="s">
        <v>11261</v>
      </c>
      <c r="O5745" s="1" t="s">
        <v>11261</v>
      </c>
      <c r="P5745" s="1" t="s">
        <v>11261</v>
      </c>
      <c r="Q5745" t="s">
        <v>2352</v>
      </c>
      <c r="R5745">
        <v>624</v>
      </c>
      <c r="S5745" s="10" t="s">
        <v>11261</v>
      </c>
      <c r="T5745" s="1" t="s">
        <v>11261</v>
      </c>
    </row>
    <row r="5746" spans="1:20" hidden="1" x14ac:dyDescent="0.25">
      <c r="A5746" t="s">
        <v>24</v>
      </c>
      <c r="B5746" s="3" t="s">
        <v>11261</v>
      </c>
      <c r="C5746" t="s">
        <v>12595</v>
      </c>
      <c r="D5746" t="s">
        <v>22</v>
      </c>
      <c r="E5746" t="s">
        <v>5</v>
      </c>
      <c r="F5746" s="1" t="s">
        <v>11261</v>
      </c>
      <c r="G5746" t="s">
        <v>907</v>
      </c>
      <c r="H5746">
        <v>669937</v>
      </c>
      <c r="I5746">
        <v>670560</v>
      </c>
      <c r="J5746" t="s">
        <v>37</v>
      </c>
      <c r="K5746" t="s">
        <v>2353</v>
      </c>
      <c r="L5746" s="1" t="s">
        <v>11261</v>
      </c>
      <c r="M5746" s="1" t="s">
        <v>11261</v>
      </c>
      <c r="N5746" t="s">
        <v>27</v>
      </c>
      <c r="O5746" s="1" t="s">
        <v>11261</v>
      </c>
      <c r="P5746" s="1" t="s">
        <v>11261</v>
      </c>
      <c r="Q5746" t="s">
        <v>2352</v>
      </c>
      <c r="R5746">
        <v>624</v>
      </c>
      <c r="S5746" s="9">
        <v>207</v>
      </c>
      <c r="T5746" s="1" t="s">
        <v>11261</v>
      </c>
    </row>
    <row r="5747" spans="1:20" hidden="1" x14ac:dyDescent="0.25">
      <c r="A5747" t="s">
        <v>20</v>
      </c>
      <c r="B5747" s="2" t="s">
        <v>21</v>
      </c>
      <c r="C5747" t="s">
        <v>12811</v>
      </c>
      <c r="D5747" t="s">
        <v>22</v>
      </c>
      <c r="E5747" t="s">
        <v>5</v>
      </c>
      <c r="F5747" s="1" t="s">
        <v>11261</v>
      </c>
      <c r="G5747" t="s">
        <v>907</v>
      </c>
      <c r="H5747">
        <v>786550</v>
      </c>
      <c r="I5747">
        <v>787173</v>
      </c>
      <c r="J5747" t="s">
        <v>23</v>
      </c>
      <c r="K5747" s="1" t="s">
        <v>11261</v>
      </c>
      <c r="L5747" s="1" t="s">
        <v>11261</v>
      </c>
      <c r="M5747" s="1" t="s">
        <v>11261</v>
      </c>
      <c r="N5747" s="1" t="s">
        <v>11261</v>
      </c>
      <c r="O5747" s="1" t="s">
        <v>11261</v>
      </c>
      <c r="P5747" s="1" t="s">
        <v>11261</v>
      </c>
      <c r="Q5747" t="s">
        <v>2599</v>
      </c>
      <c r="R5747">
        <v>624</v>
      </c>
      <c r="S5747" s="10" t="s">
        <v>11261</v>
      </c>
      <c r="T5747" s="1" t="s">
        <v>11261</v>
      </c>
    </row>
    <row r="5748" spans="1:20" hidden="1" x14ac:dyDescent="0.25">
      <c r="A5748" t="s">
        <v>24</v>
      </c>
      <c r="B5748" s="3" t="s">
        <v>11261</v>
      </c>
      <c r="C5748" t="s">
        <v>17639</v>
      </c>
      <c r="D5748" t="s">
        <v>22</v>
      </c>
      <c r="E5748" t="s">
        <v>5</v>
      </c>
      <c r="F5748" s="1" t="s">
        <v>11261</v>
      </c>
      <c r="G5748" t="s">
        <v>907</v>
      </c>
      <c r="H5748">
        <v>3318783</v>
      </c>
      <c r="I5748">
        <v>3320171</v>
      </c>
      <c r="J5748" t="s">
        <v>23</v>
      </c>
      <c r="K5748" t="s">
        <v>7789</v>
      </c>
      <c r="L5748" s="1" t="s">
        <v>11261</v>
      </c>
      <c r="M5748" s="1" t="s">
        <v>11261</v>
      </c>
      <c r="N5748" t="s">
        <v>7790</v>
      </c>
      <c r="O5748" s="1" t="s">
        <v>11261</v>
      </c>
      <c r="P5748" s="1" t="s">
        <v>11261</v>
      </c>
      <c r="Q5748" t="s">
        <v>7788</v>
      </c>
      <c r="R5748">
        <v>1389</v>
      </c>
      <c r="S5748" s="9">
        <v>462</v>
      </c>
      <c r="T5748" s="1" t="s">
        <v>11261</v>
      </c>
    </row>
    <row r="5749" spans="1:20" hidden="1" x14ac:dyDescent="0.25">
      <c r="A5749" t="s">
        <v>20</v>
      </c>
      <c r="B5749" s="2" t="s">
        <v>21</v>
      </c>
      <c r="C5749" t="s">
        <v>13057</v>
      </c>
      <c r="D5749" t="s">
        <v>22</v>
      </c>
      <c r="E5749" t="s">
        <v>5</v>
      </c>
      <c r="F5749" s="1" t="s">
        <v>11261</v>
      </c>
      <c r="G5749" t="s">
        <v>907</v>
      </c>
      <c r="H5749">
        <v>916693</v>
      </c>
      <c r="I5749">
        <v>917316</v>
      </c>
      <c r="J5749" t="s">
        <v>37</v>
      </c>
      <c r="K5749" s="1" t="s">
        <v>11261</v>
      </c>
      <c r="L5749" s="1" t="s">
        <v>11261</v>
      </c>
      <c r="M5749" s="1" t="s">
        <v>11261</v>
      </c>
      <c r="N5749" s="1" t="s">
        <v>11261</v>
      </c>
      <c r="O5749" s="1" t="s">
        <v>11261</v>
      </c>
      <c r="P5749" s="1" t="s">
        <v>11261</v>
      </c>
      <c r="Q5749" t="s">
        <v>2875</v>
      </c>
      <c r="R5749">
        <v>624</v>
      </c>
      <c r="S5749" s="10" t="s">
        <v>11261</v>
      </c>
      <c r="T5749" s="1" t="s">
        <v>11261</v>
      </c>
    </row>
    <row r="5750" spans="1:20" hidden="1" x14ac:dyDescent="0.25">
      <c r="A5750" t="s">
        <v>24</v>
      </c>
      <c r="B5750" s="3" t="s">
        <v>11261</v>
      </c>
      <c r="C5750" t="s">
        <v>20727</v>
      </c>
      <c r="D5750" t="s">
        <v>22</v>
      </c>
      <c r="E5750" t="s">
        <v>5</v>
      </c>
      <c r="F5750" s="1" t="s">
        <v>11261</v>
      </c>
      <c r="G5750" t="s">
        <v>907</v>
      </c>
      <c r="H5750">
        <v>4862317</v>
      </c>
      <c r="I5750">
        <v>4863705</v>
      </c>
      <c r="J5750" t="s">
        <v>37</v>
      </c>
      <c r="K5750" t="s">
        <v>11252</v>
      </c>
      <c r="L5750" s="1" t="s">
        <v>11261</v>
      </c>
      <c r="M5750" s="1" t="s">
        <v>11261</v>
      </c>
      <c r="N5750" t="s">
        <v>11253</v>
      </c>
      <c r="O5750" s="1" t="s">
        <v>11261</v>
      </c>
      <c r="P5750" s="1" t="s">
        <v>11261</v>
      </c>
      <c r="Q5750" t="s">
        <v>11251</v>
      </c>
      <c r="R5750">
        <v>1389</v>
      </c>
      <c r="S5750" s="9">
        <v>462</v>
      </c>
      <c r="T5750" s="1" t="s">
        <v>11261</v>
      </c>
    </row>
    <row r="5751" spans="1:20" hidden="1" x14ac:dyDescent="0.25">
      <c r="A5751" t="s">
        <v>20</v>
      </c>
      <c r="B5751" s="2" t="s">
        <v>21</v>
      </c>
      <c r="C5751" t="s">
        <v>13375</v>
      </c>
      <c r="D5751" t="s">
        <v>22</v>
      </c>
      <c r="E5751" t="s">
        <v>5</v>
      </c>
      <c r="F5751" s="1" t="s">
        <v>11261</v>
      </c>
      <c r="G5751" t="s">
        <v>907</v>
      </c>
      <c r="H5751">
        <v>1079250</v>
      </c>
      <c r="I5751">
        <v>1079873</v>
      </c>
      <c r="J5751" t="s">
        <v>23</v>
      </c>
      <c r="K5751" s="1" t="s">
        <v>11261</v>
      </c>
      <c r="L5751" s="1" t="s">
        <v>11261</v>
      </c>
      <c r="M5751" s="1" t="s">
        <v>11261</v>
      </c>
      <c r="N5751" s="1" t="s">
        <v>11261</v>
      </c>
      <c r="O5751" s="1" t="s">
        <v>11261</v>
      </c>
      <c r="P5751" s="1" t="s">
        <v>11261</v>
      </c>
      <c r="Q5751" t="s">
        <v>3251</v>
      </c>
      <c r="R5751">
        <v>624</v>
      </c>
      <c r="S5751" s="10" t="s">
        <v>11261</v>
      </c>
      <c r="T5751" s="1" t="s">
        <v>11261</v>
      </c>
    </row>
    <row r="5752" spans="1:20" hidden="1" x14ac:dyDescent="0.25">
      <c r="A5752" t="s">
        <v>20</v>
      </c>
      <c r="B5752" s="2" t="s">
        <v>126</v>
      </c>
      <c r="C5752" t="s">
        <v>15970</v>
      </c>
      <c r="D5752" t="s">
        <v>22</v>
      </c>
      <c r="E5752" t="s">
        <v>5</v>
      </c>
      <c r="F5752" s="1" t="s">
        <v>11261</v>
      </c>
      <c r="G5752" t="s">
        <v>907</v>
      </c>
      <c r="H5752">
        <v>2422642</v>
      </c>
      <c r="I5752">
        <v>2424032</v>
      </c>
      <c r="J5752" t="s">
        <v>23</v>
      </c>
      <c r="K5752" s="1" t="s">
        <v>11261</v>
      </c>
      <c r="L5752" s="1" t="s">
        <v>11261</v>
      </c>
      <c r="M5752" s="1" t="s">
        <v>11261</v>
      </c>
      <c r="N5752" t="s">
        <v>533</v>
      </c>
      <c r="O5752" s="1" t="s">
        <v>11261</v>
      </c>
      <c r="P5752" s="1" t="s">
        <v>11261</v>
      </c>
      <c r="Q5752" t="s">
        <v>6026</v>
      </c>
      <c r="R5752">
        <v>1391</v>
      </c>
      <c r="S5752" s="10" t="s">
        <v>11261</v>
      </c>
      <c r="T5752" t="s">
        <v>127</v>
      </c>
    </row>
    <row r="5753" spans="1:20" hidden="1" x14ac:dyDescent="0.25">
      <c r="A5753" t="s">
        <v>20</v>
      </c>
      <c r="B5753" s="2" t="s">
        <v>21</v>
      </c>
      <c r="C5753" t="s">
        <v>14959</v>
      </c>
      <c r="D5753" t="s">
        <v>22</v>
      </c>
      <c r="E5753" t="s">
        <v>5</v>
      </c>
      <c r="F5753" s="1" t="s">
        <v>11261</v>
      </c>
      <c r="G5753" t="s">
        <v>907</v>
      </c>
      <c r="H5753">
        <v>1881919</v>
      </c>
      <c r="I5753">
        <v>1882542</v>
      </c>
      <c r="J5753" t="s">
        <v>23</v>
      </c>
      <c r="K5753" s="1" t="s">
        <v>11261</v>
      </c>
      <c r="L5753" s="1" t="s">
        <v>11261</v>
      </c>
      <c r="M5753" s="1" t="s">
        <v>11261</v>
      </c>
      <c r="N5753" s="1" t="s">
        <v>11261</v>
      </c>
      <c r="O5753" s="1" t="s">
        <v>11261</v>
      </c>
      <c r="P5753" s="1" t="s">
        <v>11261</v>
      </c>
      <c r="Q5753" t="s">
        <v>4934</v>
      </c>
      <c r="R5753">
        <v>624</v>
      </c>
      <c r="S5753" s="10" t="s">
        <v>11261</v>
      </c>
      <c r="T5753" s="1" t="s">
        <v>11261</v>
      </c>
    </row>
    <row r="5754" spans="1:20" hidden="1" x14ac:dyDescent="0.25">
      <c r="A5754" t="s">
        <v>24</v>
      </c>
      <c r="B5754" s="3" t="s">
        <v>11261</v>
      </c>
      <c r="C5754" t="s">
        <v>14928</v>
      </c>
      <c r="D5754" t="s">
        <v>22</v>
      </c>
      <c r="E5754" t="s">
        <v>5</v>
      </c>
      <c r="F5754" s="1" t="s">
        <v>11261</v>
      </c>
      <c r="G5754" t="s">
        <v>907</v>
      </c>
      <c r="H5754">
        <v>1863366</v>
      </c>
      <c r="I5754">
        <v>1864757</v>
      </c>
      <c r="J5754" t="s">
        <v>37</v>
      </c>
      <c r="K5754" t="s">
        <v>4901</v>
      </c>
      <c r="L5754" s="1" t="s">
        <v>11261</v>
      </c>
      <c r="M5754" s="1" t="s">
        <v>11261</v>
      </c>
      <c r="N5754" t="s">
        <v>447</v>
      </c>
      <c r="O5754" s="1" t="s">
        <v>11261</v>
      </c>
      <c r="P5754" s="1" t="s">
        <v>11261</v>
      </c>
      <c r="Q5754" t="s">
        <v>4900</v>
      </c>
      <c r="R5754">
        <v>1392</v>
      </c>
      <c r="S5754" s="9">
        <v>463</v>
      </c>
      <c r="T5754" s="1" t="s">
        <v>11261</v>
      </c>
    </row>
    <row r="5755" spans="1:20" hidden="1" x14ac:dyDescent="0.25">
      <c r="A5755" t="s">
        <v>20</v>
      </c>
      <c r="B5755" s="2" t="s">
        <v>21</v>
      </c>
      <c r="C5755" t="s">
        <v>15161</v>
      </c>
      <c r="D5755" t="s">
        <v>22</v>
      </c>
      <c r="E5755" t="s">
        <v>5</v>
      </c>
      <c r="F5755" s="1" t="s">
        <v>11261</v>
      </c>
      <c r="G5755" t="s">
        <v>907</v>
      </c>
      <c r="H5755">
        <v>1999468</v>
      </c>
      <c r="I5755">
        <v>2000091</v>
      </c>
      <c r="J5755" t="s">
        <v>37</v>
      </c>
      <c r="K5755" s="1" t="s">
        <v>11261</v>
      </c>
      <c r="L5755" s="1" t="s">
        <v>11261</v>
      </c>
      <c r="M5755" s="1" t="s">
        <v>11261</v>
      </c>
      <c r="N5755" s="1" t="s">
        <v>11261</v>
      </c>
      <c r="O5755" s="1" t="s">
        <v>11261</v>
      </c>
      <c r="P5755" s="1" t="s">
        <v>11261</v>
      </c>
      <c r="Q5755" t="s">
        <v>5154</v>
      </c>
      <c r="R5755">
        <v>624</v>
      </c>
      <c r="S5755" s="10" t="s">
        <v>11261</v>
      </c>
      <c r="T5755" s="1" t="s">
        <v>11261</v>
      </c>
    </row>
    <row r="5756" spans="1:20" hidden="1" x14ac:dyDescent="0.25">
      <c r="A5756" t="s">
        <v>24</v>
      </c>
      <c r="B5756" s="3" t="s">
        <v>11261</v>
      </c>
      <c r="C5756" t="s">
        <v>15162</v>
      </c>
      <c r="D5756" t="s">
        <v>22</v>
      </c>
      <c r="E5756" t="s">
        <v>5</v>
      </c>
      <c r="F5756" s="1" t="s">
        <v>11261</v>
      </c>
      <c r="G5756" t="s">
        <v>907</v>
      </c>
      <c r="H5756">
        <v>1999468</v>
      </c>
      <c r="I5756">
        <v>2000091</v>
      </c>
      <c r="J5756" t="s">
        <v>37</v>
      </c>
      <c r="K5756" t="s">
        <v>5155</v>
      </c>
      <c r="L5756" s="1" t="s">
        <v>11261</v>
      </c>
      <c r="M5756" s="1" t="s">
        <v>11261</v>
      </c>
      <c r="N5756" t="s">
        <v>27</v>
      </c>
      <c r="O5756" s="1" t="s">
        <v>11261</v>
      </c>
      <c r="P5756" s="1" t="s">
        <v>11261</v>
      </c>
      <c r="Q5756" t="s">
        <v>5154</v>
      </c>
      <c r="R5756">
        <v>624</v>
      </c>
      <c r="S5756" s="9">
        <v>207</v>
      </c>
      <c r="T5756" s="1" t="s">
        <v>11261</v>
      </c>
    </row>
    <row r="5757" spans="1:20" hidden="1" x14ac:dyDescent="0.25">
      <c r="A5757" t="s">
        <v>20</v>
      </c>
      <c r="B5757" s="2" t="s">
        <v>21</v>
      </c>
      <c r="C5757" t="s">
        <v>15300</v>
      </c>
      <c r="D5757" t="s">
        <v>22</v>
      </c>
      <c r="E5757" t="s">
        <v>5</v>
      </c>
      <c r="F5757" s="1" t="s">
        <v>11261</v>
      </c>
      <c r="G5757" t="s">
        <v>907</v>
      </c>
      <c r="H5757">
        <v>2070309</v>
      </c>
      <c r="I5757">
        <v>2070932</v>
      </c>
      <c r="J5757" t="s">
        <v>23</v>
      </c>
      <c r="K5757" s="1" t="s">
        <v>11261</v>
      </c>
      <c r="L5757" s="1" t="s">
        <v>11261</v>
      </c>
      <c r="M5757" s="1" t="s">
        <v>11261</v>
      </c>
      <c r="N5757" s="1" t="s">
        <v>11261</v>
      </c>
      <c r="O5757" s="1" t="s">
        <v>11261</v>
      </c>
      <c r="P5757" s="1" t="s">
        <v>11261</v>
      </c>
      <c r="Q5757" t="s">
        <v>5303</v>
      </c>
      <c r="R5757">
        <v>624</v>
      </c>
      <c r="S5757" s="10" t="s">
        <v>11261</v>
      </c>
      <c r="T5757" s="1" t="s">
        <v>11261</v>
      </c>
    </row>
    <row r="5758" spans="1:20" hidden="1" x14ac:dyDescent="0.25">
      <c r="A5758" t="s">
        <v>24</v>
      </c>
      <c r="B5758" s="3" t="s">
        <v>11261</v>
      </c>
      <c r="C5758" t="s">
        <v>15301</v>
      </c>
      <c r="D5758" t="s">
        <v>22</v>
      </c>
      <c r="E5758" t="s">
        <v>5</v>
      </c>
      <c r="F5758" s="1" t="s">
        <v>11261</v>
      </c>
      <c r="G5758" t="s">
        <v>907</v>
      </c>
      <c r="H5758">
        <v>2070309</v>
      </c>
      <c r="I5758">
        <v>2070932</v>
      </c>
      <c r="J5758" t="s">
        <v>23</v>
      </c>
      <c r="K5758" t="s">
        <v>5304</v>
      </c>
      <c r="L5758" s="1" t="s">
        <v>11261</v>
      </c>
      <c r="M5758" s="1" t="s">
        <v>11261</v>
      </c>
      <c r="N5758" t="s">
        <v>5305</v>
      </c>
      <c r="O5758" s="1" t="s">
        <v>11261</v>
      </c>
      <c r="P5758" s="1" t="s">
        <v>11261</v>
      </c>
      <c r="Q5758" t="s">
        <v>5303</v>
      </c>
      <c r="R5758">
        <v>624</v>
      </c>
      <c r="S5758" s="9">
        <v>207</v>
      </c>
      <c r="T5758" s="1" t="s">
        <v>11261</v>
      </c>
    </row>
    <row r="5759" spans="1:20" hidden="1" x14ac:dyDescent="0.25">
      <c r="A5759" t="s">
        <v>20</v>
      </c>
      <c r="B5759" s="2" t="s">
        <v>21</v>
      </c>
      <c r="C5759" t="s">
        <v>15759</v>
      </c>
      <c r="D5759" t="s">
        <v>22</v>
      </c>
      <c r="E5759" t="s">
        <v>5</v>
      </c>
      <c r="F5759" s="1" t="s">
        <v>11261</v>
      </c>
      <c r="G5759" t="s">
        <v>907</v>
      </c>
      <c r="H5759">
        <v>2329461</v>
      </c>
      <c r="I5759">
        <v>2330084</v>
      </c>
      <c r="J5759" t="s">
        <v>23</v>
      </c>
      <c r="K5759" s="1" t="s">
        <v>11261</v>
      </c>
      <c r="L5759" s="1" t="s">
        <v>11261</v>
      </c>
      <c r="M5759" s="1" t="s">
        <v>11261</v>
      </c>
      <c r="N5759" s="1" t="s">
        <v>11261</v>
      </c>
      <c r="O5759" s="1" t="s">
        <v>11261</v>
      </c>
      <c r="P5759" s="1" t="s">
        <v>11261</v>
      </c>
      <c r="Q5759" t="s">
        <v>5809</v>
      </c>
      <c r="R5759">
        <v>624</v>
      </c>
      <c r="S5759" s="10" t="s">
        <v>11261</v>
      </c>
      <c r="T5759" s="1" t="s">
        <v>11261</v>
      </c>
    </row>
    <row r="5760" spans="1:20" hidden="1" x14ac:dyDescent="0.25">
      <c r="A5760" t="s">
        <v>24</v>
      </c>
      <c r="B5760" s="3" t="s">
        <v>11261</v>
      </c>
      <c r="C5760" t="s">
        <v>16253</v>
      </c>
      <c r="D5760" t="s">
        <v>22</v>
      </c>
      <c r="E5760" t="s">
        <v>5</v>
      </c>
      <c r="F5760" s="1" t="s">
        <v>11261</v>
      </c>
      <c r="G5760" t="s">
        <v>907</v>
      </c>
      <c r="H5760">
        <v>2570141</v>
      </c>
      <c r="I5760">
        <v>2571532</v>
      </c>
      <c r="J5760" t="s">
        <v>37</v>
      </c>
      <c r="K5760" t="s">
        <v>6324</v>
      </c>
      <c r="L5760" s="1" t="s">
        <v>11261</v>
      </c>
      <c r="M5760" s="1" t="s">
        <v>11261</v>
      </c>
      <c r="N5760" t="s">
        <v>5229</v>
      </c>
      <c r="O5760" s="1" t="s">
        <v>11261</v>
      </c>
      <c r="P5760" s="1" t="s">
        <v>11261</v>
      </c>
      <c r="Q5760" t="s">
        <v>6323</v>
      </c>
      <c r="R5760">
        <v>1392</v>
      </c>
      <c r="S5760" s="9">
        <v>463</v>
      </c>
      <c r="T5760" s="1" t="s">
        <v>11261</v>
      </c>
    </row>
    <row r="5761" spans="1:20" hidden="1" x14ac:dyDescent="0.25">
      <c r="A5761" t="s">
        <v>20</v>
      </c>
      <c r="B5761" s="2" t="s">
        <v>21</v>
      </c>
      <c r="C5761" t="s">
        <v>17983</v>
      </c>
      <c r="D5761" t="s">
        <v>22</v>
      </c>
      <c r="E5761" t="s">
        <v>5</v>
      </c>
      <c r="F5761" s="1" t="s">
        <v>11261</v>
      </c>
      <c r="G5761" t="s">
        <v>907</v>
      </c>
      <c r="H5761">
        <v>3507644</v>
      </c>
      <c r="I5761">
        <v>3508267</v>
      </c>
      <c r="J5761" t="s">
        <v>23</v>
      </c>
      <c r="K5761" s="1" t="s">
        <v>11261</v>
      </c>
      <c r="L5761" s="1" t="s">
        <v>11261</v>
      </c>
      <c r="M5761" s="1" t="s">
        <v>11261</v>
      </c>
      <c r="N5761" s="1" t="s">
        <v>11261</v>
      </c>
      <c r="O5761" s="1" t="s">
        <v>11261</v>
      </c>
      <c r="P5761" s="1" t="s">
        <v>11261</v>
      </c>
      <c r="Q5761" t="s">
        <v>8165</v>
      </c>
      <c r="R5761">
        <v>624</v>
      </c>
      <c r="S5761" s="10" t="s">
        <v>11261</v>
      </c>
      <c r="T5761" s="1" t="s">
        <v>11261</v>
      </c>
    </row>
    <row r="5762" spans="1:20" hidden="1" x14ac:dyDescent="0.25">
      <c r="A5762" t="s">
        <v>24</v>
      </c>
      <c r="B5762" s="3" t="s">
        <v>11261</v>
      </c>
      <c r="C5762" t="s">
        <v>17984</v>
      </c>
      <c r="D5762" t="s">
        <v>22</v>
      </c>
      <c r="E5762" t="s">
        <v>5</v>
      </c>
      <c r="F5762" s="1" t="s">
        <v>11261</v>
      </c>
      <c r="G5762" t="s">
        <v>907</v>
      </c>
      <c r="H5762">
        <v>3507644</v>
      </c>
      <c r="I5762">
        <v>3508267</v>
      </c>
      <c r="J5762" t="s">
        <v>23</v>
      </c>
      <c r="K5762" t="s">
        <v>8166</v>
      </c>
      <c r="L5762" s="1" t="s">
        <v>11261</v>
      </c>
      <c r="M5762" s="1" t="s">
        <v>11261</v>
      </c>
      <c r="N5762" t="s">
        <v>380</v>
      </c>
      <c r="O5762" s="1" t="s">
        <v>11261</v>
      </c>
      <c r="P5762" s="1" t="s">
        <v>11261</v>
      </c>
      <c r="Q5762" t="s">
        <v>8165</v>
      </c>
      <c r="R5762">
        <v>624</v>
      </c>
      <c r="S5762" s="9">
        <v>207</v>
      </c>
      <c r="T5762" s="1" t="s">
        <v>11261</v>
      </c>
    </row>
    <row r="5763" spans="1:20" hidden="1" x14ac:dyDescent="0.25">
      <c r="A5763" t="s">
        <v>20</v>
      </c>
      <c r="B5763" s="2" t="s">
        <v>21</v>
      </c>
      <c r="C5763" t="s">
        <v>20714</v>
      </c>
      <c r="D5763" t="s">
        <v>22</v>
      </c>
      <c r="E5763" t="s">
        <v>5</v>
      </c>
      <c r="F5763" s="1" t="s">
        <v>11261</v>
      </c>
      <c r="G5763" t="s">
        <v>907</v>
      </c>
      <c r="H5763">
        <v>4856268</v>
      </c>
      <c r="I5763">
        <v>4856891</v>
      </c>
      <c r="J5763" t="s">
        <v>23</v>
      </c>
      <c r="K5763" s="1" t="s">
        <v>11261</v>
      </c>
      <c r="L5763" s="1" t="s">
        <v>11261</v>
      </c>
      <c r="M5763" s="1" t="s">
        <v>11261</v>
      </c>
      <c r="N5763" s="1" t="s">
        <v>11261</v>
      </c>
      <c r="O5763" s="1" t="s">
        <v>11261</v>
      </c>
      <c r="P5763" s="1" t="s">
        <v>11261</v>
      </c>
      <c r="Q5763" t="s">
        <v>11235</v>
      </c>
      <c r="R5763">
        <v>624</v>
      </c>
      <c r="S5763" s="10" t="s">
        <v>11261</v>
      </c>
      <c r="T5763" s="1" t="s">
        <v>11261</v>
      </c>
    </row>
    <row r="5764" spans="1:20" hidden="1" x14ac:dyDescent="0.25">
      <c r="A5764" t="s">
        <v>24</v>
      </c>
      <c r="B5764" s="3" t="s">
        <v>11261</v>
      </c>
      <c r="C5764" t="s">
        <v>20715</v>
      </c>
      <c r="D5764" t="s">
        <v>22</v>
      </c>
      <c r="E5764" t="s">
        <v>5</v>
      </c>
      <c r="F5764" s="1" t="s">
        <v>11261</v>
      </c>
      <c r="G5764" t="s">
        <v>907</v>
      </c>
      <c r="H5764">
        <v>4856268</v>
      </c>
      <c r="I5764">
        <v>4856891</v>
      </c>
      <c r="J5764" t="s">
        <v>23</v>
      </c>
      <c r="K5764" t="s">
        <v>11236</v>
      </c>
      <c r="L5764" s="1" t="s">
        <v>11261</v>
      </c>
      <c r="M5764" s="1" t="s">
        <v>11261</v>
      </c>
      <c r="N5764" t="s">
        <v>168</v>
      </c>
      <c r="O5764" s="1" t="s">
        <v>11261</v>
      </c>
      <c r="P5764" s="1" t="s">
        <v>11261</v>
      </c>
      <c r="Q5764" t="s">
        <v>11235</v>
      </c>
      <c r="R5764">
        <v>624</v>
      </c>
      <c r="S5764" s="9">
        <v>207</v>
      </c>
      <c r="T5764" s="1" t="s">
        <v>11261</v>
      </c>
    </row>
    <row r="5765" spans="1:20" hidden="1" x14ac:dyDescent="0.25">
      <c r="A5765" t="s">
        <v>20</v>
      </c>
      <c r="B5765" s="2" t="s">
        <v>21</v>
      </c>
      <c r="C5765" t="s">
        <v>11748</v>
      </c>
      <c r="D5765" t="s">
        <v>22</v>
      </c>
      <c r="E5765" t="s">
        <v>5</v>
      </c>
      <c r="F5765" s="1" t="s">
        <v>11261</v>
      </c>
      <c r="G5765" t="s">
        <v>907</v>
      </c>
      <c r="H5765">
        <v>231598</v>
      </c>
      <c r="I5765">
        <v>232218</v>
      </c>
      <c r="J5765" t="s">
        <v>37</v>
      </c>
      <c r="K5765" s="1" t="s">
        <v>11261</v>
      </c>
      <c r="L5765" s="1" t="s">
        <v>11261</v>
      </c>
      <c r="M5765" s="1" t="s">
        <v>11261</v>
      </c>
      <c r="N5765" s="1" t="s">
        <v>11261</v>
      </c>
      <c r="O5765" s="1" t="s">
        <v>11261</v>
      </c>
      <c r="P5765" s="1" t="s">
        <v>11261</v>
      </c>
      <c r="Q5765" t="s">
        <v>1438</v>
      </c>
      <c r="R5765">
        <v>621</v>
      </c>
      <c r="S5765" s="10" t="s">
        <v>11261</v>
      </c>
      <c r="T5765" s="1" t="s">
        <v>11261</v>
      </c>
    </row>
    <row r="5766" spans="1:20" hidden="1" x14ac:dyDescent="0.25">
      <c r="A5766" t="s">
        <v>24</v>
      </c>
      <c r="B5766" s="3" t="s">
        <v>11261</v>
      </c>
      <c r="C5766" t="s">
        <v>11749</v>
      </c>
      <c r="D5766" t="s">
        <v>22</v>
      </c>
      <c r="E5766" t="s">
        <v>5</v>
      </c>
      <c r="F5766" s="1" t="s">
        <v>11261</v>
      </c>
      <c r="G5766" t="s">
        <v>907</v>
      </c>
      <c r="H5766">
        <v>231598</v>
      </c>
      <c r="I5766">
        <v>232218</v>
      </c>
      <c r="J5766" t="s">
        <v>37</v>
      </c>
      <c r="K5766" t="s">
        <v>1439</v>
      </c>
      <c r="L5766" s="1" t="s">
        <v>11261</v>
      </c>
      <c r="M5766" s="1" t="s">
        <v>11261</v>
      </c>
      <c r="N5766" t="s">
        <v>265</v>
      </c>
      <c r="O5766" s="1" t="s">
        <v>11261</v>
      </c>
      <c r="P5766" s="1" t="s">
        <v>11261</v>
      </c>
      <c r="Q5766" t="s">
        <v>1438</v>
      </c>
      <c r="R5766">
        <v>621</v>
      </c>
      <c r="S5766" s="9">
        <v>206</v>
      </c>
      <c r="T5766" s="1" t="s">
        <v>11261</v>
      </c>
    </row>
    <row r="5767" spans="1:20" hidden="1" x14ac:dyDescent="0.25">
      <c r="A5767" t="s">
        <v>20</v>
      </c>
      <c r="B5767" s="2" t="s">
        <v>21</v>
      </c>
      <c r="C5767" t="s">
        <v>12580</v>
      </c>
      <c r="D5767" t="s">
        <v>22</v>
      </c>
      <c r="E5767" t="s">
        <v>5</v>
      </c>
      <c r="F5767" s="1" t="s">
        <v>11261</v>
      </c>
      <c r="G5767" t="s">
        <v>907</v>
      </c>
      <c r="H5767">
        <v>662215</v>
      </c>
      <c r="I5767">
        <v>662835</v>
      </c>
      <c r="J5767" t="s">
        <v>23</v>
      </c>
      <c r="K5767" s="1" t="s">
        <v>11261</v>
      </c>
      <c r="L5767" s="1" t="s">
        <v>11261</v>
      </c>
      <c r="M5767" s="1" t="s">
        <v>11261</v>
      </c>
      <c r="N5767" s="1" t="s">
        <v>11261</v>
      </c>
      <c r="O5767" s="1" t="s">
        <v>11261</v>
      </c>
      <c r="P5767" s="1" t="s">
        <v>11261</v>
      </c>
      <c r="Q5767" t="s">
        <v>2337</v>
      </c>
      <c r="R5767">
        <v>621</v>
      </c>
      <c r="S5767" s="10" t="s">
        <v>11261</v>
      </c>
      <c r="T5767" s="1" t="s">
        <v>11261</v>
      </c>
    </row>
    <row r="5768" spans="1:20" hidden="1" x14ac:dyDescent="0.25">
      <c r="A5768" t="s">
        <v>24</v>
      </c>
      <c r="B5768" s="3" t="s">
        <v>11261</v>
      </c>
      <c r="C5768" t="s">
        <v>12581</v>
      </c>
      <c r="D5768" t="s">
        <v>22</v>
      </c>
      <c r="E5768" t="s">
        <v>5</v>
      </c>
      <c r="F5768" s="1" t="s">
        <v>11261</v>
      </c>
      <c r="G5768" t="s">
        <v>907</v>
      </c>
      <c r="H5768">
        <v>662215</v>
      </c>
      <c r="I5768">
        <v>662835</v>
      </c>
      <c r="J5768" t="s">
        <v>23</v>
      </c>
      <c r="K5768" t="s">
        <v>2338</v>
      </c>
      <c r="L5768" s="1" t="s">
        <v>11261</v>
      </c>
      <c r="M5768" s="1" t="s">
        <v>11261</v>
      </c>
      <c r="N5768" t="s">
        <v>209</v>
      </c>
      <c r="O5768" s="1" t="s">
        <v>11261</v>
      </c>
      <c r="P5768" s="1" t="s">
        <v>11261</v>
      </c>
      <c r="Q5768" t="s">
        <v>2337</v>
      </c>
      <c r="R5768">
        <v>621</v>
      </c>
      <c r="S5768" s="9">
        <v>206</v>
      </c>
      <c r="T5768" s="1" t="s">
        <v>11261</v>
      </c>
    </row>
    <row r="5769" spans="1:20" hidden="1" x14ac:dyDescent="0.25">
      <c r="A5769" t="s">
        <v>20</v>
      </c>
      <c r="B5769" s="2" t="s">
        <v>21</v>
      </c>
      <c r="C5769" t="s">
        <v>15176</v>
      </c>
      <c r="D5769" t="s">
        <v>22</v>
      </c>
      <c r="E5769" t="s">
        <v>5</v>
      </c>
      <c r="F5769" s="1" t="s">
        <v>11261</v>
      </c>
      <c r="G5769" t="s">
        <v>907</v>
      </c>
      <c r="H5769">
        <v>2007842</v>
      </c>
      <c r="I5769">
        <v>2008462</v>
      </c>
      <c r="J5769" t="s">
        <v>23</v>
      </c>
      <c r="K5769" s="1" t="s">
        <v>11261</v>
      </c>
      <c r="L5769" s="1" t="s">
        <v>11261</v>
      </c>
      <c r="M5769" s="1" t="s">
        <v>11261</v>
      </c>
      <c r="N5769" s="1" t="s">
        <v>11261</v>
      </c>
      <c r="O5769" s="1" t="s">
        <v>11261</v>
      </c>
      <c r="P5769" s="1" t="s">
        <v>11261</v>
      </c>
      <c r="Q5769" t="s">
        <v>5169</v>
      </c>
      <c r="R5769">
        <v>621</v>
      </c>
      <c r="S5769" s="10" t="s">
        <v>11261</v>
      </c>
      <c r="T5769" s="1" t="s">
        <v>11261</v>
      </c>
    </row>
    <row r="5770" spans="1:20" hidden="1" x14ac:dyDescent="0.25">
      <c r="A5770" t="s">
        <v>24</v>
      </c>
      <c r="B5770" s="3" t="s">
        <v>11261</v>
      </c>
      <c r="C5770" t="s">
        <v>17214</v>
      </c>
      <c r="D5770" t="s">
        <v>22</v>
      </c>
      <c r="E5770" t="s">
        <v>5</v>
      </c>
      <c r="F5770" s="1" t="s">
        <v>11261</v>
      </c>
      <c r="G5770" t="s">
        <v>907</v>
      </c>
      <c r="H5770">
        <v>3087829</v>
      </c>
      <c r="I5770">
        <v>3089220</v>
      </c>
      <c r="J5770" t="s">
        <v>23</v>
      </c>
      <c r="K5770" t="s">
        <v>7338</v>
      </c>
      <c r="L5770" s="1" t="s">
        <v>11261</v>
      </c>
      <c r="M5770" s="1" t="s">
        <v>11261</v>
      </c>
      <c r="N5770" t="s">
        <v>132</v>
      </c>
      <c r="O5770" s="1" t="s">
        <v>11261</v>
      </c>
      <c r="P5770" s="1" t="s">
        <v>11261</v>
      </c>
      <c r="Q5770" t="s">
        <v>7337</v>
      </c>
      <c r="R5770">
        <v>1392</v>
      </c>
      <c r="S5770" s="9">
        <v>463</v>
      </c>
      <c r="T5770" s="1" t="s">
        <v>11261</v>
      </c>
    </row>
    <row r="5771" spans="1:20" hidden="1" x14ac:dyDescent="0.25">
      <c r="A5771" t="s">
        <v>20</v>
      </c>
      <c r="B5771" s="2" t="s">
        <v>21</v>
      </c>
      <c r="C5771" t="s">
        <v>15864</v>
      </c>
      <c r="D5771" t="s">
        <v>22</v>
      </c>
      <c r="E5771" t="s">
        <v>5</v>
      </c>
      <c r="F5771" s="1" t="s">
        <v>11261</v>
      </c>
      <c r="G5771" t="s">
        <v>907</v>
      </c>
      <c r="H5771">
        <v>2367245</v>
      </c>
      <c r="I5771">
        <v>2367865</v>
      </c>
      <c r="J5771" t="s">
        <v>23</v>
      </c>
      <c r="K5771" s="1" t="s">
        <v>11261</v>
      </c>
      <c r="L5771" s="1" t="s">
        <v>11261</v>
      </c>
      <c r="M5771" s="1" t="s">
        <v>11261</v>
      </c>
      <c r="N5771" s="1" t="s">
        <v>11261</v>
      </c>
      <c r="O5771" s="1" t="s">
        <v>11261</v>
      </c>
      <c r="P5771" s="1" t="s">
        <v>11261</v>
      </c>
      <c r="Q5771" t="s">
        <v>5918</v>
      </c>
      <c r="R5771">
        <v>621</v>
      </c>
      <c r="S5771" s="10" t="s">
        <v>11261</v>
      </c>
      <c r="T5771" s="1" t="s">
        <v>11261</v>
      </c>
    </row>
    <row r="5772" spans="1:20" hidden="1" x14ac:dyDescent="0.25">
      <c r="A5772" t="s">
        <v>24</v>
      </c>
      <c r="B5772" s="3" t="s">
        <v>11261</v>
      </c>
      <c r="C5772" t="s">
        <v>15865</v>
      </c>
      <c r="D5772" t="s">
        <v>22</v>
      </c>
      <c r="E5772" t="s">
        <v>5</v>
      </c>
      <c r="F5772" s="1" t="s">
        <v>11261</v>
      </c>
      <c r="G5772" t="s">
        <v>907</v>
      </c>
      <c r="H5772">
        <v>2367245</v>
      </c>
      <c r="I5772">
        <v>2367865</v>
      </c>
      <c r="J5772" t="s">
        <v>23</v>
      </c>
      <c r="K5772" t="s">
        <v>5919</v>
      </c>
      <c r="L5772" s="1" t="s">
        <v>11261</v>
      </c>
      <c r="M5772" s="1" t="s">
        <v>11261</v>
      </c>
      <c r="N5772" t="s">
        <v>27</v>
      </c>
      <c r="O5772" s="1" t="s">
        <v>11261</v>
      </c>
      <c r="P5772" s="1" t="s">
        <v>11261</v>
      </c>
      <c r="Q5772" t="s">
        <v>5918</v>
      </c>
      <c r="R5772">
        <v>621</v>
      </c>
      <c r="S5772" s="9">
        <v>206</v>
      </c>
      <c r="T5772" s="1" t="s">
        <v>11261</v>
      </c>
    </row>
    <row r="5773" spans="1:20" hidden="1" x14ac:dyDescent="0.25">
      <c r="A5773" t="s">
        <v>20</v>
      </c>
      <c r="B5773" s="2" t="s">
        <v>21</v>
      </c>
      <c r="C5773" t="s">
        <v>16699</v>
      </c>
      <c r="D5773" t="s">
        <v>22</v>
      </c>
      <c r="E5773" t="s">
        <v>5</v>
      </c>
      <c r="F5773" s="1" t="s">
        <v>11261</v>
      </c>
      <c r="G5773" t="s">
        <v>907</v>
      </c>
      <c r="H5773">
        <v>2808321</v>
      </c>
      <c r="I5773">
        <v>2808941</v>
      </c>
      <c r="J5773" t="s">
        <v>37</v>
      </c>
      <c r="K5773" s="1" t="s">
        <v>11261</v>
      </c>
      <c r="L5773" s="1" t="s">
        <v>11261</v>
      </c>
      <c r="M5773" s="1" t="s">
        <v>11261</v>
      </c>
      <c r="N5773" s="1" t="s">
        <v>11261</v>
      </c>
      <c r="O5773" s="1" t="s">
        <v>11261</v>
      </c>
      <c r="P5773" s="1" t="s">
        <v>11261</v>
      </c>
      <c r="Q5773" t="s">
        <v>6795</v>
      </c>
      <c r="R5773">
        <v>621</v>
      </c>
      <c r="S5773" s="10" t="s">
        <v>11261</v>
      </c>
      <c r="T5773" s="1" t="s">
        <v>11261</v>
      </c>
    </row>
    <row r="5774" spans="1:20" hidden="1" x14ac:dyDescent="0.25">
      <c r="A5774" t="s">
        <v>24</v>
      </c>
      <c r="B5774" s="3" t="s">
        <v>11261</v>
      </c>
      <c r="C5774" t="s">
        <v>16700</v>
      </c>
      <c r="D5774" t="s">
        <v>22</v>
      </c>
      <c r="E5774" t="s">
        <v>5</v>
      </c>
      <c r="F5774" s="1" t="s">
        <v>11261</v>
      </c>
      <c r="G5774" t="s">
        <v>907</v>
      </c>
      <c r="H5774">
        <v>2808321</v>
      </c>
      <c r="I5774">
        <v>2808941</v>
      </c>
      <c r="J5774" t="s">
        <v>37</v>
      </c>
      <c r="K5774" t="s">
        <v>6796</v>
      </c>
      <c r="L5774" s="1" t="s">
        <v>11261</v>
      </c>
      <c r="M5774" s="1" t="s">
        <v>11261</v>
      </c>
      <c r="N5774" t="s">
        <v>27</v>
      </c>
      <c r="O5774" s="1" t="s">
        <v>11261</v>
      </c>
      <c r="P5774" s="1" t="s">
        <v>11261</v>
      </c>
      <c r="Q5774" t="s">
        <v>6795</v>
      </c>
      <c r="R5774">
        <v>621</v>
      </c>
      <c r="S5774" s="9">
        <v>206</v>
      </c>
      <c r="T5774" s="1" t="s">
        <v>11261</v>
      </c>
    </row>
    <row r="5775" spans="1:20" hidden="1" x14ac:dyDescent="0.25">
      <c r="A5775" t="s">
        <v>20</v>
      </c>
      <c r="B5775" s="2" t="s">
        <v>21</v>
      </c>
      <c r="C5775" t="s">
        <v>18159</v>
      </c>
      <c r="D5775" t="s">
        <v>22</v>
      </c>
      <c r="E5775" t="s">
        <v>5</v>
      </c>
      <c r="F5775" s="1" t="s">
        <v>11261</v>
      </c>
      <c r="G5775" t="s">
        <v>907</v>
      </c>
      <c r="H5775">
        <v>3598813</v>
      </c>
      <c r="I5775">
        <v>3599433</v>
      </c>
      <c r="J5775" t="s">
        <v>23</v>
      </c>
      <c r="K5775" s="1" t="s">
        <v>11261</v>
      </c>
      <c r="L5775" s="1" t="s">
        <v>11261</v>
      </c>
      <c r="M5775" s="1" t="s">
        <v>11261</v>
      </c>
      <c r="N5775" s="1" t="s">
        <v>11261</v>
      </c>
      <c r="O5775" s="1" t="s">
        <v>11261</v>
      </c>
      <c r="P5775" s="1" t="s">
        <v>11261</v>
      </c>
      <c r="Q5775" t="s">
        <v>8349</v>
      </c>
      <c r="R5775">
        <v>621</v>
      </c>
      <c r="S5775" s="10" t="s">
        <v>11261</v>
      </c>
      <c r="T5775" s="1" t="s">
        <v>11261</v>
      </c>
    </row>
    <row r="5776" spans="1:20" hidden="1" x14ac:dyDescent="0.25">
      <c r="A5776" t="s">
        <v>24</v>
      </c>
      <c r="B5776" s="3" t="s">
        <v>11261</v>
      </c>
      <c r="C5776" t="s">
        <v>18160</v>
      </c>
      <c r="D5776" t="s">
        <v>22</v>
      </c>
      <c r="E5776" t="s">
        <v>5</v>
      </c>
      <c r="F5776" s="1" t="s">
        <v>11261</v>
      </c>
      <c r="G5776" t="s">
        <v>907</v>
      </c>
      <c r="H5776">
        <v>3598813</v>
      </c>
      <c r="I5776">
        <v>3599433</v>
      </c>
      <c r="J5776" t="s">
        <v>23</v>
      </c>
      <c r="K5776" t="s">
        <v>8350</v>
      </c>
      <c r="L5776" s="1" t="s">
        <v>11261</v>
      </c>
      <c r="M5776" s="1" t="s">
        <v>11261</v>
      </c>
      <c r="N5776" t="s">
        <v>265</v>
      </c>
      <c r="O5776" s="1" t="s">
        <v>11261</v>
      </c>
      <c r="P5776" s="1" t="s">
        <v>11261</v>
      </c>
      <c r="Q5776" t="s">
        <v>8349</v>
      </c>
      <c r="R5776">
        <v>621</v>
      </c>
      <c r="S5776" s="9">
        <v>206</v>
      </c>
      <c r="T5776" s="1" t="s">
        <v>11261</v>
      </c>
    </row>
    <row r="5777" spans="1:20" hidden="1" x14ac:dyDescent="0.25">
      <c r="A5777" t="s">
        <v>20</v>
      </c>
      <c r="B5777" s="2" t="s">
        <v>21</v>
      </c>
      <c r="C5777" t="s">
        <v>18197</v>
      </c>
      <c r="D5777" t="s">
        <v>22</v>
      </c>
      <c r="E5777" t="s">
        <v>5</v>
      </c>
      <c r="F5777" s="1" t="s">
        <v>11261</v>
      </c>
      <c r="G5777" t="s">
        <v>907</v>
      </c>
      <c r="H5777">
        <v>3615678</v>
      </c>
      <c r="I5777">
        <v>3616298</v>
      </c>
      <c r="J5777" t="s">
        <v>23</v>
      </c>
      <c r="K5777" s="1" t="s">
        <v>11261</v>
      </c>
      <c r="L5777" s="1" t="s">
        <v>11261</v>
      </c>
      <c r="M5777" s="1" t="s">
        <v>11261</v>
      </c>
      <c r="N5777" s="1" t="s">
        <v>11261</v>
      </c>
      <c r="O5777" s="1" t="s">
        <v>11261</v>
      </c>
      <c r="P5777" s="1" t="s">
        <v>11261</v>
      </c>
      <c r="Q5777" t="s">
        <v>8389</v>
      </c>
      <c r="R5777">
        <v>621</v>
      </c>
      <c r="S5777" s="10" t="s">
        <v>11261</v>
      </c>
      <c r="T5777" s="1" t="s">
        <v>11261</v>
      </c>
    </row>
    <row r="5778" spans="1:20" hidden="1" x14ac:dyDescent="0.25">
      <c r="A5778" t="s">
        <v>24</v>
      </c>
      <c r="B5778" s="3" t="s">
        <v>11261</v>
      </c>
      <c r="C5778" t="s">
        <v>18198</v>
      </c>
      <c r="D5778" t="s">
        <v>22</v>
      </c>
      <c r="E5778" t="s">
        <v>5</v>
      </c>
      <c r="F5778" s="1" t="s">
        <v>11261</v>
      </c>
      <c r="G5778" t="s">
        <v>907</v>
      </c>
      <c r="H5778">
        <v>3615678</v>
      </c>
      <c r="I5778">
        <v>3616298</v>
      </c>
      <c r="J5778" t="s">
        <v>23</v>
      </c>
      <c r="K5778" t="s">
        <v>8390</v>
      </c>
      <c r="L5778" s="1" t="s">
        <v>11261</v>
      </c>
      <c r="M5778" s="1" t="s">
        <v>11261</v>
      </c>
      <c r="N5778" t="s">
        <v>8391</v>
      </c>
      <c r="O5778" s="1" t="s">
        <v>11261</v>
      </c>
      <c r="P5778" s="1" t="s">
        <v>11261</v>
      </c>
      <c r="Q5778" t="s">
        <v>8389</v>
      </c>
      <c r="R5778">
        <v>621</v>
      </c>
      <c r="S5778" s="9">
        <v>206</v>
      </c>
      <c r="T5778" s="1" t="s">
        <v>11261</v>
      </c>
    </row>
    <row r="5779" spans="1:20" hidden="1" x14ac:dyDescent="0.25">
      <c r="A5779" t="s">
        <v>20</v>
      </c>
      <c r="B5779" s="2" t="s">
        <v>21</v>
      </c>
      <c r="C5779" t="s">
        <v>18776</v>
      </c>
      <c r="D5779" t="s">
        <v>22</v>
      </c>
      <c r="E5779" t="s">
        <v>5</v>
      </c>
      <c r="F5779" s="1" t="s">
        <v>11261</v>
      </c>
      <c r="G5779" t="s">
        <v>907</v>
      </c>
      <c r="H5779">
        <v>3903525</v>
      </c>
      <c r="I5779">
        <v>3904145</v>
      </c>
      <c r="J5779" t="s">
        <v>37</v>
      </c>
      <c r="K5779" s="1" t="s">
        <v>11261</v>
      </c>
      <c r="L5779" s="1" t="s">
        <v>11261</v>
      </c>
      <c r="M5779" s="1" t="s">
        <v>11261</v>
      </c>
      <c r="N5779" s="1" t="s">
        <v>11261</v>
      </c>
      <c r="O5779" s="1" t="s">
        <v>11261</v>
      </c>
      <c r="P5779" s="1" t="s">
        <v>11261</v>
      </c>
      <c r="Q5779" t="s">
        <v>9066</v>
      </c>
      <c r="R5779">
        <v>621</v>
      </c>
      <c r="S5779" s="10" t="s">
        <v>11261</v>
      </c>
      <c r="T5779" s="1" t="s">
        <v>11261</v>
      </c>
    </row>
    <row r="5780" spans="1:20" hidden="1" x14ac:dyDescent="0.25">
      <c r="A5780" t="s">
        <v>24</v>
      </c>
      <c r="B5780" s="3" t="s">
        <v>11261</v>
      </c>
      <c r="C5780" t="s">
        <v>18777</v>
      </c>
      <c r="D5780" t="s">
        <v>22</v>
      </c>
      <c r="E5780" t="s">
        <v>5</v>
      </c>
      <c r="F5780" s="1" t="s">
        <v>11261</v>
      </c>
      <c r="G5780" t="s">
        <v>907</v>
      </c>
      <c r="H5780">
        <v>3903525</v>
      </c>
      <c r="I5780">
        <v>3904145</v>
      </c>
      <c r="J5780" t="s">
        <v>37</v>
      </c>
      <c r="K5780" t="s">
        <v>9067</v>
      </c>
      <c r="L5780" s="1" t="s">
        <v>11261</v>
      </c>
      <c r="M5780" s="1" t="s">
        <v>11261</v>
      </c>
      <c r="N5780" t="s">
        <v>742</v>
      </c>
      <c r="O5780" s="1" t="s">
        <v>11261</v>
      </c>
      <c r="P5780" s="1" t="s">
        <v>11261</v>
      </c>
      <c r="Q5780" t="s">
        <v>9066</v>
      </c>
      <c r="R5780">
        <v>621</v>
      </c>
      <c r="S5780" s="9">
        <v>206</v>
      </c>
      <c r="T5780" s="1" t="s">
        <v>11261</v>
      </c>
    </row>
    <row r="5781" spans="1:20" hidden="1" x14ac:dyDescent="0.25">
      <c r="A5781" t="s">
        <v>20</v>
      </c>
      <c r="B5781" s="2" t="s">
        <v>21</v>
      </c>
      <c r="C5781" t="s">
        <v>19963</v>
      </c>
      <c r="D5781" t="s">
        <v>22</v>
      </c>
      <c r="E5781" t="s">
        <v>5</v>
      </c>
      <c r="F5781" s="1" t="s">
        <v>11261</v>
      </c>
      <c r="G5781" t="s">
        <v>907</v>
      </c>
      <c r="H5781">
        <v>4459147</v>
      </c>
      <c r="I5781">
        <v>4459767</v>
      </c>
      <c r="J5781" t="s">
        <v>37</v>
      </c>
      <c r="K5781" s="1" t="s">
        <v>11261</v>
      </c>
      <c r="L5781" s="1" t="s">
        <v>11261</v>
      </c>
      <c r="M5781" s="1" t="s">
        <v>11261</v>
      </c>
      <c r="N5781" s="1" t="s">
        <v>11261</v>
      </c>
      <c r="O5781" s="1" t="s">
        <v>11261</v>
      </c>
      <c r="P5781" s="1" t="s">
        <v>11261</v>
      </c>
      <c r="Q5781" t="s">
        <v>10404</v>
      </c>
      <c r="R5781">
        <v>621</v>
      </c>
      <c r="S5781" s="10" t="s">
        <v>11261</v>
      </c>
      <c r="T5781" s="1" t="s">
        <v>11261</v>
      </c>
    </row>
    <row r="5782" spans="1:20" hidden="1" x14ac:dyDescent="0.25">
      <c r="A5782" t="s">
        <v>24</v>
      </c>
      <c r="B5782" s="3" t="s">
        <v>11261</v>
      </c>
      <c r="C5782" t="s">
        <v>19964</v>
      </c>
      <c r="D5782" t="s">
        <v>22</v>
      </c>
      <c r="E5782" t="s">
        <v>5</v>
      </c>
      <c r="F5782" s="1" t="s">
        <v>11261</v>
      </c>
      <c r="G5782" t="s">
        <v>907</v>
      </c>
      <c r="H5782">
        <v>4459147</v>
      </c>
      <c r="I5782">
        <v>4459767</v>
      </c>
      <c r="J5782" t="s">
        <v>37</v>
      </c>
      <c r="K5782" t="s">
        <v>10405</v>
      </c>
      <c r="L5782" s="1" t="s">
        <v>11261</v>
      </c>
      <c r="M5782" s="1" t="s">
        <v>11261</v>
      </c>
      <c r="N5782" t="s">
        <v>10406</v>
      </c>
      <c r="O5782" s="1" t="s">
        <v>11261</v>
      </c>
      <c r="P5782" s="1" t="s">
        <v>11261</v>
      </c>
      <c r="Q5782" t="s">
        <v>10404</v>
      </c>
      <c r="R5782">
        <v>621</v>
      </c>
      <c r="S5782" s="9">
        <v>206</v>
      </c>
      <c r="T5782" s="1" t="s">
        <v>11261</v>
      </c>
    </row>
    <row r="5783" spans="1:20" hidden="1" x14ac:dyDescent="0.25">
      <c r="A5783" t="s">
        <v>20</v>
      </c>
      <c r="B5783" s="2" t="s">
        <v>21</v>
      </c>
      <c r="C5783" t="s">
        <v>20585</v>
      </c>
      <c r="D5783" t="s">
        <v>22</v>
      </c>
      <c r="E5783" t="s">
        <v>5</v>
      </c>
      <c r="F5783" s="1" t="s">
        <v>11261</v>
      </c>
      <c r="G5783" t="s">
        <v>907</v>
      </c>
      <c r="H5783">
        <v>4781630</v>
      </c>
      <c r="I5783">
        <v>4782250</v>
      </c>
      <c r="J5783" t="s">
        <v>37</v>
      </c>
      <c r="K5783" s="1" t="s">
        <v>11261</v>
      </c>
      <c r="L5783" s="1" t="s">
        <v>11261</v>
      </c>
      <c r="M5783" s="1" t="s">
        <v>11261</v>
      </c>
      <c r="N5783" s="1" t="s">
        <v>11261</v>
      </c>
      <c r="O5783" s="1" t="s">
        <v>11261</v>
      </c>
      <c r="P5783" s="1" t="s">
        <v>11261</v>
      </c>
      <c r="Q5783" t="s">
        <v>11098</v>
      </c>
      <c r="R5783">
        <v>621</v>
      </c>
      <c r="S5783" s="10" t="s">
        <v>11261</v>
      </c>
      <c r="T5783" s="1" t="s">
        <v>11261</v>
      </c>
    </row>
    <row r="5784" spans="1:20" hidden="1" x14ac:dyDescent="0.25">
      <c r="A5784" t="s">
        <v>24</v>
      </c>
      <c r="B5784" s="3" t="s">
        <v>11261</v>
      </c>
      <c r="C5784" t="s">
        <v>17050</v>
      </c>
      <c r="D5784" t="s">
        <v>22</v>
      </c>
      <c r="E5784" t="s">
        <v>5</v>
      </c>
      <c r="F5784" s="1" t="s">
        <v>11261</v>
      </c>
      <c r="G5784" t="s">
        <v>907</v>
      </c>
      <c r="H5784">
        <v>3002221</v>
      </c>
      <c r="I5784">
        <v>3003618</v>
      </c>
      <c r="J5784" t="s">
        <v>37</v>
      </c>
      <c r="K5784" t="s">
        <v>7168</v>
      </c>
      <c r="L5784" s="1" t="s">
        <v>11261</v>
      </c>
      <c r="M5784" s="1" t="s">
        <v>11261</v>
      </c>
      <c r="N5784" t="s">
        <v>482</v>
      </c>
      <c r="O5784" s="1" t="s">
        <v>11261</v>
      </c>
      <c r="P5784" s="1" t="s">
        <v>11261</v>
      </c>
      <c r="Q5784" t="s">
        <v>7167</v>
      </c>
      <c r="R5784">
        <v>1398</v>
      </c>
      <c r="S5784" s="9">
        <v>465</v>
      </c>
      <c r="T5784" s="1" t="s">
        <v>11261</v>
      </c>
    </row>
    <row r="5785" spans="1:20" hidden="1" x14ac:dyDescent="0.25">
      <c r="A5785" t="s">
        <v>20</v>
      </c>
      <c r="B5785" s="2" t="s">
        <v>21</v>
      </c>
      <c r="C5785" t="s">
        <v>11739</v>
      </c>
      <c r="D5785" t="s">
        <v>22</v>
      </c>
      <c r="E5785" t="s">
        <v>5</v>
      </c>
      <c r="F5785" s="1" t="s">
        <v>11261</v>
      </c>
      <c r="G5785" t="s">
        <v>907</v>
      </c>
      <c r="H5785">
        <v>227043</v>
      </c>
      <c r="I5785">
        <v>227660</v>
      </c>
      <c r="J5785" t="s">
        <v>23</v>
      </c>
      <c r="K5785" s="1" t="s">
        <v>11261</v>
      </c>
      <c r="L5785" s="1" t="s">
        <v>11261</v>
      </c>
      <c r="M5785" s="1" t="s">
        <v>11261</v>
      </c>
      <c r="N5785" s="1" t="s">
        <v>11261</v>
      </c>
      <c r="O5785" s="1" t="s">
        <v>11261</v>
      </c>
      <c r="P5785" s="1" t="s">
        <v>11261</v>
      </c>
      <c r="Q5785" t="s">
        <v>1428</v>
      </c>
      <c r="R5785">
        <v>618</v>
      </c>
      <c r="S5785" s="10" t="s">
        <v>11261</v>
      </c>
      <c r="T5785" s="1" t="s">
        <v>11261</v>
      </c>
    </row>
    <row r="5786" spans="1:20" hidden="1" x14ac:dyDescent="0.25">
      <c r="A5786" t="s">
        <v>24</v>
      </c>
      <c r="B5786" s="3" t="s">
        <v>11261</v>
      </c>
      <c r="C5786" t="s">
        <v>11740</v>
      </c>
      <c r="D5786" t="s">
        <v>22</v>
      </c>
      <c r="E5786" t="s">
        <v>5</v>
      </c>
      <c r="F5786" s="1" t="s">
        <v>11261</v>
      </c>
      <c r="G5786" t="s">
        <v>907</v>
      </c>
      <c r="H5786">
        <v>227043</v>
      </c>
      <c r="I5786">
        <v>227660</v>
      </c>
      <c r="J5786" t="s">
        <v>23</v>
      </c>
      <c r="K5786" t="s">
        <v>1429</v>
      </c>
      <c r="L5786" s="1" t="s">
        <v>11261</v>
      </c>
      <c r="M5786" s="1" t="s">
        <v>11261</v>
      </c>
      <c r="N5786" t="s">
        <v>156</v>
      </c>
      <c r="O5786" s="1" t="s">
        <v>11261</v>
      </c>
      <c r="P5786" s="1" t="s">
        <v>11261</v>
      </c>
      <c r="Q5786" t="s">
        <v>1428</v>
      </c>
      <c r="R5786">
        <v>618</v>
      </c>
      <c r="S5786" s="9">
        <v>205</v>
      </c>
      <c r="T5786" s="1" t="s">
        <v>11261</v>
      </c>
    </row>
    <row r="5787" spans="1:20" hidden="1" x14ac:dyDescent="0.25">
      <c r="A5787" t="s">
        <v>20</v>
      </c>
      <c r="B5787" s="2" t="s">
        <v>126</v>
      </c>
      <c r="C5787" t="s">
        <v>12756</v>
      </c>
      <c r="D5787" t="s">
        <v>22</v>
      </c>
      <c r="E5787" t="s">
        <v>5</v>
      </c>
      <c r="F5787" s="1" t="s">
        <v>11261</v>
      </c>
      <c r="G5787" t="s">
        <v>907</v>
      </c>
      <c r="H5787">
        <v>755697</v>
      </c>
      <c r="I5787">
        <v>756314</v>
      </c>
      <c r="J5787" t="s">
        <v>23</v>
      </c>
      <c r="K5787" s="1" t="s">
        <v>11261</v>
      </c>
      <c r="L5787" s="1" t="s">
        <v>11261</v>
      </c>
      <c r="M5787" s="1" t="s">
        <v>11261</v>
      </c>
      <c r="N5787" t="s">
        <v>27</v>
      </c>
      <c r="O5787" s="1" t="s">
        <v>11261</v>
      </c>
      <c r="P5787" s="1" t="s">
        <v>11261</v>
      </c>
      <c r="Q5787" t="s">
        <v>2536</v>
      </c>
      <c r="R5787">
        <v>618</v>
      </c>
      <c r="S5787" s="10" t="s">
        <v>11261</v>
      </c>
      <c r="T5787" t="s">
        <v>127</v>
      </c>
    </row>
    <row r="5788" spans="1:20" hidden="1" x14ac:dyDescent="0.25">
      <c r="A5788" t="s">
        <v>20</v>
      </c>
      <c r="B5788" s="2" t="s">
        <v>21</v>
      </c>
      <c r="C5788" t="s">
        <v>13043</v>
      </c>
      <c r="D5788" t="s">
        <v>22</v>
      </c>
      <c r="E5788" t="s">
        <v>5</v>
      </c>
      <c r="F5788" s="1" t="s">
        <v>11261</v>
      </c>
      <c r="G5788" t="s">
        <v>907</v>
      </c>
      <c r="H5788">
        <v>910636</v>
      </c>
      <c r="I5788">
        <v>911253</v>
      </c>
      <c r="J5788" t="s">
        <v>23</v>
      </c>
      <c r="K5788" s="1" t="s">
        <v>11261</v>
      </c>
      <c r="L5788" s="1" t="s">
        <v>11261</v>
      </c>
      <c r="M5788" s="1" t="s">
        <v>11261</v>
      </c>
      <c r="N5788" s="1" t="s">
        <v>11261</v>
      </c>
      <c r="O5788" s="1" t="s">
        <v>11261</v>
      </c>
      <c r="P5788" s="1" t="s">
        <v>11261</v>
      </c>
      <c r="Q5788" t="s">
        <v>2857</v>
      </c>
      <c r="R5788">
        <v>618</v>
      </c>
      <c r="S5788" s="10" t="s">
        <v>11261</v>
      </c>
      <c r="T5788" s="1" t="s">
        <v>11261</v>
      </c>
    </row>
    <row r="5789" spans="1:20" hidden="1" x14ac:dyDescent="0.25">
      <c r="A5789" t="s">
        <v>24</v>
      </c>
      <c r="B5789" s="3" t="s">
        <v>11261</v>
      </c>
      <c r="C5789" t="s">
        <v>17366</v>
      </c>
      <c r="D5789" t="s">
        <v>22</v>
      </c>
      <c r="E5789" t="s">
        <v>5</v>
      </c>
      <c r="F5789" s="1" t="s">
        <v>11261</v>
      </c>
      <c r="G5789" t="s">
        <v>907</v>
      </c>
      <c r="H5789">
        <v>3177431</v>
      </c>
      <c r="I5789">
        <v>3178831</v>
      </c>
      <c r="J5789" t="s">
        <v>37</v>
      </c>
      <c r="K5789" t="s">
        <v>7495</v>
      </c>
      <c r="L5789" s="1" t="s">
        <v>11261</v>
      </c>
      <c r="M5789" s="1" t="s">
        <v>11261</v>
      </c>
      <c r="N5789" t="s">
        <v>7496</v>
      </c>
      <c r="O5789" s="1" t="s">
        <v>11261</v>
      </c>
      <c r="P5789" s="1" t="s">
        <v>11261</v>
      </c>
      <c r="Q5789" t="s">
        <v>7494</v>
      </c>
      <c r="R5789">
        <v>1401</v>
      </c>
      <c r="S5789" s="9">
        <v>466</v>
      </c>
      <c r="T5789" s="1" t="s">
        <v>11261</v>
      </c>
    </row>
    <row r="5790" spans="1:20" hidden="1" x14ac:dyDescent="0.25">
      <c r="A5790" t="s">
        <v>20</v>
      </c>
      <c r="B5790" s="2" t="s">
        <v>21</v>
      </c>
      <c r="C5790" t="s">
        <v>13806</v>
      </c>
      <c r="D5790" t="s">
        <v>22</v>
      </c>
      <c r="E5790" t="s">
        <v>5</v>
      </c>
      <c r="F5790" s="1" t="s">
        <v>11261</v>
      </c>
      <c r="G5790" t="s">
        <v>907</v>
      </c>
      <c r="H5790">
        <v>1293705</v>
      </c>
      <c r="I5790">
        <v>1294322</v>
      </c>
      <c r="J5790" t="s">
        <v>23</v>
      </c>
      <c r="K5790" s="1" t="s">
        <v>11261</v>
      </c>
      <c r="L5790" s="1" t="s">
        <v>11261</v>
      </c>
      <c r="M5790" s="1" t="s">
        <v>11261</v>
      </c>
      <c r="N5790" s="1" t="s">
        <v>11261</v>
      </c>
      <c r="O5790" s="1" t="s">
        <v>11261</v>
      </c>
      <c r="P5790" s="1" t="s">
        <v>11261</v>
      </c>
      <c r="Q5790" t="s">
        <v>3723</v>
      </c>
      <c r="R5790">
        <v>618</v>
      </c>
      <c r="S5790" s="10" t="s">
        <v>11261</v>
      </c>
      <c r="T5790" s="1" t="s">
        <v>11261</v>
      </c>
    </row>
    <row r="5791" spans="1:20" hidden="1" x14ac:dyDescent="0.25">
      <c r="A5791" t="s">
        <v>24</v>
      </c>
      <c r="B5791" s="3" t="s">
        <v>11261</v>
      </c>
      <c r="C5791" t="s">
        <v>18984</v>
      </c>
      <c r="D5791" t="s">
        <v>22</v>
      </c>
      <c r="E5791" t="s">
        <v>5</v>
      </c>
      <c r="F5791" s="1" t="s">
        <v>11261</v>
      </c>
      <c r="G5791" t="s">
        <v>907</v>
      </c>
      <c r="H5791">
        <v>4003721</v>
      </c>
      <c r="I5791">
        <v>4005121</v>
      </c>
      <c r="J5791" t="s">
        <v>37</v>
      </c>
      <c r="K5791" t="s">
        <v>9296</v>
      </c>
      <c r="L5791" s="1" t="s">
        <v>11261</v>
      </c>
      <c r="M5791" s="1" t="s">
        <v>11261</v>
      </c>
      <c r="N5791" t="s">
        <v>9297</v>
      </c>
      <c r="O5791" s="1" t="s">
        <v>11261</v>
      </c>
      <c r="P5791" s="1" t="s">
        <v>11261</v>
      </c>
      <c r="Q5791" t="s">
        <v>9295</v>
      </c>
      <c r="R5791">
        <v>1401</v>
      </c>
      <c r="S5791" s="9">
        <v>466</v>
      </c>
      <c r="T5791" s="1" t="s">
        <v>11261</v>
      </c>
    </row>
    <row r="5792" spans="1:20" hidden="1" x14ac:dyDescent="0.25">
      <c r="A5792" t="s">
        <v>20</v>
      </c>
      <c r="B5792" s="2" t="s">
        <v>126</v>
      </c>
      <c r="C5792" t="s">
        <v>16916</v>
      </c>
      <c r="D5792" t="s">
        <v>22</v>
      </c>
      <c r="E5792" t="s">
        <v>5</v>
      </c>
      <c r="F5792" s="1" t="s">
        <v>11261</v>
      </c>
      <c r="G5792" t="s">
        <v>907</v>
      </c>
      <c r="H5792">
        <v>2929379</v>
      </c>
      <c r="I5792">
        <v>2929996</v>
      </c>
      <c r="J5792" t="s">
        <v>23</v>
      </c>
      <c r="K5792" s="1" t="s">
        <v>11261</v>
      </c>
      <c r="L5792" s="1" t="s">
        <v>11261</v>
      </c>
      <c r="M5792" s="1" t="s">
        <v>11261</v>
      </c>
      <c r="N5792" t="s">
        <v>27</v>
      </c>
      <c r="O5792" s="1" t="s">
        <v>11261</v>
      </c>
      <c r="P5792" s="1" t="s">
        <v>11261</v>
      </c>
      <c r="Q5792" t="s">
        <v>7028</v>
      </c>
      <c r="R5792">
        <v>618</v>
      </c>
      <c r="S5792" s="10" t="s">
        <v>11261</v>
      </c>
      <c r="T5792" t="s">
        <v>127</v>
      </c>
    </row>
    <row r="5793" spans="1:20" hidden="1" x14ac:dyDescent="0.25">
      <c r="A5793" t="s">
        <v>20</v>
      </c>
      <c r="B5793" s="2" t="s">
        <v>21</v>
      </c>
      <c r="C5793" t="s">
        <v>17162</v>
      </c>
      <c r="D5793" t="s">
        <v>22</v>
      </c>
      <c r="E5793" t="s">
        <v>5</v>
      </c>
      <c r="F5793" s="1" t="s">
        <v>11261</v>
      </c>
      <c r="G5793" t="s">
        <v>907</v>
      </c>
      <c r="H5793">
        <v>3062592</v>
      </c>
      <c r="I5793">
        <v>3063209</v>
      </c>
      <c r="J5793" t="s">
        <v>37</v>
      </c>
      <c r="K5793" s="1" t="s">
        <v>11261</v>
      </c>
      <c r="L5793" s="1" t="s">
        <v>11261</v>
      </c>
      <c r="M5793" s="1" t="s">
        <v>11261</v>
      </c>
      <c r="N5793" s="1" t="s">
        <v>11261</v>
      </c>
      <c r="O5793" s="1" t="s">
        <v>11261</v>
      </c>
      <c r="P5793" s="1" t="s">
        <v>11261</v>
      </c>
      <c r="Q5793" t="s">
        <v>7286</v>
      </c>
      <c r="R5793">
        <v>618</v>
      </c>
      <c r="S5793" s="10" t="s">
        <v>11261</v>
      </c>
      <c r="T5793" s="1" t="s">
        <v>11261</v>
      </c>
    </row>
    <row r="5794" spans="1:20" hidden="1" x14ac:dyDescent="0.25">
      <c r="A5794" t="s">
        <v>24</v>
      </c>
      <c r="B5794" s="3" t="s">
        <v>11261</v>
      </c>
      <c r="C5794" t="s">
        <v>11498</v>
      </c>
      <c r="D5794" t="s">
        <v>22</v>
      </c>
      <c r="E5794" t="s">
        <v>5</v>
      </c>
      <c r="F5794" s="1" t="s">
        <v>11261</v>
      </c>
      <c r="G5794" t="s">
        <v>907</v>
      </c>
      <c r="H5794">
        <v>113312</v>
      </c>
      <c r="I5794">
        <v>114715</v>
      </c>
      <c r="J5794" t="s">
        <v>23</v>
      </c>
      <c r="K5794" t="s">
        <v>1162</v>
      </c>
      <c r="L5794" s="1" t="s">
        <v>11261</v>
      </c>
      <c r="M5794" s="1" t="s">
        <v>11261</v>
      </c>
      <c r="N5794" t="s">
        <v>1163</v>
      </c>
      <c r="O5794" s="1" t="s">
        <v>11261</v>
      </c>
      <c r="P5794" s="1" t="s">
        <v>11261</v>
      </c>
      <c r="Q5794" t="s">
        <v>1161</v>
      </c>
      <c r="R5794">
        <v>1404</v>
      </c>
      <c r="S5794" s="9">
        <v>467</v>
      </c>
      <c r="T5794" s="1" t="s">
        <v>11261</v>
      </c>
    </row>
    <row r="5795" spans="1:20" hidden="1" x14ac:dyDescent="0.25">
      <c r="A5795" t="s">
        <v>20</v>
      </c>
      <c r="B5795" s="2" t="s">
        <v>21</v>
      </c>
      <c r="C5795" t="s">
        <v>17178</v>
      </c>
      <c r="D5795" t="s">
        <v>22</v>
      </c>
      <c r="E5795" t="s">
        <v>5</v>
      </c>
      <c r="F5795" s="1" t="s">
        <v>11261</v>
      </c>
      <c r="G5795" t="s">
        <v>907</v>
      </c>
      <c r="H5795">
        <v>3069395</v>
      </c>
      <c r="I5795">
        <v>3070012</v>
      </c>
      <c r="J5795" t="s">
        <v>37</v>
      </c>
      <c r="K5795" s="1" t="s">
        <v>11261</v>
      </c>
      <c r="L5795" s="1" t="s">
        <v>11261</v>
      </c>
      <c r="M5795" s="1" t="s">
        <v>11261</v>
      </c>
      <c r="N5795" s="1" t="s">
        <v>11261</v>
      </c>
      <c r="O5795" s="1" t="s">
        <v>11261</v>
      </c>
      <c r="P5795" s="1" t="s">
        <v>11261</v>
      </c>
      <c r="Q5795" t="s">
        <v>7302</v>
      </c>
      <c r="R5795">
        <v>618</v>
      </c>
      <c r="S5795" s="10" t="s">
        <v>11261</v>
      </c>
      <c r="T5795" s="1" t="s">
        <v>11261</v>
      </c>
    </row>
    <row r="5796" spans="1:20" hidden="1" x14ac:dyDescent="0.25">
      <c r="A5796" t="s">
        <v>24</v>
      </c>
      <c r="B5796" s="3" t="s">
        <v>11261</v>
      </c>
      <c r="C5796" t="s">
        <v>14983</v>
      </c>
      <c r="D5796" t="s">
        <v>22</v>
      </c>
      <c r="E5796" t="s">
        <v>5</v>
      </c>
      <c r="F5796" s="1" t="s">
        <v>11261</v>
      </c>
      <c r="G5796" t="s">
        <v>907</v>
      </c>
      <c r="H5796">
        <v>1895068</v>
      </c>
      <c r="I5796">
        <v>1896471</v>
      </c>
      <c r="J5796" t="s">
        <v>23</v>
      </c>
      <c r="K5796" t="s">
        <v>4959</v>
      </c>
      <c r="L5796" s="1" t="s">
        <v>11261</v>
      </c>
      <c r="M5796" s="1" t="s">
        <v>11261</v>
      </c>
      <c r="N5796" t="s">
        <v>451</v>
      </c>
      <c r="O5796" s="1" t="s">
        <v>11261</v>
      </c>
      <c r="P5796" s="1" t="s">
        <v>11261</v>
      </c>
      <c r="Q5796" t="s">
        <v>4958</v>
      </c>
      <c r="R5796">
        <v>1404</v>
      </c>
      <c r="S5796" s="9">
        <v>467</v>
      </c>
      <c r="T5796" s="1" t="s">
        <v>11261</v>
      </c>
    </row>
    <row r="5797" spans="1:20" hidden="1" x14ac:dyDescent="0.25">
      <c r="A5797" t="s">
        <v>20</v>
      </c>
      <c r="B5797" s="2" t="s">
        <v>21</v>
      </c>
      <c r="C5797" t="s">
        <v>17884</v>
      </c>
      <c r="D5797" t="s">
        <v>22</v>
      </c>
      <c r="E5797" t="s">
        <v>5</v>
      </c>
      <c r="F5797" s="1" t="s">
        <v>11261</v>
      </c>
      <c r="G5797" t="s">
        <v>907</v>
      </c>
      <c r="H5797">
        <v>3461448</v>
      </c>
      <c r="I5797">
        <v>3462065</v>
      </c>
      <c r="J5797" t="s">
        <v>37</v>
      </c>
      <c r="K5797" s="1" t="s">
        <v>11261</v>
      </c>
      <c r="L5797" s="1" t="s">
        <v>11261</v>
      </c>
      <c r="M5797" s="1" t="s">
        <v>11261</v>
      </c>
      <c r="N5797" s="1" t="s">
        <v>11261</v>
      </c>
      <c r="O5797" s="1" t="s">
        <v>11261</v>
      </c>
      <c r="P5797" s="1" t="s">
        <v>11261</v>
      </c>
      <c r="Q5797" t="s">
        <v>8052</v>
      </c>
      <c r="R5797">
        <v>618</v>
      </c>
      <c r="S5797" s="10" t="s">
        <v>11261</v>
      </c>
      <c r="T5797" s="1" t="s">
        <v>11261</v>
      </c>
    </row>
    <row r="5798" spans="1:20" hidden="1" x14ac:dyDescent="0.25">
      <c r="A5798" t="s">
        <v>24</v>
      </c>
      <c r="B5798" s="3" t="s">
        <v>11261</v>
      </c>
      <c r="C5798" t="s">
        <v>17885</v>
      </c>
      <c r="D5798" t="s">
        <v>22</v>
      </c>
      <c r="E5798" t="s">
        <v>5</v>
      </c>
      <c r="F5798" s="1" t="s">
        <v>11261</v>
      </c>
      <c r="G5798" t="s">
        <v>907</v>
      </c>
      <c r="H5798">
        <v>3461448</v>
      </c>
      <c r="I5798">
        <v>3462065</v>
      </c>
      <c r="J5798" t="s">
        <v>37</v>
      </c>
      <c r="K5798" t="s">
        <v>8053</v>
      </c>
      <c r="L5798" s="1" t="s">
        <v>11261</v>
      </c>
      <c r="M5798" s="1" t="s">
        <v>11261</v>
      </c>
      <c r="N5798" t="s">
        <v>27</v>
      </c>
      <c r="O5798" s="1" t="s">
        <v>11261</v>
      </c>
      <c r="P5798" s="1" t="s">
        <v>11261</v>
      </c>
      <c r="Q5798" t="s">
        <v>8052</v>
      </c>
      <c r="R5798">
        <v>618</v>
      </c>
      <c r="S5798" s="9">
        <v>205</v>
      </c>
      <c r="T5798" s="1" t="s">
        <v>11261</v>
      </c>
    </row>
    <row r="5799" spans="1:20" hidden="1" x14ac:dyDescent="0.25">
      <c r="A5799" t="s">
        <v>20</v>
      </c>
      <c r="B5799" s="2" t="s">
        <v>126</v>
      </c>
      <c r="C5799" t="s">
        <v>20391</v>
      </c>
      <c r="D5799" t="s">
        <v>22</v>
      </c>
      <c r="E5799" t="s">
        <v>5</v>
      </c>
      <c r="F5799" s="1" t="s">
        <v>11261</v>
      </c>
      <c r="G5799" t="s">
        <v>907</v>
      </c>
      <c r="H5799">
        <v>4683200</v>
      </c>
      <c r="I5799">
        <v>4683817</v>
      </c>
      <c r="J5799" t="s">
        <v>23</v>
      </c>
      <c r="K5799" s="1" t="s">
        <v>11261</v>
      </c>
      <c r="L5799" s="1" t="s">
        <v>11261</v>
      </c>
      <c r="M5799" s="1" t="s">
        <v>11261</v>
      </c>
      <c r="N5799" t="s">
        <v>27</v>
      </c>
      <c r="O5799" s="1" t="s">
        <v>11261</v>
      </c>
      <c r="P5799" s="1" t="s">
        <v>11261</v>
      </c>
      <c r="Q5799" t="s">
        <v>10877</v>
      </c>
      <c r="R5799">
        <v>618</v>
      </c>
      <c r="S5799" s="10" t="s">
        <v>11261</v>
      </c>
      <c r="T5799" t="s">
        <v>127</v>
      </c>
    </row>
    <row r="5800" spans="1:20" hidden="1" x14ac:dyDescent="0.25">
      <c r="A5800" t="s">
        <v>20</v>
      </c>
      <c r="B5800" s="2" t="s">
        <v>21</v>
      </c>
      <c r="C5800" t="s">
        <v>20615</v>
      </c>
      <c r="D5800" t="s">
        <v>22</v>
      </c>
      <c r="E5800" t="s">
        <v>5</v>
      </c>
      <c r="F5800" s="1" t="s">
        <v>11261</v>
      </c>
      <c r="G5800" t="s">
        <v>907</v>
      </c>
      <c r="H5800">
        <v>4801445</v>
      </c>
      <c r="I5800">
        <v>4802062</v>
      </c>
      <c r="J5800" t="s">
        <v>37</v>
      </c>
      <c r="K5800" s="1" t="s">
        <v>11261</v>
      </c>
      <c r="L5800" s="1" t="s">
        <v>11261</v>
      </c>
      <c r="M5800" s="1" t="s">
        <v>11261</v>
      </c>
      <c r="N5800" s="1" t="s">
        <v>11261</v>
      </c>
      <c r="O5800" s="1" t="s">
        <v>11261</v>
      </c>
      <c r="P5800" s="1" t="s">
        <v>11261</v>
      </c>
      <c r="Q5800" t="s">
        <v>11131</v>
      </c>
      <c r="R5800">
        <v>618</v>
      </c>
      <c r="S5800" s="10" t="s">
        <v>11261</v>
      </c>
      <c r="T5800" s="1" t="s">
        <v>11261</v>
      </c>
    </row>
    <row r="5801" spans="1:20" hidden="1" x14ac:dyDescent="0.25">
      <c r="A5801" t="s">
        <v>24</v>
      </c>
      <c r="B5801" s="3" t="s">
        <v>11261</v>
      </c>
      <c r="C5801" t="s">
        <v>20616</v>
      </c>
      <c r="D5801" t="s">
        <v>22</v>
      </c>
      <c r="E5801" t="s">
        <v>5</v>
      </c>
      <c r="F5801" s="1" t="s">
        <v>11261</v>
      </c>
      <c r="G5801" t="s">
        <v>907</v>
      </c>
      <c r="H5801">
        <v>4801445</v>
      </c>
      <c r="I5801">
        <v>4802062</v>
      </c>
      <c r="J5801" t="s">
        <v>37</v>
      </c>
      <c r="K5801" t="s">
        <v>11132</v>
      </c>
      <c r="L5801" s="1" t="s">
        <v>11261</v>
      </c>
      <c r="M5801" s="1" t="s">
        <v>11261</v>
      </c>
      <c r="N5801" t="s">
        <v>27</v>
      </c>
      <c r="O5801" s="1" t="s">
        <v>11261</v>
      </c>
      <c r="P5801" s="1" t="s">
        <v>11261</v>
      </c>
      <c r="Q5801" t="s">
        <v>11131</v>
      </c>
      <c r="R5801">
        <v>618</v>
      </c>
      <c r="S5801" s="9">
        <v>205</v>
      </c>
      <c r="T5801" s="1" t="s">
        <v>11261</v>
      </c>
    </row>
    <row r="5802" spans="1:20" hidden="1" x14ac:dyDescent="0.25">
      <c r="A5802" t="s">
        <v>20</v>
      </c>
      <c r="B5802" s="2" t="s">
        <v>21</v>
      </c>
      <c r="C5802" t="s">
        <v>12902</v>
      </c>
      <c r="D5802" t="s">
        <v>22</v>
      </c>
      <c r="E5802" t="s">
        <v>5</v>
      </c>
      <c r="F5802" s="1" t="s">
        <v>11261</v>
      </c>
      <c r="G5802" t="s">
        <v>907</v>
      </c>
      <c r="H5802">
        <v>829371</v>
      </c>
      <c r="I5802">
        <v>829985</v>
      </c>
      <c r="J5802" t="s">
        <v>23</v>
      </c>
      <c r="K5802" s="1" t="s">
        <v>11261</v>
      </c>
      <c r="L5802" s="1" t="s">
        <v>11261</v>
      </c>
      <c r="M5802" s="1" t="s">
        <v>11261</v>
      </c>
      <c r="N5802" s="1" t="s">
        <v>11261</v>
      </c>
      <c r="O5802" s="1" t="s">
        <v>11261</v>
      </c>
      <c r="P5802" s="1" t="s">
        <v>11261</v>
      </c>
      <c r="Q5802" t="s">
        <v>2701</v>
      </c>
      <c r="R5802">
        <v>615</v>
      </c>
      <c r="S5802" s="10" t="s">
        <v>11261</v>
      </c>
      <c r="T5802" s="1" t="s">
        <v>11261</v>
      </c>
    </row>
    <row r="5803" spans="1:20" hidden="1" x14ac:dyDescent="0.25">
      <c r="A5803" t="s">
        <v>24</v>
      </c>
      <c r="B5803" s="3" t="s">
        <v>11261</v>
      </c>
      <c r="C5803" t="s">
        <v>12903</v>
      </c>
      <c r="D5803" t="s">
        <v>22</v>
      </c>
      <c r="E5803" t="s">
        <v>5</v>
      </c>
      <c r="F5803" s="1" t="s">
        <v>11261</v>
      </c>
      <c r="G5803" t="s">
        <v>907</v>
      </c>
      <c r="H5803">
        <v>829371</v>
      </c>
      <c r="I5803">
        <v>829985</v>
      </c>
      <c r="J5803" t="s">
        <v>23</v>
      </c>
      <c r="K5803" t="s">
        <v>2702</v>
      </c>
      <c r="L5803" s="1" t="s">
        <v>11261</v>
      </c>
      <c r="M5803" s="1" t="s">
        <v>11261</v>
      </c>
      <c r="N5803" t="s">
        <v>27</v>
      </c>
      <c r="O5803" s="1" t="s">
        <v>11261</v>
      </c>
      <c r="P5803" s="1" t="s">
        <v>11261</v>
      </c>
      <c r="Q5803" t="s">
        <v>2701</v>
      </c>
      <c r="R5803">
        <v>615</v>
      </c>
      <c r="S5803" s="9">
        <v>204</v>
      </c>
      <c r="T5803" s="1" t="s">
        <v>11261</v>
      </c>
    </row>
    <row r="5804" spans="1:20" hidden="1" x14ac:dyDescent="0.25">
      <c r="A5804" t="s">
        <v>20</v>
      </c>
      <c r="B5804" s="2" t="s">
        <v>21</v>
      </c>
      <c r="C5804" t="s">
        <v>13499</v>
      </c>
      <c r="D5804" t="s">
        <v>22</v>
      </c>
      <c r="E5804" t="s">
        <v>5</v>
      </c>
      <c r="F5804" s="1" t="s">
        <v>11261</v>
      </c>
      <c r="G5804" t="s">
        <v>907</v>
      </c>
      <c r="H5804">
        <v>1139502</v>
      </c>
      <c r="I5804">
        <v>1140116</v>
      </c>
      <c r="J5804" t="s">
        <v>23</v>
      </c>
      <c r="K5804" s="1" t="s">
        <v>11261</v>
      </c>
      <c r="L5804" s="1" t="s">
        <v>11261</v>
      </c>
      <c r="M5804" s="1" t="s">
        <v>11261</v>
      </c>
      <c r="N5804" s="1" t="s">
        <v>11261</v>
      </c>
      <c r="O5804" s="1" t="s">
        <v>11261</v>
      </c>
      <c r="P5804" s="1" t="s">
        <v>11261</v>
      </c>
      <c r="Q5804" t="s">
        <v>3391</v>
      </c>
      <c r="R5804">
        <v>615</v>
      </c>
      <c r="S5804" s="10" t="s">
        <v>11261</v>
      </c>
      <c r="T5804" s="1" t="s">
        <v>11261</v>
      </c>
    </row>
    <row r="5805" spans="1:20" hidden="1" x14ac:dyDescent="0.25">
      <c r="A5805" t="s">
        <v>24</v>
      </c>
      <c r="B5805" s="3" t="s">
        <v>11261</v>
      </c>
      <c r="C5805" t="s">
        <v>13500</v>
      </c>
      <c r="D5805" t="s">
        <v>22</v>
      </c>
      <c r="E5805" t="s">
        <v>5</v>
      </c>
      <c r="F5805" s="1" t="s">
        <v>11261</v>
      </c>
      <c r="G5805" t="s">
        <v>907</v>
      </c>
      <c r="H5805">
        <v>1139502</v>
      </c>
      <c r="I5805">
        <v>1140116</v>
      </c>
      <c r="J5805" t="s">
        <v>23</v>
      </c>
      <c r="K5805" t="s">
        <v>3392</v>
      </c>
      <c r="L5805" s="1" t="s">
        <v>11261</v>
      </c>
      <c r="M5805" s="1" t="s">
        <v>11261</v>
      </c>
      <c r="N5805" t="s">
        <v>27</v>
      </c>
      <c r="O5805" s="1" t="s">
        <v>11261</v>
      </c>
      <c r="P5805" s="1" t="s">
        <v>11261</v>
      </c>
      <c r="Q5805" t="s">
        <v>3391</v>
      </c>
      <c r="R5805">
        <v>615</v>
      </c>
      <c r="S5805" s="9">
        <v>204</v>
      </c>
      <c r="T5805" s="1" t="s">
        <v>11261</v>
      </c>
    </row>
    <row r="5806" spans="1:20" hidden="1" x14ac:dyDescent="0.25">
      <c r="A5806" t="s">
        <v>20</v>
      </c>
      <c r="B5806" s="2" t="s">
        <v>126</v>
      </c>
      <c r="C5806" t="s">
        <v>14082</v>
      </c>
      <c r="D5806" t="s">
        <v>22</v>
      </c>
      <c r="E5806" t="s">
        <v>5</v>
      </c>
      <c r="F5806" s="1" t="s">
        <v>11261</v>
      </c>
      <c r="G5806" t="s">
        <v>907</v>
      </c>
      <c r="H5806">
        <v>1439489</v>
      </c>
      <c r="I5806">
        <v>1440103</v>
      </c>
      <c r="J5806" t="s">
        <v>37</v>
      </c>
      <c r="K5806" s="1" t="s">
        <v>11261</v>
      </c>
      <c r="L5806" s="1" t="s">
        <v>11261</v>
      </c>
      <c r="M5806" s="1" t="s">
        <v>11261</v>
      </c>
      <c r="N5806" t="s">
        <v>27</v>
      </c>
      <c r="O5806" s="1" t="s">
        <v>11261</v>
      </c>
      <c r="P5806" s="1" t="s">
        <v>11261</v>
      </c>
      <c r="Q5806" t="s">
        <v>4023</v>
      </c>
      <c r="R5806">
        <v>615</v>
      </c>
      <c r="S5806" s="10" t="s">
        <v>11261</v>
      </c>
      <c r="T5806" t="s">
        <v>127</v>
      </c>
    </row>
    <row r="5807" spans="1:20" hidden="1" x14ac:dyDescent="0.25">
      <c r="A5807" t="s">
        <v>20</v>
      </c>
      <c r="B5807" s="2" t="s">
        <v>21</v>
      </c>
      <c r="C5807" t="s">
        <v>14095</v>
      </c>
      <c r="D5807" t="s">
        <v>22</v>
      </c>
      <c r="E5807" t="s">
        <v>5</v>
      </c>
      <c r="F5807" s="1" t="s">
        <v>11261</v>
      </c>
      <c r="G5807" t="s">
        <v>907</v>
      </c>
      <c r="H5807">
        <v>1456118</v>
      </c>
      <c r="I5807">
        <v>1456732</v>
      </c>
      <c r="J5807" t="s">
        <v>37</v>
      </c>
      <c r="K5807" s="1" t="s">
        <v>11261</v>
      </c>
      <c r="L5807" s="1" t="s">
        <v>11261</v>
      </c>
      <c r="M5807" s="1" t="s">
        <v>11261</v>
      </c>
      <c r="N5807" s="1" t="s">
        <v>11261</v>
      </c>
      <c r="O5807" s="1" t="s">
        <v>11261</v>
      </c>
      <c r="P5807" s="1" t="s">
        <v>11261</v>
      </c>
      <c r="Q5807" t="s">
        <v>4036</v>
      </c>
      <c r="R5807">
        <v>615</v>
      </c>
      <c r="S5807" s="10" t="s">
        <v>11261</v>
      </c>
      <c r="T5807" s="1" t="s">
        <v>11261</v>
      </c>
    </row>
    <row r="5808" spans="1:20" hidden="1" x14ac:dyDescent="0.25">
      <c r="A5808" t="s">
        <v>24</v>
      </c>
      <c r="B5808" s="3" t="s">
        <v>11261</v>
      </c>
      <c r="C5808" t="s">
        <v>14096</v>
      </c>
      <c r="D5808" t="s">
        <v>22</v>
      </c>
      <c r="E5808" t="s">
        <v>5</v>
      </c>
      <c r="F5808" s="1" t="s">
        <v>11261</v>
      </c>
      <c r="G5808" t="s">
        <v>907</v>
      </c>
      <c r="H5808">
        <v>1456118</v>
      </c>
      <c r="I5808">
        <v>1456732</v>
      </c>
      <c r="J5808" t="s">
        <v>37</v>
      </c>
      <c r="K5808" t="s">
        <v>4037</v>
      </c>
      <c r="L5808" s="1" t="s">
        <v>11261</v>
      </c>
      <c r="M5808" s="1" t="s">
        <v>11261</v>
      </c>
      <c r="N5808" t="s">
        <v>27</v>
      </c>
      <c r="O5808" s="1" t="s">
        <v>11261</v>
      </c>
      <c r="P5808" s="1" t="s">
        <v>11261</v>
      </c>
      <c r="Q5808" t="s">
        <v>4036</v>
      </c>
      <c r="R5808">
        <v>615</v>
      </c>
      <c r="S5808" s="9">
        <v>204</v>
      </c>
      <c r="T5808" s="1" t="s">
        <v>11261</v>
      </c>
    </row>
    <row r="5809" spans="1:20" hidden="1" x14ac:dyDescent="0.25">
      <c r="A5809" t="s">
        <v>20</v>
      </c>
      <c r="B5809" s="2" t="s">
        <v>21</v>
      </c>
      <c r="C5809" t="s">
        <v>15261</v>
      </c>
      <c r="D5809" t="s">
        <v>22</v>
      </c>
      <c r="E5809" t="s">
        <v>5</v>
      </c>
      <c r="F5809" s="1" t="s">
        <v>11261</v>
      </c>
      <c r="G5809" t="s">
        <v>907</v>
      </c>
      <c r="H5809">
        <v>2051025</v>
      </c>
      <c r="I5809">
        <v>2051639</v>
      </c>
      <c r="J5809" t="s">
        <v>23</v>
      </c>
      <c r="K5809" s="1" t="s">
        <v>11261</v>
      </c>
      <c r="L5809" s="1" t="s">
        <v>11261</v>
      </c>
      <c r="M5809" s="1" t="s">
        <v>11261</v>
      </c>
      <c r="N5809" s="1" t="s">
        <v>11261</v>
      </c>
      <c r="O5809" s="1" t="s">
        <v>11261</v>
      </c>
      <c r="P5809" s="1" t="s">
        <v>11261</v>
      </c>
      <c r="Q5809" t="s">
        <v>5262</v>
      </c>
      <c r="R5809">
        <v>615</v>
      </c>
      <c r="S5809" s="10" t="s">
        <v>11261</v>
      </c>
      <c r="T5809" s="1" t="s">
        <v>11261</v>
      </c>
    </row>
    <row r="5810" spans="1:20" hidden="1" x14ac:dyDescent="0.25">
      <c r="A5810" t="s">
        <v>24</v>
      </c>
      <c r="B5810" s="3" t="s">
        <v>11261</v>
      </c>
      <c r="C5810" t="s">
        <v>15262</v>
      </c>
      <c r="D5810" t="s">
        <v>22</v>
      </c>
      <c r="E5810" t="s">
        <v>5</v>
      </c>
      <c r="F5810" s="1" t="s">
        <v>11261</v>
      </c>
      <c r="G5810" t="s">
        <v>907</v>
      </c>
      <c r="H5810">
        <v>2051025</v>
      </c>
      <c r="I5810">
        <v>2051639</v>
      </c>
      <c r="J5810" t="s">
        <v>23</v>
      </c>
      <c r="K5810" t="s">
        <v>5263</v>
      </c>
      <c r="L5810" s="1" t="s">
        <v>11261</v>
      </c>
      <c r="M5810" s="1" t="s">
        <v>11261</v>
      </c>
      <c r="N5810" t="s">
        <v>336</v>
      </c>
      <c r="O5810" s="1" t="s">
        <v>11261</v>
      </c>
      <c r="P5810" s="1" t="s">
        <v>11261</v>
      </c>
      <c r="Q5810" t="s">
        <v>5262</v>
      </c>
      <c r="R5810">
        <v>615</v>
      </c>
      <c r="S5810" s="9">
        <v>204</v>
      </c>
      <c r="T5810" s="1" t="s">
        <v>11261</v>
      </c>
    </row>
    <row r="5811" spans="1:20" hidden="1" x14ac:dyDescent="0.25">
      <c r="A5811" t="s">
        <v>20</v>
      </c>
      <c r="B5811" s="2" t="s">
        <v>21</v>
      </c>
      <c r="C5811" t="s">
        <v>15928</v>
      </c>
      <c r="D5811" t="s">
        <v>22</v>
      </c>
      <c r="E5811" t="s">
        <v>5</v>
      </c>
      <c r="F5811" s="1" t="s">
        <v>11261</v>
      </c>
      <c r="G5811" t="s">
        <v>907</v>
      </c>
      <c r="H5811">
        <v>2400471</v>
      </c>
      <c r="I5811">
        <v>2401085</v>
      </c>
      <c r="J5811" t="s">
        <v>23</v>
      </c>
      <c r="K5811" s="1" t="s">
        <v>11261</v>
      </c>
      <c r="L5811" s="1" t="s">
        <v>11261</v>
      </c>
      <c r="M5811" s="1" t="s">
        <v>11261</v>
      </c>
      <c r="N5811" s="1" t="s">
        <v>11261</v>
      </c>
      <c r="O5811" s="1" t="s">
        <v>11261</v>
      </c>
      <c r="P5811" s="1" t="s">
        <v>11261</v>
      </c>
      <c r="Q5811" t="s">
        <v>5983</v>
      </c>
      <c r="R5811">
        <v>615</v>
      </c>
      <c r="S5811" s="10" t="s">
        <v>11261</v>
      </c>
      <c r="T5811" s="1" t="s">
        <v>11261</v>
      </c>
    </row>
    <row r="5812" spans="1:20" hidden="1" x14ac:dyDescent="0.25">
      <c r="A5812" t="s">
        <v>24</v>
      </c>
      <c r="B5812" s="3" t="s">
        <v>11261</v>
      </c>
      <c r="C5812" t="s">
        <v>15929</v>
      </c>
      <c r="D5812" t="s">
        <v>22</v>
      </c>
      <c r="E5812" t="s">
        <v>5</v>
      </c>
      <c r="F5812" s="1" t="s">
        <v>11261</v>
      </c>
      <c r="G5812" t="s">
        <v>907</v>
      </c>
      <c r="H5812">
        <v>2400471</v>
      </c>
      <c r="I5812">
        <v>2401085</v>
      </c>
      <c r="J5812" t="s">
        <v>23</v>
      </c>
      <c r="K5812" t="s">
        <v>5984</v>
      </c>
      <c r="L5812" s="1" t="s">
        <v>11261</v>
      </c>
      <c r="M5812" s="1" t="s">
        <v>11261</v>
      </c>
      <c r="N5812" t="s">
        <v>27</v>
      </c>
      <c r="O5812" s="1" t="s">
        <v>11261</v>
      </c>
      <c r="P5812" s="1" t="s">
        <v>11261</v>
      </c>
      <c r="Q5812" t="s">
        <v>5983</v>
      </c>
      <c r="R5812">
        <v>615</v>
      </c>
      <c r="S5812" s="9">
        <v>204</v>
      </c>
      <c r="T5812" s="1" t="s">
        <v>11261</v>
      </c>
    </row>
    <row r="5813" spans="1:20" hidden="1" x14ac:dyDescent="0.25">
      <c r="A5813" t="s">
        <v>20</v>
      </c>
      <c r="B5813" s="2" t="s">
        <v>21</v>
      </c>
      <c r="C5813" t="s">
        <v>16061</v>
      </c>
      <c r="D5813" t="s">
        <v>22</v>
      </c>
      <c r="E5813" t="s">
        <v>5</v>
      </c>
      <c r="F5813" s="1" t="s">
        <v>11261</v>
      </c>
      <c r="G5813" t="s">
        <v>907</v>
      </c>
      <c r="H5813">
        <v>2467244</v>
      </c>
      <c r="I5813">
        <v>2467858</v>
      </c>
      <c r="J5813" t="s">
        <v>37</v>
      </c>
      <c r="K5813" s="1" t="s">
        <v>11261</v>
      </c>
      <c r="L5813" s="1" t="s">
        <v>11261</v>
      </c>
      <c r="M5813" s="1" t="s">
        <v>11261</v>
      </c>
      <c r="N5813" s="1" t="s">
        <v>11261</v>
      </c>
      <c r="O5813" s="1" t="s">
        <v>11261</v>
      </c>
      <c r="P5813" s="1" t="s">
        <v>11261</v>
      </c>
      <c r="Q5813" t="s">
        <v>6120</v>
      </c>
      <c r="R5813">
        <v>615</v>
      </c>
      <c r="S5813" s="10" t="s">
        <v>11261</v>
      </c>
      <c r="T5813" s="1" t="s">
        <v>11261</v>
      </c>
    </row>
    <row r="5814" spans="1:20" hidden="1" x14ac:dyDescent="0.25">
      <c r="A5814" t="s">
        <v>24</v>
      </c>
      <c r="B5814" s="3" t="s">
        <v>11261</v>
      </c>
      <c r="C5814" t="s">
        <v>16062</v>
      </c>
      <c r="D5814" t="s">
        <v>22</v>
      </c>
      <c r="E5814" t="s">
        <v>5</v>
      </c>
      <c r="F5814" s="1" t="s">
        <v>11261</v>
      </c>
      <c r="G5814" t="s">
        <v>907</v>
      </c>
      <c r="H5814">
        <v>2467244</v>
      </c>
      <c r="I5814">
        <v>2467858</v>
      </c>
      <c r="J5814" t="s">
        <v>37</v>
      </c>
      <c r="K5814" t="s">
        <v>6121</v>
      </c>
      <c r="L5814" s="1" t="s">
        <v>11261</v>
      </c>
      <c r="M5814" s="1" t="s">
        <v>11261</v>
      </c>
      <c r="N5814" t="s">
        <v>593</v>
      </c>
      <c r="O5814" s="1" t="s">
        <v>11261</v>
      </c>
      <c r="P5814" s="1" t="s">
        <v>11261</v>
      </c>
      <c r="Q5814" t="s">
        <v>6120</v>
      </c>
      <c r="R5814">
        <v>615</v>
      </c>
      <c r="S5814" s="9">
        <v>204</v>
      </c>
      <c r="T5814" s="1" t="s">
        <v>11261</v>
      </c>
    </row>
    <row r="5815" spans="1:20" hidden="1" x14ac:dyDescent="0.25">
      <c r="A5815" t="s">
        <v>20</v>
      </c>
      <c r="B5815" s="2" t="s">
        <v>21</v>
      </c>
      <c r="C5815" t="s">
        <v>16229</v>
      </c>
      <c r="D5815" t="s">
        <v>22</v>
      </c>
      <c r="E5815" t="s">
        <v>5</v>
      </c>
      <c r="F5815" s="1" t="s">
        <v>11261</v>
      </c>
      <c r="G5815" t="s">
        <v>907</v>
      </c>
      <c r="H5815">
        <v>2556971</v>
      </c>
      <c r="I5815">
        <v>2557585</v>
      </c>
      <c r="J5815" t="s">
        <v>37</v>
      </c>
      <c r="K5815" s="1" t="s">
        <v>11261</v>
      </c>
      <c r="L5815" s="1" t="s">
        <v>11261</v>
      </c>
      <c r="M5815" s="1" t="s">
        <v>11261</v>
      </c>
      <c r="N5815" s="1" t="s">
        <v>11261</v>
      </c>
      <c r="O5815" s="1" t="s">
        <v>11261</v>
      </c>
      <c r="P5815" s="1" t="s">
        <v>11261</v>
      </c>
      <c r="Q5815" t="s">
        <v>6298</v>
      </c>
      <c r="R5815">
        <v>615</v>
      </c>
      <c r="S5815" s="10" t="s">
        <v>11261</v>
      </c>
      <c r="T5815" s="1" t="s">
        <v>11261</v>
      </c>
    </row>
    <row r="5816" spans="1:20" hidden="1" x14ac:dyDescent="0.25">
      <c r="A5816" t="s">
        <v>24</v>
      </c>
      <c r="B5816" s="3" t="s">
        <v>11261</v>
      </c>
      <c r="C5816" t="s">
        <v>16230</v>
      </c>
      <c r="D5816" t="s">
        <v>22</v>
      </c>
      <c r="E5816" t="s">
        <v>5</v>
      </c>
      <c r="F5816" s="1" t="s">
        <v>11261</v>
      </c>
      <c r="G5816" t="s">
        <v>907</v>
      </c>
      <c r="H5816">
        <v>2556971</v>
      </c>
      <c r="I5816">
        <v>2557585</v>
      </c>
      <c r="J5816" t="s">
        <v>37</v>
      </c>
      <c r="K5816" t="s">
        <v>6299</v>
      </c>
      <c r="L5816" s="1" t="s">
        <v>11261</v>
      </c>
      <c r="M5816" s="1" t="s">
        <v>11261</v>
      </c>
      <c r="N5816" t="s">
        <v>418</v>
      </c>
      <c r="O5816" s="1" t="s">
        <v>11261</v>
      </c>
      <c r="P5816" s="1" t="s">
        <v>11261</v>
      </c>
      <c r="Q5816" t="s">
        <v>6298</v>
      </c>
      <c r="R5816">
        <v>615</v>
      </c>
      <c r="S5816" s="9">
        <v>204</v>
      </c>
      <c r="T5816" s="1" t="s">
        <v>11261</v>
      </c>
    </row>
    <row r="5817" spans="1:20" hidden="1" x14ac:dyDescent="0.25">
      <c r="A5817" t="s">
        <v>20</v>
      </c>
      <c r="B5817" s="2" t="s">
        <v>21</v>
      </c>
      <c r="C5817" t="s">
        <v>16348</v>
      </c>
      <c r="D5817" t="s">
        <v>22</v>
      </c>
      <c r="E5817" t="s">
        <v>5</v>
      </c>
      <c r="F5817" s="1" t="s">
        <v>11261</v>
      </c>
      <c r="G5817" t="s">
        <v>907</v>
      </c>
      <c r="H5817">
        <v>2618691</v>
      </c>
      <c r="I5817">
        <v>2619305</v>
      </c>
      <c r="J5817" t="s">
        <v>37</v>
      </c>
      <c r="K5817" s="1" t="s">
        <v>11261</v>
      </c>
      <c r="L5817" s="1" t="s">
        <v>11261</v>
      </c>
      <c r="M5817" s="1" t="s">
        <v>11261</v>
      </c>
      <c r="N5817" s="1" t="s">
        <v>11261</v>
      </c>
      <c r="O5817" s="1" t="s">
        <v>11261</v>
      </c>
      <c r="P5817" s="1" t="s">
        <v>11261</v>
      </c>
      <c r="Q5817" t="s">
        <v>6424</v>
      </c>
      <c r="R5817">
        <v>615</v>
      </c>
      <c r="S5817" s="10" t="s">
        <v>11261</v>
      </c>
      <c r="T5817" s="1" t="s">
        <v>11261</v>
      </c>
    </row>
    <row r="5818" spans="1:20" hidden="1" x14ac:dyDescent="0.25">
      <c r="A5818" t="s">
        <v>24</v>
      </c>
      <c r="B5818" s="3" t="s">
        <v>11261</v>
      </c>
      <c r="C5818" t="s">
        <v>16349</v>
      </c>
      <c r="D5818" t="s">
        <v>22</v>
      </c>
      <c r="E5818" t="s">
        <v>5</v>
      </c>
      <c r="F5818" s="1" t="s">
        <v>11261</v>
      </c>
      <c r="G5818" t="s">
        <v>907</v>
      </c>
      <c r="H5818">
        <v>2618691</v>
      </c>
      <c r="I5818">
        <v>2619305</v>
      </c>
      <c r="J5818" t="s">
        <v>37</v>
      </c>
      <c r="K5818" t="s">
        <v>6425</v>
      </c>
      <c r="L5818" s="1" t="s">
        <v>11261</v>
      </c>
      <c r="M5818" s="1" t="s">
        <v>11261</v>
      </c>
      <c r="N5818" t="s">
        <v>4560</v>
      </c>
      <c r="O5818" s="1" t="s">
        <v>11261</v>
      </c>
      <c r="P5818" s="1" t="s">
        <v>11261</v>
      </c>
      <c r="Q5818" t="s">
        <v>6424</v>
      </c>
      <c r="R5818">
        <v>615</v>
      </c>
      <c r="S5818" s="9">
        <v>204</v>
      </c>
      <c r="T5818" s="1" t="s">
        <v>11261</v>
      </c>
    </row>
    <row r="5819" spans="1:20" hidden="1" x14ac:dyDescent="0.25">
      <c r="A5819" t="s">
        <v>20</v>
      </c>
      <c r="B5819" s="2" t="s">
        <v>21</v>
      </c>
      <c r="C5819" t="s">
        <v>17680</v>
      </c>
      <c r="D5819" t="s">
        <v>22</v>
      </c>
      <c r="E5819" t="s">
        <v>5</v>
      </c>
      <c r="F5819" s="1" t="s">
        <v>11261</v>
      </c>
      <c r="G5819" t="s">
        <v>907</v>
      </c>
      <c r="H5819">
        <v>3344426</v>
      </c>
      <c r="I5819">
        <v>3345040</v>
      </c>
      <c r="J5819" t="s">
        <v>37</v>
      </c>
      <c r="K5819" s="1" t="s">
        <v>11261</v>
      </c>
      <c r="L5819" s="1" t="s">
        <v>11261</v>
      </c>
      <c r="M5819" s="1" t="s">
        <v>11261</v>
      </c>
      <c r="N5819" s="1" t="s">
        <v>11261</v>
      </c>
      <c r="O5819" s="1" t="s">
        <v>11261</v>
      </c>
      <c r="P5819" s="1" t="s">
        <v>11261</v>
      </c>
      <c r="Q5819" t="s">
        <v>7834</v>
      </c>
      <c r="R5819">
        <v>615</v>
      </c>
      <c r="S5819" s="10" t="s">
        <v>11261</v>
      </c>
      <c r="T5819" s="1" t="s">
        <v>11261</v>
      </c>
    </row>
    <row r="5820" spans="1:20" hidden="1" x14ac:dyDescent="0.25">
      <c r="A5820" t="s">
        <v>24</v>
      </c>
      <c r="B5820" s="3" t="s">
        <v>11261</v>
      </c>
      <c r="C5820" t="s">
        <v>17681</v>
      </c>
      <c r="D5820" t="s">
        <v>22</v>
      </c>
      <c r="E5820" t="s">
        <v>5</v>
      </c>
      <c r="F5820" s="1" t="s">
        <v>11261</v>
      </c>
      <c r="G5820" t="s">
        <v>907</v>
      </c>
      <c r="H5820">
        <v>3344426</v>
      </c>
      <c r="I5820">
        <v>3345040</v>
      </c>
      <c r="J5820" t="s">
        <v>37</v>
      </c>
      <c r="K5820" t="s">
        <v>7835</v>
      </c>
      <c r="L5820" s="1" t="s">
        <v>11261</v>
      </c>
      <c r="M5820" s="1" t="s">
        <v>11261</v>
      </c>
      <c r="N5820" t="s">
        <v>27</v>
      </c>
      <c r="O5820" s="1" t="s">
        <v>11261</v>
      </c>
      <c r="P5820" s="1" t="s">
        <v>11261</v>
      </c>
      <c r="Q5820" t="s">
        <v>7834</v>
      </c>
      <c r="R5820">
        <v>615</v>
      </c>
      <c r="S5820" s="9">
        <v>204</v>
      </c>
      <c r="T5820" s="1" t="s">
        <v>11261</v>
      </c>
    </row>
    <row r="5821" spans="1:20" hidden="1" x14ac:dyDescent="0.25">
      <c r="A5821" t="s">
        <v>20</v>
      </c>
      <c r="B5821" s="2" t="s">
        <v>21</v>
      </c>
      <c r="C5821" t="s">
        <v>18183</v>
      </c>
      <c r="D5821" t="s">
        <v>22</v>
      </c>
      <c r="E5821" t="s">
        <v>5</v>
      </c>
      <c r="F5821" s="1" t="s">
        <v>11261</v>
      </c>
      <c r="G5821" t="s">
        <v>907</v>
      </c>
      <c r="H5821">
        <v>3610145</v>
      </c>
      <c r="I5821">
        <v>3610759</v>
      </c>
      <c r="J5821" t="s">
        <v>37</v>
      </c>
      <c r="K5821" s="1" t="s">
        <v>11261</v>
      </c>
      <c r="L5821" s="1" t="s">
        <v>11261</v>
      </c>
      <c r="M5821" s="1" t="s">
        <v>11261</v>
      </c>
      <c r="N5821" s="1" t="s">
        <v>11261</v>
      </c>
      <c r="O5821" s="1" t="s">
        <v>11261</v>
      </c>
      <c r="P5821" s="1" t="s">
        <v>11261</v>
      </c>
      <c r="Q5821" t="s">
        <v>8375</v>
      </c>
      <c r="R5821">
        <v>615</v>
      </c>
      <c r="S5821" s="10" t="s">
        <v>11261</v>
      </c>
      <c r="T5821" s="1" t="s">
        <v>11261</v>
      </c>
    </row>
    <row r="5822" spans="1:20" hidden="1" x14ac:dyDescent="0.25">
      <c r="A5822" t="s">
        <v>24</v>
      </c>
      <c r="B5822" s="3" t="s">
        <v>11261</v>
      </c>
      <c r="C5822" t="s">
        <v>18239</v>
      </c>
      <c r="D5822" t="s">
        <v>22</v>
      </c>
      <c r="E5822" t="s">
        <v>5</v>
      </c>
      <c r="F5822" s="1" t="s">
        <v>11261</v>
      </c>
      <c r="G5822" t="s">
        <v>907</v>
      </c>
      <c r="H5822">
        <v>3639313</v>
      </c>
      <c r="I5822">
        <v>3640716</v>
      </c>
      <c r="J5822" t="s">
        <v>37</v>
      </c>
      <c r="K5822" t="s">
        <v>8434</v>
      </c>
      <c r="L5822" s="1" t="s">
        <v>11261</v>
      </c>
      <c r="M5822" s="1" t="s">
        <v>11261</v>
      </c>
      <c r="N5822" t="s">
        <v>132</v>
      </c>
      <c r="O5822" s="1" t="s">
        <v>11261</v>
      </c>
      <c r="P5822" s="1" t="s">
        <v>11261</v>
      </c>
      <c r="Q5822" t="s">
        <v>8433</v>
      </c>
      <c r="R5822">
        <v>1404</v>
      </c>
      <c r="S5822" s="9">
        <v>467</v>
      </c>
      <c r="T5822" s="1" t="s">
        <v>11261</v>
      </c>
    </row>
    <row r="5823" spans="1:20" hidden="1" x14ac:dyDescent="0.25">
      <c r="A5823" t="s">
        <v>20</v>
      </c>
      <c r="B5823" s="2" t="s">
        <v>21</v>
      </c>
      <c r="C5823" t="s">
        <v>18489</v>
      </c>
      <c r="D5823" t="s">
        <v>22</v>
      </c>
      <c r="E5823" t="s">
        <v>5</v>
      </c>
      <c r="F5823" s="1" t="s">
        <v>11261</v>
      </c>
      <c r="G5823" t="s">
        <v>907</v>
      </c>
      <c r="H5823">
        <v>3764918</v>
      </c>
      <c r="I5823">
        <v>3765532</v>
      </c>
      <c r="J5823" t="s">
        <v>37</v>
      </c>
      <c r="K5823" s="1" t="s">
        <v>11261</v>
      </c>
      <c r="L5823" s="1" t="s">
        <v>11261</v>
      </c>
      <c r="M5823" s="1" t="s">
        <v>11261</v>
      </c>
      <c r="N5823" s="1" t="s">
        <v>11261</v>
      </c>
      <c r="O5823" s="1" t="s">
        <v>11261</v>
      </c>
      <c r="P5823" s="1" t="s">
        <v>11261</v>
      </c>
      <c r="Q5823" t="s">
        <v>8737</v>
      </c>
      <c r="R5823">
        <v>615</v>
      </c>
      <c r="S5823" s="10" t="s">
        <v>11261</v>
      </c>
      <c r="T5823" s="1" t="s">
        <v>11261</v>
      </c>
    </row>
    <row r="5824" spans="1:20" hidden="1" x14ac:dyDescent="0.25">
      <c r="A5824" t="s">
        <v>24</v>
      </c>
      <c r="B5824" s="3" t="s">
        <v>11261</v>
      </c>
      <c r="C5824" t="s">
        <v>18398</v>
      </c>
      <c r="D5824" t="s">
        <v>22</v>
      </c>
      <c r="E5824" t="s">
        <v>5</v>
      </c>
      <c r="F5824" s="1" t="s">
        <v>11261</v>
      </c>
      <c r="G5824" t="s">
        <v>907</v>
      </c>
      <c r="H5824">
        <v>3718177</v>
      </c>
      <c r="I5824">
        <v>3719580</v>
      </c>
      <c r="J5824" t="s">
        <v>37</v>
      </c>
      <c r="K5824" t="s">
        <v>8623</v>
      </c>
      <c r="L5824" s="1" t="s">
        <v>11261</v>
      </c>
      <c r="M5824" s="1" t="s">
        <v>11261</v>
      </c>
      <c r="N5824" t="s">
        <v>8624</v>
      </c>
      <c r="O5824" s="1" t="s">
        <v>11261</v>
      </c>
      <c r="P5824" s="1" t="s">
        <v>11261</v>
      </c>
      <c r="Q5824" t="s">
        <v>8622</v>
      </c>
      <c r="R5824">
        <v>1404</v>
      </c>
      <c r="S5824" s="9">
        <v>467</v>
      </c>
      <c r="T5824" s="1" t="s">
        <v>11261</v>
      </c>
    </row>
    <row r="5825" spans="1:20" hidden="1" x14ac:dyDescent="0.25">
      <c r="A5825" t="s">
        <v>20</v>
      </c>
      <c r="B5825" s="2" t="s">
        <v>21</v>
      </c>
      <c r="C5825" t="s">
        <v>19179</v>
      </c>
      <c r="D5825" t="s">
        <v>22</v>
      </c>
      <c r="E5825" t="s">
        <v>5</v>
      </c>
      <c r="F5825" s="1" t="s">
        <v>11261</v>
      </c>
      <c r="G5825" t="s">
        <v>907</v>
      </c>
      <c r="H5825">
        <v>4093998</v>
      </c>
      <c r="I5825">
        <v>4094612</v>
      </c>
      <c r="J5825" t="s">
        <v>37</v>
      </c>
      <c r="K5825" s="1" t="s">
        <v>11261</v>
      </c>
      <c r="L5825" s="1" t="s">
        <v>11261</v>
      </c>
      <c r="M5825" s="1" t="s">
        <v>11261</v>
      </c>
      <c r="N5825" s="1" t="s">
        <v>11261</v>
      </c>
      <c r="O5825" s="1" t="s">
        <v>11261</v>
      </c>
      <c r="P5825" s="1" t="s">
        <v>11261</v>
      </c>
      <c r="Q5825" t="s">
        <v>9508</v>
      </c>
      <c r="R5825">
        <v>615</v>
      </c>
      <c r="S5825" s="10" t="s">
        <v>11261</v>
      </c>
      <c r="T5825" s="1" t="s">
        <v>11261</v>
      </c>
    </row>
    <row r="5826" spans="1:20" hidden="1" x14ac:dyDescent="0.25">
      <c r="A5826" t="s">
        <v>24</v>
      </c>
      <c r="B5826" s="3" t="s">
        <v>11261</v>
      </c>
      <c r="C5826" t="s">
        <v>19180</v>
      </c>
      <c r="D5826" t="s">
        <v>22</v>
      </c>
      <c r="E5826" t="s">
        <v>5</v>
      </c>
      <c r="F5826" s="1" t="s">
        <v>11261</v>
      </c>
      <c r="G5826" t="s">
        <v>907</v>
      </c>
      <c r="H5826">
        <v>4093998</v>
      </c>
      <c r="I5826">
        <v>4094612</v>
      </c>
      <c r="J5826" t="s">
        <v>37</v>
      </c>
      <c r="K5826" t="s">
        <v>9509</v>
      </c>
      <c r="L5826" s="1" t="s">
        <v>11261</v>
      </c>
      <c r="M5826" s="1" t="s">
        <v>11261</v>
      </c>
      <c r="N5826" t="s">
        <v>782</v>
      </c>
      <c r="O5826" s="1" t="s">
        <v>11261</v>
      </c>
      <c r="P5826" s="1" t="s">
        <v>11261</v>
      </c>
      <c r="Q5826" t="s">
        <v>9508</v>
      </c>
      <c r="R5826">
        <v>615</v>
      </c>
      <c r="S5826" s="9">
        <v>204</v>
      </c>
      <c r="T5826" s="1" t="s">
        <v>11261</v>
      </c>
    </row>
    <row r="5827" spans="1:20" hidden="1" x14ac:dyDescent="0.25">
      <c r="A5827" t="s">
        <v>20</v>
      </c>
      <c r="B5827" s="2" t="s">
        <v>21</v>
      </c>
      <c r="C5827" t="s">
        <v>19899</v>
      </c>
      <c r="D5827" t="s">
        <v>22</v>
      </c>
      <c r="E5827" t="s">
        <v>5</v>
      </c>
      <c r="F5827" s="1" t="s">
        <v>11261</v>
      </c>
      <c r="G5827" t="s">
        <v>907</v>
      </c>
      <c r="H5827">
        <v>4432332</v>
      </c>
      <c r="I5827">
        <v>4432946</v>
      </c>
      <c r="J5827" t="s">
        <v>37</v>
      </c>
      <c r="K5827" s="1" t="s">
        <v>11261</v>
      </c>
      <c r="L5827" s="1" t="s">
        <v>11261</v>
      </c>
      <c r="M5827" s="1" t="s">
        <v>11261</v>
      </c>
      <c r="N5827" s="1" t="s">
        <v>11261</v>
      </c>
      <c r="O5827" s="1" t="s">
        <v>11261</v>
      </c>
      <c r="P5827" s="1" t="s">
        <v>11261</v>
      </c>
      <c r="Q5827" t="s">
        <v>10328</v>
      </c>
      <c r="R5827">
        <v>615</v>
      </c>
      <c r="S5827" s="10" t="s">
        <v>11261</v>
      </c>
      <c r="T5827" s="1" t="s">
        <v>11261</v>
      </c>
    </row>
    <row r="5828" spans="1:20" hidden="1" x14ac:dyDescent="0.25">
      <c r="A5828" t="s">
        <v>24</v>
      </c>
      <c r="B5828" s="3" t="s">
        <v>11261</v>
      </c>
      <c r="C5828" t="s">
        <v>19900</v>
      </c>
      <c r="D5828" t="s">
        <v>22</v>
      </c>
      <c r="E5828" t="s">
        <v>5</v>
      </c>
      <c r="F5828" s="1" t="s">
        <v>11261</v>
      </c>
      <c r="G5828" t="s">
        <v>907</v>
      </c>
      <c r="H5828">
        <v>4432332</v>
      </c>
      <c r="I5828">
        <v>4432946</v>
      </c>
      <c r="J5828" t="s">
        <v>37</v>
      </c>
      <c r="K5828" t="s">
        <v>10329</v>
      </c>
      <c r="L5828" s="1" t="s">
        <v>11261</v>
      </c>
      <c r="M5828" s="1" t="s">
        <v>11261</v>
      </c>
      <c r="N5828" t="s">
        <v>27</v>
      </c>
      <c r="O5828" s="1" t="s">
        <v>11261</v>
      </c>
      <c r="P5828" s="1" t="s">
        <v>11261</v>
      </c>
      <c r="Q5828" t="s">
        <v>10328</v>
      </c>
      <c r="R5828">
        <v>615</v>
      </c>
      <c r="S5828" s="9">
        <v>204</v>
      </c>
      <c r="T5828" s="1" t="s">
        <v>11261</v>
      </c>
    </row>
    <row r="5829" spans="1:20" hidden="1" x14ac:dyDescent="0.25">
      <c r="A5829" t="s">
        <v>20</v>
      </c>
      <c r="B5829" s="2" t="s">
        <v>126</v>
      </c>
      <c r="C5829" t="s">
        <v>20089</v>
      </c>
      <c r="D5829" t="s">
        <v>22</v>
      </c>
      <c r="E5829" t="s">
        <v>5</v>
      </c>
      <c r="F5829" s="1" t="s">
        <v>11261</v>
      </c>
      <c r="G5829" t="s">
        <v>907</v>
      </c>
      <c r="H5829">
        <v>4517313</v>
      </c>
      <c r="I5829">
        <v>4517927</v>
      </c>
      <c r="J5829" t="s">
        <v>37</v>
      </c>
      <c r="K5829" s="1" t="s">
        <v>11261</v>
      </c>
      <c r="L5829" s="1" t="s">
        <v>11261</v>
      </c>
      <c r="M5829" s="1" t="s">
        <v>11261</v>
      </c>
      <c r="N5829" t="s">
        <v>27</v>
      </c>
      <c r="O5829" s="1" t="s">
        <v>11261</v>
      </c>
      <c r="P5829" s="1" t="s">
        <v>11261</v>
      </c>
      <c r="Q5829" t="s">
        <v>10538</v>
      </c>
      <c r="R5829">
        <v>615</v>
      </c>
      <c r="S5829" s="10" t="s">
        <v>11261</v>
      </c>
      <c r="T5829" t="s">
        <v>127</v>
      </c>
    </row>
    <row r="5830" spans="1:20" hidden="1" x14ac:dyDescent="0.25">
      <c r="A5830" t="s">
        <v>20</v>
      </c>
      <c r="B5830" s="2" t="s">
        <v>21</v>
      </c>
      <c r="C5830" t="s">
        <v>20136</v>
      </c>
      <c r="D5830" t="s">
        <v>22</v>
      </c>
      <c r="E5830" t="s">
        <v>5</v>
      </c>
      <c r="F5830" s="1" t="s">
        <v>11261</v>
      </c>
      <c r="G5830" t="s">
        <v>907</v>
      </c>
      <c r="H5830">
        <v>4540599</v>
      </c>
      <c r="I5830">
        <v>4541213</v>
      </c>
      <c r="J5830" t="s">
        <v>37</v>
      </c>
      <c r="K5830" s="1" t="s">
        <v>11261</v>
      </c>
      <c r="L5830" s="1" t="s">
        <v>11261</v>
      </c>
      <c r="M5830" s="1" t="s">
        <v>11261</v>
      </c>
      <c r="N5830" s="1" t="s">
        <v>11261</v>
      </c>
      <c r="O5830" s="1" t="s">
        <v>11261</v>
      </c>
      <c r="P5830" s="1" t="s">
        <v>11261</v>
      </c>
      <c r="Q5830" t="s">
        <v>10587</v>
      </c>
      <c r="R5830">
        <v>615</v>
      </c>
      <c r="S5830" s="10" t="s">
        <v>11261</v>
      </c>
      <c r="T5830" s="1" t="s">
        <v>11261</v>
      </c>
    </row>
    <row r="5831" spans="1:20" hidden="1" x14ac:dyDescent="0.25">
      <c r="A5831" t="s">
        <v>24</v>
      </c>
      <c r="B5831" s="3" t="s">
        <v>11261</v>
      </c>
      <c r="C5831" t="s">
        <v>20137</v>
      </c>
      <c r="D5831" t="s">
        <v>22</v>
      </c>
      <c r="E5831" t="s">
        <v>5</v>
      </c>
      <c r="F5831" s="1" t="s">
        <v>11261</v>
      </c>
      <c r="G5831" t="s">
        <v>907</v>
      </c>
      <c r="H5831">
        <v>4540599</v>
      </c>
      <c r="I5831">
        <v>4541213</v>
      </c>
      <c r="J5831" t="s">
        <v>37</v>
      </c>
      <c r="K5831" t="s">
        <v>10588</v>
      </c>
      <c r="L5831" s="1" t="s">
        <v>11261</v>
      </c>
      <c r="M5831" s="1" t="s">
        <v>11261</v>
      </c>
      <c r="N5831" t="s">
        <v>27</v>
      </c>
      <c r="O5831" s="1" t="s">
        <v>11261</v>
      </c>
      <c r="P5831" s="1" t="s">
        <v>11261</v>
      </c>
      <c r="Q5831" t="s">
        <v>10587</v>
      </c>
      <c r="R5831">
        <v>615</v>
      </c>
      <c r="S5831" s="9">
        <v>204</v>
      </c>
      <c r="T5831" s="1" t="s">
        <v>11261</v>
      </c>
    </row>
    <row r="5832" spans="1:20" hidden="1" x14ac:dyDescent="0.25">
      <c r="A5832" t="s">
        <v>20</v>
      </c>
      <c r="B5832" s="2" t="s">
        <v>21</v>
      </c>
      <c r="C5832" t="s">
        <v>12277</v>
      </c>
      <c r="D5832" t="s">
        <v>22</v>
      </c>
      <c r="E5832" t="s">
        <v>5</v>
      </c>
      <c r="F5832" s="1" t="s">
        <v>11261</v>
      </c>
      <c r="G5832" t="s">
        <v>907</v>
      </c>
      <c r="H5832">
        <v>527993</v>
      </c>
      <c r="I5832">
        <v>528604</v>
      </c>
      <c r="J5832" t="s">
        <v>23</v>
      </c>
      <c r="K5832" s="1" t="s">
        <v>11261</v>
      </c>
      <c r="L5832" s="1" t="s">
        <v>11261</v>
      </c>
      <c r="M5832" s="1" t="s">
        <v>11261</v>
      </c>
      <c r="N5832" s="1" t="s">
        <v>11261</v>
      </c>
      <c r="O5832" s="1" t="s">
        <v>11261</v>
      </c>
      <c r="P5832" s="1" t="s">
        <v>11261</v>
      </c>
      <c r="Q5832" t="s">
        <v>2010</v>
      </c>
      <c r="R5832">
        <v>612</v>
      </c>
      <c r="S5832" s="10" t="s">
        <v>11261</v>
      </c>
      <c r="T5832" s="1" t="s">
        <v>11261</v>
      </c>
    </row>
    <row r="5833" spans="1:20" hidden="1" x14ac:dyDescent="0.25">
      <c r="A5833" t="s">
        <v>24</v>
      </c>
      <c r="B5833" s="3" t="s">
        <v>11261</v>
      </c>
      <c r="C5833" t="s">
        <v>12278</v>
      </c>
      <c r="D5833" t="s">
        <v>22</v>
      </c>
      <c r="E5833" t="s">
        <v>5</v>
      </c>
      <c r="F5833" s="1" t="s">
        <v>11261</v>
      </c>
      <c r="G5833" t="s">
        <v>907</v>
      </c>
      <c r="H5833">
        <v>527993</v>
      </c>
      <c r="I5833">
        <v>528604</v>
      </c>
      <c r="J5833" t="s">
        <v>23</v>
      </c>
      <c r="K5833" t="s">
        <v>2011</v>
      </c>
      <c r="L5833" s="1" t="s">
        <v>11261</v>
      </c>
      <c r="M5833" s="1" t="s">
        <v>11261</v>
      </c>
      <c r="N5833" t="s">
        <v>2012</v>
      </c>
      <c r="O5833" s="1" t="s">
        <v>11261</v>
      </c>
      <c r="P5833" s="1" t="s">
        <v>11261</v>
      </c>
      <c r="Q5833" t="s">
        <v>2010</v>
      </c>
      <c r="R5833">
        <v>612</v>
      </c>
      <c r="S5833" s="9">
        <v>203</v>
      </c>
      <c r="T5833" s="1" t="s">
        <v>11261</v>
      </c>
    </row>
    <row r="5834" spans="1:20" hidden="1" x14ac:dyDescent="0.25">
      <c r="A5834" t="s">
        <v>20</v>
      </c>
      <c r="B5834" s="2" t="s">
        <v>21</v>
      </c>
      <c r="C5834" t="s">
        <v>12316</v>
      </c>
      <c r="D5834" t="s">
        <v>22</v>
      </c>
      <c r="E5834" t="s">
        <v>5</v>
      </c>
      <c r="F5834" s="1" t="s">
        <v>11261</v>
      </c>
      <c r="G5834" t="s">
        <v>907</v>
      </c>
      <c r="H5834">
        <v>546267</v>
      </c>
      <c r="I5834">
        <v>546878</v>
      </c>
      <c r="J5834" t="s">
        <v>23</v>
      </c>
      <c r="K5834" s="1" t="s">
        <v>11261</v>
      </c>
      <c r="L5834" s="1" t="s">
        <v>11261</v>
      </c>
      <c r="M5834" s="1" t="s">
        <v>11261</v>
      </c>
      <c r="N5834" s="1" t="s">
        <v>11261</v>
      </c>
      <c r="O5834" s="1" t="s">
        <v>11261</v>
      </c>
      <c r="P5834" s="1" t="s">
        <v>11261</v>
      </c>
      <c r="Q5834" t="s">
        <v>2056</v>
      </c>
      <c r="R5834">
        <v>612</v>
      </c>
      <c r="S5834" s="10" t="s">
        <v>11261</v>
      </c>
      <c r="T5834" s="1" t="s">
        <v>11261</v>
      </c>
    </row>
    <row r="5835" spans="1:20" hidden="1" x14ac:dyDescent="0.25">
      <c r="A5835" t="s">
        <v>24</v>
      </c>
      <c r="B5835" s="3" t="s">
        <v>11261</v>
      </c>
      <c r="C5835" t="s">
        <v>12317</v>
      </c>
      <c r="D5835" t="s">
        <v>22</v>
      </c>
      <c r="E5835" t="s">
        <v>5</v>
      </c>
      <c r="F5835" s="1" t="s">
        <v>11261</v>
      </c>
      <c r="G5835" t="s">
        <v>907</v>
      </c>
      <c r="H5835">
        <v>546267</v>
      </c>
      <c r="I5835">
        <v>546878</v>
      </c>
      <c r="J5835" t="s">
        <v>23</v>
      </c>
      <c r="K5835" t="s">
        <v>2057</v>
      </c>
      <c r="L5835" s="1" t="s">
        <v>11261</v>
      </c>
      <c r="M5835" s="1" t="s">
        <v>11261</v>
      </c>
      <c r="N5835" t="s">
        <v>27</v>
      </c>
      <c r="O5835" s="1" t="s">
        <v>11261</v>
      </c>
      <c r="P5835" s="1" t="s">
        <v>11261</v>
      </c>
      <c r="Q5835" t="s">
        <v>2056</v>
      </c>
      <c r="R5835">
        <v>612</v>
      </c>
      <c r="S5835" s="9">
        <v>203</v>
      </c>
      <c r="T5835" s="1" t="s">
        <v>11261</v>
      </c>
    </row>
    <row r="5836" spans="1:20" hidden="1" x14ac:dyDescent="0.25">
      <c r="A5836" t="s">
        <v>20</v>
      </c>
      <c r="B5836" s="2" t="s">
        <v>21</v>
      </c>
      <c r="C5836" t="s">
        <v>12692</v>
      </c>
      <c r="D5836" t="s">
        <v>22</v>
      </c>
      <c r="E5836" t="s">
        <v>5</v>
      </c>
      <c r="F5836" s="1" t="s">
        <v>11261</v>
      </c>
      <c r="G5836" t="s">
        <v>907</v>
      </c>
      <c r="H5836">
        <v>722346</v>
      </c>
      <c r="I5836">
        <v>722957</v>
      </c>
      <c r="J5836" t="s">
        <v>37</v>
      </c>
      <c r="K5836" s="1" t="s">
        <v>11261</v>
      </c>
      <c r="L5836" s="1" t="s">
        <v>11261</v>
      </c>
      <c r="M5836" s="1" t="s">
        <v>11261</v>
      </c>
      <c r="N5836" s="1" t="s">
        <v>11261</v>
      </c>
      <c r="O5836" s="1" t="s">
        <v>11261</v>
      </c>
      <c r="P5836" s="1" t="s">
        <v>11261</v>
      </c>
      <c r="Q5836" t="s">
        <v>2459</v>
      </c>
      <c r="R5836">
        <v>612</v>
      </c>
      <c r="S5836" s="10" t="s">
        <v>11261</v>
      </c>
      <c r="T5836" s="1" t="s">
        <v>11261</v>
      </c>
    </row>
    <row r="5837" spans="1:20" hidden="1" x14ac:dyDescent="0.25">
      <c r="A5837" t="s">
        <v>24</v>
      </c>
      <c r="B5837" s="3" t="s">
        <v>11261</v>
      </c>
      <c r="C5837" t="s">
        <v>12693</v>
      </c>
      <c r="D5837" t="s">
        <v>22</v>
      </c>
      <c r="E5837" t="s">
        <v>5</v>
      </c>
      <c r="F5837" s="1" t="s">
        <v>11261</v>
      </c>
      <c r="G5837" t="s">
        <v>907</v>
      </c>
      <c r="H5837">
        <v>722346</v>
      </c>
      <c r="I5837">
        <v>722957</v>
      </c>
      <c r="J5837" t="s">
        <v>37</v>
      </c>
      <c r="K5837" t="s">
        <v>2460</v>
      </c>
      <c r="L5837" s="1" t="s">
        <v>11261</v>
      </c>
      <c r="M5837" s="1" t="s">
        <v>11261</v>
      </c>
      <c r="N5837" t="s">
        <v>27</v>
      </c>
      <c r="O5837" s="1" t="s">
        <v>11261</v>
      </c>
      <c r="P5837" s="1" t="s">
        <v>11261</v>
      </c>
      <c r="Q5837" t="s">
        <v>2459</v>
      </c>
      <c r="R5837">
        <v>612</v>
      </c>
      <c r="S5837" s="9">
        <v>203</v>
      </c>
      <c r="T5837" s="1" t="s">
        <v>11261</v>
      </c>
    </row>
    <row r="5838" spans="1:20" hidden="1" x14ac:dyDescent="0.25">
      <c r="A5838" t="s">
        <v>20</v>
      </c>
      <c r="B5838" s="2" t="s">
        <v>21</v>
      </c>
      <c r="C5838" t="s">
        <v>12960</v>
      </c>
      <c r="D5838" t="s">
        <v>22</v>
      </c>
      <c r="E5838" t="s">
        <v>5</v>
      </c>
      <c r="F5838" s="1" t="s">
        <v>11261</v>
      </c>
      <c r="G5838" t="s">
        <v>907</v>
      </c>
      <c r="H5838">
        <v>861514</v>
      </c>
      <c r="I5838">
        <v>862125</v>
      </c>
      <c r="J5838" t="s">
        <v>37</v>
      </c>
      <c r="K5838" s="1" t="s">
        <v>11261</v>
      </c>
      <c r="L5838" s="1" t="s">
        <v>11261</v>
      </c>
      <c r="M5838" s="1" t="s">
        <v>11261</v>
      </c>
      <c r="N5838" s="1" t="s">
        <v>11261</v>
      </c>
      <c r="O5838" s="1" t="s">
        <v>11261</v>
      </c>
      <c r="P5838" s="1" t="s">
        <v>11261</v>
      </c>
      <c r="Q5838" t="s">
        <v>2767</v>
      </c>
      <c r="R5838">
        <v>612</v>
      </c>
      <c r="S5838" s="10" t="s">
        <v>11261</v>
      </c>
      <c r="T5838" s="1" t="s">
        <v>11261</v>
      </c>
    </row>
    <row r="5839" spans="1:20" hidden="1" x14ac:dyDescent="0.25">
      <c r="A5839" t="s">
        <v>24</v>
      </c>
      <c r="B5839" s="3" t="s">
        <v>11261</v>
      </c>
      <c r="C5839" t="s">
        <v>12961</v>
      </c>
      <c r="D5839" t="s">
        <v>22</v>
      </c>
      <c r="E5839" t="s">
        <v>5</v>
      </c>
      <c r="F5839" s="1" t="s">
        <v>11261</v>
      </c>
      <c r="G5839" t="s">
        <v>907</v>
      </c>
      <c r="H5839">
        <v>861514</v>
      </c>
      <c r="I5839">
        <v>862125</v>
      </c>
      <c r="J5839" t="s">
        <v>37</v>
      </c>
      <c r="K5839" t="s">
        <v>2768</v>
      </c>
      <c r="L5839" s="1" t="s">
        <v>11261</v>
      </c>
      <c r="M5839" s="1" t="s">
        <v>11261</v>
      </c>
      <c r="N5839" t="s">
        <v>297</v>
      </c>
      <c r="O5839" s="1" t="s">
        <v>11261</v>
      </c>
      <c r="P5839" s="1" t="s">
        <v>11261</v>
      </c>
      <c r="Q5839" t="s">
        <v>2767</v>
      </c>
      <c r="R5839">
        <v>612</v>
      </c>
      <c r="S5839" s="9">
        <v>203</v>
      </c>
      <c r="T5839" s="1" t="s">
        <v>11261</v>
      </c>
    </row>
    <row r="5840" spans="1:20" hidden="1" x14ac:dyDescent="0.25">
      <c r="A5840" t="s">
        <v>20</v>
      </c>
      <c r="B5840" s="2" t="s">
        <v>21</v>
      </c>
      <c r="C5840" t="s">
        <v>13261</v>
      </c>
      <c r="D5840" t="s">
        <v>22</v>
      </c>
      <c r="E5840" t="s">
        <v>5</v>
      </c>
      <c r="F5840" s="1" t="s">
        <v>11261</v>
      </c>
      <c r="G5840" t="s">
        <v>907</v>
      </c>
      <c r="H5840">
        <v>1024128</v>
      </c>
      <c r="I5840">
        <v>1024739</v>
      </c>
      <c r="J5840" t="s">
        <v>37</v>
      </c>
      <c r="K5840" s="1" t="s">
        <v>11261</v>
      </c>
      <c r="L5840" s="1" t="s">
        <v>11261</v>
      </c>
      <c r="M5840" s="1" t="s">
        <v>11261</v>
      </c>
      <c r="N5840" s="1" t="s">
        <v>11261</v>
      </c>
      <c r="O5840" s="1" t="s">
        <v>11261</v>
      </c>
      <c r="P5840" s="1" t="s">
        <v>11261</v>
      </c>
      <c r="Q5840" t="s">
        <v>3120</v>
      </c>
      <c r="R5840">
        <v>612</v>
      </c>
      <c r="S5840" s="10" t="s">
        <v>11261</v>
      </c>
      <c r="T5840" s="1" t="s">
        <v>11261</v>
      </c>
    </row>
    <row r="5841" spans="1:20" hidden="1" x14ac:dyDescent="0.25">
      <c r="A5841" t="s">
        <v>24</v>
      </c>
      <c r="B5841" s="3" t="s">
        <v>11261</v>
      </c>
      <c r="C5841" t="s">
        <v>17758</v>
      </c>
      <c r="D5841" t="s">
        <v>22</v>
      </c>
      <c r="E5841" t="s">
        <v>5</v>
      </c>
      <c r="F5841" s="1" t="s">
        <v>11261</v>
      </c>
      <c r="G5841" t="s">
        <v>907</v>
      </c>
      <c r="H5841">
        <v>3387031</v>
      </c>
      <c r="I5841">
        <v>3388437</v>
      </c>
      <c r="J5841" t="s">
        <v>23</v>
      </c>
      <c r="K5841" t="s">
        <v>7917</v>
      </c>
      <c r="L5841" s="1" t="s">
        <v>11261</v>
      </c>
      <c r="M5841" s="1" t="s">
        <v>11261</v>
      </c>
      <c r="N5841" t="s">
        <v>242</v>
      </c>
      <c r="O5841" s="1" t="s">
        <v>11261</v>
      </c>
      <c r="P5841" s="1" t="s">
        <v>11261</v>
      </c>
      <c r="Q5841" t="s">
        <v>7916</v>
      </c>
      <c r="R5841">
        <v>1407</v>
      </c>
      <c r="S5841" s="9">
        <v>468</v>
      </c>
      <c r="T5841" s="1" t="s">
        <v>11261</v>
      </c>
    </row>
    <row r="5842" spans="1:20" hidden="1" x14ac:dyDescent="0.25">
      <c r="A5842" t="s">
        <v>20</v>
      </c>
      <c r="B5842" s="2" t="s">
        <v>21</v>
      </c>
      <c r="C5842" t="s">
        <v>13911</v>
      </c>
      <c r="D5842" t="s">
        <v>22</v>
      </c>
      <c r="E5842" t="s">
        <v>5</v>
      </c>
      <c r="F5842" s="1" t="s">
        <v>11261</v>
      </c>
      <c r="G5842" t="s">
        <v>907</v>
      </c>
      <c r="H5842">
        <v>1341442</v>
      </c>
      <c r="I5842">
        <v>1342053</v>
      </c>
      <c r="J5842" t="s">
        <v>23</v>
      </c>
      <c r="K5842" s="1" t="s">
        <v>11261</v>
      </c>
      <c r="L5842" s="1" t="s">
        <v>11261</v>
      </c>
      <c r="M5842" s="1" t="s">
        <v>11261</v>
      </c>
      <c r="N5842" s="1" t="s">
        <v>11261</v>
      </c>
      <c r="O5842" s="1" t="s">
        <v>11261</v>
      </c>
      <c r="P5842" s="1" t="s">
        <v>11261</v>
      </c>
      <c r="Q5842" t="s">
        <v>3836</v>
      </c>
      <c r="R5842">
        <v>612</v>
      </c>
      <c r="S5842" s="10" t="s">
        <v>11261</v>
      </c>
      <c r="T5842" s="1" t="s">
        <v>11261</v>
      </c>
    </row>
    <row r="5843" spans="1:20" hidden="1" x14ac:dyDescent="0.25">
      <c r="A5843" t="s">
        <v>24</v>
      </c>
      <c r="B5843" s="3" t="s">
        <v>11261</v>
      </c>
      <c r="C5843" t="s">
        <v>12935</v>
      </c>
      <c r="D5843" t="s">
        <v>22</v>
      </c>
      <c r="E5843" t="s">
        <v>5</v>
      </c>
      <c r="F5843" s="1" t="s">
        <v>11261</v>
      </c>
      <c r="G5843" t="s">
        <v>907</v>
      </c>
      <c r="H5843">
        <v>845639</v>
      </c>
      <c r="I5843">
        <v>847048</v>
      </c>
      <c r="J5843" t="s">
        <v>23</v>
      </c>
      <c r="K5843" t="s">
        <v>2739</v>
      </c>
      <c r="L5843" s="1" t="s">
        <v>11261</v>
      </c>
      <c r="M5843" s="1" t="s">
        <v>11261</v>
      </c>
      <c r="N5843" t="s">
        <v>642</v>
      </c>
      <c r="O5843" s="1" t="s">
        <v>11261</v>
      </c>
      <c r="P5843" s="1" t="s">
        <v>11261</v>
      </c>
      <c r="Q5843" t="s">
        <v>2738</v>
      </c>
      <c r="R5843">
        <v>1410</v>
      </c>
      <c r="S5843" s="9">
        <v>469</v>
      </c>
      <c r="T5843" s="1" t="s">
        <v>11261</v>
      </c>
    </row>
    <row r="5844" spans="1:20" hidden="1" x14ac:dyDescent="0.25">
      <c r="A5844" t="s">
        <v>20</v>
      </c>
      <c r="B5844" s="2" t="s">
        <v>21</v>
      </c>
      <c r="C5844" t="s">
        <v>14650</v>
      </c>
      <c r="D5844" t="s">
        <v>22</v>
      </c>
      <c r="E5844" t="s">
        <v>5</v>
      </c>
      <c r="F5844" s="1" t="s">
        <v>11261</v>
      </c>
      <c r="G5844" t="s">
        <v>907</v>
      </c>
      <c r="H5844">
        <v>1713535</v>
      </c>
      <c r="I5844">
        <v>1714146</v>
      </c>
      <c r="J5844" t="s">
        <v>23</v>
      </c>
      <c r="K5844" s="1" t="s">
        <v>11261</v>
      </c>
      <c r="L5844" s="1" t="s">
        <v>11261</v>
      </c>
      <c r="M5844" s="1" t="s">
        <v>11261</v>
      </c>
      <c r="N5844" s="1" t="s">
        <v>11261</v>
      </c>
      <c r="O5844" s="1" t="s">
        <v>11261</v>
      </c>
      <c r="P5844" s="1" t="s">
        <v>11261</v>
      </c>
      <c r="Q5844" t="s">
        <v>4607</v>
      </c>
      <c r="R5844">
        <v>612</v>
      </c>
      <c r="S5844" s="10" t="s">
        <v>11261</v>
      </c>
      <c r="T5844" s="1" t="s">
        <v>11261</v>
      </c>
    </row>
    <row r="5845" spans="1:20" hidden="1" x14ac:dyDescent="0.25">
      <c r="A5845" t="s">
        <v>24</v>
      </c>
      <c r="B5845" s="3" t="s">
        <v>11261</v>
      </c>
      <c r="C5845" t="s">
        <v>13332</v>
      </c>
      <c r="D5845" t="s">
        <v>22</v>
      </c>
      <c r="E5845" t="s">
        <v>5</v>
      </c>
      <c r="F5845" s="1" t="s">
        <v>11261</v>
      </c>
      <c r="G5845" t="s">
        <v>907</v>
      </c>
      <c r="H5845">
        <v>1055756</v>
      </c>
      <c r="I5845">
        <v>1057165</v>
      </c>
      <c r="J5845" t="s">
        <v>23</v>
      </c>
      <c r="K5845" t="s">
        <v>3203</v>
      </c>
      <c r="L5845" s="1" t="s">
        <v>11261</v>
      </c>
      <c r="M5845" s="1" t="s">
        <v>11261</v>
      </c>
      <c r="N5845" t="s">
        <v>3204</v>
      </c>
      <c r="O5845" s="1" t="s">
        <v>11261</v>
      </c>
      <c r="P5845" s="1" t="s">
        <v>11261</v>
      </c>
      <c r="Q5845" t="s">
        <v>3202</v>
      </c>
      <c r="R5845">
        <v>1410</v>
      </c>
      <c r="S5845" s="9">
        <v>469</v>
      </c>
      <c r="T5845" s="1" t="s">
        <v>11261</v>
      </c>
    </row>
    <row r="5846" spans="1:20" hidden="1" x14ac:dyDescent="0.25">
      <c r="A5846" t="s">
        <v>20</v>
      </c>
      <c r="B5846" s="2" t="s">
        <v>21</v>
      </c>
      <c r="C5846" t="s">
        <v>15279</v>
      </c>
      <c r="D5846" t="s">
        <v>22</v>
      </c>
      <c r="E5846" t="s">
        <v>5</v>
      </c>
      <c r="F5846" s="1" t="s">
        <v>11261</v>
      </c>
      <c r="G5846" t="s">
        <v>907</v>
      </c>
      <c r="H5846">
        <v>2059719</v>
      </c>
      <c r="I5846">
        <v>2060330</v>
      </c>
      <c r="J5846" t="s">
        <v>37</v>
      </c>
      <c r="K5846" s="1" t="s">
        <v>11261</v>
      </c>
      <c r="L5846" s="1" t="s">
        <v>11261</v>
      </c>
      <c r="M5846" s="1" t="s">
        <v>11261</v>
      </c>
      <c r="N5846" s="1" t="s">
        <v>11261</v>
      </c>
      <c r="O5846" s="1" t="s">
        <v>11261</v>
      </c>
      <c r="P5846" s="1" t="s">
        <v>11261</v>
      </c>
      <c r="Q5846" t="s">
        <v>5280</v>
      </c>
      <c r="R5846">
        <v>612</v>
      </c>
      <c r="S5846" s="10" t="s">
        <v>11261</v>
      </c>
      <c r="T5846" s="1" t="s">
        <v>11261</v>
      </c>
    </row>
    <row r="5847" spans="1:20" hidden="1" x14ac:dyDescent="0.25">
      <c r="A5847" t="s">
        <v>24</v>
      </c>
      <c r="B5847" s="3" t="s">
        <v>11261</v>
      </c>
      <c r="C5847" t="s">
        <v>15280</v>
      </c>
      <c r="D5847" t="s">
        <v>22</v>
      </c>
      <c r="E5847" t="s">
        <v>5</v>
      </c>
      <c r="F5847" s="1" t="s">
        <v>11261</v>
      </c>
      <c r="G5847" t="s">
        <v>907</v>
      </c>
      <c r="H5847">
        <v>2059719</v>
      </c>
      <c r="I5847">
        <v>2060330</v>
      </c>
      <c r="J5847" t="s">
        <v>37</v>
      </c>
      <c r="K5847" t="s">
        <v>5281</v>
      </c>
      <c r="L5847" s="1" t="s">
        <v>11261</v>
      </c>
      <c r="M5847" s="1" t="s">
        <v>11261</v>
      </c>
      <c r="N5847" t="s">
        <v>476</v>
      </c>
      <c r="O5847" s="1" t="s">
        <v>11261</v>
      </c>
      <c r="P5847" s="1" t="s">
        <v>11261</v>
      </c>
      <c r="Q5847" t="s">
        <v>5280</v>
      </c>
      <c r="R5847">
        <v>612</v>
      </c>
      <c r="S5847" s="9">
        <v>203</v>
      </c>
      <c r="T5847" s="1" t="s">
        <v>11261</v>
      </c>
    </row>
    <row r="5848" spans="1:20" hidden="1" x14ac:dyDescent="0.25">
      <c r="A5848" t="s">
        <v>20</v>
      </c>
      <c r="B5848" s="2" t="s">
        <v>21</v>
      </c>
      <c r="C5848" t="s">
        <v>18373</v>
      </c>
      <c r="D5848" t="s">
        <v>22</v>
      </c>
      <c r="E5848" t="s">
        <v>5</v>
      </c>
      <c r="F5848" s="1" t="s">
        <v>11261</v>
      </c>
      <c r="G5848" t="s">
        <v>907</v>
      </c>
      <c r="H5848">
        <v>3708131</v>
      </c>
      <c r="I5848">
        <v>3708742</v>
      </c>
      <c r="J5848" t="s">
        <v>37</v>
      </c>
      <c r="K5848" s="1" t="s">
        <v>11261</v>
      </c>
      <c r="L5848" s="1" t="s">
        <v>11261</v>
      </c>
      <c r="M5848" s="1" t="s">
        <v>11261</v>
      </c>
      <c r="N5848" s="1" t="s">
        <v>11261</v>
      </c>
      <c r="O5848" s="1" t="s">
        <v>11261</v>
      </c>
      <c r="P5848" s="1" t="s">
        <v>11261</v>
      </c>
      <c r="Q5848" t="s">
        <v>8594</v>
      </c>
      <c r="R5848">
        <v>612</v>
      </c>
      <c r="S5848" s="10" t="s">
        <v>11261</v>
      </c>
      <c r="T5848" s="1" t="s">
        <v>11261</v>
      </c>
    </row>
    <row r="5849" spans="1:20" hidden="1" x14ac:dyDescent="0.25">
      <c r="A5849" t="s">
        <v>24</v>
      </c>
      <c r="B5849" s="3" t="s">
        <v>11261</v>
      </c>
      <c r="C5849" t="s">
        <v>18374</v>
      </c>
      <c r="D5849" t="s">
        <v>22</v>
      </c>
      <c r="E5849" t="s">
        <v>5</v>
      </c>
      <c r="F5849" s="1" t="s">
        <v>11261</v>
      </c>
      <c r="G5849" t="s">
        <v>907</v>
      </c>
      <c r="H5849">
        <v>3708131</v>
      </c>
      <c r="I5849">
        <v>3708742</v>
      </c>
      <c r="J5849" t="s">
        <v>37</v>
      </c>
      <c r="K5849" t="s">
        <v>8595</v>
      </c>
      <c r="L5849" s="1" t="s">
        <v>11261</v>
      </c>
      <c r="M5849" s="1" t="s">
        <v>11261</v>
      </c>
      <c r="N5849" t="s">
        <v>27</v>
      </c>
      <c r="O5849" s="1" t="s">
        <v>11261</v>
      </c>
      <c r="P5849" s="1" t="s">
        <v>11261</v>
      </c>
      <c r="Q5849" t="s">
        <v>8594</v>
      </c>
      <c r="R5849">
        <v>612</v>
      </c>
      <c r="S5849" s="9">
        <v>203</v>
      </c>
      <c r="T5849" s="1" t="s">
        <v>11261</v>
      </c>
    </row>
    <row r="5850" spans="1:20" hidden="1" x14ac:dyDescent="0.25">
      <c r="A5850" t="s">
        <v>20</v>
      </c>
      <c r="B5850" s="2" t="s">
        <v>21</v>
      </c>
      <c r="C5850" t="s">
        <v>12958</v>
      </c>
      <c r="D5850" t="s">
        <v>22</v>
      </c>
      <c r="E5850" t="s">
        <v>5</v>
      </c>
      <c r="F5850" s="1" t="s">
        <v>11261</v>
      </c>
      <c r="G5850" t="s">
        <v>907</v>
      </c>
      <c r="H5850">
        <v>860909</v>
      </c>
      <c r="I5850">
        <v>861517</v>
      </c>
      <c r="J5850" t="s">
        <v>37</v>
      </c>
      <c r="K5850" s="1" t="s">
        <v>11261</v>
      </c>
      <c r="L5850" s="1" t="s">
        <v>11261</v>
      </c>
      <c r="M5850" s="1" t="s">
        <v>11261</v>
      </c>
      <c r="N5850" s="1" t="s">
        <v>11261</v>
      </c>
      <c r="O5850" s="1" t="s">
        <v>11261</v>
      </c>
      <c r="P5850" s="1" t="s">
        <v>11261</v>
      </c>
      <c r="Q5850" t="s">
        <v>2765</v>
      </c>
      <c r="R5850">
        <v>609</v>
      </c>
      <c r="S5850" s="10" t="s">
        <v>11261</v>
      </c>
      <c r="T5850" s="1" t="s">
        <v>11261</v>
      </c>
    </row>
    <row r="5851" spans="1:20" hidden="1" x14ac:dyDescent="0.25">
      <c r="A5851" t="s">
        <v>24</v>
      </c>
      <c r="B5851" s="3" t="s">
        <v>11261</v>
      </c>
      <c r="C5851" t="s">
        <v>15135</v>
      </c>
      <c r="D5851" t="s">
        <v>22</v>
      </c>
      <c r="E5851" t="s">
        <v>5</v>
      </c>
      <c r="F5851" s="1" t="s">
        <v>11261</v>
      </c>
      <c r="G5851" t="s">
        <v>907</v>
      </c>
      <c r="H5851">
        <v>1982881</v>
      </c>
      <c r="I5851">
        <v>1984290</v>
      </c>
      <c r="J5851" t="s">
        <v>23</v>
      </c>
      <c r="K5851" t="s">
        <v>5125</v>
      </c>
      <c r="L5851" s="1" t="s">
        <v>11261</v>
      </c>
      <c r="M5851" s="1" t="s">
        <v>11261</v>
      </c>
      <c r="N5851" t="s">
        <v>555</v>
      </c>
      <c r="O5851" s="1" t="s">
        <v>11261</v>
      </c>
      <c r="P5851" s="1" t="s">
        <v>11261</v>
      </c>
      <c r="Q5851" t="s">
        <v>5124</v>
      </c>
      <c r="R5851">
        <v>1410</v>
      </c>
      <c r="S5851" s="9">
        <v>469</v>
      </c>
      <c r="T5851" s="1" t="s">
        <v>11261</v>
      </c>
    </row>
    <row r="5852" spans="1:20" hidden="1" x14ac:dyDescent="0.25">
      <c r="A5852" t="s">
        <v>20</v>
      </c>
      <c r="B5852" s="2" t="s">
        <v>21</v>
      </c>
      <c r="C5852" t="s">
        <v>14399</v>
      </c>
      <c r="D5852" t="s">
        <v>22</v>
      </c>
      <c r="E5852" t="s">
        <v>5</v>
      </c>
      <c r="F5852" s="1" t="s">
        <v>11261</v>
      </c>
      <c r="G5852" t="s">
        <v>907</v>
      </c>
      <c r="H5852">
        <v>1568354</v>
      </c>
      <c r="I5852">
        <v>1568962</v>
      </c>
      <c r="J5852" t="s">
        <v>23</v>
      </c>
      <c r="K5852" s="1" t="s">
        <v>11261</v>
      </c>
      <c r="L5852" s="1" t="s">
        <v>11261</v>
      </c>
      <c r="M5852" s="1" t="s">
        <v>11261</v>
      </c>
      <c r="N5852" s="1" t="s">
        <v>11261</v>
      </c>
      <c r="O5852" s="1" t="s">
        <v>11261</v>
      </c>
      <c r="P5852" s="1" t="s">
        <v>11261</v>
      </c>
      <c r="Q5852" t="s">
        <v>4345</v>
      </c>
      <c r="R5852">
        <v>609</v>
      </c>
      <c r="S5852" s="10" t="s">
        <v>11261</v>
      </c>
      <c r="T5852" s="1" t="s">
        <v>11261</v>
      </c>
    </row>
    <row r="5853" spans="1:20" hidden="1" x14ac:dyDescent="0.25">
      <c r="A5853" t="s">
        <v>24</v>
      </c>
      <c r="B5853" s="3" t="s">
        <v>11261</v>
      </c>
      <c r="C5853" t="s">
        <v>14400</v>
      </c>
      <c r="D5853" t="s">
        <v>22</v>
      </c>
      <c r="E5853" t="s">
        <v>5</v>
      </c>
      <c r="F5853" s="1" t="s">
        <v>11261</v>
      </c>
      <c r="G5853" t="s">
        <v>907</v>
      </c>
      <c r="H5853">
        <v>1568354</v>
      </c>
      <c r="I5853">
        <v>1568962</v>
      </c>
      <c r="J5853" t="s">
        <v>23</v>
      </c>
      <c r="K5853" t="s">
        <v>4346</v>
      </c>
      <c r="L5853" s="1" t="s">
        <v>11261</v>
      </c>
      <c r="M5853" s="1" t="s">
        <v>11261</v>
      </c>
      <c r="N5853" t="s">
        <v>27</v>
      </c>
      <c r="O5853" s="1" t="s">
        <v>11261</v>
      </c>
      <c r="P5853" s="1" t="s">
        <v>11261</v>
      </c>
      <c r="Q5853" t="s">
        <v>4345</v>
      </c>
      <c r="R5853">
        <v>609</v>
      </c>
      <c r="S5853" s="9">
        <v>202</v>
      </c>
      <c r="T5853" s="1" t="s">
        <v>11261</v>
      </c>
    </row>
    <row r="5854" spans="1:20" hidden="1" x14ac:dyDescent="0.25">
      <c r="A5854" t="s">
        <v>20</v>
      </c>
      <c r="B5854" s="2" t="s">
        <v>21</v>
      </c>
      <c r="C5854" t="s">
        <v>14646</v>
      </c>
      <c r="D5854" t="s">
        <v>22</v>
      </c>
      <c r="E5854" t="s">
        <v>5</v>
      </c>
      <c r="F5854" s="1" t="s">
        <v>11261</v>
      </c>
      <c r="G5854" t="s">
        <v>907</v>
      </c>
      <c r="H5854">
        <v>1711943</v>
      </c>
      <c r="I5854">
        <v>1712551</v>
      </c>
      <c r="J5854" t="s">
        <v>23</v>
      </c>
      <c r="K5854" s="1" t="s">
        <v>11261</v>
      </c>
      <c r="L5854" s="1" t="s">
        <v>11261</v>
      </c>
      <c r="M5854" s="1" t="s">
        <v>11261</v>
      </c>
      <c r="N5854" s="1" t="s">
        <v>11261</v>
      </c>
      <c r="O5854" s="1" t="s">
        <v>11261</v>
      </c>
      <c r="P5854" s="1" t="s">
        <v>11261</v>
      </c>
      <c r="Q5854" t="s">
        <v>4603</v>
      </c>
      <c r="R5854">
        <v>609</v>
      </c>
      <c r="S5854" s="10" t="s">
        <v>11261</v>
      </c>
      <c r="T5854" s="1" t="s">
        <v>11261</v>
      </c>
    </row>
    <row r="5855" spans="1:20" hidden="1" x14ac:dyDescent="0.25">
      <c r="A5855" t="s">
        <v>24</v>
      </c>
      <c r="B5855" s="3" t="s">
        <v>11261</v>
      </c>
      <c r="C5855" t="s">
        <v>14647</v>
      </c>
      <c r="D5855" t="s">
        <v>22</v>
      </c>
      <c r="E5855" t="s">
        <v>5</v>
      </c>
      <c r="F5855" s="1" t="s">
        <v>11261</v>
      </c>
      <c r="G5855" t="s">
        <v>907</v>
      </c>
      <c r="H5855">
        <v>1711943</v>
      </c>
      <c r="I5855">
        <v>1712551</v>
      </c>
      <c r="J5855" t="s">
        <v>23</v>
      </c>
      <c r="K5855" t="s">
        <v>4604</v>
      </c>
      <c r="L5855" s="1" t="s">
        <v>11261</v>
      </c>
      <c r="M5855" s="1" t="s">
        <v>11261</v>
      </c>
      <c r="N5855" t="s">
        <v>27</v>
      </c>
      <c r="O5855" s="1" t="s">
        <v>11261</v>
      </c>
      <c r="P5855" s="1" t="s">
        <v>11261</v>
      </c>
      <c r="Q5855" t="s">
        <v>4603</v>
      </c>
      <c r="R5855">
        <v>609</v>
      </c>
      <c r="S5855" s="9">
        <v>202</v>
      </c>
      <c r="T5855" s="1" t="s">
        <v>11261</v>
      </c>
    </row>
    <row r="5856" spans="1:20" hidden="1" x14ac:dyDescent="0.25">
      <c r="A5856" t="s">
        <v>20</v>
      </c>
      <c r="B5856" s="2" t="s">
        <v>21</v>
      </c>
      <c r="C5856" t="s">
        <v>14849</v>
      </c>
      <c r="D5856" t="s">
        <v>22</v>
      </c>
      <c r="E5856" t="s">
        <v>5</v>
      </c>
      <c r="F5856" s="1" t="s">
        <v>11261</v>
      </c>
      <c r="G5856" t="s">
        <v>907</v>
      </c>
      <c r="H5856">
        <v>1829462</v>
      </c>
      <c r="I5856">
        <v>1830070</v>
      </c>
      <c r="J5856" t="s">
        <v>23</v>
      </c>
      <c r="K5856" s="1" t="s">
        <v>11261</v>
      </c>
      <c r="L5856" s="1" t="s">
        <v>11261</v>
      </c>
      <c r="M5856" s="1" t="s">
        <v>11261</v>
      </c>
      <c r="N5856" s="1" t="s">
        <v>11261</v>
      </c>
      <c r="O5856" s="1" t="s">
        <v>11261</v>
      </c>
      <c r="P5856" s="1" t="s">
        <v>11261</v>
      </c>
      <c r="Q5856" t="s">
        <v>4818</v>
      </c>
      <c r="R5856">
        <v>609</v>
      </c>
      <c r="S5856" s="10" t="s">
        <v>11261</v>
      </c>
      <c r="T5856" s="1" t="s">
        <v>11261</v>
      </c>
    </row>
    <row r="5857" spans="1:20" hidden="1" x14ac:dyDescent="0.25">
      <c r="A5857" t="s">
        <v>24</v>
      </c>
      <c r="B5857" s="3" t="s">
        <v>11261</v>
      </c>
      <c r="C5857" t="s">
        <v>14850</v>
      </c>
      <c r="D5857" t="s">
        <v>22</v>
      </c>
      <c r="E5857" t="s">
        <v>5</v>
      </c>
      <c r="F5857" s="1" t="s">
        <v>11261</v>
      </c>
      <c r="G5857" t="s">
        <v>907</v>
      </c>
      <c r="H5857">
        <v>1829462</v>
      </c>
      <c r="I5857">
        <v>1830070</v>
      </c>
      <c r="J5857" t="s">
        <v>23</v>
      </c>
      <c r="K5857" t="s">
        <v>4819</v>
      </c>
      <c r="L5857" s="1" t="s">
        <v>11261</v>
      </c>
      <c r="M5857" s="1" t="s">
        <v>11261</v>
      </c>
      <c r="N5857" t="s">
        <v>27</v>
      </c>
      <c r="O5857" s="1" t="s">
        <v>11261</v>
      </c>
      <c r="P5857" s="1" t="s">
        <v>11261</v>
      </c>
      <c r="Q5857" t="s">
        <v>4818</v>
      </c>
      <c r="R5857">
        <v>609</v>
      </c>
      <c r="S5857" s="9">
        <v>202</v>
      </c>
      <c r="T5857" s="1" t="s">
        <v>11261</v>
      </c>
    </row>
    <row r="5858" spans="1:20" hidden="1" x14ac:dyDescent="0.25">
      <c r="A5858" t="s">
        <v>20</v>
      </c>
      <c r="B5858" s="2" t="s">
        <v>21</v>
      </c>
      <c r="C5858" t="s">
        <v>15411</v>
      </c>
      <c r="D5858" t="s">
        <v>22</v>
      </c>
      <c r="E5858" t="s">
        <v>5</v>
      </c>
      <c r="F5858" s="1" t="s">
        <v>11261</v>
      </c>
      <c r="G5858" t="s">
        <v>907</v>
      </c>
      <c r="H5858">
        <v>2132114</v>
      </c>
      <c r="I5858">
        <v>2132722</v>
      </c>
      <c r="J5858" t="s">
        <v>37</v>
      </c>
      <c r="K5858" s="1" t="s">
        <v>11261</v>
      </c>
      <c r="L5858" s="1" t="s">
        <v>11261</v>
      </c>
      <c r="M5858" s="1" t="s">
        <v>11261</v>
      </c>
      <c r="N5858" s="1" t="s">
        <v>11261</v>
      </c>
      <c r="O5858" s="1" t="s">
        <v>11261</v>
      </c>
      <c r="P5858" s="1" t="s">
        <v>11261</v>
      </c>
      <c r="Q5858" t="s">
        <v>5425</v>
      </c>
      <c r="R5858">
        <v>609</v>
      </c>
      <c r="S5858" s="10" t="s">
        <v>11261</v>
      </c>
      <c r="T5858" s="1" t="s">
        <v>11261</v>
      </c>
    </row>
    <row r="5859" spans="1:20" hidden="1" x14ac:dyDescent="0.25">
      <c r="A5859" t="s">
        <v>24</v>
      </c>
      <c r="B5859" s="3" t="s">
        <v>11261</v>
      </c>
      <c r="C5859" t="s">
        <v>12008</v>
      </c>
      <c r="D5859" t="s">
        <v>22</v>
      </c>
      <c r="E5859" t="s">
        <v>5</v>
      </c>
      <c r="F5859" s="1" t="s">
        <v>11261</v>
      </c>
      <c r="G5859" t="s">
        <v>907</v>
      </c>
      <c r="H5859">
        <v>364871</v>
      </c>
      <c r="I5859">
        <v>366283</v>
      </c>
      <c r="J5859" t="s">
        <v>23</v>
      </c>
      <c r="K5859" t="s">
        <v>1713</v>
      </c>
      <c r="L5859" s="1" t="s">
        <v>11261</v>
      </c>
      <c r="M5859" s="1" t="s">
        <v>11261</v>
      </c>
      <c r="N5859" t="s">
        <v>196</v>
      </c>
      <c r="O5859" s="1" t="s">
        <v>11261</v>
      </c>
      <c r="P5859" s="1" t="s">
        <v>11261</v>
      </c>
      <c r="Q5859" t="s">
        <v>1712</v>
      </c>
      <c r="R5859">
        <v>1413</v>
      </c>
      <c r="S5859" s="9">
        <v>470</v>
      </c>
      <c r="T5859" s="1" t="s">
        <v>11261</v>
      </c>
    </row>
    <row r="5860" spans="1:20" hidden="1" x14ac:dyDescent="0.25">
      <c r="A5860" t="s">
        <v>20</v>
      </c>
      <c r="B5860" s="2" t="s">
        <v>21</v>
      </c>
      <c r="C5860" t="s">
        <v>15544</v>
      </c>
      <c r="D5860" t="s">
        <v>22</v>
      </c>
      <c r="E5860" t="s">
        <v>5</v>
      </c>
      <c r="F5860" s="1" t="s">
        <v>11261</v>
      </c>
      <c r="G5860" t="s">
        <v>907</v>
      </c>
      <c r="H5860">
        <v>2221671</v>
      </c>
      <c r="I5860">
        <v>2222279</v>
      </c>
      <c r="J5860" t="s">
        <v>37</v>
      </c>
      <c r="K5860" s="1" t="s">
        <v>11261</v>
      </c>
      <c r="L5860" s="1" t="s">
        <v>11261</v>
      </c>
      <c r="M5860" s="1" t="s">
        <v>11261</v>
      </c>
      <c r="N5860" s="1" t="s">
        <v>11261</v>
      </c>
      <c r="O5860" s="1" t="s">
        <v>11261</v>
      </c>
      <c r="P5860" s="1" t="s">
        <v>11261</v>
      </c>
      <c r="Q5860" t="s">
        <v>5572</v>
      </c>
      <c r="R5860">
        <v>609</v>
      </c>
      <c r="S5860" s="10" t="s">
        <v>11261</v>
      </c>
      <c r="T5860" s="1" t="s">
        <v>11261</v>
      </c>
    </row>
    <row r="5861" spans="1:20" hidden="1" x14ac:dyDescent="0.25">
      <c r="A5861" t="s">
        <v>24</v>
      </c>
      <c r="B5861" s="3" t="s">
        <v>11261</v>
      </c>
      <c r="C5861" t="s">
        <v>14671</v>
      </c>
      <c r="D5861" t="s">
        <v>22</v>
      </c>
      <c r="E5861" t="s">
        <v>5</v>
      </c>
      <c r="F5861" s="1" t="s">
        <v>11261</v>
      </c>
      <c r="G5861" t="s">
        <v>907</v>
      </c>
      <c r="H5861">
        <v>1722718</v>
      </c>
      <c r="I5861">
        <v>1724130</v>
      </c>
      <c r="J5861" t="s">
        <v>37</v>
      </c>
      <c r="K5861" t="s">
        <v>4629</v>
      </c>
      <c r="L5861" s="1" t="s">
        <v>11261</v>
      </c>
      <c r="M5861" s="1" t="s">
        <v>11261</v>
      </c>
      <c r="N5861" t="s">
        <v>3727</v>
      </c>
      <c r="O5861" s="1" t="s">
        <v>11261</v>
      </c>
      <c r="P5861" s="1" t="s">
        <v>11261</v>
      </c>
      <c r="Q5861" t="s">
        <v>4628</v>
      </c>
      <c r="R5861">
        <v>1413</v>
      </c>
      <c r="S5861" s="9">
        <v>470</v>
      </c>
      <c r="T5861" s="1" t="s">
        <v>11261</v>
      </c>
    </row>
    <row r="5862" spans="1:20" hidden="1" x14ac:dyDescent="0.25">
      <c r="A5862" t="s">
        <v>20</v>
      </c>
      <c r="B5862" s="2" t="s">
        <v>21</v>
      </c>
      <c r="C5862" t="s">
        <v>15815</v>
      </c>
      <c r="D5862" t="s">
        <v>22</v>
      </c>
      <c r="E5862" t="s">
        <v>5</v>
      </c>
      <c r="F5862" s="1" t="s">
        <v>11261</v>
      </c>
      <c r="G5862" t="s">
        <v>907</v>
      </c>
      <c r="H5862">
        <v>2352847</v>
      </c>
      <c r="I5862">
        <v>2353455</v>
      </c>
      <c r="J5862" t="s">
        <v>23</v>
      </c>
      <c r="K5862" s="1" t="s">
        <v>11261</v>
      </c>
      <c r="L5862" s="1" t="s">
        <v>11261</v>
      </c>
      <c r="M5862" s="1" t="s">
        <v>11261</v>
      </c>
      <c r="N5862" s="1" t="s">
        <v>11261</v>
      </c>
      <c r="O5862" s="1" t="s">
        <v>11261</v>
      </c>
      <c r="P5862" s="1" t="s">
        <v>11261</v>
      </c>
      <c r="Q5862" t="s">
        <v>5868</v>
      </c>
      <c r="R5862">
        <v>609</v>
      </c>
      <c r="S5862" s="10" t="s">
        <v>11261</v>
      </c>
      <c r="T5862" s="1" t="s">
        <v>11261</v>
      </c>
    </row>
    <row r="5863" spans="1:20" hidden="1" x14ac:dyDescent="0.25">
      <c r="A5863" t="s">
        <v>24</v>
      </c>
      <c r="B5863" s="3" t="s">
        <v>11261</v>
      </c>
      <c r="C5863" t="s">
        <v>15816</v>
      </c>
      <c r="D5863" t="s">
        <v>22</v>
      </c>
      <c r="E5863" t="s">
        <v>5</v>
      </c>
      <c r="F5863" s="1" t="s">
        <v>11261</v>
      </c>
      <c r="G5863" t="s">
        <v>907</v>
      </c>
      <c r="H5863">
        <v>2352847</v>
      </c>
      <c r="I5863">
        <v>2353455</v>
      </c>
      <c r="J5863" t="s">
        <v>23</v>
      </c>
      <c r="K5863" t="s">
        <v>5869</v>
      </c>
      <c r="L5863" s="1" t="s">
        <v>11261</v>
      </c>
      <c r="M5863" s="1" t="s">
        <v>11261</v>
      </c>
      <c r="N5863" t="s">
        <v>27</v>
      </c>
      <c r="O5863" s="1" t="s">
        <v>11261</v>
      </c>
      <c r="P5863" s="1" t="s">
        <v>11261</v>
      </c>
      <c r="Q5863" t="s">
        <v>5868</v>
      </c>
      <c r="R5863">
        <v>609</v>
      </c>
      <c r="S5863" s="9">
        <v>202</v>
      </c>
      <c r="T5863" s="1" t="s">
        <v>11261</v>
      </c>
    </row>
    <row r="5864" spans="1:20" hidden="1" x14ac:dyDescent="0.25">
      <c r="A5864" t="s">
        <v>20</v>
      </c>
      <c r="B5864" s="2" t="s">
        <v>21</v>
      </c>
      <c r="C5864" t="s">
        <v>18077</v>
      </c>
      <c r="D5864" t="s">
        <v>22</v>
      </c>
      <c r="E5864" t="s">
        <v>5</v>
      </c>
      <c r="F5864" s="1" t="s">
        <v>11261</v>
      </c>
      <c r="G5864" t="s">
        <v>907</v>
      </c>
      <c r="H5864">
        <v>3553464</v>
      </c>
      <c r="I5864">
        <v>3554072</v>
      </c>
      <c r="J5864" t="s">
        <v>37</v>
      </c>
      <c r="K5864" s="1" t="s">
        <v>11261</v>
      </c>
      <c r="L5864" s="1" t="s">
        <v>11261</v>
      </c>
      <c r="M5864" s="1" t="s">
        <v>11261</v>
      </c>
      <c r="N5864" s="1" t="s">
        <v>11261</v>
      </c>
      <c r="O5864" s="1" t="s">
        <v>11261</v>
      </c>
      <c r="P5864" s="1" t="s">
        <v>11261</v>
      </c>
      <c r="Q5864" t="s">
        <v>8262</v>
      </c>
      <c r="R5864">
        <v>609</v>
      </c>
      <c r="S5864" s="10" t="s">
        <v>11261</v>
      </c>
      <c r="T5864" s="1" t="s">
        <v>11261</v>
      </c>
    </row>
    <row r="5865" spans="1:20" hidden="1" x14ac:dyDescent="0.25">
      <c r="A5865" t="s">
        <v>24</v>
      </c>
      <c r="B5865" s="3" t="s">
        <v>11261</v>
      </c>
      <c r="C5865" t="s">
        <v>18078</v>
      </c>
      <c r="D5865" t="s">
        <v>22</v>
      </c>
      <c r="E5865" t="s">
        <v>5</v>
      </c>
      <c r="F5865" s="1" t="s">
        <v>11261</v>
      </c>
      <c r="G5865" t="s">
        <v>907</v>
      </c>
      <c r="H5865">
        <v>3553464</v>
      </c>
      <c r="I5865">
        <v>3554072</v>
      </c>
      <c r="J5865" t="s">
        <v>37</v>
      </c>
      <c r="K5865" t="s">
        <v>8263</v>
      </c>
      <c r="L5865" s="1" t="s">
        <v>11261</v>
      </c>
      <c r="M5865" s="1" t="s">
        <v>11261</v>
      </c>
      <c r="N5865" t="s">
        <v>27</v>
      </c>
      <c r="O5865" s="1" t="s">
        <v>11261</v>
      </c>
      <c r="P5865" s="1" t="s">
        <v>11261</v>
      </c>
      <c r="Q5865" t="s">
        <v>8262</v>
      </c>
      <c r="R5865">
        <v>609</v>
      </c>
      <c r="S5865" s="9">
        <v>202</v>
      </c>
      <c r="T5865" s="1" t="s">
        <v>11261</v>
      </c>
    </row>
    <row r="5866" spans="1:20" hidden="1" x14ac:dyDescent="0.25">
      <c r="A5866" t="s">
        <v>20</v>
      </c>
      <c r="B5866" s="2" t="s">
        <v>21</v>
      </c>
      <c r="C5866" t="s">
        <v>19295</v>
      </c>
      <c r="D5866" t="s">
        <v>22</v>
      </c>
      <c r="E5866" t="s">
        <v>5</v>
      </c>
      <c r="F5866" s="1" t="s">
        <v>11261</v>
      </c>
      <c r="G5866" t="s">
        <v>907</v>
      </c>
      <c r="H5866">
        <v>4150182</v>
      </c>
      <c r="I5866">
        <v>4150790</v>
      </c>
      <c r="J5866" t="s">
        <v>37</v>
      </c>
      <c r="K5866" s="1" t="s">
        <v>11261</v>
      </c>
      <c r="L5866" s="1" t="s">
        <v>11261</v>
      </c>
      <c r="M5866" s="1" t="s">
        <v>11261</v>
      </c>
      <c r="N5866" s="1" t="s">
        <v>11261</v>
      </c>
      <c r="O5866" s="1" t="s">
        <v>11261</v>
      </c>
      <c r="P5866" s="1" t="s">
        <v>11261</v>
      </c>
      <c r="Q5866" t="s">
        <v>9643</v>
      </c>
      <c r="R5866">
        <v>609</v>
      </c>
      <c r="S5866" s="10" t="s">
        <v>11261</v>
      </c>
      <c r="T5866" s="1" t="s">
        <v>11261</v>
      </c>
    </row>
    <row r="5867" spans="1:20" hidden="1" x14ac:dyDescent="0.25">
      <c r="A5867" t="s">
        <v>20</v>
      </c>
      <c r="B5867" s="2" t="s">
        <v>126</v>
      </c>
      <c r="C5867" t="s">
        <v>13994</v>
      </c>
      <c r="D5867" t="s">
        <v>22</v>
      </c>
      <c r="E5867" t="s">
        <v>5</v>
      </c>
      <c r="F5867" s="1" t="s">
        <v>11261</v>
      </c>
      <c r="G5867" t="s">
        <v>907</v>
      </c>
      <c r="H5867">
        <v>1385185</v>
      </c>
      <c r="I5867">
        <v>1386600</v>
      </c>
      <c r="J5867" t="s">
        <v>23</v>
      </c>
      <c r="K5867" s="1" t="s">
        <v>11261</v>
      </c>
      <c r="L5867" s="1" t="s">
        <v>11261</v>
      </c>
      <c r="M5867" s="1" t="s">
        <v>11261</v>
      </c>
      <c r="N5867" t="s">
        <v>401</v>
      </c>
      <c r="O5867" s="1" t="s">
        <v>11261</v>
      </c>
      <c r="P5867" s="1" t="s">
        <v>11261</v>
      </c>
      <c r="Q5867" t="s">
        <v>3924</v>
      </c>
      <c r="R5867">
        <v>1416</v>
      </c>
      <c r="S5867" s="10" t="s">
        <v>11261</v>
      </c>
      <c r="T5867" t="s">
        <v>127</v>
      </c>
    </row>
    <row r="5868" spans="1:20" hidden="1" x14ac:dyDescent="0.25">
      <c r="A5868" t="s">
        <v>20</v>
      </c>
      <c r="B5868" s="2" t="s">
        <v>21</v>
      </c>
      <c r="C5868" t="s">
        <v>19475</v>
      </c>
      <c r="D5868" t="s">
        <v>22</v>
      </c>
      <c r="E5868" t="s">
        <v>5</v>
      </c>
      <c r="F5868" s="1" t="s">
        <v>11261</v>
      </c>
      <c r="G5868" t="s">
        <v>907</v>
      </c>
      <c r="H5868">
        <v>4239316</v>
      </c>
      <c r="I5868">
        <v>4239924</v>
      </c>
      <c r="J5868" t="s">
        <v>37</v>
      </c>
      <c r="K5868" s="1" t="s">
        <v>11261</v>
      </c>
      <c r="L5868" s="1" t="s">
        <v>11261</v>
      </c>
      <c r="M5868" s="1" t="s">
        <v>11261</v>
      </c>
      <c r="N5868" s="1" t="s">
        <v>11261</v>
      </c>
      <c r="O5868" s="1" t="s">
        <v>11261</v>
      </c>
      <c r="P5868" s="1" t="s">
        <v>11261</v>
      </c>
      <c r="Q5868" t="s">
        <v>9862</v>
      </c>
      <c r="R5868">
        <v>609</v>
      </c>
      <c r="S5868" s="10" t="s">
        <v>11261</v>
      </c>
      <c r="T5868" s="1" t="s">
        <v>11261</v>
      </c>
    </row>
    <row r="5869" spans="1:20" hidden="1" x14ac:dyDescent="0.25">
      <c r="A5869" t="s">
        <v>24</v>
      </c>
      <c r="B5869" s="3" t="s">
        <v>11261</v>
      </c>
      <c r="C5869" t="s">
        <v>14774</v>
      </c>
      <c r="D5869" t="s">
        <v>22</v>
      </c>
      <c r="E5869" t="s">
        <v>5</v>
      </c>
      <c r="F5869" s="1" t="s">
        <v>11261</v>
      </c>
      <c r="G5869" t="s">
        <v>907</v>
      </c>
      <c r="H5869">
        <v>1784916</v>
      </c>
      <c r="I5869">
        <v>1786331</v>
      </c>
      <c r="J5869" t="s">
        <v>23</v>
      </c>
      <c r="K5869" t="s">
        <v>4739</v>
      </c>
      <c r="L5869" s="1" t="s">
        <v>11261</v>
      </c>
      <c r="M5869" s="1" t="s">
        <v>11261</v>
      </c>
      <c r="N5869" t="s">
        <v>440</v>
      </c>
      <c r="O5869" s="1" t="s">
        <v>11261</v>
      </c>
      <c r="P5869" s="1" t="s">
        <v>11261</v>
      </c>
      <c r="Q5869" t="s">
        <v>4738</v>
      </c>
      <c r="R5869">
        <v>1416</v>
      </c>
      <c r="S5869" s="9">
        <v>471</v>
      </c>
      <c r="T5869" s="1" t="s">
        <v>11261</v>
      </c>
    </row>
    <row r="5870" spans="1:20" hidden="1" x14ac:dyDescent="0.25">
      <c r="A5870" t="s">
        <v>20</v>
      </c>
      <c r="B5870" s="2" t="s">
        <v>21</v>
      </c>
      <c r="C5870" t="s">
        <v>19657</v>
      </c>
      <c r="D5870" t="s">
        <v>22</v>
      </c>
      <c r="E5870" t="s">
        <v>5</v>
      </c>
      <c r="F5870" s="1" t="s">
        <v>11261</v>
      </c>
      <c r="G5870" t="s">
        <v>907</v>
      </c>
      <c r="H5870">
        <v>4342301</v>
      </c>
      <c r="I5870">
        <v>4342909</v>
      </c>
      <c r="J5870" t="s">
        <v>37</v>
      </c>
      <c r="K5870" s="1" t="s">
        <v>11261</v>
      </c>
      <c r="L5870" s="1" t="s">
        <v>11261</v>
      </c>
      <c r="M5870" s="1" t="s">
        <v>11261</v>
      </c>
      <c r="N5870" s="1" t="s">
        <v>11261</v>
      </c>
      <c r="O5870" s="1" t="s">
        <v>11261</v>
      </c>
      <c r="P5870" s="1" t="s">
        <v>11261</v>
      </c>
      <c r="Q5870" t="s">
        <v>10073</v>
      </c>
      <c r="R5870">
        <v>609</v>
      </c>
      <c r="S5870" s="10" t="s">
        <v>11261</v>
      </c>
      <c r="T5870" s="1" t="s">
        <v>11261</v>
      </c>
    </row>
    <row r="5871" spans="1:20" hidden="1" x14ac:dyDescent="0.25">
      <c r="A5871" t="s">
        <v>24</v>
      </c>
      <c r="B5871" s="3" t="s">
        <v>11261</v>
      </c>
      <c r="C5871" t="s">
        <v>19658</v>
      </c>
      <c r="D5871" t="s">
        <v>22</v>
      </c>
      <c r="E5871" t="s">
        <v>5</v>
      </c>
      <c r="F5871" s="1" t="s">
        <v>11261</v>
      </c>
      <c r="G5871" t="s">
        <v>907</v>
      </c>
      <c r="H5871">
        <v>4342301</v>
      </c>
      <c r="I5871">
        <v>4342909</v>
      </c>
      <c r="J5871" t="s">
        <v>37</v>
      </c>
      <c r="K5871" t="s">
        <v>10074</v>
      </c>
      <c r="L5871" s="1" t="s">
        <v>11261</v>
      </c>
      <c r="M5871" s="1" t="s">
        <v>11261</v>
      </c>
      <c r="N5871" t="s">
        <v>585</v>
      </c>
      <c r="O5871" s="1" t="s">
        <v>11261</v>
      </c>
      <c r="P5871" s="1" t="s">
        <v>11261</v>
      </c>
      <c r="Q5871" t="s">
        <v>10073</v>
      </c>
      <c r="R5871">
        <v>609</v>
      </c>
      <c r="S5871" s="9">
        <v>202</v>
      </c>
      <c r="T5871" s="1" t="s">
        <v>11261</v>
      </c>
    </row>
    <row r="5872" spans="1:20" hidden="1" x14ac:dyDescent="0.25">
      <c r="A5872" t="s">
        <v>20</v>
      </c>
      <c r="B5872" s="2" t="s">
        <v>21</v>
      </c>
      <c r="C5872" t="s">
        <v>19845</v>
      </c>
      <c r="D5872" t="s">
        <v>22</v>
      </c>
      <c r="E5872" t="s">
        <v>5</v>
      </c>
      <c r="F5872" s="1" t="s">
        <v>11261</v>
      </c>
      <c r="G5872" t="s">
        <v>907</v>
      </c>
      <c r="H5872">
        <v>4422744</v>
      </c>
      <c r="I5872">
        <v>4423352</v>
      </c>
      <c r="J5872" t="s">
        <v>23</v>
      </c>
      <c r="K5872" s="1" t="s">
        <v>11261</v>
      </c>
      <c r="L5872" s="1" t="s">
        <v>11261</v>
      </c>
      <c r="M5872" s="1" t="s">
        <v>11261</v>
      </c>
      <c r="N5872" s="1" t="s">
        <v>11261</v>
      </c>
      <c r="O5872" s="1" t="s">
        <v>11261</v>
      </c>
      <c r="P5872" s="1" t="s">
        <v>11261</v>
      </c>
      <c r="Q5872" t="s">
        <v>10295</v>
      </c>
      <c r="R5872">
        <v>609</v>
      </c>
      <c r="S5872" s="10" t="s">
        <v>11261</v>
      </c>
      <c r="T5872" s="1" t="s">
        <v>11261</v>
      </c>
    </row>
    <row r="5873" spans="1:20" hidden="1" x14ac:dyDescent="0.25">
      <c r="A5873" t="s">
        <v>24</v>
      </c>
      <c r="B5873" s="3" t="s">
        <v>11261</v>
      </c>
      <c r="C5873" t="s">
        <v>19846</v>
      </c>
      <c r="D5873" t="s">
        <v>22</v>
      </c>
      <c r="E5873" t="s">
        <v>5</v>
      </c>
      <c r="F5873" s="1" t="s">
        <v>11261</v>
      </c>
      <c r="G5873" t="s">
        <v>907</v>
      </c>
      <c r="H5873">
        <v>4422744</v>
      </c>
      <c r="I5873">
        <v>4423352</v>
      </c>
      <c r="J5873" t="s">
        <v>23</v>
      </c>
      <c r="K5873" t="s">
        <v>10296</v>
      </c>
      <c r="L5873" s="1" t="s">
        <v>11261</v>
      </c>
      <c r="M5873" s="1" t="s">
        <v>11261</v>
      </c>
      <c r="N5873" t="s">
        <v>27</v>
      </c>
      <c r="O5873" s="1" t="s">
        <v>11261</v>
      </c>
      <c r="P5873" s="1" t="s">
        <v>11261</v>
      </c>
      <c r="Q5873" t="s">
        <v>10295</v>
      </c>
      <c r="R5873">
        <v>609</v>
      </c>
      <c r="S5873" s="9">
        <v>202</v>
      </c>
      <c r="T5873" s="1" t="s">
        <v>11261</v>
      </c>
    </row>
    <row r="5874" spans="1:20" hidden="1" x14ac:dyDescent="0.25">
      <c r="A5874" t="s">
        <v>20</v>
      </c>
      <c r="B5874" s="2" t="s">
        <v>21</v>
      </c>
      <c r="C5874" t="s">
        <v>11692</v>
      </c>
      <c r="D5874" t="s">
        <v>22</v>
      </c>
      <c r="E5874" t="s">
        <v>5</v>
      </c>
      <c r="F5874" s="1" t="s">
        <v>11261</v>
      </c>
      <c r="G5874" t="s">
        <v>907</v>
      </c>
      <c r="H5874">
        <v>199239</v>
      </c>
      <c r="I5874">
        <v>199844</v>
      </c>
      <c r="J5874" t="s">
        <v>23</v>
      </c>
      <c r="K5874" s="1" t="s">
        <v>11261</v>
      </c>
      <c r="L5874" s="1" t="s">
        <v>11261</v>
      </c>
      <c r="M5874" s="1" t="s">
        <v>11261</v>
      </c>
      <c r="N5874" s="1" t="s">
        <v>11261</v>
      </c>
      <c r="O5874" s="1" t="s">
        <v>11261</v>
      </c>
      <c r="P5874" s="1" t="s">
        <v>11261</v>
      </c>
      <c r="Q5874" t="s">
        <v>1371</v>
      </c>
      <c r="R5874">
        <v>606</v>
      </c>
      <c r="S5874" s="10" t="s">
        <v>11261</v>
      </c>
      <c r="T5874" s="1" t="s">
        <v>11261</v>
      </c>
    </row>
    <row r="5875" spans="1:20" hidden="1" x14ac:dyDescent="0.25">
      <c r="A5875" t="s">
        <v>24</v>
      </c>
      <c r="B5875" s="3" t="s">
        <v>11261</v>
      </c>
      <c r="C5875" t="s">
        <v>11693</v>
      </c>
      <c r="D5875" t="s">
        <v>22</v>
      </c>
      <c r="E5875" t="s">
        <v>5</v>
      </c>
      <c r="F5875" s="1" t="s">
        <v>11261</v>
      </c>
      <c r="G5875" t="s">
        <v>907</v>
      </c>
      <c r="H5875">
        <v>199239</v>
      </c>
      <c r="I5875">
        <v>199844</v>
      </c>
      <c r="J5875" t="s">
        <v>23</v>
      </c>
      <c r="K5875" t="s">
        <v>1372</v>
      </c>
      <c r="L5875" s="1" t="s">
        <v>11261</v>
      </c>
      <c r="M5875" s="1" t="s">
        <v>11261</v>
      </c>
      <c r="N5875" t="s">
        <v>1373</v>
      </c>
      <c r="O5875" s="1" t="s">
        <v>11261</v>
      </c>
      <c r="P5875" s="1" t="s">
        <v>11261</v>
      </c>
      <c r="Q5875" t="s">
        <v>1371</v>
      </c>
      <c r="R5875">
        <v>606</v>
      </c>
      <c r="S5875" s="9">
        <v>201</v>
      </c>
      <c r="T5875" s="1" t="s">
        <v>11261</v>
      </c>
    </row>
    <row r="5876" spans="1:20" hidden="1" x14ac:dyDescent="0.25">
      <c r="A5876" t="s">
        <v>20</v>
      </c>
      <c r="B5876" s="2" t="s">
        <v>21</v>
      </c>
      <c r="C5876" t="s">
        <v>12928</v>
      </c>
      <c r="D5876" t="s">
        <v>22</v>
      </c>
      <c r="E5876" t="s">
        <v>5</v>
      </c>
      <c r="F5876" s="1" t="s">
        <v>11261</v>
      </c>
      <c r="G5876" t="s">
        <v>907</v>
      </c>
      <c r="H5876">
        <v>842185</v>
      </c>
      <c r="I5876">
        <v>842790</v>
      </c>
      <c r="J5876" t="s">
        <v>23</v>
      </c>
      <c r="K5876" s="1" t="s">
        <v>11261</v>
      </c>
      <c r="L5876" s="1" t="s">
        <v>11261</v>
      </c>
      <c r="M5876" s="1" t="s">
        <v>11261</v>
      </c>
      <c r="N5876" s="1" t="s">
        <v>11261</v>
      </c>
      <c r="O5876" s="1" t="s">
        <v>11261</v>
      </c>
      <c r="P5876" s="1" t="s">
        <v>11261</v>
      </c>
      <c r="Q5876" t="s">
        <v>2730</v>
      </c>
      <c r="R5876">
        <v>606</v>
      </c>
      <c r="S5876" s="10" t="s">
        <v>11261</v>
      </c>
      <c r="T5876" s="1" t="s">
        <v>11261</v>
      </c>
    </row>
    <row r="5877" spans="1:20" hidden="1" x14ac:dyDescent="0.25">
      <c r="A5877" t="s">
        <v>24</v>
      </c>
      <c r="B5877" s="3" t="s">
        <v>11261</v>
      </c>
      <c r="C5877" t="s">
        <v>17901</v>
      </c>
      <c r="D5877" t="s">
        <v>22</v>
      </c>
      <c r="E5877" t="s">
        <v>5</v>
      </c>
      <c r="F5877" s="1" t="s">
        <v>11261</v>
      </c>
      <c r="G5877" t="s">
        <v>907</v>
      </c>
      <c r="H5877">
        <v>3467501</v>
      </c>
      <c r="I5877">
        <v>3468916</v>
      </c>
      <c r="J5877" t="s">
        <v>37</v>
      </c>
      <c r="K5877" t="s">
        <v>8070</v>
      </c>
      <c r="L5877" s="1" t="s">
        <v>11261</v>
      </c>
      <c r="M5877" s="1" t="s">
        <v>11261</v>
      </c>
      <c r="N5877" t="s">
        <v>7496</v>
      </c>
      <c r="O5877" s="1" t="s">
        <v>11261</v>
      </c>
      <c r="P5877" s="1" t="s">
        <v>11261</v>
      </c>
      <c r="Q5877" t="s">
        <v>8069</v>
      </c>
      <c r="R5877">
        <v>1416</v>
      </c>
      <c r="S5877" s="9">
        <v>471</v>
      </c>
      <c r="T5877" s="1" t="s">
        <v>11261</v>
      </c>
    </row>
    <row r="5878" spans="1:20" hidden="1" x14ac:dyDescent="0.25">
      <c r="A5878" t="s">
        <v>20</v>
      </c>
      <c r="B5878" s="2" t="s">
        <v>21</v>
      </c>
      <c r="C5878" t="s">
        <v>13688</v>
      </c>
      <c r="D5878" t="s">
        <v>22</v>
      </c>
      <c r="E5878" t="s">
        <v>5</v>
      </c>
      <c r="F5878" s="1" t="s">
        <v>11261</v>
      </c>
      <c r="G5878" t="s">
        <v>907</v>
      </c>
      <c r="H5878">
        <v>1238877</v>
      </c>
      <c r="I5878">
        <v>1239482</v>
      </c>
      <c r="J5878" t="s">
        <v>23</v>
      </c>
      <c r="K5878" s="1" t="s">
        <v>11261</v>
      </c>
      <c r="L5878" s="1" t="s">
        <v>11261</v>
      </c>
      <c r="M5878" s="1" t="s">
        <v>11261</v>
      </c>
      <c r="N5878" s="1" t="s">
        <v>11261</v>
      </c>
      <c r="O5878" s="1" t="s">
        <v>11261</v>
      </c>
      <c r="P5878" s="1" t="s">
        <v>11261</v>
      </c>
      <c r="Q5878" t="s">
        <v>3597</v>
      </c>
      <c r="R5878">
        <v>606</v>
      </c>
      <c r="S5878" s="10" t="s">
        <v>11261</v>
      </c>
      <c r="T5878" s="1" t="s">
        <v>11261</v>
      </c>
    </row>
    <row r="5879" spans="1:20" hidden="1" x14ac:dyDescent="0.25">
      <c r="A5879" t="s">
        <v>24</v>
      </c>
      <c r="B5879" s="3" t="s">
        <v>11261</v>
      </c>
      <c r="C5879" t="s">
        <v>18835</v>
      </c>
      <c r="D5879" t="s">
        <v>22</v>
      </c>
      <c r="E5879" t="s">
        <v>5</v>
      </c>
      <c r="F5879" s="1" t="s">
        <v>11261</v>
      </c>
      <c r="G5879" t="s">
        <v>907</v>
      </c>
      <c r="H5879">
        <v>3928682</v>
      </c>
      <c r="I5879">
        <v>3930097</v>
      </c>
      <c r="J5879" t="s">
        <v>37</v>
      </c>
      <c r="K5879" t="s">
        <v>9129</v>
      </c>
      <c r="L5879" s="1" t="s">
        <v>11261</v>
      </c>
      <c r="M5879" s="1" t="s">
        <v>11261</v>
      </c>
      <c r="N5879" t="s">
        <v>9130</v>
      </c>
      <c r="O5879" s="1" t="s">
        <v>11261</v>
      </c>
      <c r="P5879" s="1" t="s">
        <v>11261</v>
      </c>
      <c r="Q5879" t="s">
        <v>9128</v>
      </c>
      <c r="R5879">
        <v>1416</v>
      </c>
      <c r="S5879" s="9">
        <v>471</v>
      </c>
      <c r="T5879" s="1" t="s">
        <v>11261</v>
      </c>
    </row>
    <row r="5880" spans="1:20" hidden="1" x14ac:dyDescent="0.25">
      <c r="A5880" t="s">
        <v>20</v>
      </c>
      <c r="B5880" s="2" t="s">
        <v>21</v>
      </c>
      <c r="C5880" t="s">
        <v>14882</v>
      </c>
      <c r="D5880" t="s">
        <v>22</v>
      </c>
      <c r="E5880" t="s">
        <v>5</v>
      </c>
      <c r="F5880" s="1" t="s">
        <v>11261</v>
      </c>
      <c r="G5880" t="s">
        <v>907</v>
      </c>
      <c r="H5880">
        <v>1844366</v>
      </c>
      <c r="I5880">
        <v>1844971</v>
      </c>
      <c r="J5880" t="s">
        <v>37</v>
      </c>
      <c r="K5880" s="1" t="s">
        <v>11261</v>
      </c>
      <c r="L5880" s="1" t="s">
        <v>11261</v>
      </c>
      <c r="M5880" s="1" t="s">
        <v>11261</v>
      </c>
      <c r="N5880" s="1" t="s">
        <v>11261</v>
      </c>
      <c r="O5880" s="1" t="s">
        <v>11261</v>
      </c>
      <c r="P5880" s="1" t="s">
        <v>11261</v>
      </c>
      <c r="Q5880" t="s">
        <v>4851</v>
      </c>
      <c r="R5880">
        <v>606</v>
      </c>
      <c r="S5880" s="10" t="s">
        <v>11261</v>
      </c>
      <c r="T5880" s="1" t="s">
        <v>11261</v>
      </c>
    </row>
    <row r="5881" spans="1:20" hidden="1" x14ac:dyDescent="0.25">
      <c r="A5881" t="s">
        <v>24</v>
      </c>
      <c r="B5881" s="3" t="s">
        <v>11261</v>
      </c>
      <c r="C5881" t="s">
        <v>14883</v>
      </c>
      <c r="D5881" t="s">
        <v>22</v>
      </c>
      <c r="E5881" t="s">
        <v>5</v>
      </c>
      <c r="F5881" s="1" t="s">
        <v>11261</v>
      </c>
      <c r="G5881" t="s">
        <v>907</v>
      </c>
      <c r="H5881">
        <v>1844366</v>
      </c>
      <c r="I5881">
        <v>1844971</v>
      </c>
      <c r="J5881" t="s">
        <v>37</v>
      </c>
      <c r="K5881" t="s">
        <v>4852</v>
      </c>
      <c r="L5881" s="1" t="s">
        <v>11261</v>
      </c>
      <c r="M5881" s="1" t="s">
        <v>11261</v>
      </c>
      <c r="N5881" t="s">
        <v>446</v>
      </c>
      <c r="O5881" s="1" t="s">
        <v>11261</v>
      </c>
      <c r="P5881" s="1" t="s">
        <v>11261</v>
      </c>
      <c r="Q5881" t="s">
        <v>4851</v>
      </c>
      <c r="R5881">
        <v>606</v>
      </c>
      <c r="S5881" s="9">
        <v>201</v>
      </c>
      <c r="T5881" s="1" t="s">
        <v>11261</v>
      </c>
    </row>
    <row r="5882" spans="1:20" hidden="1" x14ac:dyDescent="0.25">
      <c r="A5882" t="s">
        <v>20</v>
      </c>
      <c r="B5882" s="2" t="s">
        <v>21</v>
      </c>
      <c r="C5882" t="s">
        <v>15616</v>
      </c>
      <c r="D5882" t="s">
        <v>22</v>
      </c>
      <c r="E5882" t="s">
        <v>5</v>
      </c>
      <c r="F5882" s="1" t="s">
        <v>11261</v>
      </c>
      <c r="G5882" t="s">
        <v>907</v>
      </c>
      <c r="H5882">
        <v>2255617</v>
      </c>
      <c r="I5882">
        <v>2256222</v>
      </c>
      <c r="J5882" t="s">
        <v>23</v>
      </c>
      <c r="K5882" s="1" t="s">
        <v>11261</v>
      </c>
      <c r="L5882" s="1" t="s">
        <v>11261</v>
      </c>
      <c r="M5882" s="1" t="s">
        <v>11261</v>
      </c>
      <c r="N5882" s="1" t="s">
        <v>11261</v>
      </c>
      <c r="O5882" s="1" t="s">
        <v>11261</v>
      </c>
      <c r="P5882" s="1" t="s">
        <v>11261</v>
      </c>
      <c r="Q5882" t="s">
        <v>5651</v>
      </c>
      <c r="R5882">
        <v>606</v>
      </c>
      <c r="S5882" s="10" t="s">
        <v>11261</v>
      </c>
      <c r="T5882" s="1" t="s">
        <v>11261</v>
      </c>
    </row>
    <row r="5883" spans="1:20" hidden="1" x14ac:dyDescent="0.25">
      <c r="A5883" t="s">
        <v>24</v>
      </c>
      <c r="B5883" s="3" t="s">
        <v>11261</v>
      </c>
      <c r="C5883" t="s">
        <v>15617</v>
      </c>
      <c r="D5883" t="s">
        <v>22</v>
      </c>
      <c r="E5883" t="s">
        <v>5</v>
      </c>
      <c r="F5883" s="1" t="s">
        <v>11261</v>
      </c>
      <c r="G5883" t="s">
        <v>907</v>
      </c>
      <c r="H5883">
        <v>2255617</v>
      </c>
      <c r="I5883">
        <v>2256222</v>
      </c>
      <c r="J5883" t="s">
        <v>23</v>
      </c>
      <c r="K5883" t="s">
        <v>5652</v>
      </c>
      <c r="L5883" s="1" t="s">
        <v>11261</v>
      </c>
      <c r="M5883" s="1" t="s">
        <v>11261</v>
      </c>
      <c r="N5883" t="s">
        <v>418</v>
      </c>
      <c r="O5883" s="1" t="s">
        <v>11261</v>
      </c>
      <c r="P5883" s="1" t="s">
        <v>11261</v>
      </c>
      <c r="Q5883" t="s">
        <v>5651</v>
      </c>
      <c r="R5883">
        <v>606</v>
      </c>
      <c r="S5883" s="9">
        <v>201</v>
      </c>
      <c r="T5883" s="1" t="s">
        <v>11261</v>
      </c>
    </row>
    <row r="5884" spans="1:20" hidden="1" x14ac:dyDescent="0.25">
      <c r="A5884" t="s">
        <v>20</v>
      </c>
      <c r="B5884" s="2" t="s">
        <v>126</v>
      </c>
      <c r="C5884" t="s">
        <v>19005</v>
      </c>
      <c r="D5884" t="s">
        <v>22</v>
      </c>
      <c r="E5884" t="s">
        <v>5</v>
      </c>
      <c r="F5884" s="1" t="s">
        <v>11261</v>
      </c>
      <c r="G5884" t="s">
        <v>907</v>
      </c>
      <c r="H5884">
        <v>4011767</v>
      </c>
      <c r="I5884">
        <v>4012372</v>
      </c>
      <c r="J5884" t="s">
        <v>23</v>
      </c>
      <c r="K5884" s="1" t="s">
        <v>11261</v>
      </c>
      <c r="L5884" s="1" t="s">
        <v>11261</v>
      </c>
      <c r="M5884" s="1" t="s">
        <v>11261</v>
      </c>
      <c r="N5884" t="s">
        <v>27</v>
      </c>
      <c r="O5884" s="1" t="s">
        <v>11261</v>
      </c>
      <c r="P5884" s="1" t="s">
        <v>11261</v>
      </c>
      <c r="Q5884" t="s">
        <v>9319</v>
      </c>
      <c r="R5884">
        <v>606</v>
      </c>
      <c r="S5884" s="10" t="s">
        <v>11261</v>
      </c>
      <c r="T5884" t="s">
        <v>127</v>
      </c>
    </row>
    <row r="5885" spans="1:20" hidden="1" x14ac:dyDescent="0.25">
      <c r="A5885" t="s">
        <v>20</v>
      </c>
      <c r="B5885" s="2" t="s">
        <v>21</v>
      </c>
      <c r="C5885" t="s">
        <v>19056</v>
      </c>
      <c r="D5885" t="s">
        <v>22</v>
      </c>
      <c r="E5885" t="s">
        <v>5</v>
      </c>
      <c r="F5885" s="1" t="s">
        <v>11261</v>
      </c>
      <c r="G5885" t="s">
        <v>907</v>
      </c>
      <c r="H5885">
        <v>4037256</v>
      </c>
      <c r="I5885">
        <v>4037861</v>
      </c>
      <c r="J5885" t="s">
        <v>37</v>
      </c>
      <c r="K5885" s="1" t="s">
        <v>11261</v>
      </c>
      <c r="L5885" s="1" t="s">
        <v>11261</v>
      </c>
      <c r="M5885" s="1" t="s">
        <v>11261</v>
      </c>
      <c r="N5885" s="1" t="s">
        <v>11261</v>
      </c>
      <c r="O5885" s="1" t="s">
        <v>11261</v>
      </c>
      <c r="P5885" s="1" t="s">
        <v>11261</v>
      </c>
      <c r="Q5885" t="s">
        <v>9373</v>
      </c>
      <c r="R5885">
        <v>606</v>
      </c>
      <c r="S5885" s="10" t="s">
        <v>11261</v>
      </c>
      <c r="T5885" s="1" t="s">
        <v>11261</v>
      </c>
    </row>
    <row r="5886" spans="1:20" hidden="1" x14ac:dyDescent="0.25">
      <c r="A5886" t="s">
        <v>24</v>
      </c>
      <c r="B5886" s="3" t="s">
        <v>11261</v>
      </c>
      <c r="C5886" t="s">
        <v>19400</v>
      </c>
      <c r="D5886" t="s">
        <v>22</v>
      </c>
      <c r="E5886" t="s">
        <v>5</v>
      </c>
      <c r="F5886" s="1" t="s">
        <v>11261</v>
      </c>
      <c r="G5886" t="s">
        <v>907</v>
      </c>
      <c r="H5886">
        <v>4205266</v>
      </c>
      <c r="I5886">
        <v>4206681</v>
      </c>
      <c r="J5886" t="s">
        <v>37</v>
      </c>
      <c r="K5886" t="s">
        <v>9767</v>
      </c>
      <c r="L5886" s="1" t="s">
        <v>11261</v>
      </c>
      <c r="M5886" s="1" t="s">
        <v>11261</v>
      </c>
      <c r="N5886" t="s">
        <v>9765</v>
      </c>
      <c r="O5886" s="1" t="s">
        <v>11261</v>
      </c>
      <c r="P5886" s="1" t="s">
        <v>11261</v>
      </c>
      <c r="Q5886" t="s">
        <v>9766</v>
      </c>
      <c r="R5886">
        <v>1416</v>
      </c>
      <c r="S5886" s="9">
        <v>471</v>
      </c>
      <c r="T5886" s="1" t="s">
        <v>11261</v>
      </c>
    </row>
    <row r="5887" spans="1:20" hidden="1" x14ac:dyDescent="0.25">
      <c r="A5887" t="s">
        <v>20</v>
      </c>
      <c r="B5887" s="2" t="s">
        <v>21</v>
      </c>
      <c r="C5887" t="s">
        <v>11521</v>
      </c>
      <c r="D5887" t="s">
        <v>22</v>
      </c>
      <c r="E5887" t="s">
        <v>5</v>
      </c>
      <c r="F5887" s="1" t="s">
        <v>11261</v>
      </c>
      <c r="G5887" t="s">
        <v>907</v>
      </c>
      <c r="H5887">
        <v>121140</v>
      </c>
      <c r="I5887">
        <v>121742</v>
      </c>
      <c r="J5887" t="s">
        <v>23</v>
      </c>
      <c r="K5887" s="1" t="s">
        <v>11261</v>
      </c>
      <c r="L5887" s="1" t="s">
        <v>11261</v>
      </c>
      <c r="M5887" s="1" t="s">
        <v>11261</v>
      </c>
      <c r="N5887" s="1" t="s">
        <v>11261</v>
      </c>
      <c r="O5887" s="1" t="s">
        <v>11261</v>
      </c>
      <c r="P5887" s="1" t="s">
        <v>11261</v>
      </c>
      <c r="Q5887" t="s">
        <v>1190</v>
      </c>
      <c r="R5887">
        <v>603</v>
      </c>
      <c r="S5887" s="10" t="s">
        <v>11261</v>
      </c>
      <c r="T5887" s="1" t="s">
        <v>11261</v>
      </c>
    </row>
    <row r="5888" spans="1:20" hidden="1" x14ac:dyDescent="0.25">
      <c r="A5888" t="s">
        <v>24</v>
      </c>
      <c r="B5888" s="3" t="s">
        <v>11261</v>
      </c>
      <c r="C5888" t="s">
        <v>20576</v>
      </c>
      <c r="D5888" t="s">
        <v>22</v>
      </c>
      <c r="E5888" t="s">
        <v>5</v>
      </c>
      <c r="F5888" s="1" t="s">
        <v>11261</v>
      </c>
      <c r="G5888" t="s">
        <v>907</v>
      </c>
      <c r="H5888">
        <v>4775920</v>
      </c>
      <c r="I5888">
        <v>4777335</v>
      </c>
      <c r="J5888" t="s">
        <v>37</v>
      </c>
      <c r="K5888" t="s">
        <v>11088</v>
      </c>
      <c r="L5888" s="1" t="s">
        <v>11261</v>
      </c>
      <c r="M5888" s="1" t="s">
        <v>11261</v>
      </c>
      <c r="N5888" t="s">
        <v>6660</v>
      </c>
      <c r="O5888" s="1" t="s">
        <v>11261</v>
      </c>
      <c r="P5888" s="1" t="s">
        <v>11261</v>
      </c>
      <c r="Q5888" t="s">
        <v>11087</v>
      </c>
      <c r="R5888">
        <v>1416</v>
      </c>
      <c r="S5888" s="9">
        <v>471</v>
      </c>
      <c r="T5888" s="1" t="s">
        <v>11261</v>
      </c>
    </row>
    <row r="5889" spans="1:20" hidden="1" x14ac:dyDescent="0.25">
      <c r="A5889" t="s">
        <v>20</v>
      </c>
      <c r="B5889" s="2" t="s">
        <v>21</v>
      </c>
      <c r="C5889" t="s">
        <v>15745</v>
      </c>
      <c r="D5889" t="s">
        <v>22</v>
      </c>
      <c r="E5889" t="s">
        <v>5</v>
      </c>
      <c r="F5889" s="1" t="s">
        <v>11261</v>
      </c>
      <c r="G5889" t="s">
        <v>907</v>
      </c>
      <c r="H5889">
        <v>2322323</v>
      </c>
      <c r="I5889">
        <v>2322925</v>
      </c>
      <c r="J5889" t="s">
        <v>37</v>
      </c>
      <c r="K5889" s="1" t="s">
        <v>11261</v>
      </c>
      <c r="L5889" s="1" t="s">
        <v>11261</v>
      </c>
      <c r="M5889" s="1" t="s">
        <v>11261</v>
      </c>
      <c r="N5889" s="1" t="s">
        <v>11261</v>
      </c>
      <c r="O5889" s="1" t="s">
        <v>11261</v>
      </c>
      <c r="P5889" s="1" t="s">
        <v>11261</v>
      </c>
      <c r="Q5889" t="s">
        <v>5795</v>
      </c>
      <c r="R5889">
        <v>603</v>
      </c>
      <c r="S5889" s="10" t="s">
        <v>11261</v>
      </c>
      <c r="T5889" s="1" t="s">
        <v>11261</v>
      </c>
    </row>
    <row r="5890" spans="1:20" hidden="1" x14ac:dyDescent="0.25">
      <c r="A5890" t="s">
        <v>24</v>
      </c>
      <c r="B5890" s="3" t="s">
        <v>11261</v>
      </c>
      <c r="C5890" t="s">
        <v>15746</v>
      </c>
      <c r="D5890" t="s">
        <v>22</v>
      </c>
      <c r="E5890" t="s">
        <v>5</v>
      </c>
      <c r="F5890" s="1" t="s">
        <v>11261</v>
      </c>
      <c r="G5890" t="s">
        <v>907</v>
      </c>
      <c r="H5890">
        <v>2322323</v>
      </c>
      <c r="I5890">
        <v>2322925</v>
      </c>
      <c r="J5890" t="s">
        <v>37</v>
      </c>
      <c r="K5890" t="s">
        <v>5796</v>
      </c>
      <c r="L5890" s="1" t="s">
        <v>11261</v>
      </c>
      <c r="M5890" s="1" t="s">
        <v>11261</v>
      </c>
      <c r="N5890" t="s">
        <v>418</v>
      </c>
      <c r="O5890" s="1" t="s">
        <v>11261</v>
      </c>
      <c r="P5890" s="1" t="s">
        <v>11261</v>
      </c>
      <c r="Q5890" t="s">
        <v>5795</v>
      </c>
      <c r="R5890">
        <v>603</v>
      </c>
      <c r="S5890" s="9">
        <v>200</v>
      </c>
      <c r="T5890" s="1" t="s">
        <v>11261</v>
      </c>
    </row>
    <row r="5891" spans="1:20" hidden="1" x14ac:dyDescent="0.25">
      <c r="A5891" t="s">
        <v>20</v>
      </c>
      <c r="B5891" s="2" t="s">
        <v>126</v>
      </c>
      <c r="C5891" t="s">
        <v>17606</v>
      </c>
      <c r="D5891" t="s">
        <v>22</v>
      </c>
      <c r="E5891" t="s">
        <v>5</v>
      </c>
      <c r="F5891" s="1" t="s">
        <v>11261</v>
      </c>
      <c r="G5891" t="s">
        <v>907</v>
      </c>
      <c r="H5891">
        <v>3299423</v>
      </c>
      <c r="I5891">
        <v>3300025</v>
      </c>
      <c r="J5891" t="s">
        <v>37</v>
      </c>
      <c r="K5891" s="1" t="s">
        <v>11261</v>
      </c>
      <c r="L5891" s="1" t="s">
        <v>11261</v>
      </c>
      <c r="M5891" s="1" t="s">
        <v>11261</v>
      </c>
      <c r="N5891" t="s">
        <v>27</v>
      </c>
      <c r="O5891" s="1" t="s">
        <v>11261</v>
      </c>
      <c r="P5891" s="1" t="s">
        <v>11261</v>
      </c>
      <c r="Q5891" t="s">
        <v>7753</v>
      </c>
      <c r="R5891">
        <v>603</v>
      </c>
      <c r="S5891" s="10" t="s">
        <v>11261</v>
      </c>
      <c r="T5891" t="s">
        <v>127</v>
      </c>
    </row>
    <row r="5892" spans="1:20" hidden="1" x14ac:dyDescent="0.25">
      <c r="A5892" t="s">
        <v>20</v>
      </c>
      <c r="B5892" s="2" t="s">
        <v>21</v>
      </c>
      <c r="C5892" t="s">
        <v>17705</v>
      </c>
      <c r="D5892" t="s">
        <v>22</v>
      </c>
      <c r="E5892" t="s">
        <v>5</v>
      </c>
      <c r="F5892" s="1" t="s">
        <v>11261</v>
      </c>
      <c r="G5892" t="s">
        <v>907</v>
      </c>
      <c r="H5892">
        <v>3358917</v>
      </c>
      <c r="I5892">
        <v>3359519</v>
      </c>
      <c r="J5892" t="s">
        <v>23</v>
      </c>
      <c r="K5892" s="1" t="s">
        <v>11261</v>
      </c>
      <c r="L5892" s="1" t="s">
        <v>11261</v>
      </c>
      <c r="M5892" s="1" t="s">
        <v>11261</v>
      </c>
      <c r="N5892" s="1" t="s">
        <v>11261</v>
      </c>
      <c r="O5892" s="1" t="s">
        <v>11261</v>
      </c>
      <c r="P5892" s="1" t="s">
        <v>11261</v>
      </c>
      <c r="Q5892" t="s">
        <v>7861</v>
      </c>
      <c r="R5892">
        <v>603</v>
      </c>
      <c r="S5892" s="10" t="s">
        <v>11261</v>
      </c>
      <c r="T5892" s="1" t="s">
        <v>11261</v>
      </c>
    </row>
    <row r="5893" spans="1:20" hidden="1" x14ac:dyDescent="0.25">
      <c r="A5893" t="s">
        <v>24</v>
      </c>
      <c r="B5893" s="3" t="s">
        <v>11261</v>
      </c>
      <c r="C5893" t="s">
        <v>17706</v>
      </c>
      <c r="D5893" t="s">
        <v>22</v>
      </c>
      <c r="E5893" t="s">
        <v>5</v>
      </c>
      <c r="F5893" s="1" t="s">
        <v>11261</v>
      </c>
      <c r="G5893" t="s">
        <v>907</v>
      </c>
      <c r="H5893">
        <v>3358917</v>
      </c>
      <c r="I5893">
        <v>3359519</v>
      </c>
      <c r="J5893" t="s">
        <v>23</v>
      </c>
      <c r="K5893" t="s">
        <v>7862</v>
      </c>
      <c r="L5893" s="1" t="s">
        <v>11261</v>
      </c>
      <c r="M5893" s="1" t="s">
        <v>11261</v>
      </c>
      <c r="N5893" t="s">
        <v>160</v>
      </c>
      <c r="O5893" s="1" t="s">
        <v>11261</v>
      </c>
      <c r="P5893" s="1" t="s">
        <v>11261</v>
      </c>
      <c r="Q5893" t="s">
        <v>7861</v>
      </c>
      <c r="R5893">
        <v>603</v>
      </c>
      <c r="S5893" s="9">
        <v>200</v>
      </c>
      <c r="T5893" s="1" t="s">
        <v>11261</v>
      </c>
    </row>
    <row r="5894" spans="1:20" hidden="1" x14ac:dyDescent="0.25">
      <c r="A5894" t="s">
        <v>20</v>
      </c>
      <c r="B5894" s="2" t="s">
        <v>21</v>
      </c>
      <c r="C5894" t="s">
        <v>18673</v>
      </c>
      <c r="D5894" t="s">
        <v>22</v>
      </c>
      <c r="E5894" t="s">
        <v>5</v>
      </c>
      <c r="F5894" s="1" t="s">
        <v>11261</v>
      </c>
      <c r="G5894" t="s">
        <v>907</v>
      </c>
      <c r="H5894">
        <v>3855858</v>
      </c>
      <c r="I5894">
        <v>3856460</v>
      </c>
      <c r="J5894" t="s">
        <v>37</v>
      </c>
      <c r="K5894" s="1" t="s">
        <v>11261</v>
      </c>
      <c r="L5894" s="1" t="s">
        <v>11261</v>
      </c>
      <c r="M5894" s="1" t="s">
        <v>11261</v>
      </c>
      <c r="N5894" s="1" t="s">
        <v>11261</v>
      </c>
      <c r="O5894" s="1" t="s">
        <v>11261</v>
      </c>
      <c r="P5894" s="1" t="s">
        <v>11261</v>
      </c>
      <c r="Q5894" t="s">
        <v>8949</v>
      </c>
      <c r="R5894">
        <v>603</v>
      </c>
      <c r="S5894" s="10" t="s">
        <v>11261</v>
      </c>
      <c r="T5894" s="1" t="s">
        <v>11261</v>
      </c>
    </row>
    <row r="5895" spans="1:20" hidden="1" x14ac:dyDescent="0.25">
      <c r="A5895" t="s">
        <v>24</v>
      </c>
      <c r="B5895" s="3" t="s">
        <v>11261</v>
      </c>
      <c r="C5895" t="s">
        <v>18674</v>
      </c>
      <c r="D5895" t="s">
        <v>22</v>
      </c>
      <c r="E5895" t="s">
        <v>5</v>
      </c>
      <c r="F5895" s="1" t="s">
        <v>11261</v>
      </c>
      <c r="G5895" t="s">
        <v>907</v>
      </c>
      <c r="H5895">
        <v>3855858</v>
      </c>
      <c r="I5895">
        <v>3856460</v>
      </c>
      <c r="J5895" t="s">
        <v>37</v>
      </c>
      <c r="K5895" t="s">
        <v>8950</v>
      </c>
      <c r="L5895" s="1" t="s">
        <v>11261</v>
      </c>
      <c r="M5895" s="1" t="s">
        <v>11261</v>
      </c>
      <c r="N5895" t="s">
        <v>27</v>
      </c>
      <c r="O5895" s="1" t="s">
        <v>11261</v>
      </c>
      <c r="P5895" s="1" t="s">
        <v>11261</v>
      </c>
      <c r="Q5895" t="s">
        <v>8949</v>
      </c>
      <c r="R5895">
        <v>603</v>
      </c>
      <c r="S5895" s="9">
        <v>200</v>
      </c>
      <c r="T5895" s="1" t="s">
        <v>11261</v>
      </c>
    </row>
    <row r="5896" spans="1:20" hidden="1" x14ac:dyDescent="0.25">
      <c r="A5896" t="s">
        <v>20</v>
      </c>
      <c r="B5896" s="2" t="s">
        <v>21</v>
      </c>
      <c r="C5896" t="s">
        <v>19626</v>
      </c>
      <c r="D5896" t="s">
        <v>22</v>
      </c>
      <c r="E5896" t="s">
        <v>5</v>
      </c>
      <c r="F5896" s="1" t="s">
        <v>11261</v>
      </c>
      <c r="G5896" t="s">
        <v>907</v>
      </c>
      <c r="H5896">
        <v>4322913</v>
      </c>
      <c r="I5896">
        <v>4323515</v>
      </c>
      <c r="J5896" t="s">
        <v>23</v>
      </c>
      <c r="K5896" s="1" t="s">
        <v>11261</v>
      </c>
      <c r="L5896" s="1" t="s">
        <v>11261</v>
      </c>
      <c r="M5896" s="1" t="s">
        <v>11261</v>
      </c>
      <c r="N5896" s="1" t="s">
        <v>11261</v>
      </c>
      <c r="O5896" s="1" t="s">
        <v>11261</v>
      </c>
      <c r="P5896" s="1" t="s">
        <v>11261</v>
      </c>
      <c r="Q5896" t="s">
        <v>10035</v>
      </c>
      <c r="R5896">
        <v>603</v>
      </c>
      <c r="S5896" s="10" t="s">
        <v>11261</v>
      </c>
      <c r="T5896" s="1" t="s">
        <v>11261</v>
      </c>
    </row>
    <row r="5897" spans="1:20" hidden="1" x14ac:dyDescent="0.25">
      <c r="A5897" t="s">
        <v>24</v>
      </c>
      <c r="B5897" s="3" t="s">
        <v>11261</v>
      </c>
      <c r="C5897" t="s">
        <v>19627</v>
      </c>
      <c r="D5897" t="s">
        <v>22</v>
      </c>
      <c r="E5897" t="s">
        <v>5</v>
      </c>
      <c r="F5897" s="1" t="s">
        <v>11261</v>
      </c>
      <c r="G5897" t="s">
        <v>907</v>
      </c>
      <c r="H5897">
        <v>4322913</v>
      </c>
      <c r="I5897">
        <v>4323515</v>
      </c>
      <c r="J5897" t="s">
        <v>23</v>
      </c>
      <c r="K5897" t="s">
        <v>10036</v>
      </c>
      <c r="L5897" s="1" t="s">
        <v>11261</v>
      </c>
      <c r="M5897" s="1" t="s">
        <v>11261</v>
      </c>
      <c r="N5897" t="s">
        <v>834</v>
      </c>
      <c r="O5897" s="1" t="s">
        <v>11261</v>
      </c>
      <c r="P5897" s="1" t="s">
        <v>11261</v>
      </c>
      <c r="Q5897" t="s">
        <v>10035</v>
      </c>
      <c r="R5897">
        <v>603</v>
      </c>
      <c r="S5897" s="9">
        <v>200</v>
      </c>
      <c r="T5897" s="1" t="s">
        <v>11261</v>
      </c>
    </row>
    <row r="5898" spans="1:20" hidden="1" x14ac:dyDescent="0.25">
      <c r="A5898" t="s">
        <v>20</v>
      </c>
      <c r="B5898" s="2" t="s">
        <v>21</v>
      </c>
      <c r="C5898" t="s">
        <v>11835</v>
      </c>
      <c r="D5898" t="s">
        <v>22</v>
      </c>
      <c r="E5898" t="s">
        <v>5</v>
      </c>
      <c r="F5898" s="1" t="s">
        <v>11261</v>
      </c>
      <c r="G5898" t="s">
        <v>907</v>
      </c>
      <c r="H5898">
        <v>280185</v>
      </c>
      <c r="I5898">
        <v>280784</v>
      </c>
      <c r="J5898" t="s">
        <v>23</v>
      </c>
      <c r="K5898" s="1" t="s">
        <v>11261</v>
      </c>
      <c r="L5898" s="1" t="s">
        <v>11261</v>
      </c>
      <c r="M5898" s="1" t="s">
        <v>11261</v>
      </c>
      <c r="N5898" s="1" t="s">
        <v>11261</v>
      </c>
      <c r="O5898" s="1" t="s">
        <v>11261</v>
      </c>
      <c r="P5898" s="1" t="s">
        <v>11261</v>
      </c>
      <c r="Q5898" t="s">
        <v>1545</v>
      </c>
      <c r="R5898">
        <v>600</v>
      </c>
      <c r="S5898" s="10" t="s">
        <v>11261</v>
      </c>
      <c r="T5898" s="1" t="s">
        <v>11261</v>
      </c>
    </row>
    <row r="5899" spans="1:20" hidden="1" x14ac:dyDescent="0.25">
      <c r="A5899" t="s">
        <v>24</v>
      </c>
      <c r="B5899" s="3" t="s">
        <v>11261</v>
      </c>
      <c r="C5899" t="s">
        <v>13722</v>
      </c>
      <c r="D5899" t="s">
        <v>22</v>
      </c>
      <c r="E5899" t="s">
        <v>5</v>
      </c>
      <c r="F5899" s="1" t="s">
        <v>11261</v>
      </c>
      <c r="G5899" t="s">
        <v>907</v>
      </c>
      <c r="H5899">
        <v>1257489</v>
      </c>
      <c r="I5899">
        <v>1258907</v>
      </c>
      <c r="J5899" t="s">
        <v>23</v>
      </c>
      <c r="K5899" t="s">
        <v>3634</v>
      </c>
      <c r="L5899" s="1" t="s">
        <v>11261</v>
      </c>
      <c r="M5899" s="1" t="s">
        <v>11261</v>
      </c>
      <c r="N5899" t="s">
        <v>377</v>
      </c>
      <c r="O5899" s="1" t="s">
        <v>11261</v>
      </c>
      <c r="P5899" s="1" t="s">
        <v>11261</v>
      </c>
      <c r="Q5899" t="s">
        <v>3633</v>
      </c>
      <c r="R5899">
        <v>1419</v>
      </c>
      <c r="S5899" s="9">
        <v>472</v>
      </c>
      <c r="T5899" s="1" t="s">
        <v>11261</v>
      </c>
    </row>
    <row r="5900" spans="1:20" hidden="1" x14ac:dyDescent="0.25">
      <c r="A5900" t="s">
        <v>20</v>
      </c>
      <c r="B5900" s="2" t="s">
        <v>21</v>
      </c>
      <c r="C5900" t="s">
        <v>12041</v>
      </c>
      <c r="D5900" t="s">
        <v>22</v>
      </c>
      <c r="E5900" t="s">
        <v>5</v>
      </c>
      <c r="F5900" s="1" t="s">
        <v>11261</v>
      </c>
      <c r="G5900" t="s">
        <v>907</v>
      </c>
      <c r="H5900">
        <v>387912</v>
      </c>
      <c r="I5900">
        <v>388511</v>
      </c>
      <c r="J5900" t="s">
        <v>37</v>
      </c>
      <c r="K5900" s="1" t="s">
        <v>11261</v>
      </c>
      <c r="L5900" s="1" t="s">
        <v>11261</v>
      </c>
      <c r="M5900" s="1" t="s">
        <v>11261</v>
      </c>
      <c r="N5900" s="1" t="s">
        <v>11261</v>
      </c>
      <c r="O5900" s="1" t="s">
        <v>11261</v>
      </c>
      <c r="P5900" s="1" t="s">
        <v>11261</v>
      </c>
      <c r="Q5900" t="s">
        <v>1753</v>
      </c>
      <c r="R5900">
        <v>600</v>
      </c>
      <c r="S5900" s="10" t="s">
        <v>11261</v>
      </c>
      <c r="T5900" s="1" t="s">
        <v>11261</v>
      </c>
    </row>
    <row r="5901" spans="1:20" hidden="1" x14ac:dyDescent="0.25">
      <c r="A5901" t="s">
        <v>24</v>
      </c>
      <c r="B5901" s="3" t="s">
        <v>11261</v>
      </c>
      <c r="C5901" t="s">
        <v>12042</v>
      </c>
      <c r="D5901" t="s">
        <v>22</v>
      </c>
      <c r="E5901" t="s">
        <v>5</v>
      </c>
      <c r="F5901" s="1" t="s">
        <v>11261</v>
      </c>
      <c r="G5901" t="s">
        <v>907</v>
      </c>
      <c r="H5901">
        <v>387912</v>
      </c>
      <c r="I5901">
        <v>388511</v>
      </c>
      <c r="J5901" t="s">
        <v>37</v>
      </c>
      <c r="K5901" t="s">
        <v>1754</v>
      </c>
      <c r="L5901" s="1" t="s">
        <v>11261</v>
      </c>
      <c r="M5901" s="1" t="s">
        <v>11261</v>
      </c>
      <c r="N5901" t="s">
        <v>418</v>
      </c>
      <c r="O5901" s="1" t="s">
        <v>11261</v>
      </c>
      <c r="P5901" s="1" t="s">
        <v>11261</v>
      </c>
      <c r="Q5901" t="s">
        <v>1753</v>
      </c>
      <c r="R5901">
        <v>600</v>
      </c>
      <c r="S5901" s="9">
        <v>199</v>
      </c>
      <c r="T5901" s="1" t="s">
        <v>11261</v>
      </c>
    </row>
    <row r="5902" spans="1:20" hidden="1" x14ac:dyDescent="0.25">
      <c r="A5902" t="s">
        <v>20</v>
      </c>
      <c r="B5902" s="2" t="s">
        <v>21</v>
      </c>
      <c r="C5902" t="s">
        <v>13355</v>
      </c>
      <c r="D5902" t="s">
        <v>22</v>
      </c>
      <c r="E5902" t="s">
        <v>5</v>
      </c>
      <c r="F5902" s="1" t="s">
        <v>11261</v>
      </c>
      <c r="G5902" t="s">
        <v>907</v>
      </c>
      <c r="H5902">
        <v>1065426</v>
      </c>
      <c r="I5902">
        <v>1066025</v>
      </c>
      <c r="J5902" t="s">
        <v>37</v>
      </c>
      <c r="K5902" s="1" t="s">
        <v>11261</v>
      </c>
      <c r="L5902" s="1" t="s">
        <v>11261</v>
      </c>
      <c r="M5902" s="1" t="s">
        <v>11261</v>
      </c>
      <c r="N5902" s="1" t="s">
        <v>11261</v>
      </c>
      <c r="O5902" s="1" t="s">
        <v>11261</v>
      </c>
      <c r="P5902" s="1" t="s">
        <v>11261</v>
      </c>
      <c r="Q5902" t="s">
        <v>3229</v>
      </c>
      <c r="R5902">
        <v>600</v>
      </c>
      <c r="S5902" s="10" t="s">
        <v>11261</v>
      </c>
      <c r="T5902" s="1" t="s">
        <v>11261</v>
      </c>
    </row>
    <row r="5903" spans="1:20" hidden="1" x14ac:dyDescent="0.25">
      <c r="A5903" t="s">
        <v>24</v>
      </c>
      <c r="B5903" s="3" t="s">
        <v>11261</v>
      </c>
      <c r="C5903" t="s">
        <v>13356</v>
      </c>
      <c r="D5903" t="s">
        <v>22</v>
      </c>
      <c r="E5903" t="s">
        <v>5</v>
      </c>
      <c r="F5903" s="1" t="s">
        <v>11261</v>
      </c>
      <c r="G5903" t="s">
        <v>907</v>
      </c>
      <c r="H5903">
        <v>1065426</v>
      </c>
      <c r="I5903">
        <v>1066025</v>
      </c>
      <c r="J5903" t="s">
        <v>37</v>
      </c>
      <c r="K5903" t="s">
        <v>3230</v>
      </c>
      <c r="L5903" s="1" t="s">
        <v>11261</v>
      </c>
      <c r="M5903" s="1" t="s">
        <v>11261</v>
      </c>
      <c r="N5903" t="s">
        <v>27</v>
      </c>
      <c r="O5903" s="1" t="s">
        <v>11261</v>
      </c>
      <c r="P5903" s="1" t="s">
        <v>11261</v>
      </c>
      <c r="Q5903" t="s">
        <v>3229</v>
      </c>
      <c r="R5903">
        <v>600</v>
      </c>
      <c r="S5903" s="9">
        <v>199</v>
      </c>
      <c r="T5903" s="1" t="s">
        <v>11261</v>
      </c>
    </row>
    <row r="5904" spans="1:20" hidden="1" x14ac:dyDescent="0.25">
      <c r="A5904" t="s">
        <v>20</v>
      </c>
      <c r="B5904" s="2" t="s">
        <v>21</v>
      </c>
      <c r="C5904" t="s">
        <v>14593</v>
      </c>
      <c r="D5904" t="s">
        <v>22</v>
      </c>
      <c r="E5904" t="s">
        <v>5</v>
      </c>
      <c r="F5904" s="1" t="s">
        <v>11261</v>
      </c>
      <c r="G5904" t="s">
        <v>907</v>
      </c>
      <c r="H5904">
        <v>1675248</v>
      </c>
      <c r="I5904">
        <v>1675847</v>
      </c>
      <c r="J5904" t="s">
        <v>23</v>
      </c>
      <c r="K5904" s="1" t="s">
        <v>11261</v>
      </c>
      <c r="L5904" s="1" t="s">
        <v>11261</v>
      </c>
      <c r="M5904" s="1" t="s">
        <v>11261</v>
      </c>
      <c r="N5904" s="1" t="s">
        <v>11261</v>
      </c>
      <c r="O5904" s="1" t="s">
        <v>11261</v>
      </c>
      <c r="P5904" s="1" t="s">
        <v>11261</v>
      </c>
      <c r="Q5904" t="s">
        <v>4548</v>
      </c>
      <c r="R5904">
        <v>600</v>
      </c>
      <c r="S5904" s="10" t="s">
        <v>11261</v>
      </c>
      <c r="T5904" s="1" t="s">
        <v>11261</v>
      </c>
    </row>
    <row r="5905" spans="1:20" hidden="1" x14ac:dyDescent="0.25">
      <c r="A5905" t="s">
        <v>24</v>
      </c>
      <c r="B5905" s="3" t="s">
        <v>11261</v>
      </c>
      <c r="C5905" t="s">
        <v>20263</v>
      </c>
      <c r="D5905" t="s">
        <v>22</v>
      </c>
      <c r="E5905" t="s">
        <v>5</v>
      </c>
      <c r="F5905" s="1" t="s">
        <v>11261</v>
      </c>
      <c r="G5905" t="s">
        <v>907</v>
      </c>
      <c r="H5905">
        <v>4606084</v>
      </c>
      <c r="I5905">
        <v>4607502</v>
      </c>
      <c r="J5905" t="s">
        <v>37</v>
      </c>
      <c r="K5905" t="s">
        <v>10736</v>
      </c>
      <c r="L5905" s="1" t="s">
        <v>11261</v>
      </c>
      <c r="M5905" s="1" t="s">
        <v>11261</v>
      </c>
      <c r="N5905" t="s">
        <v>860</v>
      </c>
      <c r="O5905" s="1" t="s">
        <v>11261</v>
      </c>
      <c r="P5905" s="1" t="s">
        <v>11261</v>
      </c>
      <c r="Q5905" t="s">
        <v>10735</v>
      </c>
      <c r="R5905">
        <v>1419</v>
      </c>
      <c r="S5905" s="9">
        <v>472</v>
      </c>
      <c r="T5905" s="1" t="s">
        <v>11261</v>
      </c>
    </row>
    <row r="5906" spans="1:20" hidden="1" x14ac:dyDescent="0.25">
      <c r="A5906" t="s">
        <v>20</v>
      </c>
      <c r="B5906" s="2" t="s">
        <v>21</v>
      </c>
      <c r="C5906" t="s">
        <v>18697</v>
      </c>
      <c r="D5906" t="s">
        <v>22</v>
      </c>
      <c r="E5906" t="s">
        <v>5</v>
      </c>
      <c r="F5906" s="1" t="s">
        <v>11261</v>
      </c>
      <c r="G5906" t="s">
        <v>907</v>
      </c>
      <c r="H5906">
        <v>3868417</v>
      </c>
      <c r="I5906">
        <v>3869016</v>
      </c>
      <c r="J5906" t="s">
        <v>37</v>
      </c>
      <c r="K5906" s="1" t="s">
        <v>11261</v>
      </c>
      <c r="L5906" s="1" t="s">
        <v>11261</v>
      </c>
      <c r="M5906" s="1" t="s">
        <v>11261</v>
      </c>
      <c r="N5906" s="1" t="s">
        <v>11261</v>
      </c>
      <c r="O5906" s="1" t="s">
        <v>11261</v>
      </c>
      <c r="P5906" s="1" t="s">
        <v>11261</v>
      </c>
      <c r="Q5906" t="s">
        <v>8977</v>
      </c>
      <c r="R5906">
        <v>600</v>
      </c>
      <c r="S5906" s="10" t="s">
        <v>11261</v>
      </c>
      <c r="T5906" s="1" t="s">
        <v>11261</v>
      </c>
    </row>
    <row r="5907" spans="1:20" hidden="1" x14ac:dyDescent="0.25">
      <c r="A5907" t="s">
        <v>24</v>
      </c>
      <c r="B5907" s="3" t="s">
        <v>11261</v>
      </c>
      <c r="C5907" t="s">
        <v>18698</v>
      </c>
      <c r="D5907" t="s">
        <v>22</v>
      </c>
      <c r="E5907" t="s">
        <v>5</v>
      </c>
      <c r="F5907" s="1" t="s">
        <v>11261</v>
      </c>
      <c r="G5907" t="s">
        <v>907</v>
      </c>
      <c r="H5907">
        <v>3868417</v>
      </c>
      <c r="I5907">
        <v>3869016</v>
      </c>
      <c r="J5907" t="s">
        <v>37</v>
      </c>
      <c r="K5907" t="s">
        <v>8978</v>
      </c>
      <c r="L5907" s="1" t="s">
        <v>11261</v>
      </c>
      <c r="M5907" s="1" t="s">
        <v>11261</v>
      </c>
      <c r="N5907" t="s">
        <v>731</v>
      </c>
      <c r="O5907" s="1" t="s">
        <v>11261</v>
      </c>
      <c r="P5907" s="1" t="s">
        <v>11261</v>
      </c>
      <c r="Q5907" t="s">
        <v>8977</v>
      </c>
      <c r="R5907">
        <v>600</v>
      </c>
      <c r="S5907" s="9">
        <v>199</v>
      </c>
      <c r="T5907" s="1" t="s">
        <v>11261</v>
      </c>
    </row>
    <row r="5908" spans="1:20" hidden="1" x14ac:dyDescent="0.25">
      <c r="A5908" t="s">
        <v>20</v>
      </c>
      <c r="B5908" s="2" t="s">
        <v>21</v>
      </c>
      <c r="C5908" t="s">
        <v>19905</v>
      </c>
      <c r="D5908" t="s">
        <v>22</v>
      </c>
      <c r="E5908" t="s">
        <v>5</v>
      </c>
      <c r="F5908" s="1" t="s">
        <v>11261</v>
      </c>
      <c r="G5908" t="s">
        <v>907</v>
      </c>
      <c r="H5908">
        <v>4434689</v>
      </c>
      <c r="I5908">
        <v>4435288</v>
      </c>
      <c r="J5908" t="s">
        <v>37</v>
      </c>
      <c r="K5908" s="1" t="s">
        <v>11261</v>
      </c>
      <c r="L5908" s="1" t="s">
        <v>11261</v>
      </c>
      <c r="M5908" s="1" t="s">
        <v>11261</v>
      </c>
      <c r="N5908" s="1" t="s">
        <v>11261</v>
      </c>
      <c r="O5908" s="1" t="s">
        <v>11261</v>
      </c>
      <c r="P5908" s="1" t="s">
        <v>11261</v>
      </c>
      <c r="Q5908" t="s">
        <v>10335</v>
      </c>
      <c r="R5908">
        <v>600</v>
      </c>
      <c r="S5908" s="10" t="s">
        <v>11261</v>
      </c>
      <c r="T5908" s="1" t="s">
        <v>11261</v>
      </c>
    </row>
    <row r="5909" spans="1:20" hidden="1" x14ac:dyDescent="0.25">
      <c r="A5909" t="s">
        <v>24</v>
      </c>
      <c r="B5909" s="3" t="s">
        <v>11261</v>
      </c>
      <c r="C5909" t="s">
        <v>20439</v>
      </c>
      <c r="D5909" t="s">
        <v>22</v>
      </c>
      <c r="E5909" t="s">
        <v>5</v>
      </c>
      <c r="F5909" s="1" t="s">
        <v>11261</v>
      </c>
      <c r="G5909" t="s">
        <v>907</v>
      </c>
      <c r="H5909">
        <v>4705479</v>
      </c>
      <c r="I5909">
        <v>4706897</v>
      </c>
      <c r="J5909" t="s">
        <v>37</v>
      </c>
      <c r="K5909" t="s">
        <v>10932</v>
      </c>
      <c r="L5909" s="1" t="s">
        <v>11261</v>
      </c>
      <c r="M5909" s="1" t="s">
        <v>11261</v>
      </c>
      <c r="N5909" t="s">
        <v>10933</v>
      </c>
      <c r="O5909" s="1" t="s">
        <v>11261</v>
      </c>
      <c r="P5909" s="1" t="s">
        <v>11261</v>
      </c>
      <c r="Q5909" t="s">
        <v>10931</v>
      </c>
      <c r="R5909">
        <v>1419</v>
      </c>
      <c r="S5909" s="9">
        <v>472</v>
      </c>
      <c r="T5909" s="1" t="s">
        <v>11261</v>
      </c>
    </row>
    <row r="5910" spans="1:20" hidden="1" x14ac:dyDescent="0.25">
      <c r="A5910" t="s">
        <v>20</v>
      </c>
      <c r="B5910" s="2" t="s">
        <v>21</v>
      </c>
      <c r="C5910" t="s">
        <v>20118</v>
      </c>
      <c r="D5910" t="s">
        <v>22</v>
      </c>
      <c r="E5910" t="s">
        <v>5</v>
      </c>
      <c r="F5910" s="1" t="s">
        <v>11261</v>
      </c>
      <c r="G5910" t="s">
        <v>907</v>
      </c>
      <c r="H5910">
        <v>4531237</v>
      </c>
      <c r="I5910">
        <v>4531836</v>
      </c>
      <c r="J5910" t="s">
        <v>37</v>
      </c>
      <c r="K5910" s="1" t="s">
        <v>11261</v>
      </c>
      <c r="L5910" s="1" t="s">
        <v>11261</v>
      </c>
      <c r="M5910" s="1" t="s">
        <v>11261</v>
      </c>
      <c r="N5910" s="1" t="s">
        <v>11261</v>
      </c>
      <c r="O5910" s="1" t="s">
        <v>11261</v>
      </c>
      <c r="P5910" s="1" t="s">
        <v>11261</v>
      </c>
      <c r="Q5910" t="s">
        <v>10568</v>
      </c>
      <c r="R5910">
        <v>600</v>
      </c>
      <c r="S5910" s="10" t="s">
        <v>11261</v>
      </c>
      <c r="T5910" s="1" t="s">
        <v>11261</v>
      </c>
    </row>
    <row r="5911" spans="1:20" hidden="1" x14ac:dyDescent="0.25">
      <c r="A5911" t="s">
        <v>24</v>
      </c>
      <c r="B5911" s="3" t="s">
        <v>11261</v>
      </c>
      <c r="C5911" t="s">
        <v>20119</v>
      </c>
      <c r="D5911" t="s">
        <v>22</v>
      </c>
      <c r="E5911" t="s">
        <v>5</v>
      </c>
      <c r="F5911" s="1" t="s">
        <v>11261</v>
      </c>
      <c r="G5911" t="s">
        <v>907</v>
      </c>
      <c r="H5911">
        <v>4531237</v>
      </c>
      <c r="I5911">
        <v>4531836</v>
      </c>
      <c r="J5911" t="s">
        <v>37</v>
      </c>
      <c r="K5911" t="s">
        <v>10569</v>
      </c>
      <c r="L5911" s="1" t="s">
        <v>11261</v>
      </c>
      <c r="M5911" s="1" t="s">
        <v>11261</v>
      </c>
      <c r="N5911" t="s">
        <v>10570</v>
      </c>
      <c r="O5911" s="1" t="s">
        <v>11261</v>
      </c>
      <c r="P5911" s="1" t="s">
        <v>11261</v>
      </c>
      <c r="Q5911" t="s">
        <v>10568</v>
      </c>
      <c r="R5911">
        <v>600</v>
      </c>
      <c r="S5911" s="9">
        <v>199</v>
      </c>
      <c r="T5911" s="1" t="s">
        <v>11261</v>
      </c>
    </row>
    <row r="5912" spans="1:20" hidden="1" x14ac:dyDescent="0.25">
      <c r="A5912" t="s">
        <v>20</v>
      </c>
      <c r="B5912" s="2" t="s">
        <v>21</v>
      </c>
      <c r="C5912" t="s">
        <v>11315</v>
      </c>
      <c r="D5912" t="s">
        <v>22</v>
      </c>
      <c r="E5912" t="s">
        <v>5</v>
      </c>
      <c r="F5912" s="1" t="s">
        <v>11261</v>
      </c>
      <c r="G5912" t="s">
        <v>907</v>
      </c>
      <c r="H5912">
        <v>29891</v>
      </c>
      <c r="I5912">
        <v>30487</v>
      </c>
      <c r="J5912" t="s">
        <v>23</v>
      </c>
      <c r="K5912" s="1" t="s">
        <v>11261</v>
      </c>
      <c r="L5912" s="1" t="s">
        <v>11261</v>
      </c>
      <c r="M5912" s="1" t="s">
        <v>11261</v>
      </c>
      <c r="N5912" s="1" t="s">
        <v>11261</v>
      </c>
      <c r="O5912" s="1" t="s">
        <v>11261</v>
      </c>
      <c r="P5912" s="1" t="s">
        <v>11261</v>
      </c>
      <c r="Q5912" t="s">
        <v>967</v>
      </c>
      <c r="R5912">
        <v>597</v>
      </c>
      <c r="S5912" s="10" t="s">
        <v>11261</v>
      </c>
      <c r="T5912" s="1" t="s">
        <v>11261</v>
      </c>
    </row>
    <row r="5913" spans="1:20" hidden="1" x14ac:dyDescent="0.25">
      <c r="A5913" t="s">
        <v>24</v>
      </c>
      <c r="B5913" s="3" t="s">
        <v>11261</v>
      </c>
      <c r="C5913" t="s">
        <v>11796</v>
      </c>
      <c r="D5913" t="s">
        <v>22</v>
      </c>
      <c r="E5913" t="s">
        <v>5</v>
      </c>
      <c r="F5913" s="1" t="s">
        <v>11261</v>
      </c>
      <c r="G5913" t="s">
        <v>907</v>
      </c>
      <c r="H5913">
        <v>262191</v>
      </c>
      <c r="I5913">
        <v>263612</v>
      </c>
      <c r="J5913" t="s">
        <v>37</v>
      </c>
      <c r="K5913" t="s">
        <v>1497</v>
      </c>
      <c r="L5913" s="1" t="s">
        <v>11261</v>
      </c>
      <c r="M5913" s="1" t="s">
        <v>11261</v>
      </c>
      <c r="N5913" t="s">
        <v>169</v>
      </c>
      <c r="O5913" t="s">
        <v>1495</v>
      </c>
      <c r="P5913" s="1" t="s">
        <v>11261</v>
      </c>
      <c r="Q5913" t="s">
        <v>1496</v>
      </c>
      <c r="R5913">
        <v>1422</v>
      </c>
      <c r="S5913" s="9">
        <v>473</v>
      </c>
      <c r="T5913" s="1" t="s">
        <v>11261</v>
      </c>
    </row>
    <row r="5914" spans="1:20" hidden="1" x14ac:dyDescent="0.25">
      <c r="A5914" t="s">
        <v>20</v>
      </c>
      <c r="B5914" s="2" t="s">
        <v>21</v>
      </c>
      <c r="C5914" t="s">
        <v>12628</v>
      </c>
      <c r="D5914" t="s">
        <v>22</v>
      </c>
      <c r="E5914" t="s">
        <v>5</v>
      </c>
      <c r="F5914" s="1" t="s">
        <v>11261</v>
      </c>
      <c r="G5914" t="s">
        <v>907</v>
      </c>
      <c r="H5914">
        <v>683958</v>
      </c>
      <c r="I5914">
        <v>684554</v>
      </c>
      <c r="J5914" t="s">
        <v>37</v>
      </c>
      <c r="K5914" s="1" t="s">
        <v>11261</v>
      </c>
      <c r="L5914" s="1" t="s">
        <v>11261</v>
      </c>
      <c r="M5914" s="1" t="s">
        <v>11261</v>
      </c>
      <c r="N5914" s="1" t="s">
        <v>11261</v>
      </c>
      <c r="O5914" s="1" t="s">
        <v>11261</v>
      </c>
      <c r="P5914" s="1" t="s">
        <v>11261</v>
      </c>
      <c r="Q5914" t="s">
        <v>2387</v>
      </c>
      <c r="R5914">
        <v>597</v>
      </c>
      <c r="S5914" s="10" t="s">
        <v>11261</v>
      </c>
      <c r="T5914" s="1" t="s">
        <v>11261</v>
      </c>
    </row>
    <row r="5915" spans="1:20" hidden="1" x14ac:dyDescent="0.25">
      <c r="A5915" t="s">
        <v>24</v>
      </c>
      <c r="B5915" s="3" t="s">
        <v>11261</v>
      </c>
      <c r="C5915" t="s">
        <v>12629</v>
      </c>
      <c r="D5915" t="s">
        <v>22</v>
      </c>
      <c r="E5915" t="s">
        <v>5</v>
      </c>
      <c r="F5915" s="1" t="s">
        <v>11261</v>
      </c>
      <c r="G5915" t="s">
        <v>907</v>
      </c>
      <c r="H5915">
        <v>683958</v>
      </c>
      <c r="I5915">
        <v>684554</v>
      </c>
      <c r="J5915" t="s">
        <v>37</v>
      </c>
      <c r="K5915" t="s">
        <v>2388</v>
      </c>
      <c r="L5915" s="1" t="s">
        <v>11261</v>
      </c>
      <c r="M5915" s="1" t="s">
        <v>11261</v>
      </c>
      <c r="N5915" t="s">
        <v>2389</v>
      </c>
      <c r="O5915" s="1" t="s">
        <v>11261</v>
      </c>
      <c r="P5915" s="1" t="s">
        <v>11261</v>
      </c>
      <c r="Q5915" t="s">
        <v>2387</v>
      </c>
      <c r="R5915">
        <v>597</v>
      </c>
      <c r="S5915" s="9">
        <v>198</v>
      </c>
      <c r="T5915" s="1" t="s">
        <v>11261</v>
      </c>
    </row>
    <row r="5916" spans="1:20" hidden="1" x14ac:dyDescent="0.25">
      <c r="A5916" t="s">
        <v>20</v>
      </c>
      <c r="B5916" s="2" t="s">
        <v>21</v>
      </c>
      <c r="C5916" t="s">
        <v>12807</v>
      </c>
      <c r="D5916" t="s">
        <v>22</v>
      </c>
      <c r="E5916" t="s">
        <v>5</v>
      </c>
      <c r="F5916" s="1" t="s">
        <v>11261</v>
      </c>
      <c r="G5916" t="s">
        <v>907</v>
      </c>
      <c r="H5916">
        <v>785303</v>
      </c>
      <c r="I5916">
        <v>785899</v>
      </c>
      <c r="J5916" t="s">
        <v>37</v>
      </c>
      <c r="K5916" s="1" t="s">
        <v>11261</v>
      </c>
      <c r="L5916" s="1" t="s">
        <v>11261</v>
      </c>
      <c r="M5916" s="1" t="s">
        <v>11261</v>
      </c>
      <c r="N5916" s="1" t="s">
        <v>11261</v>
      </c>
      <c r="O5916" s="1" t="s">
        <v>11261</v>
      </c>
      <c r="P5916" s="1" t="s">
        <v>11261</v>
      </c>
      <c r="Q5916" t="s">
        <v>2595</v>
      </c>
      <c r="R5916">
        <v>597</v>
      </c>
      <c r="S5916" s="10" t="s">
        <v>11261</v>
      </c>
      <c r="T5916" s="1" t="s">
        <v>11261</v>
      </c>
    </row>
    <row r="5917" spans="1:20" hidden="1" x14ac:dyDescent="0.25">
      <c r="A5917" t="s">
        <v>24</v>
      </c>
      <c r="B5917" s="3" t="s">
        <v>11261</v>
      </c>
      <c r="C5917" t="s">
        <v>12808</v>
      </c>
      <c r="D5917" t="s">
        <v>22</v>
      </c>
      <c r="E5917" t="s">
        <v>5</v>
      </c>
      <c r="F5917" s="1" t="s">
        <v>11261</v>
      </c>
      <c r="G5917" t="s">
        <v>907</v>
      </c>
      <c r="H5917">
        <v>785303</v>
      </c>
      <c r="I5917">
        <v>785899</v>
      </c>
      <c r="J5917" t="s">
        <v>37</v>
      </c>
      <c r="K5917" t="s">
        <v>2596</v>
      </c>
      <c r="L5917" s="1" t="s">
        <v>11261</v>
      </c>
      <c r="M5917" s="1" t="s">
        <v>11261</v>
      </c>
      <c r="N5917" t="s">
        <v>27</v>
      </c>
      <c r="O5917" s="1" t="s">
        <v>11261</v>
      </c>
      <c r="P5917" s="1" t="s">
        <v>11261</v>
      </c>
      <c r="Q5917" t="s">
        <v>2595</v>
      </c>
      <c r="R5917">
        <v>597</v>
      </c>
      <c r="S5917" s="9">
        <v>198</v>
      </c>
      <c r="T5917" s="1" t="s">
        <v>11261</v>
      </c>
    </row>
    <row r="5918" spans="1:20" hidden="1" x14ac:dyDescent="0.25">
      <c r="A5918" t="s">
        <v>20</v>
      </c>
      <c r="B5918" s="2" t="s">
        <v>21</v>
      </c>
      <c r="C5918" t="s">
        <v>13426</v>
      </c>
      <c r="D5918" t="s">
        <v>22</v>
      </c>
      <c r="E5918" t="s">
        <v>5</v>
      </c>
      <c r="F5918" s="1" t="s">
        <v>11261</v>
      </c>
      <c r="G5918" t="s">
        <v>907</v>
      </c>
      <c r="H5918">
        <v>1105720</v>
      </c>
      <c r="I5918">
        <v>1106316</v>
      </c>
      <c r="J5918" t="s">
        <v>37</v>
      </c>
      <c r="K5918" s="1" t="s">
        <v>11261</v>
      </c>
      <c r="L5918" s="1" t="s">
        <v>11261</v>
      </c>
      <c r="M5918" s="1" t="s">
        <v>11261</v>
      </c>
      <c r="N5918" s="1" t="s">
        <v>11261</v>
      </c>
      <c r="O5918" s="1" t="s">
        <v>11261</v>
      </c>
      <c r="P5918" s="1" t="s">
        <v>11261</v>
      </c>
      <c r="Q5918" t="s">
        <v>3311</v>
      </c>
      <c r="R5918">
        <v>597</v>
      </c>
      <c r="S5918" s="10" t="s">
        <v>11261</v>
      </c>
      <c r="T5918" s="1" t="s">
        <v>11261</v>
      </c>
    </row>
    <row r="5919" spans="1:20" hidden="1" x14ac:dyDescent="0.25">
      <c r="A5919" t="s">
        <v>24</v>
      </c>
      <c r="B5919" s="3" t="s">
        <v>11261</v>
      </c>
      <c r="C5919" t="s">
        <v>17157</v>
      </c>
      <c r="D5919" t="s">
        <v>22</v>
      </c>
      <c r="E5919" t="s">
        <v>5</v>
      </c>
      <c r="F5919" s="1" t="s">
        <v>11261</v>
      </c>
      <c r="G5919" t="s">
        <v>907</v>
      </c>
      <c r="H5919">
        <v>3059085</v>
      </c>
      <c r="I5919">
        <v>3060506</v>
      </c>
      <c r="J5919" t="s">
        <v>37</v>
      </c>
      <c r="K5919" t="s">
        <v>7281</v>
      </c>
      <c r="L5919" s="1" t="s">
        <v>11261</v>
      </c>
      <c r="M5919" s="1" t="s">
        <v>11261</v>
      </c>
      <c r="N5919" t="s">
        <v>392</v>
      </c>
      <c r="O5919" s="1" t="s">
        <v>11261</v>
      </c>
      <c r="P5919" s="1" t="s">
        <v>11261</v>
      </c>
      <c r="Q5919" t="s">
        <v>7280</v>
      </c>
      <c r="R5919">
        <v>1422</v>
      </c>
      <c r="S5919" s="9">
        <v>473</v>
      </c>
      <c r="T5919" s="1" t="s">
        <v>11261</v>
      </c>
    </row>
    <row r="5920" spans="1:20" hidden="1" x14ac:dyDescent="0.25">
      <c r="A5920" t="s">
        <v>20</v>
      </c>
      <c r="B5920" s="2" t="s">
        <v>21</v>
      </c>
      <c r="C5920" t="s">
        <v>13523</v>
      </c>
      <c r="D5920" t="s">
        <v>22</v>
      </c>
      <c r="E5920" t="s">
        <v>5</v>
      </c>
      <c r="F5920" s="1" t="s">
        <v>11261</v>
      </c>
      <c r="G5920" t="s">
        <v>907</v>
      </c>
      <c r="H5920">
        <v>1154546</v>
      </c>
      <c r="I5920">
        <v>1155142</v>
      </c>
      <c r="J5920" t="s">
        <v>23</v>
      </c>
      <c r="K5920" s="1" t="s">
        <v>11261</v>
      </c>
      <c r="L5920" s="1" t="s">
        <v>11261</v>
      </c>
      <c r="M5920" s="1" t="s">
        <v>11261</v>
      </c>
      <c r="N5920" s="1" t="s">
        <v>11261</v>
      </c>
      <c r="O5920" s="1" t="s">
        <v>11261</v>
      </c>
      <c r="P5920" s="1" t="s">
        <v>11261</v>
      </c>
      <c r="Q5920" t="s">
        <v>3418</v>
      </c>
      <c r="R5920">
        <v>597</v>
      </c>
      <c r="S5920" s="10" t="s">
        <v>11261</v>
      </c>
      <c r="T5920" s="1" t="s">
        <v>11261</v>
      </c>
    </row>
    <row r="5921" spans="1:20" hidden="1" x14ac:dyDescent="0.25">
      <c r="A5921" t="s">
        <v>24</v>
      </c>
      <c r="B5921" s="3" t="s">
        <v>11261</v>
      </c>
      <c r="C5921" t="s">
        <v>13524</v>
      </c>
      <c r="D5921" t="s">
        <v>22</v>
      </c>
      <c r="E5921" t="s">
        <v>5</v>
      </c>
      <c r="F5921" s="1" t="s">
        <v>11261</v>
      </c>
      <c r="G5921" t="s">
        <v>907</v>
      </c>
      <c r="H5921">
        <v>1154546</v>
      </c>
      <c r="I5921">
        <v>1155142</v>
      </c>
      <c r="J5921" t="s">
        <v>23</v>
      </c>
      <c r="K5921" t="s">
        <v>3419</v>
      </c>
      <c r="L5921" s="1" t="s">
        <v>11261</v>
      </c>
      <c r="M5921" s="1" t="s">
        <v>11261</v>
      </c>
      <c r="N5921" t="s">
        <v>209</v>
      </c>
      <c r="O5921" s="1" t="s">
        <v>11261</v>
      </c>
      <c r="P5921" s="1" t="s">
        <v>11261</v>
      </c>
      <c r="Q5921" t="s">
        <v>3418</v>
      </c>
      <c r="R5921">
        <v>597</v>
      </c>
      <c r="S5921" s="9">
        <v>198</v>
      </c>
      <c r="T5921" s="1" t="s">
        <v>11261</v>
      </c>
    </row>
    <row r="5922" spans="1:20" hidden="1" x14ac:dyDescent="0.25">
      <c r="A5922" t="s">
        <v>20</v>
      </c>
      <c r="B5922" s="2" t="s">
        <v>21</v>
      </c>
      <c r="C5922" t="s">
        <v>15115</v>
      </c>
      <c r="D5922" t="s">
        <v>22</v>
      </c>
      <c r="E5922" t="s">
        <v>5</v>
      </c>
      <c r="F5922" s="1" t="s">
        <v>11261</v>
      </c>
      <c r="G5922" t="s">
        <v>907</v>
      </c>
      <c r="H5922">
        <v>1972337</v>
      </c>
      <c r="I5922">
        <v>1972933</v>
      </c>
      <c r="J5922" t="s">
        <v>23</v>
      </c>
      <c r="K5922" s="1" t="s">
        <v>11261</v>
      </c>
      <c r="L5922" s="1" t="s">
        <v>11261</v>
      </c>
      <c r="M5922" s="1" t="s">
        <v>11261</v>
      </c>
      <c r="N5922" s="1" t="s">
        <v>11261</v>
      </c>
      <c r="O5922" s="1" t="s">
        <v>11261</v>
      </c>
      <c r="P5922" s="1" t="s">
        <v>11261</v>
      </c>
      <c r="Q5922" t="s">
        <v>5105</v>
      </c>
      <c r="R5922">
        <v>597</v>
      </c>
      <c r="S5922" s="10" t="s">
        <v>11261</v>
      </c>
      <c r="T5922" s="1" t="s">
        <v>11261</v>
      </c>
    </row>
    <row r="5923" spans="1:20" hidden="1" x14ac:dyDescent="0.25">
      <c r="A5923" t="s">
        <v>24</v>
      </c>
      <c r="B5923" s="3" t="s">
        <v>11261</v>
      </c>
      <c r="C5923" t="s">
        <v>15116</v>
      </c>
      <c r="D5923" t="s">
        <v>22</v>
      </c>
      <c r="E5923" t="s">
        <v>5</v>
      </c>
      <c r="F5923" s="1" t="s">
        <v>11261</v>
      </c>
      <c r="G5923" t="s">
        <v>907</v>
      </c>
      <c r="H5923">
        <v>1972337</v>
      </c>
      <c r="I5923">
        <v>1972933</v>
      </c>
      <c r="J5923" t="s">
        <v>23</v>
      </c>
      <c r="K5923" t="s">
        <v>5106</v>
      </c>
      <c r="L5923" s="1" t="s">
        <v>11261</v>
      </c>
      <c r="M5923" s="1" t="s">
        <v>11261</v>
      </c>
      <c r="N5923" t="s">
        <v>27</v>
      </c>
      <c r="O5923" s="1" t="s">
        <v>11261</v>
      </c>
      <c r="P5923" s="1" t="s">
        <v>11261</v>
      </c>
      <c r="Q5923" t="s">
        <v>5105</v>
      </c>
      <c r="R5923">
        <v>597</v>
      </c>
      <c r="S5923" s="9">
        <v>198</v>
      </c>
      <c r="T5923" s="1" t="s">
        <v>11261</v>
      </c>
    </row>
    <row r="5924" spans="1:20" hidden="1" x14ac:dyDescent="0.25">
      <c r="A5924" t="s">
        <v>20</v>
      </c>
      <c r="B5924" s="2" t="s">
        <v>21</v>
      </c>
      <c r="C5924" t="s">
        <v>16021</v>
      </c>
      <c r="D5924" t="s">
        <v>22</v>
      </c>
      <c r="E5924" t="s">
        <v>5</v>
      </c>
      <c r="F5924" s="1" t="s">
        <v>11261</v>
      </c>
      <c r="G5924" t="s">
        <v>907</v>
      </c>
      <c r="H5924">
        <v>2453398</v>
      </c>
      <c r="I5924">
        <v>2453994</v>
      </c>
      <c r="J5924" t="s">
        <v>23</v>
      </c>
      <c r="K5924" s="1" t="s">
        <v>11261</v>
      </c>
      <c r="L5924" s="1" t="s">
        <v>11261</v>
      </c>
      <c r="M5924" s="1" t="s">
        <v>11261</v>
      </c>
      <c r="N5924" s="1" t="s">
        <v>11261</v>
      </c>
      <c r="O5924" s="1" t="s">
        <v>11261</v>
      </c>
      <c r="P5924" s="1" t="s">
        <v>11261</v>
      </c>
      <c r="Q5924" t="s">
        <v>6079</v>
      </c>
      <c r="R5924">
        <v>597</v>
      </c>
      <c r="S5924" s="10" t="s">
        <v>11261</v>
      </c>
      <c r="T5924" s="1" t="s">
        <v>11261</v>
      </c>
    </row>
    <row r="5925" spans="1:20" hidden="1" x14ac:dyDescent="0.25">
      <c r="A5925" t="s">
        <v>24</v>
      </c>
      <c r="B5925" s="3" t="s">
        <v>11261</v>
      </c>
      <c r="C5925" t="s">
        <v>16022</v>
      </c>
      <c r="D5925" t="s">
        <v>22</v>
      </c>
      <c r="E5925" t="s">
        <v>5</v>
      </c>
      <c r="F5925" s="1" t="s">
        <v>11261</v>
      </c>
      <c r="G5925" t="s">
        <v>907</v>
      </c>
      <c r="H5925">
        <v>2453398</v>
      </c>
      <c r="I5925">
        <v>2453994</v>
      </c>
      <c r="J5925" t="s">
        <v>23</v>
      </c>
      <c r="K5925" t="s">
        <v>6080</v>
      </c>
      <c r="L5925" s="1" t="s">
        <v>11261</v>
      </c>
      <c r="M5925" s="1" t="s">
        <v>11261</v>
      </c>
      <c r="N5925" t="s">
        <v>6081</v>
      </c>
      <c r="O5925" s="1" t="s">
        <v>11261</v>
      </c>
      <c r="P5925" s="1" t="s">
        <v>11261</v>
      </c>
      <c r="Q5925" t="s">
        <v>6079</v>
      </c>
      <c r="R5925">
        <v>597</v>
      </c>
      <c r="S5925" s="9">
        <v>198</v>
      </c>
      <c r="T5925" s="1" t="s">
        <v>11261</v>
      </c>
    </row>
    <row r="5926" spans="1:20" hidden="1" x14ac:dyDescent="0.25">
      <c r="A5926" t="s">
        <v>20</v>
      </c>
      <c r="B5926" s="2" t="s">
        <v>21</v>
      </c>
      <c r="C5926" t="s">
        <v>16141</v>
      </c>
      <c r="D5926" t="s">
        <v>22</v>
      </c>
      <c r="E5926" t="s">
        <v>5</v>
      </c>
      <c r="F5926" s="1" t="s">
        <v>11261</v>
      </c>
      <c r="G5926" t="s">
        <v>907</v>
      </c>
      <c r="H5926">
        <v>2503159</v>
      </c>
      <c r="I5926">
        <v>2503755</v>
      </c>
      <c r="J5926" t="s">
        <v>23</v>
      </c>
      <c r="K5926" s="1" t="s">
        <v>11261</v>
      </c>
      <c r="L5926" s="1" t="s">
        <v>11261</v>
      </c>
      <c r="M5926" s="1" t="s">
        <v>11261</v>
      </c>
      <c r="N5926" s="1" t="s">
        <v>11261</v>
      </c>
      <c r="O5926" s="1" t="s">
        <v>11261</v>
      </c>
      <c r="P5926" s="1" t="s">
        <v>11261</v>
      </c>
      <c r="Q5926" t="s">
        <v>6206</v>
      </c>
      <c r="R5926">
        <v>597</v>
      </c>
      <c r="S5926" s="10" t="s">
        <v>11261</v>
      </c>
      <c r="T5926" s="1" t="s">
        <v>11261</v>
      </c>
    </row>
    <row r="5927" spans="1:20" hidden="1" x14ac:dyDescent="0.25">
      <c r="A5927" t="s">
        <v>24</v>
      </c>
      <c r="B5927" s="3" t="s">
        <v>11261</v>
      </c>
      <c r="C5927" t="s">
        <v>18876</v>
      </c>
      <c r="D5927" t="s">
        <v>22</v>
      </c>
      <c r="E5927" t="s">
        <v>5</v>
      </c>
      <c r="F5927" s="1" t="s">
        <v>11261</v>
      </c>
      <c r="G5927" t="s">
        <v>907</v>
      </c>
      <c r="H5927">
        <v>3951360</v>
      </c>
      <c r="I5927">
        <v>3952781</v>
      </c>
      <c r="J5927" t="s">
        <v>37</v>
      </c>
      <c r="K5927" t="s">
        <v>9174</v>
      </c>
      <c r="L5927" s="1" t="s">
        <v>11261</v>
      </c>
      <c r="M5927" s="1" t="s">
        <v>11261</v>
      </c>
      <c r="N5927" t="s">
        <v>3204</v>
      </c>
      <c r="O5927" s="1" t="s">
        <v>11261</v>
      </c>
      <c r="P5927" s="1" t="s">
        <v>11261</v>
      </c>
      <c r="Q5927" t="s">
        <v>9173</v>
      </c>
      <c r="R5927">
        <v>1422</v>
      </c>
      <c r="S5927" s="9">
        <v>473</v>
      </c>
      <c r="T5927" s="1" t="s">
        <v>11261</v>
      </c>
    </row>
    <row r="5928" spans="1:20" hidden="1" x14ac:dyDescent="0.25">
      <c r="A5928" t="s">
        <v>20</v>
      </c>
      <c r="B5928" s="2" t="s">
        <v>21</v>
      </c>
      <c r="C5928" t="s">
        <v>16386</v>
      </c>
      <c r="D5928" t="s">
        <v>22</v>
      </c>
      <c r="E5928" t="s">
        <v>5</v>
      </c>
      <c r="F5928" s="1" t="s">
        <v>11261</v>
      </c>
      <c r="G5928" t="s">
        <v>907</v>
      </c>
      <c r="H5928">
        <v>2639555</v>
      </c>
      <c r="I5928">
        <v>2640151</v>
      </c>
      <c r="J5928" t="s">
        <v>37</v>
      </c>
      <c r="K5928" s="1" t="s">
        <v>11261</v>
      </c>
      <c r="L5928" s="1" t="s">
        <v>11261</v>
      </c>
      <c r="M5928" s="1" t="s">
        <v>11261</v>
      </c>
      <c r="N5928" s="1" t="s">
        <v>11261</v>
      </c>
      <c r="O5928" s="1" t="s">
        <v>11261</v>
      </c>
      <c r="P5928" s="1" t="s">
        <v>11261</v>
      </c>
      <c r="Q5928" t="s">
        <v>6466</v>
      </c>
      <c r="R5928">
        <v>597</v>
      </c>
      <c r="S5928" s="10" t="s">
        <v>11261</v>
      </c>
      <c r="T5928" s="1" t="s">
        <v>11261</v>
      </c>
    </row>
    <row r="5929" spans="1:20" hidden="1" x14ac:dyDescent="0.25">
      <c r="A5929" t="s">
        <v>24</v>
      </c>
      <c r="B5929" s="3" t="s">
        <v>11261</v>
      </c>
      <c r="C5929" t="s">
        <v>11710</v>
      </c>
      <c r="D5929" t="s">
        <v>22</v>
      </c>
      <c r="E5929" t="s">
        <v>5</v>
      </c>
      <c r="F5929" s="1" t="s">
        <v>11261</v>
      </c>
      <c r="G5929" t="s">
        <v>907</v>
      </c>
      <c r="H5929">
        <v>209786</v>
      </c>
      <c r="I5929">
        <v>211210</v>
      </c>
      <c r="J5929" t="s">
        <v>37</v>
      </c>
      <c r="K5929" t="s">
        <v>1394</v>
      </c>
      <c r="L5929" s="1" t="s">
        <v>11261</v>
      </c>
      <c r="M5929" s="1" t="s">
        <v>11261</v>
      </c>
      <c r="N5929" t="s">
        <v>1395</v>
      </c>
      <c r="O5929" t="s">
        <v>150</v>
      </c>
      <c r="P5929" s="1" t="s">
        <v>11261</v>
      </c>
      <c r="Q5929" t="s">
        <v>1393</v>
      </c>
      <c r="R5929">
        <v>1425</v>
      </c>
      <c r="S5929" s="9">
        <v>474</v>
      </c>
      <c r="T5929" s="1" t="s">
        <v>11261</v>
      </c>
    </row>
    <row r="5930" spans="1:20" hidden="1" x14ac:dyDescent="0.25">
      <c r="A5930" t="s">
        <v>20</v>
      </c>
      <c r="B5930" s="2" t="s">
        <v>21</v>
      </c>
      <c r="C5930" t="s">
        <v>18284</v>
      </c>
      <c r="D5930" t="s">
        <v>22</v>
      </c>
      <c r="E5930" t="s">
        <v>5</v>
      </c>
      <c r="F5930" s="1" t="s">
        <v>11261</v>
      </c>
      <c r="G5930" t="s">
        <v>907</v>
      </c>
      <c r="H5930">
        <v>3664350</v>
      </c>
      <c r="I5930">
        <v>3664946</v>
      </c>
      <c r="J5930" t="s">
        <v>37</v>
      </c>
      <c r="K5930" s="1" t="s">
        <v>11261</v>
      </c>
      <c r="L5930" s="1" t="s">
        <v>11261</v>
      </c>
      <c r="M5930" s="1" t="s">
        <v>11261</v>
      </c>
      <c r="N5930" s="1" t="s">
        <v>11261</v>
      </c>
      <c r="O5930" t="s">
        <v>8481</v>
      </c>
      <c r="P5930" s="1" t="s">
        <v>11261</v>
      </c>
      <c r="Q5930" t="s">
        <v>8482</v>
      </c>
      <c r="R5930">
        <v>597</v>
      </c>
      <c r="S5930" s="10" t="s">
        <v>11261</v>
      </c>
      <c r="T5930" s="1" t="s">
        <v>11261</v>
      </c>
    </row>
    <row r="5931" spans="1:20" hidden="1" x14ac:dyDescent="0.25">
      <c r="A5931" t="s">
        <v>24</v>
      </c>
      <c r="B5931" s="3" t="s">
        <v>11261</v>
      </c>
      <c r="C5931" t="s">
        <v>13150</v>
      </c>
      <c r="D5931" t="s">
        <v>22</v>
      </c>
      <c r="E5931" t="s">
        <v>5</v>
      </c>
      <c r="F5931" s="1" t="s">
        <v>11261</v>
      </c>
      <c r="G5931" t="s">
        <v>907</v>
      </c>
      <c r="H5931">
        <v>964118</v>
      </c>
      <c r="I5931">
        <v>965542</v>
      </c>
      <c r="J5931" t="s">
        <v>23</v>
      </c>
      <c r="K5931" t="s">
        <v>2984</v>
      </c>
      <c r="L5931" s="1" t="s">
        <v>11261</v>
      </c>
      <c r="M5931" s="1" t="s">
        <v>11261</v>
      </c>
      <c r="N5931" t="s">
        <v>2985</v>
      </c>
      <c r="O5931" s="1" t="s">
        <v>11261</v>
      </c>
      <c r="P5931" s="1" t="s">
        <v>11261</v>
      </c>
      <c r="Q5931" t="s">
        <v>2983</v>
      </c>
      <c r="R5931">
        <v>1425</v>
      </c>
      <c r="S5931" s="9">
        <v>474</v>
      </c>
      <c r="T5931" s="1" t="s">
        <v>11261</v>
      </c>
    </row>
    <row r="5932" spans="1:20" hidden="1" x14ac:dyDescent="0.25">
      <c r="A5932" t="s">
        <v>20</v>
      </c>
      <c r="B5932" s="2" t="s">
        <v>21</v>
      </c>
      <c r="C5932" t="s">
        <v>18451</v>
      </c>
      <c r="D5932" t="s">
        <v>22</v>
      </c>
      <c r="E5932" t="s">
        <v>5</v>
      </c>
      <c r="F5932" s="1" t="s">
        <v>11261</v>
      </c>
      <c r="G5932" t="s">
        <v>907</v>
      </c>
      <c r="H5932">
        <v>3745133</v>
      </c>
      <c r="I5932">
        <v>3745729</v>
      </c>
      <c r="J5932" t="s">
        <v>37</v>
      </c>
      <c r="K5932" s="1" t="s">
        <v>11261</v>
      </c>
      <c r="L5932" s="1" t="s">
        <v>11261</v>
      </c>
      <c r="M5932" s="1" t="s">
        <v>11261</v>
      </c>
      <c r="N5932" s="1" t="s">
        <v>11261</v>
      </c>
      <c r="O5932" s="1" t="s">
        <v>11261</v>
      </c>
      <c r="P5932" s="1" t="s">
        <v>11261</v>
      </c>
      <c r="Q5932" t="s">
        <v>8692</v>
      </c>
      <c r="R5932">
        <v>597</v>
      </c>
      <c r="S5932" s="10" t="s">
        <v>11261</v>
      </c>
      <c r="T5932" s="1" t="s">
        <v>11261</v>
      </c>
    </row>
    <row r="5933" spans="1:20" hidden="1" x14ac:dyDescent="0.25">
      <c r="A5933" t="s">
        <v>24</v>
      </c>
      <c r="B5933" s="3" t="s">
        <v>11261</v>
      </c>
      <c r="C5933" t="s">
        <v>18452</v>
      </c>
      <c r="D5933" t="s">
        <v>22</v>
      </c>
      <c r="E5933" t="s">
        <v>5</v>
      </c>
      <c r="F5933" s="1" t="s">
        <v>11261</v>
      </c>
      <c r="G5933" t="s">
        <v>907</v>
      </c>
      <c r="H5933">
        <v>3745133</v>
      </c>
      <c r="I5933">
        <v>3745729</v>
      </c>
      <c r="J5933" t="s">
        <v>37</v>
      </c>
      <c r="K5933" t="s">
        <v>8693</v>
      </c>
      <c r="L5933" s="1" t="s">
        <v>11261</v>
      </c>
      <c r="M5933" s="1" t="s">
        <v>11261</v>
      </c>
      <c r="N5933" t="s">
        <v>8694</v>
      </c>
      <c r="O5933" s="1" t="s">
        <v>11261</v>
      </c>
      <c r="P5933" s="1" t="s">
        <v>11261</v>
      </c>
      <c r="Q5933" t="s">
        <v>8692</v>
      </c>
      <c r="R5933">
        <v>597</v>
      </c>
      <c r="S5933" s="9">
        <v>198</v>
      </c>
      <c r="T5933" s="1" t="s">
        <v>11261</v>
      </c>
    </row>
    <row r="5934" spans="1:20" hidden="1" x14ac:dyDescent="0.25">
      <c r="A5934" t="s">
        <v>20</v>
      </c>
      <c r="B5934" s="2" t="s">
        <v>21</v>
      </c>
      <c r="C5934" t="s">
        <v>18713</v>
      </c>
      <c r="D5934" t="s">
        <v>22</v>
      </c>
      <c r="E5934" t="s">
        <v>5</v>
      </c>
      <c r="F5934" s="1" t="s">
        <v>11261</v>
      </c>
      <c r="G5934" t="s">
        <v>907</v>
      </c>
      <c r="H5934">
        <v>3875371</v>
      </c>
      <c r="I5934">
        <v>3875967</v>
      </c>
      <c r="J5934" t="s">
        <v>37</v>
      </c>
      <c r="K5934" s="1" t="s">
        <v>11261</v>
      </c>
      <c r="L5934" s="1" t="s">
        <v>11261</v>
      </c>
      <c r="M5934" s="1" t="s">
        <v>11261</v>
      </c>
      <c r="N5934" s="1" t="s">
        <v>11261</v>
      </c>
      <c r="O5934" s="1" t="s">
        <v>11261</v>
      </c>
      <c r="P5934" s="1" t="s">
        <v>11261</v>
      </c>
      <c r="Q5934" t="s">
        <v>8993</v>
      </c>
      <c r="R5934">
        <v>597</v>
      </c>
      <c r="S5934" s="10" t="s">
        <v>11261</v>
      </c>
      <c r="T5934" s="1" t="s">
        <v>11261</v>
      </c>
    </row>
    <row r="5935" spans="1:20" hidden="1" x14ac:dyDescent="0.25">
      <c r="A5935" t="s">
        <v>24</v>
      </c>
      <c r="B5935" s="3" t="s">
        <v>11261</v>
      </c>
      <c r="C5935" t="s">
        <v>18714</v>
      </c>
      <c r="D5935" t="s">
        <v>22</v>
      </c>
      <c r="E5935" t="s">
        <v>5</v>
      </c>
      <c r="F5935" s="1" t="s">
        <v>11261</v>
      </c>
      <c r="G5935" t="s">
        <v>907</v>
      </c>
      <c r="H5935">
        <v>3875371</v>
      </c>
      <c r="I5935">
        <v>3875967</v>
      </c>
      <c r="J5935" t="s">
        <v>37</v>
      </c>
      <c r="K5935" t="s">
        <v>8994</v>
      </c>
      <c r="L5935" s="1" t="s">
        <v>11261</v>
      </c>
      <c r="M5935" s="1" t="s">
        <v>11261</v>
      </c>
      <c r="N5935" t="s">
        <v>8995</v>
      </c>
      <c r="O5935" s="1" t="s">
        <v>11261</v>
      </c>
      <c r="P5935" s="1" t="s">
        <v>11261</v>
      </c>
      <c r="Q5935" t="s">
        <v>8993</v>
      </c>
      <c r="R5935">
        <v>597</v>
      </c>
      <c r="S5935" s="9">
        <v>198</v>
      </c>
      <c r="T5935" s="1" t="s">
        <v>11261</v>
      </c>
    </row>
    <row r="5936" spans="1:20" hidden="1" x14ac:dyDescent="0.25">
      <c r="A5936" t="s">
        <v>20</v>
      </c>
      <c r="B5936" s="2" t="s">
        <v>21</v>
      </c>
      <c r="C5936" t="s">
        <v>18733</v>
      </c>
      <c r="D5936" t="s">
        <v>22</v>
      </c>
      <c r="E5936" t="s">
        <v>5</v>
      </c>
      <c r="F5936" s="1" t="s">
        <v>11261</v>
      </c>
      <c r="G5936" t="s">
        <v>907</v>
      </c>
      <c r="H5936">
        <v>3885258</v>
      </c>
      <c r="I5936">
        <v>3885854</v>
      </c>
      <c r="J5936" t="s">
        <v>37</v>
      </c>
      <c r="K5936" s="1" t="s">
        <v>11261</v>
      </c>
      <c r="L5936" s="1" t="s">
        <v>11261</v>
      </c>
      <c r="M5936" s="1" t="s">
        <v>11261</v>
      </c>
      <c r="N5936" s="1" t="s">
        <v>11261</v>
      </c>
      <c r="O5936" s="1" t="s">
        <v>11261</v>
      </c>
      <c r="P5936" s="1" t="s">
        <v>11261</v>
      </c>
      <c r="Q5936" t="s">
        <v>9015</v>
      </c>
      <c r="R5936">
        <v>597</v>
      </c>
      <c r="S5936" s="10" t="s">
        <v>11261</v>
      </c>
      <c r="T5936" s="1" t="s">
        <v>11261</v>
      </c>
    </row>
    <row r="5937" spans="1:20" hidden="1" x14ac:dyDescent="0.25">
      <c r="A5937" t="s">
        <v>24</v>
      </c>
      <c r="B5937" s="3" t="s">
        <v>11261</v>
      </c>
      <c r="C5937" t="s">
        <v>18734</v>
      </c>
      <c r="D5937" t="s">
        <v>22</v>
      </c>
      <c r="E5937" t="s">
        <v>5</v>
      </c>
      <c r="F5937" s="1" t="s">
        <v>11261</v>
      </c>
      <c r="G5937" t="s">
        <v>907</v>
      </c>
      <c r="H5937">
        <v>3885258</v>
      </c>
      <c r="I5937">
        <v>3885854</v>
      </c>
      <c r="J5937" t="s">
        <v>37</v>
      </c>
      <c r="K5937" t="s">
        <v>9016</v>
      </c>
      <c r="L5937" s="1" t="s">
        <v>11261</v>
      </c>
      <c r="M5937" s="1" t="s">
        <v>11261</v>
      </c>
      <c r="N5937" t="s">
        <v>735</v>
      </c>
      <c r="O5937" s="1" t="s">
        <v>11261</v>
      </c>
      <c r="P5937" s="1" t="s">
        <v>11261</v>
      </c>
      <c r="Q5937" t="s">
        <v>9015</v>
      </c>
      <c r="R5937">
        <v>597</v>
      </c>
      <c r="S5937" s="9">
        <v>198</v>
      </c>
      <c r="T5937" s="1" t="s">
        <v>11261</v>
      </c>
    </row>
    <row r="5938" spans="1:20" hidden="1" x14ac:dyDescent="0.25">
      <c r="A5938" t="s">
        <v>20</v>
      </c>
      <c r="B5938" s="2" t="s">
        <v>21</v>
      </c>
      <c r="C5938" t="s">
        <v>19539</v>
      </c>
      <c r="D5938" t="s">
        <v>22</v>
      </c>
      <c r="E5938" t="s">
        <v>5</v>
      </c>
      <c r="F5938" s="1" t="s">
        <v>11261</v>
      </c>
      <c r="G5938" t="s">
        <v>907</v>
      </c>
      <c r="H5938">
        <v>4272452</v>
      </c>
      <c r="I5938">
        <v>4273048</v>
      </c>
      <c r="J5938" t="s">
        <v>37</v>
      </c>
      <c r="K5938" s="1" t="s">
        <v>11261</v>
      </c>
      <c r="L5938" s="1" t="s">
        <v>11261</v>
      </c>
      <c r="M5938" s="1" t="s">
        <v>11261</v>
      </c>
      <c r="N5938" s="1" t="s">
        <v>11261</v>
      </c>
      <c r="O5938" s="1" t="s">
        <v>11261</v>
      </c>
      <c r="P5938" s="1" t="s">
        <v>11261</v>
      </c>
      <c r="Q5938" t="s">
        <v>9937</v>
      </c>
      <c r="R5938">
        <v>597</v>
      </c>
      <c r="S5938" s="10" t="s">
        <v>11261</v>
      </c>
      <c r="T5938" s="1" t="s">
        <v>11261</v>
      </c>
    </row>
    <row r="5939" spans="1:20" hidden="1" x14ac:dyDescent="0.25">
      <c r="A5939" t="s">
        <v>24</v>
      </c>
      <c r="B5939" s="3" t="s">
        <v>11261</v>
      </c>
      <c r="C5939" t="s">
        <v>13906</v>
      </c>
      <c r="D5939" t="s">
        <v>22</v>
      </c>
      <c r="E5939" t="s">
        <v>5</v>
      </c>
      <c r="F5939" s="1" t="s">
        <v>11261</v>
      </c>
      <c r="G5939" t="s">
        <v>907</v>
      </c>
      <c r="H5939">
        <v>1336743</v>
      </c>
      <c r="I5939">
        <v>1338167</v>
      </c>
      <c r="J5939" t="s">
        <v>23</v>
      </c>
      <c r="K5939" t="s">
        <v>3831</v>
      </c>
      <c r="L5939" s="1" t="s">
        <v>11261</v>
      </c>
      <c r="M5939" s="1" t="s">
        <v>11261</v>
      </c>
      <c r="N5939" t="s">
        <v>1395</v>
      </c>
      <c r="O5939" t="s">
        <v>150</v>
      </c>
      <c r="P5939" s="1" t="s">
        <v>11261</v>
      </c>
      <c r="Q5939" t="s">
        <v>3830</v>
      </c>
      <c r="R5939">
        <v>1425</v>
      </c>
      <c r="S5939" s="9">
        <v>474</v>
      </c>
      <c r="T5939" s="1" t="s">
        <v>11261</v>
      </c>
    </row>
    <row r="5940" spans="1:20" hidden="1" x14ac:dyDescent="0.25">
      <c r="A5940" t="s">
        <v>20</v>
      </c>
      <c r="B5940" s="2" t="s">
        <v>21</v>
      </c>
      <c r="C5940" t="s">
        <v>13674</v>
      </c>
      <c r="D5940" t="s">
        <v>22</v>
      </c>
      <c r="E5940" t="s">
        <v>5</v>
      </c>
      <c r="F5940" s="1" t="s">
        <v>11261</v>
      </c>
      <c r="G5940" t="s">
        <v>907</v>
      </c>
      <c r="H5940">
        <v>1232891</v>
      </c>
      <c r="I5940">
        <v>1233484</v>
      </c>
      <c r="J5940" t="s">
        <v>23</v>
      </c>
      <c r="K5940" s="1" t="s">
        <v>11261</v>
      </c>
      <c r="L5940" s="1" t="s">
        <v>11261</v>
      </c>
      <c r="M5940" s="1" t="s">
        <v>11261</v>
      </c>
      <c r="N5940" s="1" t="s">
        <v>11261</v>
      </c>
      <c r="O5940" s="1" t="s">
        <v>11261</v>
      </c>
      <c r="P5940" s="1" t="s">
        <v>11261</v>
      </c>
      <c r="Q5940" t="s">
        <v>3583</v>
      </c>
      <c r="R5940">
        <v>594</v>
      </c>
      <c r="S5940" s="10" t="s">
        <v>11261</v>
      </c>
      <c r="T5940" s="1" t="s">
        <v>11261</v>
      </c>
    </row>
    <row r="5941" spans="1:20" hidden="1" x14ac:dyDescent="0.25">
      <c r="A5941" t="s">
        <v>24</v>
      </c>
      <c r="B5941" s="3" t="s">
        <v>11261</v>
      </c>
      <c r="C5941" t="s">
        <v>13675</v>
      </c>
      <c r="D5941" t="s">
        <v>22</v>
      </c>
      <c r="E5941" t="s">
        <v>5</v>
      </c>
      <c r="F5941" s="1" t="s">
        <v>11261</v>
      </c>
      <c r="G5941" t="s">
        <v>907</v>
      </c>
      <c r="H5941">
        <v>1232891</v>
      </c>
      <c r="I5941">
        <v>1233484</v>
      </c>
      <c r="J5941" t="s">
        <v>23</v>
      </c>
      <c r="K5941" t="s">
        <v>3584</v>
      </c>
      <c r="L5941" s="1" t="s">
        <v>11261</v>
      </c>
      <c r="M5941" s="1" t="s">
        <v>11261</v>
      </c>
      <c r="N5941" t="s">
        <v>27</v>
      </c>
      <c r="O5941" s="1" t="s">
        <v>11261</v>
      </c>
      <c r="P5941" s="1" t="s">
        <v>11261</v>
      </c>
      <c r="Q5941" t="s">
        <v>3583</v>
      </c>
      <c r="R5941">
        <v>594</v>
      </c>
      <c r="S5941" s="9">
        <v>197</v>
      </c>
      <c r="T5941" s="1" t="s">
        <v>11261</v>
      </c>
    </row>
    <row r="5942" spans="1:20" hidden="1" x14ac:dyDescent="0.25">
      <c r="A5942" t="s">
        <v>24</v>
      </c>
      <c r="B5942" s="3" t="s">
        <v>11261</v>
      </c>
      <c r="C5942" t="s">
        <v>14782</v>
      </c>
      <c r="D5942" t="s">
        <v>22</v>
      </c>
      <c r="E5942" t="s">
        <v>5</v>
      </c>
      <c r="F5942" s="1" t="s">
        <v>11261</v>
      </c>
      <c r="G5942" t="s">
        <v>907</v>
      </c>
      <c r="H5942">
        <v>1789368</v>
      </c>
      <c r="I5942">
        <v>1790792</v>
      </c>
      <c r="J5942" t="s">
        <v>23</v>
      </c>
      <c r="K5942" t="s">
        <v>4748</v>
      </c>
      <c r="L5942" s="1" t="s">
        <v>11261</v>
      </c>
      <c r="M5942" s="1" t="s">
        <v>11261</v>
      </c>
      <c r="N5942" t="s">
        <v>2985</v>
      </c>
      <c r="O5942" s="1" t="s">
        <v>11261</v>
      </c>
      <c r="P5942" s="1" t="s">
        <v>11261</v>
      </c>
      <c r="Q5942" t="s">
        <v>4747</v>
      </c>
      <c r="R5942">
        <v>1425</v>
      </c>
      <c r="S5942" s="9">
        <v>474</v>
      </c>
      <c r="T5942" s="1" t="s">
        <v>11261</v>
      </c>
    </row>
    <row r="5943" spans="1:20" hidden="1" x14ac:dyDescent="0.25">
      <c r="A5943" t="s">
        <v>20</v>
      </c>
      <c r="B5943" s="2" t="s">
        <v>21</v>
      </c>
      <c r="C5943" t="s">
        <v>15680</v>
      </c>
      <c r="D5943" t="s">
        <v>22</v>
      </c>
      <c r="E5943" t="s">
        <v>5</v>
      </c>
      <c r="F5943" s="1" t="s">
        <v>11261</v>
      </c>
      <c r="G5943" t="s">
        <v>907</v>
      </c>
      <c r="H5943">
        <v>2287506</v>
      </c>
      <c r="I5943">
        <v>2288099</v>
      </c>
      <c r="J5943" t="s">
        <v>23</v>
      </c>
      <c r="K5943" s="1" t="s">
        <v>11261</v>
      </c>
      <c r="L5943" s="1" t="s">
        <v>11261</v>
      </c>
      <c r="M5943" s="1" t="s">
        <v>11261</v>
      </c>
      <c r="N5943" s="1" t="s">
        <v>11261</v>
      </c>
      <c r="O5943" s="1" t="s">
        <v>11261</v>
      </c>
      <c r="P5943" s="1" t="s">
        <v>11261</v>
      </c>
      <c r="Q5943" t="s">
        <v>5727</v>
      </c>
      <c r="R5943">
        <v>594</v>
      </c>
      <c r="S5943" s="10" t="s">
        <v>11261</v>
      </c>
      <c r="T5943" s="1" t="s">
        <v>11261</v>
      </c>
    </row>
    <row r="5944" spans="1:20" hidden="1" x14ac:dyDescent="0.25">
      <c r="A5944" t="s">
        <v>24</v>
      </c>
      <c r="B5944" s="3" t="s">
        <v>11261</v>
      </c>
      <c r="C5944" t="s">
        <v>15681</v>
      </c>
      <c r="D5944" t="s">
        <v>22</v>
      </c>
      <c r="E5944" t="s">
        <v>5</v>
      </c>
      <c r="F5944" s="1" t="s">
        <v>11261</v>
      </c>
      <c r="G5944" t="s">
        <v>907</v>
      </c>
      <c r="H5944">
        <v>2287506</v>
      </c>
      <c r="I5944">
        <v>2288099</v>
      </c>
      <c r="J5944" t="s">
        <v>23</v>
      </c>
      <c r="K5944" t="s">
        <v>5728</v>
      </c>
      <c r="L5944" s="1" t="s">
        <v>11261</v>
      </c>
      <c r="M5944" s="1" t="s">
        <v>11261</v>
      </c>
      <c r="N5944" t="s">
        <v>27</v>
      </c>
      <c r="O5944" s="1" t="s">
        <v>11261</v>
      </c>
      <c r="P5944" s="1" t="s">
        <v>11261</v>
      </c>
      <c r="Q5944" t="s">
        <v>5727</v>
      </c>
      <c r="R5944">
        <v>594</v>
      </c>
      <c r="S5944" s="9">
        <v>197</v>
      </c>
      <c r="T5944" s="1" t="s">
        <v>11261</v>
      </c>
    </row>
    <row r="5945" spans="1:20" hidden="1" x14ac:dyDescent="0.25">
      <c r="A5945" t="s">
        <v>20</v>
      </c>
      <c r="B5945" s="2" t="s">
        <v>21</v>
      </c>
      <c r="C5945" t="s">
        <v>17626</v>
      </c>
      <c r="D5945" t="s">
        <v>22</v>
      </c>
      <c r="E5945" t="s">
        <v>5</v>
      </c>
      <c r="F5945" s="1" t="s">
        <v>11261</v>
      </c>
      <c r="G5945" t="s">
        <v>907</v>
      </c>
      <c r="H5945">
        <v>3313194</v>
      </c>
      <c r="I5945">
        <v>3313787</v>
      </c>
      <c r="J5945" t="s">
        <v>23</v>
      </c>
      <c r="K5945" s="1" t="s">
        <v>11261</v>
      </c>
      <c r="L5945" s="1" t="s">
        <v>11261</v>
      </c>
      <c r="M5945" s="1" t="s">
        <v>11261</v>
      </c>
      <c r="N5945" s="1" t="s">
        <v>11261</v>
      </c>
      <c r="O5945" s="1" t="s">
        <v>11261</v>
      </c>
      <c r="P5945" s="1" t="s">
        <v>11261</v>
      </c>
      <c r="Q5945" t="s">
        <v>7776</v>
      </c>
      <c r="R5945">
        <v>594</v>
      </c>
      <c r="S5945" s="10" t="s">
        <v>11261</v>
      </c>
      <c r="T5945" s="1" t="s">
        <v>11261</v>
      </c>
    </row>
    <row r="5946" spans="1:20" hidden="1" x14ac:dyDescent="0.25">
      <c r="A5946" t="s">
        <v>24</v>
      </c>
      <c r="B5946" s="3" t="s">
        <v>11261</v>
      </c>
      <c r="C5946" t="s">
        <v>17627</v>
      </c>
      <c r="D5946" t="s">
        <v>22</v>
      </c>
      <c r="E5946" t="s">
        <v>5</v>
      </c>
      <c r="F5946" s="1" t="s">
        <v>11261</v>
      </c>
      <c r="G5946" t="s">
        <v>907</v>
      </c>
      <c r="H5946">
        <v>3313194</v>
      </c>
      <c r="I5946">
        <v>3313787</v>
      </c>
      <c r="J5946" t="s">
        <v>23</v>
      </c>
      <c r="K5946" t="s">
        <v>7777</v>
      </c>
      <c r="L5946" s="1" t="s">
        <v>11261</v>
      </c>
      <c r="M5946" s="1" t="s">
        <v>11261</v>
      </c>
      <c r="N5946" t="s">
        <v>27</v>
      </c>
      <c r="O5946" s="1" t="s">
        <v>11261</v>
      </c>
      <c r="P5946" s="1" t="s">
        <v>11261</v>
      </c>
      <c r="Q5946" t="s">
        <v>7776</v>
      </c>
      <c r="R5946">
        <v>594</v>
      </c>
      <c r="S5946" s="9">
        <v>197</v>
      </c>
      <c r="T5946" s="1" t="s">
        <v>11261</v>
      </c>
    </row>
    <row r="5947" spans="1:20" hidden="1" x14ac:dyDescent="0.25">
      <c r="A5947" t="s">
        <v>20</v>
      </c>
      <c r="B5947" s="2" t="s">
        <v>21</v>
      </c>
      <c r="C5947" t="s">
        <v>18377</v>
      </c>
      <c r="D5947" t="s">
        <v>22</v>
      </c>
      <c r="E5947" t="s">
        <v>5</v>
      </c>
      <c r="F5947" s="1" t="s">
        <v>11261</v>
      </c>
      <c r="G5947" t="s">
        <v>907</v>
      </c>
      <c r="H5947">
        <v>3709996</v>
      </c>
      <c r="I5947">
        <v>3710589</v>
      </c>
      <c r="J5947" t="s">
        <v>37</v>
      </c>
      <c r="K5947" s="1" t="s">
        <v>11261</v>
      </c>
      <c r="L5947" s="1" t="s">
        <v>11261</v>
      </c>
      <c r="M5947" s="1" t="s">
        <v>11261</v>
      </c>
      <c r="N5947" s="1" t="s">
        <v>11261</v>
      </c>
      <c r="O5947" s="1" t="s">
        <v>11261</v>
      </c>
      <c r="P5947" s="1" t="s">
        <v>11261</v>
      </c>
      <c r="Q5947" t="s">
        <v>8598</v>
      </c>
      <c r="R5947">
        <v>594</v>
      </c>
      <c r="S5947" s="10" t="s">
        <v>11261</v>
      </c>
      <c r="T5947" s="1" t="s">
        <v>11261</v>
      </c>
    </row>
    <row r="5948" spans="1:20" hidden="1" x14ac:dyDescent="0.25">
      <c r="A5948" t="s">
        <v>24</v>
      </c>
      <c r="B5948" s="3" t="s">
        <v>11261</v>
      </c>
      <c r="C5948" t="s">
        <v>18378</v>
      </c>
      <c r="D5948" t="s">
        <v>22</v>
      </c>
      <c r="E5948" t="s">
        <v>5</v>
      </c>
      <c r="F5948" s="1" t="s">
        <v>11261</v>
      </c>
      <c r="G5948" t="s">
        <v>907</v>
      </c>
      <c r="H5948">
        <v>3709996</v>
      </c>
      <c r="I5948">
        <v>3710589</v>
      </c>
      <c r="J5948" t="s">
        <v>37</v>
      </c>
      <c r="K5948" t="s">
        <v>8599</v>
      </c>
      <c r="L5948" s="1" t="s">
        <v>11261</v>
      </c>
      <c r="M5948" s="1" t="s">
        <v>11261</v>
      </c>
      <c r="N5948" t="s">
        <v>27</v>
      </c>
      <c r="O5948" s="1" t="s">
        <v>11261</v>
      </c>
      <c r="P5948" s="1" t="s">
        <v>11261</v>
      </c>
      <c r="Q5948" t="s">
        <v>8598</v>
      </c>
      <c r="R5948">
        <v>594</v>
      </c>
      <c r="S5948" s="9">
        <v>197</v>
      </c>
      <c r="T5948" s="1" t="s">
        <v>11261</v>
      </c>
    </row>
    <row r="5949" spans="1:20" hidden="1" x14ac:dyDescent="0.25">
      <c r="A5949" t="s">
        <v>20</v>
      </c>
      <c r="B5949" s="2" t="s">
        <v>21</v>
      </c>
      <c r="C5949" t="s">
        <v>18612</v>
      </c>
      <c r="D5949" t="s">
        <v>22</v>
      </c>
      <c r="E5949" t="s">
        <v>5</v>
      </c>
      <c r="F5949" s="1" t="s">
        <v>11261</v>
      </c>
      <c r="G5949" t="s">
        <v>907</v>
      </c>
      <c r="H5949">
        <v>3827031</v>
      </c>
      <c r="I5949">
        <v>3827624</v>
      </c>
      <c r="J5949" t="s">
        <v>37</v>
      </c>
      <c r="K5949" s="1" t="s">
        <v>11261</v>
      </c>
      <c r="L5949" s="1" t="s">
        <v>11261</v>
      </c>
      <c r="M5949" s="1" t="s">
        <v>11261</v>
      </c>
      <c r="N5949" s="1" t="s">
        <v>11261</v>
      </c>
      <c r="O5949" s="1" t="s">
        <v>11261</v>
      </c>
      <c r="P5949" s="1" t="s">
        <v>11261</v>
      </c>
      <c r="Q5949" t="s">
        <v>8875</v>
      </c>
      <c r="R5949">
        <v>594</v>
      </c>
      <c r="S5949" s="10" t="s">
        <v>11261</v>
      </c>
      <c r="T5949" s="1" t="s">
        <v>11261</v>
      </c>
    </row>
    <row r="5950" spans="1:20" hidden="1" x14ac:dyDescent="0.25">
      <c r="A5950" t="s">
        <v>24</v>
      </c>
      <c r="B5950" s="3" t="s">
        <v>11261</v>
      </c>
      <c r="C5950" t="s">
        <v>18613</v>
      </c>
      <c r="D5950" t="s">
        <v>22</v>
      </c>
      <c r="E5950" t="s">
        <v>5</v>
      </c>
      <c r="F5950" s="1" t="s">
        <v>11261</v>
      </c>
      <c r="G5950" t="s">
        <v>907</v>
      </c>
      <c r="H5950">
        <v>3827031</v>
      </c>
      <c r="I5950">
        <v>3827624</v>
      </c>
      <c r="J5950" t="s">
        <v>37</v>
      </c>
      <c r="K5950" t="s">
        <v>8876</v>
      </c>
      <c r="L5950" s="1" t="s">
        <v>11261</v>
      </c>
      <c r="M5950" s="1" t="s">
        <v>11261</v>
      </c>
      <c r="N5950" t="s">
        <v>265</v>
      </c>
      <c r="O5950" s="1" t="s">
        <v>11261</v>
      </c>
      <c r="P5950" s="1" t="s">
        <v>11261</v>
      </c>
      <c r="Q5950" t="s">
        <v>8875</v>
      </c>
      <c r="R5950">
        <v>594</v>
      </c>
      <c r="S5950" s="9">
        <v>197</v>
      </c>
      <c r="T5950" s="1" t="s">
        <v>11261</v>
      </c>
    </row>
    <row r="5951" spans="1:20" hidden="1" x14ac:dyDescent="0.25">
      <c r="A5951" t="s">
        <v>20</v>
      </c>
      <c r="B5951" s="2" t="s">
        <v>21</v>
      </c>
      <c r="C5951" t="s">
        <v>19426</v>
      </c>
      <c r="D5951" t="s">
        <v>22</v>
      </c>
      <c r="E5951" t="s">
        <v>5</v>
      </c>
      <c r="F5951" s="1" t="s">
        <v>11261</v>
      </c>
      <c r="G5951" t="s">
        <v>907</v>
      </c>
      <c r="H5951">
        <v>4216510</v>
      </c>
      <c r="I5951">
        <v>4217103</v>
      </c>
      <c r="J5951" t="s">
        <v>37</v>
      </c>
      <c r="K5951" s="1" t="s">
        <v>11261</v>
      </c>
      <c r="L5951" s="1" t="s">
        <v>11261</v>
      </c>
      <c r="M5951" s="1" t="s">
        <v>11261</v>
      </c>
      <c r="N5951" s="1" t="s">
        <v>11261</v>
      </c>
      <c r="O5951" s="1" t="s">
        <v>11261</v>
      </c>
      <c r="P5951" s="1" t="s">
        <v>11261</v>
      </c>
      <c r="Q5951" t="s">
        <v>9796</v>
      </c>
      <c r="R5951">
        <v>594</v>
      </c>
      <c r="S5951" s="10" t="s">
        <v>11261</v>
      </c>
      <c r="T5951" s="1" t="s">
        <v>11261</v>
      </c>
    </row>
    <row r="5952" spans="1:20" hidden="1" x14ac:dyDescent="0.25">
      <c r="A5952" t="s">
        <v>24</v>
      </c>
      <c r="B5952" s="3" t="s">
        <v>11261</v>
      </c>
      <c r="C5952" t="s">
        <v>17307</v>
      </c>
      <c r="D5952" t="s">
        <v>22</v>
      </c>
      <c r="E5952" t="s">
        <v>5</v>
      </c>
      <c r="F5952" s="1" t="s">
        <v>11261</v>
      </c>
      <c r="G5952" t="s">
        <v>907</v>
      </c>
      <c r="H5952">
        <v>3143491</v>
      </c>
      <c r="I5952">
        <v>3144915</v>
      </c>
      <c r="J5952" t="s">
        <v>37</v>
      </c>
      <c r="K5952" t="s">
        <v>7433</v>
      </c>
      <c r="L5952" s="1" t="s">
        <v>11261</v>
      </c>
      <c r="M5952" s="1" t="s">
        <v>11261</v>
      </c>
      <c r="N5952" t="s">
        <v>7434</v>
      </c>
      <c r="O5952" s="1" t="s">
        <v>11261</v>
      </c>
      <c r="P5952" s="1" t="s">
        <v>11261</v>
      </c>
      <c r="Q5952" t="s">
        <v>7432</v>
      </c>
      <c r="R5952">
        <v>1425</v>
      </c>
      <c r="S5952" s="9">
        <v>474</v>
      </c>
      <c r="T5952" s="1" t="s">
        <v>11261</v>
      </c>
    </row>
    <row r="5953" spans="1:20" hidden="1" x14ac:dyDescent="0.25">
      <c r="A5953" t="s">
        <v>20</v>
      </c>
      <c r="B5953" s="2" t="s">
        <v>21</v>
      </c>
      <c r="C5953" t="s">
        <v>19971</v>
      </c>
      <c r="D5953" t="s">
        <v>22</v>
      </c>
      <c r="E5953" t="s">
        <v>5</v>
      </c>
      <c r="F5953" s="1" t="s">
        <v>11261</v>
      </c>
      <c r="G5953" t="s">
        <v>907</v>
      </c>
      <c r="H5953">
        <v>4462613</v>
      </c>
      <c r="I5953">
        <v>4463206</v>
      </c>
      <c r="J5953" t="s">
        <v>37</v>
      </c>
      <c r="K5953" s="1" t="s">
        <v>11261</v>
      </c>
      <c r="L5953" s="1" t="s">
        <v>11261</v>
      </c>
      <c r="M5953" s="1" t="s">
        <v>11261</v>
      </c>
      <c r="N5953" s="1" t="s">
        <v>11261</v>
      </c>
      <c r="O5953" s="1" t="s">
        <v>11261</v>
      </c>
      <c r="P5953" s="1" t="s">
        <v>11261</v>
      </c>
      <c r="Q5953" t="s">
        <v>10413</v>
      </c>
      <c r="R5953">
        <v>594</v>
      </c>
      <c r="S5953" s="10" t="s">
        <v>11261</v>
      </c>
      <c r="T5953" s="1" t="s">
        <v>11261</v>
      </c>
    </row>
    <row r="5954" spans="1:20" hidden="1" x14ac:dyDescent="0.25">
      <c r="A5954" t="s">
        <v>24</v>
      </c>
      <c r="B5954" s="3" t="s">
        <v>11261</v>
      </c>
      <c r="C5954" t="s">
        <v>17403</v>
      </c>
      <c r="D5954" t="s">
        <v>22</v>
      </c>
      <c r="E5954" t="s">
        <v>5</v>
      </c>
      <c r="F5954" s="1" t="s">
        <v>11261</v>
      </c>
      <c r="G5954" t="s">
        <v>907</v>
      </c>
      <c r="H5954">
        <v>3198252</v>
      </c>
      <c r="I5954">
        <v>3199676</v>
      </c>
      <c r="J5954" t="s">
        <v>37</v>
      </c>
      <c r="K5954" t="s">
        <v>7537</v>
      </c>
      <c r="L5954" s="1" t="s">
        <v>11261</v>
      </c>
      <c r="M5954" s="1" t="s">
        <v>11261</v>
      </c>
      <c r="N5954" t="s">
        <v>635</v>
      </c>
      <c r="O5954" s="1" t="s">
        <v>11261</v>
      </c>
      <c r="P5954" s="1" t="s">
        <v>11261</v>
      </c>
      <c r="Q5954" t="s">
        <v>7536</v>
      </c>
      <c r="R5954">
        <v>1425</v>
      </c>
      <c r="S5954" s="9">
        <v>474</v>
      </c>
      <c r="T5954" s="1" t="s">
        <v>11261</v>
      </c>
    </row>
    <row r="5955" spans="1:20" hidden="1" x14ac:dyDescent="0.25">
      <c r="A5955" t="s">
        <v>20</v>
      </c>
      <c r="B5955" s="2" t="s">
        <v>21</v>
      </c>
      <c r="C5955" t="s">
        <v>20190</v>
      </c>
      <c r="D5955" t="s">
        <v>22</v>
      </c>
      <c r="E5955" t="s">
        <v>5</v>
      </c>
      <c r="F5955" s="1" t="s">
        <v>11261</v>
      </c>
      <c r="G5955" t="s">
        <v>907</v>
      </c>
      <c r="H5955">
        <v>4568266</v>
      </c>
      <c r="I5955">
        <v>4568859</v>
      </c>
      <c r="J5955" t="s">
        <v>23</v>
      </c>
      <c r="K5955" s="1" t="s">
        <v>11261</v>
      </c>
      <c r="L5955" s="1" t="s">
        <v>11261</v>
      </c>
      <c r="M5955" s="1" t="s">
        <v>11261</v>
      </c>
      <c r="N5955" s="1" t="s">
        <v>11261</v>
      </c>
      <c r="O5955" s="1" t="s">
        <v>11261</v>
      </c>
      <c r="P5955" s="1" t="s">
        <v>11261</v>
      </c>
      <c r="Q5955" t="s">
        <v>10650</v>
      </c>
      <c r="R5955">
        <v>594</v>
      </c>
      <c r="S5955" s="10" t="s">
        <v>11261</v>
      </c>
      <c r="T5955" s="1" t="s">
        <v>11261</v>
      </c>
    </row>
    <row r="5956" spans="1:20" hidden="1" x14ac:dyDescent="0.25">
      <c r="A5956" t="s">
        <v>24</v>
      </c>
      <c r="B5956" s="3" t="s">
        <v>11261</v>
      </c>
      <c r="C5956" t="s">
        <v>11454</v>
      </c>
      <c r="D5956" t="s">
        <v>22</v>
      </c>
      <c r="E5956" t="s">
        <v>5</v>
      </c>
      <c r="F5956" s="1" t="s">
        <v>11261</v>
      </c>
      <c r="G5956" t="s">
        <v>907</v>
      </c>
      <c r="H5956">
        <v>88436</v>
      </c>
      <c r="I5956">
        <v>89863</v>
      </c>
      <c r="J5956" t="s">
        <v>23</v>
      </c>
      <c r="K5956" t="s">
        <v>1113</v>
      </c>
      <c r="L5956" s="1" t="s">
        <v>11261</v>
      </c>
      <c r="M5956" s="1" t="s">
        <v>11261</v>
      </c>
      <c r="N5956" t="s">
        <v>1114</v>
      </c>
      <c r="O5956" s="1" t="s">
        <v>11261</v>
      </c>
      <c r="P5956" s="1" t="s">
        <v>11261</v>
      </c>
      <c r="Q5956" t="s">
        <v>1112</v>
      </c>
      <c r="R5956">
        <v>1428</v>
      </c>
      <c r="S5956" s="9">
        <v>475</v>
      </c>
      <c r="T5956" s="1" t="s">
        <v>11261</v>
      </c>
    </row>
    <row r="5957" spans="1:20" hidden="1" x14ac:dyDescent="0.25">
      <c r="A5957" t="s">
        <v>20</v>
      </c>
      <c r="B5957" s="2" t="s">
        <v>21</v>
      </c>
      <c r="C5957" t="s">
        <v>13017</v>
      </c>
      <c r="D5957" t="s">
        <v>22</v>
      </c>
      <c r="E5957" t="s">
        <v>5</v>
      </c>
      <c r="F5957" s="1" t="s">
        <v>11261</v>
      </c>
      <c r="G5957" t="s">
        <v>907</v>
      </c>
      <c r="H5957">
        <v>891332</v>
      </c>
      <c r="I5957">
        <v>891922</v>
      </c>
      <c r="J5957" t="s">
        <v>37</v>
      </c>
      <c r="K5957" s="1" t="s">
        <v>11261</v>
      </c>
      <c r="L5957" s="1" t="s">
        <v>11261</v>
      </c>
      <c r="M5957" s="1" t="s">
        <v>11261</v>
      </c>
      <c r="N5957" s="1" t="s">
        <v>11261</v>
      </c>
      <c r="O5957" s="1" t="s">
        <v>11261</v>
      </c>
      <c r="P5957" s="1" t="s">
        <v>11261</v>
      </c>
      <c r="Q5957" t="s">
        <v>2826</v>
      </c>
      <c r="R5957">
        <v>591</v>
      </c>
      <c r="S5957" s="10" t="s">
        <v>11261</v>
      </c>
      <c r="T5957" s="1" t="s">
        <v>11261</v>
      </c>
    </row>
    <row r="5958" spans="1:20" hidden="1" x14ac:dyDescent="0.25">
      <c r="A5958" t="s">
        <v>24</v>
      </c>
      <c r="B5958" s="3" t="s">
        <v>11261</v>
      </c>
      <c r="C5958" t="s">
        <v>13018</v>
      </c>
      <c r="D5958" t="s">
        <v>22</v>
      </c>
      <c r="E5958" t="s">
        <v>5</v>
      </c>
      <c r="F5958" s="1" t="s">
        <v>11261</v>
      </c>
      <c r="G5958" t="s">
        <v>907</v>
      </c>
      <c r="H5958">
        <v>891332</v>
      </c>
      <c r="I5958">
        <v>891922</v>
      </c>
      <c r="J5958" t="s">
        <v>37</v>
      </c>
      <c r="K5958" t="s">
        <v>2827</v>
      </c>
      <c r="L5958" s="1" t="s">
        <v>11261</v>
      </c>
      <c r="M5958" s="1" t="s">
        <v>11261</v>
      </c>
      <c r="N5958" t="s">
        <v>27</v>
      </c>
      <c r="O5958" s="1" t="s">
        <v>11261</v>
      </c>
      <c r="P5958" s="1" t="s">
        <v>11261</v>
      </c>
      <c r="Q5958" t="s">
        <v>2826</v>
      </c>
      <c r="R5958">
        <v>591</v>
      </c>
      <c r="S5958" s="9">
        <v>196</v>
      </c>
      <c r="T5958" s="1" t="s">
        <v>11261</v>
      </c>
    </row>
    <row r="5959" spans="1:20" hidden="1" x14ac:dyDescent="0.25">
      <c r="A5959" t="s">
        <v>20</v>
      </c>
      <c r="B5959" s="2" t="s">
        <v>21</v>
      </c>
      <c r="C5959" t="s">
        <v>13590</v>
      </c>
      <c r="D5959" t="s">
        <v>22</v>
      </c>
      <c r="E5959" t="s">
        <v>5</v>
      </c>
      <c r="F5959" s="1" t="s">
        <v>11261</v>
      </c>
      <c r="G5959" t="s">
        <v>907</v>
      </c>
      <c r="H5959">
        <v>1188925</v>
      </c>
      <c r="I5959">
        <v>1189515</v>
      </c>
      <c r="J5959" t="s">
        <v>23</v>
      </c>
      <c r="K5959" s="1" t="s">
        <v>11261</v>
      </c>
      <c r="L5959" s="1" t="s">
        <v>11261</v>
      </c>
      <c r="M5959" s="1" t="s">
        <v>11261</v>
      </c>
      <c r="N5959" s="1" t="s">
        <v>11261</v>
      </c>
      <c r="O5959" s="1" t="s">
        <v>11261</v>
      </c>
      <c r="P5959" s="1" t="s">
        <v>11261</v>
      </c>
      <c r="Q5959" t="s">
        <v>3492</v>
      </c>
      <c r="R5959">
        <v>591</v>
      </c>
      <c r="S5959" s="10" t="s">
        <v>11261</v>
      </c>
      <c r="T5959" s="1" t="s">
        <v>11261</v>
      </c>
    </row>
    <row r="5960" spans="1:20" hidden="1" x14ac:dyDescent="0.25">
      <c r="A5960" t="s">
        <v>24</v>
      </c>
      <c r="B5960" s="3" t="s">
        <v>11261</v>
      </c>
      <c r="C5960" t="s">
        <v>12157</v>
      </c>
      <c r="D5960" t="s">
        <v>22</v>
      </c>
      <c r="E5960" t="s">
        <v>5</v>
      </c>
      <c r="F5960" s="1" t="s">
        <v>11261</v>
      </c>
      <c r="G5960" t="s">
        <v>907</v>
      </c>
      <c r="H5960">
        <v>453197</v>
      </c>
      <c r="I5960">
        <v>454624</v>
      </c>
      <c r="J5960" t="s">
        <v>23</v>
      </c>
      <c r="K5960" t="s">
        <v>1873</v>
      </c>
      <c r="L5960" s="1" t="s">
        <v>11261</v>
      </c>
      <c r="M5960" s="1" t="s">
        <v>11261</v>
      </c>
      <c r="N5960" t="s">
        <v>392</v>
      </c>
      <c r="O5960" s="1" t="s">
        <v>11261</v>
      </c>
      <c r="P5960" s="1" t="s">
        <v>11261</v>
      </c>
      <c r="Q5960" t="s">
        <v>1872</v>
      </c>
      <c r="R5960">
        <v>1428</v>
      </c>
      <c r="S5960" s="9">
        <v>475</v>
      </c>
      <c r="T5960" s="1" t="s">
        <v>11261</v>
      </c>
    </row>
    <row r="5961" spans="1:20" hidden="1" x14ac:dyDescent="0.25">
      <c r="A5961" t="s">
        <v>20</v>
      </c>
      <c r="B5961" s="2" t="s">
        <v>21</v>
      </c>
      <c r="C5961" t="s">
        <v>14585</v>
      </c>
      <c r="D5961" t="s">
        <v>22</v>
      </c>
      <c r="E5961" t="s">
        <v>5</v>
      </c>
      <c r="F5961" s="1" t="s">
        <v>11261</v>
      </c>
      <c r="G5961" t="s">
        <v>907</v>
      </c>
      <c r="H5961">
        <v>1668881</v>
      </c>
      <c r="I5961">
        <v>1669471</v>
      </c>
      <c r="J5961" t="s">
        <v>37</v>
      </c>
      <c r="K5961" s="1" t="s">
        <v>11261</v>
      </c>
      <c r="L5961" s="1" t="s">
        <v>11261</v>
      </c>
      <c r="M5961" s="1" t="s">
        <v>11261</v>
      </c>
      <c r="N5961" s="1" t="s">
        <v>11261</v>
      </c>
      <c r="O5961" s="1" t="s">
        <v>11261</v>
      </c>
      <c r="P5961" s="1" t="s">
        <v>11261</v>
      </c>
      <c r="Q5961" t="s">
        <v>4539</v>
      </c>
      <c r="R5961">
        <v>591</v>
      </c>
      <c r="S5961" s="10" t="s">
        <v>11261</v>
      </c>
      <c r="T5961" s="1" t="s">
        <v>11261</v>
      </c>
    </row>
    <row r="5962" spans="1:20" hidden="1" x14ac:dyDescent="0.25">
      <c r="A5962" t="s">
        <v>24</v>
      </c>
      <c r="B5962" s="3" t="s">
        <v>11261</v>
      </c>
      <c r="C5962" t="s">
        <v>14586</v>
      </c>
      <c r="D5962" t="s">
        <v>22</v>
      </c>
      <c r="E5962" t="s">
        <v>5</v>
      </c>
      <c r="F5962" s="1" t="s">
        <v>11261</v>
      </c>
      <c r="G5962" t="s">
        <v>907</v>
      </c>
      <c r="H5962">
        <v>1668881</v>
      </c>
      <c r="I5962">
        <v>1669471</v>
      </c>
      <c r="J5962" t="s">
        <v>37</v>
      </c>
      <c r="K5962" t="s">
        <v>4540</v>
      </c>
      <c r="L5962" s="1" t="s">
        <v>11261</v>
      </c>
      <c r="M5962" s="1" t="s">
        <v>11261</v>
      </c>
      <c r="N5962" t="s">
        <v>27</v>
      </c>
      <c r="O5962" s="1" t="s">
        <v>11261</v>
      </c>
      <c r="P5962" s="1" t="s">
        <v>11261</v>
      </c>
      <c r="Q5962" t="s">
        <v>4539</v>
      </c>
      <c r="R5962">
        <v>591</v>
      </c>
      <c r="S5962" s="9">
        <v>196</v>
      </c>
      <c r="T5962" s="1" t="s">
        <v>11261</v>
      </c>
    </row>
    <row r="5963" spans="1:20" hidden="1" x14ac:dyDescent="0.25">
      <c r="A5963" t="s">
        <v>20</v>
      </c>
      <c r="B5963" s="2" t="s">
        <v>21</v>
      </c>
      <c r="C5963" t="s">
        <v>14743</v>
      </c>
      <c r="D5963" t="s">
        <v>22</v>
      </c>
      <c r="E5963" t="s">
        <v>5</v>
      </c>
      <c r="F5963" s="1" t="s">
        <v>11261</v>
      </c>
      <c r="G5963" t="s">
        <v>907</v>
      </c>
      <c r="H5963">
        <v>1767915</v>
      </c>
      <c r="I5963">
        <v>1768505</v>
      </c>
      <c r="J5963" t="s">
        <v>23</v>
      </c>
      <c r="K5963" s="1" t="s">
        <v>11261</v>
      </c>
      <c r="L5963" s="1" t="s">
        <v>11261</v>
      </c>
      <c r="M5963" s="1" t="s">
        <v>11261</v>
      </c>
      <c r="N5963" s="1" t="s">
        <v>11261</v>
      </c>
      <c r="O5963" s="1" t="s">
        <v>11261</v>
      </c>
      <c r="P5963" s="1" t="s">
        <v>11261</v>
      </c>
      <c r="Q5963" t="s">
        <v>4707</v>
      </c>
      <c r="R5963">
        <v>591</v>
      </c>
      <c r="S5963" s="10" t="s">
        <v>11261</v>
      </c>
      <c r="T5963" s="1" t="s">
        <v>11261</v>
      </c>
    </row>
    <row r="5964" spans="1:20" hidden="1" x14ac:dyDescent="0.25">
      <c r="A5964" t="s">
        <v>24</v>
      </c>
      <c r="B5964" s="3" t="s">
        <v>11261</v>
      </c>
      <c r="C5964" t="s">
        <v>14744</v>
      </c>
      <c r="D5964" t="s">
        <v>22</v>
      </c>
      <c r="E5964" t="s">
        <v>5</v>
      </c>
      <c r="F5964" s="1" t="s">
        <v>11261</v>
      </c>
      <c r="G5964" t="s">
        <v>907</v>
      </c>
      <c r="H5964">
        <v>1767915</v>
      </c>
      <c r="I5964">
        <v>1768505</v>
      </c>
      <c r="J5964" t="s">
        <v>23</v>
      </c>
      <c r="K5964" t="s">
        <v>4708</v>
      </c>
      <c r="L5964" s="1" t="s">
        <v>11261</v>
      </c>
      <c r="M5964" s="1" t="s">
        <v>11261</v>
      </c>
      <c r="N5964" t="s">
        <v>4709</v>
      </c>
      <c r="O5964" s="1" t="s">
        <v>11261</v>
      </c>
      <c r="P5964" s="1" t="s">
        <v>11261</v>
      </c>
      <c r="Q5964" t="s">
        <v>4707</v>
      </c>
      <c r="R5964">
        <v>591</v>
      </c>
      <c r="S5964" s="9">
        <v>196</v>
      </c>
      <c r="T5964" s="1" t="s">
        <v>11261</v>
      </c>
    </row>
    <row r="5965" spans="1:20" hidden="1" x14ac:dyDescent="0.25">
      <c r="A5965" t="s">
        <v>20</v>
      </c>
      <c r="B5965" s="2" t="s">
        <v>21</v>
      </c>
      <c r="C5965" t="s">
        <v>14874</v>
      </c>
      <c r="D5965" t="s">
        <v>22</v>
      </c>
      <c r="E5965" t="s">
        <v>5</v>
      </c>
      <c r="F5965" s="1" t="s">
        <v>11261</v>
      </c>
      <c r="G5965" t="s">
        <v>907</v>
      </c>
      <c r="H5965">
        <v>1842435</v>
      </c>
      <c r="I5965">
        <v>1843025</v>
      </c>
      <c r="J5965" t="s">
        <v>23</v>
      </c>
      <c r="K5965" s="1" t="s">
        <v>11261</v>
      </c>
      <c r="L5965" s="1" t="s">
        <v>11261</v>
      </c>
      <c r="M5965" s="1" t="s">
        <v>11261</v>
      </c>
      <c r="N5965" s="1" t="s">
        <v>11261</v>
      </c>
      <c r="O5965" s="1" t="s">
        <v>11261</v>
      </c>
      <c r="P5965" s="1" t="s">
        <v>11261</v>
      </c>
      <c r="Q5965" t="s">
        <v>4843</v>
      </c>
      <c r="R5965">
        <v>591</v>
      </c>
      <c r="S5965" s="10" t="s">
        <v>11261</v>
      </c>
      <c r="T5965" s="1" t="s">
        <v>11261</v>
      </c>
    </row>
    <row r="5966" spans="1:20" hidden="1" x14ac:dyDescent="0.25">
      <c r="A5966" t="s">
        <v>24</v>
      </c>
      <c r="B5966" s="3" t="s">
        <v>11261</v>
      </c>
      <c r="C5966" t="s">
        <v>14875</v>
      </c>
      <c r="D5966" t="s">
        <v>22</v>
      </c>
      <c r="E5966" t="s">
        <v>5</v>
      </c>
      <c r="F5966" s="1" t="s">
        <v>11261</v>
      </c>
      <c r="G5966" t="s">
        <v>907</v>
      </c>
      <c r="H5966">
        <v>1842435</v>
      </c>
      <c r="I5966">
        <v>1843025</v>
      </c>
      <c r="J5966" t="s">
        <v>23</v>
      </c>
      <c r="K5966" t="s">
        <v>4844</v>
      </c>
      <c r="L5966" s="1" t="s">
        <v>11261</v>
      </c>
      <c r="M5966" s="1" t="s">
        <v>11261</v>
      </c>
      <c r="N5966" t="s">
        <v>418</v>
      </c>
      <c r="O5966" s="1" t="s">
        <v>11261</v>
      </c>
      <c r="P5966" s="1" t="s">
        <v>11261</v>
      </c>
      <c r="Q5966" t="s">
        <v>4843</v>
      </c>
      <c r="R5966">
        <v>591</v>
      </c>
      <c r="S5966" s="9">
        <v>196</v>
      </c>
      <c r="T5966" s="1" t="s">
        <v>11261</v>
      </c>
    </row>
    <row r="5967" spans="1:20" hidden="1" x14ac:dyDescent="0.25">
      <c r="A5967" t="s">
        <v>20</v>
      </c>
      <c r="B5967" s="2" t="s">
        <v>21</v>
      </c>
      <c r="C5967" t="s">
        <v>16350</v>
      </c>
      <c r="D5967" t="s">
        <v>22</v>
      </c>
      <c r="E5967" t="s">
        <v>5</v>
      </c>
      <c r="F5967" s="1" t="s">
        <v>11261</v>
      </c>
      <c r="G5967" t="s">
        <v>907</v>
      </c>
      <c r="H5967">
        <v>2619955</v>
      </c>
      <c r="I5967">
        <v>2620545</v>
      </c>
      <c r="J5967" t="s">
        <v>23</v>
      </c>
      <c r="K5967" s="1" t="s">
        <v>11261</v>
      </c>
      <c r="L5967" s="1" t="s">
        <v>11261</v>
      </c>
      <c r="M5967" s="1" t="s">
        <v>11261</v>
      </c>
      <c r="N5967" s="1" t="s">
        <v>11261</v>
      </c>
      <c r="O5967" s="1" t="s">
        <v>11261</v>
      </c>
      <c r="P5967" s="1" t="s">
        <v>11261</v>
      </c>
      <c r="Q5967" t="s">
        <v>6426</v>
      </c>
      <c r="R5967">
        <v>591</v>
      </c>
      <c r="S5967" s="10" t="s">
        <v>11261</v>
      </c>
      <c r="T5967" s="1" t="s">
        <v>11261</v>
      </c>
    </row>
    <row r="5968" spans="1:20" hidden="1" x14ac:dyDescent="0.25">
      <c r="A5968" t="s">
        <v>24</v>
      </c>
      <c r="B5968" s="3" t="s">
        <v>11261</v>
      </c>
      <c r="C5968" t="s">
        <v>16351</v>
      </c>
      <c r="D5968" t="s">
        <v>22</v>
      </c>
      <c r="E5968" t="s">
        <v>5</v>
      </c>
      <c r="F5968" s="1" t="s">
        <v>11261</v>
      </c>
      <c r="G5968" t="s">
        <v>907</v>
      </c>
      <c r="H5968">
        <v>2619955</v>
      </c>
      <c r="I5968">
        <v>2620545</v>
      </c>
      <c r="J5968" t="s">
        <v>23</v>
      </c>
      <c r="K5968" t="s">
        <v>6427</v>
      </c>
      <c r="L5968" s="1" t="s">
        <v>11261</v>
      </c>
      <c r="M5968" s="1" t="s">
        <v>11261</v>
      </c>
      <c r="N5968" t="s">
        <v>27</v>
      </c>
      <c r="O5968" s="1" t="s">
        <v>11261</v>
      </c>
      <c r="P5968" s="1" t="s">
        <v>11261</v>
      </c>
      <c r="Q5968" t="s">
        <v>6426</v>
      </c>
      <c r="R5968">
        <v>591</v>
      </c>
      <c r="S5968" s="9">
        <v>196</v>
      </c>
      <c r="T5968" s="1" t="s">
        <v>11261</v>
      </c>
    </row>
    <row r="5969" spans="1:20" hidden="1" x14ac:dyDescent="0.25">
      <c r="A5969" t="s">
        <v>20</v>
      </c>
      <c r="B5969" s="2" t="s">
        <v>21</v>
      </c>
      <c r="C5969" t="s">
        <v>18018</v>
      </c>
      <c r="D5969" t="s">
        <v>22</v>
      </c>
      <c r="E5969" t="s">
        <v>5</v>
      </c>
      <c r="F5969" s="1" t="s">
        <v>11261</v>
      </c>
      <c r="G5969" t="s">
        <v>907</v>
      </c>
      <c r="H5969">
        <v>3522692</v>
      </c>
      <c r="I5969">
        <v>3523282</v>
      </c>
      <c r="J5969" t="s">
        <v>23</v>
      </c>
      <c r="K5969" s="1" t="s">
        <v>11261</v>
      </c>
      <c r="L5969" s="1" t="s">
        <v>11261</v>
      </c>
      <c r="M5969" s="1" t="s">
        <v>11261</v>
      </c>
      <c r="N5969" s="1" t="s">
        <v>11261</v>
      </c>
      <c r="O5969" s="1" t="s">
        <v>11261</v>
      </c>
      <c r="P5969" s="1" t="s">
        <v>11261</v>
      </c>
      <c r="Q5969" t="s">
        <v>8200</v>
      </c>
      <c r="R5969">
        <v>591</v>
      </c>
      <c r="S5969" s="10" t="s">
        <v>11261</v>
      </c>
      <c r="T5969" s="1" t="s">
        <v>11261</v>
      </c>
    </row>
    <row r="5970" spans="1:20" hidden="1" x14ac:dyDescent="0.25">
      <c r="A5970" t="s">
        <v>24</v>
      </c>
      <c r="B5970" s="3" t="s">
        <v>11261</v>
      </c>
      <c r="C5970" t="s">
        <v>18019</v>
      </c>
      <c r="D5970" t="s">
        <v>22</v>
      </c>
      <c r="E5970" t="s">
        <v>5</v>
      </c>
      <c r="F5970" s="1" t="s">
        <v>11261</v>
      </c>
      <c r="G5970" t="s">
        <v>907</v>
      </c>
      <c r="H5970">
        <v>3522692</v>
      </c>
      <c r="I5970">
        <v>3523282</v>
      </c>
      <c r="J5970" t="s">
        <v>23</v>
      </c>
      <c r="K5970" t="s">
        <v>8201</v>
      </c>
      <c r="L5970" s="1" t="s">
        <v>11261</v>
      </c>
      <c r="M5970" s="1" t="s">
        <v>11261</v>
      </c>
      <c r="N5970" t="s">
        <v>666</v>
      </c>
      <c r="O5970" s="1" t="s">
        <v>11261</v>
      </c>
      <c r="P5970" s="1" t="s">
        <v>11261</v>
      </c>
      <c r="Q5970" t="s">
        <v>8200</v>
      </c>
      <c r="R5970">
        <v>591</v>
      </c>
      <c r="S5970" s="9">
        <v>196</v>
      </c>
      <c r="T5970" s="1" t="s">
        <v>11261</v>
      </c>
    </row>
    <row r="5971" spans="1:20" hidden="1" x14ac:dyDescent="0.25">
      <c r="A5971" t="s">
        <v>20</v>
      </c>
      <c r="B5971" s="2" t="s">
        <v>21</v>
      </c>
      <c r="C5971" t="s">
        <v>18218</v>
      </c>
      <c r="D5971" t="s">
        <v>22</v>
      </c>
      <c r="E5971" t="s">
        <v>5</v>
      </c>
      <c r="F5971" s="1" t="s">
        <v>11261</v>
      </c>
      <c r="G5971" t="s">
        <v>907</v>
      </c>
      <c r="H5971">
        <v>3629942</v>
      </c>
      <c r="I5971">
        <v>3630532</v>
      </c>
      <c r="J5971" t="s">
        <v>23</v>
      </c>
      <c r="K5971" s="1" t="s">
        <v>11261</v>
      </c>
      <c r="L5971" s="1" t="s">
        <v>11261</v>
      </c>
      <c r="M5971" s="1" t="s">
        <v>11261</v>
      </c>
      <c r="N5971" s="1" t="s">
        <v>11261</v>
      </c>
      <c r="O5971" s="1" t="s">
        <v>11261</v>
      </c>
      <c r="P5971" s="1" t="s">
        <v>11261</v>
      </c>
      <c r="Q5971" t="s">
        <v>8412</v>
      </c>
      <c r="R5971">
        <v>591</v>
      </c>
      <c r="S5971" s="10" t="s">
        <v>11261</v>
      </c>
      <c r="T5971" s="1" t="s">
        <v>11261</v>
      </c>
    </row>
    <row r="5972" spans="1:20" hidden="1" x14ac:dyDescent="0.25">
      <c r="A5972" t="s">
        <v>24</v>
      </c>
      <c r="B5972" s="3" t="s">
        <v>11261</v>
      </c>
      <c r="C5972" t="s">
        <v>18219</v>
      </c>
      <c r="D5972" t="s">
        <v>22</v>
      </c>
      <c r="E5972" t="s">
        <v>5</v>
      </c>
      <c r="F5972" s="1" t="s">
        <v>11261</v>
      </c>
      <c r="G5972" t="s">
        <v>907</v>
      </c>
      <c r="H5972">
        <v>3629942</v>
      </c>
      <c r="I5972">
        <v>3630532</v>
      </c>
      <c r="J5972" t="s">
        <v>23</v>
      </c>
      <c r="K5972" t="s">
        <v>8413</v>
      </c>
      <c r="L5972" s="1" t="s">
        <v>11261</v>
      </c>
      <c r="M5972" s="1" t="s">
        <v>11261</v>
      </c>
      <c r="N5972" t="s">
        <v>418</v>
      </c>
      <c r="O5972" s="1" t="s">
        <v>11261</v>
      </c>
      <c r="P5972" s="1" t="s">
        <v>11261</v>
      </c>
      <c r="Q5972" t="s">
        <v>8412</v>
      </c>
      <c r="R5972">
        <v>591</v>
      </c>
      <c r="S5972" s="9">
        <v>196</v>
      </c>
      <c r="T5972" s="1" t="s">
        <v>11261</v>
      </c>
    </row>
    <row r="5973" spans="1:20" hidden="1" x14ac:dyDescent="0.25">
      <c r="A5973" t="s">
        <v>20</v>
      </c>
      <c r="B5973" s="2" t="s">
        <v>21</v>
      </c>
      <c r="C5973" t="s">
        <v>11295</v>
      </c>
      <c r="D5973" t="s">
        <v>22</v>
      </c>
      <c r="E5973" t="s">
        <v>5</v>
      </c>
      <c r="F5973" s="1" t="s">
        <v>11261</v>
      </c>
      <c r="G5973" t="s">
        <v>907</v>
      </c>
      <c r="H5973">
        <v>20847</v>
      </c>
      <c r="I5973">
        <v>21434</v>
      </c>
      <c r="J5973" t="s">
        <v>23</v>
      </c>
      <c r="K5973" s="1" t="s">
        <v>11261</v>
      </c>
      <c r="L5973" s="1" t="s">
        <v>11261</v>
      </c>
      <c r="M5973" s="1" t="s">
        <v>11261</v>
      </c>
      <c r="N5973" s="1" t="s">
        <v>11261</v>
      </c>
      <c r="O5973" s="1" t="s">
        <v>11261</v>
      </c>
      <c r="P5973" s="1" t="s">
        <v>11261</v>
      </c>
      <c r="Q5973" t="s">
        <v>943</v>
      </c>
      <c r="R5973">
        <v>588</v>
      </c>
      <c r="S5973" s="10" t="s">
        <v>11261</v>
      </c>
      <c r="T5973" s="1" t="s">
        <v>11261</v>
      </c>
    </row>
    <row r="5974" spans="1:20" hidden="1" x14ac:dyDescent="0.25">
      <c r="A5974" t="s">
        <v>24</v>
      </c>
      <c r="B5974" s="3" t="s">
        <v>11261</v>
      </c>
      <c r="C5974" t="s">
        <v>13502</v>
      </c>
      <c r="D5974" t="s">
        <v>22</v>
      </c>
      <c r="E5974" t="s">
        <v>5</v>
      </c>
      <c r="F5974" s="1" t="s">
        <v>11261</v>
      </c>
      <c r="G5974" t="s">
        <v>907</v>
      </c>
      <c r="H5974">
        <v>1140316</v>
      </c>
      <c r="I5974">
        <v>1141743</v>
      </c>
      <c r="J5974" t="s">
        <v>23</v>
      </c>
      <c r="K5974" t="s">
        <v>3394</v>
      </c>
      <c r="L5974" s="1" t="s">
        <v>11261</v>
      </c>
      <c r="M5974" s="1" t="s">
        <v>11261</v>
      </c>
      <c r="N5974" t="s">
        <v>353</v>
      </c>
      <c r="O5974" s="1" t="s">
        <v>11261</v>
      </c>
      <c r="P5974" s="1" t="s">
        <v>11261</v>
      </c>
      <c r="Q5974" t="s">
        <v>3393</v>
      </c>
      <c r="R5974">
        <v>1428</v>
      </c>
      <c r="S5974" s="9">
        <v>475</v>
      </c>
      <c r="T5974" s="1" t="s">
        <v>11261</v>
      </c>
    </row>
    <row r="5975" spans="1:20" hidden="1" x14ac:dyDescent="0.25">
      <c r="A5975" t="s">
        <v>20</v>
      </c>
      <c r="B5975" s="2" t="s">
        <v>21</v>
      </c>
      <c r="C5975" t="s">
        <v>11809</v>
      </c>
      <c r="D5975" t="s">
        <v>22</v>
      </c>
      <c r="E5975" t="s">
        <v>5</v>
      </c>
      <c r="F5975" s="1" t="s">
        <v>11261</v>
      </c>
      <c r="G5975" t="s">
        <v>907</v>
      </c>
      <c r="H5975">
        <v>271160</v>
      </c>
      <c r="I5975">
        <v>271747</v>
      </c>
      <c r="J5975" t="s">
        <v>37</v>
      </c>
      <c r="K5975" s="1" t="s">
        <v>11261</v>
      </c>
      <c r="L5975" s="1" t="s">
        <v>11261</v>
      </c>
      <c r="M5975" s="1" t="s">
        <v>11261</v>
      </c>
      <c r="N5975" s="1" t="s">
        <v>11261</v>
      </c>
      <c r="O5975" s="1" t="s">
        <v>11261</v>
      </c>
      <c r="P5975" s="1" t="s">
        <v>11261</v>
      </c>
      <c r="Q5975" t="s">
        <v>1513</v>
      </c>
      <c r="R5975">
        <v>588</v>
      </c>
      <c r="S5975" s="10" t="s">
        <v>11261</v>
      </c>
      <c r="T5975" s="1" t="s">
        <v>11261</v>
      </c>
    </row>
    <row r="5976" spans="1:20" hidden="1" x14ac:dyDescent="0.25">
      <c r="A5976" t="s">
        <v>24</v>
      </c>
      <c r="B5976" s="3" t="s">
        <v>11261</v>
      </c>
      <c r="C5976" t="s">
        <v>11810</v>
      </c>
      <c r="D5976" t="s">
        <v>22</v>
      </c>
      <c r="E5976" t="s">
        <v>5</v>
      </c>
      <c r="F5976" s="1" t="s">
        <v>11261</v>
      </c>
      <c r="G5976" t="s">
        <v>907</v>
      </c>
      <c r="H5976">
        <v>271160</v>
      </c>
      <c r="I5976">
        <v>271747</v>
      </c>
      <c r="J5976" t="s">
        <v>37</v>
      </c>
      <c r="K5976" t="s">
        <v>1514</v>
      </c>
      <c r="L5976" s="1" t="s">
        <v>11261</v>
      </c>
      <c r="M5976" s="1" t="s">
        <v>11261</v>
      </c>
      <c r="N5976" t="s">
        <v>265</v>
      </c>
      <c r="O5976" s="1" t="s">
        <v>11261</v>
      </c>
      <c r="P5976" s="1" t="s">
        <v>11261</v>
      </c>
      <c r="Q5976" t="s">
        <v>1513</v>
      </c>
      <c r="R5976">
        <v>588</v>
      </c>
      <c r="S5976" s="9">
        <v>195</v>
      </c>
      <c r="T5976" s="1" t="s">
        <v>11261</v>
      </c>
    </row>
    <row r="5977" spans="1:20" hidden="1" x14ac:dyDescent="0.25">
      <c r="A5977" t="s">
        <v>20</v>
      </c>
      <c r="B5977" s="2" t="s">
        <v>21</v>
      </c>
      <c r="C5977" t="s">
        <v>11307</v>
      </c>
      <c r="D5977" t="s">
        <v>22</v>
      </c>
      <c r="E5977" t="s">
        <v>5</v>
      </c>
      <c r="F5977" s="1" t="s">
        <v>11261</v>
      </c>
      <c r="G5977" t="s">
        <v>907</v>
      </c>
      <c r="H5977">
        <v>26190</v>
      </c>
      <c r="I5977">
        <v>26774</v>
      </c>
      <c r="J5977" t="s">
        <v>37</v>
      </c>
      <c r="K5977" s="1" t="s">
        <v>11261</v>
      </c>
      <c r="L5977" s="1" t="s">
        <v>11261</v>
      </c>
      <c r="M5977" s="1" t="s">
        <v>11261</v>
      </c>
      <c r="N5977" s="1" t="s">
        <v>11261</v>
      </c>
      <c r="O5977" s="1" t="s">
        <v>11261</v>
      </c>
      <c r="P5977" s="1" t="s">
        <v>11261</v>
      </c>
      <c r="Q5977" t="s">
        <v>957</v>
      </c>
      <c r="R5977">
        <v>585</v>
      </c>
      <c r="S5977" s="10" t="s">
        <v>11261</v>
      </c>
      <c r="T5977" s="1" t="s">
        <v>11261</v>
      </c>
    </row>
    <row r="5978" spans="1:20" hidden="1" x14ac:dyDescent="0.25">
      <c r="A5978" t="s">
        <v>24</v>
      </c>
      <c r="B5978" s="3" t="s">
        <v>11261</v>
      </c>
      <c r="C5978" t="s">
        <v>12036</v>
      </c>
      <c r="D5978" t="s">
        <v>22</v>
      </c>
      <c r="E5978" t="s">
        <v>5</v>
      </c>
      <c r="F5978" s="1" t="s">
        <v>11261</v>
      </c>
      <c r="G5978" t="s">
        <v>907</v>
      </c>
      <c r="H5978">
        <v>383598</v>
      </c>
      <c r="I5978">
        <v>385028</v>
      </c>
      <c r="J5978" t="s">
        <v>23</v>
      </c>
      <c r="K5978" t="s">
        <v>1747</v>
      </c>
      <c r="L5978" s="1" t="s">
        <v>11261</v>
      </c>
      <c r="M5978" s="1" t="s">
        <v>11261</v>
      </c>
      <c r="N5978" t="s">
        <v>1743</v>
      </c>
      <c r="O5978" s="1" t="s">
        <v>11261</v>
      </c>
      <c r="P5978" s="1" t="s">
        <v>11261</v>
      </c>
      <c r="Q5978" t="s">
        <v>1746</v>
      </c>
      <c r="R5978">
        <v>1431</v>
      </c>
      <c r="S5978" s="9">
        <v>476</v>
      </c>
      <c r="T5978" s="1" t="s">
        <v>11261</v>
      </c>
    </row>
    <row r="5979" spans="1:20" hidden="1" x14ac:dyDescent="0.25">
      <c r="A5979" t="s">
        <v>20</v>
      </c>
      <c r="B5979" s="2" t="s">
        <v>21</v>
      </c>
      <c r="C5979" t="s">
        <v>12011</v>
      </c>
      <c r="D5979" t="s">
        <v>22</v>
      </c>
      <c r="E5979" t="s">
        <v>5</v>
      </c>
      <c r="F5979" s="1" t="s">
        <v>11261</v>
      </c>
      <c r="G5979" t="s">
        <v>907</v>
      </c>
      <c r="H5979">
        <v>367336</v>
      </c>
      <c r="I5979">
        <v>367920</v>
      </c>
      <c r="J5979" t="s">
        <v>23</v>
      </c>
      <c r="K5979" s="1" t="s">
        <v>11261</v>
      </c>
      <c r="L5979" s="1" t="s">
        <v>11261</v>
      </c>
      <c r="M5979" s="1" t="s">
        <v>11261</v>
      </c>
      <c r="N5979" s="1" t="s">
        <v>11261</v>
      </c>
      <c r="O5979" s="1" t="s">
        <v>11261</v>
      </c>
      <c r="P5979" s="1" t="s">
        <v>11261</v>
      </c>
      <c r="Q5979" t="s">
        <v>1717</v>
      </c>
      <c r="R5979">
        <v>585</v>
      </c>
      <c r="S5979" s="10" t="s">
        <v>11261</v>
      </c>
      <c r="T5979" s="1" t="s">
        <v>11261</v>
      </c>
    </row>
    <row r="5980" spans="1:20" hidden="1" x14ac:dyDescent="0.25">
      <c r="A5980" t="s">
        <v>24</v>
      </c>
      <c r="B5980" s="3" t="s">
        <v>11261</v>
      </c>
      <c r="C5980" t="s">
        <v>15125</v>
      </c>
      <c r="D5980" t="s">
        <v>22</v>
      </c>
      <c r="E5980" t="s">
        <v>5</v>
      </c>
      <c r="F5980" s="1" t="s">
        <v>11261</v>
      </c>
      <c r="G5980" t="s">
        <v>907</v>
      </c>
      <c r="H5980">
        <v>1977397</v>
      </c>
      <c r="I5980">
        <v>1978827</v>
      </c>
      <c r="J5980" t="s">
        <v>23</v>
      </c>
      <c r="K5980" t="s">
        <v>5115</v>
      </c>
      <c r="L5980" s="1" t="s">
        <v>11261</v>
      </c>
      <c r="M5980" s="1" t="s">
        <v>11261</v>
      </c>
      <c r="N5980" t="s">
        <v>3727</v>
      </c>
      <c r="O5980" s="1" t="s">
        <v>11261</v>
      </c>
      <c r="P5980" s="1" t="s">
        <v>11261</v>
      </c>
      <c r="Q5980" t="s">
        <v>5114</v>
      </c>
      <c r="R5980">
        <v>1431</v>
      </c>
      <c r="S5980" s="9">
        <v>476</v>
      </c>
      <c r="T5980" s="1" t="s">
        <v>11261</v>
      </c>
    </row>
    <row r="5981" spans="1:20" hidden="1" x14ac:dyDescent="0.25">
      <c r="A5981" t="s">
        <v>20</v>
      </c>
      <c r="B5981" s="2" t="s">
        <v>21</v>
      </c>
      <c r="C5981" t="s">
        <v>12539</v>
      </c>
      <c r="D5981" t="s">
        <v>22</v>
      </c>
      <c r="E5981" t="s">
        <v>5</v>
      </c>
      <c r="F5981" s="1" t="s">
        <v>11261</v>
      </c>
      <c r="G5981" t="s">
        <v>907</v>
      </c>
      <c r="H5981">
        <v>642187</v>
      </c>
      <c r="I5981">
        <v>642771</v>
      </c>
      <c r="J5981" t="s">
        <v>37</v>
      </c>
      <c r="K5981" s="1" t="s">
        <v>11261</v>
      </c>
      <c r="L5981" s="1" t="s">
        <v>11261</v>
      </c>
      <c r="M5981" s="1" t="s">
        <v>11261</v>
      </c>
      <c r="N5981" s="1" t="s">
        <v>11261</v>
      </c>
      <c r="O5981" s="1" t="s">
        <v>11261</v>
      </c>
      <c r="P5981" s="1" t="s">
        <v>11261</v>
      </c>
      <c r="Q5981" t="s">
        <v>2290</v>
      </c>
      <c r="R5981">
        <v>585</v>
      </c>
      <c r="S5981" s="10" t="s">
        <v>11261</v>
      </c>
      <c r="T5981" s="1" t="s">
        <v>11261</v>
      </c>
    </row>
    <row r="5982" spans="1:20" hidden="1" x14ac:dyDescent="0.25">
      <c r="A5982" t="s">
        <v>24</v>
      </c>
      <c r="B5982" s="3" t="s">
        <v>11261</v>
      </c>
      <c r="C5982" t="s">
        <v>12540</v>
      </c>
      <c r="D5982" t="s">
        <v>22</v>
      </c>
      <c r="E5982" t="s">
        <v>5</v>
      </c>
      <c r="F5982" s="1" t="s">
        <v>11261</v>
      </c>
      <c r="G5982" t="s">
        <v>907</v>
      </c>
      <c r="H5982">
        <v>642187</v>
      </c>
      <c r="I5982">
        <v>642771</v>
      </c>
      <c r="J5982" t="s">
        <v>37</v>
      </c>
      <c r="K5982" t="s">
        <v>2291</v>
      </c>
      <c r="L5982" s="1" t="s">
        <v>11261</v>
      </c>
      <c r="M5982" s="1" t="s">
        <v>11261</v>
      </c>
      <c r="N5982" t="s">
        <v>2292</v>
      </c>
      <c r="O5982" s="1" t="s">
        <v>11261</v>
      </c>
      <c r="P5982" s="1" t="s">
        <v>11261</v>
      </c>
      <c r="Q5982" t="s">
        <v>2290</v>
      </c>
      <c r="R5982">
        <v>585</v>
      </c>
      <c r="S5982" s="9">
        <v>194</v>
      </c>
      <c r="T5982" s="1" t="s">
        <v>11261</v>
      </c>
    </row>
    <row r="5983" spans="1:20" hidden="1" x14ac:dyDescent="0.25">
      <c r="A5983" t="s">
        <v>20</v>
      </c>
      <c r="B5983" s="2" t="s">
        <v>21</v>
      </c>
      <c r="C5983" t="s">
        <v>12805</v>
      </c>
      <c r="D5983" t="s">
        <v>22</v>
      </c>
      <c r="E5983" t="s">
        <v>5</v>
      </c>
      <c r="F5983" s="1" t="s">
        <v>11261</v>
      </c>
      <c r="G5983" t="s">
        <v>907</v>
      </c>
      <c r="H5983">
        <v>784672</v>
      </c>
      <c r="I5983">
        <v>785256</v>
      </c>
      <c r="J5983" t="s">
        <v>37</v>
      </c>
      <c r="K5983" s="1" t="s">
        <v>11261</v>
      </c>
      <c r="L5983" s="1" t="s">
        <v>11261</v>
      </c>
      <c r="M5983" s="1" t="s">
        <v>11261</v>
      </c>
      <c r="N5983" s="1" t="s">
        <v>11261</v>
      </c>
      <c r="O5983" s="1" t="s">
        <v>11261</v>
      </c>
      <c r="P5983" s="1" t="s">
        <v>11261</v>
      </c>
      <c r="Q5983" t="s">
        <v>2592</v>
      </c>
      <c r="R5983">
        <v>585</v>
      </c>
      <c r="S5983" s="10" t="s">
        <v>11261</v>
      </c>
      <c r="T5983" s="1" t="s">
        <v>11261</v>
      </c>
    </row>
    <row r="5984" spans="1:20" hidden="1" x14ac:dyDescent="0.25">
      <c r="A5984" t="s">
        <v>24</v>
      </c>
      <c r="B5984" s="3" t="s">
        <v>11261</v>
      </c>
      <c r="C5984" t="s">
        <v>15428</v>
      </c>
      <c r="D5984" t="s">
        <v>22</v>
      </c>
      <c r="E5984" t="s">
        <v>5</v>
      </c>
      <c r="F5984" s="1" t="s">
        <v>11261</v>
      </c>
      <c r="G5984" t="s">
        <v>907</v>
      </c>
      <c r="H5984">
        <v>2137890</v>
      </c>
      <c r="I5984">
        <v>2139320</v>
      </c>
      <c r="J5984" t="s">
        <v>23</v>
      </c>
      <c r="K5984" t="s">
        <v>5445</v>
      </c>
      <c r="L5984" s="1" t="s">
        <v>11261</v>
      </c>
      <c r="M5984" s="1" t="s">
        <v>11261</v>
      </c>
      <c r="N5984" t="s">
        <v>491</v>
      </c>
      <c r="O5984" s="1" t="s">
        <v>11261</v>
      </c>
      <c r="P5984" s="1" t="s">
        <v>11261</v>
      </c>
      <c r="Q5984" t="s">
        <v>5444</v>
      </c>
      <c r="R5984">
        <v>1431</v>
      </c>
      <c r="S5984" s="9">
        <v>476</v>
      </c>
      <c r="T5984" s="1" t="s">
        <v>11261</v>
      </c>
    </row>
    <row r="5985" spans="1:20" hidden="1" x14ac:dyDescent="0.25">
      <c r="A5985" t="s">
        <v>20</v>
      </c>
      <c r="B5985" s="2" t="s">
        <v>21</v>
      </c>
      <c r="C5985" t="s">
        <v>13827</v>
      </c>
      <c r="D5985" t="s">
        <v>22</v>
      </c>
      <c r="E5985" t="s">
        <v>5</v>
      </c>
      <c r="F5985" s="1" t="s">
        <v>11261</v>
      </c>
      <c r="G5985" t="s">
        <v>907</v>
      </c>
      <c r="H5985">
        <v>1304474</v>
      </c>
      <c r="I5985">
        <v>1305058</v>
      </c>
      <c r="J5985" t="s">
        <v>23</v>
      </c>
      <c r="K5985" s="1" t="s">
        <v>11261</v>
      </c>
      <c r="L5985" s="1" t="s">
        <v>11261</v>
      </c>
      <c r="M5985" s="1" t="s">
        <v>11261</v>
      </c>
      <c r="N5985" s="1" t="s">
        <v>11261</v>
      </c>
      <c r="O5985" s="1" t="s">
        <v>11261</v>
      </c>
      <c r="P5985" s="1" t="s">
        <v>11261</v>
      </c>
      <c r="Q5985" t="s">
        <v>3748</v>
      </c>
      <c r="R5985">
        <v>585</v>
      </c>
      <c r="S5985" s="10" t="s">
        <v>11261</v>
      </c>
      <c r="T5985" s="1" t="s">
        <v>11261</v>
      </c>
    </row>
    <row r="5986" spans="1:20" hidden="1" x14ac:dyDescent="0.25">
      <c r="A5986" t="s">
        <v>24</v>
      </c>
      <c r="B5986" s="3" t="s">
        <v>11261</v>
      </c>
      <c r="C5986" t="s">
        <v>16984</v>
      </c>
      <c r="D5986" t="s">
        <v>22</v>
      </c>
      <c r="E5986" t="s">
        <v>5</v>
      </c>
      <c r="F5986" s="1" t="s">
        <v>11261</v>
      </c>
      <c r="G5986" t="s">
        <v>907</v>
      </c>
      <c r="H5986">
        <v>2965776</v>
      </c>
      <c r="I5986">
        <v>2967206</v>
      </c>
      <c r="J5986" t="s">
        <v>37</v>
      </c>
      <c r="K5986" t="s">
        <v>7099</v>
      </c>
      <c r="L5986" s="1" t="s">
        <v>11261</v>
      </c>
      <c r="M5986" s="1" t="s">
        <v>11261</v>
      </c>
      <c r="N5986" t="s">
        <v>353</v>
      </c>
      <c r="O5986" s="1" t="s">
        <v>11261</v>
      </c>
      <c r="P5986" s="1" t="s">
        <v>11261</v>
      </c>
      <c r="Q5986" t="s">
        <v>7098</v>
      </c>
      <c r="R5986">
        <v>1431</v>
      </c>
      <c r="S5986" s="9">
        <v>476</v>
      </c>
      <c r="T5986" s="1" t="s">
        <v>11261</v>
      </c>
    </row>
    <row r="5987" spans="1:20" hidden="1" x14ac:dyDescent="0.25">
      <c r="A5987" t="s">
        <v>20</v>
      </c>
      <c r="B5987" s="2" t="s">
        <v>21</v>
      </c>
      <c r="C5987" t="s">
        <v>14544</v>
      </c>
      <c r="D5987" t="s">
        <v>22</v>
      </c>
      <c r="E5987" t="s">
        <v>5</v>
      </c>
      <c r="F5987" s="1" t="s">
        <v>11261</v>
      </c>
      <c r="G5987" t="s">
        <v>907</v>
      </c>
      <c r="H5987">
        <v>1643983</v>
      </c>
      <c r="I5987">
        <v>1644567</v>
      </c>
      <c r="J5987" t="s">
        <v>37</v>
      </c>
      <c r="K5987" s="1" t="s">
        <v>11261</v>
      </c>
      <c r="L5987" s="1" t="s">
        <v>11261</v>
      </c>
      <c r="M5987" s="1" t="s">
        <v>11261</v>
      </c>
      <c r="N5987" s="1" t="s">
        <v>11261</v>
      </c>
      <c r="O5987" s="1" t="s">
        <v>11261</v>
      </c>
      <c r="P5987" s="1" t="s">
        <v>11261</v>
      </c>
      <c r="Q5987" t="s">
        <v>4497</v>
      </c>
      <c r="R5987">
        <v>585</v>
      </c>
      <c r="S5987" s="10" t="s">
        <v>11261</v>
      </c>
      <c r="T5987" s="1" t="s">
        <v>11261</v>
      </c>
    </row>
    <row r="5988" spans="1:20" hidden="1" x14ac:dyDescent="0.25">
      <c r="A5988" t="s">
        <v>24</v>
      </c>
      <c r="B5988" s="3" t="s">
        <v>11261</v>
      </c>
      <c r="C5988" t="s">
        <v>17224</v>
      </c>
      <c r="D5988" t="s">
        <v>22</v>
      </c>
      <c r="E5988" t="s">
        <v>5</v>
      </c>
      <c r="F5988" s="1" t="s">
        <v>11261</v>
      </c>
      <c r="G5988" t="s">
        <v>907</v>
      </c>
      <c r="H5988">
        <v>3093687</v>
      </c>
      <c r="I5988">
        <v>3095117</v>
      </c>
      <c r="J5988" t="s">
        <v>23</v>
      </c>
      <c r="K5988" t="s">
        <v>7348</v>
      </c>
      <c r="L5988" s="1" t="s">
        <v>11261</v>
      </c>
      <c r="M5988" s="1" t="s">
        <v>11261</v>
      </c>
      <c r="N5988" t="s">
        <v>555</v>
      </c>
      <c r="O5988" s="1" t="s">
        <v>11261</v>
      </c>
      <c r="P5988" s="1" t="s">
        <v>11261</v>
      </c>
      <c r="Q5988" t="s">
        <v>7347</v>
      </c>
      <c r="R5988">
        <v>1431</v>
      </c>
      <c r="S5988" s="9">
        <v>476</v>
      </c>
      <c r="T5988" s="1" t="s">
        <v>11261</v>
      </c>
    </row>
    <row r="5989" spans="1:20" hidden="1" x14ac:dyDescent="0.25">
      <c r="A5989" t="s">
        <v>20</v>
      </c>
      <c r="B5989" s="2" t="s">
        <v>21</v>
      </c>
      <c r="C5989" t="s">
        <v>15225</v>
      </c>
      <c r="D5989" t="s">
        <v>22</v>
      </c>
      <c r="E5989" t="s">
        <v>5</v>
      </c>
      <c r="F5989" s="1" t="s">
        <v>11261</v>
      </c>
      <c r="G5989" t="s">
        <v>907</v>
      </c>
      <c r="H5989">
        <v>2029868</v>
      </c>
      <c r="I5989">
        <v>2030452</v>
      </c>
      <c r="J5989" t="s">
        <v>23</v>
      </c>
      <c r="K5989" s="1" t="s">
        <v>11261</v>
      </c>
      <c r="L5989" s="1" t="s">
        <v>11261</v>
      </c>
      <c r="M5989" s="1" t="s">
        <v>11261</v>
      </c>
      <c r="N5989" s="1" t="s">
        <v>11261</v>
      </c>
      <c r="O5989" s="1" t="s">
        <v>11261</v>
      </c>
      <c r="P5989" s="1" t="s">
        <v>11261</v>
      </c>
      <c r="Q5989" t="s">
        <v>5220</v>
      </c>
      <c r="R5989">
        <v>585</v>
      </c>
      <c r="S5989" s="10" t="s">
        <v>11261</v>
      </c>
      <c r="T5989" s="1" t="s">
        <v>11261</v>
      </c>
    </row>
    <row r="5990" spans="1:20" hidden="1" x14ac:dyDescent="0.25">
      <c r="A5990" t="s">
        <v>24</v>
      </c>
      <c r="B5990" s="3" t="s">
        <v>11261</v>
      </c>
      <c r="C5990" t="s">
        <v>20149</v>
      </c>
      <c r="D5990" t="s">
        <v>22</v>
      </c>
      <c r="E5990" t="s">
        <v>5</v>
      </c>
      <c r="F5990" s="1" t="s">
        <v>11261</v>
      </c>
      <c r="G5990" t="s">
        <v>907</v>
      </c>
      <c r="H5990">
        <v>4546451</v>
      </c>
      <c r="I5990">
        <v>4547881</v>
      </c>
      <c r="J5990" t="s">
        <v>37</v>
      </c>
      <c r="K5990" t="s">
        <v>10603</v>
      </c>
      <c r="L5990" s="1" t="s">
        <v>11261</v>
      </c>
      <c r="M5990" s="1" t="s">
        <v>11261</v>
      </c>
      <c r="N5990" t="s">
        <v>169</v>
      </c>
      <c r="O5990" t="s">
        <v>1495</v>
      </c>
      <c r="P5990" s="1" t="s">
        <v>11261</v>
      </c>
      <c r="Q5990" t="s">
        <v>10602</v>
      </c>
      <c r="R5990">
        <v>1431</v>
      </c>
      <c r="S5990" s="9">
        <v>476</v>
      </c>
      <c r="T5990" s="1" t="s">
        <v>11261</v>
      </c>
    </row>
    <row r="5991" spans="1:20" hidden="1" x14ac:dyDescent="0.25">
      <c r="A5991" t="s">
        <v>20</v>
      </c>
      <c r="B5991" s="2" t="s">
        <v>21</v>
      </c>
      <c r="C5991" t="s">
        <v>15612</v>
      </c>
      <c r="D5991" t="s">
        <v>22</v>
      </c>
      <c r="E5991" t="s">
        <v>5</v>
      </c>
      <c r="F5991" s="1" t="s">
        <v>11261</v>
      </c>
      <c r="G5991" t="s">
        <v>907</v>
      </c>
      <c r="H5991">
        <v>2253933</v>
      </c>
      <c r="I5991">
        <v>2254517</v>
      </c>
      <c r="J5991" t="s">
        <v>23</v>
      </c>
      <c r="K5991" s="1" t="s">
        <v>11261</v>
      </c>
      <c r="L5991" s="1" t="s">
        <v>11261</v>
      </c>
      <c r="M5991" s="1" t="s">
        <v>11261</v>
      </c>
      <c r="N5991" s="1" t="s">
        <v>11261</v>
      </c>
      <c r="O5991" s="1" t="s">
        <v>11261</v>
      </c>
      <c r="P5991" s="1" t="s">
        <v>11261</v>
      </c>
      <c r="Q5991" t="s">
        <v>5646</v>
      </c>
      <c r="R5991">
        <v>585</v>
      </c>
      <c r="S5991" s="10" t="s">
        <v>11261</v>
      </c>
      <c r="T5991" s="1" t="s">
        <v>11261</v>
      </c>
    </row>
    <row r="5992" spans="1:20" hidden="1" x14ac:dyDescent="0.25">
      <c r="A5992" t="s">
        <v>24</v>
      </c>
      <c r="B5992" s="3" t="s">
        <v>11261</v>
      </c>
      <c r="C5992" t="s">
        <v>15613</v>
      </c>
      <c r="D5992" t="s">
        <v>22</v>
      </c>
      <c r="E5992" t="s">
        <v>5</v>
      </c>
      <c r="F5992" s="1" t="s">
        <v>11261</v>
      </c>
      <c r="G5992" t="s">
        <v>907</v>
      </c>
      <c r="H5992">
        <v>2253933</v>
      </c>
      <c r="I5992">
        <v>2254517</v>
      </c>
      <c r="J5992" t="s">
        <v>23</v>
      </c>
      <c r="K5992" t="s">
        <v>5647</v>
      </c>
      <c r="L5992" s="1" t="s">
        <v>11261</v>
      </c>
      <c r="M5992" s="1" t="s">
        <v>11261</v>
      </c>
      <c r="N5992" t="s">
        <v>503</v>
      </c>
      <c r="O5992" s="1" t="s">
        <v>11261</v>
      </c>
      <c r="P5992" s="1" t="s">
        <v>11261</v>
      </c>
      <c r="Q5992" t="s">
        <v>5646</v>
      </c>
      <c r="R5992">
        <v>585</v>
      </c>
      <c r="S5992" s="9">
        <v>194</v>
      </c>
      <c r="T5992" s="1" t="s">
        <v>11261</v>
      </c>
    </row>
    <row r="5993" spans="1:20" hidden="1" x14ac:dyDescent="0.25">
      <c r="A5993" t="s">
        <v>20</v>
      </c>
      <c r="B5993" s="2" t="s">
        <v>21</v>
      </c>
      <c r="C5993" t="s">
        <v>16474</v>
      </c>
      <c r="D5993" t="s">
        <v>22</v>
      </c>
      <c r="E5993" t="s">
        <v>5</v>
      </c>
      <c r="F5993" s="1" t="s">
        <v>11261</v>
      </c>
      <c r="G5993" t="s">
        <v>907</v>
      </c>
      <c r="H5993">
        <v>2680980</v>
      </c>
      <c r="I5993">
        <v>2681564</v>
      </c>
      <c r="J5993" t="s">
        <v>37</v>
      </c>
      <c r="K5993" s="1" t="s">
        <v>11261</v>
      </c>
      <c r="L5993" s="1" t="s">
        <v>11261</v>
      </c>
      <c r="M5993" s="1" t="s">
        <v>11261</v>
      </c>
      <c r="N5993" s="1" t="s">
        <v>11261</v>
      </c>
      <c r="O5993" s="1" t="s">
        <v>11261</v>
      </c>
      <c r="P5993" s="1" t="s">
        <v>11261</v>
      </c>
      <c r="Q5993" t="s">
        <v>6559</v>
      </c>
      <c r="R5993">
        <v>585</v>
      </c>
      <c r="S5993" s="10" t="s">
        <v>11261</v>
      </c>
      <c r="T5993" s="1" t="s">
        <v>11261</v>
      </c>
    </row>
    <row r="5994" spans="1:20" hidden="1" x14ac:dyDescent="0.25">
      <c r="A5994" t="s">
        <v>24</v>
      </c>
      <c r="B5994" s="3" t="s">
        <v>11261</v>
      </c>
      <c r="C5994" t="s">
        <v>16475</v>
      </c>
      <c r="D5994" t="s">
        <v>22</v>
      </c>
      <c r="E5994" t="s">
        <v>5</v>
      </c>
      <c r="F5994" s="1" t="s">
        <v>11261</v>
      </c>
      <c r="G5994" t="s">
        <v>907</v>
      </c>
      <c r="H5994">
        <v>2680980</v>
      </c>
      <c r="I5994">
        <v>2681564</v>
      </c>
      <c r="J5994" t="s">
        <v>37</v>
      </c>
      <c r="K5994" t="s">
        <v>6560</v>
      </c>
      <c r="L5994" s="1" t="s">
        <v>11261</v>
      </c>
      <c r="M5994" s="1" t="s">
        <v>11261</v>
      </c>
      <c r="N5994" t="s">
        <v>418</v>
      </c>
      <c r="O5994" s="1" t="s">
        <v>11261</v>
      </c>
      <c r="P5994" s="1" t="s">
        <v>11261</v>
      </c>
      <c r="Q5994" t="s">
        <v>6559</v>
      </c>
      <c r="R5994">
        <v>585</v>
      </c>
      <c r="S5994" s="9">
        <v>194</v>
      </c>
      <c r="T5994" s="1" t="s">
        <v>11261</v>
      </c>
    </row>
    <row r="5995" spans="1:20" hidden="1" x14ac:dyDescent="0.25">
      <c r="A5995" t="s">
        <v>20</v>
      </c>
      <c r="B5995" s="2" t="s">
        <v>21</v>
      </c>
      <c r="C5995" t="s">
        <v>17047</v>
      </c>
      <c r="D5995" t="s">
        <v>22</v>
      </c>
      <c r="E5995" t="s">
        <v>5</v>
      </c>
      <c r="F5995" s="1" t="s">
        <v>11261</v>
      </c>
      <c r="G5995" t="s">
        <v>907</v>
      </c>
      <c r="H5995">
        <v>3001524</v>
      </c>
      <c r="I5995">
        <v>3002108</v>
      </c>
      <c r="J5995" t="s">
        <v>37</v>
      </c>
      <c r="K5995" s="1" t="s">
        <v>11261</v>
      </c>
      <c r="L5995" s="1" t="s">
        <v>11261</v>
      </c>
      <c r="M5995" s="1" t="s">
        <v>11261</v>
      </c>
      <c r="N5995" s="1" t="s">
        <v>11261</v>
      </c>
      <c r="O5995" s="1" t="s">
        <v>11261</v>
      </c>
      <c r="P5995" s="1" t="s">
        <v>11261</v>
      </c>
      <c r="Q5995" t="s">
        <v>7165</v>
      </c>
      <c r="R5995">
        <v>585</v>
      </c>
      <c r="S5995" s="10" t="s">
        <v>11261</v>
      </c>
      <c r="T5995" s="1" t="s">
        <v>11261</v>
      </c>
    </row>
    <row r="5996" spans="1:20" hidden="1" x14ac:dyDescent="0.25">
      <c r="A5996" t="s">
        <v>24</v>
      </c>
      <c r="B5996" s="3" t="s">
        <v>11261</v>
      </c>
      <c r="C5996" t="s">
        <v>13091</v>
      </c>
      <c r="D5996" t="s">
        <v>22</v>
      </c>
      <c r="E5996" t="s">
        <v>5</v>
      </c>
      <c r="F5996" s="1" t="s">
        <v>11261</v>
      </c>
      <c r="G5996" t="s">
        <v>907</v>
      </c>
      <c r="H5996">
        <v>931198</v>
      </c>
      <c r="I5996">
        <v>932631</v>
      </c>
      <c r="J5996" t="s">
        <v>23</v>
      </c>
      <c r="K5996" t="s">
        <v>2912</v>
      </c>
      <c r="L5996" s="1" t="s">
        <v>11261</v>
      </c>
      <c r="M5996" s="1" t="s">
        <v>11261</v>
      </c>
      <c r="N5996" t="s">
        <v>2913</v>
      </c>
      <c r="O5996" s="1" t="s">
        <v>11261</v>
      </c>
      <c r="P5996" s="1" t="s">
        <v>11261</v>
      </c>
      <c r="Q5996" t="s">
        <v>2911</v>
      </c>
      <c r="R5996">
        <v>1434</v>
      </c>
      <c r="S5996" s="9">
        <v>477</v>
      </c>
      <c r="T5996" s="1" t="s">
        <v>11261</v>
      </c>
    </row>
    <row r="5997" spans="1:20" hidden="1" x14ac:dyDescent="0.25">
      <c r="A5997" t="s">
        <v>20</v>
      </c>
      <c r="B5997" s="2" t="s">
        <v>21</v>
      </c>
      <c r="C5997" t="s">
        <v>18135</v>
      </c>
      <c r="D5997" t="s">
        <v>22</v>
      </c>
      <c r="E5997" t="s">
        <v>5</v>
      </c>
      <c r="F5997" s="1" t="s">
        <v>11261</v>
      </c>
      <c r="G5997" t="s">
        <v>907</v>
      </c>
      <c r="H5997">
        <v>3584804</v>
      </c>
      <c r="I5997">
        <v>3585388</v>
      </c>
      <c r="J5997" t="s">
        <v>37</v>
      </c>
      <c r="K5997" s="1" t="s">
        <v>11261</v>
      </c>
      <c r="L5997" s="1" t="s">
        <v>11261</v>
      </c>
      <c r="M5997" s="1" t="s">
        <v>11261</v>
      </c>
      <c r="N5997" s="1" t="s">
        <v>11261</v>
      </c>
      <c r="O5997" s="1" t="s">
        <v>11261</v>
      </c>
      <c r="P5997" s="1" t="s">
        <v>11261</v>
      </c>
      <c r="Q5997" t="s">
        <v>8324</v>
      </c>
      <c r="R5997">
        <v>585</v>
      </c>
      <c r="S5997" s="10" t="s">
        <v>11261</v>
      </c>
      <c r="T5997" s="1" t="s">
        <v>11261</v>
      </c>
    </row>
    <row r="5998" spans="1:20" hidden="1" x14ac:dyDescent="0.25">
      <c r="A5998" t="s">
        <v>24</v>
      </c>
      <c r="B5998" s="3" t="s">
        <v>11261</v>
      </c>
      <c r="C5998" t="s">
        <v>18136</v>
      </c>
      <c r="D5998" t="s">
        <v>22</v>
      </c>
      <c r="E5998" t="s">
        <v>5</v>
      </c>
      <c r="F5998" s="1" t="s">
        <v>11261</v>
      </c>
      <c r="G5998" t="s">
        <v>907</v>
      </c>
      <c r="H5998">
        <v>3584804</v>
      </c>
      <c r="I5998">
        <v>3585388</v>
      </c>
      <c r="J5998" t="s">
        <v>37</v>
      </c>
      <c r="K5998" t="s">
        <v>8325</v>
      </c>
      <c r="L5998" s="1" t="s">
        <v>11261</v>
      </c>
      <c r="M5998" s="1" t="s">
        <v>11261</v>
      </c>
      <c r="N5998" t="s">
        <v>27</v>
      </c>
      <c r="O5998" s="1" t="s">
        <v>11261</v>
      </c>
      <c r="P5998" s="1" t="s">
        <v>11261</v>
      </c>
      <c r="Q5998" t="s">
        <v>8324</v>
      </c>
      <c r="R5998">
        <v>585</v>
      </c>
      <c r="S5998" s="9">
        <v>194</v>
      </c>
      <c r="T5998" s="1" t="s">
        <v>11261</v>
      </c>
    </row>
    <row r="5999" spans="1:20" hidden="1" x14ac:dyDescent="0.25">
      <c r="A5999" t="s">
        <v>20</v>
      </c>
      <c r="B5999" s="2" t="s">
        <v>21</v>
      </c>
      <c r="C5999" t="s">
        <v>19157</v>
      </c>
      <c r="D5999" t="s">
        <v>22</v>
      </c>
      <c r="E5999" t="s">
        <v>5</v>
      </c>
      <c r="F5999" s="1" t="s">
        <v>11261</v>
      </c>
      <c r="G5999" t="s">
        <v>907</v>
      </c>
      <c r="H5999">
        <v>4082358</v>
      </c>
      <c r="I5999">
        <v>4082942</v>
      </c>
      <c r="J5999" t="s">
        <v>37</v>
      </c>
      <c r="K5999" s="1" t="s">
        <v>11261</v>
      </c>
      <c r="L5999" s="1" t="s">
        <v>11261</v>
      </c>
      <c r="M5999" s="1" t="s">
        <v>11261</v>
      </c>
      <c r="N5999" s="1" t="s">
        <v>11261</v>
      </c>
      <c r="O5999" s="1" t="s">
        <v>11261</v>
      </c>
      <c r="P5999" s="1" t="s">
        <v>11261</v>
      </c>
      <c r="Q5999" t="s">
        <v>9484</v>
      </c>
      <c r="R5999">
        <v>585</v>
      </c>
      <c r="S5999" s="10" t="s">
        <v>11261</v>
      </c>
      <c r="T5999" s="1" t="s">
        <v>11261</v>
      </c>
    </row>
    <row r="6000" spans="1:20" hidden="1" x14ac:dyDescent="0.25">
      <c r="A6000" t="s">
        <v>24</v>
      </c>
      <c r="B6000" s="3" t="s">
        <v>11261</v>
      </c>
      <c r="C6000" t="s">
        <v>19158</v>
      </c>
      <c r="D6000" t="s">
        <v>22</v>
      </c>
      <c r="E6000" t="s">
        <v>5</v>
      </c>
      <c r="F6000" s="1" t="s">
        <v>11261</v>
      </c>
      <c r="G6000" t="s">
        <v>907</v>
      </c>
      <c r="H6000">
        <v>4082358</v>
      </c>
      <c r="I6000">
        <v>4082942</v>
      </c>
      <c r="J6000" t="s">
        <v>37</v>
      </c>
      <c r="K6000" t="s">
        <v>9485</v>
      </c>
      <c r="L6000" s="1" t="s">
        <v>11261</v>
      </c>
      <c r="M6000" s="1" t="s">
        <v>11261</v>
      </c>
      <c r="N6000" t="s">
        <v>9486</v>
      </c>
      <c r="O6000" s="1" t="s">
        <v>11261</v>
      </c>
      <c r="P6000" s="1" t="s">
        <v>11261</v>
      </c>
      <c r="Q6000" t="s">
        <v>9484</v>
      </c>
      <c r="R6000">
        <v>585</v>
      </c>
      <c r="S6000" s="9">
        <v>194</v>
      </c>
      <c r="T6000" s="1" t="s">
        <v>11261</v>
      </c>
    </row>
    <row r="6001" spans="1:20" hidden="1" x14ac:dyDescent="0.25">
      <c r="A6001" t="s">
        <v>20</v>
      </c>
      <c r="B6001" s="2" t="s">
        <v>21</v>
      </c>
      <c r="C6001" t="s">
        <v>19351</v>
      </c>
      <c r="D6001" t="s">
        <v>22</v>
      </c>
      <c r="E6001" t="s">
        <v>5</v>
      </c>
      <c r="F6001" s="1" t="s">
        <v>11261</v>
      </c>
      <c r="G6001" t="s">
        <v>907</v>
      </c>
      <c r="H6001">
        <v>4176466</v>
      </c>
      <c r="I6001">
        <v>4177050</v>
      </c>
      <c r="J6001" t="s">
        <v>37</v>
      </c>
      <c r="K6001" s="1" t="s">
        <v>11261</v>
      </c>
      <c r="L6001" s="1" t="s">
        <v>11261</v>
      </c>
      <c r="M6001" s="1" t="s">
        <v>11261</v>
      </c>
      <c r="N6001" s="1" t="s">
        <v>11261</v>
      </c>
      <c r="O6001" s="1" t="s">
        <v>11261</v>
      </c>
      <c r="P6001" s="1" t="s">
        <v>11261</v>
      </c>
      <c r="Q6001" t="s">
        <v>9708</v>
      </c>
      <c r="R6001">
        <v>585</v>
      </c>
      <c r="S6001" s="10" t="s">
        <v>11261</v>
      </c>
      <c r="T6001" s="1" t="s">
        <v>11261</v>
      </c>
    </row>
    <row r="6002" spans="1:20" hidden="1" x14ac:dyDescent="0.25">
      <c r="A6002" t="s">
        <v>24</v>
      </c>
      <c r="B6002" s="3" t="s">
        <v>11261</v>
      </c>
      <c r="C6002" t="s">
        <v>19352</v>
      </c>
      <c r="D6002" t="s">
        <v>22</v>
      </c>
      <c r="E6002" t="s">
        <v>5</v>
      </c>
      <c r="F6002" s="1" t="s">
        <v>11261</v>
      </c>
      <c r="G6002" t="s">
        <v>907</v>
      </c>
      <c r="H6002">
        <v>4176466</v>
      </c>
      <c r="I6002">
        <v>4177050</v>
      </c>
      <c r="J6002" t="s">
        <v>37</v>
      </c>
      <c r="K6002" t="s">
        <v>9709</v>
      </c>
      <c r="L6002" s="1" t="s">
        <v>11261</v>
      </c>
      <c r="M6002" s="1" t="s">
        <v>11261</v>
      </c>
      <c r="N6002" t="s">
        <v>27</v>
      </c>
      <c r="O6002" s="1" t="s">
        <v>11261</v>
      </c>
      <c r="P6002" s="1" t="s">
        <v>11261</v>
      </c>
      <c r="Q6002" t="s">
        <v>9708</v>
      </c>
      <c r="R6002">
        <v>585</v>
      </c>
      <c r="S6002" s="9">
        <v>194</v>
      </c>
      <c r="T6002" s="1" t="s">
        <v>11261</v>
      </c>
    </row>
    <row r="6003" spans="1:20" hidden="1" x14ac:dyDescent="0.25">
      <c r="A6003" t="s">
        <v>20</v>
      </c>
      <c r="B6003" s="2" t="s">
        <v>21</v>
      </c>
      <c r="C6003" t="s">
        <v>11455</v>
      </c>
      <c r="D6003" t="s">
        <v>22</v>
      </c>
      <c r="E6003" t="s">
        <v>5</v>
      </c>
      <c r="F6003" s="1" t="s">
        <v>11261</v>
      </c>
      <c r="G6003" t="s">
        <v>907</v>
      </c>
      <c r="H6003">
        <v>89860</v>
      </c>
      <c r="I6003">
        <v>90441</v>
      </c>
      <c r="J6003" t="s">
        <v>23</v>
      </c>
      <c r="K6003" s="1" t="s">
        <v>11261</v>
      </c>
      <c r="L6003" s="1" t="s">
        <v>11261</v>
      </c>
      <c r="M6003" s="1" t="s">
        <v>11261</v>
      </c>
      <c r="N6003" s="1" t="s">
        <v>11261</v>
      </c>
      <c r="O6003" s="1" t="s">
        <v>11261</v>
      </c>
      <c r="P6003" s="1" t="s">
        <v>11261</v>
      </c>
      <c r="Q6003" t="s">
        <v>1115</v>
      </c>
      <c r="R6003">
        <v>582</v>
      </c>
      <c r="S6003" s="10" t="s">
        <v>11261</v>
      </c>
      <c r="T6003" s="1" t="s">
        <v>11261</v>
      </c>
    </row>
    <row r="6004" spans="1:20" hidden="1" x14ac:dyDescent="0.25">
      <c r="A6004" t="s">
        <v>24</v>
      </c>
      <c r="B6004" s="3" t="s">
        <v>11261</v>
      </c>
      <c r="C6004" t="s">
        <v>16172</v>
      </c>
      <c r="D6004" t="s">
        <v>22</v>
      </c>
      <c r="E6004" t="s">
        <v>5</v>
      </c>
      <c r="F6004" s="1" t="s">
        <v>11261</v>
      </c>
      <c r="G6004" t="s">
        <v>907</v>
      </c>
      <c r="H6004">
        <v>2520841</v>
      </c>
      <c r="I6004">
        <v>2522274</v>
      </c>
      <c r="J6004" t="s">
        <v>37</v>
      </c>
      <c r="K6004" t="s">
        <v>6237</v>
      </c>
      <c r="L6004" s="1" t="s">
        <v>11261</v>
      </c>
      <c r="M6004" s="1" t="s">
        <v>11261</v>
      </c>
      <c r="N6004" t="s">
        <v>259</v>
      </c>
      <c r="O6004" s="1" t="s">
        <v>11261</v>
      </c>
      <c r="P6004" s="1" t="s">
        <v>11261</v>
      </c>
      <c r="Q6004" t="s">
        <v>6236</v>
      </c>
      <c r="R6004">
        <v>1434</v>
      </c>
      <c r="S6004" s="9">
        <v>477</v>
      </c>
      <c r="T6004" s="1" t="s">
        <v>11261</v>
      </c>
    </row>
    <row r="6005" spans="1:20" hidden="1" x14ac:dyDescent="0.25">
      <c r="A6005" t="s">
        <v>20</v>
      </c>
      <c r="B6005" s="2" t="s">
        <v>21</v>
      </c>
      <c r="C6005" t="s">
        <v>12244</v>
      </c>
      <c r="D6005" t="s">
        <v>22</v>
      </c>
      <c r="E6005" t="s">
        <v>5</v>
      </c>
      <c r="F6005" s="1" t="s">
        <v>11261</v>
      </c>
      <c r="G6005" t="s">
        <v>907</v>
      </c>
      <c r="H6005">
        <v>505536</v>
      </c>
      <c r="I6005">
        <v>506117</v>
      </c>
      <c r="J6005" t="s">
        <v>23</v>
      </c>
      <c r="K6005" s="1" t="s">
        <v>11261</v>
      </c>
      <c r="L6005" s="1" t="s">
        <v>11261</v>
      </c>
      <c r="M6005" s="1" t="s">
        <v>11261</v>
      </c>
      <c r="N6005" s="1" t="s">
        <v>11261</v>
      </c>
      <c r="O6005" s="1" t="s">
        <v>11261</v>
      </c>
      <c r="P6005" s="1" t="s">
        <v>11261</v>
      </c>
      <c r="Q6005" t="s">
        <v>1973</v>
      </c>
      <c r="R6005">
        <v>582</v>
      </c>
      <c r="S6005" s="10" t="s">
        <v>11261</v>
      </c>
      <c r="T6005" s="1" t="s">
        <v>11261</v>
      </c>
    </row>
    <row r="6006" spans="1:20" hidden="1" x14ac:dyDescent="0.25">
      <c r="A6006" t="s">
        <v>24</v>
      </c>
      <c r="B6006" s="3" t="s">
        <v>11261</v>
      </c>
      <c r="C6006" t="s">
        <v>12657</v>
      </c>
      <c r="D6006" t="s">
        <v>22</v>
      </c>
      <c r="E6006" t="s">
        <v>5</v>
      </c>
      <c r="F6006" s="1" t="s">
        <v>11261</v>
      </c>
      <c r="G6006" t="s">
        <v>907</v>
      </c>
      <c r="H6006">
        <v>697997</v>
      </c>
      <c r="I6006">
        <v>699433</v>
      </c>
      <c r="J6006" t="s">
        <v>23</v>
      </c>
      <c r="K6006" t="s">
        <v>2420</v>
      </c>
      <c r="L6006" s="1" t="s">
        <v>11261</v>
      </c>
      <c r="M6006" s="1" t="s">
        <v>11261</v>
      </c>
      <c r="N6006" t="s">
        <v>275</v>
      </c>
      <c r="O6006" s="1" t="s">
        <v>11261</v>
      </c>
      <c r="P6006" s="1" t="s">
        <v>11261</v>
      </c>
      <c r="Q6006" t="s">
        <v>2419</v>
      </c>
      <c r="R6006">
        <v>1437</v>
      </c>
      <c r="S6006" s="9">
        <v>478</v>
      </c>
      <c r="T6006" s="1" t="s">
        <v>11261</v>
      </c>
    </row>
    <row r="6007" spans="1:20" hidden="1" x14ac:dyDescent="0.25">
      <c r="A6007" t="s">
        <v>20</v>
      </c>
      <c r="B6007" s="2" t="s">
        <v>21</v>
      </c>
      <c r="C6007" t="s">
        <v>12916</v>
      </c>
      <c r="D6007" t="s">
        <v>22</v>
      </c>
      <c r="E6007" t="s">
        <v>5</v>
      </c>
      <c r="F6007" s="1" t="s">
        <v>11261</v>
      </c>
      <c r="G6007" t="s">
        <v>907</v>
      </c>
      <c r="H6007">
        <v>836742</v>
      </c>
      <c r="I6007">
        <v>837323</v>
      </c>
      <c r="J6007" t="s">
        <v>23</v>
      </c>
      <c r="K6007" s="1" t="s">
        <v>11261</v>
      </c>
      <c r="L6007" s="1" t="s">
        <v>11261</v>
      </c>
      <c r="M6007" s="1" t="s">
        <v>11261</v>
      </c>
      <c r="N6007" s="1" t="s">
        <v>11261</v>
      </c>
      <c r="O6007" s="1" t="s">
        <v>11261</v>
      </c>
      <c r="P6007" s="1" t="s">
        <v>11261</v>
      </c>
      <c r="Q6007" t="s">
        <v>2716</v>
      </c>
      <c r="R6007">
        <v>582</v>
      </c>
      <c r="S6007" s="10" t="s">
        <v>11261</v>
      </c>
      <c r="T6007" s="1" t="s">
        <v>11261</v>
      </c>
    </row>
    <row r="6008" spans="1:20" hidden="1" x14ac:dyDescent="0.25">
      <c r="A6008" t="s">
        <v>24</v>
      </c>
      <c r="B6008" s="3" t="s">
        <v>11261</v>
      </c>
      <c r="C6008" t="s">
        <v>12917</v>
      </c>
      <c r="D6008" t="s">
        <v>22</v>
      </c>
      <c r="E6008" t="s">
        <v>5</v>
      </c>
      <c r="F6008" s="1" t="s">
        <v>11261</v>
      </c>
      <c r="G6008" t="s">
        <v>907</v>
      </c>
      <c r="H6008">
        <v>836742</v>
      </c>
      <c r="I6008">
        <v>837323</v>
      </c>
      <c r="J6008" t="s">
        <v>23</v>
      </c>
      <c r="K6008" t="s">
        <v>2717</v>
      </c>
      <c r="L6008" s="1" t="s">
        <v>11261</v>
      </c>
      <c r="M6008" s="1" t="s">
        <v>11261</v>
      </c>
      <c r="N6008" t="s">
        <v>2718</v>
      </c>
      <c r="O6008" s="1" t="s">
        <v>11261</v>
      </c>
      <c r="P6008" s="1" t="s">
        <v>11261</v>
      </c>
      <c r="Q6008" t="s">
        <v>2716</v>
      </c>
      <c r="R6008">
        <v>582</v>
      </c>
      <c r="S6008" s="9">
        <v>193</v>
      </c>
      <c r="T6008" s="1" t="s">
        <v>11261</v>
      </c>
    </row>
    <row r="6009" spans="1:20" hidden="1" x14ac:dyDescent="0.25">
      <c r="A6009" t="s">
        <v>20</v>
      </c>
      <c r="B6009" s="2" t="s">
        <v>21</v>
      </c>
      <c r="C6009" t="s">
        <v>13076</v>
      </c>
      <c r="D6009" t="s">
        <v>22</v>
      </c>
      <c r="E6009" t="s">
        <v>5</v>
      </c>
      <c r="F6009" s="1" t="s">
        <v>11261</v>
      </c>
      <c r="G6009" t="s">
        <v>907</v>
      </c>
      <c r="H6009">
        <v>925165</v>
      </c>
      <c r="I6009">
        <v>925746</v>
      </c>
      <c r="J6009" t="s">
        <v>37</v>
      </c>
      <c r="K6009" s="1" t="s">
        <v>11261</v>
      </c>
      <c r="L6009" s="1" t="s">
        <v>11261</v>
      </c>
      <c r="M6009" s="1" t="s">
        <v>11261</v>
      </c>
      <c r="N6009" s="1" t="s">
        <v>11261</v>
      </c>
      <c r="O6009" s="1" t="s">
        <v>11261</v>
      </c>
      <c r="P6009" s="1" t="s">
        <v>11261</v>
      </c>
      <c r="Q6009" t="s">
        <v>2896</v>
      </c>
      <c r="R6009">
        <v>582</v>
      </c>
      <c r="S6009" s="10" t="s">
        <v>11261</v>
      </c>
      <c r="T6009" s="1" t="s">
        <v>11261</v>
      </c>
    </row>
    <row r="6010" spans="1:20" hidden="1" x14ac:dyDescent="0.25">
      <c r="A6010" t="s">
        <v>24</v>
      </c>
      <c r="B6010" s="3" t="s">
        <v>11261</v>
      </c>
      <c r="C6010" t="s">
        <v>13077</v>
      </c>
      <c r="D6010" t="s">
        <v>22</v>
      </c>
      <c r="E6010" t="s">
        <v>5</v>
      </c>
      <c r="F6010" s="1" t="s">
        <v>11261</v>
      </c>
      <c r="G6010" t="s">
        <v>907</v>
      </c>
      <c r="H6010">
        <v>925165</v>
      </c>
      <c r="I6010">
        <v>925746</v>
      </c>
      <c r="J6010" t="s">
        <v>37</v>
      </c>
      <c r="K6010" t="s">
        <v>2897</v>
      </c>
      <c r="L6010" s="1" t="s">
        <v>11261</v>
      </c>
      <c r="M6010" s="1" t="s">
        <v>11261</v>
      </c>
      <c r="N6010" t="s">
        <v>27</v>
      </c>
      <c r="O6010" s="1" t="s">
        <v>11261</v>
      </c>
      <c r="P6010" s="1" t="s">
        <v>11261</v>
      </c>
      <c r="Q6010" t="s">
        <v>2896</v>
      </c>
      <c r="R6010">
        <v>582</v>
      </c>
      <c r="S6010" s="9">
        <v>193</v>
      </c>
      <c r="T6010" s="1" t="s">
        <v>11261</v>
      </c>
    </row>
    <row r="6011" spans="1:20" hidden="1" x14ac:dyDescent="0.25">
      <c r="A6011" t="s">
        <v>20</v>
      </c>
      <c r="B6011" s="2" t="s">
        <v>21</v>
      </c>
      <c r="C6011" t="s">
        <v>13646</v>
      </c>
      <c r="D6011" t="s">
        <v>22</v>
      </c>
      <c r="E6011" t="s">
        <v>5</v>
      </c>
      <c r="F6011" s="1" t="s">
        <v>11261</v>
      </c>
      <c r="G6011" t="s">
        <v>907</v>
      </c>
      <c r="H6011">
        <v>1218905</v>
      </c>
      <c r="I6011">
        <v>1219486</v>
      </c>
      <c r="J6011" t="s">
        <v>23</v>
      </c>
      <c r="K6011" s="1" t="s">
        <v>11261</v>
      </c>
      <c r="L6011" s="1" t="s">
        <v>11261</v>
      </c>
      <c r="M6011" s="1" t="s">
        <v>11261</v>
      </c>
      <c r="N6011" s="1" t="s">
        <v>11261</v>
      </c>
      <c r="O6011" s="1" t="s">
        <v>11261</v>
      </c>
      <c r="P6011" s="1" t="s">
        <v>11261</v>
      </c>
      <c r="Q6011" t="s">
        <v>3555</v>
      </c>
      <c r="R6011">
        <v>582</v>
      </c>
      <c r="S6011" s="10" t="s">
        <v>11261</v>
      </c>
      <c r="T6011" s="1" t="s">
        <v>11261</v>
      </c>
    </row>
    <row r="6012" spans="1:20" hidden="1" x14ac:dyDescent="0.25">
      <c r="A6012" t="s">
        <v>24</v>
      </c>
      <c r="B6012" s="3" t="s">
        <v>11261</v>
      </c>
      <c r="C6012" t="s">
        <v>13647</v>
      </c>
      <c r="D6012" t="s">
        <v>22</v>
      </c>
      <c r="E6012" t="s">
        <v>5</v>
      </c>
      <c r="F6012" s="1" t="s">
        <v>11261</v>
      </c>
      <c r="G6012" t="s">
        <v>907</v>
      </c>
      <c r="H6012">
        <v>1218905</v>
      </c>
      <c r="I6012">
        <v>1219486</v>
      </c>
      <c r="J6012" t="s">
        <v>23</v>
      </c>
      <c r="K6012" t="s">
        <v>3556</v>
      </c>
      <c r="L6012" s="1" t="s">
        <v>11261</v>
      </c>
      <c r="M6012" s="1" t="s">
        <v>11261</v>
      </c>
      <c r="N6012" t="s">
        <v>27</v>
      </c>
      <c r="O6012" s="1" t="s">
        <v>11261</v>
      </c>
      <c r="P6012" s="1" t="s">
        <v>11261</v>
      </c>
      <c r="Q6012" t="s">
        <v>3555</v>
      </c>
      <c r="R6012">
        <v>582</v>
      </c>
      <c r="S6012" s="9">
        <v>193</v>
      </c>
      <c r="T6012" s="1" t="s">
        <v>11261</v>
      </c>
    </row>
    <row r="6013" spans="1:20" hidden="1" x14ac:dyDescent="0.25">
      <c r="A6013" t="s">
        <v>20</v>
      </c>
      <c r="B6013" s="2" t="s">
        <v>21</v>
      </c>
      <c r="C6013" t="s">
        <v>14133</v>
      </c>
      <c r="D6013" t="s">
        <v>22</v>
      </c>
      <c r="E6013" t="s">
        <v>5</v>
      </c>
      <c r="F6013" s="1" t="s">
        <v>11261</v>
      </c>
      <c r="G6013" t="s">
        <v>907</v>
      </c>
      <c r="H6013">
        <v>1473785</v>
      </c>
      <c r="I6013">
        <v>1474366</v>
      </c>
      <c r="J6013" t="s">
        <v>37</v>
      </c>
      <c r="K6013" s="1" t="s">
        <v>11261</v>
      </c>
      <c r="L6013" s="1" t="s">
        <v>11261</v>
      </c>
      <c r="M6013" s="1" t="s">
        <v>11261</v>
      </c>
      <c r="N6013" s="1" t="s">
        <v>11261</v>
      </c>
      <c r="O6013" s="1" t="s">
        <v>11261</v>
      </c>
      <c r="P6013" s="1" t="s">
        <v>11261</v>
      </c>
      <c r="Q6013" t="s">
        <v>4074</v>
      </c>
      <c r="R6013">
        <v>582</v>
      </c>
      <c r="S6013" s="10" t="s">
        <v>11261</v>
      </c>
      <c r="T6013" s="1" t="s">
        <v>11261</v>
      </c>
    </row>
    <row r="6014" spans="1:20" hidden="1" x14ac:dyDescent="0.25">
      <c r="A6014" t="s">
        <v>24</v>
      </c>
      <c r="B6014" s="3" t="s">
        <v>11261</v>
      </c>
      <c r="C6014" t="s">
        <v>14134</v>
      </c>
      <c r="D6014" t="s">
        <v>22</v>
      </c>
      <c r="E6014" t="s">
        <v>5</v>
      </c>
      <c r="F6014" s="1" t="s">
        <v>11261</v>
      </c>
      <c r="G6014" t="s">
        <v>907</v>
      </c>
      <c r="H6014">
        <v>1473785</v>
      </c>
      <c r="I6014">
        <v>1474366</v>
      </c>
      <c r="J6014" t="s">
        <v>37</v>
      </c>
      <c r="K6014" t="s">
        <v>4075</v>
      </c>
      <c r="L6014" s="1" t="s">
        <v>11261</v>
      </c>
      <c r="M6014" s="1" t="s">
        <v>11261</v>
      </c>
      <c r="N6014" t="s">
        <v>27</v>
      </c>
      <c r="O6014" s="1" t="s">
        <v>11261</v>
      </c>
      <c r="P6014" s="1" t="s">
        <v>11261</v>
      </c>
      <c r="Q6014" t="s">
        <v>4074</v>
      </c>
      <c r="R6014">
        <v>582</v>
      </c>
      <c r="S6014" s="9">
        <v>193</v>
      </c>
      <c r="T6014" s="1" t="s">
        <v>11261</v>
      </c>
    </row>
    <row r="6015" spans="1:20" hidden="1" x14ac:dyDescent="0.25">
      <c r="A6015" t="s">
        <v>20</v>
      </c>
      <c r="B6015" s="2" t="s">
        <v>21</v>
      </c>
      <c r="C6015" t="s">
        <v>14530</v>
      </c>
      <c r="D6015" t="s">
        <v>22</v>
      </c>
      <c r="E6015" t="s">
        <v>5</v>
      </c>
      <c r="F6015" s="1" t="s">
        <v>11261</v>
      </c>
      <c r="G6015" t="s">
        <v>907</v>
      </c>
      <c r="H6015">
        <v>1638005</v>
      </c>
      <c r="I6015">
        <v>1638586</v>
      </c>
      <c r="J6015" t="s">
        <v>23</v>
      </c>
      <c r="K6015" s="1" t="s">
        <v>11261</v>
      </c>
      <c r="L6015" s="1" t="s">
        <v>11261</v>
      </c>
      <c r="M6015" s="1" t="s">
        <v>11261</v>
      </c>
      <c r="N6015" s="1" t="s">
        <v>11261</v>
      </c>
      <c r="O6015" s="1" t="s">
        <v>11261</v>
      </c>
      <c r="P6015" s="1" t="s">
        <v>11261</v>
      </c>
      <c r="Q6015" t="s">
        <v>4482</v>
      </c>
      <c r="R6015">
        <v>582</v>
      </c>
      <c r="S6015" s="10" t="s">
        <v>11261</v>
      </c>
      <c r="T6015" s="1" t="s">
        <v>11261</v>
      </c>
    </row>
    <row r="6016" spans="1:20" hidden="1" x14ac:dyDescent="0.25">
      <c r="A6016" t="s">
        <v>24</v>
      </c>
      <c r="B6016" s="3" t="s">
        <v>11261</v>
      </c>
      <c r="C6016" t="s">
        <v>12939</v>
      </c>
      <c r="D6016" t="s">
        <v>22</v>
      </c>
      <c r="E6016" t="s">
        <v>5</v>
      </c>
      <c r="F6016" s="1" t="s">
        <v>11261</v>
      </c>
      <c r="G6016" t="s">
        <v>907</v>
      </c>
      <c r="H6016">
        <v>848441</v>
      </c>
      <c r="I6016">
        <v>849877</v>
      </c>
      <c r="J6016" t="s">
        <v>23</v>
      </c>
      <c r="K6016" t="s">
        <v>2743</v>
      </c>
      <c r="L6016" s="1" t="s">
        <v>11261</v>
      </c>
      <c r="M6016" s="1" t="s">
        <v>11261</v>
      </c>
      <c r="N6016" t="s">
        <v>132</v>
      </c>
      <c r="O6016" s="1" t="s">
        <v>11261</v>
      </c>
      <c r="P6016" s="1" t="s">
        <v>11261</v>
      </c>
      <c r="Q6016" t="s">
        <v>2742</v>
      </c>
      <c r="R6016">
        <v>1437</v>
      </c>
      <c r="S6016" s="9">
        <v>478</v>
      </c>
      <c r="T6016" s="1" t="s">
        <v>11261</v>
      </c>
    </row>
    <row r="6017" spans="1:20" hidden="1" x14ac:dyDescent="0.25">
      <c r="A6017" t="s">
        <v>20</v>
      </c>
      <c r="B6017" s="2" t="s">
        <v>21</v>
      </c>
      <c r="C6017" t="s">
        <v>14656</v>
      </c>
      <c r="D6017" t="s">
        <v>22</v>
      </c>
      <c r="E6017" t="s">
        <v>5</v>
      </c>
      <c r="F6017" s="1" t="s">
        <v>11261</v>
      </c>
      <c r="G6017" t="s">
        <v>907</v>
      </c>
      <c r="H6017">
        <v>1717135</v>
      </c>
      <c r="I6017">
        <v>1717716</v>
      </c>
      <c r="J6017" t="s">
        <v>37</v>
      </c>
      <c r="K6017" s="1" t="s">
        <v>11261</v>
      </c>
      <c r="L6017" s="1" t="s">
        <v>11261</v>
      </c>
      <c r="M6017" s="1" t="s">
        <v>11261</v>
      </c>
      <c r="N6017" s="1" t="s">
        <v>11261</v>
      </c>
      <c r="O6017" s="1" t="s">
        <v>11261</v>
      </c>
      <c r="P6017" s="1" t="s">
        <v>11261</v>
      </c>
      <c r="Q6017" t="s">
        <v>4613</v>
      </c>
      <c r="R6017">
        <v>582</v>
      </c>
      <c r="S6017" s="10" t="s">
        <v>11261</v>
      </c>
      <c r="T6017" s="1" t="s">
        <v>11261</v>
      </c>
    </row>
    <row r="6018" spans="1:20" hidden="1" x14ac:dyDescent="0.25">
      <c r="A6018" t="s">
        <v>24</v>
      </c>
      <c r="B6018" s="3" t="s">
        <v>11261</v>
      </c>
      <c r="C6018" t="s">
        <v>12943</v>
      </c>
      <c r="D6018" t="s">
        <v>22</v>
      </c>
      <c r="E6018" t="s">
        <v>5</v>
      </c>
      <c r="F6018" s="1" t="s">
        <v>11261</v>
      </c>
      <c r="G6018" t="s">
        <v>907</v>
      </c>
      <c r="H6018">
        <v>852295</v>
      </c>
      <c r="I6018">
        <v>853731</v>
      </c>
      <c r="J6018" t="s">
        <v>23</v>
      </c>
      <c r="K6018" t="s">
        <v>2748</v>
      </c>
      <c r="L6018" s="1" t="s">
        <v>11261</v>
      </c>
      <c r="M6018" s="1" t="s">
        <v>11261</v>
      </c>
      <c r="N6018" t="s">
        <v>310</v>
      </c>
      <c r="O6018" s="1" t="s">
        <v>11261</v>
      </c>
      <c r="P6018" s="1" t="s">
        <v>11261</v>
      </c>
      <c r="Q6018" t="s">
        <v>2747</v>
      </c>
      <c r="R6018">
        <v>1437</v>
      </c>
      <c r="S6018" s="9">
        <v>478</v>
      </c>
      <c r="T6018" s="1" t="s">
        <v>11261</v>
      </c>
    </row>
    <row r="6019" spans="1:20" hidden="1" x14ac:dyDescent="0.25">
      <c r="A6019" t="s">
        <v>20</v>
      </c>
      <c r="B6019" s="2" t="s">
        <v>21</v>
      </c>
      <c r="C6019" t="s">
        <v>14698</v>
      </c>
      <c r="D6019" t="s">
        <v>22</v>
      </c>
      <c r="E6019" t="s">
        <v>5</v>
      </c>
      <c r="F6019" s="1" t="s">
        <v>11261</v>
      </c>
      <c r="G6019" t="s">
        <v>907</v>
      </c>
      <c r="H6019">
        <v>1740191</v>
      </c>
      <c r="I6019">
        <v>1740772</v>
      </c>
      <c r="J6019" t="s">
        <v>23</v>
      </c>
      <c r="K6019" s="1" t="s">
        <v>11261</v>
      </c>
      <c r="L6019" s="1" t="s">
        <v>11261</v>
      </c>
      <c r="M6019" s="1" t="s">
        <v>11261</v>
      </c>
      <c r="N6019" s="1" t="s">
        <v>11261</v>
      </c>
      <c r="O6019" s="1" t="s">
        <v>11261</v>
      </c>
      <c r="P6019" s="1" t="s">
        <v>11261</v>
      </c>
      <c r="Q6019" t="s">
        <v>4658</v>
      </c>
      <c r="R6019">
        <v>582</v>
      </c>
      <c r="S6019" s="10" t="s">
        <v>11261</v>
      </c>
      <c r="T6019" s="1" t="s">
        <v>11261</v>
      </c>
    </row>
    <row r="6020" spans="1:20" hidden="1" x14ac:dyDescent="0.25">
      <c r="A6020" t="s">
        <v>24</v>
      </c>
      <c r="B6020" s="3" t="s">
        <v>11261</v>
      </c>
      <c r="C6020" t="s">
        <v>14699</v>
      </c>
      <c r="D6020" t="s">
        <v>22</v>
      </c>
      <c r="E6020" t="s">
        <v>5</v>
      </c>
      <c r="F6020" s="1" t="s">
        <v>11261</v>
      </c>
      <c r="G6020" t="s">
        <v>907</v>
      </c>
      <c r="H6020">
        <v>1740191</v>
      </c>
      <c r="I6020">
        <v>1740772</v>
      </c>
      <c r="J6020" t="s">
        <v>23</v>
      </c>
      <c r="K6020" t="s">
        <v>4659</v>
      </c>
      <c r="L6020" s="1" t="s">
        <v>11261</v>
      </c>
      <c r="M6020" s="1" t="s">
        <v>11261</v>
      </c>
      <c r="N6020" t="s">
        <v>27</v>
      </c>
      <c r="O6020" s="1" t="s">
        <v>11261</v>
      </c>
      <c r="P6020" s="1" t="s">
        <v>11261</v>
      </c>
      <c r="Q6020" t="s">
        <v>4658</v>
      </c>
      <c r="R6020">
        <v>582</v>
      </c>
      <c r="S6020" s="9">
        <v>193</v>
      </c>
      <c r="T6020" s="1" t="s">
        <v>11261</v>
      </c>
    </row>
    <row r="6021" spans="1:20" hidden="1" x14ac:dyDescent="0.25">
      <c r="A6021" t="s">
        <v>20</v>
      </c>
      <c r="B6021" s="2" t="s">
        <v>21</v>
      </c>
      <c r="C6021" t="s">
        <v>16366</v>
      </c>
      <c r="D6021" t="s">
        <v>22</v>
      </c>
      <c r="E6021" t="s">
        <v>5</v>
      </c>
      <c r="F6021" s="1" t="s">
        <v>11261</v>
      </c>
      <c r="G6021" t="s">
        <v>907</v>
      </c>
      <c r="H6021">
        <v>2627031</v>
      </c>
      <c r="I6021">
        <v>2627612</v>
      </c>
      <c r="J6021" t="s">
        <v>37</v>
      </c>
      <c r="K6021" s="1" t="s">
        <v>11261</v>
      </c>
      <c r="L6021" s="1" t="s">
        <v>11261</v>
      </c>
      <c r="M6021" s="1" t="s">
        <v>11261</v>
      </c>
      <c r="N6021" s="1" t="s">
        <v>11261</v>
      </c>
      <c r="O6021" s="1" t="s">
        <v>11261</v>
      </c>
      <c r="P6021" s="1" t="s">
        <v>11261</v>
      </c>
      <c r="Q6021" t="s">
        <v>6442</v>
      </c>
      <c r="R6021">
        <v>582</v>
      </c>
      <c r="S6021" s="10" t="s">
        <v>11261</v>
      </c>
      <c r="T6021" s="1" t="s">
        <v>11261</v>
      </c>
    </row>
    <row r="6022" spans="1:20" hidden="1" x14ac:dyDescent="0.25">
      <c r="A6022" t="s">
        <v>24</v>
      </c>
      <c r="B6022" s="3" t="s">
        <v>11261</v>
      </c>
      <c r="C6022" t="s">
        <v>16367</v>
      </c>
      <c r="D6022" t="s">
        <v>22</v>
      </c>
      <c r="E6022" t="s">
        <v>5</v>
      </c>
      <c r="F6022" s="1" t="s">
        <v>11261</v>
      </c>
      <c r="G6022" t="s">
        <v>907</v>
      </c>
      <c r="H6022">
        <v>2627031</v>
      </c>
      <c r="I6022">
        <v>2627612</v>
      </c>
      <c r="J6022" t="s">
        <v>37</v>
      </c>
      <c r="K6022" t="s">
        <v>6443</v>
      </c>
      <c r="L6022" s="1" t="s">
        <v>11261</v>
      </c>
      <c r="M6022" s="1" t="s">
        <v>11261</v>
      </c>
      <c r="N6022" t="s">
        <v>27</v>
      </c>
      <c r="O6022" s="1" t="s">
        <v>11261</v>
      </c>
      <c r="P6022" s="1" t="s">
        <v>11261</v>
      </c>
      <c r="Q6022" t="s">
        <v>6442</v>
      </c>
      <c r="R6022">
        <v>582</v>
      </c>
      <c r="S6022" s="9">
        <v>193</v>
      </c>
      <c r="T6022" s="1" t="s">
        <v>11261</v>
      </c>
    </row>
    <row r="6023" spans="1:20" hidden="1" x14ac:dyDescent="0.25">
      <c r="A6023" t="s">
        <v>20</v>
      </c>
      <c r="B6023" s="2" t="s">
        <v>21</v>
      </c>
      <c r="C6023" t="s">
        <v>18679</v>
      </c>
      <c r="D6023" t="s">
        <v>22</v>
      </c>
      <c r="E6023" t="s">
        <v>5</v>
      </c>
      <c r="F6023" s="1" t="s">
        <v>11261</v>
      </c>
      <c r="G6023" t="s">
        <v>907</v>
      </c>
      <c r="H6023">
        <v>3859103</v>
      </c>
      <c r="I6023">
        <v>3859684</v>
      </c>
      <c r="J6023" t="s">
        <v>37</v>
      </c>
      <c r="K6023" s="1" t="s">
        <v>11261</v>
      </c>
      <c r="L6023" s="1" t="s">
        <v>11261</v>
      </c>
      <c r="M6023" s="1" t="s">
        <v>11261</v>
      </c>
      <c r="N6023" s="1" t="s">
        <v>11261</v>
      </c>
      <c r="O6023" s="1" t="s">
        <v>11261</v>
      </c>
      <c r="P6023" s="1" t="s">
        <v>11261</v>
      </c>
      <c r="Q6023" t="s">
        <v>8956</v>
      </c>
      <c r="R6023">
        <v>582</v>
      </c>
      <c r="S6023" s="10" t="s">
        <v>11261</v>
      </c>
      <c r="T6023" s="1" t="s">
        <v>11261</v>
      </c>
    </row>
    <row r="6024" spans="1:20" hidden="1" x14ac:dyDescent="0.25">
      <c r="A6024" t="s">
        <v>24</v>
      </c>
      <c r="B6024" s="3" t="s">
        <v>11261</v>
      </c>
      <c r="C6024" t="s">
        <v>12953</v>
      </c>
      <c r="D6024" t="s">
        <v>22</v>
      </c>
      <c r="E6024" t="s">
        <v>5</v>
      </c>
      <c r="F6024" s="1" t="s">
        <v>11261</v>
      </c>
      <c r="G6024" t="s">
        <v>907</v>
      </c>
      <c r="H6024">
        <v>857022</v>
      </c>
      <c r="I6024">
        <v>858458</v>
      </c>
      <c r="J6024" t="s">
        <v>23</v>
      </c>
      <c r="K6024" t="s">
        <v>2760</v>
      </c>
      <c r="L6024" s="1" t="s">
        <v>11261</v>
      </c>
      <c r="M6024" s="1" t="s">
        <v>11261</v>
      </c>
      <c r="N6024" t="s">
        <v>132</v>
      </c>
      <c r="O6024" s="1" t="s">
        <v>11261</v>
      </c>
      <c r="P6024" s="1" t="s">
        <v>11261</v>
      </c>
      <c r="Q6024" t="s">
        <v>2759</v>
      </c>
      <c r="R6024">
        <v>1437</v>
      </c>
      <c r="S6024" s="9">
        <v>478</v>
      </c>
      <c r="T6024" s="1" t="s">
        <v>11261</v>
      </c>
    </row>
    <row r="6025" spans="1:20" hidden="1" x14ac:dyDescent="0.25">
      <c r="A6025" t="s">
        <v>20</v>
      </c>
      <c r="B6025" s="2" t="s">
        <v>21</v>
      </c>
      <c r="C6025" t="s">
        <v>19385</v>
      </c>
      <c r="D6025" t="s">
        <v>22</v>
      </c>
      <c r="E6025" t="s">
        <v>5</v>
      </c>
      <c r="F6025" s="1" t="s">
        <v>11261</v>
      </c>
      <c r="G6025" t="s">
        <v>907</v>
      </c>
      <c r="H6025">
        <v>4195314</v>
      </c>
      <c r="I6025">
        <v>4195895</v>
      </c>
      <c r="J6025" t="s">
        <v>37</v>
      </c>
      <c r="K6025" s="1" t="s">
        <v>11261</v>
      </c>
      <c r="L6025" s="1" t="s">
        <v>11261</v>
      </c>
      <c r="M6025" s="1" t="s">
        <v>11261</v>
      </c>
      <c r="N6025" s="1" t="s">
        <v>11261</v>
      </c>
      <c r="O6025" t="s">
        <v>806</v>
      </c>
      <c r="P6025" s="1" t="s">
        <v>11261</v>
      </c>
      <c r="Q6025" t="s">
        <v>9748</v>
      </c>
      <c r="R6025">
        <v>582</v>
      </c>
      <c r="S6025" s="10" t="s">
        <v>11261</v>
      </c>
      <c r="T6025" s="1" t="s">
        <v>11261</v>
      </c>
    </row>
    <row r="6026" spans="1:20" hidden="1" x14ac:dyDescent="0.25">
      <c r="A6026" t="s">
        <v>24</v>
      </c>
      <c r="B6026" s="3" t="s">
        <v>11261</v>
      </c>
      <c r="C6026" t="s">
        <v>19386</v>
      </c>
      <c r="D6026" t="s">
        <v>22</v>
      </c>
      <c r="E6026" t="s">
        <v>5</v>
      </c>
      <c r="F6026" s="1" t="s">
        <v>11261</v>
      </c>
      <c r="G6026" t="s">
        <v>907</v>
      </c>
      <c r="H6026">
        <v>4195314</v>
      </c>
      <c r="I6026">
        <v>4195895</v>
      </c>
      <c r="J6026" t="s">
        <v>37</v>
      </c>
      <c r="K6026" t="s">
        <v>9749</v>
      </c>
      <c r="L6026" s="1" t="s">
        <v>11261</v>
      </c>
      <c r="M6026" s="1" t="s">
        <v>11261</v>
      </c>
      <c r="N6026" t="s">
        <v>313</v>
      </c>
      <c r="O6026" t="s">
        <v>806</v>
      </c>
      <c r="P6026" s="1" t="s">
        <v>11261</v>
      </c>
      <c r="Q6026" t="s">
        <v>9748</v>
      </c>
      <c r="R6026">
        <v>582</v>
      </c>
      <c r="S6026" s="9">
        <v>193</v>
      </c>
      <c r="T6026" s="1" t="s">
        <v>11261</v>
      </c>
    </row>
    <row r="6027" spans="1:20" hidden="1" x14ac:dyDescent="0.25">
      <c r="A6027" t="s">
        <v>20</v>
      </c>
      <c r="B6027" s="2" t="s">
        <v>21</v>
      </c>
      <c r="C6027" t="s">
        <v>19397</v>
      </c>
      <c r="D6027" t="s">
        <v>22</v>
      </c>
      <c r="E6027" t="s">
        <v>5</v>
      </c>
      <c r="F6027" s="1" t="s">
        <v>11261</v>
      </c>
      <c r="G6027" t="s">
        <v>907</v>
      </c>
      <c r="H6027">
        <v>4204671</v>
      </c>
      <c r="I6027">
        <v>4205252</v>
      </c>
      <c r="J6027" t="s">
        <v>37</v>
      </c>
      <c r="K6027" s="1" t="s">
        <v>11261</v>
      </c>
      <c r="L6027" s="1" t="s">
        <v>11261</v>
      </c>
      <c r="M6027" s="1" t="s">
        <v>11261</v>
      </c>
      <c r="N6027" s="1" t="s">
        <v>11261</v>
      </c>
      <c r="O6027" s="1" t="s">
        <v>11261</v>
      </c>
      <c r="P6027" s="1" t="s">
        <v>11261</v>
      </c>
      <c r="Q6027" t="s">
        <v>9763</v>
      </c>
      <c r="R6027">
        <v>582</v>
      </c>
      <c r="S6027" s="10" t="s">
        <v>11261</v>
      </c>
      <c r="T6027" s="1" t="s">
        <v>11261</v>
      </c>
    </row>
    <row r="6028" spans="1:20" hidden="1" x14ac:dyDescent="0.25">
      <c r="A6028" t="s">
        <v>24</v>
      </c>
      <c r="B6028" s="3" t="s">
        <v>11261</v>
      </c>
      <c r="C6028" t="s">
        <v>17254</v>
      </c>
      <c r="D6028" t="s">
        <v>22</v>
      </c>
      <c r="E6028" t="s">
        <v>5</v>
      </c>
      <c r="F6028" s="1" t="s">
        <v>11261</v>
      </c>
      <c r="G6028" t="s">
        <v>907</v>
      </c>
      <c r="H6028">
        <v>3109339</v>
      </c>
      <c r="I6028">
        <v>3110775</v>
      </c>
      <c r="J6028" t="s">
        <v>23</v>
      </c>
      <c r="K6028" t="s">
        <v>7378</v>
      </c>
      <c r="L6028" s="1" t="s">
        <v>11261</v>
      </c>
      <c r="M6028" s="1" t="s">
        <v>11261</v>
      </c>
      <c r="N6028" t="s">
        <v>614</v>
      </c>
      <c r="O6028" s="1" t="s">
        <v>11261</v>
      </c>
      <c r="P6028" s="1" t="s">
        <v>11261</v>
      </c>
      <c r="Q6028" t="s">
        <v>7377</v>
      </c>
      <c r="R6028">
        <v>1437</v>
      </c>
      <c r="S6028" s="9">
        <v>478</v>
      </c>
      <c r="T6028" s="1" t="s">
        <v>11261</v>
      </c>
    </row>
    <row r="6029" spans="1:20" hidden="1" x14ac:dyDescent="0.25">
      <c r="A6029" t="s">
        <v>20</v>
      </c>
      <c r="B6029" s="2" t="s">
        <v>21</v>
      </c>
      <c r="C6029" t="s">
        <v>19491</v>
      </c>
      <c r="D6029" t="s">
        <v>22</v>
      </c>
      <c r="E6029" t="s">
        <v>5</v>
      </c>
      <c r="F6029" s="1" t="s">
        <v>11261</v>
      </c>
      <c r="G6029" t="s">
        <v>907</v>
      </c>
      <c r="H6029">
        <v>4247288</v>
      </c>
      <c r="I6029">
        <v>4247869</v>
      </c>
      <c r="J6029" t="s">
        <v>37</v>
      </c>
      <c r="K6029" s="1" t="s">
        <v>11261</v>
      </c>
      <c r="L6029" s="1" t="s">
        <v>11261</v>
      </c>
      <c r="M6029" s="1" t="s">
        <v>11261</v>
      </c>
      <c r="N6029" s="1" t="s">
        <v>11261</v>
      </c>
      <c r="O6029" s="1" t="s">
        <v>11261</v>
      </c>
      <c r="P6029" s="1" t="s">
        <v>11261</v>
      </c>
      <c r="Q6029" t="s">
        <v>9880</v>
      </c>
      <c r="R6029">
        <v>582</v>
      </c>
      <c r="S6029" s="10" t="s">
        <v>11261</v>
      </c>
      <c r="T6029" s="1" t="s">
        <v>11261</v>
      </c>
    </row>
    <row r="6030" spans="1:20" hidden="1" x14ac:dyDescent="0.25">
      <c r="A6030" t="s">
        <v>24</v>
      </c>
      <c r="B6030" s="3" t="s">
        <v>11261</v>
      </c>
      <c r="C6030" t="s">
        <v>19492</v>
      </c>
      <c r="D6030" t="s">
        <v>22</v>
      </c>
      <c r="E6030" t="s">
        <v>5</v>
      </c>
      <c r="F6030" s="1" t="s">
        <v>11261</v>
      </c>
      <c r="G6030" t="s">
        <v>907</v>
      </c>
      <c r="H6030">
        <v>4247288</v>
      </c>
      <c r="I6030">
        <v>4247869</v>
      </c>
      <c r="J6030" t="s">
        <v>37</v>
      </c>
      <c r="K6030" t="s">
        <v>9881</v>
      </c>
      <c r="L6030" s="1" t="s">
        <v>11261</v>
      </c>
      <c r="M6030" s="1" t="s">
        <v>11261</v>
      </c>
      <c r="N6030" t="s">
        <v>418</v>
      </c>
      <c r="O6030" s="1" t="s">
        <v>11261</v>
      </c>
      <c r="P6030" s="1" t="s">
        <v>11261</v>
      </c>
      <c r="Q6030" t="s">
        <v>9880</v>
      </c>
      <c r="R6030">
        <v>582</v>
      </c>
      <c r="S6030" s="9">
        <v>193</v>
      </c>
      <c r="T6030" s="1" t="s">
        <v>11261</v>
      </c>
    </row>
    <row r="6031" spans="1:20" hidden="1" x14ac:dyDescent="0.25">
      <c r="A6031" t="s">
        <v>20</v>
      </c>
      <c r="B6031" s="2" t="s">
        <v>21</v>
      </c>
      <c r="C6031" t="s">
        <v>20013</v>
      </c>
      <c r="D6031" t="s">
        <v>22</v>
      </c>
      <c r="E6031" t="s">
        <v>5</v>
      </c>
      <c r="F6031" s="1" t="s">
        <v>11261</v>
      </c>
      <c r="G6031" t="s">
        <v>907</v>
      </c>
      <c r="H6031">
        <v>4482857</v>
      </c>
      <c r="I6031">
        <v>4483438</v>
      </c>
      <c r="J6031" t="s">
        <v>23</v>
      </c>
      <c r="K6031" s="1" t="s">
        <v>11261</v>
      </c>
      <c r="L6031" s="1" t="s">
        <v>11261</v>
      </c>
      <c r="M6031" s="1" t="s">
        <v>11261</v>
      </c>
      <c r="N6031" s="1" t="s">
        <v>11261</v>
      </c>
      <c r="O6031" s="1" t="s">
        <v>11261</v>
      </c>
      <c r="P6031" s="1" t="s">
        <v>11261</v>
      </c>
      <c r="Q6031" t="s">
        <v>10458</v>
      </c>
      <c r="R6031">
        <v>582</v>
      </c>
      <c r="S6031" s="10" t="s">
        <v>11261</v>
      </c>
      <c r="T6031" s="1" t="s">
        <v>11261</v>
      </c>
    </row>
    <row r="6032" spans="1:20" hidden="1" x14ac:dyDescent="0.25">
      <c r="A6032" t="s">
        <v>24</v>
      </c>
      <c r="B6032" s="3" t="s">
        <v>11261</v>
      </c>
      <c r="C6032" t="s">
        <v>20014</v>
      </c>
      <c r="D6032" t="s">
        <v>22</v>
      </c>
      <c r="E6032" t="s">
        <v>5</v>
      </c>
      <c r="F6032" s="1" t="s">
        <v>11261</v>
      </c>
      <c r="G6032" t="s">
        <v>907</v>
      </c>
      <c r="H6032">
        <v>4482857</v>
      </c>
      <c r="I6032">
        <v>4483438</v>
      </c>
      <c r="J6032" t="s">
        <v>23</v>
      </c>
      <c r="K6032" t="s">
        <v>10459</v>
      </c>
      <c r="L6032" s="1" t="s">
        <v>11261</v>
      </c>
      <c r="M6032" s="1" t="s">
        <v>11261</v>
      </c>
      <c r="N6032" t="s">
        <v>27</v>
      </c>
      <c r="O6032" s="1" t="s">
        <v>11261</v>
      </c>
      <c r="P6032" s="1" t="s">
        <v>11261</v>
      </c>
      <c r="Q6032" t="s">
        <v>10458</v>
      </c>
      <c r="R6032">
        <v>582</v>
      </c>
      <c r="S6032" s="9">
        <v>193</v>
      </c>
      <c r="T6032" s="1" t="s">
        <v>11261</v>
      </c>
    </row>
    <row r="6033" spans="1:20" hidden="1" x14ac:dyDescent="0.25">
      <c r="A6033" t="s">
        <v>20</v>
      </c>
      <c r="B6033" s="2" t="s">
        <v>21</v>
      </c>
      <c r="C6033" t="s">
        <v>12154</v>
      </c>
      <c r="D6033" t="s">
        <v>22</v>
      </c>
      <c r="E6033" t="s">
        <v>5</v>
      </c>
      <c r="F6033" s="1" t="s">
        <v>11261</v>
      </c>
      <c r="G6033" t="s">
        <v>907</v>
      </c>
      <c r="H6033">
        <v>452253</v>
      </c>
      <c r="I6033">
        <v>452831</v>
      </c>
      <c r="J6033" t="s">
        <v>23</v>
      </c>
      <c r="K6033" s="1" t="s">
        <v>11261</v>
      </c>
      <c r="L6033" s="1" t="s">
        <v>11261</v>
      </c>
      <c r="M6033" s="1" t="s">
        <v>11261</v>
      </c>
      <c r="N6033" s="1" t="s">
        <v>11261</v>
      </c>
      <c r="O6033" s="1" t="s">
        <v>11261</v>
      </c>
      <c r="P6033" s="1" t="s">
        <v>11261</v>
      </c>
      <c r="Q6033" t="s">
        <v>1870</v>
      </c>
      <c r="R6033">
        <v>579</v>
      </c>
      <c r="S6033" s="10" t="s">
        <v>11261</v>
      </c>
      <c r="T6033" s="1" t="s">
        <v>11261</v>
      </c>
    </row>
    <row r="6034" spans="1:20" hidden="1" x14ac:dyDescent="0.25">
      <c r="A6034" t="s">
        <v>24</v>
      </c>
      <c r="B6034" s="3" t="s">
        <v>11261</v>
      </c>
      <c r="C6034" t="s">
        <v>11736</v>
      </c>
      <c r="D6034" t="s">
        <v>22</v>
      </c>
      <c r="E6034" t="s">
        <v>5</v>
      </c>
      <c r="F6034" s="1" t="s">
        <v>11261</v>
      </c>
      <c r="G6034" t="s">
        <v>907</v>
      </c>
      <c r="H6034">
        <v>224471</v>
      </c>
      <c r="I6034">
        <v>225910</v>
      </c>
      <c r="J6034" t="s">
        <v>37</v>
      </c>
      <c r="K6034" t="s">
        <v>1423</v>
      </c>
      <c r="L6034" s="1" t="s">
        <v>11261</v>
      </c>
      <c r="M6034" s="1" t="s">
        <v>11261</v>
      </c>
      <c r="N6034" t="s">
        <v>155</v>
      </c>
      <c r="O6034" s="1" t="s">
        <v>11261</v>
      </c>
      <c r="P6034" s="1" t="s">
        <v>11261</v>
      </c>
      <c r="Q6034" t="s">
        <v>1422</v>
      </c>
      <c r="R6034">
        <v>1440</v>
      </c>
      <c r="S6034" s="9">
        <v>479</v>
      </c>
      <c r="T6034" s="1" t="s">
        <v>11261</v>
      </c>
    </row>
    <row r="6035" spans="1:20" hidden="1" x14ac:dyDescent="0.25">
      <c r="A6035" t="s">
        <v>20</v>
      </c>
      <c r="B6035" s="2" t="s">
        <v>21</v>
      </c>
      <c r="C6035" t="s">
        <v>12279</v>
      </c>
      <c r="D6035" t="s">
        <v>22</v>
      </c>
      <c r="E6035" t="s">
        <v>5</v>
      </c>
      <c r="F6035" s="1" t="s">
        <v>11261</v>
      </c>
      <c r="G6035" t="s">
        <v>907</v>
      </c>
      <c r="H6035">
        <v>528660</v>
      </c>
      <c r="I6035">
        <v>529238</v>
      </c>
      <c r="J6035" t="s">
        <v>23</v>
      </c>
      <c r="K6035" s="1" t="s">
        <v>11261</v>
      </c>
      <c r="L6035" s="1" t="s">
        <v>11261</v>
      </c>
      <c r="M6035" s="1" t="s">
        <v>11261</v>
      </c>
      <c r="N6035" s="1" t="s">
        <v>11261</v>
      </c>
      <c r="O6035" s="1" t="s">
        <v>11261</v>
      </c>
      <c r="P6035" s="1" t="s">
        <v>11261</v>
      </c>
      <c r="Q6035" t="s">
        <v>2013</v>
      </c>
      <c r="R6035">
        <v>579</v>
      </c>
      <c r="S6035" s="10" t="s">
        <v>11261</v>
      </c>
      <c r="T6035" s="1" t="s">
        <v>11261</v>
      </c>
    </row>
    <row r="6036" spans="1:20" hidden="1" x14ac:dyDescent="0.25">
      <c r="A6036" t="s">
        <v>24</v>
      </c>
      <c r="B6036" s="3" t="s">
        <v>11261</v>
      </c>
      <c r="C6036" t="s">
        <v>12280</v>
      </c>
      <c r="D6036" t="s">
        <v>22</v>
      </c>
      <c r="E6036" t="s">
        <v>5</v>
      </c>
      <c r="F6036" s="1" t="s">
        <v>11261</v>
      </c>
      <c r="G6036" t="s">
        <v>907</v>
      </c>
      <c r="H6036">
        <v>528660</v>
      </c>
      <c r="I6036">
        <v>529238</v>
      </c>
      <c r="J6036" t="s">
        <v>23</v>
      </c>
      <c r="K6036" t="s">
        <v>2014</v>
      </c>
      <c r="L6036" s="1" t="s">
        <v>11261</v>
      </c>
      <c r="M6036" s="1" t="s">
        <v>11261</v>
      </c>
      <c r="N6036" t="s">
        <v>235</v>
      </c>
      <c r="O6036" s="1" t="s">
        <v>11261</v>
      </c>
      <c r="P6036" s="1" t="s">
        <v>11261</v>
      </c>
      <c r="Q6036" t="s">
        <v>2013</v>
      </c>
      <c r="R6036">
        <v>579</v>
      </c>
      <c r="S6036" s="9">
        <v>192</v>
      </c>
      <c r="T6036" s="1" t="s">
        <v>11261</v>
      </c>
    </row>
    <row r="6037" spans="1:20" hidden="1" x14ac:dyDescent="0.25">
      <c r="A6037" t="s">
        <v>20</v>
      </c>
      <c r="B6037" s="2" t="s">
        <v>21</v>
      </c>
      <c r="C6037" t="s">
        <v>12281</v>
      </c>
      <c r="D6037" t="s">
        <v>22</v>
      </c>
      <c r="E6037" t="s">
        <v>5</v>
      </c>
      <c r="F6037" s="1" t="s">
        <v>11261</v>
      </c>
      <c r="G6037" t="s">
        <v>907</v>
      </c>
      <c r="H6037">
        <v>529303</v>
      </c>
      <c r="I6037">
        <v>529881</v>
      </c>
      <c r="J6037" t="s">
        <v>23</v>
      </c>
      <c r="K6037" s="1" t="s">
        <v>11261</v>
      </c>
      <c r="L6037" s="1" t="s">
        <v>11261</v>
      </c>
      <c r="M6037" s="1" t="s">
        <v>11261</v>
      </c>
      <c r="N6037" s="1" t="s">
        <v>11261</v>
      </c>
      <c r="O6037" s="1" t="s">
        <v>11261</v>
      </c>
      <c r="P6037" s="1" t="s">
        <v>11261</v>
      </c>
      <c r="Q6037" t="s">
        <v>2015</v>
      </c>
      <c r="R6037">
        <v>579</v>
      </c>
      <c r="S6037" s="10" t="s">
        <v>11261</v>
      </c>
      <c r="T6037" s="1" t="s">
        <v>11261</v>
      </c>
    </row>
    <row r="6038" spans="1:20" hidden="1" x14ac:dyDescent="0.25">
      <c r="A6038" t="s">
        <v>24</v>
      </c>
      <c r="B6038" s="3" t="s">
        <v>11261</v>
      </c>
      <c r="C6038" t="s">
        <v>12282</v>
      </c>
      <c r="D6038" t="s">
        <v>22</v>
      </c>
      <c r="E6038" t="s">
        <v>5</v>
      </c>
      <c r="F6038" s="1" t="s">
        <v>11261</v>
      </c>
      <c r="G6038" t="s">
        <v>907</v>
      </c>
      <c r="H6038">
        <v>529303</v>
      </c>
      <c r="I6038">
        <v>529881</v>
      </c>
      <c r="J6038" t="s">
        <v>23</v>
      </c>
      <c r="K6038" t="s">
        <v>2016</v>
      </c>
      <c r="L6038" s="1" t="s">
        <v>11261</v>
      </c>
      <c r="M6038" s="1" t="s">
        <v>11261</v>
      </c>
      <c r="N6038" t="s">
        <v>235</v>
      </c>
      <c r="O6038" s="1" t="s">
        <v>11261</v>
      </c>
      <c r="P6038" s="1" t="s">
        <v>11261</v>
      </c>
      <c r="Q6038" t="s">
        <v>2015</v>
      </c>
      <c r="R6038">
        <v>579</v>
      </c>
      <c r="S6038" s="9">
        <v>192</v>
      </c>
      <c r="T6038" s="1" t="s">
        <v>11261</v>
      </c>
    </row>
    <row r="6039" spans="1:20" hidden="1" x14ac:dyDescent="0.25">
      <c r="A6039" t="s">
        <v>20</v>
      </c>
      <c r="B6039" s="2" t="s">
        <v>21</v>
      </c>
      <c r="C6039" t="s">
        <v>13452</v>
      </c>
      <c r="D6039" t="s">
        <v>22</v>
      </c>
      <c r="E6039" t="s">
        <v>5</v>
      </c>
      <c r="F6039" s="1" t="s">
        <v>11261</v>
      </c>
      <c r="G6039" t="s">
        <v>907</v>
      </c>
      <c r="H6039">
        <v>1116532</v>
      </c>
      <c r="I6039">
        <v>1117110</v>
      </c>
      <c r="J6039" t="s">
        <v>23</v>
      </c>
      <c r="K6039" s="1" t="s">
        <v>11261</v>
      </c>
      <c r="L6039" s="1" t="s">
        <v>11261</v>
      </c>
      <c r="M6039" s="1" t="s">
        <v>11261</v>
      </c>
      <c r="N6039" s="1" t="s">
        <v>11261</v>
      </c>
      <c r="O6039" s="1" t="s">
        <v>11261</v>
      </c>
      <c r="P6039" s="1" t="s">
        <v>11261</v>
      </c>
      <c r="Q6039" t="s">
        <v>3339</v>
      </c>
      <c r="R6039">
        <v>579</v>
      </c>
      <c r="S6039" s="10" t="s">
        <v>11261</v>
      </c>
      <c r="T6039" s="1" t="s">
        <v>11261</v>
      </c>
    </row>
    <row r="6040" spans="1:20" hidden="1" x14ac:dyDescent="0.25">
      <c r="A6040" t="s">
        <v>24</v>
      </c>
      <c r="B6040" s="3" t="s">
        <v>11261</v>
      </c>
      <c r="C6040" t="s">
        <v>13453</v>
      </c>
      <c r="D6040" t="s">
        <v>22</v>
      </c>
      <c r="E6040" t="s">
        <v>5</v>
      </c>
      <c r="F6040" s="1" t="s">
        <v>11261</v>
      </c>
      <c r="G6040" t="s">
        <v>907</v>
      </c>
      <c r="H6040">
        <v>1116532</v>
      </c>
      <c r="I6040">
        <v>1117110</v>
      </c>
      <c r="J6040" t="s">
        <v>23</v>
      </c>
      <c r="K6040" t="s">
        <v>3340</v>
      </c>
      <c r="L6040" s="1" t="s">
        <v>11261</v>
      </c>
      <c r="M6040" s="1" t="s">
        <v>11261</v>
      </c>
      <c r="N6040" t="s">
        <v>27</v>
      </c>
      <c r="O6040" s="1" t="s">
        <v>11261</v>
      </c>
      <c r="P6040" s="1" t="s">
        <v>11261</v>
      </c>
      <c r="Q6040" t="s">
        <v>3339</v>
      </c>
      <c r="R6040">
        <v>579</v>
      </c>
      <c r="S6040" s="9">
        <v>192</v>
      </c>
      <c r="T6040" s="1" t="s">
        <v>11261</v>
      </c>
    </row>
    <row r="6041" spans="1:20" hidden="1" x14ac:dyDescent="0.25">
      <c r="A6041" t="s">
        <v>20</v>
      </c>
      <c r="B6041" s="2" t="s">
        <v>21</v>
      </c>
      <c r="C6041" t="s">
        <v>14184</v>
      </c>
      <c r="D6041" t="s">
        <v>22</v>
      </c>
      <c r="E6041" t="s">
        <v>5</v>
      </c>
      <c r="F6041" s="1" t="s">
        <v>11261</v>
      </c>
      <c r="G6041" t="s">
        <v>907</v>
      </c>
      <c r="H6041">
        <v>1501601</v>
      </c>
      <c r="I6041">
        <v>1502179</v>
      </c>
      <c r="J6041" t="s">
        <v>23</v>
      </c>
      <c r="K6041" s="1" t="s">
        <v>11261</v>
      </c>
      <c r="L6041" s="1" t="s">
        <v>11261</v>
      </c>
      <c r="M6041" s="1" t="s">
        <v>11261</v>
      </c>
      <c r="N6041" s="1" t="s">
        <v>11261</v>
      </c>
      <c r="O6041" s="1" t="s">
        <v>11261</v>
      </c>
      <c r="P6041" s="1" t="s">
        <v>11261</v>
      </c>
      <c r="Q6041" t="s">
        <v>4125</v>
      </c>
      <c r="R6041">
        <v>579</v>
      </c>
      <c r="S6041" s="10" t="s">
        <v>11261</v>
      </c>
      <c r="T6041" s="1" t="s">
        <v>11261</v>
      </c>
    </row>
    <row r="6042" spans="1:20" hidden="1" x14ac:dyDescent="0.25">
      <c r="A6042" t="s">
        <v>24</v>
      </c>
      <c r="B6042" s="3" t="s">
        <v>11261</v>
      </c>
      <c r="C6042" t="s">
        <v>14979</v>
      </c>
      <c r="D6042" t="s">
        <v>22</v>
      </c>
      <c r="E6042" t="s">
        <v>5</v>
      </c>
      <c r="F6042" s="1" t="s">
        <v>11261</v>
      </c>
      <c r="G6042" t="s">
        <v>907</v>
      </c>
      <c r="H6042">
        <v>1891992</v>
      </c>
      <c r="I6042">
        <v>1893431</v>
      </c>
      <c r="J6042" t="s">
        <v>23</v>
      </c>
      <c r="K6042" t="s">
        <v>4955</v>
      </c>
      <c r="L6042" s="1" t="s">
        <v>11261</v>
      </c>
      <c r="M6042" s="1" t="s">
        <v>11261</v>
      </c>
      <c r="N6042" t="s">
        <v>259</v>
      </c>
      <c r="O6042" s="1" t="s">
        <v>11261</v>
      </c>
      <c r="P6042" s="1" t="s">
        <v>11261</v>
      </c>
      <c r="Q6042" t="s">
        <v>4954</v>
      </c>
      <c r="R6042">
        <v>1440</v>
      </c>
      <c r="S6042" s="9">
        <v>479</v>
      </c>
      <c r="T6042" s="1" t="s">
        <v>11261</v>
      </c>
    </row>
    <row r="6043" spans="1:20" hidden="1" x14ac:dyDescent="0.25">
      <c r="A6043" t="s">
        <v>20</v>
      </c>
      <c r="B6043" s="2" t="s">
        <v>21</v>
      </c>
      <c r="C6043" t="s">
        <v>15302</v>
      </c>
      <c r="D6043" t="s">
        <v>22</v>
      </c>
      <c r="E6043" t="s">
        <v>5</v>
      </c>
      <c r="F6043" s="1" t="s">
        <v>11261</v>
      </c>
      <c r="G6043" t="s">
        <v>907</v>
      </c>
      <c r="H6043">
        <v>2070972</v>
      </c>
      <c r="I6043">
        <v>2071550</v>
      </c>
      <c r="J6043" t="s">
        <v>37</v>
      </c>
      <c r="K6043" s="1" t="s">
        <v>11261</v>
      </c>
      <c r="L6043" s="1" t="s">
        <v>11261</v>
      </c>
      <c r="M6043" s="1" t="s">
        <v>11261</v>
      </c>
      <c r="N6043" s="1" t="s">
        <v>11261</v>
      </c>
      <c r="O6043" s="1" t="s">
        <v>11261</v>
      </c>
      <c r="P6043" s="1" t="s">
        <v>11261</v>
      </c>
      <c r="Q6043" t="s">
        <v>5306</v>
      </c>
      <c r="R6043">
        <v>579</v>
      </c>
      <c r="S6043" s="10" t="s">
        <v>11261</v>
      </c>
      <c r="T6043" s="1" t="s">
        <v>11261</v>
      </c>
    </row>
    <row r="6044" spans="1:20" hidden="1" x14ac:dyDescent="0.25">
      <c r="A6044" t="s">
        <v>24</v>
      </c>
      <c r="B6044" s="3" t="s">
        <v>11261</v>
      </c>
      <c r="C6044" t="s">
        <v>17931</v>
      </c>
      <c r="D6044" t="s">
        <v>22</v>
      </c>
      <c r="E6044" t="s">
        <v>5</v>
      </c>
      <c r="F6044" s="1" t="s">
        <v>11261</v>
      </c>
      <c r="G6044" t="s">
        <v>907</v>
      </c>
      <c r="H6044">
        <v>3487714</v>
      </c>
      <c r="I6044">
        <v>3489153</v>
      </c>
      <c r="J6044" t="s">
        <v>23</v>
      </c>
      <c r="K6044" t="s">
        <v>8108</v>
      </c>
      <c r="L6044" s="1" t="s">
        <v>11261</v>
      </c>
      <c r="M6044" s="1" t="s">
        <v>11261</v>
      </c>
      <c r="N6044" t="s">
        <v>652</v>
      </c>
      <c r="O6044" s="1" t="s">
        <v>11261</v>
      </c>
      <c r="P6044" s="1" t="s">
        <v>11261</v>
      </c>
      <c r="Q6044" t="s">
        <v>8107</v>
      </c>
      <c r="R6044">
        <v>1440</v>
      </c>
      <c r="S6044" s="9">
        <v>479</v>
      </c>
      <c r="T6044" s="1" t="s">
        <v>11261</v>
      </c>
    </row>
    <row r="6045" spans="1:20" hidden="1" x14ac:dyDescent="0.25">
      <c r="A6045" t="s">
        <v>20</v>
      </c>
      <c r="B6045" s="2" t="s">
        <v>21</v>
      </c>
      <c r="C6045" t="s">
        <v>15308</v>
      </c>
      <c r="D6045" t="s">
        <v>22</v>
      </c>
      <c r="E6045" t="s">
        <v>5</v>
      </c>
      <c r="F6045" s="1" t="s">
        <v>11261</v>
      </c>
      <c r="G6045" t="s">
        <v>907</v>
      </c>
      <c r="H6045">
        <v>2073967</v>
      </c>
      <c r="I6045">
        <v>2074545</v>
      </c>
      <c r="J6045" t="s">
        <v>23</v>
      </c>
      <c r="K6045" s="1" t="s">
        <v>11261</v>
      </c>
      <c r="L6045" s="1" t="s">
        <v>11261</v>
      </c>
      <c r="M6045" s="1" t="s">
        <v>11261</v>
      </c>
      <c r="N6045" s="1" t="s">
        <v>11261</v>
      </c>
      <c r="O6045" s="1" t="s">
        <v>11261</v>
      </c>
      <c r="P6045" s="1" t="s">
        <v>11261</v>
      </c>
      <c r="Q6045" t="s">
        <v>5314</v>
      </c>
      <c r="R6045">
        <v>579</v>
      </c>
      <c r="S6045" s="10" t="s">
        <v>11261</v>
      </c>
      <c r="T6045" s="1" t="s">
        <v>11261</v>
      </c>
    </row>
    <row r="6046" spans="1:20" hidden="1" x14ac:dyDescent="0.25">
      <c r="A6046" t="s">
        <v>24</v>
      </c>
      <c r="B6046" s="3" t="s">
        <v>11261</v>
      </c>
      <c r="C6046" t="s">
        <v>15309</v>
      </c>
      <c r="D6046" t="s">
        <v>22</v>
      </c>
      <c r="E6046" t="s">
        <v>5</v>
      </c>
      <c r="F6046" s="1" t="s">
        <v>11261</v>
      </c>
      <c r="G6046" t="s">
        <v>907</v>
      </c>
      <c r="H6046">
        <v>2073967</v>
      </c>
      <c r="I6046">
        <v>2074545</v>
      </c>
      <c r="J6046" t="s">
        <v>23</v>
      </c>
      <c r="K6046" t="s">
        <v>5315</v>
      </c>
      <c r="L6046" s="1" t="s">
        <v>11261</v>
      </c>
      <c r="M6046" s="1" t="s">
        <v>11261</v>
      </c>
      <c r="N6046" t="s">
        <v>27</v>
      </c>
      <c r="O6046" s="1" t="s">
        <v>11261</v>
      </c>
      <c r="P6046" s="1" t="s">
        <v>11261</v>
      </c>
      <c r="Q6046" t="s">
        <v>5314</v>
      </c>
      <c r="R6046">
        <v>579</v>
      </c>
      <c r="S6046" s="9">
        <v>192</v>
      </c>
      <c r="T6046" s="1" t="s">
        <v>11261</v>
      </c>
    </row>
    <row r="6047" spans="1:20" hidden="1" x14ac:dyDescent="0.25">
      <c r="A6047" t="s">
        <v>20</v>
      </c>
      <c r="B6047" s="2" t="s">
        <v>21</v>
      </c>
      <c r="C6047" t="s">
        <v>15505</v>
      </c>
      <c r="D6047" t="s">
        <v>22</v>
      </c>
      <c r="E6047" t="s">
        <v>5</v>
      </c>
      <c r="F6047" s="1" t="s">
        <v>11261</v>
      </c>
      <c r="G6047" t="s">
        <v>907</v>
      </c>
      <c r="H6047">
        <v>2200172</v>
      </c>
      <c r="I6047">
        <v>2200750</v>
      </c>
      <c r="J6047" t="s">
        <v>37</v>
      </c>
      <c r="K6047" s="1" t="s">
        <v>11261</v>
      </c>
      <c r="L6047" s="1" t="s">
        <v>11261</v>
      </c>
      <c r="M6047" s="1" t="s">
        <v>11261</v>
      </c>
      <c r="N6047" s="1" t="s">
        <v>11261</v>
      </c>
      <c r="O6047" s="1" t="s">
        <v>11261</v>
      </c>
      <c r="P6047" s="1" t="s">
        <v>11261</v>
      </c>
      <c r="Q6047" t="s">
        <v>5530</v>
      </c>
      <c r="R6047">
        <v>579</v>
      </c>
      <c r="S6047" s="10" t="s">
        <v>11261</v>
      </c>
      <c r="T6047" s="1" t="s">
        <v>11261</v>
      </c>
    </row>
    <row r="6048" spans="1:20" hidden="1" x14ac:dyDescent="0.25">
      <c r="A6048" t="s">
        <v>24</v>
      </c>
      <c r="B6048" s="3" t="s">
        <v>11261</v>
      </c>
      <c r="C6048" t="s">
        <v>15506</v>
      </c>
      <c r="D6048" t="s">
        <v>22</v>
      </c>
      <c r="E6048" t="s">
        <v>5</v>
      </c>
      <c r="F6048" s="1" t="s">
        <v>11261</v>
      </c>
      <c r="G6048" t="s">
        <v>907</v>
      </c>
      <c r="H6048">
        <v>2200172</v>
      </c>
      <c r="I6048">
        <v>2200750</v>
      </c>
      <c r="J6048" t="s">
        <v>37</v>
      </c>
      <c r="K6048" t="s">
        <v>5531</v>
      </c>
      <c r="L6048" s="1" t="s">
        <v>11261</v>
      </c>
      <c r="M6048" s="1" t="s">
        <v>11261</v>
      </c>
      <c r="N6048" t="s">
        <v>5532</v>
      </c>
      <c r="O6048" s="1" t="s">
        <v>11261</v>
      </c>
      <c r="P6048" s="1" t="s">
        <v>11261</v>
      </c>
      <c r="Q6048" t="s">
        <v>5530</v>
      </c>
      <c r="R6048">
        <v>579</v>
      </c>
      <c r="S6048" s="9">
        <v>192</v>
      </c>
      <c r="T6048" s="1" t="s">
        <v>11261</v>
      </c>
    </row>
    <row r="6049" spans="1:20" hidden="1" x14ac:dyDescent="0.25">
      <c r="A6049" t="s">
        <v>20</v>
      </c>
      <c r="B6049" s="2" t="s">
        <v>21</v>
      </c>
      <c r="C6049" t="s">
        <v>16484</v>
      </c>
      <c r="D6049" t="s">
        <v>22</v>
      </c>
      <c r="E6049" t="s">
        <v>5</v>
      </c>
      <c r="F6049" s="1" t="s">
        <v>11261</v>
      </c>
      <c r="G6049" t="s">
        <v>907</v>
      </c>
      <c r="H6049">
        <v>2686703</v>
      </c>
      <c r="I6049">
        <v>2687281</v>
      </c>
      <c r="J6049" t="s">
        <v>37</v>
      </c>
      <c r="K6049" s="1" t="s">
        <v>11261</v>
      </c>
      <c r="L6049" s="1" t="s">
        <v>11261</v>
      </c>
      <c r="M6049" s="1" t="s">
        <v>11261</v>
      </c>
      <c r="N6049" s="1" t="s">
        <v>11261</v>
      </c>
      <c r="O6049" s="1" t="s">
        <v>11261</v>
      </c>
      <c r="P6049" s="1" t="s">
        <v>11261</v>
      </c>
      <c r="Q6049" t="s">
        <v>6569</v>
      </c>
      <c r="R6049">
        <v>579</v>
      </c>
      <c r="S6049" s="10" t="s">
        <v>11261</v>
      </c>
      <c r="T6049" s="1" t="s">
        <v>11261</v>
      </c>
    </row>
    <row r="6050" spans="1:20" hidden="1" x14ac:dyDescent="0.25">
      <c r="A6050" t="s">
        <v>24</v>
      </c>
      <c r="B6050" s="3" t="s">
        <v>11261</v>
      </c>
      <c r="C6050" t="s">
        <v>16485</v>
      </c>
      <c r="D6050" t="s">
        <v>22</v>
      </c>
      <c r="E6050" t="s">
        <v>5</v>
      </c>
      <c r="F6050" s="1" t="s">
        <v>11261</v>
      </c>
      <c r="G6050" t="s">
        <v>907</v>
      </c>
      <c r="H6050">
        <v>2686703</v>
      </c>
      <c r="I6050">
        <v>2687281</v>
      </c>
      <c r="J6050" t="s">
        <v>37</v>
      </c>
      <c r="K6050" t="s">
        <v>6570</v>
      </c>
      <c r="L6050" s="1" t="s">
        <v>11261</v>
      </c>
      <c r="M6050" s="1" t="s">
        <v>11261</v>
      </c>
      <c r="N6050" t="s">
        <v>27</v>
      </c>
      <c r="O6050" s="1" t="s">
        <v>11261</v>
      </c>
      <c r="P6050" s="1" t="s">
        <v>11261</v>
      </c>
      <c r="Q6050" t="s">
        <v>6569</v>
      </c>
      <c r="R6050">
        <v>579</v>
      </c>
      <c r="S6050" s="9">
        <v>192</v>
      </c>
      <c r="T6050" s="1" t="s">
        <v>11261</v>
      </c>
    </row>
    <row r="6051" spans="1:20" hidden="1" x14ac:dyDescent="0.25">
      <c r="A6051" t="s">
        <v>20</v>
      </c>
      <c r="B6051" s="2" t="s">
        <v>21</v>
      </c>
      <c r="C6051" t="s">
        <v>17506</v>
      </c>
      <c r="D6051" t="s">
        <v>22</v>
      </c>
      <c r="E6051" t="s">
        <v>5</v>
      </c>
      <c r="F6051" s="1" t="s">
        <v>11261</v>
      </c>
      <c r="G6051" t="s">
        <v>907</v>
      </c>
      <c r="H6051">
        <v>3255657</v>
      </c>
      <c r="I6051">
        <v>3256235</v>
      </c>
      <c r="J6051" t="s">
        <v>23</v>
      </c>
      <c r="K6051" s="1" t="s">
        <v>11261</v>
      </c>
      <c r="L6051" s="1" t="s">
        <v>11261</v>
      </c>
      <c r="M6051" s="1" t="s">
        <v>11261</v>
      </c>
      <c r="N6051" s="1" t="s">
        <v>11261</v>
      </c>
      <c r="O6051" s="1" t="s">
        <v>11261</v>
      </c>
      <c r="P6051" s="1" t="s">
        <v>11261</v>
      </c>
      <c r="Q6051" t="s">
        <v>7646</v>
      </c>
      <c r="R6051">
        <v>579</v>
      </c>
      <c r="S6051" s="10" t="s">
        <v>11261</v>
      </c>
      <c r="T6051" s="1" t="s">
        <v>11261</v>
      </c>
    </row>
    <row r="6052" spans="1:20" hidden="1" x14ac:dyDescent="0.25">
      <c r="A6052" t="s">
        <v>24</v>
      </c>
      <c r="B6052" s="3" t="s">
        <v>11261</v>
      </c>
      <c r="C6052" t="s">
        <v>15927</v>
      </c>
      <c r="D6052" t="s">
        <v>22</v>
      </c>
      <c r="E6052" t="s">
        <v>5</v>
      </c>
      <c r="F6052" s="1" t="s">
        <v>11261</v>
      </c>
      <c r="G6052" t="s">
        <v>907</v>
      </c>
      <c r="H6052">
        <v>2398566</v>
      </c>
      <c r="I6052">
        <v>2400008</v>
      </c>
      <c r="J6052" t="s">
        <v>23</v>
      </c>
      <c r="K6052" t="s">
        <v>5982</v>
      </c>
      <c r="L6052" s="1" t="s">
        <v>11261</v>
      </c>
      <c r="M6052" s="1" t="s">
        <v>11261</v>
      </c>
      <c r="N6052" t="s">
        <v>205</v>
      </c>
      <c r="O6052" s="1" t="s">
        <v>11261</v>
      </c>
      <c r="P6052" s="1" t="s">
        <v>11261</v>
      </c>
      <c r="Q6052" t="s">
        <v>5981</v>
      </c>
      <c r="R6052">
        <v>1443</v>
      </c>
      <c r="S6052" s="9">
        <v>480</v>
      </c>
      <c r="T6052" s="1" t="s">
        <v>11261</v>
      </c>
    </row>
    <row r="6053" spans="1:20" hidden="1" x14ac:dyDescent="0.25">
      <c r="A6053" t="s">
        <v>20</v>
      </c>
      <c r="B6053" s="2" t="s">
        <v>21</v>
      </c>
      <c r="C6053" t="s">
        <v>17650</v>
      </c>
      <c r="D6053" t="s">
        <v>22</v>
      </c>
      <c r="E6053" t="s">
        <v>5</v>
      </c>
      <c r="F6053" s="1" t="s">
        <v>11261</v>
      </c>
      <c r="G6053" t="s">
        <v>907</v>
      </c>
      <c r="H6053">
        <v>3327472</v>
      </c>
      <c r="I6053">
        <v>3328050</v>
      </c>
      <c r="J6053" t="s">
        <v>37</v>
      </c>
      <c r="K6053" s="1" t="s">
        <v>11261</v>
      </c>
      <c r="L6053" s="1" t="s">
        <v>11261</v>
      </c>
      <c r="M6053" s="1" t="s">
        <v>11261</v>
      </c>
      <c r="N6053" s="1" t="s">
        <v>11261</v>
      </c>
      <c r="O6053" s="1" t="s">
        <v>11261</v>
      </c>
      <c r="P6053" s="1" t="s">
        <v>11261</v>
      </c>
      <c r="Q6053" t="s">
        <v>7802</v>
      </c>
      <c r="R6053">
        <v>579</v>
      </c>
      <c r="S6053" s="10" t="s">
        <v>11261</v>
      </c>
      <c r="T6053" s="1" t="s">
        <v>11261</v>
      </c>
    </row>
    <row r="6054" spans="1:20" hidden="1" x14ac:dyDescent="0.25">
      <c r="A6054" t="s">
        <v>24</v>
      </c>
      <c r="B6054" s="3" t="s">
        <v>11261</v>
      </c>
      <c r="C6054" t="s">
        <v>14258</v>
      </c>
      <c r="D6054" t="s">
        <v>22</v>
      </c>
      <c r="E6054" t="s">
        <v>5</v>
      </c>
      <c r="F6054" s="1" t="s">
        <v>11261</v>
      </c>
      <c r="G6054" t="s">
        <v>907</v>
      </c>
      <c r="H6054">
        <v>1519634</v>
      </c>
      <c r="I6054">
        <v>1521079</v>
      </c>
      <c r="J6054" t="s">
        <v>23</v>
      </c>
      <c r="K6054" t="s">
        <v>4201</v>
      </c>
      <c r="L6054" s="1" t="s">
        <v>11261</v>
      </c>
      <c r="M6054" s="1" t="s">
        <v>11261</v>
      </c>
      <c r="N6054" t="s">
        <v>898</v>
      </c>
      <c r="O6054" s="1" t="s">
        <v>11261</v>
      </c>
      <c r="P6054" s="1" t="s">
        <v>11261</v>
      </c>
      <c r="Q6054" t="s">
        <v>4200</v>
      </c>
      <c r="R6054">
        <v>1446</v>
      </c>
      <c r="S6054" s="9">
        <v>481</v>
      </c>
      <c r="T6054" s="1" t="s">
        <v>11261</v>
      </c>
    </row>
    <row r="6055" spans="1:20" hidden="1" x14ac:dyDescent="0.25">
      <c r="A6055" t="s">
        <v>20</v>
      </c>
      <c r="B6055" s="2" t="s">
        <v>21</v>
      </c>
      <c r="C6055" t="s">
        <v>18256</v>
      </c>
      <c r="D6055" t="s">
        <v>22</v>
      </c>
      <c r="E6055" t="s">
        <v>5</v>
      </c>
      <c r="F6055" s="1" t="s">
        <v>11261</v>
      </c>
      <c r="G6055" t="s">
        <v>907</v>
      </c>
      <c r="H6055">
        <v>3650098</v>
      </c>
      <c r="I6055">
        <v>3650676</v>
      </c>
      <c r="J6055" t="s">
        <v>37</v>
      </c>
      <c r="K6055" s="1" t="s">
        <v>11261</v>
      </c>
      <c r="L6055" s="1" t="s">
        <v>11261</v>
      </c>
      <c r="M6055" s="1" t="s">
        <v>11261</v>
      </c>
      <c r="N6055" s="1" t="s">
        <v>11261</v>
      </c>
      <c r="O6055" s="1" t="s">
        <v>11261</v>
      </c>
      <c r="P6055" s="1" t="s">
        <v>11261</v>
      </c>
      <c r="Q6055" t="s">
        <v>8452</v>
      </c>
      <c r="R6055">
        <v>579</v>
      </c>
      <c r="S6055" s="10" t="s">
        <v>11261</v>
      </c>
      <c r="T6055" s="1" t="s">
        <v>11261</v>
      </c>
    </row>
    <row r="6056" spans="1:20" hidden="1" x14ac:dyDescent="0.25">
      <c r="A6056" t="s">
        <v>24</v>
      </c>
      <c r="B6056" s="3" t="s">
        <v>11261</v>
      </c>
      <c r="C6056" t="s">
        <v>14627</v>
      </c>
      <c r="D6056" t="s">
        <v>22</v>
      </c>
      <c r="E6056" t="s">
        <v>5</v>
      </c>
      <c r="F6056" s="1" t="s">
        <v>11261</v>
      </c>
      <c r="G6056" t="s">
        <v>907</v>
      </c>
      <c r="H6056">
        <v>1701030</v>
      </c>
      <c r="I6056">
        <v>1702478</v>
      </c>
      <c r="J6056" t="s">
        <v>23</v>
      </c>
      <c r="K6056" t="s">
        <v>4583</v>
      </c>
      <c r="L6056" s="1" t="s">
        <v>11261</v>
      </c>
      <c r="M6056" s="1" t="s">
        <v>11261</v>
      </c>
      <c r="N6056" t="s">
        <v>259</v>
      </c>
      <c r="O6056" s="1" t="s">
        <v>11261</v>
      </c>
      <c r="P6056" s="1" t="s">
        <v>11261</v>
      </c>
      <c r="Q6056" t="s">
        <v>4582</v>
      </c>
      <c r="R6056">
        <v>1449</v>
      </c>
      <c r="S6056" s="9">
        <v>482</v>
      </c>
      <c r="T6056" s="1" t="s">
        <v>11261</v>
      </c>
    </row>
    <row r="6057" spans="1:20" hidden="1" x14ac:dyDescent="0.25">
      <c r="A6057" t="s">
        <v>20</v>
      </c>
      <c r="B6057" s="2" t="s">
        <v>21</v>
      </c>
      <c r="C6057" t="s">
        <v>19205</v>
      </c>
      <c r="D6057" t="s">
        <v>22</v>
      </c>
      <c r="E6057" t="s">
        <v>5</v>
      </c>
      <c r="F6057" s="1" t="s">
        <v>11261</v>
      </c>
      <c r="G6057" t="s">
        <v>907</v>
      </c>
      <c r="H6057">
        <v>4103018</v>
      </c>
      <c r="I6057">
        <v>4103596</v>
      </c>
      <c r="J6057" t="s">
        <v>37</v>
      </c>
      <c r="K6057" s="1" t="s">
        <v>11261</v>
      </c>
      <c r="L6057" s="1" t="s">
        <v>11261</v>
      </c>
      <c r="M6057" s="1" t="s">
        <v>11261</v>
      </c>
      <c r="N6057" s="1" t="s">
        <v>11261</v>
      </c>
      <c r="O6057" s="1" t="s">
        <v>11261</v>
      </c>
      <c r="P6057" s="1" t="s">
        <v>11261</v>
      </c>
      <c r="Q6057" t="s">
        <v>9537</v>
      </c>
      <c r="R6057">
        <v>579</v>
      </c>
      <c r="S6057" s="10" t="s">
        <v>11261</v>
      </c>
      <c r="T6057" s="1" t="s">
        <v>11261</v>
      </c>
    </row>
    <row r="6058" spans="1:20" hidden="1" x14ac:dyDescent="0.25">
      <c r="A6058" t="s">
        <v>24</v>
      </c>
      <c r="B6058" s="3" t="s">
        <v>11261</v>
      </c>
      <c r="C6058" t="s">
        <v>17139</v>
      </c>
      <c r="D6058" t="s">
        <v>22</v>
      </c>
      <c r="E6058" t="s">
        <v>5</v>
      </c>
      <c r="F6058" s="1" t="s">
        <v>11261</v>
      </c>
      <c r="G6058" t="s">
        <v>907</v>
      </c>
      <c r="H6058">
        <v>3050331</v>
      </c>
      <c r="I6058">
        <v>3051779</v>
      </c>
      <c r="J6058" t="s">
        <v>37</v>
      </c>
      <c r="K6058" t="s">
        <v>7262</v>
      </c>
      <c r="L6058" s="1" t="s">
        <v>11261</v>
      </c>
      <c r="M6058" s="1" t="s">
        <v>11261</v>
      </c>
      <c r="N6058" t="s">
        <v>259</v>
      </c>
      <c r="O6058" s="1" t="s">
        <v>11261</v>
      </c>
      <c r="P6058" s="1" t="s">
        <v>11261</v>
      </c>
      <c r="Q6058" t="s">
        <v>7261</v>
      </c>
      <c r="R6058">
        <v>1449</v>
      </c>
      <c r="S6058" s="9">
        <v>482</v>
      </c>
      <c r="T6058" s="1" t="s">
        <v>11261</v>
      </c>
    </row>
    <row r="6059" spans="1:20" hidden="1" x14ac:dyDescent="0.25">
      <c r="A6059" t="s">
        <v>20</v>
      </c>
      <c r="B6059" s="2" t="s">
        <v>21</v>
      </c>
      <c r="C6059" t="s">
        <v>19703</v>
      </c>
      <c r="D6059" t="s">
        <v>22</v>
      </c>
      <c r="E6059" t="s">
        <v>5</v>
      </c>
      <c r="F6059" s="1" t="s">
        <v>11261</v>
      </c>
      <c r="G6059" t="s">
        <v>907</v>
      </c>
      <c r="H6059">
        <v>4360354</v>
      </c>
      <c r="I6059">
        <v>4360932</v>
      </c>
      <c r="J6059" t="s">
        <v>37</v>
      </c>
      <c r="K6059" s="1" t="s">
        <v>11261</v>
      </c>
      <c r="L6059" s="1" t="s">
        <v>11261</v>
      </c>
      <c r="M6059" s="1" t="s">
        <v>11261</v>
      </c>
      <c r="N6059" s="1" t="s">
        <v>11261</v>
      </c>
      <c r="O6059" s="1" t="s">
        <v>11261</v>
      </c>
      <c r="P6059" s="1" t="s">
        <v>11261</v>
      </c>
      <c r="Q6059" t="s">
        <v>10126</v>
      </c>
      <c r="R6059">
        <v>579</v>
      </c>
      <c r="S6059" s="10" t="s">
        <v>11261</v>
      </c>
      <c r="T6059" s="1" t="s">
        <v>11261</v>
      </c>
    </row>
    <row r="6060" spans="1:20" hidden="1" x14ac:dyDescent="0.25">
      <c r="A6060" t="s">
        <v>24</v>
      </c>
      <c r="B6060" s="3" t="s">
        <v>11261</v>
      </c>
      <c r="C6060" t="s">
        <v>17714</v>
      </c>
      <c r="D6060" t="s">
        <v>22</v>
      </c>
      <c r="E6060" t="s">
        <v>5</v>
      </c>
      <c r="F6060" s="1" t="s">
        <v>11261</v>
      </c>
      <c r="G6060" t="s">
        <v>907</v>
      </c>
      <c r="H6060">
        <v>3362512</v>
      </c>
      <c r="I6060">
        <v>3363963</v>
      </c>
      <c r="J6060" t="s">
        <v>37</v>
      </c>
      <c r="K6060" t="s">
        <v>7870</v>
      </c>
      <c r="L6060" s="1" t="s">
        <v>11261</v>
      </c>
      <c r="M6060" s="1" t="s">
        <v>11261</v>
      </c>
      <c r="N6060" t="s">
        <v>635</v>
      </c>
      <c r="O6060" s="1" t="s">
        <v>11261</v>
      </c>
      <c r="P6060" s="1" t="s">
        <v>11261</v>
      </c>
      <c r="Q6060" t="s">
        <v>7869</v>
      </c>
      <c r="R6060">
        <v>1452</v>
      </c>
      <c r="S6060" s="9">
        <v>483</v>
      </c>
      <c r="T6060" s="1" t="s">
        <v>11261</v>
      </c>
    </row>
    <row r="6061" spans="1:20" hidden="1" x14ac:dyDescent="0.25">
      <c r="A6061" t="s">
        <v>20</v>
      </c>
      <c r="B6061" s="2" t="s">
        <v>21</v>
      </c>
      <c r="C6061" t="s">
        <v>19761</v>
      </c>
      <c r="D6061" t="s">
        <v>22</v>
      </c>
      <c r="E6061" t="s">
        <v>5</v>
      </c>
      <c r="F6061" s="1" t="s">
        <v>11261</v>
      </c>
      <c r="G6061" t="s">
        <v>907</v>
      </c>
      <c r="H6061">
        <v>4384992</v>
      </c>
      <c r="I6061">
        <v>4385570</v>
      </c>
      <c r="J6061" t="s">
        <v>23</v>
      </c>
      <c r="K6061" s="1" t="s">
        <v>11261</v>
      </c>
      <c r="L6061" s="1" t="s">
        <v>11261</v>
      </c>
      <c r="M6061" s="1" t="s">
        <v>11261</v>
      </c>
      <c r="N6061" s="1" t="s">
        <v>11261</v>
      </c>
      <c r="O6061" s="1" t="s">
        <v>11261</v>
      </c>
      <c r="P6061" s="1" t="s">
        <v>11261</v>
      </c>
      <c r="Q6061" t="s">
        <v>10193</v>
      </c>
      <c r="R6061">
        <v>579</v>
      </c>
      <c r="S6061" s="10" t="s">
        <v>11261</v>
      </c>
      <c r="T6061" s="1" t="s">
        <v>11261</v>
      </c>
    </row>
    <row r="6062" spans="1:20" hidden="1" x14ac:dyDescent="0.25">
      <c r="A6062" t="s">
        <v>24</v>
      </c>
      <c r="B6062" s="3" t="s">
        <v>11261</v>
      </c>
      <c r="C6062" t="s">
        <v>15404</v>
      </c>
      <c r="D6062" t="s">
        <v>22</v>
      </c>
      <c r="E6062" t="s">
        <v>5</v>
      </c>
      <c r="F6062" s="1" t="s">
        <v>11261</v>
      </c>
      <c r="G6062" t="s">
        <v>907</v>
      </c>
      <c r="H6062">
        <v>2128433</v>
      </c>
      <c r="I6062">
        <v>2129887</v>
      </c>
      <c r="J6062" t="s">
        <v>23</v>
      </c>
      <c r="K6062" t="s">
        <v>5417</v>
      </c>
      <c r="L6062" s="1" t="s">
        <v>11261</v>
      </c>
      <c r="M6062" s="1" t="s">
        <v>11261</v>
      </c>
      <c r="N6062" t="s">
        <v>555</v>
      </c>
      <c r="O6062" s="1" t="s">
        <v>11261</v>
      </c>
      <c r="P6062" s="1" t="s">
        <v>11261</v>
      </c>
      <c r="Q6062" t="s">
        <v>5416</v>
      </c>
      <c r="R6062">
        <v>1455</v>
      </c>
      <c r="S6062" s="9">
        <v>484</v>
      </c>
      <c r="T6062" s="1" t="s">
        <v>11261</v>
      </c>
    </row>
    <row r="6063" spans="1:20" hidden="1" x14ac:dyDescent="0.25">
      <c r="A6063" t="s">
        <v>20</v>
      </c>
      <c r="B6063" s="2" t="s">
        <v>21</v>
      </c>
      <c r="C6063" t="s">
        <v>20351</v>
      </c>
      <c r="D6063" t="s">
        <v>22</v>
      </c>
      <c r="E6063" t="s">
        <v>5</v>
      </c>
      <c r="F6063" s="1" t="s">
        <v>11261</v>
      </c>
      <c r="G6063" t="s">
        <v>907</v>
      </c>
      <c r="H6063">
        <v>4651941</v>
      </c>
      <c r="I6063">
        <v>4652519</v>
      </c>
      <c r="J6063" t="s">
        <v>37</v>
      </c>
      <c r="K6063" s="1" t="s">
        <v>11261</v>
      </c>
      <c r="L6063" s="1" t="s">
        <v>11261</v>
      </c>
      <c r="M6063" s="1" t="s">
        <v>11261</v>
      </c>
      <c r="N6063" s="1" t="s">
        <v>11261</v>
      </c>
      <c r="O6063" s="1" t="s">
        <v>11261</v>
      </c>
      <c r="P6063" s="1" t="s">
        <v>11261</v>
      </c>
      <c r="Q6063" t="s">
        <v>10834</v>
      </c>
      <c r="R6063">
        <v>579</v>
      </c>
      <c r="S6063" s="10" t="s">
        <v>11261</v>
      </c>
      <c r="T6063" s="1" t="s">
        <v>11261</v>
      </c>
    </row>
    <row r="6064" spans="1:20" hidden="1" x14ac:dyDescent="0.25">
      <c r="A6064" t="s">
        <v>24</v>
      </c>
      <c r="B6064" s="3" t="s">
        <v>11261</v>
      </c>
      <c r="C6064" t="s">
        <v>20352</v>
      </c>
      <c r="D6064" t="s">
        <v>22</v>
      </c>
      <c r="E6064" t="s">
        <v>5</v>
      </c>
      <c r="F6064" s="1" t="s">
        <v>11261</v>
      </c>
      <c r="G6064" t="s">
        <v>907</v>
      </c>
      <c r="H6064">
        <v>4651941</v>
      </c>
      <c r="I6064">
        <v>4652519</v>
      </c>
      <c r="J6064" t="s">
        <v>37</v>
      </c>
      <c r="K6064" t="s">
        <v>10835</v>
      </c>
      <c r="L6064" s="1" t="s">
        <v>11261</v>
      </c>
      <c r="M6064" s="1" t="s">
        <v>11261</v>
      </c>
      <c r="N6064" t="s">
        <v>27</v>
      </c>
      <c r="O6064" s="1" t="s">
        <v>11261</v>
      </c>
      <c r="P6064" s="1" t="s">
        <v>11261</v>
      </c>
      <c r="Q6064" t="s">
        <v>10834</v>
      </c>
      <c r="R6064">
        <v>579</v>
      </c>
      <c r="S6064" s="9">
        <v>192</v>
      </c>
      <c r="T6064" s="1" t="s">
        <v>11261</v>
      </c>
    </row>
    <row r="6065" spans="1:20" hidden="1" x14ac:dyDescent="0.25">
      <c r="A6065" t="s">
        <v>20</v>
      </c>
      <c r="B6065" s="2" t="s">
        <v>126</v>
      </c>
      <c r="C6065" t="s">
        <v>16819</v>
      </c>
      <c r="D6065" t="s">
        <v>22</v>
      </c>
      <c r="E6065" t="s">
        <v>5</v>
      </c>
      <c r="F6065" s="1" t="s">
        <v>11261</v>
      </c>
      <c r="G6065" t="s">
        <v>907</v>
      </c>
      <c r="H6065">
        <v>2873115</v>
      </c>
      <c r="I6065">
        <v>2873692</v>
      </c>
      <c r="J6065" t="s">
        <v>23</v>
      </c>
      <c r="K6065" s="1" t="s">
        <v>11261</v>
      </c>
      <c r="L6065" s="1" t="s">
        <v>11261</v>
      </c>
      <c r="M6065" s="1" t="s">
        <v>11261</v>
      </c>
      <c r="N6065" t="s">
        <v>27</v>
      </c>
      <c r="O6065" s="1" t="s">
        <v>11261</v>
      </c>
      <c r="P6065" s="1" t="s">
        <v>11261</v>
      </c>
      <c r="Q6065" t="s">
        <v>6925</v>
      </c>
      <c r="R6065">
        <v>578</v>
      </c>
      <c r="S6065" s="10" t="s">
        <v>11261</v>
      </c>
      <c r="T6065" t="s">
        <v>127</v>
      </c>
    </row>
    <row r="6066" spans="1:20" hidden="1" x14ac:dyDescent="0.25">
      <c r="A6066" t="s">
        <v>20</v>
      </c>
      <c r="B6066" s="2" t="s">
        <v>21</v>
      </c>
      <c r="C6066" t="s">
        <v>12238</v>
      </c>
      <c r="D6066" t="s">
        <v>22</v>
      </c>
      <c r="E6066" t="s">
        <v>5</v>
      </c>
      <c r="F6066" s="1" t="s">
        <v>11261</v>
      </c>
      <c r="G6066" t="s">
        <v>907</v>
      </c>
      <c r="H6066">
        <v>502296</v>
      </c>
      <c r="I6066">
        <v>502871</v>
      </c>
      <c r="J6066" t="s">
        <v>37</v>
      </c>
      <c r="K6066" s="1" t="s">
        <v>11261</v>
      </c>
      <c r="L6066" s="1" t="s">
        <v>11261</v>
      </c>
      <c r="M6066" s="1" t="s">
        <v>11261</v>
      </c>
      <c r="N6066" s="1" t="s">
        <v>11261</v>
      </c>
      <c r="O6066" s="1" t="s">
        <v>11261</v>
      </c>
      <c r="P6066" s="1" t="s">
        <v>11261</v>
      </c>
      <c r="Q6066" t="s">
        <v>1965</v>
      </c>
      <c r="R6066">
        <v>576</v>
      </c>
      <c r="S6066" s="10" t="s">
        <v>11261</v>
      </c>
      <c r="T6066" s="1" t="s">
        <v>11261</v>
      </c>
    </row>
    <row r="6067" spans="1:20" hidden="1" x14ac:dyDescent="0.25">
      <c r="A6067" t="s">
        <v>24</v>
      </c>
      <c r="B6067" s="3" t="s">
        <v>11261</v>
      </c>
      <c r="C6067" t="s">
        <v>12239</v>
      </c>
      <c r="D6067" t="s">
        <v>22</v>
      </c>
      <c r="E6067" t="s">
        <v>5</v>
      </c>
      <c r="F6067" s="1" t="s">
        <v>11261</v>
      </c>
      <c r="G6067" t="s">
        <v>907</v>
      </c>
      <c r="H6067">
        <v>502296</v>
      </c>
      <c r="I6067">
        <v>502871</v>
      </c>
      <c r="J6067" t="s">
        <v>37</v>
      </c>
      <c r="K6067" t="s">
        <v>1966</v>
      </c>
      <c r="L6067" s="1" t="s">
        <v>11261</v>
      </c>
      <c r="M6067" s="1" t="s">
        <v>11261</v>
      </c>
      <c r="N6067" t="s">
        <v>27</v>
      </c>
      <c r="O6067" s="1" t="s">
        <v>11261</v>
      </c>
      <c r="P6067" s="1" t="s">
        <v>11261</v>
      </c>
      <c r="Q6067" t="s">
        <v>1965</v>
      </c>
      <c r="R6067">
        <v>576</v>
      </c>
      <c r="S6067" s="9">
        <v>191</v>
      </c>
      <c r="T6067" s="1" t="s">
        <v>11261</v>
      </c>
    </row>
    <row r="6068" spans="1:20" hidden="1" x14ac:dyDescent="0.25">
      <c r="A6068" t="s">
        <v>20</v>
      </c>
      <c r="B6068" s="2" t="s">
        <v>21</v>
      </c>
      <c r="C6068" t="s">
        <v>13692</v>
      </c>
      <c r="D6068" t="s">
        <v>22</v>
      </c>
      <c r="E6068" t="s">
        <v>5</v>
      </c>
      <c r="F6068" s="1" t="s">
        <v>11261</v>
      </c>
      <c r="G6068" t="s">
        <v>907</v>
      </c>
      <c r="H6068">
        <v>1240424</v>
      </c>
      <c r="I6068">
        <v>1240999</v>
      </c>
      <c r="J6068" t="s">
        <v>23</v>
      </c>
      <c r="K6068" s="1" t="s">
        <v>11261</v>
      </c>
      <c r="L6068" s="1" t="s">
        <v>11261</v>
      </c>
      <c r="M6068" s="1" t="s">
        <v>11261</v>
      </c>
      <c r="N6068" s="1" t="s">
        <v>11261</v>
      </c>
      <c r="O6068" s="1" t="s">
        <v>11261</v>
      </c>
      <c r="P6068" s="1" t="s">
        <v>11261</v>
      </c>
      <c r="Q6068" t="s">
        <v>3603</v>
      </c>
      <c r="R6068">
        <v>576</v>
      </c>
      <c r="S6068" s="10" t="s">
        <v>11261</v>
      </c>
      <c r="T6068" s="1" t="s">
        <v>11261</v>
      </c>
    </row>
    <row r="6069" spans="1:20" hidden="1" x14ac:dyDescent="0.25">
      <c r="A6069" t="s">
        <v>24</v>
      </c>
      <c r="B6069" s="3" t="s">
        <v>11261</v>
      </c>
      <c r="C6069" t="s">
        <v>13693</v>
      </c>
      <c r="D6069" t="s">
        <v>22</v>
      </c>
      <c r="E6069" t="s">
        <v>5</v>
      </c>
      <c r="F6069" s="1" t="s">
        <v>11261</v>
      </c>
      <c r="G6069" t="s">
        <v>907</v>
      </c>
      <c r="H6069">
        <v>1240424</v>
      </c>
      <c r="I6069">
        <v>1240999</v>
      </c>
      <c r="J6069" t="s">
        <v>23</v>
      </c>
      <c r="K6069" t="s">
        <v>3604</v>
      </c>
      <c r="L6069" s="1" t="s">
        <v>11261</v>
      </c>
      <c r="M6069" s="1" t="s">
        <v>11261</v>
      </c>
      <c r="N6069" t="s">
        <v>27</v>
      </c>
      <c r="O6069" s="1" t="s">
        <v>11261</v>
      </c>
      <c r="P6069" s="1" t="s">
        <v>11261</v>
      </c>
      <c r="Q6069" t="s">
        <v>3603</v>
      </c>
      <c r="R6069">
        <v>576</v>
      </c>
      <c r="S6069" s="9">
        <v>191</v>
      </c>
      <c r="T6069" s="1" t="s">
        <v>11261</v>
      </c>
    </row>
    <row r="6070" spans="1:20" hidden="1" x14ac:dyDescent="0.25">
      <c r="A6070" t="s">
        <v>20</v>
      </c>
      <c r="B6070" s="2" t="s">
        <v>21</v>
      </c>
      <c r="C6070" t="s">
        <v>13751</v>
      </c>
      <c r="D6070" t="s">
        <v>22</v>
      </c>
      <c r="E6070" t="s">
        <v>5</v>
      </c>
      <c r="F6070" s="1" t="s">
        <v>11261</v>
      </c>
      <c r="G6070" t="s">
        <v>907</v>
      </c>
      <c r="H6070">
        <v>1271523</v>
      </c>
      <c r="I6070">
        <v>1272098</v>
      </c>
      <c r="J6070" t="s">
        <v>23</v>
      </c>
      <c r="K6070" s="1" t="s">
        <v>11261</v>
      </c>
      <c r="L6070" s="1" t="s">
        <v>11261</v>
      </c>
      <c r="M6070" s="1" t="s">
        <v>11261</v>
      </c>
      <c r="N6070" s="1" t="s">
        <v>11261</v>
      </c>
      <c r="O6070" s="1" t="s">
        <v>11261</v>
      </c>
      <c r="P6070" s="1" t="s">
        <v>11261</v>
      </c>
      <c r="Q6070" t="s">
        <v>3665</v>
      </c>
      <c r="R6070">
        <v>576</v>
      </c>
      <c r="S6070" s="10" t="s">
        <v>11261</v>
      </c>
      <c r="T6070" s="1" t="s">
        <v>11261</v>
      </c>
    </row>
    <row r="6071" spans="1:20" hidden="1" x14ac:dyDescent="0.25">
      <c r="A6071" t="s">
        <v>24</v>
      </c>
      <c r="B6071" s="3" t="s">
        <v>11261</v>
      </c>
      <c r="C6071" t="s">
        <v>13752</v>
      </c>
      <c r="D6071" t="s">
        <v>22</v>
      </c>
      <c r="E6071" t="s">
        <v>5</v>
      </c>
      <c r="F6071" s="1" t="s">
        <v>11261</v>
      </c>
      <c r="G6071" t="s">
        <v>907</v>
      </c>
      <c r="H6071">
        <v>1271523</v>
      </c>
      <c r="I6071">
        <v>1272098</v>
      </c>
      <c r="J6071" t="s">
        <v>23</v>
      </c>
      <c r="K6071" t="s">
        <v>3666</v>
      </c>
      <c r="L6071" s="1" t="s">
        <v>11261</v>
      </c>
      <c r="M6071" s="1" t="s">
        <v>11261</v>
      </c>
      <c r="N6071" t="s">
        <v>27</v>
      </c>
      <c r="O6071" s="1" t="s">
        <v>11261</v>
      </c>
      <c r="P6071" s="1" t="s">
        <v>11261</v>
      </c>
      <c r="Q6071" t="s">
        <v>3665</v>
      </c>
      <c r="R6071">
        <v>576</v>
      </c>
      <c r="S6071" s="9">
        <v>191</v>
      </c>
      <c r="T6071" s="1" t="s">
        <v>11261</v>
      </c>
    </row>
    <row r="6072" spans="1:20" hidden="1" x14ac:dyDescent="0.25">
      <c r="A6072" t="s">
        <v>20</v>
      </c>
      <c r="B6072" s="2" t="s">
        <v>21</v>
      </c>
      <c r="C6072" t="s">
        <v>14283</v>
      </c>
      <c r="D6072" t="s">
        <v>22</v>
      </c>
      <c r="E6072" t="s">
        <v>5</v>
      </c>
      <c r="F6072" s="1" t="s">
        <v>11261</v>
      </c>
      <c r="G6072" t="s">
        <v>907</v>
      </c>
      <c r="H6072">
        <v>1530156</v>
      </c>
      <c r="I6072">
        <v>1530731</v>
      </c>
      <c r="J6072" t="s">
        <v>23</v>
      </c>
      <c r="K6072" s="1" t="s">
        <v>11261</v>
      </c>
      <c r="L6072" s="1" t="s">
        <v>11261</v>
      </c>
      <c r="M6072" s="1" t="s">
        <v>11261</v>
      </c>
      <c r="N6072" s="1" t="s">
        <v>11261</v>
      </c>
      <c r="O6072" s="1" t="s">
        <v>11261</v>
      </c>
      <c r="P6072" s="1" t="s">
        <v>11261</v>
      </c>
      <c r="Q6072" t="s">
        <v>4226</v>
      </c>
      <c r="R6072">
        <v>576</v>
      </c>
      <c r="S6072" s="10" t="s">
        <v>11261</v>
      </c>
      <c r="T6072" s="1" t="s">
        <v>11261</v>
      </c>
    </row>
    <row r="6073" spans="1:20" hidden="1" x14ac:dyDescent="0.25">
      <c r="A6073" t="s">
        <v>24</v>
      </c>
      <c r="B6073" s="3" t="s">
        <v>11261</v>
      </c>
      <c r="C6073" t="s">
        <v>14284</v>
      </c>
      <c r="D6073" t="s">
        <v>22</v>
      </c>
      <c r="E6073" t="s">
        <v>5</v>
      </c>
      <c r="F6073" s="1" t="s">
        <v>11261</v>
      </c>
      <c r="G6073" t="s">
        <v>907</v>
      </c>
      <c r="H6073">
        <v>1530156</v>
      </c>
      <c r="I6073">
        <v>1530731</v>
      </c>
      <c r="J6073" t="s">
        <v>23</v>
      </c>
      <c r="K6073" t="s">
        <v>4227</v>
      </c>
      <c r="L6073" s="1" t="s">
        <v>11261</v>
      </c>
      <c r="M6073" s="1" t="s">
        <v>11261</v>
      </c>
      <c r="N6073" t="s">
        <v>27</v>
      </c>
      <c r="O6073" s="1" t="s">
        <v>11261</v>
      </c>
      <c r="P6073" s="1" t="s">
        <v>11261</v>
      </c>
      <c r="Q6073" t="s">
        <v>4226</v>
      </c>
      <c r="R6073">
        <v>576</v>
      </c>
      <c r="S6073" s="9">
        <v>191</v>
      </c>
      <c r="T6073" s="1" t="s">
        <v>11261</v>
      </c>
    </row>
    <row r="6074" spans="1:20" hidden="1" x14ac:dyDescent="0.25">
      <c r="A6074" t="s">
        <v>20</v>
      </c>
      <c r="B6074" s="2" t="s">
        <v>21</v>
      </c>
      <c r="C6074" t="s">
        <v>14428</v>
      </c>
      <c r="D6074" t="s">
        <v>22</v>
      </c>
      <c r="E6074" t="s">
        <v>5</v>
      </c>
      <c r="F6074" s="1" t="s">
        <v>11261</v>
      </c>
      <c r="G6074" t="s">
        <v>907</v>
      </c>
      <c r="H6074">
        <v>1585714</v>
      </c>
      <c r="I6074">
        <v>1586289</v>
      </c>
      <c r="J6074" t="s">
        <v>23</v>
      </c>
      <c r="K6074" s="1" t="s">
        <v>11261</v>
      </c>
      <c r="L6074" s="1" t="s">
        <v>11261</v>
      </c>
      <c r="M6074" s="1" t="s">
        <v>11261</v>
      </c>
      <c r="N6074" s="1" t="s">
        <v>11261</v>
      </c>
      <c r="O6074" s="1" t="s">
        <v>11261</v>
      </c>
      <c r="P6074" s="1" t="s">
        <v>11261</v>
      </c>
      <c r="Q6074" t="s">
        <v>4375</v>
      </c>
      <c r="R6074">
        <v>576</v>
      </c>
      <c r="S6074" s="10" t="s">
        <v>11261</v>
      </c>
      <c r="T6074" s="1" t="s">
        <v>11261</v>
      </c>
    </row>
    <row r="6075" spans="1:20" hidden="1" x14ac:dyDescent="0.25">
      <c r="A6075" t="s">
        <v>24</v>
      </c>
      <c r="B6075" s="3" t="s">
        <v>11261</v>
      </c>
      <c r="C6075" t="s">
        <v>19834</v>
      </c>
      <c r="D6075" t="s">
        <v>22</v>
      </c>
      <c r="E6075" t="s">
        <v>5</v>
      </c>
      <c r="F6075" s="1" t="s">
        <v>11261</v>
      </c>
      <c r="G6075" t="s">
        <v>907</v>
      </c>
      <c r="H6075">
        <v>4414927</v>
      </c>
      <c r="I6075">
        <v>4416381</v>
      </c>
      <c r="J6075" t="s">
        <v>37</v>
      </c>
      <c r="K6075" t="s">
        <v>10280</v>
      </c>
      <c r="L6075" s="1" t="s">
        <v>11261</v>
      </c>
      <c r="M6075" s="1" t="s">
        <v>11261</v>
      </c>
      <c r="N6075" t="s">
        <v>10281</v>
      </c>
      <c r="O6075" s="1" t="s">
        <v>11261</v>
      </c>
      <c r="P6075" s="1" t="s">
        <v>11261</v>
      </c>
      <c r="Q6075" t="s">
        <v>10279</v>
      </c>
      <c r="R6075">
        <v>1455</v>
      </c>
      <c r="S6075" s="9">
        <v>484</v>
      </c>
      <c r="T6075" s="1" t="s">
        <v>11261</v>
      </c>
    </row>
    <row r="6076" spans="1:20" hidden="1" x14ac:dyDescent="0.25">
      <c r="A6076" t="s">
        <v>20</v>
      </c>
      <c r="B6076" s="2" t="s">
        <v>126</v>
      </c>
      <c r="C6076" t="s">
        <v>15496</v>
      </c>
      <c r="D6076" t="s">
        <v>22</v>
      </c>
      <c r="E6076" t="s">
        <v>5</v>
      </c>
      <c r="F6076" s="1" t="s">
        <v>11261</v>
      </c>
      <c r="G6076" t="s">
        <v>907</v>
      </c>
      <c r="H6076">
        <v>2196859</v>
      </c>
      <c r="I6076">
        <v>2197434</v>
      </c>
      <c r="J6076" t="s">
        <v>23</v>
      </c>
      <c r="K6076" s="1" t="s">
        <v>11261</v>
      </c>
      <c r="L6076" s="1" t="s">
        <v>11261</v>
      </c>
      <c r="M6076" s="1" t="s">
        <v>11261</v>
      </c>
      <c r="N6076" t="s">
        <v>27</v>
      </c>
      <c r="O6076" s="1" t="s">
        <v>11261</v>
      </c>
      <c r="P6076" s="1" t="s">
        <v>11261</v>
      </c>
      <c r="Q6076" t="s">
        <v>5521</v>
      </c>
      <c r="R6076">
        <v>576</v>
      </c>
      <c r="S6076" s="10" t="s">
        <v>11261</v>
      </c>
      <c r="T6076" t="s">
        <v>127</v>
      </c>
    </row>
    <row r="6077" spans="1:20" hidden="1" x14ac:dyDescent="0.25">
      <c r="A6077" t="s">
        <v>20</v>
      </c>
      <c r="B6077" s="2" t="s">
        <v>21</v>
      </c>
      <c r="C6077" t="s">
        <v>16848</v>
      </c>
      <c r="D6077" t="s">
        <v>22</v>
      </c>
      <c r="E6077" t="s">
        <v>5</v>
      </c>
      <c r="F6077" s="1" t="s">
        <v>11261</v>
      </c>
      <c r="G6077" t="s">
        <v>907</v>
      </c>
      <c r="H6077">
        <v>2888526</v>
      </c>
      <c r="I6077">
        <v>2889101</v>
      </c>
      <c r="J6077" t="s">
        <v>23</v>
      </c>
      <c r="K6077" s="1" t="s">
        <v>11261</v>
      </c>
      <c r="L6077" s="1" t="s">
        <v>11261</v>
      </c>
      <c r="M6077" s="1" t="s">
        <v>11261</v>
      </c>
      <c r="N6077" s="1" t="s">
        <v>11261</v>
      </c>
      <c r="O6077" s="1" t="s">
        <v>11261</v>
      </c>
      <c r="P6077" s="1" t="s">
        <v>11261</v>
      </c>
      <c r="Q6077" t="s">
        <v>6955</v>
      </c>
      <c r="R6077">
        <v>576</v>
      </c>
      <c r="S6077" s="10" t="s">
        <v>11261</v>
      </c>
      <c r="T6077" s="1" t="s">
        <v>11261</v>
      </c>
    </row>
    <row r="6078" spans="1:20" hidden="1" x14ac:dyDescent="0.25">
      <c r="A6078" t="s">
        <v>24</v>
      </c>
      <c r="B6078" s="3" t="s">
        <v>11261</v>
      </c>
      <c r="C6078" t="s">
        <v>16849</v>
      </c>
      <c r="D6078" t="s">
        <v>22</v>
      </c>
      <c r="E6078" t="s">
        <v>5</v>
      </c>
      <c r="F6078" s="1" t="s">
        <v>11261</v>
      </c>
      <c r="G6078" t="s">
        <v>907</v>
      </c>
      <c r="H6078">
        <v>2888526</v>
      </c>
      <c r="I6078">
        <v>2889101</v>
      </c>
      <c r="J6078" t="s">
        <v>23</v>
      </c>
      <c r="K6078" t="s">
        <v>6956</v>
      </c>
      <c r="L6078" s="1" t="s">
        <v>11261</v>
      </c>
      <c r="M6078" s="1" t="s">
        <v>11261</v>
      </c>
      <c r="N6078" t="s">
        <v>593</v>
      </c>
      <c r="O6078" s="1" t="s">
        <v>11261</v>
      </c>
      <c r="P6078" s="1" t="s">
        <v>11261</v>
      </c>
      <c r="Q6078" t="s">
        <v>6955</v>
      </c>
      <c r="R6078">
        <v>576</v>
      </c>
      <c r="S6078" s="9">
        <v>191</v>
      </c>
      <c r="T6078" s="1" t="s">
        <v>11261</v>
      </c>
    </row>
    <row r="6079" spans="1:20" hidden="1" x14ac:dyDescent="0.25">
      <c r="A6079" t="s">
        <v>20</v>
      </c>
      <c r="B6079" s="2" t="s">
        <v>21</v>
      </c>
      <c r="C6079" t="s">
        <v>16866</v>
      </c>
      <c r="D6079" t="s">
        <v>22</v>
      </c>
      <c r="E6079" t="s">
        <v>5</v>
      </c>
      <c r="F6079" s="1" t="s">
        <v>11261</v>
      </c>
      <c r="G6079" t="s">
        <v>907</v>
      </c>
      <c r="H6079">
        <v>2897653</v>
      </c>
      <c r="I6079">
        <v>2898228</v>
      </c>
      <c r="J6079" t="s">
        <v>37</v>
      </c>
      <c r="K6079" s="1" t="s">
        <v>11261</v>
      </c>
      <c r="L6079" s="1" t="s">
        <v>11261</v>
      </c>
      <c r="M6079" s="1" t="s">
        <v>11261</v>
      </c>
      <c r="N6079" s="1" t="s">
        <v>11261</v>
      </c>
      <c r="O6079" s="1" t="s">
        <v>11261</v>
      </c>
      <c r="P6079" s="1" t="s">
        <v>11261</v>
      </c>
      <c r="Q6079" t="s">
        <v>6975</v>
      </c>
      <c r="R6079">
        <v>576</v>
      </c>
      <c r="S6079" s="10" t="s">
        <v>11261</v>
      </c>
      <c r="T6079" s="1" t="s">
        <v>11261</v>
      </c>
    </row>
    <row r="6080" spans="1:20" hidden="1" x14ac:dyDescent="0.25">
      <c r="A6080" t="s">
        <v>24</v>
      </c>
      <c r="B6080" s="3" t="s">
        <v>11261</v>
      </c>
      <c r="C6080" t="s">
        <v>16867</v>
      </c>
      <c r="D6080" t="s">
        <v>22</v>
      </c>
      <c r="E6080" t="s">
        <v>5</v>
      </c>
      <c r="F6080" s="1" t="s">
        <v>11261</v>
      </c>
      <c r="G6080" t="s">
        <v>907</v>
      </c>
      <c r="H6080">
        <v>2897653</v>
      </c>
      <c r="I6080">
        <v>2898228</v>
      </c>
      <c r="J6080" t="s">
        <v>37</v>
      </c>
      <c r="K6080" t="s">
        <v>6976</v>
      </c>
      <c r="L6080" s="1" t="s">
        <v>11261</v>
      </c>
      <c r="M6080" s="1" t="s">
        <v>11261</v>
      </c>
      <c r="N6080" t="s">
        <v>418</v>
      </c>
      <c r="O6080" s="1" t="s">
        <v>11261</v>
      </c>
      <c r="P6080" s="1" t="s">
        <v>11261</v>
      </c>
      <c r="Q6080" t="s">
        <v>6975</v>
      </c>
      <c r="R6080">
        <v>576</v>
      </c>
      <c r="S6080" s="9">
        <v>191</v>
      </c>
      <c r="T6080" s="1" t="s">
        <v>11261</v>
      </c>
    </row>
    <row r="6081" spans="1:20" hidden="1" x14ac:dyDescent="0.25">
      <c r="A6081" t="s">
        <v>20</v>
      </c>
      <c r="B6081" s="2" t="s">
        <v>21</v>
      </c>
      <c r="C6081" t="s">
        <v>17353</v>
      </c>
      <c r="D6081" t="s">
        <v>22</v>
      </c>
      <c r="E6081" t="s">
        <v>5</v>
      </c>
      <c r="F6081" s="1" t="s">
        <v>11261</v>
      </c>
      <c r="G6081" t="s">
        <v>907</v>
      </c>
      <c r="H6081">
        <v>3171321</v>
      </c>
      <c r="I6081">
        <v>3171896</v>
      </c>
      <c r="J6081" t="s">
        <v>37</v>
      </c>
      <c r="K6081" s="1" t="s">
        <v>11261</v>
      </c>
      <c r="L6081" s="1" t="s">
        <v>11261</v>
      </c>
      <c r="M6081" s="1" t="s">
        <v>11261</v>
      </c>
      <c r="N6081" s="1" t="s">
        <v>11261</v>
      </c>
      <c r="O6081" s="1" t="s">
        <v>11261</v>
      </c>
      <c r="P6081" s="1" t="s">
        <v>11261</v>
      </c>
      <c r="Q6081" t="s">
        <v>7482</v>
      </c>
      <c r="R6081">
        <v>576</v>
      </c>
      <c r="S6081" s="10" t="s">
        <v>11261</v>
      </c>
      <c r="T6081" s="1" t="s">
        <v>11261</v>
      </c>
    </row>
    <row r="6082" spans="1:20" hidden="1" x14ac:dyDescent="0.25">
      <c r="A6082" t="s">
        <v>24</v>
      </c>
      <c r="B6082" s="3" t="s">
        <v>11261</v>
      </c>
      <c r="C6082" t="s">
        <v>17354</v>
      </c>
      <c r="D6082" t="s">
        <v>22</v>
      </c>
      <c r="E6082" t="s">
        <v>5</v>
      </c>
      <c r="F6082" s="1" t="s">
        <v>11261</v>
      </c>
      <c r="G6082" t="s">
        <v>907</v>
      </c>
      <c r="H6082">
        <v>3171321</v>
      </c>
      <c r="I6082">
        <v>3171896</v>
      </c>
      <c r="J6082" t="s">
        <v>37</v>
      </c>
      <c r="K6082" t="s">
        <v>7483</v>
      </c>
      <c r="L6082" s="1" t="s">
        <v>11261</v>
      </c>
      <c r="M6082" s="1" t="s">
        <v>11261</v>
      </c>
      <c r="N6082" t="s">
        <v>27</v>
      </c>
      <c r="O6082" s="1" t="s">
        <v>11261</v>
      </c>
      <c r="P6082" s="1" t="s">
        <v>11261</v>
      </c>
      <c r="Q6082" t="s">
        <v>7482</v>
      </c>
      <c r="R6082">
        <v>576</v>
      </c>
      <c r="S6082" s="9">
        <v>191</v>
      </c>
      <c r="T6082" s="1" t="s">
        <v>11261</v>
      </c>
    </row>
    <row r="6083" spans="1:20" hidden="1" x14ac:dyDescent="0.25">
      <c r="A6083" t="s">
        <v>20</v>
      </c>
      <c r="B6083" s="2" t="s">
        <v>21</v>
      </c>
      <c r="C6083" t="s">
        <v>18925</v>
      </c>
      <c r="D6083" t="s">
        <v>22</v>
      </c>
      <c r="E6083" t="s">
        <v>5</v>
      </c>
      <c r="F6083" s="1" t="s">
        <v>11261</v>
      </c>
      <c r="G6083" t="s">
        <v>907</v>
      </c>
      <c r="H6083">
        <v>3976291</v>
      </c>
      <c r="I6083">
        <v>3976866</v>
      </c>
      <c r="J6083" t="s">
        <v>37</v>
      </c>
      <c r="K6083" s="1" t="s">
        <v>11261</v>
      </c>
      <c r="L6083" s="1" t="s">
        <v>11261</v>
      </c>
      <c r="M6083" s="1" t="s">
        <v>11261</v>
      </c>
      <c r="N6083" s="1" t="s">
        <v>11261</v>
      </c>
      <c r="O6083" s="1" t="s">
        <v>11261</v>
      </c>
      <c r="P6083" s="1" t="s">
        <v>11261</v>
      </c>
      <c r="Q6083" t="s">
        <v>9229</v>
      </c>
      <c r="R6083">
        <v>576</v>
      </c>
      <c r="S6083" s="10" t="s">
        <v>11261</v>
      </c>
      <c r="T6083" s="1" t="s">
        <v>11261</v>
      </c>
    </row>
    <row r="6084" spans="1:20" hidden="1" x14ac:dyDescent="0.25">
      <c r="A6084" t="s">
        <v>24</v>
      </c>
      <c r="B6084" s="3" t="s">
        <v>11261</v>
      </c>
      <c r="C6084" t="s">
        <v>18926</v>
      </c>
      <c r="D6084" t="s">
        <v>22</v>
      </c>
      <c r="E6084" t="s">
        <v>5</v>
      </c>
      <c r="F6084" s="1" t="s">
        <v>11261</v>
      </c>
      <c r="G6084" t="s">
        <v>907</v>
      </c>
      <c r="H6084">
        <v>3976291</v>
      </c>
      <c r="I6084">
        <v>3976866</v>
      </c>
      <c r="J6084" t="s">
        <v>37</v>
      </c>
      <c r="K6084" t="s">
        <v>9230</v>
      </c>
      <c r="L6084" s="1" t="s">
        <v>11261</v>
      </c>
      <c r="M6084" s="1" t="s">
        <v>11261</v>
      </c>
      <c r="N6084" t="s">
        <v>9231</v>
      </c>
      <c r="O6084" s="1" t="s">
        <v>11261</v>
      </c>
      <c r="P6084" s="1" t="s">
        <v>11261</v>
      </c>
      <c r="Q6084" t="s">
        <v>9229</v>
      </c>
      <c r="R6084">
        <v>576</v>
      </c>
      <c r="S6084" s="9">
        <v>191</v>
      </c>
      <c r="T6084" s="1" t="s">
        <v>11261</v>
      </c>
    </row>
    <row r="6085" spans="1:20" hidden="1" x14ac:dyDescent="0.25">
      <c r="A6085" t="s">
        <v>20</v>
      </c>
      <c r="B6085" s="2" t="s">
        <v>21</v>
      </c>
      <c r="C6085" t="s">
        <v>12107</v>
      </c>
      <c r="D6085" t="s">
        <v>22</v>
      </c>
      <c r="E6085" t="s">
        <v>5</v>
      </c>
      <c r="F6085" s="1" t="s">
        <v>11261</v>
      </c>
      <c r="G6085" t="s">
        <v>907</v>
      </c>
      <c r="H6085">
        <v>427569</v>
      </c>
      <c r="I6085">
        <v>428141</v>
      </c>
      <c r="J6085" t="s">
        <v>23</v>
      </c>
      <c r="K6085" s="1" t="s">
        <v>11261</v>
      </c>
      <c r="L6085" s="1" t="s">
        <v>11261</v>
      </c>
      <c r="M6085" s="1" t="s">
        <v>11261</v>
      </c>
      <c r="N6085" s="1" t="s">
        <v>11261</v>
      </c>
      <c r="O6085" s="1" t="s">
        <v>11261</v>
      </c>
      <c r="P6085" s="1" t="s">
        <v>11261</v>
      </c>
      <c r="Q6085" t="s">
        <v>1822</v>
      </c>
      <c r="R6085">
        <v>573</v>
      </c>
      <c r="S6085" s="10" t="s">
        <v>11261</v>
      </c>
      <c r="T6085" s="1" t="s">
        <v>11261</v>
      </c>
    </row>
    <row r="6086" spans="1:20" hidden="1" x14ac:dyDescent="0.25">
      <c r="A6086" t="s">
        <v>24</v>
      </c>
      <c r="B6086" s="3" t="s">
        <v>11261</v>
      </c>
      <c r="C6086" t="s">
        <v>12108</v>
      </c>
      <c r="D6086" t="s">
        <v>22</v>
      </c>
      <c r="E6086" t="s">
        <v>5</v>
      </c>
      <c r="F6086" s="1" t="s">
        <v>11261</v>
      </c>
      <c r="G6086" t="s">
        <v>907</v>
      </c>
      <c r="H6086">
        <v>427569</v>
      </c>
      <c r="I6086">
        <v>428141</v>
      </c>
      <c r="J6086" t="s">
        <v>23</v>
      </c>
      <c r="K6086" t="s">
        <v>1823</v>
      </c>
      <c r="L6086" s="1" t="s">
        <v>11261</v>
      </c>
      <c r="M6086" s="1" t="s">
        <v>11261</v>
      </c>
      <c r="N6086" t="s">
        <v>27</v>
      </c>
      <c r="O6086" s="1" t="s">
        <v>11261</v>
      </c>
      <c r="P6086" s="1" t="s">
        <v>11261</v>
      </c>
      <c r="Q6086" t="s">
        <v>1822</v>
      </c>
      <c r="R6086">
        <v>573</v>
      </c>
      <c r="S6086" s="9">
        <v>190</v>
      </c>
      <c r="T6086" s="1" t="s">
        <v>11261</v>
      </c>
    </row>
    <row r="6087" spans="1:20" hidden="1" x14ac:dyDescent="0.25">
      <c r="A6087" t="s">
        <v>20</v>
      </c>
      <c r="B6087" s="2" t="s">
        <v>21</v>
      </c>
      <c r="C6087" t="s">
        <v>12783</v>
      </c>
      <c r="D6087" t="s">
        <v>22</v>
      </c>
      <c r="E6087" t="s">
        <v>5</v>
      </c>
      <c r="F6087" s="1" t="s">
        <v>11261</v>
      </c>
      <c r="G6087" t="s">
        <v>907</v>
      </c>
      <c r="H6087">
        <v>770218</v>
      </c>
      <c r="I6087">
        <v>770790</v>
      </c>
      <c r="J6087" t="s">
        <v>23</v>
      </c>
      <c r="K6087" s="1" t="s">
        <v>11261</v>
      </c>
      <c r="L6087" s="1" t="s">
        <v>11261</v>
      </c>
      <c r="M6087" s="1" t="s">
        <v>11261</v>
      </c>
      <c r="N6087" s="1" t="s">
        <v>11261</v>
      </c>
      <c r="O6087" s="1" t="s">
        <v>11261</v>
      </c>
      <c r="P6087" s="1" t="s">
        <v>11261</v>
      </c>
      <c r="Q6087" t="s">
        <v>2565</v>
      </c>
      <c r="R6087">
        <v>573</v>
      </c>
      <c r="S6087" s="10" t="s">
        <v>11261</v>
      </c>
      <c r="T6087" s="1" t="s">
        <v>11261</v>
      </c>
    </row>
    <row r="6088" spans="1:20" hidden="1" x14ac:dyDescent="0.25">
      <c r="A6088" t="s">
        <v>24</v>
      </c>
      <c r="B6088" s="3" t="s">
        <v>11261</v>
      </c>
      <c r="C6088" t="s">
        <v>11494</v>
      </c>
      <c r="D6088" t="s">
        <v>22</v>
      </c>
      <c r="E6088" t="s">
        <v>5</v>
      </c>
      <c r="F6088" s="1" t="s">
        <v>11261</v>
      </c>
      <c r="G6088" t="s">
        <v>907</v>
      </c>
      <c r="H6088">
        <v>110860</v>
      </c>
      <c r="I6088">
        <v>112317</v>
      </c>
      <c r="J6088" t="s">
        <v>23</v>
      </c>
      <c r="K6088" t="s">
        <v>1156</v>
      </c>
      <c r="L6088" s="1" t="s">
        <v>11261</v>
      </c>
      <c r="M6088" s="1" t="s">
        <v>11261</v>
      </c>
      <c r="N6088" t="s">
        <v>1157</v>
      </c>
      <c r="O6088" s="1" t="s">
        <v>11261</v>
      </c>
      <c r="P6088" s="1" t="s">
        <v>11261</v>
      </c>
      <c r="Q6088" t="s">
        <v>1155</v>
      </c>
      <c r="R6088">
        <v>1458</v>
      </c>
      <c r="S6088" s="9">
        <v>485</v>
      </c>
      <c r="T6088" s="1" t="s">
        <v>11261</v>
      </c>
    </row>
    <row r="6089" spans="1:20" hidden="1" x14ac:dyDescent="0.25">
      <c r="A6089" t="s">
        <v>20</v>
      </c>
      <c r="B6089" s="2" t="s">
        <v>21</v>
      </c>
      <c r="C6089" t="s">
        <v>13810</v>
      </c>
      <c r="D6089" t="s">
        <v>22</v>
      </c>
      <c r="E6089" t="s">
        <v>5</v>
      </c>
      <c r="F6089" s="1" t="s">
        <v>11261</v>
      </c>
      <c r="G6089" t="s">
        <v>907</v>
      </c>
      <c r="H6089">
        <v>1296008</v>
      </c>
      <c r="I6089">
        <v>1296580</v>
      </c>
      <c r="J6089" t="s">
        <v>23</v>
      </c>
      <c r="K6089" s="1" t="s">
        <v>11261</v>
      </c>
      <c r="L6089" s="1" t="s">
        <v>11261</v>
      </c>
      <c r="M6089" s="1" t="s">
        <v>11261</v>
      </c>
      <c r="N6089" s="1" t="s">
        <v>11261</v>
      </c>
      <c r="O6089" s="1" t="s">
        <v>11261</v>
      </c>
      <c r="P6089" s="1" t="s">
        <v>11261</v>
      </c>
      <c r="Q6089" t="s">
        <v>3728</v>
      </c>
      <c r="R6089">
        <v>573</v>
      </c>
      <c r="S6089" s="10" t="s">
        <v>11261</v>
      </c>
      <c r="T6089" s="1" t="s">
        <v>11261</v>
      </c>
    </row>
    <row r="6090" spans="1:20" hidden="1" x14ac:dyDescent="0.25">
      <c r="A6090" t="s">
        <v>24</v>
      </c>
      <c r="B6090" s="3" t="s">
        <v>11261</v>
      </c>
      <c r="C6090" t="s">
        <v>13811</v>
      </c>
      <c r="D6090" t="s">
        <v>22</v>
      </c>
      <c r="E6090" t="s">
        <v>5</v>
      </c>
      <c r="F6090" s="1" t="s">
        <v>11261</v>
      </c>
      <c r="G6090" t="s">
        <v>907</v>
      </c>
      <c r="H6090">
        <v>1296008</v>
      </c>
      <c r="I6090">
        <v>1296580</v>
      </c>
      <c r="J6090" t="s">
        <v>23</v>
      </c>
      <c r="K6090" t="s">
        <v>3729</v>
      </c>
      <c r="L6090" s="1" t="s">
        <v>11261</v>
      </c>
      <c r="M6090" s="1" t="s">
        <v>11261</v>
      </c>
      <c r="N6090" t="s">
        <v>382</v>
      </c>
      <c r="O6090" s="1" t="s">
        <v>11261</v>
      </c>
      <c r="P6090" s="1" t="s">
        <v>11261</v>
      </c>
      <c r="Q6090" t="s">
        <v>3728</v>
      </c>
      <c r="R6090">
        <v>573</v>
      </c>
      <c r="S6090" s="9">
        <v>190</v>
      </c>
      <c r="T6090" s="1" t="s">
        <v>11261</v>
      </c>
    </row>
    <row r="6091" spans="1:20" hidden="1" x14ac:dyDescent="0.25">
      <c r="A6091" t="s">
        <v>20</v>
      </c>
      <c r="B6091" s="2" t="s">
        <v>21</v>
      </c>
      <c r="C6091" t="s">
        <v>14864</v>
      </c>
      <c r="D6091" t="s">
        <v>22</v>
      </c>
      <c r="E6091" t="s">
        <v>5</v>
      </c>
      <c r="F6091" s="1" t="s">
        <v>11261</v>
      </c>
      <c r="G6091" t="s">
        <v>907</v>
      </c>
      <c r="H6091">
        <v>1837847</v>
      </c>
      <c r="I6091">
        <v>1838419</v>
      </c>
      <c r="J6091" t="s">
        <v>23</v>
      </c>
      <c r="K6091" s="1" t="s">
        <v>11261</v>
      </c>
      <c r="L6091" s="1" t="s">
        <v>11261</v>
      </c>
      <c r="M6091" s="1" t="s">
        <v>11261</v>
      </c>
      <c r="N6091" s="1" t="s">
        <v>11261</v>
      </c>
      <c r="O6091" s="1" t="s">
        <v>11261</v>
      </c>
      <c r="P6091" s="1" t="s">
        <v>11261</v>
      </c>
      <c r="Q6091" t="s">
        <v>4833</v>
      </c>
      <c r="R6091">
        <v>573</v>
      </c>
      <c r="S6091" s="10" t="s">
        <v>11261</v>
      </c>
      <c r="T6091" s="1" t="s">
        <v>11261</v>
      </c>
    </row>
    <row r="6092" spans="1:20" hidden="1" x14ac:dyDescent="0.25">
      <c r="A6092" t="s">
        <v>24</v>
      </c>
      <c r="B6092" s="3" t="s">
        <v>11261</v>
      </c>
      <c r="C6092" t="s">
        <v>12034</v>
      </c>
      <c r="D6092" t="s">
        <v>22</v>
      </c>
      <c r="E6092" t="s">
        <v>5</v>
      </c>
      <c r="F6092" s="1" t="s">
        <v>11261</v>
      </c>
      <c r="G6092" t="s">
        <v>907</v>
      </c>
      <c r="H6092">
        <v>382126</v>
      </c>
      <c r="I6092">
        <v>383583</v>
      </c>
      <c r="J6092" t="s">
        <v>23</v>
      </c>
      <c r="K6092" t="s">
        <v>1745</v>
      </c>
      <c r="L6092" s="1" t="s">
        <v>11261</v>
      </c>
      <c r="M6092" s="1" t="s">
        <v>11261</v>
      </c>
      <c r="N6092" t="s">
        <v>1743</v>
      </c>
      <c r="O6092" t="s">
        <v>203</v>
      </c>
      <c r="P6092" s="1" t="s">
        <v>11261</v>
      </c>
      <c r="Q6092" t="s">
        <v>1744</v>
      </c>
      <c r="R6092">
        <v>1458</v>
      </c>
      <c r="S6092" s="9">
        <v>485</v>
      </c>
      <c r="T6092" s="1" t="s">
        <v>11261</v>
      </c>
    </row>
    <row r="6093" spans="1:20" hidden="1" x14ac:dyDescent="0.25">
      <c r="A6093" t="s">
        <v>20</v>
      </c>
      <c r="B6093" s="2" t="s">
        <v>21</v>
      </c>
      <c r="C6093" t="s">
        <v>15085</v>
      </c>
      <c r="D6093" t="s">
        <v>22</v>
      </c>
      <c r="E6093" t="s">
        <v>5</v>
      </c>
      <c r="F6093" s="1" t="s">
        <v>11261</v>
      </c>
      <c r="G6093" t="s">
        <v>907</v>
      </c>
      <c r="H6093">
        <v>1955643</v>
      </c>
      <c r="I6093">
        <v>1956215</v>
      </c>
      <c r="J6093" t="s">
        <v>23</v>
      </c>
      <c r="K6093" s="1" t="s">
        <v>11261</v>
      </c>
      <c r="L6093" s="1" t="s">
        <v>11261</v>
      </c>
      <c r="M6093" s="1" t="s">
        <v>11261</v>
      </c>
      <c r="N6093" s="1" t="s">
        <v>11261</v>
      </c>
      <c r="O6093" s="1" t="s">
        <v>11261</v>
      </c>
      <c r="P6093" s="1" t="s">
        <v>11261</v>
      </c>
      <c r="Q6093" t="s">
        <v>5073</v>
      </c>
      <c r="R6093">
        <v>573</v>
      </c>
      <c r="S6093" s="10" t="s">
        <v>11261</v>
      </c>
      <c r="T6093" s="1" t="s">
        <v>11261</v>
      </c>
    </row>
    <row r="6094" spans="1:20" hidden="1" x14ac:dyDescent="0.25">
      <c r="A6094" t="s">
        <v>24</v>
      </c>
      <c r="B6094" s="3" t="s">
        <v>11261</v>
      </c>
      <c r="C6094" t="s">
        <v>15086</v>
      </c>
      <c r="D6094" t="s">
        <v>22</v>
      </c>
      <c r="E6094" t="s">
        <v>5</v>
      </c>
      <c r="F6094" s="1" t="s">
        <v>11261</v>
      </c>
      <c r="G6094" t="s">
        <v>907</v>
      </c>
      <c r="H6094">
        <v>1955643</v>
      </c>
      <c r="I6094">
        <v>1956215</v>
      </c>
      <c r="J6094" t="s">
        <v>23</v>
      </c>
      <c r="K6094" t="s">
        <v>5074</v>
      </c>
      <c r="L6094" s="1" t="s">
        <v>11261</v>
      </c>
      <c r="M6094" s="1" t="s">
        <v>11261</v>
      </c>
      <c r="N6094" t="s">
        <v>460</v>
      </c>
      <c r="O6094" s="1" t="s">
        <v>11261</v>
      </c>
      <c r="P6094" s="1" t="s">
        <v>11261</v>
      </c>
      <c r="Q6094" t="s">
        <v>5073</v>
      </c>
      <c r="R6094">
        <v>573</v>
      </c>
      <c r="S6094" s="9">
        <v>190</v>
      </c>
      <c r="T6094" s="1" t="s">
        <v>11261</v>
      </c>
    </row>
    <row r="6095" spans="1:20" hidden="1" x14ac:dyDescent="0.25">
      <c r="A6095" t="s">
        <v>20</v>
      </c>
      <c r="B6095" s="2" t="s">
        <v>21</v>
      </c>
      <c r="C6095" t="s">
        <v>16098</v>
      </c>
      <c r="D6095" t="s">
        <v>22</v>
      </c>
      <c r="E6095" t="s">
        <v>5</v>
      </c>
      <c r="F6095" s="1" t="s">
        <v>11261</v>
      </c>
      <c r="G6095" t="s">
        <v>907</v>
      </c>
      <c r="H6095">
        <v>2484401</v>
      </c>
      <c r="I6095">
        <v>2484973</v>
      </c>
      <c r="J6095" t="s">
        <v>37</v>
      </c>
      <c r="K6095" s="1" t="s">
        <v>11261</v>
      </c>
      <c r="L6095" s="1" t="s">
        <v>11261</v>
      </c>
      <c r="M6095" s="1" t="s">
        <v>11261</v>
      </c>
      <c r="N6095" s="1" t="s">
        <v>11261</v>
      </c>
      <c r="O6095" s="1" t="s">
        <v>11261</v>
      </c>
      <c r="P6095" s="1" t="s">
        <v>11261</v>
      </c>
      <c r="Q6095" t="s">
        <v>6161</v>
      </c>
      <c r="R6095">
        <v>573</v>
      </c>
      <c r="S6095" s="10" t="s">
        <v>11261</v>
      </c>
      <c r="T6095" s="1" t="s">
        <v>11261</v>
      </c>
    </row>
    <row r="6096" spans="1:20" hidden="1" x14ac:dyDescent="0.25">
      <c r="A6096" t="s">
        <v>24</v>
      </c>
      <c r="B6096" s="3" t="s">
        <v>11261</v>
      </c>
      <c r="C6096" t="s">
        <v>14496</v>
      </c>
      <c r="D6096" t="s">
        <v>22</v>
      </c>
      <c r="E6096" t="s">
        <v>5</v>
      </c>
      <c r="F6096" s="1" t="s">
        <v>11261</v>
      </c>
      <c r="G6096" t="s">
        <v>907</v>
      </c>
      <c r="H6096">
        <v>1615125</v>
      </c>
      <c r="I6096">
        <v>1616582</v>
      </c>
      <c r="J6096" t="s">
        <v>23</v>
      </c>
      <c r="K6096" t="s">
        <v>4444</v>
      </c>
      <c r="L6096" s="1" t="s">
        <v>11261</v>
      </c>
      <c r="M6096" s="1" t="s">
        <v>11261</v>
      </c>
      <c r="N6096" t="s">
        <v>4445</v>
      </c>
      <c r="O6096" s="1" t="s">
        <v>11261</v>
      </c>
      <c r="P6096" s="1" t="s">
        <v>11261</v>
      </c>
      <c r="Q6096" t="s">
        <v>4443</v>
      </c>
      <c r="R6096">
        <v>1458</v>
      </c>
      <c r="S6096" s="9">
        <v>485</v>
      </c>
      <c r="T6096" s="1" t="s">
        <v>11261</v>
      </c>
    </row>
    <row r="6097" spans="1:20" hidden="1" x14ac:dyDescent="0.25">
      <c r="A6097" t="s">
        <v>20</v>
      </c>
      <c r="B6097" s="2" t="s">
        <v>21</v>
      </c>
      <c r="C6097" t="s">
        <v>17880</v>
      </c>
      <c r="D6097" t="s">
        <v>22</v>
      </c>
      <c r="E6097" t="s">
        <v>5</v>
      </c>
      <c r="F6097" s="1" t="s">
        <v>11261</v>
      </c>
      <c r="G6097" t="s">
        <v>907</v>
      </c>
      <c r="H6097">
        <v>3460498</v>
      </c>
      <c r="I6097">
        <v>3461070</v>
      </c>
      <c r="J6097" t="s">
        <v>37</v>
      </c>
      <c r="K6097" s="1" t="s">
        <v>11261</v>
      </c>
      <c r="L6097" s="1" t="s">
        <v>11261</v>
      </c>
      <c r="M6097" s="1" t="s">
        <v>11261</v>
      </c>
      <c r="N6097" s="1" t="s">
        <v>11261</v>
      </c>
      <c r="O6097" s="1" t="s">
        <v>11261</v>
      </c>
      <c r="P6097" s="1" t="s">
        <v>11261</v>
      </c>
      <c r="Q6097" t="s">
        <v>8048</v>
      </c>
      <c r="R6097">
        <v>573</v>
      </c>
      <c r="S6097" s="10" t="s">
        <v>11261</v>
      </c>
      <c r="T6097" s="1" t="s">
        <v>11261</v>
      </c>
    </row>
    <row r="6098" spans="1:20" hidden="1" x14ac:dyDescent="0.25">
      <c r="A6098" t="s">
        <v>24</v>
      </c>
      <c r="B6098" s="3" t="s">
        <v>11261</v>
      </c>
      <c r="C6098" t="s">
        <v>15036</v>
      </c>
      <c r="D6098" t="s">
        <v>22</v>
      </c>
      <c r="E6098" t="s">
        <v>5</v>
      </c>
      <c r="F6098" s="1" t="s">
        <v>11261</v>
      </c>
      <c r="G6098" t="s">
        <v>907</v>
      </c>
      <c r="H6098">
        <v>1926697</v>
      </c>
      <c r="I6098">
        <v>1928154</v>
      </c>
      <c r="J6098" t="s">
        <v>23</v>
      </c>
      <c r="K6098" t="s">
        <v>5019</v>
      </c>
      <c r="L6098" s="1" t="s">
        <v>11261</v>
      </c>
      <c r="M6098" s="1" t="s">
        <v>11261</v>
      </c>
      <c r="N6098" t="s">
        <v>4445</v>
      </c>
      <c r="O6098" s="1" t="s">
        <v>11261</v>
      </c>
      <c r="P6098" s="1" t="s">
        <v>11261</v>
      </c>
      <c r="Q6098" t="s">
        <v>5018</v>
      </c>
      <c r="R6098">
        <v>1458</v>
      </c>
      <c r="S6098" s="9">
        <v>485</v>
      </c>
      <c r="T6098" s="1" t="s">
        <v>11261</v>
      </c>
    </row>
    <row r="6099" spans="1:20" hidden="1" x14ac:dyDescent="0.25">
      <c r="A6099" t="s">
        <v>20</v>
      </c>
      <c r="B6099" s="2" t="s">
        <v>21</v>
      </c>
      <c r="C6099" t="s">
        <v>17960</v>
      </c>
      <c r="D6099" t="s">
        <v>22</v>
      </c>
      <c r="E6099" t="s">
        <v>5</v>
      </c>
      <c r="F6099" s="1" t="s">
        <v>11261</v>
      </c>
      <c r="G6099" t="s">
        <v>907</v>
      </c>
      <c r="H6099">
        <v>3498769</v>
      </c>
      <c r="I6099">
        <v>3499341</v>
      </c>
      <c r="J6099" t="s">
        <v>37</v>
      </c>
      <c r="K6099" s="1" t="s">
        <v>11261</v>
      </c>
      <c r="L6099" s="1" t="s">
        <v>11261</v>
      </c>
      <c r="M6099" s="1" t="s">
        <v>11261</v>
      </c>
      <c r="N6099" s="1" t="s">
        <v>11261</v>
      </c>
      <c r="O6099" s="1" t="s">
        <v>11261</v>
      </c>
      <c r="P6099" s="1" t="s">
        <v>11261</v>
      </c>
      <c r="Q6099" t="s">
        <v>8140</v>
      </c>
      <c r="R6099">
        <v>573</v>
      </c>
      <c r="S6099" s="10" t="s">
        <v>11261</v>
      </c>
      <c r="T6099" s="1" t="s">
        <v>11261</v>
      </c>
    </row>
    <row r="6100" spans="1:20" hidden="1" x14ac:dyDescent="0.25">
      <c r="A6100" t="s">
        <v>24</v>
      </c>
      <c r="B6100" s="3" t="s">
        <v>11261</v>
      </c>
      <c r="C6100" t="s">
        <v>17961</v>
      </c>
      <c r="D6100" t="s">
        <v>22</v>
      </c>
      <c r="E6100" t="s">
        <v>5</v>
      </c>
      <c r="F6100" s="1" t="s">
        <v>11261</v>
      </c>
      <c r="G6100" t="s">
        <v>907</v>
      </c>
      <c r="H6100">
        <v>3498769</v>
      </c>
      <c r="I6100">
        <v>3499341</v>
      </c>
      <c r="J6100" t="s">
        <v>37</v>
      </c>
      <c r="K6100" t="s">
        <v>8141</v>
      </c>
      <c r="L6100" s="1" t="s">
        <v>11261</v>
      </c>
      <c r="M6100" s="1" t="s">
        <v>11261</v>
      </c>
      <c r="N6100" t="s">
        <v>27</v>
      </c>
      <c r="O6100" s="1" t="s">
        <v>11261</v>
      </c>
      <c r="P6100" s="1" t="s">
        <v>11261</v>
      </c>
      <c r="Q6100" t="s">
        <v>8140</v>
      </c>
      <c r="R6100">
        <v>573</v>
      </c>
      <c r="S6100" s="9">
        <v>190</v>
      </c>
      <c r="T6100" s="1" t="s">
        <v>11261</v>
      </c>
    </row>
    <row r="6101" spans="1:20" hidden="1" x14ac:dyDescent="0.25">
      <c r="A6101" t="s">
        <v>20</v>
      </c>
      <c r="B6101" s="2" t="s">
        <v>21</v>
      </c>
      <c r="C6101" t="s">
        <v>18659</v>
      </c>
      <c r="D6101" t="s">
        <v>22</v>
      </c>
      <c r="E6101" t="s">
        <v>5</v>
      </c>
      <c r="F6101" s="1" t="s">
        <v>11261</v>
      </c>
      <c r="G6101" t="s">
        <v>907</v>
      </c>
      <c r="H6101">
        <v>3849073</v>
      </c>
      <c r="I6101">
        <v>3849645</v>
      </c>
      <c r="J6101" t="s">
        <v>37</v>
      </c>
      <c r="K6101" s="1" t="s">
        <v>11261</v>
      </c>
      <c r="L6101" s="1" t="s">
        <v>11261</v>
      </c>
      <c r="M6101" s="1" t="s">
        <v>11261</v>
      </c>
      <c r="N6101" s="1" t="s">
        <v>11261</v>
      </c>
      <c r="O6101" s="1" t="s">
        <v>11261</v>
      </c>
      <c r="P6101" s="1" t="s">
        <v>11261</v>
      </c>
      <c r="Q6101" t="s">
        <v>8931</v>
      </c>
      <c r="R6101">
        <v>573</v>
      </c>
      <c r="S6101" s="10" t="s">
        <v>11261</v>
      </c>
      <c r="T6101" s="1" t="s">
        <v>11261</v>
      </c>
    </row>
    <row r="6102" spans="1:20" hidden="1" x14ac:dyDescent="0.25">
      <c r="A6102" t="s">
        <v>24</v>
      </c>
      <c r="B6102" s="3" t="s">
        <v>11261</v>
      </c>
      <c r="C6102" t="s">
        <v>17700</v>
      </c>
      <c r="D6102" t="s">
        <v>22</v>
      </c>
      <c r="E6102" t="s">
        <v>5</v>
      </c>
      <c r="F6102" s="1" t="s">
        <v>11261</v>
      </c>
      <c r="G6102" t="s">
        <v>907</v>
      </c>
      <c r="H6102">
        <v>3354328</v>
      </c>
      <c r="I6102">
        <v>3355785</v>
      </c>
      <c r="J6102" t="s">
        <v>37</v>
      </c>
      <c r="K6102" t="s">
        <v>7855</v>
      </c>
      <c r="L6102" s="1" t="s">
        <v>11261</v>
      </c>
      <c r="M6102" s="1" t="s">
        <v>11261</v>
      </c>
      <c r="N6102" t="s">
        <v>614</v>
      </c>
      <c r="O6102" s="1" t="s">
        <v>11261</v>
      </c>
      <c r="P6102" s="1" t="s">
        <v>11261</v>
      </c>
      <c r="Q6102" t="s">
        <v>7854</v>
      </c>
      <c r="R6102">
        <v>1458</v>
      </c>
      <c r="S6102" s="9">
        <v>485</v>
      </c>
      <c r="T6102" s="1" t="s">
        <v>11261</v>
      </c>
    </row>
    <row r="6103" spans="1:20" hidden="1" x14ac:dyDescent="0.25">
      <c r="A6103" t="s">
        <v>20</v>
      </c>
      <c r="B6103" s="2" t="s">
        <v>21</v>
      </c>
      <c r="C6103" t="s">
        <v>18739</v>
      </c>
      <c r="D6103" t="s">
        <v>22</v>
      </c>
      <c r="E6103" t="s">
        <v>5</v>
      </c>
      <c r="F6103" s="1" t="s">
        <v>11261</v>
      </c>
      <c r="G6103" t="s">
        <v>907</v>
      </c>
      <c r="H6103">
        <v>3887748</v>
      </c>
      <c r="I6103">
        <v>3888320</v>
      </c>
      <c r="J6103" t="s">
        <v>37</v>
      </c>
      <c r="K6103" s="1" t="s">
        <v>11261</v>
      </c>
      <c r="L6103" s="1" t="s">
        <v>11261</v>
      </c>
      <c r="M6103" s="1" t="s">
        <v>11261</v>
      </c>
      <c r="N6103" s="1" t="s">
        <v>11261</v>
      </c>
      <c r="O6103" s="1" t="s">
        <v>11261</v>
      </c>
      <c r="P6103" s="1" t="s">
        <v>11261</v>
      </c>
      <c r="Q6103" t="s">
        <v>9021</v>
      </c>
      <c r="R6103">
        <v>573</v>
      </c>
      <c r="S6103" s="10" t="s">
        <v>11261</v>
      </c>
      <c r="T6103" s="1" t="s">
        <v>11261</v>
      </c>
    </row>
    <row r="6104" spans="1:20" hidden="1" x14ac:dyDescent="0.25">
      <c r="A6104" t="s">
        <v>24</v>
      </c>
      <c r="B6104" s="3" t="s">
        <v>11261</v>
      </c>
      <c r="C6104" t="s">
        <v>18740</v>
      </c>
      <c r="D6104" t="s">
        <v>22</v>
      </c>
      <c r="E6104" t="s">
        <v>5</v>
      </c>
      <c r="F6104" s="1" t="s">
        <v>11261</v>
      </c>
      <c r="G6104" t="s">
        <v>907</v>
      </c>
      <c r="H6104">
        <v>3887748</v>
      </c>
      <c r="I6104">
        <v>3888320</v>
      </c>
      <c r="J6104" t="s">
        <v>37</v>
      </c>
      <c r="K6104" t="s">
        <v>9022</v>
      </c>
      <c r="L6104" s="1" t="s">
        <v>11261</v>
      </c>
      <c r="M6104" s="1" t="s">
        <v>11261</v>
      </c>
      <c r="N6104" t="s">
        <v>9023</v>
      </c>
      <c r="O6104" s="1" t="s">
        <v>11261</v>
      </c>
      <c r="P6104" s="1" t="s">
        <v>11261</v>
      </c>
      <c r="Q6104" t="s">
        <v>9021</v>
      </c>
      <c r="R6104">
        <v>573</v>
      </c>
      <c r="S6104" s="9">
        <v>190</v>
      </c>
      <c r="T6104" s="1" t="s">
        <v>11261</v>
      </c>
    </row>
    <row r="6105" spans="1:20" hidden="1" x14ac:dyDescent="0.25">
      <c r="A6105" t="s">
        <v>20</v>
      </c>
      <c r="B6105" s="2" t="s">
        <v>21</v>
      </c>
      <c r="C6105" t="s">
        <v>19438</v>
      </c>
      <c r="D6105" t="s">
        <v>22</v>
      </c>
      <c r="E6105" t="s">
        <v>5</v>
      </c>
      <c r="F6105" s="1" t="s">
        <v>11261</v>
      </c>
      <c r="G6105" t="s">
        <v>907</v>
      </c>
      <c r="H6105">
        <v>4221120</v>
      </c>
      <c r="I6105">
        <v>4221692</v>
      </c>
      <c r="J6105" t="s">
        <v>37</v>
      </c>
      <c r="K6105" s="1" t="s">
        <v>11261</v>
      </c>
      <c r="L6105" s="1" t="s">
        <v>11261</v>
      </c>
      <c r="M6105" s="1" t="s">
        <v>11261</v>
      </c>
      <c r="N6105" s="1" t="s">
        <v>11261</v>
      </c>
      <c r="O6105" s="1" t="s">
        <v>11261</v>
      </c>
      <c r="P6105" s="1" t="s">
        <v>11261</v>
      </c>
      <c r="Q6105" t="s">
        <v>9810</v>
      </c>
      <c r="R6105">
        <v>573</v>
      </c>
      <c r="S6105" s="10" t="s">
        <v>11261</v>
      </c>
      <c r="T6105" s="1" t="s">
        <v>11261</v>
      </c>
    </row>
    <row r="6106" spans="1:20" hidden="1" x14ac:dyDescent="0.25">
      <c r="A6106" t="s">
        <v>24</v>
      </c>
      <c r="B6106" s="3" t="s">
        <v>11261</v>
      </c>
      <c r="C6106" t="s">
        <v>19439</v>
      </c>
      <c r="D6106" t="s">
        <v>22</v>
      </c>
      <c r="E6106" t="s">
        <v>5</v>
      </c>
      <c r="F6106" s="1" t="s">
        <v>11261</v>
      </c>
      <c r="G6106" t="s">
        <v>907</v>
      </c>
      <c r="H6106">
        <v>4221120</v>
      </c>
      <c r="I6106">
        <v>4221692</v>
      </c>
      <c r="J6106" t="s">
        <v>37</v>
      </c>
      <c r="K6106" t="s">
        <v>9811</v>
      </c>
      <c r="L6106" s="1" t="s">
        <v>11261</v>
      </c>
      <c r="M6106" s="1" t="s">
        <v>11261</v>
      </c>
      <c r="N6106" t="s">
        <v>9812</v>
      </c>
      <c r="O6106" s="1" t="s">
        <v>11261</v>
      </c>
      <c r="P6106" s="1" t="s">
        <v>11261</v>
      </c>
      <c r="Q6106" t="s">
        <v>9810</v>
      </c>
      <c r="R6106">
        <v>573</v>
      </c>
      <c r="S6106" s="9">
        <v>190</v>
      </c>
      <c r="T6106" s="1" t="s">
        <v>11261</v>
      </c>
    </row>
    <row r="6107" spans="1:20" hidden="1" x14ac:dyDescent="0.25">
      <c r="A6107" t="s">
        <v>20</v>
      </c>
      <c r="B6107" s="2" t="s">
        <v>21</v>
      </c>
      <c r="C6107" t="s">
        <v>19683</v>
      </c>
      <c r="D6107" t="s">
        <v>22</v>
      </c>
      <c r="E6107" t="s">
        <v>5</v>
      </c>
      <c r="F6107" s="1" t="s">
        <v>11261</v>
      </c>
      <c r="G6107" t="s">
        <v>907</v>
      </c>
      <c r="H6107">
        <v>4351470</v>
      </c>
      <c r="I6107">
        <v>4352042</v>
      </c>
      <c r="J6107" t="s">
        <v>37</v>
      </c>
      <c r="K6107" s="1" t="s">
        <v>11261</v>
      </c>
      <c r="L6107" s="1" t="s">
        <v>11261</v>
      </c>
      <c r="M6107" s="1" t="s">
        <v>11261</v>
      </c>
      <c r="N6107" s="1" t="s">
        <v>11261</v>
      </c>
      <c r="O6107" s="1" t="s">
        <v>11261</v>
      </c>
      <c r="P6107" s="1" t="s">
        <v>11261</v>
      </c>
      <c r="Q6107" t="s">
        <v>10102</v>
      </c>
      <c r="R6107">
        <v>573</v>
      </c>
      <c r="S6107" s="10" t="s">
        <v>11261</v>
      </c>
      <c r="T6107" s="1" t="s">
        <v>11261</v>
      </c>
    </row>
    <row r="6108" spans="1:20" hidden="1" x14ac:dyDescent="0.25">
      <c r="A6108" t="s">
        <v>24</v>
      </c>
      <c r="B6108" s="3" t="s">
        <v>11261</v>
      </c>
      <c r="C6108" t="s">
        <v>19684</v>
      </c>
      <c r="D6108" t="s">
        <v>22</v>
      </c>
      <c r="E6108" t="s">
        <v>5</v>
      </c>
      <c r="F6108" s="1" t="s">
        <v>11261</v>
      </c>
      <c r="G6108" t="s">
        <v>907</v>
      </c>
      <c r="H6108">
        <v>4351470</v>
      </c>
      <c r="I6108">
        <v>4352042</v>
      </c>
      <c r="J6108" t="s">
        <v>37</v>
      </c>
      <c r="K6108" t="s">
        <v>10103</v>
      </c>
      <c r="L6108" s="1" t="s">
        <v>11261</v>
      </c>
      <c r="M6108" s="1" t="s">
        <v>11261</v>
      </c>
      <c r="N6108" t="s">
        <v>27</v>
      </c>
      <c r="O6108" s="1" t="s">
        <v>11261</v>
      </c>
      <c r="P6108" s="1" t="s">
        <v>11261</v>
      </c>
      <c r="Q6108" t="s">
        <v>10102</v>
      </c>
      <c r="R6108">
        <v>573</v>
      </c>
      <c r="S6108" s="9">
        <v>190</v>
      </c>
      <c r="T6108" s="1" t="s">
        <v>11261</v>
      </c>
    </row>
    <row r="6109" spans="1:20" hidden="1" x14ac:dyDescent="0.25">
      <c r="A6109" t="s">
        <v>20</v>
      </c>
      <c r="B6109" s="2" t="s">
        <v>21</v>
      </c>
      <c r="C6109" t="s">
        <v>20481</v>
      </c>
      <c r="D6109" t="s">
        <v>22</v>
      </c>
      <c r="E6109" t="s">
        <v>5</v>
      </c>
      <c r="F6109" s="1" t="s">
        <v>11261</v>
      </c>
      <c r="G6109" t="s">
        <v>907</v>
      </c>
      <c r="H6109">
        <v>4726350</v>
      </c>
      <c r="I6109">
        <v>4726922</v>
      </c>
      <c r="J6109" t="s">
        <v>37</v>
      </c>
      <c r="K6109" s="1" t="s">
        <v>11261</v>
      </c>
      <c r="L6109" s="1" t="s">
        <v>11261</v>
      </c>
      <c r="M6109" s="1" t="s">
        <v>11261</v>
      </c>
      <c r="N6109" s="1" t="s">
        <v>11261</v>
      </c>
      <c r="O6109" s="1" t="s">
        <v>11261</v>
      </c>
      <c r="P6109" s="1" t="s">
        <v>11261</v>
      </c>
      <c r="Q6109" t="s">
        <v>10986</v>
      </c>
      <c r="R6109">
        <v>573</v>
      </c>
      <c r="S6109" s="10" t="s">
        <v>11261</v>
      </c>
      <c r="T6109" s="1" t="s">
        <v>11261</v>
      </c>
    </row>
    <row r="6110" spans="1:20" hidden="1" x14ac:dyDescent="0.25">
      <c r="A6110" t="s">
        <v>24</v>
      </c>
      <c r="B6110" s="3" t="s">
        <v>11261</v>
      </c>
      <c r="C6110" t="s">
        <v>20596</v>
      </c>
      <c r="D6110" t="s">
        <v>22</v>
      </c>
      <c r="E6110" t="s">
        <v>5</v>
      </c>
      <c r="F6110" s="1" t="s">
        <v>11261</v>
      </c>
      <c r="G6110" t="s">
        <v>907</v>
      </c>
      <c r="H6110">
        <v>4787237</v>
      </c>
      <c r="I6110">
        <v>4788694</v>
      </c>
      <c r="J6110" t="s">
        <v>23</v>
      </c>
      <c r="K6110" t="s">
        <v>11109</v>
      </c>
      <c r="L6110" s="1" t="s">
        <v>11261</v>
      </c>
      <c r="M6110" s="1" t="s">
        <v>11261</v>
      </c>
      <c r="N6110" t="s">
        <v>532</v>
      </c>
      <c r="O6110" s="1" t="s">
        <v>11261</v>
      </c>
      <c r="P6110" s="1" t="s">
        <v>11261</v>
      </c>
      <c r="Q6110" t="s">
        <v>11108</v>
      </c>
      <c r="R6110">
        <v>1458</v>
      </c>
      <c r="S6110" s="9">
        <v>485</v>
      </c>
      <c r="T6110" s="1" t="s">
        <v>11261</v>
      </c>
    </row>
    <row r="6111" spans="1:20" hidden="1" x14ac:dyDescent="0.25">
      <c r="A6111" t="s">
        <v>20</v>
      </c>
      <c r="B6111" s="2" t="s">
        <v>21</v>
      </c>
      <c r="C6111" t="s">
        <v>11662</v>
      </c>
      <c r="D6111" t="s">
        <v>22</v>
      </c>
      <c r="E6111" t="s">
        <v>5</v>
      </c>
      <c r="F6111" s="1" t="s">
        <v>11261</v>
      </c>
      <c r="G6111" t="s">
        <v>907</v>
      </c>
      <c r="H6111">
        <v>190070</v>
      </c>
      <c r="I6111">
        <v>190639</v>
      </c>
      <c r="J6111" t="s">
        <v>37</v>
      </c>
      <c r="K6111" s="1" t="s">
        <v>11261</v>
      </c>
      <c r="L6111" s="1" t="s">
        <v>11261</v>
      </c>
      <c r="M6111" s="1" t="s">
        <v>11261</v>
      </c>
      <c r="N6111" s="1" t="s">
        <v>11261</v>
      </c>
      <c r="O6111" s="1" t="s">
        <v>11261</v>
      </c>
      <c r="P6111" s="1" t="s">
        <v>11261</v>
      </c>
      <c r="Q6111" t="s">
        <v>1351</v>
      </c>
      <c r="R6111">
        <v>570</v>
      </c>
      <c r="S6111" s="10" t="s">
        <v>11261</v>
      </c>
      <c r="T6111" s="1" t="s">
        <v>11261</v>
      </c>
    </row>
    <row r="6112" spans="1:20" hidden="1" x14ac:dyDescent="0.25">
      <c r="A6112" t="s">
        <v>24</v>
      </c>
      <c r="B6112" s="3" t="s">
        <v>11261</v>
      </c>
      <c r="C6112" t="s">
        <v>11663</v>
      </c>
      <c r="D6112" t="s">
        <v>22</v>
      </c>
      <c r="E6112" t="s">
        <v>5</v>
      </c>
      <c r="F6112" s="1" t="s">
        <v>11261</v>
      </c>
      <c r="G6112" t="s">
        <v>907</v>
      </c>
      <c r="H6112">
        <v>190070</v>
      </c>
      <c r="I6112">
        <v>190639</v>
      </c>
      <c r="J6112" t="s">
        <v>37</v>
      </c>
      <c r="K6112" t="s">
        <v>1352</v>
      </c>
      <c r="L6112" s="1" t="s">
        <v>11261</v>
      </c>
      <c r="M6112" s="1" t="s">
        <v>11261</v>
      </c>
      <c r="N6112" t="s">
        <v>1353</v>
      </c>
      <c r="O6112" s="1" t="s">
        <v>11261</v>
      </c>
      <c r="P6112" s="1" t="s">
        <v>11261</v>
      </c>
      <c r="Q6112" t="s">
        <v>1351</v>
      </c>
      <c r="R6112">
        <v>570</v>
      </c>
      <c r="S6112" s="9">
        <v>189</v>
      </c>
      <c r="T6112" s="1" t="s">
        <v>11261</v>
      </c>
    </row>
    <row r="6113" spans="1:20" hidden="1" x14ac:dyDescent="0.25">
      <c r="A6113" t="s">
        <v>20</v>
      </c>
      <c r="B6113" s="2" t="s">
        <v>21</v>
      </c>
      <c r="C6113" t="s">
        <v>15318</v>
      </c>
      <c r="D6113" t="s">
        <v>22</v>
      </c>
      <c r="E6113" t="s">
        <v>5</v>
      </c>
      <c r="F6113" s="1" t="s">
        <v>11261</v>
      </c>
      <c r="G6113" t="s">
        <v>907</v>
      </c>
      <c r="H6113">
        <v>2079533</v>
      </c>
      <c r="I6113">
        <v>2080102</v>
      </c>
      <c r="J6113" t="s">
        <v>37</v>
      </c>
      <c r="K6113" s="1" t="s">
        <v>11261</v>
      </c>
      <c r="L6113" s="1" t="s">
        <v>11261</v>
      </c>
      <c r="M6113" s="1" t="s">
        <v>11261</v>
      </c>
      <c r="N6113" s="1" t="s">
        <v>11261</v>
      </c>
      <c r="O6113" s="1" t="s">
        <v>11261</v>
      </c>
      <c r="P6113" s="1" t="s">
        <v>11261</v>
      </c>
      <c r="Q6113" t="s">
        <v>5324</v>
      </c>
      <c r="R6113">
        <v>570</v>
      </c>
      <c r="S6113" s="10" t="s">
        <v>11261</v>
      </c>
      <c r="T6113" s="1" t="s">
        <v>11261</v>
      </c>
    </row>
    <row r="6114" spans="1:20" hidden="1" x14ac:dyDescent="0.25">
      <c r="A6114" t="s">
        <v>24</v>
      </c>
      <c r="B6114" s="3" t="s">
        <v>11261</v>
      </c>
      <c r="C6114" t="s">
        <v>15319</v>
      </c>
      <c r="D6114" t="s">
        <v>22</v>
      </c>
      <c r="E6114" t="s">
        <v>5</v>
      </c>
      <c r="F6114" s="1" t="s">
        <v>11261</v>
      </c>
      <c r="G6114" t="s">
        <v>907</v>
      </c>
      <c r="H6114">
        <v>2079533</v>
      </c>
      <c r="I6114">
        <v>2080102</v>
      </c>
      <c r="J6114" t="s">
        <v>37</v>
      </c>
      <c r="K6114" t="s">
        <v>5325</v>
      </c>
      <c r="L6114" s="1" t="s">
        <v>11261</v>
      </c>
      <c r="M6114" s="1" t="s">
        <v>11261</v>
      </c>
      <c r="N6114" t="s">
        <v>5326</v>
      </c>
      <c r="O6114" s="1" t="s">
        <v>11261</v>
      </c>
      <c r="P6114" s="1" t="s">
        <v>11261</v>
      </c>
      <c r="Q6114" t="s">
        <v>5324</v>
      </c>
      <c r="R6114">
        <v>570</v>
      </c>
      <c r="S6114" s="9">
        <v>189</v>
      </c>
      <c r="T6114" s="1" t="s">
        <v>11261</v>
      </c>
    </row>
    <row r="6115" spans="1:20" hidden="1" x14ac:dyDescent="0.25">
      <c r="A6115" t="s">
        <v>20</v>
      </c>
      <c r="B6115" s="2" t="s">
        <v>21</v>
      </c>
      <c r="C6115" t="s">
        <v>15678</v>
      </c>
      <c r="D6115" t="s">
        <v>22</v>
      </c>
      <c r="E6115" t="s">
        <v>5</v>
      </c>
      <c r="F6115" s="1" t="s">
        <v>11261</v>
      </c>
      <c r="G6115" t="s">
        <v>907</v>
      </c>
      <c r="H6115">
        <v>2286716</v>
      </c>
      <c r="I6115">
        <v>2287285</v>
      </c>
      <c r="J6115" t="s">
        <v>23</v>
      </c>
      <c r="K6115" s="1" t="s">
        <v>11261</v>
      </c>
      <c r="L6115" s="1" t="s">
        <v>11261</v>
      </c>
      <c r="M6115" s="1" t="s">
        <v>11261</v>
      </c>
      <c r="N6115" s="1" t="s">
        <v>11261</v>
      </c>
      <c r="O6115" s="1" t="s">
        <v>11261</v>
      </c>
      <c r="P6115" s="1" t="s">
        <v>11261</v>
      </c>
      <c r="Q6115" t="s">
        <v>5725</v>
      </c>
      <c r="R6115">
        <v>570</v>
      </c>
      <c r="S6115" s="10" t="s">
        <v>11261</v>
      </c>
      <c r="T6115" s="1" t="s">
        <v>11261</v>
      </c>
    </row>
    <row r="6116" spans="1:20" hidden="1" x14ac:dyDescent="0.25">
      <c r="A6116" t="s">
        <v>24</v>
      </c>
      <c r="B6116" s="3" t="s">
        <v>11261</v>
      </c>
      <c r="C6116" t="s">
        <v>13508</v>
      </c>
      <c r="D6116" t="s">
        <v>22</v>
      </c>
      <c r="E6116" t="s">
        <v>5</v>
      </c>
      <c r="F6116" s="1" t="s">
        <v>11261</v>
      </c>
      <c r="G6116" t="s">
        <v>907</v>
      </c>
      <c r="H6116">
        <v>1144325</v>
      </c>
      <c r="I6116">
        <v>1145785</v>
      </c>
      <c r="J6116" t="s">
        <v>23</v>
      </c>
      <c r="K6116" t="s">
        <v>3400</v>
      </c>
      <c r="L6116" s="1" t="s">
        <v>11261</v>
      </c>
      <c r="M6116" s="1" t="s">
        <v>11261</v>
      </c>
      <c r="N6116" t="s">
        <v>3401</v>
      </c>
      <c r="O6116" s="1" t="s">
        <v>11261</v>
      </c>
      <c r="P6116" s="1" t="s">
        <v>11261</v>
      </c>
      <c r="Q6116" t="s">
        <v>3399</v>
      </c>
      <c r="R6116">
        <v>1461</v>
      </c>
      <c r="S6116" s="9">
        <v>486</v>
      </c>
      <c r="T6116" s="1" t="s">
        <v>11261</v>
      </c>
    </row>
    <row r="6117" spans="1:20" hidden="1" x14ac:dyDescent="0.25">
      <c r="A6117" t="s">
        <v>20</v>
      </c>
      <c r="B6117" s="2" t="s">
        <v>21</v>
      </c>
      <c r="C6117" t="s">
        <v>16942</v>
      </c>
      <c r="D6117" t="s">
        <v>22</v>
      </c>
      <c r="E6117" t="s">
        <v>5</v>
      </c>
      <c r="F6117" s="1" t="s">
        <v>11261</v>
      </c>
      <c r="G6117" t="s">
        <v>907</v>
      </c>
      <c r="H6117">
        <v>2941556</v>
      </c>
      <c r="I6117">
        <v>2942125</v>
      </c>
      <c r="J6117" t="s">
        <v>23</v>
      </c>
      <c r="K6117" s="1" t="s">
        <v>11261</v>
      </c>
      <c r="L6117" s="1" t="s">
        <v>11261</v>
      </c>
      <c r="M6117" s="1" t="s">
        <v>11261</v>
      </c>
      <c r="N6117" s="1" t="s">
        <v>11261</v>
      </c>
      <c r="O6117" s="1" t="s">
        <v>11261</v>
      </c>
      <c r="P6117" s="1" t="s">
        <v>11261</v>
      </c>
      <c r="Q6117" t="s">
        <v>7055</v>
      </c>
      <c r="R6117">
        <v>570</v>
      </c>
      <c r="S6117" s="10" t="s">
        <v>11261</v>
      </c>
      <c r="T6117" s="1" t="s">
        <v>11261</v>
      </c>
    </row>
    <row r="6118" spans="1:20" hidden="1" x14ac:dyDescent="0.25">
      <c r="A6118" t="s">
        <v>24</v>
      </c>
      <c r="B6118" s="3" t="s">
        <v>11261</v>
      </c>
      <c r="C6118" t="s">
        <v>16943</v>
      </c>
      <c r="D6118" t="s">
        <v>22</v>
      </c>
      <c r="E6118" t="s">
        <v>5</v>
      </c>
      <c r="F6118" s="1" t="s">
        <v>11261</v>
      </c>
      <c r="G6118" t="s">
        <v>907</v>
      </c>
      <c r="H6118">
        <v>2941556</v>
      </c>
      <c r="I6118">
        <v>2942125</v>
      </c>
      <c r="J6118" t="s">
        <v>23</v>
      </c>
      <c r="K6118" t="s">
        <v>7056</v>
      </c>
      <c r="L6118" s="1" t="s">
        <v>11261</v>
      </c>
      <c r="M6118" s="1" t="s">
        <v>11261</v>
      </c>
      <c r="N6118" t="s">
        <v>27</v>
      </c>
      <c r="O6118" s="1" t="s">
        <v>11261</v>
      </c>
      <c r="P6118" s="1" t="s">
        <v>11261</v>
      </c>
      <c r="Q6118" t="s">
        <v>7055</v>
      </c>
      <c r="R6118">
        <v>570</v>
      </c>
      <c r="S6118" s="9">
        <v>189</v>
      </c>
      <c r="T6118" s="1" t="s">
        <v>11261</v>
      </c>
    </row>
    <row r="6119" spans="1:20" hidden="1" x14ac:dyDescent="0.25">
      <c r="A6119" t="s">
        <v>20</v>
      </c>
      <c r="B6119" s="2" t="s">
        <v>21</v>
      </c>
      <c r="C6119" t="s">
        <v>17041</v>
      </c>
      <c r="D6119" t="s">
        <v>22</v>
      </c>
      <c r="E6119" t="s">
        <v>5</v>
      </c>
      <c r="F6119" s="1" t="s">
        <v>11261</v>
      </c>
      <c r="G6119" t="s">
        <v>907</v>
      </c>
      <c r="H6119">
        <v>2997371</v>
      </c>
      <c r="I6119">
        <v>2997940</v>
      </c>
      <c r="J6119" t="s">
        <v>37</v>
      </c>
      <c r="K6119" s="1" t="s">
        <v>11261</v>
      </c>
      <c r="L6119" s="1" t="s">
        <v>11261</v>
      </c>
      <c r="M6119" s="1" t="s">
        <v>11261</v>
      </c>
      <c r="N6119" s="1" t="s">
        <v>11261</v>
      </c>
      <c r="O6119" s="1" t="s">
        <v>11261</v>
      </c>
      <c r="P6119" s="1" t="s">
        <v>11261</v>
      </c>
      <c r="Q6119" t="s">
        <v>7158</v>
      </c>
      <c r="R6119">
        <v>570</v>
      </c>
      <c r="S6119" s="10" t="s">
        <v>11261</v>
      </c>
      <c r="T6119" s="1" t="s">
        <v>11261</v>
      </c>
    </row>
    <row r="6120" spans="1:20" hidden="1" x14ac:dyDescent="0.25">
      <c r="A6120" t="s">
        <v>24</v>
      </c>
      <c r="B6120" s="3" t="s">
        <v>11261</v>
      </c>
      <c r="C6120" t="s">
        <v>13622</v>
      </c>
      <c r="D6120" t="s">
        <v>22</v>
      </c>
      <c r="E6120" t="s">
        <v>5</v>
      </c>
      <c r="F6120" s="1" t="s">
        <v>11261</v>
      </c>
      <c r="G6120" t="s">
        <v>907</v>
      </c>
      <c r="H6120">
        <v>1204382</v>
      </c>
      <c r="I6120">
        <v>1205842</v>
      </c>
      <c r="J6120" t="s">
        <v>37</v>
      </c>
      <c r="K6120" t="s">
        <v>3528</v>
      </c>
      <c r="L6120" s="1" t="s">
        <v>11261</v>
      </c>
      <c r="M6120" s="1" t="s">
        <v>11261</v>
      </c>
      <c r="N6120" t="s">
        <v>364</v>
      </c>
      <c r="O6120" s="1" t="s">
        <v>11261</v>
      </c>
      <c r="P6120" s="1" t="s">
        <v>11261</v>
      </c>
      <c r="Q6120" t="s">
        <v>3527</v>
      </c>
      <c r="R6120">
        <v>1461</v>
      </c>
      <c r="S6120" s="9">
        <v>486</v>
      </c>
      <c r="T6120" s="1" t="s">
        <v>11261</v>
      </c>
    </row>
    <row r="6121" spans="1:20" hidden="1" x14ac:dyDescent="0.25">
      <c r="A6121" t="s">
        <v>20</v>
      </c>
      <c r="B6121" s="2" t="s">
        <v>21</v>
      </c>
      <c r="C6121" t="s">
        <v>17325</v>
      </c>
      <c r="D6121" t="s">
        <v>22</v>
      </c>
      <c r="E6121" t="s">
        <v>5</v>
      </c>
      <c r="F6121" s="1" t="s">
        <v>11261</v>
      </c>
      <c r="G6121" t="s">
        <v>907</v>
      </c>
      <c r="H6121">
        <v>3156212</v>
      </c>
      <c r="I6121">
        <v>3156781</v>
      </c>
      <c r="J6121" t="s">
        <v>37</v>
      </c>
      <c r="K6121" s="1" t="s">
        <v>11261</v>
      </c>
      <c r="L6121" s="1" t="s">
        <v>11261</v>
      </c>
      <c r="M6121" s="1" t="s">
        <v>11261</v>
      </c>
      <c r="N6121" s="1" t="s">
        <v>11261</v>
      </c>
      <c r="O6121" s="1" t="s">
        <v>11261</v>
      </c>
      <c r="P6121" s="1" t="s">
        <v>11261</v>
      </c>
      <c r="Q6121" t="s">
        <v>7454</v>
      </c>
      <c r="R6121">
        <v>570</v>
      </c>
      <c r="S6121" s="10" t="s">
        <v>11261</v>
      </c>
      <c r="T6121" s="1" t="s">
        <v>11261</v>
      </c>
    </row>
    <row r="6122" spans="1:20" hidden="1" x14ac:dyDescent="0.25">
      <c r="A6122" t="s">
        <v>24</v>
      </c>
      <c r="B6122" s="3" t="s">
        <v>11261</v>
      </c>
      <c r="C6122" t="s">
        <v>17326</v>
      </c>
      <c r="D6122" t="s">
        <v>22</v>
      </c>
      <c r="E6122" t="s">
        <v>5</v>
      </c>
      <c r="F6122" s="1" t="s">
        <v>11261</v>
      </c>
      <c r="G6122" t="s">
        <v>907</v>
      </c>
      <c r="H6122">
        <v>3156212</v>
      </c>
      <c r="I6122">
        <v>3156781</v>
      </c>
      <c r="J6122" t="s">
        <v>37</v>
      </c>
      <c r="K6122" t="s">
        <v>7455</v>
      </c>
      <c r="L6122" s="1" t="s">
        <v>11261</v>
      </c>
      <c r="M6122" s="1" t="s">
        <v>11261</v>
      </c>
      <c r="N6122" t="s">
        <v>27</v>
      </c>
      <c r="O6122" s="1" t="s">
        <v>11261</v>
      </c>
      <c r="P6122" s="1" t="s">
        <v>11261</v>
      </c>
      <c r="Q6122" t="s">
        <v>7454</v>
      </c>
      <c r="R6122">
        <v>570</v>
      </c>
      <c r="S6122" s="9">
        <v>189</v>
      </c>
      <c r="T6122" s="1" t="s">
        <v>11261</v>
      </c>
    </row>
    <row r="6123" spans="1:20" hidden="1" x14ac:dyDescent="0.25">
      <c r="A6123" t="s">
        <v>20</v>
      </c>
      <c r="B6123" s="2" t="s">
        <v>21</v>
      </c>
      <c r="C6123" t="s">
        <v>18705</v>
      </c>
      <c r="D6123" t="s">
        <v>22</v>
      </c>
      <c r="E6123" t="s">
        <v>5</v>
      </c>
      <c r="F6123" s="1" t="s">
        <v>11261</v>
      </c>
      <c r="G6123" t="s">
        <v>907</v>
      </c>
      <c r="H6123">
        <v>3871575</v>
      </c>
      <c r="I6123">
        <v>3872144</v>
      </c>
      <c r="J6123" t="s">
        <v>37</v>
      </c>
      <c r="K6123" s="1" t="s">
        <v>11261</v>
      </c>
      <c r="L6123" s="1" t="s">
        <v>11261</v>
      </c>
      <c r="M6123" s="1" t="s">
        <v>11261</v>
      </c>
      <c r="N6123" s="1" t="s">
        <v>11261</v>
      </c>
      <c r="O6123" s="1" t="s">
        <v>11261</v>
      </c>
      <c r="P6123" s="1" t="s">
        <v>11261</v>
      </c>
      <c r="Q6123" t="s">
        <v>8985</v>
      </c>
      <c r="R6123">
        <v>570</v>
      </c>
      <c r="S6123" s="10" t="s">
        <v>11261</v>
      </c>
      <c r="T6123" s="1" t="s">
        <v>11261</v>
      </c>
    </row>
    <row r="6124" spans="1:20" hidden="1" x14ac:dyDescent="0.25">
      <c r="A6124" t="s">
        <v>24</v>
      </c>
      <c r="B6124" s="3" t="s">
        <v>11261</v>
      </c>
      <c r="C6124" t="s">
        <v>14333</v>
      </c>
      <c r="D6124" t="s">
        <v>22</v>
      </c>
      <c r="E6124" t="s">
        <v>5</v>
      </c>
      <c r="F6124" s="1" t="s">
        <v>11261</v>
      </c>
      <c r="G6124" t="s">
        <v>907</v>
      </c>
      <c r="H6124">
        <v>1539924</v>
      </c>
      <c r="I6124">
        <v>1541384</v>
      </c>
      <c r="J6124" t="s">
        <v>23</v>
      </c>
      <c r="K6124" t="s">
        <v>4276</v>
      </c>
      <c r="L6124" s="1" t="s">
        <v>11261</v>
      </c>
      <c r="M6124" s="1" t="s">
        <v>11261</v>
      </c>
      <c r="N6124" t="s">
        <v>898</v>
      </c>
      <c r="O6124" s="1" t="s">
        <v>11261</v>
      </c>
      <c r="P6124" s="1" t="s">
        <v>11261</v>
      </c>
      <c r="Q6124" t="s">
        <v>4275</v>
      </c>
      <c r="R6124">
        <v>1461</v>
      </c>
      <c r="S6124" s="9">
        <v>486</v>
      </c>
      <c r="T6124" s="1" t="s">
        <v>11261</v>
      </c>
    </row>
    <row r="6125" spans="1:20" hidden="1" x14ac:dyDescent="0.25">
      <c r="A6125" t="s">
        <v>20</v>
      </c>
      <c r="B6125" s="2" t="s">
        <v>21</v>
      </c>
      <c r="C6125" t="s">
        <v>18766</v>
      </c>
      <c r="D6125" t="s">
        <v>22</v>
      </c>
      <c r="E6125" t="s">
        <v>5</v>
      </c>
      <c r="F6125" s="1" t="s">
        <v>11261</v>
      </c>
      <c r="G6125" t="s">
        <v>907</v>
      </c>
      <c r="H6125">
        <v>3900678</v>
      </c>
      <c r="I6125">
        <v>3901247</v>
      </c>
      <c r="J6125" t="s">
        <v>37</v>
      </c>
      <c r="K6125" s="1" t="s">
        <v>11261</v>
      </c>
      <c r="L6125" s="1" t="s">
        <v>11261</v>
      </c>
      <c r="M6125" s="1" t="s">
        <v>11261</v>
      </c>
      <c r="N6125" s="1" t="s">
        <v>11261</v>
      </c>
      <c r="O6125" s="1" t="s">
        <v>11261</v>
      </c>
      <c r="P6125" s="1" t="s">
        <v>11261</v>
      </c>
      <c r="Q6125" t="s">
        <v>9055</v>
      </c>
      <c r="R6125">
        <v>570</v>
      </c>
      <c r="S6125" s="10" t="s">
        <v>11261</v>
      </c>
      <c r="T6125" s="1" t="s">
        <v>11261</v>
      </c>
    </row>
    <row r="6126" spans="1:20" hidden="1" x14ac:dyDescent="0.25">
      <c r="A6126" t="s">
        <v>24</v>
      </c>
      <c r="B6126" s="3" t="s">
        <v>11261</v>
      </c>
      <c r="C6126" t="s">
        <v>18767</v>
      </c>
      <c r="D6126" t="s">
        <v>22</v>
      </c>
      <c r="E6126" t="s">
        <v>5</v>
      </c>
      <c r="F6126" s="1" t="s">
        <v>11261</v>
      </c>
      <c r="G6126" t="s">
        <v>907</v>
      </c>
      <c r="H6126">
        <v>3900678</v>
      </c>
      <c r="I6126">
        <v>3901247</v>
      </c>
      <c r="J6126" t="s">
        <v>37</v>
      </c>
      <c r="K6126" t="s">
        <v>9056</v>
      </c>
      <c r="L6126" s="1" t="s">
        <v>11261</v>
      </c>
      <c r="M6126" s="1" t="s">
        <v>11261</v>
      </c>
      <c r="N6126" t="s">
        <v>738</v>
      </c>
      <c r="O6126" s="1" t="s">
        <v>11261</v>
      </c>
      <c r="P6126" s="1" t="s">
        <v>11261</v>
      </c>
      <c r="Q6126" t="s">
        <v>9055</v>
      </c>
      <c r="R6126">
        <v>570</v>
      </c>
      <c r="S6126" s="9">
        <v>189</v>
      </c>
      <c r="T6126" s="1" t="s">
        <v>11261</v>
      </c>
    </row>
    <row r="6127" spans="1:20" hidden="1" x14ac:dyDescent="0.25">
      <c r="A6127" t="s">
        <v>20</v>
      </c>
      <c r="B6127" s="2" t="s">
        <v>21</v>
      </c>
      <c r="C6127" t="s">
        <v>19078</v>
      </c>
      <c r="D6127" t="s">
        <v>22</v>
      </c>
      <c r="E6127" t="s">
        <v>5</v>
      </c>
      <c r="F6127" s="1" t="s">
        <v>11261</v>
      </c>
      <c r="G6127" t="s">
        <v>907</v>
      </c>
      <c r="H6127">
        <v>4045652</v>
      </c>
      <c r="I6127">
        <v>4046221</v>
      </c>
      <c r="J6127" t="s">
        <v>37</v>
      </c>
      <c r="K6127" s="1" t="s">
        <v>11261</v>
      </c>
      <c r="L6127" s="1" t="s">
        <v>11261</v>
      </c>
      <c r="M6127" s="1" t="s">
        <v>11261</v>
      </c>
      <c r="N6127" s="1" t="s">
        <v>11261</v>
      </c>
      <c r="O6127" s="1" t="s">
        <v>11261</v>
      </c>
      <c r="P6127" s="1" t="s">
        <v>11261</v>
      </c>
      <c r="Q6127" t="s">
        <v>9393</v>
      </c>
      <c r="R6127">
        <v>570</v>
      </c>
      <c r="S6127" s="10" t="s">
        <v>11261</v>
      </c>
      <c r="T6127" s="1" t="s">
        <v>11261</v>
      </c>
    </row>
    <row r="6128" spans="1:20" hidden="1" x14ac:dyDescent="0.25">
      <c r="A6128" t="s">
        <v>24</v>
      </c>
      <c r="B6128" s="3" t="s">
        <v>11261</v>
      </c>
      <c r="C6128" t="s">
        <v>15244</v>
      </c>
      <c r="D6128" t="s">
        <v>22</v>
      </c>
      <c r="E6128" t="s">
        <v>5</v>
      </c>
      <c r="F6128" s="1" t="s">
        <v>11261</v>
      </c>
      <c r="G6128" t="s">
        <v>907</v>
      </c>
      <c r="H6128">
        <v>2038526</v>
      </c>
      <c r="I6128">
        <v>2039989</v>
      </c>
      <c r="J6128" t="s">
        <v>23</v>
      </c>
      <c r="K6128" t="s">
        <v>5242</v>
      </c>
      <c r="L6128" s="1" t="s">
        <v>11261</v>
      </c>
      <c r="M6128" s="1" t="s">
        <v>11261</v>
      </c>
      <c r="N6128" t="s">
        <v>321</v>
      </c>
      <c r="O6128" s="1" t="s">
        <v>11261</v>
      </c>
      <c r="P6128" s="1" t="s">
        <v>11261</v>
      </c>
      <c r="Q6128" t="s">
        <v>5241</v>
      </c>
      <c r="R6128">
        <v>1464</v>
      </c>
      <c r="S6128" s="9">
        <v>487</v>
      </c>
      <c r="T6128" s="1" t="s">
        <v>11261</v>
      </c>
    </row>
    <row r="6129" spans="1:20" hidden="1" x14ac:dyDescent="0.25">
      <c r="A6129" t="s">
        <v>20</v>
      </c>
      <c r="B6129" s="2" t="s">
        <v>21</v>
      </c>
      <c r="C6129" t="s">
        <v>19189</v>
      </c>
      <c r="D6129" t="s">
        <v>22</v>
      </c>
      <c r="E6129" t="s">
        <v>5</v>
      </c>
      <c r="F6129" s="1" t="s">
        <v>11261</v>
      </c>
      <c r="G6129" t="s">
        <v>907</v>
      </c>
      <c r="H6129">
        <v>4097250</v>
      </c>
      <c r="I6129">
        <v>4097819</v>
      </c>
      <c r="J6129" t="s">
        <v>37</v>
      </c>
      <c r="K6129" s="1" t="s">
        <v>11261</v>
      </c>
      <c r="L6129" s="1" t="s">
        <v>11261</v>
      </c>
      <c r="M6129" s="1" t="s">
        <v>11261</v>
      </c>
      <c r="N6129" s="1" t="s">
        <v>11261</v>
      </c>
      <c r="O6129" s="1" t="s">
        <v>11261</v>
      </c>
      <c r="P6129" s="1" t="s">
        <v>11261</v>
      </c>
      <c r="Q6129" t="s">
        <v>9520</v>
      </c>
      <c r="R6129">
        <v>570</v>
      </c>
      <c r="S6129" s="10" t="s">
        <v>11261</v>
      </c>
      <c r="T6129" s="1" t="s">
        <v>11261</v>
      </c>
    </row>
    <row r="6130" spans="1:20" hidden="1" x14ac:dyDescent="0.25">
      <c r="A6130" t="s">
        <v>24</v>
      </c>
      <c r="B6130" s="3" t="s">
        <v>11261</v>
      </c>
      <c r="C6130" t="s">
        <v>16218</v>
      </c>
      <c r="D6130" t="s">
        <v>22</v>
      </c>
      <c r="E6130" t="s">
        <v>5</v>
      </c>
      <c r="F6130" s="1" t="s">
        <v>11261</v>
      </c>
      <c r="G6130" t="s">
        <v>907</v>
      </c>
      <c r="H6130">
        <v>2549377</v>
      </c>
      <c r="I6130">
        <v>2550840</v>
      </c>
      <c r="J6130" t="s">
        <v>37</v>
      </c>
      <c r="K6130" t="s">
        <v>6286</v>
      </c>
      <c r="L6130" s="1" t="s">
        <v>11261</v>
      </c>
      <c r="M6130" s="1" t="s">
        <v>11261</v>
      </c>
      <c r="N6130" t="s">
        <v>550</v>
      </c>
      <c r="O6130" s="1" t="s">
        <v>11261</v>
      </c>
      <c r="P6130" s="1" t="s">
        <v>11261</v>
      </c>
      <c r="Q6130" t="s">
        <v>6285</v>
      </c>
      <c r="R6130">
        <v>1464</v>
      </c>
      <c r="S6130" s="9">
        <v>487</v>
      </c>
      <c r="T6130" s="1" t="s">
        <v>11261</v>
      </c>
    </row>
    <row r="6131" spans="1:20" hidden="1" x14ac:dyDescent="0.25">
      <c r="A6131" t="s">
        <v>20</v>
      </c>
      <c r="B6131" s="2" t="s">
        <v>126</v>
      </c>
      <c r="C6131" t="s">
        <v>19301</v>
      </c>
      <c r="D6131" t="s">
        <v>22</v>
      </c>
      <c r="E6131" t="s">
        <v>5</v>
      </c>
      <c r="F6131" s="1" t="s">
        <v>11261</v>
      </c>
      <c r="G6131" t="s">
        <v>907</v>
      </c>
      <c r="H6131">
        <v>4153389</v>
      </c>
      <c r="I6131">
        <v>4153958</v>
      </c>
      <c r="J6131" t="s">
        <v>37</v>
      </c>
      <c r="K6131" s="1" t="s">
        <v>11261</v>
      </c>
      <c r="L6131" s="1" t="s">
        <v>11261</v>
      </c>
      <c r="M6131" s="1" t="s">
        <v>11261</v>
      </c>
      <c r="N6131" t="s">
        <v>27</v>
      </c>
      <c r="O6131" s="1" t="s">
        <v>11261</v>
      </c>
      <c r="P6131" s="1" t="s">
        <v>11261</v>
      </c>
      <c r="Q6131" t="s">
        <v>9650</v>
      </c>
      <c r="R6131">
        <v>570</v>
      </c>
      <c r="S6131" s="10" t="s">
        <v>11261</v>
      </c>
      <c r="T6131" t="s">
        <v>127</v>
      </c>
    </row>
    <row r="6132" spans="1:20" hidden="1" x14ac:dyDescent="0.25">
      <c r="A6132" t="s">
        <v>20</v>
      </c>
      <c r="B6132" s="2" t="s">
        <v>21</v>
      </c>
      <c r="C6132" t="s">
        <v>19345</v>
      </c>
      <c r="D6132" t="s">
        <v>22</v>
      </c>
      <c r="E6132" t="s">
        <v>5</v>
      </c>
      <c r="F6132" s="1" t="s">
        <v>11261</v>
      </c>
      <c r="G6132" t="s">
        <v>907</v>
      </c>
      <c r="H6132">
        <v>4173904</v>
      </c>
      <c r="I6132">
        <v>4174473</v>
      </c>
      <c r="J6132" t="s">
        <v>37</v>
      </c>
      <c r="K6132" s="1" t="s">
        <v>11261</v>
      </c>
      <c r="L6132" s="1" t="s">
        <v>11261</v>
      </c>
      <c r="M6132" s="1" t="s">
        <v>11261</v>
      </c>
      <c r="N6132" s="1" t="s">
        <v>11261</v>
      </c>
      <c r="O6132" s="1" t="s">
        <v>11261</v>
      </c>
      <c r="P6132" s="1" t="s">
        <v>11261</v>
      </c>
      <c r="Q6132" t="s">
        <v>9701</v>
      </c>
      <c r="R6132">
        <v>570</v>
      </c>
      <c r="S6132" s="10" t="s">
        <v>11261</v>
      </c>
      <c r="T6132" s="1" t="s">
        <v>11261</v>
      </c>
    </row>
    <row r="6133" spans="1:20" hidden="1" x14ac:dyDescent="0.25">
      <c r="A6133" t="s">
        <v>24</v>
      </c>
      <c r="B6133" s="3" t="s">
        <v>11261</v>
      </c>
      <c r="C6133" t="s">
        <v>19346</v>
      </c>
      <c r="D6133" t="s">
        <v>22</v>
      </c>
      <c r="E6133" t="s">
        <v>5</v>
      </c>
      <c r="F6133" s="1" t="s">
        <v>11261</v>
      </c>
      <c r="G6133" t="s">
        <v>907</v>
      </c>
      <c r="H6133">
        <v>4173904</v>
      </c>
      <c r="I6133">
        <v>4174473</v>
      </c>
      <c r="J6133" t="s">
        <v>37</v>
      </c>
      <c r="K6133" t="s">
        <v>9702</v>
      </c>
      <c r="L6133" s="1" t="s">
        <v>11261</v>
      </c>
      <c r="M6133" s="1" t="s">
        <v>11261</v>
      </c>
      <c r="N6133" t="s">
        <v>9703</v>
      </c>
      <c r="O6133" s="1" t="s">
        <v>11261</v>
      </c>
      <c r="P6133" s="1" t="s">
        <v>11261</v>
      </c>
      <c r="Q6133" t="s">
        <v>9701</v>
      </c>
      <c r="R6133">
        <v>570</v>
      </c>
      <c r="S6133" s="9">
        <v>189</v>
      </c>
      <c r="T6133" s="1" t="s">
        <v>11261</v>
      </c>
    </row>
    <row r="6134" spans="1:20" hidden="1" x14ac:dyDescent="0.25">
      <c r="A6134" t="s">
        <v>20</v>
      </c>
      <c r="B6134" s="2" t="s">
        <v>21</v>
      </c>
      <c r="C6134" t="s">
        <v>19809</v>
      </c>
      <c r="D6134" t="s">
        <v>22</v>
      </c>
      <c r="E6134" t="s">
        <v>5</v>
      </c>
      <c r="F6134" s="1" t="s">
        <v>11261</v>
      </c>
      <c r="G6134" t="s">
        <v>907</v>
      </c>
      <c r="H6134">
        <v>4404720</v>
      </c>
      <c r="I6134">
        <v>4405289</v>
      </c>
      <c r="J6134" t="s">
        <v>37</v>
      </c>
      <c r="K6134" s="1" t="s">
        <v>11261</v>
      </c>
      <c r="L6134" s="1" t="s">
        <v>11261</v>
      </c>
      <c r="M6134" s="1" t="s">
        <v>11261</v>
      </c>
      <c r="N6134" s="1" t="s">
        <v>11261</v>
      </c>
      <c r="O6134" s="1" t="s">
        <v>11261</v>
      </c>
      <c r="P6134" s="1" t="s">
        <v>11261</v>
      </c>
      <c r="Q6134" t="s">
        <v>10250</v>
      </c>
      <c r="R6134">
        <v>570</v>
      </c>
      <c r="S6134" s="10" t="s">
        <v>11261</v>
      </c>
      <c r="T6134" s="1" t="s">
        <v>11261</v>
      </c>
    </row>
    <row r="6135" spans="1:20" hidden="1" x14ac:dyDescent="0.25">
      <c r="A6135" t="s">
        <v>24</v>
      </c>
      <c r="B6135" s="3" t="s">
        <v>11261</v>
      </c>
      <c r="C6135" t="s">
        <v>17002</v>
      </c>
      <c r="D6135" t="s">
        <v>22</v>
      </c>
      <c r="E6135" t="s">
        <v>5</v>
      </c>
      <c r="F6135" s="1" t="s">
        <v>11261</v>
      </c>
      <c r="G6135" t="s">
        <v>907</v>
      </c>
      <c r="H6135">
        <v>2977858</v>
      </c>
      <c r="I6135">
        <v>2979321</v>
      </c>
      <c r="J6135" t="s">
        <v>23</v>
      </c>
      <c r="K6135" t="s">
        <v>7117</v>
      </c>
      <c r="L6135" s="1" t="s">
        <v>11261</v>
      </c>
      <c r="M6135" s="1" t="s">
        <v>11261</v>
      </c>
      <c r="N6135" t="s">
        <v>259</v>
      </c>
      <c r="O6135" s="1" t="s">
        <v>11261</v>
      </c>
      <c r="P6135" s="1" t="s">
        <v>11261</v>
      </c>
      <c r="Q6135" t="s">
        <v>7116</v>
      </c>
      <c r="R6135">
        <v>1464</v>
      </c>
      <c r="S6135" s="9">
        <v>487</v>
      </c>
      <c r="T6135" s="1" t="s">
        <v>11261</v>
      </c>
    </row>
    <row r="6136" spans="1:20" hidden="1" x14ac:dyDescent="0.25">
      <c r="A6136" t="s">
        <v>20</v>
      </c>
      <c r="B6136" s="2" t="s">
        <v>21</v>
      </c>
      <c r="C6136" t="s">
        <v>11385</v>
      </c>
      <c r="D6136" t="s">
        <v>22</v>
      </c>
      <c r="E6136" t="s">
        <v>5</v>
      </c>
      <c r="F6136" s="1" t="s">
        <v>11261</v>
      </c>
      <c r="G6136" t="s">
        <v>907</v>
      </c>
      <c r="H6136">
        <v>55241</v>
      </c>
      <c r="I6136">
        <v>55807</v>
      </c>
      <c r="J6136" t="s">
        <v>23</v>
      </c>
      <c r="K6136" s="1" t="s">
        <v>11261</v>
      </c>
      <c r="L6136" s="1" t="s">
        <v>11261</v>
      </c>
      <c r="M6136" s="1" t="s">
        <v>11261</v>
      </c>
      <c r="N6136" s="1" t="s">
        <v>11261</v>
      </c>
      <c r="O6136" s="1" t="s">
        <v>11261</v>
      </c>
      <c r="P6136" s="1" t="s">
        <v>11261</v>
      </c>
      <c r="Q6136" t="s">
        <v>1028</v>
      </c>
      <c r="R6136">
        <v>567</v>
      </c>
      <c r="S6136" s="10" t="s">
        <v>11261</v>
      </c>
      <c r="T6136" s="1" t="s">
        <v>11261</v>
      </c>
    </row>
    <row r="6137" spans="1:20" hidden="1" x14ac:dyDescent="0.25">
      <c r="A6137" t="s">
        <v>24</v>
      </c>
      <c r="B6137" s="3" t="s">
        <v>11261</v>
      </c>
      <c r="C6137" t="s">
        <v>11290</v>
      </c>
      <c r="D6137" t="s">
        <v>22</v>
      </c>
      <c r="E6137" t="s">
        <v>5</v>
      </c>
      <c r="F6137" s="1" t="s">
        <v>11261</v>
      </c>
      <c r="G6137" t="s">
        <v>907</v>
      </c>
      <c r="H6137">
        <v>16793</v>
      </c>
      <c r="I6137">
        <v>18259</v>
      </c>
      <c r="J6137" t="s">
        <v>23</v>
      </c>
      <c r="K6137" t="s">
        <v>936</v>
      </c>
      <c r="L6137" s="1" t="s">
        <v>11261</v>
      </c>
      <c r="M6137" s="1" t="s">
        <v>11261</v>
      </c>
      <c r="N6137" t="s">
        <v>937</v>
      </c>
      <c r="O6137" s="1" t="s">
        <v>11261</v>
      </c>
      <c r="P6137" s="1" t="s">
        <v>11261</v>
      </c>
      <c r="Q6137" t="s">
        <v>935</v>
      </c>
      <c r="R6137">
        <v>1467</v>
      </c>
      <c r="S6137" s="9">
        <v>488</v>
      </c>
      <c r="T6137" s="1" t="s">
        <v>11261</v>
      </c>
    </row>
    <row r="6138" spans="1:20" hidden="1" x14ac:dyDescent="0.25">
      <c r="A6138" t="s">
        <v>20</v>
      </c>
      <c r="B6138" s="2" t="s">
        <v>21</v>
      </c>
      <c r="C6138" t="s">
        <v>11863</v>
      </c>
      <c r="D6138" t="s">
        <v>22</v>
      </c>
      <c r="E6138" t="s">
        <v>5</v>
      </c>
      <c r="F6138" s="1" t="s">
        <v>11261</v>
      </c>
      <c r="G6138" t="s">
        <v>907</v>
      </c>
      <c r="H6138">
        <v>287044</v>
      </c>
      <c r="I6138">
        <v>287610</v>
      </c>
      <c r="J6138" t="s">
        <v>37</v>
      </c>
      <c r="K6138" s="1" t="s">
        <v>11261</v>
      </c>
      <c r="L6138" s="1" t="s">
        <v>11261</v>
      </c>
      <c r="M6138" s="1" t="s">
        <v>11261</v>
      </c>
      <c r="N6138" s="1" t="s">
        <v>11261</v>
      </c>
      <c r="O6138" s="1" t="s">
        <v>11261</v>
      </c>
      <c r="P6138" s="1" t="s">
        <v>11261</v>
      </c>
      <c r="Q6138" t="s">
        <v>1566</v>
      </c>
      <c r="R6138">
        <v>567</v>
      </c>
      <c r="S6138" s="10" t="s">
        <v>11261</v>
      </c>
      <c r="T6138" s="1" t="s">
        <v>11261</v>
      </c>
    </row>
    <row r="6139" spans="1:20" hidden="1" x14ac:dyDescent="0.25">
      <c r="A6139" t="s">
        <v>24</v>
      </c>
      <c r="B6139" s="3" t="s">
        <v>11261</v>
      </c>
      <c r="C6139" t="s">
        <v>14794</v>
      </c>
      <c r="D6139" t="s">
        <v>22</v>
      </c>
      <c r="E6139" t="s">
        <v>5</v>
      </c>
      <c r="F6139" s="1" t="s">
        <v>11261</v>
      </c>
      <c r="G6139" t="s">
        <v>907</v>
      </c>
      <c r="H6139">
        <v>1796103</v>
      </c>
      <c r="I6139">
        <v>1797569</v>
      </c>
      <c r="J6139" t="s">
        <v>23</v>
      </c>
      <c r="K6139" t="s">
        <v>4760</v>
      </c>
      <c r="L6139" s="1" t="s">
        <v>11261</v>
      </c>
      <c r="M6139" s="1" t="s">
        <v>11261</v>
      </c>
      <c r="N6139" t="s">
        <v>259</v>
      </c>
      <c r="O6139" s="1" t="s">
        <v>11261</v>
      </c>
      <c r="P6139" s="1" t="s">
        <v>11261</v>
      </c>
      <c r="Q6139" t="s">
        <v>4759</v>
      </c>
      <c r="R6139">
        <v>1467</v>
      </c>
      <c r="S6139" s="9">
        <v>488</v>
      </c>
      <c r="T6139" s="1" t="s">
        <v>11261</v>
      </c>
    </row>
    <row r="6140" spans="1:20" hidden="1" x14ac:dyDescent="0.25">
      <c r="A6140" t="s">
        <v>20</v>
      </c>
      <c r="B6140" s="2" t="s">
        <v>21</v>
      </c>
      <c r="C6140" t="s">
        <v>12890</v>
      </c>
      <c r="D6140" t="s">
        <v>22</v>
      </c>
      <c r="E6140" t="s">
        <v>5</v>
      </c>
      <c r="F6140" s="1" t="s">
        <v>11261</v>
      </c>
      <c r="G6140" t="s">
        <v>907</v>
      </c>
      <c r="H6140">
        <v>821662</v>
      </c>
      <c r="I6140">
        <v>822228</v>
      </c>
      <c r="J6140" t="s">
        <v>23</v>
      </c>
      <c r="K6140" s="1" t="s">
        <v>11261</v>
      </c>
      <c r="L6140" s="1" t="s">
        <v>11261</v>
      </c>
      <c r="M6140" s="1" t="s">
        <v>11261</v>
      </c>
      <c r="N6140" s="1" t="s">
        <v>11261</v>
      </c>
      <c r="O6140" s="1" t="s">
        <v>11261</v>
      </c>
      <c r="P6140" s="1" t="s">
        <v>11261</v>
      </c>
      <c r="Q6140" t="s">
        <v>2687</v>
      </c>
      <c r="R6140">
        <v>567</v>
      </c>
      <c r="S6140" s="10" t="s">
        <v>11261</v>
      </c>
      <c r="T6140" s="1" t="s">
        <v>11261</v>
      </c>
    </row>
    <row r="6141" spans="1:20" hidden="1" x14ac:dyDescent="0.25">
      <c r="A6141" t="s">
        <v>24</v>
      </c>
      <c r="B6141" s="3" t="s">
        <v>11261</v>
      </c>
      <c r="C6141" t="s">
        <v>15062</v>
      </c>
      <c r="D6141" t="s">
        <v>22</v>
      </c>
      <c r="E6141" t="s">
        <v>5</v>
      </c>
      <c r="F6141" s="1" t="s">
        <v>11261</v>
      </c>
      <c r="G6141" t="s">
        <v>907</v>
      </c>
      <c r="H6141">
        <v>1941510</v>
      </c>
      <c r="I6141">
        <v>1942976</v>
      </c>
      <c r="J6141" t="s">
        <v>23</v>
      </c>
      <c r="K6141" t="s">
        <v>5047</v>
      </c>
      <c r="L6141" s="1" t="s">
        <v>11261</v>
      </c>
      <c r="M6141" s="1" t="s">
        <v>11261</v>
      </c>
      <c r="N6141" t="s">
        <v>259</v>
      </c>
      <c r="O6141" s="1" t="s">
        <v>11261</v>
      </c>
      <c r="P6141" s="1" t="s">
        <v>11261</v>
      </c>
      <c r="Q6141" t="s">
        <v>5046</v>
      </c>
      <c r="R6141">
        <v>1467</v>
      </c>
      <c r="S6141" s="9">
        <v>488</v>
      </c>
      <c r="T6141" s="1" t="s">
        <v>11261</v>
      </c>
    </row>
    <row r="6142" spans="1:20" hidden="1" x14ac:dyDescent="0.25">
      <c r="A6142" t="s">
        <v>20</v>
      </c>
      <c r="B6142" s="2" t="s">
        <v>21</v>
      </c>
      <c r="C6142" t="s">
        <v>16027</v>
      </c>
      <c r="D6142" t="s">
        <v>22</v>
      </c>
      <c r="E6142" t="s">
        <v>5</v>
      </c>
      <c r="F6142" s="1" t="s">
        <v>11261</v>
      </c>
      <c r="G6142" t="s">
        <v>907</v>
      </c>
      <c r="H6142">
        <v>2454759</v>
      </c>
      <c r="I6142">
        <v>2455325</v>
      </c>
      <c r="J6142" t="s">
        <v>23</v>
      </c>
      <c r="K6142" s="1" t="s">
        <v>11261</v>
      </c>
      <c r="L6142" s="1" t="s">
        <v>11261</v>
      </c>
      <c r="M6142" s="1" t="s">
        <v>11261</v>
      </c>
      <c r="N6142" s="1" t="s">
        <v>11261</v>
      </c>
      <c r="O6142" s="1" t="s">
        <v>11261</v>
      </c>
      <c r="P6142" s="1" t="s">
        <v>11261</v>
      </c>
      <c r="Q6142" t="s">
        <v>6085</v>
      </c>
      <c r="R6142">
        <v>567</v>
      </c>
      <c r="S6142" s="10" t="s">
        <v>11261</v>
      </c>
      <c r="T6142" s="1" t="s">
        <v>11261</v>
      </c>
    </row>
    <row r="6143" spans="1:20" hidden="1" x14ac:dyDescent="0.25">
      <c r="A6143" t="s">
        <v>24</v>
      </c>
      <c r="B6143" s="3" t="s">
        <v>11261</v>
      </c>
      <c r="C6143" t="s">
        <v>16028</v>
      </c>
      <c r="D6143" t="s">
        <v>22</v>
      </c>
      <c r="E6143" t="s">
        <v>5</v>
      </c>
      <c r="F6143" s="1" t="s">
        <v>11261</v>
      </c>
      <c r="G6143" t="s">
        <v>907</v>
      </c>
      <c r="H6143">
        <v>2454759</v>
      </c>
      <c r="I6143">
        <v>2455325</v>
      </c>
      <c r="J6143" t="s">
        <v>23</v>
      </c>
      <c r="K6143" t="s">
        <v>6086</v>
      </c>
      <c r="L6143" s="1" t="s">
        <v>11261</v>
      </c>
      <c r="M6143" s="1" t="s">
        <v>11261</v>
      </c>
      <c r="N6143" t="s">
        <v>27</v>
      </c>
      <c r="O6143" s="1" t="s">
        <v>11261</v>
      </c>
      <c r="P6143" s="1" t="s">
        <v>11261</v>
      </c>
      <c r="Q6143" t="s">
        <v>6085</v>
      </c>
      <c r="R6143">
        <v>567</v>
      </c>
      <c r="S6143" s="9">
        <v>188</v>
      </c>
      <c r="T6143" s="1" t="s">
        <v>11261</v>
      </c>
    </row>
    <row r="6144" spans="1:20" hidden="1" x14ac:dyDescent="0.25">
      <c r="A6144" t="s">
        <v>20</v>
      </c>
      <c r="B6144" s="2" t="s">
        <v>21</v>
      </c>
      <c r="C6144" t="s">
        <v>16628</v>
      </c>
      <c r="D6144" t="s">
        <v>22</v>
      </c>
      <c r="E6144" t="s">
        <v>5</v>
      </c>
      <c r="F6144" s="1" t="s">
        <v>11261</v>
      </c>
      <c r="G6144" t="s">
        <v>907</v>
      </c>
      <c r="H6144">
        <v>2774158</v>
      </c>
      <c r="I6144">
        <v>2774724</v>
      </c>
      <c r="J6144" t="s">
        <v>37</v>
      </c>
      <c r="K6144" s="1" t="s">
        <v>11261</v>
      </c>
      <c r="L6144" s="1" t="s">
        <v>11261</v>
      </c>
      <c r="M6144" s="1" t="s">
        <v>11261</v>
      </c>
      <c r="N6144" s="1" t="s">
        <v>11261</v>
      </c>
      <c r="O6144" s="1" t="s">
        <v>11261</v>
      </c>
      <c r="P6144" s="1" t="s">
        <v>11261</v>
      </c>
      <c r="Q6144" t="s">
        <v>6718</v>
      </c>
      <c r="R6144">
        <v>567</v>
      </c>
      <c r="S6144" s="10" t="s">
        <v>11261</v>
      </c>
      <c r="T6144" s="1" t="s">
        <v>11261</v>
      </c>
    </row>
    <row r="6145" spans="1:20" hidden="1" x14ac:dyDescent="0.25">
      <c r="A6145" t="s">
        <v>24</v>
      </c>
      <c r="B6145" s="3" t="s">
        <v>11261</v>
      </c>
      <c r="C6145" t="s">
        <v>15919</v>
      </c>
      <c r="D6145" t="s">
        <v>22</v>
      </c>
      <c r="E6145" t="s">
        <v>5</v>
      </c>
      <c r="F6145" s="1" t="s">
        <v>11261</v>
      </c>
      <c r="G6145" t="s">
        <v>907</v>
      </c>
      <c r="H6145">
        <v>2392279</v>
      </c>
      <c r="I6145">
        <v>2393745</v>
      </c>
      <c r="J6145" t="s">
        <v>37</v>
      </c>
      <c r="K6145" t="s">
        <v>5973</v>
      </c>
      <c r="L6145" s="1" t="s">
        <v>11261</v>
      </c>
      <c r="M6145" s="1" t="s">
        <v>11261</v>
      </c>
      <c r="N6145" t="s">
        <v>259</v>
      </c>
      <c r="O6145" s="1" t="s">
        <v>11261</v>
      </c>
      <c r="P6145" s="1" t="s">
        <v>11261</v>
      </c>
      <c r="Q6145" t="s">
        <v>5972</v>
      </c>
      <c r="R6145">
        <v>1467</v>
      </c>
      <c r="S6145" s="9">
        <v>488</v>
      </c>
      <c r="T6145" s="1" t="s">
        <v>11261</v>
      </c>
    </row>
    <row r="6146" spans="1:20" hidden="1" x14ac:dyDescent="0.25">
      <c r="A6146" t="s">
        <v>20</v>
      </c>
      <c r="B6146" s="2" t="s">
        <v>21</v>
      </c>
      <c r="C6146" t="s">
        <v>16817</v>
      </c>
      <c r="D6146" t="s">
        <v>22</v>
      </c>
      <c r="E6146" t="s">
        <v>5</v>
      </c>
      <c r="F6146" s="1" t="s">
        <v>11261</v>
      </c>
      <c r="G6146" t="s">
        <v>907</v>
      </c>
      <c r="H6146">
        <v>2872528</v>
      </c>
      <c r="I6146">
        <v>2873094</v>
      </c>
      <c r="J6146" t="s">
        <v>23</v>
      </c>
      <c r="K6146" s="1" t="s">
        <v>11261</v>
      </c>
      <c r="L6146" s="1" t="s">
        <v>11261</v>
      </c>
      <c r="M6146" s="1" t="s">
        <v>11261</v>
      </c>
      <c r="N6146" s="1" t="s">
        <v>11261</v>
      </c>
      <c r="O6146" s="1" t="s">
        <v>11261</v>
      </c>
      <c r="P6146" s="1" t="s">
        <v>11261</v>
      </c>
      <c r="Q6146" t="s">
        <v>6922</v>
      </c>
      <c r="R6146">
        <v>567</v>
      </c>
      <c r="S6146" s="10" t="s">
        <v>11261</v>
      </c>
      <c r="T6146" s="1" t="s">
        <v>11261</v>
      </c>
    </row>
    <row r="6147" spans="1:20" hidden="1" x14ac:dyDescent="0.25">
      <c r="A6147" t="s">
        <v>24</v>
      </c>
      <c r="B6147" s="3" t="s">
        <v>11261</v>
      </c>
      <c r="C6147" t="s">
        <v>16818</v>
      </c>
      <c r="D6147" t="s">
        <v>22</v>
      </c>
      <c r="E6147" t="s">
        <v>5</v>
      </c>
      <c r="F6147" s="1" t="s">
        <v>11261</v>
      </c>
      <c r="G6147" t="s">
        <v>907</v>
      </c>
      <c r="H6147">
        <v>2872528</v>
      </c>
      <c r="I6147">
        <v>2873094</v>
      </c>
      <c r="J6147" t="s">
        <v>23</v>
      </c>
      <c r="K6147" t="s">
        <v>6923</v>
      </c>
      <c r="L6147" s="1" t="s">
        <v>11261</v>
      </c>
      <c r="M6147" s="1" t="s">
        <v>11261</v>
      </c>
      <c r="N6147" t="s">
        <v>6924</v>
      </c>
      <c r="O6147" s="1" t="s">
        <v>11261</v>
      </c>
      <c r="P6147" s="1" t="s">
        <v>11261</v>
      </c>
      <c r="Q6147" t="s">
        <v>6922</v>
      </c>
      <c r="R6147">
        <v>567</v>
      </c>
      <c r="S6147" s="9">
        <v>188</v>
      </c>
      <c r="T6147" s="1" t="s">
        <v>11261</v>
      </c>
    </row>
    <row r="6148" spans="1:20" hidden="1" x14ac:dyDescent="0.25">
      <c r="A6148" t="s">
        <v>20</v>
      </c>
      <c r="B6148" s="2" t="s">
        <v>21</v>
      </c>
      <c r="C6148" t="s">
        <v>17327</v>
      </c>
      <c r="D6148" t="s">
        <v>22</v>
      </c>
      <c r="E6148" t="s">
        <v>5</v>
      </c>
      <c r="F6148" s="1" t="s">
        <v>11261</v>
      </c>
      <c r="G6148" t="s">
        <v>907</v>
      </c>
      <c r="H6148">
        <v>3157277</v>
      </c>
      <c r="I6148">
        <v>3157843</v>
      </c>
      <c r="J6148" t="s">
        <v>37</v>
      </c>
      <c r="K6148" s="1" t="s">
        <v>11261</v>
      </c>
      <c r="L6148" s="1" t="s">
        <v>11261</v>
      </c>
      <c r="M6148" s="1" t="s">
        <v>11261</v>
      </c>
      <c r="N6148" s="1" t="s">
        <v>11261</v>
      </c>
      <c r="O6148" s="1" t="s">
        <v>11261</v>
      </c>
      <c r="P6148" s="1" t="s">
        <v>11261</v>
      </c>
      <c r="Q6148" t="s">
        <v>7456</v>
      </c>
      <c r="R6148">
        <v>567</v>
      </c>
      <c r="S6148" s="10" t="s">
        <v>11261</v>
      </c>
      <c r="T6148" s="1" t="s">
        <v>11261</v>
      </c>
    </row>
    <row r="6149" spans="1:20" hidden="1" x14ac:dyDescent="0.25">
      <c r="A6149" t="s">
        <v>24</v>
      </c>
      <c r="B6149" s="3" t="s">
        <v>11261</v>
      </c>
      <c r="C6149" t="s">
        <v>16960</v>
      </c>
      <c r="D6149" t="s">
        <v>22</v>
      </c>
      <c r="E6149" t="s">
        <v>5</v>
      </c>
      <c r="F6149" s="1" t="s">
        <v>11261</v>
      </c>
      <c r="G6149" t="s">
        <v>907</v>
      </c>
      <c r="H6149">
        <v>2951371</v>
      </c>
      <c r="I6149">
        <v>2952837</v>
      </c>
      <c r="J6149" t="s">
        <v>37</v>
      </c>
      <c r="K6149" t="s">
        <v>7074</v>
      </c>
      <c r="L6149" s="1" t="s">
        <v>11261</v>
      </c>
      <c r="M6149" s="1" t="s">
        <v>11261</v>
      </c>
      <c r="N6149" t="s">
        <v>259</v>
      </c>
      <c r="O6149" s="1" t="s">
        <v>11261</v>
      </c>
      <c r="P6149" s="1" t="s">
        <v>11261</v>
      </c>
      <c r="Q6149" t="s">
        <v>7073</v>
      </c>
      <c r="R6149">
        <v>1467</v>
      </c>
      <c r="S6149" s="9">
        <v>488</v>
      </c>
      <c r="T6149" s="1" t="s">
        <v>11261</v>
      </c>
    </row>
    <row r="6150" spans="1:20" hidden="1" x14ac:dyDescent="0.25">
      <c r="A6150" t="s">
        <v>20</v>
      </c>
      <c r="B6150" s="2" t="s">
        <v>21</v>
      </c>
      <c r="C6150" t="s">
        <v>17672</v>
      </c>
      <c r="D6150" t="s">
        <v>22</v>
      </c>
      <c r="E6150" t="s">
        <v>5</v>
      </c>
      <c r="F6150" s="1" t="s">
        <v>11261</v>
      </c>
      <c r="G6150" t="s">
        <v>907</v>
      </c>
      <c r="H6150">
        <v>3339480</v>
      </c>
      <c r="I6150">
        <v>3340046</v>
      </c>
      <c r="J6150" t="s">
        <v>37</v>
      </c>
      <c r="K6150" s="1" t="s">
        <v>11261</v>
      </c>
      <c r="L6150" s="1" t="s">
        <v>11261</v>
      </c>
      <c r="M6150" s="1" t="s">
        <v>11261</v>
      </c>
      <c r="N6150" s="1" t="s">
        <v>11261</v>
      </c>
      <c r="O6150" s="1" t="s">
        <v>11261</v>
      </c>
      <c r="P6150" s="1" t="s">
        <v>11261</v>
      </c>
      <c r="Q6150" t="s">
        <v>7826</v>
      </c>
      <c r="R6150">
        <v>567</v>
      </c>
      <c r="S6150" s="10" t="s">
        <v>11261</v>
      </c>
      <c r="T6150" s="1" t="s">
        <v>11261</v>
      </c>
    </row>
    <row r="6151" spans="1:20" hidden="1" x14ac:dyDescent="0.25">
      <c r="A6151" t="s">
        <v>24</v>
      </c>
      <c r="B6151" s="3" t="s">
        <v>11261</v>
      </c>
      <c r="C6151" t="s">
        <v>17673</v>
      </c>
      <c r="D6151" t="s">
        <v>22</v>
      </c>
      <c r="E6151" t="s">
        <v>5</v>
      </c>
      <c r="F6151" s="1" t="s">
        <v>11261</v>
      </c>
      <c r="G6151" t="s">
        <v>907</v>
      </c>
      <c r="H6151">
        <v>3339480</v>
      </c>
      <c r="I6151">
        <v>3340046</v>
      </c>
      <c r="J6151" t="s">
        <v>37</v>
      </c>
      <c r="K6151" t="s">
        <v>7827</v>
      </c>
      <c r="L6151" s="1" t="s">
        <v>11261</v>
      </c>
      <c r="M6151" s="1" t="s">
        <v>11261</v>
      </c>
      <c r="N6151" t="s">
        <v>418</v>
      </c>
      <c r="O6151" s="1" t="s">
        <v>11261</v>
      </c>
      <c r="P6151" s="1" t="s">
        <v>11261</v>
      </c>
      <c r="Q6151" t="s">
        <v>7826</v>
      </c>
      <c r="R6151">
        <v>567</v>
      </c>
      <c r="S6151" s="9">
        <v>188</v>
      </c>
      <c r="T6151" s="1" t="s">
        <v>11261</v>
      </c>
    </row>
    <row r="6152" spans="1:20" hidden="1" x14ac:dyDescent="0.25">
      <c r="A6152" t="s">
        <v>20</v>
      </c>
      <c r="B6152" s="2" t="s">
        <v>21</v>
      </c>
      <c r="C6152" t="s">
        <v>17994</v>
      </c>
      <c r="D6152" t="s">
        <v>22</v>
      </c>
      <c r="E6152" t="s">
        <v>5</v>
      </c>
      <c r="F6152" s="1" t="s">
        <v>11261</v>
      </c>
      <c r="G6152" t="s">
        <v>907</v>
      </c>
      <c r="H6152">
        <v>3513340</v>
      </c>
      <c r="I6152">
        <v>3513906</v>
      </c>
      <c r="J6152" t="s">
        <v>37</v>
      </c>
      <c r="K6152" s="1" t="s">
        <v>11261</v>
      </c>
      <c r="L6152" s="1" t="s">
        <v>11261</v>
      </c>
      <c r="M6152" s="1" t="s">
        <v>11261</v>
      </c>
      <c r="N6152" s="1" t="s">
        <v>11261</v>
      </c>
      <c r="O6152" s="1" t="s">
        <v>11261</v>
      </c>
      <c r="P6152" s="1" t="s">
        <v>11261</v>
      </c>
      <c r="Q6152" t="s">
        <v>8176</v>
      </c>
      <c r="R6152">
        <v>567</v>
      </c>
      <c r="S6152" s="10" t="s">
        <v>11261</v>
      </c>
      <c r="T6152" s="1" t="s">
        <v>11261</v>
      </c>
    </row>
    <row r="6153" spans="1:20" hidden="1" x14ac:dyDescent="0.25">
      <c r="A6153" t="s">
        <v>24</v>
      </c>
      <c r="B6153" s="3" t="s">
        <v>11261</v>
      </c>
      <c r="C6153" t="s">
        <v>17995</v>
      </c>
      <c r="D6153" t="s">
        <v>22</v>
      </c>
      <c r="E6153" t="s">
        <v>5</v>
      </c>
      <c r="F6153" s="1" t="s">
        <v>11261</v>
      </c>
      <c r="G6153" t="s">
        <v>907</v>
      </c>
      <c r="H6153">
        <v>3513340</v>
      </c>
      <c r="I6153">
        <v>3513906</v>
      </c>
      <c r="J6153" t="s">
        <v>37</v>
      </c>
      <c r="K6153" t="s">
        <v>8177</v>
      </c>
      <c r="L6153" s="1" t="s">
        <v>11261</v>
      </c>
      <c r="M6153" s="1" t="s">
        <v>11261</v>
      </c>
      <c r="N6153" t="s">
        <v>418</v>
      </c>
      <c r="O6153" s="1" t="s">
        <v>11261</v>
      </c>
      <c r="P6153" s="1" t="s">
        <v>11261</v>
      </c>
      <c r="Q6153" t="s">
        <v>8176</v>
      </c>
      <c r="R6153">
        <v>567</v>
      </c>
      <c r="S6153" s="9">
        <v>188</v>
      </c>
      <c r="T6153" s="1" t="s">
        <v>11261</v>
      </c>
    </row>
    <row r="6154" spans="1:20" hidden="1" x14ac:dyDescent="0.25">
      <c r="A6154" t="s">
        <v>20</v>
      </c>
      <c r="B6154" s="2" t="s">
        <v>21</v>
      </c>
      <c r="C6154" t="s">
        <v>18581</v>
      </c>
      <c r="D6154" t="s">
        <v>22</v>
      </c>
      <c r="E6154" t="s">
        <v>5</v>
      </c>
      <c r="F6154" s="1" t="s">
        <v>11261</v>
      </c>
      <c r="G6154" t="s">
        <v>907</v>
      </c>
      <c r="H6154">
        <v>3816971</v>
      </c>
      <c r="I6154">
        <v>3817537</v>
      </c>
      <c r="J6154" t="s">
        <v>37</v>
      </c>
      <c r="K6154" s="1" t="s">
        <v>11261</v>
      </c>
      <c r="L6154" s="1" t="s">
        <v>11261</v>
      </c>
      <c r="M6154" s="1" t="s">
        <v>11261</v>
      </c>
      <c r="N6154" s="1" t="s">
        <v>11261</v>
      </c>
      <c r="O6154" s="1" t="s">
        <v>11261</v>
      </c>
      <c r="P6154" s="1" t="s">
        <v>11261</v>
      </c>
      <c r="Q6154" t="s">
        <v>8841</v>
      </c>
      <c r="R6154">
        <v>567</v>
      </c>
      <c r="S6154" s="10" t="s">
        <v>11261</v>
      </c>
      <c r="T6154" s="1" t="s">
        <v>11261</v>
      </c>
    </row>
    <row r="6155" spans="1:20" hidden="1" x14ac:dyDescent="0.25">
      <c r="A6155" t="s">
        <v>24</v>
      </c>
      <c r="B6155" s="3" t="s">
        <v>11261</v>
      </c>
      <c r="C6155" t="s">
        <v>18582</v>
      </c>
      <c r="D6155" t="s">
        <v>22</v>
      </c>
      <c r="E6155" t="s">
        <v>5</v>
      </c>
      <c r="F6155" s="1" t="s">
        <v>11261</v>
      </c>
      <c r="G6155" t="s">
        <v>907</v>
      </c>
      <c r="H6155">
        <v>3816971</v>
      </c>
      <c r="I6155">
        <v>3817537</v>
      </c>
      <c r="J6155" t="s">
        <v>37</v>
      </c>
      <c r="K6155" t="s">
        <v>8842</v>
      </c>
      <c r="L6155" s="1" t="s">
        <v>11261</v>
      </c>
      <c r="M6155" s="1" t="s">
        <v>11261</v>
      </c>
      <c r="N6155" t="s">
        <v>444</v>
      </c>
      <c r="O6155" s="1" t="s">
        <v>11261</v>
      </c>
      <c r="P6155" s="1" t="s">
        <v>11261</v>
      </c>
      <c r="Q6155" t="s">
        <v>8841</v>
      </c>
      <c r="R6155">
        <v>567</v>
      </c>
      <c r="S6155" s="9">
        <v>188</v>
      </c>
      <c r="T6155" s="1" t="s">
        <v>11261</v>
      </c>
    </row>
    <row r="6156" spans="1:20" hidden="1" x14ac:dyDescent="0.25">
      <c r="A6156" t="s">
        <v>20</v>
      </c>
      <c r="B6156" s="2" t="s">
        <v>21</v>
      </c>
      <c r="C6156" t="s">
        <v>19026</v>
      </c>
      <c r="D6156" t="s">
        <v>22</v>
      </c>
      <c r="E6156" t="s">
        <v>5</v>
      </c>
      <c r="F6156" s="1" t="s">
        <v>11261</v>
      </c>
      <c r="G6156" t="s">
        <v>907</v>
      </c>
      <c r="H6156">
        <v>4020440</v>
      </c>
      <c r="I6156">
        <v>4021006</v>
      </c>
      <c r="J6156" t="s">
        <v>37</v>
      </c>
      <c r="K6156" s="1" t="s">
        <v>11261</v>
      </c>
      <c r="L6156" s="1" t="s">
        <v>11261</v>
      </c>
      <c r="M6156" s="1" t="s">
        <v>11261</v>
      </c>
      <c r="N6156" s="1" t="s">
        <v>11261</v>
      </c>
      <c r="O6156" s="1" t="s">
        <v>11261</v>
      </c>
      <c r="P6156" s="1" t="s">
        <v>11261</v>
      </c>
      <c r="Q6156" t="s">
        <v>9341</v>
      </c>
      <c r="R6156">
        <v>567</v>
      </c>
      <c r="S6156" s="10" t="s">
        <v>11261</v>
      </c>
      <c r="T6156" s="1" t="s">
        <v>11261</v>
      </c>
    </row>
    <row r="6157" spans="1:20" hidden="1" x14ac:dyDescent="0.25">
      <c r="A6157" t="s">
        <v>24</v>
      </c>
      <c r="B6157" s="3" t="s">
        <v>11261</v>
      </c>
      <c r="C6157" t="s">
        <v>19027</v>
      </c>
      <c r="D6157" t="s">
        <v>22</v>
      </c>
      <c r="E6157" t="s">
        <v>5</v>
      </c>
      <c r="F6157" s="1" t="s">
        <v>11261</v>
      </c>
      <c r="G6157" t="s">
        <v>907</v>
      </c>
      <c r="H6157">
        <v>4020440</v>
      </c>
      <c r="I6157">
        <v>4021006</v>
      </c>
      <c r="J6157" t="s">
        <v>37</v>
      </c>
      <c r="K6157" t="s">
        <v>9342</v>
      </c>
      <c r="L6157" s="1" t="s">
        <v>11261</v>
      </c>
      <c r="M6157" s="1" t="s">
        <v>11261</v>
      </c>
      <c r="N6157" t="s">
        <v>27</v>
      </c>
      <c r="O6157" s="1" t="s">
        <v>11261</v>
      </c>
      <c r="P6157" s="1" t="s">
        <v>11261</v>
      </c>
      <c r="Q6157" t="s">
        <v>9341</v>
      </c>
      <c r="R6157">
        <v>567</v>
      </c>
      <c r="S6157" s="9">
        <v>188</v>
      </c>
      <c r="T6157" s="1" t="s">
        <v>11261</v>
      </c>
    </row>
    <row r="6158" spans="1:20" hidden="1" x14ac:dyDescent="0.25">
      <c r="A6158" t="s">
        <v>20</v>
      </c>
      <c r="B6158" s="2" t="s">
        <v>21</v>
      </c>
      <c r="C6158" t="s">
        <v>19187</v>
      </c>
      <c r="D6158" t="s">
        <v>22</v>
      </c>
      <c r="E6158" t="s">
        <v>5</v>
      </c>
      <c r="F6158" s="1" t="s">
        <v>11261</v>
      </c>
      <c r="G6158" t="s">
        <v>907</v>
      </c>
      <c r="H6158">
        <v>4096694</v>
      </c>
      <c r="I6158">
        <v>4097260</v>
      </c>
      <c r="J6158" t="s">
        <v>37</v>
      </c>
      <c r="K6158" s="1" t="s">
        <v>11261</v>
      </c>
      <c r="L6158" s="1" t="s">
        <v>11261</v>
      </c>
      <c r="M6158" s="1" t="s">
        <v>11261</v>
      </c>
      <c r="N6158" s="1" t="s">
        <v>11261</v>
      </c>
      <c r="O6158" s="1" t="s">
        <v>11261</v>
      </c>
      <c r="P6158" s="1" t="s">
        <v>11261</v>
      </c>
      <c r="Q6158" t="s">
        <v>9518</v>
      </c>
      <c r="R6158">
        <v>567</v>
      </c>
      <c r="S6158" s="10" t="s">
        <v>11261</v>
      </c>
      <c r="T6158" s="1" t="s">
        <v>11261</v>
      </c>
    </row>
    <row r="6159" spans="1:20" hidden="1" x14ac:dyDescent="0.25">
      <c r="A6159" t="s">
        <v>24</v>
      </c>
      <c r="B6159" s="3" t="s">
        <v>11261</v>
      </c>
      <c r="C6159" t="s">
        <v>11647</v>
      </c>
      <c r="D6159" t="s">
        <v>22</v>
      </c>
      <c r="E6159" t="s">
        <v>5</v>
      </c>
      <c r="F6159" s="1" t="s">
        <v>11261</v>
      </c>
      <c r="G6159" t="s">
        <v>907</v>
      </c>
      <c r="H6159">
        <v>179634</v>
      </c>
      <c r="I6159">
        <v>181103</v>
      </c>
      <c r="J6159" t="s">
        <v>37</v>
      </c>
      <c r="K6159" t="s">
        <v>1335</v>
      </c>
      <c r="L6159" s="1" t="s">
        <v>11261</v>
      </c>
      <c r="M6159" s="1" t="s">
        <v>11261</v>
      </c>
      <c r="N6159" t="s">
        <v>134</v>
      </c>
      <c r="O6159" s="1" t="s">
        <v>11261</v>
      </c>
      <c r="P6159" s="1" t="s">
        <v>11261</v>
      </c>
      <c r="Q6159" t="s">
        <v>1334</v>
      </c>
      <c r="R6159">
        <v>1470</v>
      </c>
      <c r="S6159" s="9">
        <v>489</v>
      </c>
      <c r="T6159" s="1" t="s">
        <v>11261</v>
      </c>
    </row>
    <row r="6160" spans="1:20" hidden="1" x14ac:dyDescent="0.25">
      <c r="A6160" t="s">
        <v>20</v>
      </c>
      <c r="B6160" s="2" t="s">
        <v>21</v>
      </c>
      <c r="C6160" t="s">
        <v>20278</v>
      </c>
      <c r="D6160" t="s">
        <v>22</v>
      </c>
      <c r="E6160" t="s">
        <v>5</v>
      </c>
      <c r="F6160" s="1" t="s">
        <v>11261</v>
      </c>
      <c r="G6160" t="s">
        <v>907</v>
      </c>
      <c r="H6160">
        <v>4615999</v>
      </c>
      <c r="I6160">
        <v>4616565</v>
      </c>
      <c r="J6160" t="s">
        <v>37</v>
      </c>
      <c r="K6160" s="1" t="s">
        <v>11261</v>
      </c>
      <c r="L6160" s="1" t="s">
        <v>11261</v>
      </c>
      <c r="M6160" s="1" t="s">
        <v>11261</v>
      </c>
      <c r="N6160" s="1" t="s">
        <v>11261</v>
      </c>
      <c r="O6160" s="1" t="s">
        <v>11261</v>
      </c>
      <c r="P6160" s="1" t="s">
        <v>11261</v>
      </c>
      <c r="Q6160" t="s">
        <v>10753</v>
      </c>
      <c r="R6160">
        <v>567</v>
      </c>
      <c r="S6160" s="10" t="s">
        <v>11261</v>
      </c>
      <c r="T6160" s="1" t="s">
        <v>11261</v>
      </c>
    </row>
    <row r="6161" spans="1:20" hidden="1" x14ac:dyDescent="0.25">
      <c r="A6161" t="s">
        <v>24</v>
      </c>
      <c r="B6161" s="3" t="s">
        <v>11261</v>
      </c>
      <c r="C6161" t="s">
        <v>20279</v>
      </c>
      <c r="D6161" t="s">
        <v>22</v>
      </c>
      <c r="E6161" t="s">
        <v>5</v>
      </c>
      <c r="F6161" s="1" t="s">
        <v>11261</v>
      </c>
      <c r="G6161" t="s">
        <v>907</v>
      </c>
      <c r="H6161">
        <v>4615999</v>
      </c>
      <c r="I6161">
        <v>4616565</v>
      </c>
      <c r="J6161" t="s">
        <v>37</v>
      </c>
      <c r="K6161" t="s">
        <v>10754</v>
      </c>
      <c r="L6161" s="1" t="s">
        <v>11261</v>
      </c>
      <c r="M6161" s="1" t="s">
        <v>11261</v>
      </c>
      <c r="N6161" t="s">
        <v>476</v>
      </c>
      <c r="O6161" s="1" t="s">
        <v>11261</v>
      </c>
      <c r="P6161" s="1" t="s">
        <v>11261</v>
      </c>
      <c r="Q6161" t="s">
        <v>10753</v>
      </c>
      <c r="R6161">
        <v>567</v>
      </c>
      <c r="S6161" s="9">
        <v>188</v>
      </c>
      <c r="T6161" s="1" t="s">
        <v>11261</v>
      </c>
    </row>
    <row r="6162" spans="1:20" hidden="1" x14ac:dyDescent="0.25">
      <c r="A6162" t="s">
        <v>20</v>
      </c>
      <c r="B6162" s="2" t="s">
        <v>21</v>
      </c>
      <c r="C6162" t="s">
        <v>11690</v>
      </c>
      <c r="D6162" t="s">
        <v>22</v>
      </c>
      <c r="E6162" t="s">
        <v>5</v>
      </c>
      <c r="F6162" s="1" t="s">
        <v>11261</v>
      </c>
      <c r="G6162" t="s">
        <v>907</v>
      </c>
      <c r="H6162">
        <v>198663</v>
      </c>
      <c r="I6162">
        <v>199226</v>
      </c>
      <c r="J6162" t="s">
        <v>23</v>
      </c>
      <c r="K6162" s="1" t="s">
        <v>11261</v>
      </c>
      <c r="L6162" s="1" t="s">
        <v>11261</v>
      </c>
      <c r="M6162" s="1" t="s">
        <v>11261</v>
      </c>
      <c r="N6162" s="1" t="s">
        <v>11261</v>
      </c>
      <c r="O6162" s="1" t="s">
        <v>11261</v>
      </c>
      <c r="P6162" s="1" t="s">
        <v>11261</v>
      </c>
      <c r="Q6162" t="s">
        <v>1369</v>
      </c>
      <c r="R6162">
        <v>564</v>
      </c>
      <c r="S6162" s="10" t="s">
        <v>11261</v>
      </c>
      <c r="T6162" s="1" t="s">
        <v>11261</v>
      </c>
    </row>
    <row r="6163" spans="1:20" hidden="1" x14ac:dyDescent="0.25">
      <c r="A6163" t="s">
        <v>24</v>
      </c>
      <c r="B6163" s="3" t="s">
        <v>11261</v>
      </c>
      <c r="C6163" t="s">
        <v>13809</v>
      </c>
      <c r="D6163" t="s">
        <v>22</v>
      </c>
      <c r="E6163" t="s">
        <v>5</v>
      </c>
      <c r="F6163" s="1" t="s">
        <v>11261</v>
      </c>
      <c r="G6163" t="s">
        <v>907</v>
      </c>
      <c r="H6163">
        <v>1294354</v>
      </c>
      <c r="I6163">
        <v>1295823</v>
      </c>
      <c r="J6163" t="s">
        <v>37</v>
      </c>
      <c r="K6163" t="s">
        <v>3726</v>
      </c>
      <c r="L6163" s="1" t="s">
        <v>11261</v>
      </c>
      <c r="M6163" s="1" t="s">
        <v>11261</v>
      </c>
      <c r="N6163" t="s">
        <v>3727</v>
      </c>
      <c r="O6163" s="1" t="s">
        <v>11261</v>
      </c>
      <c r="P6163" s="1" t="s">
        <v>11261</v>
      </c>
      <c r="Q6163" t="s">
        <v>3725</v>
      </c>
      <c r="R6163">
        <v>1470</v>
      </c>
      <c r="S6163" s="9">
        <v>489</v>
      </c>
      <c r="T6163" s="1" t="s">
        <v>11261</v>
      </c>
    </row>
    <row r="6164" spans="1:20" hidden="1" x14ac:dyDescent="0.25">
      <c r="A6164" t="s">
        <v>20</v>
      </c>
      <c r="B6164" s="2" t="s">
        <v>21</v>
      </c>
      <c r="C6164" t="s">
        <v>11754</v>
      </c>
      <c r="D6164" t="s">
        <v>22</v>
      </c>
      <c r="E6164" t="s">
        <v>5</v>
      </c>
      <c r="F6164" s="1" t="s">
        <v>11261</v>
      </c>
      <c r="G6164" t="s">
        <v>907</v>
      </c>
      <c r="H6164">
        <v>234995</v>
      </c>
      <c r="I6164">
        <v>235558</v>
      </c>
      <c r="J6164" t="s">
        <v>23</v>
      </c>
      <c r="K6164" s="1" t="s">
        <v>11261</v>
      </c>
      <c r="L6164" s="1" t="s">
        <v>11261</v>
      </c>
      <c r="M6164" s="1" t="s">
        <v>11261</v>
      </c>
      <c r="N6164" s="1" t="s">
        <v>11261</v>
      </c>
      <c r="O6164" s="1" t="s">
        <v>11261</v>
      </c>
      <c r="P6164" s="1" t="s">
        <v>11261</v>
      </c>
      <c r="Q6164" t="s">
        <v>1445</v>
      </c>
      <c r="R6164">
        <v>564</v>
      </c>
      <c r="S6164" s="10" t="s">
        <v>11261</v>
      </c>
      <c r="T6164" s="1" t="s">
        <v>11261</v>
      </c>
    </row>
    <row r="6165" spans="1:20" hidden="1" x14ac:dyDescent="0.25">
      <c r="A6165" t="s">
        <v>24</v>
      </c>
      <c r="B6165" s="3" t="s">
        <v>11261</v>
      </c>
      <c r="C6165" t="s">
        <v>11755</v>
      </c>
      <c r="D6165" t="s">
        <v>22</v>
      </c>
      <c r="E6165" t="s">
        <v>5</v>
      </c>
      <c r="F6165" s="1" t="s">
        <v>11261</v>
      </c>
      <c r="G6165" t="s">
        <v>907</v>
      </c>
      <c r="H6165">
        <v>234995</v>
      </c>
      <c r="I6165">
        <v>235558</v>
      </c>
      <c r="J6165" t="s">
        <v>23</v>
      </c>
      <c r="K6165" t="s">
        <v>1446</v>
      </c>
      <c r="L6165" s="1" t="s">
        <v>11261</v>
      </c>
      <c r="M6165" s="1" t="s">
        <v>11261</v>
      </c>
      <c r="N6165" t="s">
        <v>160</v>
      </c>
      <c r="O6165" s="1" t="s">
        <v>11261</v>
      </c>
      <c r="P6165" s="1" t="s">
        <v>11261</v>
      </c>
      <c r="Q6165" t="s">
        <v>1445</v>
      </c>
      <c r="R6165">
        <v>564</v>
      </c>
      <c r="S6165" s="9">
        <v>187</v>
      </c>
      <c r="T6165" s="1" t="s">
        <v>11261</v>
      </c>
    </row>
    <row r="6166" spans="1:20" hidden="1" x14ac:dyDescent="0.25">
      <c r="A6166" t="s">
        <v>20</v>
      </c>
      <c r="B6166" s="2" t="s">
        <v>21</v>
      </c>
      <c r="C6166" t="s">
        <v>12702</v>
      </c>
      <c r="D6166" t="s">
        <v>22</v>
      </c>
      <c r="E6166" t="s">
        <v>5</v>
      </c>
      <c r="F6166" s="1" t="s">
        <v>11261</v>
      </c>
      <c r="G6166" t="s">
        <v>907</v>
      </c>
      <c r="H6166">
        <v>725834</v>
      </c>
      <c r="I6166">
        <v>726397</v>
      </c>
      <c r="J6166" t="s">
        <v>37</v>
      </c>
      <c r="K6166" s="1" t="s">
        <v>11261</v>
      </c>
      <c r="L6166" s="1" t="s">
        <v>11261</v>
      </c>
      <c r="M6166" s="1" t="s">
        <v>11261</v>
      </c>
      <c r="N6166" s="1" t="s">
        <v>11261</v>
      </c>
      <c r="O6166" s="1" t="s">
        <v>11261</v>
      </c>
      <c r="P6166" s="1" t="s">
        <v>11261</v>
      </c>
      <c r="Q6166" t="s">
        <v>2470</v>
      </c>
      <c r="R6166">
        <v>564</v>
      </c>
      <c r="S6166" s="10" t="s">
        <v>11261</v>
      </c>
      <c r="T6166" s="1" t="s">
        <v>11261</v>
      </c>
    </row>
    <row r="6167" spans="1:20" hidden="1" x14ac:dyDescent="0.25">
      <c r="A6167" t="s">
        <v>24</v>
      </c>
      <c r="B6167" s="3" t="s">
        <v>11261</v>
      </c>
      <c r="C6167" t="s">
        <v>12703</v>
      </c>
      <c r="D6167" t="s">
        <v>22</v>
      </c>
      <c r="E6167" t="s">
        <v>5</v>
      </c>
      <c r="F6167" s="1" t="s">
        <v>11261</v>
      </c>
      <c r="G6167" t="s">
        <v>907</v>
      </c>
      <c r="H6167">
        <v>725834</v>
      </c>
      <c r="I6167">
        <v>726397</v>
      </c>
      <c r="J6167" t="s">
        <v>37</v>
      </c>
      <c r="K6167" t="s">
        <v>2471</v>
      </c>
      <c r="L6167" s="1" t="s">
        <v>11261</v>
      </c>
      <c r="M6167" s="1" t="s">
        <v>11261</v>
      </c>
      <c r="N6167" t="s">
        <v>27</v>
      </c>
      <c r="O6167" s="1" t="s">
        <v>11261</v>
      </c>
      <c r="P6167" s="1" t="s">
        <v>11261</v>
      </c>
      <c r="Q6167" t="s">
        <v>2470</v>
      </c>
      <c r="R6167">
        <v>564</v>
      </c>
      <c r="S6167" s="9">
        <v>187</v>
      </c>
      <c r="T6167" s="1" t="s">
        <v>11261</v>
      </c>
    </row>
    <row r="6168" spans="1:20" hidden="1" x14ac:dyDescent="0.25">
      <c r="A6168" t="s">
        <v>20</v>
      </c>
      <c r="B6168" s="2" t="s">
        <v>21</v>
      </c>
      <c r="C6168" t="s">
        <v>13078</v>
      </c>
      <c r="D6168" t="s">
        <v>22</v>
      </c>
      <c r="E6168" t="s">
        <v>5</v>
      </c>
      <c r="F6168" s="1" t="s">
        <v>11261</v>
      </c>
      <c r="G6168" t="s">
        <v>907</v>
      </c>
      <c r="H6168">
        <v>926080</v>
      </c>
      <c r="I6168">
        <v>926643</v>
      </c>
      <c r="J6168" t="s">
        <v>37</v>
      </c>
      <c r="K6168" s="1" t="s">
        <v>11261</v>
      </c>
      <c r="L6168" s="1" t="s">
        <v>11261</v>
      </c>
      <c r="M6168" s="1" t="s">
        <v>11261</v>
      </c>
      <c r="N6168" s="1" t="s">
        <v>11261</v>
      </c>
      <c r="O6168" s="1" t="s">
        <v>11261</v>
      </c>
      <c r="P6168" s="1" t="s">
        <v>11261</v>
      </c>
      <c r="Q6168" t="s">
        <v>2898</v>
      </c>
      <c r="R6168">
        <v>564</v>
      </c>
      <c r="S6168" s="10" t="s">
        <v>11261</v>
      </c>
      <c r="T6168" s="1" t="s">
        <v>11261</v>
      </c>
    </row>
    <row r="6169" spans="1:20" hidden="1" x14ac:dyDescent="0.25">
      <c r="A6169" t="s">
        <v>20</v>
      </c>
      <c r="B6169" s="2" t="s">
        <v>126</v>
      </c>
      <c r="C6169" t="s">
        <v>16193</v>
      </c>
      <c r="D6169" t="s">
        <v>22</v>
      </c>
      <c r="E6169" t="s">
        <v>5</v>
      </c>
      <c r="F6169" s="1" t="s">
        <v>11261</v>
      </c>
      <c r="G6169" t="s">
        <v>907</v>
      </c>
      <c r="H6169">
        <v>2534102</v>
      </c>
      <c r="I6169">
        <v>2535571</v>
      </c>
      <c r="J6169" t="s">
        <v>37</v>
      </c>
      <c r="K6169" s="1" t="s">
        <v>11261</v>
      </c>
      <c r="L6169" s="1" t="s">
        <v>11261</v>
      </c>
      <c r="M6169" s="1" t="s">
        <v>11261</v>
      </c>
      <c r="N6169" t="s">
        <v>532</v>
      </c>
      <c r="O6169" s="1" t="s">
        <v>11261</v>
      </c>
      <c r="P6169" s="1" t="s">
        <v>11261</v>
      </c>
      <c r="Q6169" t="s">
        <v>6259</v>
      </c>
      <c r="R6169">
        <v>1470</v>
      </c>
      <c r="S6169" s="10" t="s">
        <v>11261</v>
      </c>
      <c r="T6169" t="s">
        <v>127</v>
      </c>
    </row>
    <row r="6170" spans="1:20" hidden="1" x14ac:dyDescent="0.25">
      <c r="A6170" t="s">
        <v>20</v>
      </c>
      <c r="B6170" s="2" t="s">
        <v>21</v>
      </c>
      <c r="C6170" t="s">
        <v>14009</v>
      </c>
      <c r="D6170" t="s">
        <v>22</v>
      </c>
      <c r="E6170" t="s">
        <v>5</v>
      </c>
      <c r="F6170" s="1" t="s">
        <v>11261</v>
      </c>
      <c r="G6170" t="s">
        <v>907</v>
      </c>
      <c r="H6170">
        <v>1393737</v>
      </c>
      <c r="I6170">
        <v>1394300</v>
      </c>
      <c r="J6170" t="s">
        <v>37</v>
      </c>
      <c r="K6170" s="1" t="s">
        <v>11261</v>
      </c>
      <c r="L6170" s="1" t="s">
        <v>11261</v>
      </c>
      <c r="M6170" s="1" t="s">
        <v>11261</v>
      </c>
      <c r="N6170" s="1" t="s">
        <v>11261</v>
      </c>
      <c r="O6170" s="1" t="s">
        <v>11261</v>
      </c>
      <c r="P6170" s="1" t="s">
        <v>11261</v>
      </c>
      <c r="Q6170" t="s">
        <v>3941</v>
      </c>
      <c r="R6170">
        <v>564</v>
      </c>
      <c r="S6170" s="10" t="s">
        <v>11261</v>
      </c>
      <c r="T6170" s="1" t="s">
        <v>11261</v>
      </c>
    </row>
    <row r="6171" spans="1:20" hidden="1" x14ac:dyDescent="0.25">
      <c r="A6171" t="s">
        <v>24</v>
      </c>
      <c r="B6171" s="3" t="s">
        <v>11261</v>
      </c>
      <c r="C6171" t="s">
        <v>11806</v>
      </c>
      <c r="D6171" t="s">
        <v>22</v>
      </c>
      <c r="E6171" t="s">
        <v>5</v>
      </c>
      <c r="F6171" s="1" t="s">
        <v>11261</v>
      </c>
      <c r="G6171" t="s">
        <v>907</v>
      </c>
      <c r="H6171">
        <v>268593</v>
      </c>
      <c r="I6171">
        <v>270065</v>
      </c>
      <c r="J6171" t="s">
        <v>23</v>
      </c>
      <c r="K6171" t="s">
        <v>1508</v>
      </c>
      <c r="L6171" s="1" t="s">
        <v>11261</v>
      </c>
      <c r="M6171" s="1" t="s">
        <v>11261</v>
      </c>
      <c r="N6171" t="s">
        <v>1509</v>
      </c>
      <c r="O6171" s="1" t="s">
        <v>11261</v>
      </c>
      <c r="P6171" s="1" t="s">
        <v>11261</v>
      </c>
      <c r="Q6171" t="s">
        <v>1507</v>
      </c>
      <c r="R6171">
        <v>1473</v>
      </c>
      <c r="S6171" s="9">
        <v>490</v>
      </c>
      <c r="T6171" s="1" t="s">
        <v>11261</v>
      </c>
    </row>
    <row r="6172" spans="1:20" hidden="1" x14ac:dyDescent="0.25">
      <c r="A6172" t="s">
        <v>20</v>
      </c>
      <c r="B6172" s="2" t="s">
        <v>21</v>
      </c>
      <c r="C6172" t="s">
        <v>14654</v>
      </c>
      <c r="D6172" t="s">
        <v>22</v>
      </c>
      <c r="E6172" t="s">
        <v>5</v>
      </c>
      <c r="F6172" s="1" t="s">
        <v>11261</v>
      </c>
      <c r="G6172" t="s">
        <v>907</v>
      </c>
      <c r="H6172">
        <v>1716401</v>
      </c>
      <c r="I6172">
        <v>1716964</v>
      </c>
      <c r="J6172" t="s">
        <v>37</v>
      </c>
      <c r="K6172" s="1" t="s">
        <v>11261</v>
      </c>
      <c r="L6172" s="1" t="s">
        <v>11261</v>
      </c>
      <c r="M6172" s="1" t="s">
        <v>11261</v>
      </c>
      <c r="N6172" s="1" t="s">
        <v>11261</v>
      </c>
      <c r="O6172" s="1" t="s">
        <v>11261</v>
      </c>
      <c r="P6172" s="1" t="s">
        <v>11261</v>
      </c>
      <c r="Q6172" t="s">
        <v>4611</v>
      </c>
      <c r="R6172">
        <v>564</v>
      </c>
      <c r="S6172" s="10" t="s">
        <v>11261</v>
      </c>
      <c r="T6172" s="1" t="s">
        <v>11261</v>
      </c>
    </row>
    <row r="6173" spans="1:20" hidden="1" x14ac:dyDescent="0.25">
      <c r="A6173" t="s">
        <v>24</v>
      </c>
      <c r="B6173" s="3" t="s">
        <v>11261</v>
      </c>
      <c r="C6173" t="s">
        <v>14655</v>
      </c>
      <c r="D6173" t="s">
        <v>22</v>
      </c>
      <c r="E6173" t="s">
        <v>5</v>
      </c>
      <c r="F6173" s="1" t="s">
        <v>11261</v>
      </c>
      <c r="G6173" t="s">
        <v>907</v>
      </c>
      <c r="H6173">
        <v>1716401</v>
      </c>
      <c r="I6173">
        <v>1716964</v>
      </c>
      <c r="J6173" t="s">
        <v>37</v>
      </c>
      <c r="K6173" t="s">
        <v>4612</v>
      </c>
      <c r="L6173" s="1" t="s">
        <v>11261</v>
      </c>
      <c r="M6173" s="1" t="s">
        <v>11261</v>
      </c>
      <c r="N6173" t="s">
        <v>27</v>
      </c>
      <c r="O6173" s="1" t="s">
        <v>11261</v>
      </c>
      <c r="P6173" s="1" t="s">
        <v>11261</v>
      </c>
      <c r="Q6173" t="s">
        <v>4611</v>
      </c>
      <c r="R6173">
        <v>564</v>
      </c>
      <c r="S6173" s="9">
        <v>187</v>
      </c>
      <c r="T6173" s="1" t="s">
        <v>11261</v>
      </c>
    </row>
    <row r="6174" spans="1:20" hidden="1" x14ac:dyDescent="0.25">
      <c r="A6174" t="s">
        <v>20</v>
      </c>
      <c r="B6174" s="2" t="s">
        <v>21</v>
      </c>
      <c r="C6174" t="s">
        <v>16302</v>
      </c>
      <c r="D6174" t="s">
        <v>22</v>
      </c>
      <c r="E6174" t="s">
        <v>5</v>
      </c>
      <c r="F6174" s="1" t="s">
        <v>11261</v>
      </c>
      <c r="G6174" t="s">
        <v>907</v>
      </c>
      <c r="H6174">
        <v>2593384</v>
      </c>
      <c r="I6174">
        <v>2593947</v>
      </c>
      <c r="J6174" t="s">
        <v>37</v>
      </c>
      <c r="K6174" s="1" t="s">
        <v>11261</v>
      </c>
      <c r="L6174" s="1" t="s">
        <v>11261</v>
      </c>
      <c r="M6174" s="1" t="s">
        <v>11261</v>
      </c>
      <c r="N6174" s="1" t="s">
        <v>11261</v>
      </c>
      <c r="O6174" s="1" t="s">
        <v>11261</v>
      </c>
      <c r="P6174" s="1" t="s">
        <v>11261</v>
      </c>
      <c r="Q6174" t="s">
        <v>6377</v>
      </c>
      <c r="R6174">
        <v>564</v>
      </c>
      <c r="S6174" s="10" t="s">
        <v>11261</v>
      </c>
      <c r="T6174" s="1" t="s">
        <v>11261</v>
      </c>
    </row>
    <row r="6175" spans="1:20" hidden="1" x14ac:dyDescent="0.25">
      <c r="A6175" t="s">
        <v>24</v>
      </c>
      <c r="B6175" s="3" t="s">
        <v>11261</v>
      </c>
      <c r="C6175" t="s">
        <v>16303</v>
      </c>
      <c r="D6175" t="s">
        <v>22</v>
      </c>
      <c r="E6175" t="s">
        <v>5</v>
      </c>
      <c r="F6175" s="1" t="s">
        <v>11261</v>
      </c>
      <c r="G6175" t="s">
        <v>907</v>
      </c>
      <c r="H6175">
        <v>2593384</v>
      </c>
      <c r="I6175">
        <v>2593947</v>
      </c>
      <c r="J6175" t="s">
        <v>37</v>
      </c>
      <c r="K6175" t="s">
        <v>6378</v>
      </c>
      <c r="L6175" s="1" t="s">
        <v>11261</v>
      </c>
      <c r="M6175" s="1" t="s">
        <v>11261</v>
      </c>
      <c r="N6175" t="s">
        <v>558</v>
      </c>
      <c r="O6175" s="1" t="s">
        <v>11261</v>
      </c>
      <c r="P6175" s="1" t="s">
        <v>11261</v>
      </c>
      <c r="Q6175" t="s">
        <v>6377</v>
      </c>
      <c r="R6175">
        <v>564</v>
      </c>
      <c r="S6175" s="9">
        <v>187</v>
      </c>
      <c r="T6175" s="1" t="s">
        <v>11261</v>
      </c>
    </row>
    <row r="6176" spans="1:20" hidden="1" x14ac:dyDescent="0.25">
      <c r="A6176" t="s">
        <v>20</v>
      </c>
      <c r="B6176" s="2" t="s">
        <v>21</v>
      </c>
      <c r="C6176" t="s">
        <v>17383</v>
      </c>
      <c r="D6176" t="s">
        <v>22</v>
      </c>
      <c r="E6176" t="s">
        <v>5</v>
      </c>
      <c r="F6176" s="1" t="s">
        <v>11261</v>
      </c>
      <c r="G6176" t="s">
        <v>907</v>
      </c>
      <c r="H6176">
        <v>3186803</v>
      </c>
      <c r="I6176">
        <v>3187366</v>
      </c>
      <c r="J6176" t="s">
        <v>23</v>
      </c>
      <c r="K6176" s="1" t="s">
        <v>11261</v>
      </c>
      <c r="L6176" s="1" t="s">
        <v>11261</v>
      </c>
      <c r="M6176" s="1" t="s">
        <v>11261</v>
      </c>
      <c r="N6176" s="1" t="s">
        <v>11261</v>
      </c>
      <c r="O6176" s="1" t="s">
        <v>11261</v>
      </c>
      <c r="P6176" s="1" t="s">
        <v>11261</v>
      </c>
      <c r="Q6176" t="s">
        <v>7514</v>
      </c>
      <c r="R6176">
        <v>564</v>
      </c>
      <c r="S6176" s="10" t="s">
        <v>11261</v>
      </c>
      <c r="T6176" s="1" t="s">
        <v>11261</v>
      </c>
    </row>
    <row r="6177" spans="1:20" hidden="1" x14ac:dyDescent="0.25">
      <c r="A6177" t="s">
        <v>24</v>
      </c>
      <c r="B6177" s="3" t="s">
        <v>11261</v>
      </c>
      <c r="C6177" t="s">
        <v>17384</v>
      </c>
      <c r="D6177" t="s">
        <v>22</v>
      </c>
      <c r="E6177" t="s">
        <v>5</v>
      </c>
      <c r="F6177" s="1" t="s">
        <v>11261</v>
      </c>
      <c r="G6177" t="s">
        <v>907</v>
      </c>
      <c r="H6177">
        <v>3186803</v>
      </c>
      <c r="I6177">
        <v>3187366</v>
      </c>
      <c r="J6177" t="s">
        <v>23</v>
      </c>
      <c r="K6177" t="s">
        <v>7515</v>
      </c>
      <c r="L6177" s="1" t="s">
        <v>11261</v>
      </c>
      <c r="M6177" s="1" t="s">
        <v>11261</v>
      </c>
      <c r="N6177" t="s">
        <v>27</v>
      </c>
      <c r="O6177" s="1" t="s">
        <v>11261</v>
      </c>
      <c r="P6177" s="1" t="s">
        <v>11261</v>
      </c>
      <c r="Q6177" t="s">
        <v>7514</v>
      </c>
      <c r="R6177">
        <v>564</v>
      </c>
      <c r="S6177" s="9">
        <v>187</v>
      </c>
      <c r="T6177" s="1" t="s">
        <v>11261</v>
      </c>
    </row>
    <row r="6178" spans="1:20" hidden="1" x14ac:dyDescent="0.25">
      <c r="A6178" t="s">
        <v>20</v>
      </c>
      <c r="B6178" s="2" t="s">
        <v>21</v>
      </c>
      <c r="C6178" t="s">
        <v>17621</v>
      </c>
      <c r="D6178" t="s">
        <v>22</v>
      </c>
      <c r="E6178" t="s">
        <v>5</v>
      </c>
      <c r="F6178" s="1" t="s">
        <v>11261</v>
      </c>
      <c r="G6178" t="s">
        <v>907</v>
      </c>
      <c r="H6178">
        <v>3309877</v>
      </c>
      <c r="I6178">
        <v>3310440</v>
      </c>
      <c r="J6178" t="s">
        <v>37</v>
      </c>
      <c r="K6178" s="1" t="s">
        <v>11261</v>
      </c>
      <c r="L6178" s="1" t="s">
        <v>11261</v>
      </c>
      <c r="M6178" s="1" t="s">
        <v>11261</v>
      </c>
      <c r="N6178" s="1" t="s">
        <v>11261</v>
      </c>
      <c r="O6178" s="1" t="s">
        <v>11261</v>
      </c>
      <c r="P6178" s="1" t="s">
        <v>11261</v>
      </c>
      <c r="Q6178" t="s">
        <v>7771</v>
      </c>
      <c r="R6178">
        <v>564</v>
      </c>
      <c r="S6178" s="10" t="s">
        <v>11261</v>
      </c>
      <c r="T6178" s="1" t="s">
        <v>11261</v>
      </c>
    </row>
    <row r="6179" spans="1:20" hidden="1" x14ac:dyDescent="0.25">
      <c r="A6179" t="s">
        <v>24</v>
      </c>
      <c r="B6179" s="3" t="s">
        <v>11261</v>
      </c>
      <c r="C6179" t="s">
        <v>15341</v>
      </c>
      <c r="D6179" t="s">
        <v>22</v>
      </c>
      <c r="E6179" t="s">
        <v>5</v>
      </c>
      <c r="F6179" s="1" t="s">
        <v>11261</v>
      </c>
      <c r="G6179" t="s">
        <v>907</v>
      </c>
      <c r="H6179">
        <v>2090740</v>
      </c>
      <c r="I6179">
        <v>2092212</v>
      </c>
      <c r="J6179" t="s">
        <v>23</v>
      </c>
      <c r="K6179" t="s">
        <v>5350</v>
      </c>
      <c r="L6179" s="1" t="s">
        <v>11261</v>
      </c>
      <c r="M6179" s="1" t="s">
        <v>11261</v>
      </c>
      <c r="N6179" t="s">
        <v>483</v>
      </c>
      <c r="O6179" s="1" t="s">
        <v>11261</v>
      </c>
      <c r="P6179" s="1" t="s">
        <v>11261</v>
      </c>
      <c r="Q6179" t="s">
        <v>5349</v>
      </c>
      <c r="R6179">
        <v>1473</v>
      </c>
      <c r="S6179" s="9">
        <v>490</v>
      </c>
      <c r="T6179" s="1" t="s">
        <v>11261</v>
      </c>
    </row>
    <row r="6180" spans="1:20" hidden="1" x14ac:dyDescent="0.25">
      <c r="A6180" t="s">
        <v>20</v>
      </c>
      <c r="B6180" s="2" t="s">
        <v>21</v>
      </c>
      <c r="C6180" t="s">
        <v>17928</v>
      </c>
      <c r="D6180" t="s">
        <v>22</v>
      </c>
      <c r="E6180" t="s">
        <v>5</v>
      </c>
      <c r="F6180" s="1" t="s">
        <v>11261</v>
      </c>
      <c r="G6180" t="s">
        <v>907</v>
      </c>
      <c r="H6180">
        <v>3487122</v>
      </c>
      <c r="I6180">
        <v>3487685</v>
      </c>
      <c r="J6180" t="s">
        <v>23</v>
      </c>
      <c r="K6180" s="1" t="s">
        <v>11261</v>
      </c>
      <c r="L6180" s="1" t="s">
        <v>11261</v>
      </c>
      <c r="M6180" s="1" t="s">
        <v>11261</v>
      </c>
      <c r="N6180" s="1" t="s">
        <v>11261</v>
      </c>
      <c r="O6180" s="1" t="s">
        <v>11261</v>
      </c>
      <c r="P6180" s="1" t="s">
        <v>11261</v>
      </c>
      <c r="Q6180" t="s">
        <v>8104</v>
      </c>
      <c r="R6180">
        <v>564</v>
      </c>
      <c r="S6180" s="10" t="s">
        <v>11261</v>
      </c>
      <c r="T6180" s="1" t="s">
        <v>11261</v>
      </c>
    </row>
    <row r="6181" spans="1:20" hidden="1" x14ac:dyDescent="0.25">
      <c r="A6181" t="s">
        <v>24</v>
      </c>
      <c r="B6181" s="3" t="s">
        <v>11261</v>
      </c>
      <c r="C6181" t="s">
        <v>17929</v>
      </c>
      <c r="D6181" t="s">
        <v>22</v>
      </c>
      <c r="E6181" t="s">
        <v>5</v>
      </c>
      <c r="F6181" s="1" t="s">
        <v>11261</v>
      </c>
      <c r="G6181" t="s">
        <v>907</v>
      </c>
      <c r="H6181">
        <v>3487122</v>
      </c>
      <c r="I6181">
        <v>3487685</v>
      </c>
      <c r="J6181" t="s">
        <v>23</v>
      </c>
      <c r="K6181" t="s">
        <v>8105</v>
      </c>
      <c r="L6181" s="1" t="s">
        <v>11261</v>
      </c>
      <c r="M6181" s="1" t="s">
        <v>11261</v>
      </c>
      <c r="N6181" t="s">
        <v>8106</v>
      </c>
      <c r="O6181" s="1" t="s">
        <v>11261</v>
      </c>
      <c r="P6181" s="1" t="s">
        <v>11261</v>
      </c>
      <c r="Q6181" t="s">
        <v>8104</v>
      </c>
      <c r="R6181">
        <v>564</v>
      </c>
      <c r="S6181" s="9">
        <v>187</v>
      </c>
      <c r="T6181" s="1" t="s">
        <v>11261</v>
      </c>
    </row>
    <row r="6182" spans="1:20" hidden="1" x14ac:dyDescent="0.25">
      <c r="A6182" t="s">
        <v>20</v>
      </c>
      <c r="B6182" s="2" t="s">
        <v>21</v>
      </c>
      <c r="C6182" t="s">
        <v>20286</v>
      </c>
      <c r="D6182" t="s">
        <v>22</v>
      </c>
      <c r="E6182" t="s">
        <v>5</v>
      </c>
      <c r="F6182" s="1" t="s">
        <v>11261</v>
      </c>
      <c r="G6182" t="s">
        <v>907</v>
      </c>
      <c r="H6182">
        <v>4619275</v>
      </c>
      <c r="I6182">
        <v>4619838</v>
      </c>
      <c r="J6182" t="s">
        <v>37</v>
      </c>
      <c r="K6182" s="1" t="s">
        <v>11261</v>
      </c>
      <c r="L6182" s="1" t="s">
        <v>11261</v>
      </c>
      <c r="M6182" s="1" t="s">
        <v>11261</v>
      </c>
      <c r="N6182" s="1" t="s">
        <v>11261</v>
      </c>
      <c r="O6182" s="1" t="s">
        <v>11261</v>
      </c>
      <c r="P6182" s="1" t="s">
        <v>11261</v>
      </c>
      <c r="Q6182" t="s">
        <v>10761</v>
      </c>
      <c r="R6182">
        <v>564</v>
      </c>
      <c r="S6182" s="10" t="s">
        <v>11261</v>
      </c>
      <c r="T6182" s="1" t="s">
        <v>11261</v>
      </c>
    </row>
    <row r="6183" spans="1:20" hidden="1" x14ac:dyDescent="0.25">
      <c r="A6183" t="s">
        <v>24</v>
      </c>
      <c r="B6183" s="3" t="s">
        <v>11261</v>
      </c>
      <c r="C6183" t="s">
        <v>20287</v>
      </c>
      <c r="D6183" t="s">
        <v>22</v>
      </c>
      <c r="E6183" t="s">
        <v>5</v>
      </c>
      <c r="F6183" s="1" t="s">
        <v>11261</v>
      </c>
      <c r="G6183" t="s">
        <v>907</v>
      </c>
      <c r="H6183">
        <v>4619275</v>
      </c>
      <c r="I6183">
        <v>4619838</v>
      </c>
      <c r="J6183" t="s">
        <v>37</v>
      </c>
      <c r="K6183" t="s">
        <v>10762</v>
      </c>
      <c r="L6183" s="1" t="s">
        <v>11261</v>
      </c>
      <c r="M6183" s="1" t="s">
        <v>11261</v>
      </c>
      <c r="N6183" t="s">
        <v>10763</v>
      </c>
      <c r="O6183" s="1" t="s">
        <v>11261</v>
      </c>
      <c r="P6183" s="1" t="s">
        <v>11261</v>
      </c>
      <c r="Q6183" t="s">
        <v>10761</v>
      </c>
      <c r="R6183">
        <v>564</v>
      </c>
      <c r="S6183" s="9">
        <v>187</v>
      </c>
      <c r="T6183" s="1" t="s">
        <v>11261</v>
      </c>
    </row>
    <row r="6184" spans="1:20" hidden="1" x14ac:dyDescent="0.25">
      <c r="A6184" t="s">
        <v>20</v>
      </c>
      <c r="B6184" s="2" t="s">
        <v>21</v>
      </c>
      <c r="C6184" t="s">
        <v>20654</v>
      </c>
      <c r="D6184" t="s">
        <v>22</v>
      </c>
      <c r="E6184" t="s">
        <v>5</v>
      </c>
      <c r="F6184" s="1" t="s">
        <v>11261</v>
      </c>
      <c r="G6184" t="s">
        <v>907</v>
      </c>
      <c r="H6184">
        <v>4825369</v>
      </c>
      <c r="I6184">
        <v>4825932</v>
      </c>
      <c r="J6184" t="s">
        <v>23</v>
      </c>
      <c r="K6184" s="1" t="s">
        <v>11261</v>
      </c>
      <c r="L6184" s="1" t="s">
        <v>11261</v>
      </c>
      <c r="M6184" s="1" t="s">
        <v>11261</v>
      </c>
      <c r="N6184" s="1" t="s">
        <v>11261</v>
      </c>
      <c r="O6184" s="1" t="s">
        <v>11261</v>
      </c>
      <c r="P6184" s="1" t="s">
        <v>11261</v>
      </c>
      <c r="Q6184" t="s">
        <v>11172</v>
      </c>
      <c r="R6184">
        <v>564</v>
      </c>
      <c r="S6184" s="10" t="s">
        <v>11261</v>
      </c>
      <c r="T6184" s="1" t="s">
        <v>11261</v>
      </c>
    </row>
    <row r="6185" spans="1:20" hidden="1" x14ac:dyDescent="0.25">
      <c r="A6185" t="s">
        <v>24</v>
      </c>
      <c r="B6185" s="3" t="s">
        <v>11261</v>
      </c>
      <c r="C6185" t="s">
        <v>16794</v>
      </c>
      <c r="D6185" t="s">
        <v>22</v>
      </c>
      <c r="E6185" t="s">
        <v>5</v>
      </c>
      <c r="F6185" s="1" t="s">
        <v>11261</v>
      </c>
      <c r="G6185" t="s">
        <v>907</v>
      </c>
      <c r="H6185">
        <v>2857436</v>
      </c>
      <c r="I6185">
        <v>2858908</v>
      </c>
      <c r="J6185" t="s">
        <v>23</v>
      </c>
      <c r="K6185" t="s">
        <v>6896</v>
      </c>
      <c r="L6185" s="1" t="s">
        <v>11261</v>
      </c>
      <c r="M6185" s="1" t="s">
        <v>11261</v>
      </c>
      <c r="N6185" t="s">
        <v>483</v>
      </c>
      <c r="O6185" s="1" t="s">
        <v>11261</v>
      </c>
      <c r="P6185" s="1" t="s">
        <v>11261</v>
      </c>
      <c r="Q6185" t="s">
        <v>6895</v>
      </c>
      <c r="R6185">
        <v>1473</v>
      </c>
      <c r="S6185" s="9">
        <v>490</v>
      </c>
      <c r="T6185" s="1" t="s">
        <v>11261</v>
      </c>
    </row>
    <row r="6186" spans="1:20" hidden="1" x14ac:dyDescent="0.25">
      <c r="A6186" t="s">
        <v>20</v>
      </c>
      <c r="B6186" s="2" t="s">
        <v>21</v>
      </c>
      <c r="C6186" t="s">
        <v>11409</v>
      </c>
      <c r="D6186" t="s">
        <v>22</v>
      </c>
      <c r="E6186" t="s">
        <v>5</v>
      </c>
      <c r="F6186" s="1" t="s">
        <v>11261</v>
      </c>
      <c r="G6186" t="s">
        <v>907</v>
      </c>
      <c r="H6186">
        <v>64590</v>
      </c>
      <c r="I6186">
        <v>65150</v>
      </c>
      <c r="J6186" t="s">
        <v>23</v>
      </c>
      <c r="K6186" s="1" t="s">
        <v>11261</v>
      </c>
      <c r="L6186" s="1" t="s">
        <v>11261</v>
      </c>
      <c r="M6186" s="1" t="s">
        <v>11261</v>
      </c>
      <c r="N6186" s="1" t="s">
        <v>11261</v>
      </c>
      <c r="O6186" s="1" t="s">
        <v>11261</v>
      </c>
      <c r="P6186" s="1" t="s">
        <v>11261</v>
      </c>
      <c r="Q6186" t="s">
        <v>1060</v>
      </c>
      <c r="R6186">
        <v>561</v>
      </c>
      <c r="S6186" s="10" t="s">
        <v>11261</v>
      </c>
      <c r="T6186" s="1" t="s">
        <v>11261</v>
      </c>
    </row>
    <row r="6187" spans="1:20" hidden="1" x14ac:dyDescent="0.25">
      <c r="A6187" t="s">
        <v>24</v>
      </c>
      <c r="B6187" s="3" t="s">
        <v>11261</v>
      </c>
      <c r="C6187" t="s">
        <v>18966</v>
      </c>
      <c r="D6187" t="s">
        <v>22</v>
      </c>
      <c r="E6187" t="s">
        <v>5</v>
      </c>
      <c r="F6187" s="1" t="s">
        <v>11261</v>
      </c>
      <c r="G6187" t="s">
        <v>907</v>
      </c>
      <c r="H6187">
        <v>3991981</v>
      </c>
      <c r="I6187">
        <v>3993453</v>
      </c>
      <c r="J6187" t="s">
        <v>37</v>
      </c>
      <c r="K6187" t="s">
        <v>9275</v>
      </c>
      <c r="L6187" s="1" t="s">
        <v>11261</v>
      </c>
      <c r="M6187" s="1" t="s">
        <v>11261</v>
      </c>
      <c r="N6187" t="s">
        <v>9276</v>
      </c>
      <c r="O6187" s="1" t="s">
        <v>11261</v>
      </c>
      <c r="P6187" s="1" t="s">
        <v>11261</v>
      </c>
      <c r="Q6187" t="s">
        <v>9274</v>
      </c>
      <c r="R6187">
        <v>1473</v>
      </c>
      <c r="S6187" s="9">
        <v>490</v>
      </c>
      <c r="T6187" s="1" t="s">
        <v>11261</v>
      </c>
    </row>
    <row r="6188" spans="1:20" hidden="1" x14ac:dyDescent="0.25">
      <c r="A6188" t="s">
        <v>20</v>
      </c>
      <c r="B6188" s="2" t="s">
        <v>21</v>
      </c>
      <c r="C6188" t="s">
        <v>13596</v>
      </c>
      <c r="D6188" t="s">
        <v>22</v>
      </c>
      <c r="E6188" t="s">
        <v>5</v>
      </c>
      <c r="F6188" s="1" t="s">
        <v>11261</v>
      </c>
      <c r="G6188" t="s">
        <v>907</v>
      </c>
      <c r="H6188">
        <v>1192037</v>
      </c>
      <c r="I6188">
        <v>1192597</v>
      </c>
      <c r="J6188" t="s">
        <v>23</v>
      </c>
      <c r="K6188" s="1" t="s">
        <v>11261</v>
      </c>
      <c r="L6188" s="1" t="s">
        <v>11261</v>
      </c>
      <c r="M6188" s="1" t="s">
        <v>11261</v>
      </c>
      <c r="N6188" s="1" t="s">
        <v>11261</v>
      </c>
      <c r="O6188" s="1" t="s">
        <v>11261</v>
      </c>
      <c r="P6188" s="1" t="s">
        <v>11261</v>
      </c>
      <c r="Q6188" t="s">
        <v>3499</v>
      </c>
      <c r="R6188">
        <v>561</v>
      </c>
      <c r="S6188" s="10" t="s">
        <v>11261</v>
      </c>
      <c r="T6188" s="1" t="s">
        <v>11261</v>
      </c>
    </row>
    <row r="6189" spans="1:20" hidden="1" x14ac:dyDescent="0.25">
      <c r="A6189" t="s">
        <v>24</v>
      </c>
      <c r="B6189" s="3" t="s">
        <v>11261</v>
      </c>
      <c r="C6189" t="s">
        <v>20325</v>
      </c>
      <c r="D6189" t="s">
        <v>22</v>
      </c>
      <c r="E6189" t="s">
        <v>5</v>
      </c>
      <c r="F6189" s="1" t="s">
        <v>11261</v>
      </c>
      <c r="G6189" t="s">
        <v>907</v>
      </c>
      <c r="H6189">
        <v>4636196</v>
      </c>
      <c r="I6189">
        <v>4637668</v>
      </c>
      <c r="J6189" t="s">
        <v>37</v>
      </c>
      <c r="K6189" t="s">
        <v>10804</v>
      </c>
      <c r="L6189" s="1" t="s">
        <v>11261</v>
      </c>
      <c r="M6189" s="1" t="s">
        <v>11261</v>
      </c>
      <c r="N6189" t="s">
        <v>449</v>
      </c>
      <c r="O6189" s="1" t="s">
        <v>11261</v>
      </c>
      <c r="P6189" s="1" t="s">
        <v>11261</v>
      </c>
      <c r="Q6189" t="s">
        <v>10803</v>
      </c>
      <c r="R6189">
        <v>1473</v>
      </c>
      <c r="S6189" s="9">
        <v>490</v>
      </c>
      <c r="T6189" s="1" t="s">
        <v>11261</v>
      </c>
    </row>
    <row r="6190" spans="1:20" hidden="1" x14ac:dyDescent="0.25">
      <c r="A6190" t="s">
        <v>20</v>
      </c>
      <c r="B6190" s="2" t="s">
        <v>21</v>
      </c>
      <c r="C6190" t="s">
        <v>15620</v>
      </c>
      <c r="D6190" t="s">
        <v>22</v>
      </c>
      <c r="E6190" t="s">
        <v>5</v>
      </c>
      <c r="F6190" s="1" t="s">
        <v>11261</v>
      </c>
      <c r="G6190" t="s">
        <v>907</v>
      </c>
      <c r="H6190">
        <v>2258087</v>
      </c>
      <c r="I6190">
        <v>2258647</v>
      </c>
      <c r="J6190" t="s">
        <v>23</v>
      </c>
      <c r="K6190" s="1" t="s">
        <v>11261</v>
      </c>
      <c r="L6190" s="1" t="s">
        <v>11261</v>
      </c>
      <c r="M6190" s="1" t="s">
        <v>11261</v>
      </c>
      <c r="N6190" s="1" t="s">
        <v>11261</v>
      </c>
      <c r="O6190" s="1" t="s">
        <v>11261</v>
      </c>
      <c r="P6190" s="1" t="s">
        <v>11261</v>
      </c>
      <c r="Q6190" t="s">
        <v>5655</v>
      </c>
      <c r="R6190">
        <v>561</v>
      </c>
      <c r="S6190" s="10" t="s">
        <v>11261</v>
      </c>
      <c r="T6190" s="1" t="s">
        <v>11261</v>
      </c>
    </row>
    <row r="6191" spans="1:20" hidden="1" x14ac:dyDescent="0.25">
      <c r="A6191" t="s">
        <v>24</v>
      </c>
      <c r="B6191" s="3" t="s">
        <v>11261</v>
      </c>
      <c r="C6191" t="s">
        <v>15621</v>
      </c>
      <c r="D6191" t="s">
        <v>22</v>
      </c>
      <c r="E6191" t="s">
        <v>5</v>
      </c>
      <c r="F6191" s="1" t="s">
        <v>11261</v>
      </c>
      <c r="G6191" t="s">
        <v>907</v>
      </c>
      <c r="H6191">
        <v>2258087</v>
      </c>
      <c r="I6191">
        <v>2258647</v>
      </c>
      <c r="J6191" t="s">
        <v>23</v>
      </c>
      <c r="K6191" t="s">
        <v>5656</v>
      </c>
      <c r="L6191" s="1" t="s">
        <v>11261</v>
      </c>
      <c r="M6191" s="1" t="s">
        <v>11261</v>
      </c>
      <c r="N6191" t="s">
        <v>2275</v>
      </c>
      <c r="O6191" s="1" t="s">
        <v>11261</v>
      </c>
      <c r="P6191" s="1" t="s">
        <v>11261</v>
      </c>
      <c r="Q6191" t="s">
        <v>5655</v>
      </c>
      <c r="R6191">
        <v>561</v>
      </c>
      <c r="S6191" s="9">
        <v>186</v>
      </c>
      <c r="T6191" s="1" t="s">
        <v>11261</v>
      </c>
    </row>
    <row r="6192" spans="1:20" hidden="1" x14ac:dyDescent="0.25">
      <c r="A6192" t="s">
        <v>20</v>
      </c>
      <c r="B6192" s="2" t="s">
        <v>21</v>
      </c>
      <c r="C6192" t="s">
        <v>16268</v>
      </c>
      <c r="D6192" t="s">
        <v>22</v>
      </c>
      <c r="E6192" t="s">
        <v>5</v>
      </c>
      <c r="F6192" s="1" t="s">
        <v>11261</v>
      </c>
      <c r="G6192" t="s">
        <v>907</v>
      </c>
      <c r="H6192">
        <v>2579206</v>
      </c>
      <c r="I6192">
        <v>2579766</v>
      </c>
      <c r="J6192" t="s">
        <v>37</v>
      </c>
      <c r="K6192" s="1" t="s">
        <v>11261</v>
      </c>
      <c r="L6192" s="1" t="s">
        <v>11261</v>
      </c>
      <c r="M6192" s="1" t="s">
        <v>11261</v>
      </c>
      <c r="N6192" s="1" t="s">
        <v>11261</v>
      </c>
      <c r="O6192" s="1" t="s">
        <v>11261</v>
      </c>
      <c r="P6192" s="1" t="s">
        <v>11261</v>
      </c>
      <c r="Q6192" t="s">
        <v>6342</v>
      </c>
      <c r="R6192">
        <v>561</v>
      </c>
      <c r="S6192" s="10" t="s">
        <v>11261</v>
      </c>
      <c r="T6192" s="1" t="s">
        <v>11261</v>
      </c>
    </row>
    <row r="6193" spans="1:20" hidden="1" x14ac:dyDescent="0.25">
      <c r="A6193" t="s">
        <v>24</v>
      </c>
      <c r="B6193" s="3" t="s">
        <v>11261</v>
      </c>
      <c r="C6193" t="s">
        <v>16269</v>
      </c>
      <c r="D6193" t="s">
        <v>22</v>
      </c>
      <c r="E6193" t="s">
        <v>5</v>
      </c>
      <c r="F6193" s="1" t="s">
        <v>11261</v>
      </c>
      <c r="G6193" t="s">
        <v>907</v>
      </c>
      <c r="H6193">
        <v>2579206</v>
      </c>
      <c r="I6193">
        <v>2579766</v>
      </c>
      <c r="J6193" t="s">
        <v>37</v>
      </c>
      <c r="K6193" t="s">
        <v>6343</v>
      </c>
      <c r="L6193" s="1" t="s">
        <v>11261</v>
      </c>
      <c r="M6193" s="1" t="s">
        <v>11261</v>
      </c>
      <c r="N6193" t="s">
        <v>27</v>
      </c>
      <c r="O6193" s="1" t="s">
        <v>11261</v>
      </c>
      <c r="P6193" s="1" t="s">
        <v>11261</v>
      </c>
      <c r="Q6193" t="s">
        <v>6342</v>
      </c>
      <c r="R6193">
        <v>561</v>
      </c>
      <c r="S6193" s="9">
        <v>186</v>
      </c>
      <c r="T6193" s="1" t="s">
        <v>11261</v>
      </c>
    </row>
    <row r="6194" spans="1:20" hidden="1" x14ac:dyDescent="0.25">
      <c r="A6194" t="s">
        <v>20</v>
      </c>
      <c r="B6194" s="2" t="s">
        <v>21</v>
      </c>
      <c r="C6194" t="s">
        <v>16306</v>
      </c>
      <c r="D6194" t="s">
        <v>22</v>
      </c>
      <c r="E6194" t="s">
        <v>5</v>
      </c>
      <c r="F6194" s="1" t="s">
        <v>11261</v>
      </c>
      <c r="G6194" t="s">
        <v>907</v>
      </c>
      <c r="H6194">
        <v>2595416</v>
      </c>
      <c r="I6194">
        <v>2595976</v>
      </c>
      <c r="J6194" t="s">
        <v>37</v>
      </c>
      <c r="K6194" s="1" t="s">
        <v>11261</v>
      </c>
      <c r="L6194" s="1" t="s">
        <v>11261</v>
      </c>
      <c r="M6194" s="1" t="s">
        <v>11261</v>
      </c>
      <c r="N6194" s="1" t="s">
        <v>11261</v>
      </c>
      <c r="O6194" s="1" t="s">
        <v>11261</v>
      </c>
      <c r="P6194" s="1" t="s">
        <v>11261</v>
      </c>
      <c r="Q6194" t="s">
        <v>6381</v>
      </c>
      <c r="R6194">
        <v>561</v>
      </c>
      <c r="S6194" s="10" t="s">
        <v>11261</v>
      </c>
      <c r="T6194" s="1" t="s">
        <v>11261</v>
      </c>
    </row>
    <row r="6195" spans="1:20" hidden="1" x14ac:dyDescent="0.25">
      <c r="A6195" t="s">
        <v>24</v>
      </c>
      <c r="B6195" s="3" t="s">
        <v>11261</v>
      </c>
      <c r="C6195" t="s">
        <v>16307</v>
      </c>
      <c r="D6195" t="s">
        <v>22</v>
      </c>
      <c r="E6195" t="s">
        <v>5</v>
      </c>
      <c r="F6195" s="1" t="s">
        <v>11261</v>
      </c>
      <c r="G6195" t="s">
        <v>907</v>
      </c>
      <c r="H6195">
        <v>2595416</v>
      </c>
      <c r="I6195">
        <v>2595976</v>
      </c>
      <c r="J6195" t="s">
        <v>37</v>
      </c>
      <c r="K6195" t="s">
        <v>6382</v>
      </c>
      <c r="L6195" s="1" t="s">
        <v>11261</v>
      </c>
      <c r="M6195" s="1" t="s">
        <v>11261</v>
      </c>
      <c r="N6195" t="s">
        <v>27</v>
      </c>
      <c r="O6195" s="1" t="s">
        <v>11261</v>
      </c>
      <c r="P6195" s="1" t="s">
        <v>11261</v>
      </c>
      <c r="Q6195" t="s">
        <v>6381</v>
      </c>
      <c r="R6195">
        <v>561</v>
      </c>
      <c r="S6195" s="9">
        <v>186</v>
      </c>
      <c r="T6195" s="1" t="s">
        <v>11261</v>
      </c>
    </row>
    <row r="6196" spans="1:20" hidden="1" x14ac:dyDescent="0.25">
      <c r="A6196" t="s">
        <v>20</v>
      </c>
      <c r="B6196" s="2" t="s">
        <v>21</v>
      </c>
      <c r="C6196" t="s">
        <v>16686</v>
      </c>
      <c r="D6196" t="s">
        <v>22</v>
      </c>
      <c r="E6196" t="s">
        <v>5</v>
      </c>
      <c r="F6196" s="1" t="s">
        <v>11261</v>
      </c>
      <c r="G6196" t="s">
        <v>907</v>
      </c>
      <c r="H6196">
        <v>2802976</v>
      </c>
      <c r="I6196">
        <v>2803536</v>
      </c>
      <c r="J6196" t="s">
        <v>37</v>
      </c>
      <c r="K6196" s="1" t="s">
        <v>11261</v>
      </c>
      <c r="L6196" s="1" t="s">
        <v>11261</v>
      </c>
      <c r="M6196" s="1" t="s">
        <v>11261</v>
      </c>
      <c r="N6196" s="1" t="s">
        <v>11261</v>
      </c>
      <c r="O6196" s="1" t="s">
        <v>11261</v>
      </c>
      <c r="P6196" s="1" t="s">
        <v>11261</v>
      </c>
      <c r="Q6196" t="s">
        <v>6781</v>
      </c>
      <c r="R6196">
        <v>561</v>
      </c>
      <c r="S6196" s="10" t="s">
        <v>11261</v>
      </c>
      <c r="T6196" s="1" t="s">
        <v>11261</v>
      </c>
    </row>
    <row r="6197" spans="1:20" hidden="1" x14ac:dyDescent="0.25">
      <c r="A6197" t="s">
        <v>24</v>
      </c>
      <c r="B6197" s="3" t="s">
        <v>11261</v>
      </c>
      <c r="C6197" t="s">
        <v>16687</v>
      </c>
      <c r="D6197" t="s">
        <v>22</v>
      </c>
      <c r="E6197" t="s">
        <v>5</v>
      </c>
      <c r="F6197" s="1" t="s">
        <v>11261</v>
      </c>
      <c r="G6197" t="s">
        <v>907</v>
      </c>
      <c r="H6197">
        <v>2802976</v>
      </c>
      <c r="I6197">
        <v>2803536</v>
      </c>
      <c r="J6197" t="s">
        <v>37</v>
      </c>
      <c r="K6197" t="s">
        <v>6782</v>
      </c>
      <c r="L6197" s="1" t="s">
        <v>11261</v>
      </c>
      <c r="M6197" s="1" t="s">
        <v>11261</v>
      </c>
      <c r="N6197" t="s">
        <v>27</v>
      </c>
      <c r="O6197" s="1" t="s">
        <v>11261</v>
      </c>
      <c r="P6197" s="1" t="s">
        <v>11261</v>
      </c>
      <c r="Q6197" t="s">
        <v>6781</v>
      </c>
      <c r="R6197">
        <v>561</v>
      </c>
      <c r="S6197" s="9">
        <v>186</v>
      </c>
      <c r="T6197" s="1" t="s">
        <v>11261</v>
      </c>
    </row>
    <row r="6198" spans="1:20" hidden="1" x14ac:dyDescent="0.25">
      <c r="A6198" t="s">
        <v>24</v>
      </c>
      <c r="B6198" s="3" t="s">
        <v>11261</v>
      </c>
      <c r="C6198" t="s">
        <v>13336</v>
      </c>
      <c r="D6198" t="s">
        <v>22</v>
      </c>
      <c r="E6198" t="s">
        <v>5</v>
      </c>
      <c r="F6198" s="1" t="s">
        <v>11261</v>
      </c>
      <c r="G6198" t="s">
        <v>907</v>
      </c>
      <c r="H6198">
        <v>1057831</v>
      </c>
      <c r="I6198">
        <v>1059306</v>
      </c>
      <c r="J6198" t="s">
        <v>37</v>
      </c>
      <c r="K6198" t="s">
        <v>3208</v>
      </c>
      <c r="L6198" s="1" t="s">
        <v>11261</v>
      </c>
      <c r="M6198" s="1" t="s">
        <v>11261</v>
      </c>
      <c r="N6198" t="s">
        <v>340</v>
      </c>
      <c r="O6198" s="1" t="s">
        <v>11261</v>
      </c>
      <c r="P6198" s="1" t="s">
        <v>11261</v>
      </c>
      <c r="Q6198" t="s">
        <v>3207</v>
      </c>
      <c r="R6198">
        <v>1476</v>
      </c>
      <c r="S6198" s="9">
        <v>491</v>
      </c>
      <c r="T6198" s="1" t="s">
        <v>11261</v>
      </c>
    </row>
    <row r="6199" spans="1:20" hidden="1" x14ac:dyDescent="0.25">
      <c r="A6199" t="s">
        <v>20</v>
      </c>
      <c r="B6199" s="2" t="s">
        <v>21</v>
      </c>
      <c r="C6199" t="s">
        <v>17948</v>
      </c>
      <c r="D6199" t="s">
        <v>22</v>
      </c>
      <c r="E6199" t="s">
        <v>5</v>
      </c>
      <c r="F6199" s="1" t="s">
        <v>11261</v>
      </c>
      <c r="G6199" t="s">
        <v>907</v>
      </c>
      <c r="H6199">
        <v>3492928</v>
      </c>
      <c r="I6199">
        <v>3493488</v>
      </c>
      <c r="J6199" t="s">
        <v>37</v>
      </c>
      <c r="K6199" s="1" t="s">
        <v>11261</v>
      </c>
      <c r="L6199" s="1" t="s">
        <v>11261</v>
      </c>
      <c r="M6199" s="1" t="s">
        <v>11261</v>
      </c>
      <c r="N6199" s="1" t="s">
        <v>11261</v>
      </c>
      <c r="O6199" s="1" t="s">
        <v>11261</v>
      </c>
      <c r="P6199" s="1" t="s">
        <v>11261</v>
      </c>
      <c r="Q6199" t="s">
        <v>8126</v>
      </c>
      <c r="R6199">
        <v>561</v>
      </c>
      <c r="S6199" s="10" t="s">
        <v>11261</v>
      </c>
      <c r="T6199" s="1" t="s">
        <v>11261</v>
      </c>
    </row>
    <row r="6200" spans="1:20" hidden="1" x14ac:dyDescent="0.25">
      <c r="A6200" t="s">
        <v>24</v>
      </c>
      <c r="B6200" s="3" t="s">
        <v>11261</v>
      </c>
      <c r="C6200" t="s">
        <v>17949</v>
      </c>
      <c r="D6200" t="s">
        <v>22</v>
      </c>
      <c r="E6200" t="s">
        <v>5</v>
      </c>
      <c r="F6200" s="1" t="s">
        <v>11261</v>
      </c>
      <c r="G6200" t="s">
        <v>907</v>
      </c>
      <c r="H6200">
        <v>3492928</v>
      </c>
      <c r="I6200">
        <v>3493488</v>
      </c>
      <c r="J6200" t="s">
        <v>37</v>
      </c>
      <c r="K6200" t="s">
        <v>8127</v>
      </c>
      <c r="L6200" s="1" t="s">
        <v>11261</v>
      </c>
      <c r="M6200" s="1" t="s">
        <v>11261</v>
      </c>
      <c r="N6200" t="s">
        <v>27</v>
      </c>
      <c r="O6200" s="1" t="s">
        <v>11261</v>
      </c>
      <c r="P6200" s="1" t="s">
        <v>11261</v>
      </c>
      <c r="Q6200" t="s">
        <v>8126</v>
      </c>
      <c r="R6200">
        <v>561</v>
      </c>
      <c r="S6200" s="9">
        <v>186</v>
      </c>
      <c r="T6200" s="1" t="s">
        <v>11261</v>
      </c>
    </row>
    <row r="6201" spans="1:20" hidden="1" x14ac:dyDescent="0.25">
      <c r="A6201" t="s">
        <v>20</v>
      </c>
      <c r="B6201" s="2" t="s">
        <v>21</v>
      </c>
      <c r="C6201" t="s">
        <v>19893</v>
      </c>
      <c r="D6201" t="s">
        <v>22</v>
      </c>
      <c r="E6201" t="s">
        <v>5</v>
      </c>
      <c r="F6201" s="1" t="s">
        <v>11261</v>
      </c>
      <c r="G6201" t="s">
        <v>907</v>
      </c>
      <c r="H6201">
        <v>4430632</v>
      </c>
      <c r="I6201">
        <v>4431192</v>
      </c>
      <c r="J6201" t="s">
        <v>23</v>
      </c>
      <c r="K6201" s="1" t="s">
        <v>11261</v>
      </c>
      <c r="L6201" s="1" t="s">
        <v>11261</v>
      </c>
      <c r="M6201" s="1" t="s">
        <v>11261</v>
      </c>
      <c r="N6201" s="1" t="s">
        <v>11261</v>
      </c>
      <c r="O6201" s="1" t="s">
        <v>11261</v>
      </c>
      <c r="P6201" s="1" t="s">
        <v>11261</v>
      </c>
      <c r="Q6201" t="s">
        <v>10320</v>
      </c>
      <c r="R6201">
        <v>561</v>
      </c>
      <c r="S6201" s="10" t="s">
        <v>11261</v>
      </c>
      <c r="T6201" s="1" t="s">
        <v>11261</v>
      </c>
    </row>
    <row r="6202" spans="1:20" hidden="1" x14ac:dyDescent="0.25">
      <c r="A6202" t="s">
        <v>24</v>
      </c>
      <c r="B6202" s="3" t="s">
        <v>11261</v>
      </c>
      <c r="C6202" t="s">
        <v>19894</v>
      </c>
      <c r="D6202" t="s">
        <v>22</v>
      </c>
      <c r="E6202" t="s">
        <v>5</v>
      </c>
      <c r="F6202" s="1" t="s">
        <v>11261</v>
      </c>
      <c r="G6202" t="s">
        <v>907</v>
      </c>
      <c r="H6202">
        <v>4430632</v>
      </c>
      <c r="I6202">
        <v>4431192</v>
      </c>
      <c r="J6202" t="s">
        <v>23</v>
      </c>
      <c r="K6202" t="s">
        <v>10321</v>
      </c>
      <c r="L6202" s="1" t="s">
        <v>11261</v>
      </c>
      <c r="M6202" s="1" t="s">
        <v>11261</v>
      </c>
      <c r="N6202" t="s">
        <v>10322</v>
      </c>
      <c r="O6202" s="1" t="s">
        <v>11261</v>
      </c>
      <c r="P6202" s="1" t="s">
        <v>11261</v>
      </c>
      <c r="Q6202" t="s">
        <v>10320</v>
      </c>
      <c r="R6202">
        <v>561</v>
      </c>
      <c r="S6202" s="9">
        <v>186</v>
      </c>
      <c r="T6202" s="1" t="s">
        <v>11261</v>
      </c>
    </row>
    <row r="6203" spans="1:20" hidden="1" x14ac:dyDescent="0.25">
      <c r="A6203" t="s">
        <v>20</v>
      </c>
      <c r="B6203" s="2" t="s">
        <v>21</v>
      </c>
      <c r="C6203" t="s">
        <v>20469</v>
      </c>
      <c r="D6203" t="s">
        <v>22</v>
      </c>
      <c r="E6203" t="s">
        <v>5</v>
      </c>
      <c r="F6203" s="1" t="s">
        <v>11261</v>
      </c>
      <c r="G6203" t="s">
        <v>907</v>
      </c>
      <c r="H6203">
        <v>4720952</v>
      </c>
      <c r="I6203">
        <v>4721512</v>
      </c>
      <c r="J6203" t="s">
        <v>37</v>
      </c>
      <c r="K6203" s="1" t="s">
        <v>11261</v>
      </c>
      <c r="L6203" s="1" t="s">
        <v>11261</v>
      </c>
      <c r="M6203" s="1" t="s">
        <v>11261</v>
      </c>
      <c r="N6203" s="1" t="s">
        <v>11261</v>
      </c>
      <c r="O6203" s="1" t="s">
        <v>11261</v>
      </c>
      <c r="P6203" s="1" t="s">
        <v>11261</v>
      </c>
      <c r="Q6203" t="s">
        <v>10973</v>
      </c>
      <c r="R6203">
        <v>561</v>
      </c>
      <c r="S6203" s="10" t="s">
        <v>11261</v>
      </c>
      <c r="T6203" s="1" t="s">
        <v>11261</v>
      </c>
    </row>
    <row r="6204" spans="1:20" hidden="1" x14ac:dyDescent="0.25">
      <c r="A6204" t="s">
        <v>24</v>
      </c>
      <c r="B6204" s="3" t="s">
        <v>11261</v>
      </c>
      <c r="C6204" t="s">
        <v>20470</v>
      </c>
      <c r="D6204" t="s">
        <v>22</v>
      </c>
      <c r="E6204" t="s">
        <v>5</v>
      </c>
      <c r="F6204" s="1" t="s">
        <v>11261</v>
      </c>
      <c r="G6204" t="s">
        <v>907</v>
      </c>
      <c r="H6204">
        <v>4720952</v>
      </c>
      <c r="I6204">
        <v>4721512</v>
      </c>
      <c r="J6204" t="s">
        <v>37</v>
      </c>
      <c r="K6204" t="s">
        <v>10974</v>
      </c>
      <c r="L6204" s="1" t="s">
        <v>11261</v>
      </c>
      <c r="M6204" s="1" t="s">
        <v>11261</v>
      </c>
      <c r="N6204" t="s">
        <v>265</v>
      </c>
      <c r="O6204" s="1" t="s">
        <v>11261</v>
      </c>
      <c r="P6204" s="1" t="s">
        <v>11261</v>
      </c>
      <c r="Q6204" t="s">
        <v>10973</v>
      </c>
      <c r="R6204">
        <v>561</v>
      </c>
      <c r="S6204" s="9">
        <v>186</v>
      </c>
      <c r="T6204" s="1" t="s">
        <v>11261</v>
      </c>
    </row>
    <row r="6205" spans="1:20" hidden="1" x14ac:dyDescent="0.25">
      <c r="A6205" t="s">
        <v>20</v>
      </c>
      <c r="B6205" s="2" t="s">
        <v>21</v>
      </c>
      <c r="C6205" t="s">
        <v>13479</v>
      </c>
      <c r="D6205" t="s">
        <v>22</v>
      </c>
      <c r="E6205" t="s">
        <v>5</v>
      </c>
      <c r="F6205" s="1" t="s">
        <v>11261</v>
      </c>
      <c r="G6205" t="s">
        <v>907</v>
      </c>
      <c r="H6205">
        <v>1128592</v>
      </c>
      <c r="I6205">
        <v>1129149</v>
      </c>
      <c r="J6205" t="s">
        <v>23</v>
      </c>
      <c r="K6205" s="1" t="s">
        <v>11261</v>
      </c>
      <c r="L6205" s="1" t="s">
        <v>11261</v>
      </c>
      <c r="M6205" s="1" t="s">
        <v>11261</v>
      </c>
      <c r="N6205" s="1" t="s">
        <v>11261</v>
      </c>
      <c r="O6205" s="1" t="s">
        <v>11261</v>
      </c>
      <c r="P6205" s="1" t="s">
        <v>11261</v>
      </c>
      <c r="Q6205" t="s">
        <v>3368</v>
      </c>
      <c r="R6205">
        <v>558</v>
      </c>
      <c r="S6205" s="10" t="s">
        <v>11261</v>
      </c>
      <c r="T6205" s="1" t="s">
        <v>11261</v>
      </c>
    </row>
    <row r="6206" spans="1:20" hidden="1" x14ac:dyDescent="0.25">
      <c r="A6206" t="s">
        <v>24</v>
      </c>
      <c r="B6206" s="3" t="s">
        <v>11261</v>
      </c>
      <c r="C6206" t="s">
        <v>13480</v>
      </c>
      <c r="D6206" t="s">
        <v>22</v>
      </c>
      <c r="E6206" t="s">
        <v>5</v>
      </c>
      <c r="F6206" s="1" t="s">
        <v>11261</v>
      </c>
      <c r="G6206" t="s">
        <v>907</v>
      </c>
      <c r="H6206">
        <v>1128592</v>
      </c>
      <c r="I6206">
        <v>1129149</v>
      </c>
      <c r="J6206" t="s">
        <v>23</v>
      </c>
      <c r="K6206" t="s">
        <v>3369</v>
      </c>
      <c r="L6206" s="1" t="s">
        <v>11261</v>
      </c>
      <c r="M6206" s="1" t="s">
        <v>11261</v>
      </c>
      <c r="N6206" t="s">
        <v>27</v>
      </c>
      <c r="O6206" s="1" t="s">
        <v>11261</v>
      </c>
      <c r="P6206" s="1" t="s">
        <v>11261</v>
      </c>
      <c r="Q6206" t="s">
        <v>3368</v>
      </c>
      <c r="R6206">
        <v>558</v>
      </c>
      <c r="S6206" s="9">
        <v>185</v>
      </c>
      <c r="T6206" s="1" t="s">
        <v>11261</v>
      </c>
    </row>
    <row r="6207" spans="1:20" hidden="1" x14ac:dyDescent="0.25">
      <c r="A6207" t="s">
        <v>20</v>
      </c>
      <c r="B6207" s="2" t="s">
        <v>21</v>
      </c>
      <c r="C6207" t="s">
        <v>13636</v>
      </c>
      <c r="D6207" t="s">
        <v>22</v>
      </c>
      <c r="E6207" t="s">
        <v>5</v>
      </c>
      <c r="F6207" s="1" t="s">
        <v>11261</v>
      </c>
      <c r="G6207" t="s">
        <v>907</v>
      </c>
      <c r="H6207">
        <v>1215694</v>
      </c>
      <c r="I6207">
        <v>1216251</v>
      </c>
      <c r="J6207" t="s">
        <v>37</v>
      </c>
      <c r="K6207" s="1" t="s">
        <v>11261</v>
      </c>
      <c r="L6207" s="1" t="s">
        <v>11261</v>
      </c>
      <c r="M6207" s="1" t="s">
        <v>11261</v>
      </c>
      <c r="N6207" s="1" t="s">
        <v>11261</v>
      </c>
      <c r="O6207" s="1" t="s">
        <v>11261</v>
      </c>
      <c r="P6207" s="1" t="s">
        <v>11261</v>
      </c>
      <c r="Q6207" t="s">
        <v>3544</v>
      </c>
      <c r="R6207">
        <v>558</v>
      </c>
      <c r="S6207" s="10" t="s">
        <v>11261</v>
      </c>
      <c r="T6207" s="1" t="s">
        <v>11261</v>
      </c>
    </row>
    <row r="6208" spans="1:20" hidden="1" x14ac:dyDescent="0.25">
      <c r="A6208" t="s">
        <v>24</v>
      </c>
      <c r="B6208" s="3" t="s">
        <v>11261</v>
      </c>
      <c r="C6208" t="s">
        <v>14427</v>
      </c>
      <c r="D6208" t="s">
        <v>22</v>
      </c>
      <c r="E6208" t="s">
        <v>5</v>
      </c>
      <c r="F6208" s="1" t="s">
        <v>11261</v>
      </c>
      <c r="G6208" t="s">
        <v>907</v>
      </c>
      <c r="H6208">
        <v>1584115</v>
      </c>
      <c r="I6208">
        <v>1585593</v>
      </c>
      <c r="J6208" t="s">
        <v>23</v>
      </c>
      <c r="K6208" t="s">
        <v>4374</v>
      </c>
      <c r="L6208" s="1" t="s">
        <v>11261</v>
      </c>
      <c r="M6208" s="1" t="s">
        <v>11261</v>
      </c>
      <c r="N6208" t="s">
        <v>4372</v>
      </c>
      <c r="O6208" s="1" t="s">
        <v>11261</v>
      </c>
      <c r="P6208" s="1" t="s">
        <v>11261</v>
      </c>
      <c r="Q6208" t="s">
        <v>4373</v>
      </c>
      <c r="R6208">
        <v>1479</v>
      </c>
      <c r="S6208" s="9">
        <v>492</v>
      </c>
      <c r="T6208" s="1" t="s">
        <v>11261</v>
      </c>
    </row>
    <row r="6209" spans="1:20" hidden="1" x14ac:dyDescent="0.25">
      <c r="A6209" t="s">
        <v>20</v>
      </c>
      <c r="B6209" s="2" t="s">
        <v>21</v>
      </c>
      <c r="C6209" t="s">
        <v>13843</v>
      </c>
      <c r="D6209" t="s">
        <v>22</v>
      </c>
      <c r="E6209" t="s">
        <v>5</v>
      </c>
      <c r="F6209" s="1" t="s">
        <v>11261</v>
      </c>
      <c r="G6209" t="s">
        <v>907</v>
      </c>
      <c r="H6209">
        <v>1311821</v>
      </c>
      <c r="I6209">
        <v>1312378</v>
      </c>
      <c r="J6209" t="s">
        <v>23</v>
      </c>
      <c r="K6209" s="1" t="s">
        <v>11261</v>
      </c>
      <c r="L6209" s="1" t="s">
        <v>11261</v>
      </c>
      <c r="M6209" s="1" t="s">
        <v>11261</v>
      </c>
      <c r="N6209" s="1" t="s">
        <v>11261</v>
      </c>
      <c r="O6209" s="1" t="s">
        <v>11261</v>
      </c>
      <c r="P6209" s="1" t="s">
        <v>11261</v>
      </c>
      <c r="Q6209" t="s">
        <v>3764</v>
      </c>
      <c r="R6209">
        <v>558</v>
      </c>
      <c r="S6209" s="10" t="s">
        <v>11261</v>
      </c>
      <c r="T6209" s="1" t="s">
        <v>11261</v>
      </c>
    </row>
    <row r="6210" spans="1:20" hidden="1" x14ac:dyDescent="0.25">
      <c r="A6210" t="s">
        <v>24</v>
      </c>
      <c r="B6210" s="3" t="s">
        <v>11261</v>
      </c>
      <c r="C6210" t="s">
        <v>13844</v>
      </c>
      <c r="D6210" t="s">
        <v>22</v>
      </c>
      <c r="E6210" t="s">
        <v>5</v>
      </c>
      <c r="F6210" s="1" t="s">
        <v>11261</v>
      </c>
      <c r="G6210" t="s">
        <v>907</v>
      </c>
      <c r="H6210">
        <v>1311821</v>
      </c>
      <c r="I6210">
        <v>1312378</v>
      </c>
      <c r="J6210" t="s">
        <v>23</v>
      </c>
      <c r="K6210" t="s">
        <v>3765</v>
      </c>
      <c r="L6210" s="1" t="s">
        <v>11261</v>
      </c>
      <c r="M6210" s="1" t="s">
        <v>11261</v>
      </c>
      <c r="N6210" t="s">
        <v>27</v>
      </c>
      <c r="O6210" s="1" t="s">
        <v>11261</v>
      </c>
      <c r="P6210" s="1" t="s">
        <v>11261</v>
      </c>
      <c r="Q6210" t="s">
        <v>3764</v>
      </c>
      <c r="R6210">
        <v>558</v>
      </c>
      <c r="S6210" s="9">
        <v>185</v>
      </c>
      <c r="T6210" s="1" t="s">
        <v>11261</v>
      </c>
    </row>
    <row r="6211" spans="1:20" hidden="1" x14ac:dyDescent="0.25">
      <c r="A6211" t="s">
        <v>20</v>
      </c>
      <c r="B6211" s="2" t="s">
        <v>21</v>
      </c>
      <c r="C6211" t="s">
        <v>13873</v>
      </c>
      <c r="D6211" t="s">
        <v>22</v>
      </c>
      <c r="E6211" t="s">
        <v>5</v>
      </c>
      <c r="F6211" s="1" t="s">
        <v>11261</v>
      </c>
      <c r="G6211" t="s">
        <v>907</v>
      </c>
      <c r="H6211">
        <v>1325110</v>
      </c>
      <c r="I6211">
        <v>1325667</v>
      </c>
      <c r="J6211" t="s">
        <v>23</v>
      </c>
      <c r="K6211" s="1" t="s">
        <v>11261</v>
      </c>
      <c r="L6211" s="1" t="s">
        <v>11261</v>
      </c>
      <c r="M6211" s="1" t="s">
        <v>11261</v>
      </c>
      <c r="N6211" s="1" t="s">
        <v>11261</v>
      </c>
      <c r="O6211" s="1" t="s">
        <v>11261</v>
      </c>
      <c r="P6211" s="1" t="s">
        <v>11261</v>
      </c>
      <c r="Q6211" t="s">
        <v>3796</v>
      </c>
      <c r="R6211">
        <v>558</v>
      </c>
      <c r="S6211" s="10" t="s">
        <v>11261</v>
      </c>
      <c r="T6211" s="1" t="s">
        <v>11261</v>
      </c>
    </row>
    <row r="6212" spans="1:20" hidden="1" x14ac:dyDescent="0.25">
      <c r="A6212" t="s">
        <v>24</v>
      </c>
      <c r="B6212" s="3" t="s">
        <v>11261</v>
      </c>
      <c r="C6212" t="s">
        <v>18564</v>
      </c>
      <c r="D6212" t="s">
        <v>22</v>
      </c>
      <c r="E6212" t="s">
        <v>5</v>
      </c>
      <c r="F6212" s="1" t="s">
        <v>11261</v>
      </c>
      <c r="G6212" t="s">
        <v>907</v>
      </c>
      <c r="H6212">
        <v>3805530</v>
      </c>
      <c r="I6212">
        <v>3807008</v>
      </c>
      <c r="J6212" t="s">
        <v>37</v>
      </c>
      <c r="K6212" t="s">
        <v>8823</v>
      </c>
      <c r="L6212" s="1" t="s">
        <v>11261</v>
      </c>
      <c r="M6212" s="1" t="s">
        <v>11261</v>
      </c>
      <c r="N6212" t="s">
        <v>8824</v>
      </c>
      <c r="O6212" s="1" t="s">
        <v>11261</v>
      </c>
      <c r="P6212" s="1" t="s">
        <v>11261</v>
      </c>
      <c r="Q6212" t="s">
        <v>8822</v>
      </c>
      <c r="R6212">
        <v>1479</v>
      </c>
      <c r="S6212" s="9">
        <v>492</v>
      </c>
      <c r="T6212" s="1" t="s">
        <v>11261</v>
      </c>
    </row>
    <row r="6213" spans="1:20" hidden="1" x14ac:dyDescent="0.25">
      <c r="A6213" t="s">
        <v>20</v>
      </c>
      <c r="B6213" s="2" t="s">
        <v>21</v>
      </c>
      <c r="C6213" t="s">
        <v>13945</v>
      </c>
      <c r="D6213" t="s">
        <v>22</v>
      </c>
      <c r="E6213" t="s">
        <v>5</v>
      </c>
      <c r="F6213" s="1" t="s">
        <v>11261</v>
      </c>
      <c r="G6213" t="s">
        <v>907</v>
      </c>
      <c r="H6213">
        <v>1359616</v>
      </c>
      <c r="I6213">
        <v>1360173</v>
      </c>
      <c r="J6213" t="s">
        <v>23</v>
      </c>
      <c r="K6213" s="1" t="s">
        <v>11261</v>
      </c>
      <c r="L6213" s="1" t="s">
        <v>11261</v>
      </c>
      <c r="M6213" s="1" t="s">
        <v>11261</v>
      </c>
      <c r="N6213" s="1" t="s">
        <v>11261</v>
      </c>
      <c r="O6213" s="1" t="s">
        <v>11261</v>
      </c>
      <c r="P6213" s="1" t="s">
        <v>11261</v>
      </c>
      <c r="Q6213" t="s">
        <v>3873</v>
      </c>
      <c r="R6213">
        <v>558</v>
      </c>
      <c r="S6213" s="10" t="s">
        <v>11261</v>
      </c>
      <c r="T6213" s="1" t="s">
        <v>11261</v>
      </c>
    </row>
    <row r="6214" spans="1:20" hidden="1" x14ac:dyDescent="0.25">
      <c r="A6214" t="s">
        <v>24</v>
      </c>
      <c r="B6214" s="3" t="s">
        <v>11261</v>
      </c>
      <c r="C6214" t="s">
        <v>13946</v>
      </c>
      <c r="D6214" t="s">
        <v>22</v>
      </c>
      <c r="E6214" t="s">
        <v>5</v>
      </c>
      <c r="F6214" s="1" t="s">
        <v>11261</v>
      </c>
      <c r="G6214" t="s">
        <v>907</v>
      </c>
      <c r="H6214">
        <v>1359616</v>
      </c>
      <c r="I6214">
        <v>1360173</v>
      </c>
      <c r="J6214" t="s">
        <v>23</v>
      </c>
      <c r="K6214" t="s">
        <v>3874</v>
      </c>
      <c r="L6214" s="1" t="s">
        <v>11261</v>
      </c>
      <c r="M6214" s="1" t="s">
        <v>11261</v>
      </c>
      <c r="N6214" t="s">
        <v>27</v>
      </c>
      <c r="O6214" s="1" t="s">
        <v>11261</v>
      </c>
      <c r="P6214" s="1" t="s">
        <v>11261</v>
      </c>
      <c r="Q6214" t="s">
        <v>3873</v>
      </c>
      <c r="R6214">
        <v>558</v>
      </c>
      <c r="S6214" s="9">
        <v>185</v>
      </c>
      <c r="T6214" s="1" t="s">
        <v>11261</v>
      </c>
    </row>
    <row r="6215" spans="1:20" hidden="1" x14ac:dyDescent="0.25">
      <c r="A6215" t="s">
        <v>20</v>
      </c>
      <c r="B6215" s="2" t="s">
        <v>21</v>
      </c>
      <c r="C6215" t="s">
        <v>16280</v>
      </c>
      <c r="D6215" t="s">
        <v>22</v>
      </c>
      <c r="E6215" t="s">
        <v>5</v>
      </c>
      <c r="F6215" s="1" t="s">
        <v>11261</v>
      </c>
      <c r="G6215" t="s">
        <v>907</v>
      </c>
      <c r="H6215">
        <v>2584518</v>
      </c>
      <c r="I6215">
        <v>2585075</v>
      </c>
      <c r="J6215" t="s">
        <v>37</v>
      </c>
      <c r="K6215" s="1" t="s">
        <v>11261</v>
      </c>
      <c r="L6215" s="1" t="s">
        <v>11261</v>
      </c>
      <c r="M6215" s="1" t="s">
        <v>11261</v>
      </c>
      <c r="N6215" s="1" t="s">
        <v>11261</v>
      </c>
      <c r="O6215" s="1" t="s">
        <v>11261</v>
      </c>
      <c r="P6215" s="1" t="s">
        <v>11261</v>
      </c>
      <c r="Q6215" t="s">
        <v>6354</v>
      </c>
      <c r="R6215">
        <v>558</v>
      </c>
      <c r="S6215" s="10" t="s">
        <v>11261</v>
      </c>
      <c r="T6215" s="1" t="s">
        <v>11261</v>
      </c>
    </row>
    <row r="6216" spans="1:20" hidden="1" x14ac:dyDescent="0.25">
      <c r="A6216" t="s">
        <v>24</v>
      </c>
      <c r="B6216" s="3" t="s">
        <v>11261</v>
      </c>
      <c r="C6216" t="s">
        <v>16281</v>
      </c>
      <c r="D6216" t="s">
        <v>22</v>
      </c>
      <c r="E6216" t="s">
        <v>5</v>
      </c>
      <c r="F6216" s="1" t="s">
        <v>11261</v>
      </c>
      <c r="G6216" t="s">
        <v>907</v>
      </c>
      <c r="H6216">
        <v>2584518</v>
      </c>
      <c r="I6216">
        <v>2585075</v>
      </c>
      <c r="J6216" t="s">
        <v>37</v>
      </c>
      <c r="K6216" t="s">
        <v>6355</v>
      </c>
      <c r="L6216" s="1" t="s">
        <v>11261</v>
      </c>
      <c r="M6216" s="1" t="s">
        <v>11261</v>
      </c>
      <c r="N6216" t="s">
        <v>409</v>
      </c>
      <c r="O6216" s="1" t="s">
        <v>11261</v>
      </c>
      <c r="P6216" s="1" t="s">
        <v>11261</v>
      </c>
      <c r="Q6216" t="s">
        <v>6354</v>
      </c>
      <c r="R6216">
        <v>558</v>
      </c>
      <c r="S6216" s="9">
        <v>185</v>
      </c>
      <c r="T6216" s="1" t="s">
        <v>11261</v>
      </c>
    </row>
    <row r="6217" spans="1:20" hidden="1" x14ac:dyDescent="0.25">
      <c r="A6217" t="s">
        <v>20</v>
      </c>
      <c r="B6217" s="2" t="s">
        <v>21</v>
      </c>
      <c r="C6217" t="s">
        <v>16746</v>
      </c>
      <c r="D6217" t="s">
        <v>22</v>
      </c>
      <c r="E6217" t="s">
        <v>5</v>
      </c>
      <c r="F6217" s="1" t="s">
        <v>11261</v>
      </c>
      <c r="G6217" t="s">
        <v>907</v>
      </c>
      <c r="H6217">
        <v>2833860</v>
      </c>
      <c r="I6217">
        <v>2834417</v>
      </c>
      <c r="J6217" t="s">
        <v>37</v>
      </c>
      <c r="K6217" s="1" t="s">
        <v>11261</v>
      </c>
      <c r="L6217" s="1" t="s">
        <v>11261</v>
      </c>
      <c r="M6217" s="1" t="s">
        <v>11261</v>
      </c>
      <c r="N6217" s="1" t="s">
        <v>11261</v>
      </c>
      <c r="O6217" s="1" t="s">
        <v>11261</v>
      </c>
      <c r="P6217" s="1" t="s">
        <v>11261</v>
      </c>
      <c r="Q6217" t="s">
        <v>6846</v>
      </c>
      <c r="R6217">
        <v>558</v>
      </c>
      <c r="S6217" s="10" t="s">
        <v>11261</v>
      </c>
      <c r="T6217" s="1" t="s">
        <v>11261</v>
      </c>
    </row>
    <row r="6218" spans="1:20" hidden="1" x14ac:dyDescent="0.25">
      <c r="A6218" t="s">
        <v>24</v>
      </c>
      <c r="B6218" s="3" t="s">
        <v>11261</v>
      </c>
      <c r="C6218" t="s">
        <v>16747</v>
      </c>
      <c r="D6218" t="s">
        <v>22</v>
      </c>
      <c r="E6218" t="s">
        <v>5</v>
      </c>
      <c r="F6218" s="1" t="s">
        <v>11261</v>
      </c>
      <c r="G6218" t="s">
        <v>907</v>
      </c>
      <c r="H6218">
        <v>2833860</v>
      </c>
      <c r="I6218">
        <v>2834417</v>
      </c>
      <c r="J6218" t="s">
        <v>37</v>
      </c>
      <c r="K6218" t="s">
        <v>6847</v>
      </c>
      <c r="L6218" s="1" t="s">
        <v>11261</v>
      </c>
      <c r="M6218" s="1" t="s">
        <v>11261</v>
      </c>
      <c r="N6218" t="s">
        <v>380</v>
      </c>
      <c r="O6218" s="1" t="s">
        <v>11261</v>
      </c>
      <c r="P6218" s="1" t="s">
        <v>11261</v>
      </c>
      <c r="Q6218" t="s">
        <v>6846</v>
      </c>
      <c r="R6218">
        <v>558</v>
      </c>
      <c r="S6218" s="9">
        <v>185</v>
      </c>
      <c r="T6218" s="1" t="s">
        <v>11261</v>
      </c>
    </row>
    <row r="6219" spans="1:20" hidden="1" x14ac:dyDescent="0.25">
      <c r="A6219" t="s">
        <v>20</v>
      </c>
      <c r="B6219" s="2" t="s">
        <v>21</v>
      </c>
      <c r="C6219" t="s">
        <v>18328</v>
      </c>
      <c r="D6219" t="s">
        <v>22</v>
      </c>
      <c r="E6219" t="s">
        <v>5</v>
      </c>
      <c r="F6219" s="1" t="s">
        <v>11261</v>
      </c>
      <c r="G6219" t="s">
        <v>907</v>
      </c>
      <c r="H6219">
        <v>3688937</v>
      </c>
      <c r="I6219">
        <v>3689494</v>
      </c>
      <c r="J6219" t="s">
        <v>37</v>
      </c>
      <c r="K6219" s="1" t="s">
        <v>11261</v>
      </c>
      <c r="L6219" s="1" t="s">
        <v>11261</v>
      </c>
      <c r="M6219" s="1" t="s">
        <v>11261</v>
      </c>
      <c r="N6219" s="1" t="s">
        <v>11261</v>
      </c>
      <c r="O6219" s="1" t="s">
        <v>11261</v>
      </c>
      <c r="P6219" s="1" t="s">
        <v>11261</v>
      </c>
      <c r="Q6219" t="s">
        <v>8538</v>
      </c>
      <c r="R6219">
        <v>558</v>
      </c>
      <c r="S6219" s="10" t="s">
        <v>11261</v>
      </c>
      <c r="T6219" s="1" t="s">
        <v>11261</v>
      </c>
    </row>
    <row r="6220" spans="1:20" hidden="1" x14ac:dyDescent="0.25">
      <c r="A6220" t="s">
        <v>24</v>
      </c>
      <c r="B6220" s="3" t="s">
        <v>11261</v>
      </c>
      <c r="C6220" t="s">
        <v>18329</v>
      </c>
      <c r="D6220" t="s">
        <v>22</v>
      </c>
      <c r="E6220" t="s">
        <v>5</v>
      </c>
      <c r="F6220" s="1" t="s">
        <v>11261</v>
      </c>
      <c r="G6220" t="s">
        <v>907</v>
      </c>
      <c r="H6220">
        <v>3688937</v>
      </c>
      <c r="I6220">
        <v>3689494</v>
      </c>
      <c r="J6220" t="s">
        <v>37</v>
      </c>
      <c r="K6220" t="s">
        <v>8539</v>
      </c>
      <c r="L6220" s="1" t="s">
        <v>11261</v>
      </c>
      <c r="M6220" s="1" t="s">
        <v>11261</v>
      </c>
      <c r="N6220" t="s">
        <v>8540</v>
      </c>
      <c r="O6220" s="1" t="s">
        <v>11261</v>
      </c>
      <c r="P6220" s="1" t="s">
        <v>11261</v>
      </c>
      <c r="Q6220" t="s">
        <v>8538</v>
      </c>
      <c r="R6220">
        <v>558</v>
      </c>
      <c r="S6220" s="9">
        <v>185</v>
      </c>
      <c r="T6220" s="1" t="s">
        <v>11261</v>
      </c>
    </row>
    <row r="6221" spans="1:20" hidden="1" x14ac:dyDescent="0.25">
      <c r="A6221" t="s">
        <v>20</v>
      </c>
      <c r="B6221" s="2" t="s">
        <v>21</v>
      </c>
      <c r="C6221" t="s">
        <v>18421</v>
      </c>
      <c r="D6221" t="s">
        <v>22</v>
      </c>
      <c r="E6221" t="s">
        <v>5</v>
      </c>
      <c r="F6221" s="1" t="s">
        <v>11261</v>
      </c>
      <c r="G6221" t="s">
        <v>907</v>
      </c>
      <c r="H6221">
        <v>3731465</v>
      </c>
      <c r="I6221">
        <v>3732022</v>
      </c>
      <c r="J6221" t="s">
        <v>37</v>
      </c>
      <c r="K6221" s="1" t="s">
        <v>11261</v>
      </c>
      <c r="L6221" s="1" t="s">
        <v>11261</v>
      </c>
      <c r="M6221" s="1" t="s">
        <v>11261</v>
      </c>
      <c r="N6221" s="1" t="s">
        <v>11261</v>
      </c>
      <c r="O6221" s="1" t="s">
        <v>11261</v>
      </c>
      <c r="P6221" s="1" t="s">
        <v>11261</v>
      </c>
      <c r="Q6221" t="s">
        <v>8655</v>
      </c>
      <c r="R6221">
        <v>558</v>
      </c>
      <c r="S6221" s="10" t="s">
        <v>11261</v>
      </c>
      <c r="T6221" s="1" t="s">
        <v>11261</v>
      </c>
    </row>
    <row r="6222" spans="1:20" hidden="1" x14ac:dyDescent="0.25">
      <c r="A6222" t="s">
        <v>24</v>
      </c>
      <c r="B6222" s="3" t="s">
        <v>11261</v>
      </c>
      <c r="C6222" t="s">
        <v>18833</v>
      </c>
      <c r="D6222" t="s">
        <v>22</v>
      </c>
      <c r="E6222" t="s">
        <v>5</v>
      </c>
      <c r="F6222" s="1" t="s">
        <v>11261</v>
      </c>
      <c r="G6222" t="s">
        <v>907</v>
      </c>
      <c r="H6222">
        <v>3927137</v>
      </c>
      <c r="I6222">
        <v>3928615</v>
      </c>
      <c r="J6222" t="s">
        <v>37</v>
      </c>
      <c r="K6222" t="s">
        <v>9127</v>
      </c>
      <c r="L6222" s="1" t="s">
        <v>11261</v>
      </c>
      <c r="M6222" s="1" t="s">
        <v>11261</v>
      </c>
      <c r="N6222" t="s">
        <v>154</v>
      </c>
      <c r="O6222" s="1" t="s">
        <v>11261</v>
      </c>
      <c r="P6222" s="1" t="s">
        <v>11261</v>
      </c>
      <c r="Q6222" t="s">
        <v>9126</v>
      </c>
      <c r="R6222">
        <v>1479</v>
      </c>
      <c r="S6222" s="9">
        <v>492</v>
      </c>
      <c r="T6222" s="1" t="s">
        <v>11261</v>
      </c>
    </row>
    <row r="6223" spans="1:20" hidden="1" x14ac:dyDescent="0.25">
      <c r="A6223" t="s">
        <v>20</v>
      </c>
      <c r="B6223" s="2" t="s">
        <v>21</v>
      </c>
      <c r="C6223" t="s">
        <v>18943</v>
      </c>
      <c r="D6223" t="s">
        <v>22</v>
      </c>
      <c r="E6223" t="s">
        <v>5</v>
      </c>
      <c r="F6223" s="1" t="s">
        <v>11261</v>
      </c>
      <c r="G6223" t="s">
        <v>907</v>
      </c>
      <c r="H6223">
        <v>3981901</v>
      </c>
      <c r="I6223">
        <v>3982458</v>
      </c>
      <c r="J6223" t="s">
        <v>37</v>
      </c>
      <c r="K6223" s="1" t="s">
        <v>11261</v>
      </c>
      <c r="L6223" s="1" t="s">
        <v>11261</v>
      </c>
      <c r="M6223" s="1" t="s">
        <v>11261</v>
      </c>
      <c r="N6223" s="1" t="s">
        <v>11261</v>
      </c>
      <c r="O6223" s="1" t="s">
        <v>11261</v>
      </c>
      <c r="P6223" s="1" t="s">
        <v>11261</v>
      </c>
      <c r="Q6223" t="s">
        <v>9249</v>
      </c>
      <c r="R6223">
        <v>558</v>
      </c>
      <c r="S6223" s="10" t="s">
        <v>11261</v>
      </c>
      <c r="T6223" s="1" t="s">
        <v>11261</v>
      </c>
    </row>
    <row r="6224" spans="1:20" hidden="1" x14ac:dyDescent="0.25">
      <c r="A6224" t="s">
        <v>24</v>
      </c>
      <c r="B6224" s="3" t="s">
        <v>11261</v>
      </c>
      <c r="C6224" t="s">
        <v>18944</v>
      </c>
      <c r="D6224" t="s">
        <v>22</v>
      </c>
      <c r="E6224" t="s">
        <v>5</v>
      </c>
      <c r="F6224" s="1" t="s">
        <v>11261</v>
      </c>
      <c r="G6224" t="s">
        <v>907</v>
      </c>
      <c r="H6224">
        <v>3981901</v>
      </c>
      <c r="I6224">
        <v>3982458</v>
      </c>
      <c r="J6224" t="s">
        <v>37</v>
      </c>
      <c r="K6224" t="s">
        <v>9250</v>
      </c>
      <c r="L6224" s="1" t="s">
        <v>11261</v>
      </c>
      <c r="M6224" s="1" t="s">
        <v>11261</v>
      </c>
      <c r="N6224" t="s">
        <v>762</v>
      </c>
      <c r="O6224" s="1" t="s">
        <v>11261</v>
      </c>
      <c r="P6224" s="1" t="s">
        <v>11261</v>
      </c>
      <c r="Q6224" t="s">
        <v>9249</v>
      </c>
      <c r="R6224">
        <v>558</v>
      </c>
      <c r="S6224" s="9">
        <v>185</v>
      </c>
      <c r="T6224" s="1" t="s">
        <v>11261</v>
      </c>
    </row>
    <row r="6225" spans="1:20" hidden="1" x14ac:dyDescent="0.25">
      <c r="A6225" t="s">
        <v>20</v>
      </c>
      <c r="B6225" s="2" t="s">
        <v>21</v>
      </c>
      <c r="C6225" t="s">
        <v>13947</v>
      </c>
      <c r="D6225" t="s">
        <v>22</v>
      </c>
      <c r="E6225" t="s">
        <v>5</v>
      </c>
      <c r="F6225" s="1" t="s">
        <v>11261</v>
      </c>
      <c r="G6225" t="s">
        <v>907</v>
      </c>
      <c r="H6225">
        <v>1360216</v>
      </c>
      <c r="I6225">
        <v>1360770</v>
      </c>
      <c r="J6225" t="s">
        <v>37</v>
      </c>
      <c r="K6225" s="1" t="s">
        <v>11261</v>
      </c>
      <c r="L6225" s="1" t="s">
        <v>11261</v>
      </c>
      <c r="M6225" s="1" t="s">
        <v>11261</v>
      </c>
      <c r="N6225" s="1" t="s">
        <v>11261</v>
      </c>
      <c r="O6225" s="1" t="s">
        <v>11261</v>
      </c>
      <c r="P6225" s="1" t="s">
        <v>11261</v>
      </c>
      <c r="Q6225" t="s">
        <v>3875</v>
      </c>
      <c r="R6225">
        <v>555</v>
      </c>
      <c r="S6225" s="10" t="s">
        <v>11261</v>
      </c>
      <c r="T6225" s="1" t="s">
        <v>11261</v>
      </c>
    </row>
    <row r="6226" spans="1:20" hidden="1" x14ac:dyDescent="0.25">
      <c r="A6226" t="s">
        <v>24</v>
      </c>
      <c r="B6226" s="3" t="s">
        <v>11261</v>
      </c>
      <c r="C6226" t="s">
        <v>16841</v>
      </c>
      <c r="D6226" t="s">
        <v>22</v>
      </c>
      <c r="E6226" t="s">
        <v>5</v>
      </c>
      <c r="F6226" s="1" t="s">
        <v>11261</v>
      </c>
      <c r="G6226" t="s">
        <v>907</v>
      </c>
      <c r="H6226">
        <v>2884409</v>
      </c>
      <c r="I6226">
        <v>2885893</v>
      </c>
      <c r="J6226" t="s">
        <v>37</v>
      </c>
      <c r="K6226" t="s">
        <v>6948</v>
      </c>
      <c r="L6226" s="1" t="s">
        <v>11261</v>
      </c>
      <c r="M6226" s="1" t="s">
        <v>11261</v>
      </c>
      <c r="N6226" t="s">
        <v>592</v>
      </c>
      <c r="O6226" s="1" t="s">
        <v>11261</v>
      </c>
      <c r="P6226" s="1" t="s">
        <v>11261</v>
      </c>
      <c r="Q6226" t="s">
        <v>6947</v>
      </c>
      <c r="R6226">
        <v>1485</v>
      </c>
      <c r="S6226" s="9">
        <v>494</v>
      </c>
      <c r="T6226" s="1" t="s">
        <v>11261</v>
      </c>
    </row>
    <row r="6227" spans="1:20" hidden="1" x14ac:dyDescent="0.25">
      <c r="A6227" t="s">
        <v>20</v>
      </c>
      <c r="B6227" s="2" t="s">
        <v>21</v>
      </c>
      <c r="C6227" t="s">
        <v>14684</v>
      </c>
      <c r="D6227" t="s">
        <v>22</v>
      </c>
      <c r="E6227" t="s">
        <v>5</v>
      </c>
      <c r="F6227" s="1" t="s">
        <v>11261</v>
      </c>
      <c r="G6227" t="s">
        <v>907</v>
      </c>
      <c r="H6227">
        <v>1731953</v>
      </c>
      <c r="I6227">
        <v>1732507</v>
      </c>
      <c r="J6227" t="s">
        <v>23</v>
      </c>
      <c r="K6227" s="1" t="s">
        <v>11261</v>
      </c>
      <c r="L6227" s="1" t="s">
        <v>11261</v>
      </c>
      <c r="M6227" s="1" t="s">
        <v>11261</v>
      </c>
      <c r="N6227" s="1" t="s">
        <v>11261</v>
      </c>
      <c r="O6227" s="1" t="s">
        <v>11261</v>
      </c>
      <c r="P6227" s="1" t="s">
        <v>11261</v>
      </c>
      <c r="Q6227" t="s">
        <v>4642</v>
      </c>
      <c r="R6227">
        <v>555</v>
      </c>
      <c r="S6227" s="10" t="s">
        <v>11261</v>
      </c>
      <c r="T6227" s="1" t="s">
        <v>11261</v>
      </c>
    </row>
    <row r="6228" spans="1:20" hidden="1" x14ac:dyDescent="0.25">
      <c r="A6228" t="s">
        <v>24</v>
      </c>
      <c r="B6228" s="3" t="s">
        <v>11261</v>
      </c>
      <c r="C6228" t="s">
        <v>14685</v>
      </c>
      <c r="D6228" t="s">
        <v>22</v>
      </c>
      <c r="E6228" t="s">
        <v>5</v>
      </c>
      <c r="F6228" s="1" t="s">
        <v>11261</v>
      </c>
      <c r="G6228" t="s">
        <v>907</v>
      </c>
      <c r="H6228">
        <v>1731953</v>
      </c>
      <c r="I6228">
        <v>1732507</v>
      </c>
      <c r="J6228" t="s">
        <v>23</v>
      </c>
      <c r="K6228" t="s">
        <v>4643</v>
      </c>
      <c r="L6228" s="1" t="s">
        <v>11261</v>
      </c>
      <c r="M6228" s="1" t="s">
        <v>11261</v>
      </c>
      <c r="N6228" t="s">
        <v>27</v>
      </c>
      <c r="O6228" s="1" t="s">
        <v>11261</v>
      </c>
      <c r="P6228" s="1" t="s">
        <v>11261</v>
      </c>
      <c r="Q6228" t="s">
        <v>4642</v>
      </c>
      <c r="R6228">
        <v>555</v>
      </c>
      <c r="S6228" s="9">
        <v>184</v>
      </c>
      <c r="T6228" s="1" t="s">
        <v>11261</v>
      </c>
    </row>
    <row r="6229" spans="1:20" hidden="1" x14ac:dyDescent="0.25">
      <c r="A6229" t="s">
        <v>20</v>
      </c>
      <c r="B6229" s="2" t="s">
        <v>21</v>
      </c>
      <c r="C6229" t="s">
        <v>14872</v>
      </c>
      <c r="D6229" t="s">
        <v>22</v>
      </c>
      <c r="E6229" t="s">
        <v>5</v>
      </c>
      <c r="F6229" s="1" t="s">
        <v>11261</v>
      </c>
      <c r="G6229" t="s">
        <v>907</v>
      </c>
      <c r="H6229">
        <v>1841794</v>
      </c>
      <c r="I6229">
        <v>1842348</v>
      </c>
      <c r="J6229" t="s">
        <v>37</v>
      </c>
      <c r="K6229" s="1" t="s">
        <v>11261</v>
      </c>
      <c r="L6229" s="1" t="s">
        <v>11261</v>
      </c>
      <c r="M6229" s="1" t="s">
        <v>11261</v>
      </c>
      <c r="N6229" s="1" t="s">
        <v>11261</v>
      </c>
      <c r="O6229" s="1" t="s">
        <v>11261</v>
      </c>
      <c r="P6229" s="1" t="s">
        <v>11261</v>
      </c>
      <c r="Q6229" t="s">
        <v>4841</v>
      </c>
      <c r="R6229">
        <v>555</v>
      </c>
      <c r="S6229" s="10" t="s">
        <v>11261</v>
      </c>
      <c r="T6229" s="1" t="s">
        <v>11261</v>
      </c>
    </row>
    <row r="6230" spans="1:20" hidden="1" x14ac:dyDescent="0.25">
      <c r="A6230" t="s">
        <v>24</v>
      </c>
      <c r="B6230" s="3" t="s">
        <v>11261</v>
      </c>
      <c r="C6230" t="s">
        <v>14873</v>
      </c>
      <c r="D6230" t="s">
        <v>22</v>
      </c>
      <c r="E6230" t="s">
        <v>5</v>
      </c>
      <c r="F6230" s="1" t="s">
        <v>11261</v>
      </c>
      <c r="G6230" t="s">
        <v>907</v>
      </c>
      <c r="H6230">
        <v>1841794</v>
      </c>
      <c r="I6230">
        <v>1842348</v>
      </c>
      <c r="J6230" t="s">
        <v>37</v>
      </c>
      <c r="K6230" t="s">
        <v>4842</v>
      </c>
      <c r="L6230" s="1" t="s">
        <v>11261</v>
      </c>
      <c r="M6230" s="1" t="s">
        <v>11261</v>
      </c>
      <c r="N6230" t="s">
        <v>265</v>
      </c>
      <c r="O6230" s="1" t="s">
        <v>11261</v>
      </c>
      <c r="P6230" s="1" t="s">
        <v>11261</v>
      </c>
      <c r="Q6230" t="s">
        <v>4841</v>
      </c>
      <c r="R6230">
        <v>555</v>
      </c>
      <c r="S6230" s="9">
        <v>184</v>
      </c>
      <c r="T6230" s="1" t="s">
        <v>11261</v>
      </c>
    </row>
    <row r="6231" spans="1:20" hidden="1" x14ac:dyDescent="0.25">
      <c r="A6231" t="s">
        <v>20</v>
      </c>
      <c r="B6231" s="2" t="s">
        <v>21</v>
      </c>
      <c r="C6231" t="s">
        <v>15306</v>
      </c>
      <c r="D6231" t="s">
        <v>22</v>
      </c>
      <c r="E6231" t="s">
        <v>5</v>
      </c>
      <c r="F6231" s="1" t="s">
        <v>11261</v>
      </c>
      <c r="G6231" t="s">
        <v>907</v>
      </c>
      <c r="H6231">
        <v>2073351</v>
      </c>
      <c r="I6231">
        <v>2073905</v>
      </c>
      <c r="J6231" t="s">
        <v>23</v>
      </c>
      <c r="K6231" s="1" t="s">
        <v>11261</v>
      </c>
      <c r="L6231" s="1" t="s">
        <v>11261</v>
      </c>
      <c r="M6231" s="1" t="s">
        <v>11261</v>
      </c>
      <c r="N6231" s="1" t="s">
        <v>11261</v>
      </c>
      <c r="O6231" s="1" t="s">
        <v>11261</v>
      </c>
      <c r="P6231" s="1" t="s">
        <v>11261</v>
      </c>
      <c r="Q6231" t="s">
        <v>5312</v>
      </c>
      <c r="R6231">
        <v>555</v>
      </c>
      <c r="S6231" s="10" t="s">
        <v>11261</v>
      </c>
      <c r="T6231" s="1" t="s">
        <v>11261</v>
      </c>
    </row>
    <row r="6232" spans="1:20" hidden="1" x14ac:dyDescent="0.25">
      <c r="A6232" t="s">
        <v>24</v>
      </c>
      <c r="B6232" s="3" t="s">
        <v>11261</v>
      </c>
      <c r="C6232" t="s">
        <v>15307</v>
      </c>
      <c r="D6232" t="s">
        <v>22</v>
      </c>
      <c r="E6232" t="s">
        <v>5</v>
      </c>
      <c r="F6232" s="1" t="s">
        <v>11261</v>
      </c>
      <c r="G6232" t="s">
        <v>907</v>
      </c>
      <c r="H6232">
        <v>2073351</v>
      </c>
      <c r="I6232">
        <v>2073905</v>
      </c>
      <c r="J6232" t="s">
        <v>23</v>
      </c>
      <c r="K6232" t="s">
        <v>5313</v>
      </c>
      <c r="L6232" s="1" t="s">
        <v>11261</v>
      </c>
      <c r="M6232" s="1" t="s">
        <v>11261</v>
      </c>
      <c r="N6232" t="s">
        <v>27</v>
      </c>
      <c r="O6232" s="1" t="s">
        <v>11261</v>
      </c>
      <c r="P6232" s="1" t="s">
        <v>11261</v>
      </c>
      <c r="Q6232" t="s">
        <v>5312</v>
      </c>
      <c r="R6232">
        <v>555</v>
      </c>
      <c r="S6232" s="9">
        <v>184</v>
      </c>
      <c r="T6232" s="1" t="s">
        <v>11261</v>
      </c>
    </row>
    <row r="6233" spans="1:20" hidden="1" x14ac:dyDescent="0.25">
      <c r="A6233" t="s">
        <v>20</v>
      </c>
      <c r="B6233" s="2" t="s">
        <v>21</v>
      </c>
      <c r="C6233" t="s">
        <v>15484</v>
      </c>
      <c r="D6233" t="s">
        <v>22</v>
      </c>
      <c r="E6233" t="s">
        <v>5</v>
      </c>
      <c r="F6233" s="1" t="s">
        <v>11261</v>
      </c>
      <c r="G6233" t="s">
        <v>907</v>
      </c>
      <c r="H6233">
        <v>2190171</v>
      </c>
      <c r="I6233">
        <v>2190725</v>
      </c>
      <c r="J6233" t="s">
        <v>23</v>
      </c>
      <c r="K6233" s="1" t="s">
        <v>11261</v>
      </c>
      <c r="L6233" s="1" t="s">
        <v>11261</v>
      </c>
      <c r="M6233" s="1" t="s">
        <v>11261</v>
      </c>
      <c r="N6233" s="1" t="s">
        <v>11261</v>
      </c>
      <c r="O6233" s="1" t="s">
        <v>11261</v>
      </c>
      <c r="P6233" s="1" t="s">
        <v>11261</v>
      </c>
      <c r="Q6233" t="s">
        <v>5508</v>
      </c>
      <c r="R6233">
        <v>555</v>
      </c>
      <c r="S6233" s="10" t="s">
        <v>11261</v>
      </c>
      <c r="T6233" s="1" t="s">
        <v>11261</v>
      </c>
    </row>
    <row r="6234" spans="1:20" hidden="1" x14ac:dyDescent="0.25">
      <c r="A6234" t="s">
        <v>24</v>
      </c>
      <c r="B6234" s="3" t="s">
        <v>11261</v>
      </c>
      <c r="C6234" t="s">
        <v>15485</v>
      </c>
      <c r="D6234" t="s">
        <v>22</v>
      </c>
      <c r="E6234" t="s">
        <v>5</v>
      </c>
      <c r="F6234" s="1" t="s">
        <v>11261</v>
      </c>
      <c r="G6234" t="s">
        <v>907</v>
      </c>
      <c r="H6234">
        <v>2190171</v>
      </c>
      <c r="I6234">
        <v>2190725</v>
      </c>
      <c r="J6234" t="s">
        <v>23</v>
      </c>
      <c r="K6234" t="s">
        <v>5509</v>
      </c>
      <c r="L6234" s="1" t="s">
        <v>11261</v>
      </c>
      <c r="M6234" s="1" t="s">
        <v>11261</v>
      </c>
      <c r="N6234" t="s">
        <v>27</v>
      </c>
      <c r="O6234" s="1" t="s">
        <v>11261</v>
      </c>
      <c r="P6234" s="1" t="s">
        <v>11261</v>
      </c>
      <c r="Q6234" t="s">
        <v>5508</v>
      </c>
      <c r="R6234">
        <v>555</v>
      </c>
      <c r="S6234" s="9">
        <v>184</v>
      </c>
      <c r="T6234" s="1" t="s">
        <v>11261</v>
      </c>
    </row>
    <row r="6235" spans="1:20" hidden="1" x14ac:dyDescent="0.25">
      <c r="A6235" t="s">
        <v>20</v>
      </c>
      <c r="B6235" s="2" t="s">
        <v>21</v>
      </c>
      <c r="C6235" t="s">
        <v>15835</v>
      </c>
      <c r="D6235" t="s">
        <v>22</v>
      </c>
      <c r="E6235" t="s">
        <v>5</v>
      </c>
      <c r="F6235" s="1" t="s">
        <v>11261</v>
      </c>
      <c r="G6235" t="s">
        <v>907</v>
      </c>
      <c r="H6235">
        <v>2356454</v>
      </c>
      <c r="I6235">
        <v>2357008</v>
      </c>
      <c r="J6235" t="s">
        <v>23</v>
      </c>
      <c r="K6235" s="1" t="s">
        <v>11261</v>
      </c>
      <c r="L6235" s="1" t="s">
        <v>11261</v>
      </c>
      <c r="M6235" s="1" t="s">
        <v>11261</v>
      </c>
      <c r="N6235" s="1" t="s">
        <v>11261</v>
      </c>
      <c r="O6235" s="1" t="s">
        <v>11261</v>
      </c>
      <c r="P6235" s="1" t="s">
        <v>11261</v>
      </c>
      <c r="Q6235" t="s">
        <v>5889</v>
      </c>
      <c r="R6235">
        <v>555</v>
      </c>
      <c r="S6235" s="10" t="s">
        <v>11261</v>
      </c>
      <c r="T6235" s="1" t="s">
        <v>11261</v>
      </c>
    </row>
    <row r="6236" spans="1:20" hidden="1" x14ac:dyDescent="0.25">
      <c r="A6236" t="s">
        <v>24</v>
      </c>
      <c r="B6236" s="3" t="s">
        <v>11261</v>
      </c>
      <c r="C6236" t="s">
        <v>15836</v>
      </c>
      <c r="D6236" t="s">
        <v>22</v>
      </c>
      <c r="E6236" t="s">
        <v>5</v>
      </c>
      <c r="F6236" s="1" t="s">
        <v>11261</v>
      </c>
      <c r="G6236" t="s">
        <v>907</v>
      </c>
      <c r="H6236">
        <v>2356454</v>
      </c>
      <c r="I6236">
        <v>2357008</v>
      </c>
      <c r="J6236" t="s">
        <v>23</v>
      </c>
      <c r="K6236" t="s">
        <v>5890</v>
      </c>
      <c r="L6236" s="1" t="s">
        <v>11261</v>
      </c>
      <c r="M6236" s="1" t="s">
        <v>11261</v>
      </c>
      <c r="N6236" t="s">
        <v>27</v>
      </c>
      <c r="O6236" s="1" t="s">
        <v>11261</v>
      </c>
      <c r="P6236" s="1" t="s">
        <v>11261</v>
      </c>
      <c r="Q6236" t="s">
        <v>5889</v>
      </c>
      <c r="R6236">
        <v>555</v>
      </c>
      <c r="S6236" s="9">
        <v>184</v>
      </c>
      <c r="T6236" s="1" t="s">
        <v>11261</v>
      </c>
    </row>
    <row r="6237" spans="1:20" hidden="1" x14ac:dyDescent="0.25">
      <c r="A6237" t="s">
        <v>20</v>
      </c>
      <c r="B6237" s="2" t="s">
        <v>21</v>
      </c>
      <c r="C6237" t="s">
        <v>16431</v>
      </c>
      <c r="D6237" t="s">
        <v>22</v>
      </c>
      <c r="E6237" t="s">
        <v>5</v>
      </c>
      <c r="F6237" s="1" t="s">
        <v>11261</v>
      </c>
      <c r="G6237" t="s">
        <v>907</v>
      </c>
      <c r="H6237">
        <v>2663212</v>
      </c>
      <c r="I6237">
        <v>2663766</v>
      </c>
      <c r="J6237" t="s">
        <v>37</v>
      </c>
      <c r="K6237" s="1" t="s">
        <v>11261</v>
      </c>
      <c r="L6237" s="1" t="s">
        <v>11261</v>
      </c>
      <c r="M6237" s="1" t="s">
        <v>11261</v>
      </c>
      <c r="N6237" s="1" t="s">
        <v>11261</v>
      </c>
      <c r="O6237" s="1" t="s">
        <v>11261</v>
      </c>
      <c r="P6237" s="1" t="s">
        <v>11261</v>
      </c>
      <c r="Q6237" t="s">
        <v>6512</v>
      </c>
      <c r="R6237">
        <v>555</v>
      </c>
      <c r="S6237" s="10" t="s">
        <v>11261</v>
      </c>
      <c r="T6237" s="1" t="s">
        <v>11261</v>
      </c>
    </row>
    <row r="6238" spans="1:20" hidden="1" x14ac:dyDescent="0.25">
      <c r="A6238" t="s">
        <v>24</v>
      </c>
      <c r="B6238" s="3" t="s">
        <v>11261</v>
      </c>
      <c r="C6238" t="s">
        <v>16432</v>
      </c>
      <c r="D6238" t="s">
        <v>22</v>
      </c>
      <c r="E6238" t="s">
        <v>5</v>
      </c>
      <c r="F6238" s="1" t="s">
        <v>11261</v>
      </c>
      <c r="G6238" t="s">
        <v>907</v>
      </c>
      <c r="H6238">
        <v>2663212</v>
      </c>
      <c r="I6238">
        <v>2663766</v>
      </c>
      <c r="J6238" t="s">
        <v>37</v>
      </c>
      <c r="K6238" t="s">
        <v>6513</v>
      </c>
      <c r="L6238" s="1" t="s">
        <v>11261</v>
      </c>
      <c r="M6238" s="1" t="s">
        <v>11261</v>
      </c>
      <c r="N6238" t="s">
        <v>27</v>
      </c>
      <c r="O6238" s="1" t="s">
        <v>11261</v>
      </c>
      <c r="P6238" s="1" t="s">
        <v>11261</v>
      </c>
      <c r="Q6238" t="s">
        <v>6512</v>
      </c>
      <c r="R6238">
        <v>555</v>
      </c>
      <c r="S6238" s="9">
        <v>184</v>
      </c>
      <c r="T6238" s="1" t="s">
        <v>11261</v>
      </c>
    </row>
    <row r="6239" spans="1:20" hidden="1" x14ac:dyDescent="0.25">
      <c r="A6239" t="s">
        <v>20</v>
      </c>
      <c r="B6239" s="2" t="s">
        <v>21</v>
      </c>
      <c r="C6239" t="s">
        <v>16622</v>
      </c>
      <c r="D6239" t="s">
        <v>22</v>
      </c>
      <c r="E6239" t="s">
        <v>5</v>
      </c>
      <c r="F6239" s="1" t="s">
        <v>11261</v>
      </c>
      <c r="G6239" t="s">
        <v>907</v>
      </c>
      <c r="H6239">
        <v>2771335</v>
      </c>
      <c r="I6239">
        <v>2771889</v>
      </c>
      <c r="J6239" t="s">
        <v>37</v>
      </c>
      <c r="K6239" s="1" t="s">
        <v>11261</v>
      </c>
      <c r="L6239" s="1" t="s">
        <v>11261</v>
      </c>
      <c r="M6239" s="1" t="s">
        <v>11261</v>
      </c>
      <c r="N6239" s="1" t="s">
        <v>11261</v>
      </c>
      <c r="O6239" s="1" t="s">
        <v>11261</v>
      </c>
      <c r="P6239" s="1" t="s">
        <v>11261</v>
      </c>
      <c r="Q6239" t="s">
        <v>6712</v>
      </c>
      <c r="R6239">
        <v>555</v>
      </c>
      <c r="S6239" s="10" t="s">
        <v>11261</v>
      </c>
      <c r="T6239" s="1" t="s">
        <v>11261</v>
      </c>
    </row>
    <row r="6240" spans="1:20" hidden="1" x14ac:dyDescent="0.25">
      <c r="A6240" t="s">
        <v>24</v>
      </c>
      <c r="B6240" s="3" t="s">
        <v>11261</v>
      </c>
      <c r="C6240" t="s">
        <v>16623</v>
      </c>
      <c r="D6240" t="s">
        <v>22</v>
      </c>
      <c r="E6240" t="s">
        <v>5</v>
      </c>
      <c r="F6240" s="1" t="s">
        <v>11261</v>
      </c>
      <c r="G6240" t="s">
        <v>907</v>
      </c>
      <c r="H6240">
        <v>2771335</v>
      </c>
      <c r="I6240">
        <v>2771889</v>
      </c>
      <c r="J6240" t="s">
        <v>37</v>
      </c>
      <c r="K6240" t="s">
        <v>6713</v>
      </c>
      <c r="L6240" s="1" t="s">
        <v>11261</v>
      </c>
      <c r="M6240" s="1" t="s">
        <v>11261</v>
      </c>
      <c r="N6240" t="s">
        <v>27</v>
      </c>
      <c r="O6240" s="1" t="s">
        <v>11261</v>
      </c>
      <c r="P6240" s="1" t="s">
        <v>11261</v>
      </c>
      <c r="Q6240" t="s">
        <v>6712</v>
      </c>
      <c r="R6240">
        <v>555</v>
      </c>
      <c r="S6240" s="9">
        <v>184</v>
      </c>
      <c r="T6240" s="1" t="s">
        <v>11261</v>
      </c>
    </row>
    <row r="6241" spans="1:20" hidden="1" x14ac:dyDescent="0.25">
      <c r="A6241" t="s">
        <v>20</v>
      </c>
      <c r="B6241" s="2" t="s">
        <v>21</v>
      </c>
      <c r="C6241" t="s">
        <v>19177</v>
      </c>
      <c r="D6241" t="s">
        <v>22</v>
      </c>
      <c r="E6241" t="s">
        <v>5</v>
      </c>
      <c r="F6241" s="1" t="s">
        <v>11261</v>
      </c>
      <c r="G6241" t="s">
        <v>907</v>
      </c>
      <c r="H6241">
        <v>4093344</v>
      </c>
      <c r="I6241">
        <v>4093898</v>
      </c>
      <c r="J6241" t="s">
        <v>37</v>
      </c>
      <c r="K6241" s="1" t="s">
        <v>11261</v>
      </c>
      <c r="L6241" s="1" t="s">
        <v>11261</v>
      </c>
      <c r="M6241" s="1" t="s">
        <v>11261</v>
      </c>
      <c r="N6241" s="1" t="s">
        <v>11261</v>
      </c>
      <c r="O6241" s="1" t="s">
        <v>11261</v>
      </c>
      <c r="P6241" s="1" t="s">
        <v>11261</v>
      </c>
      <c r="Q6241" t="s">
        <v>9506</v>
      </c>
      <c r="R6241">
        <v>555</v>
      </c>
      <c r="S6241" s="10" t="s">
        <v>11261</v>
      </c>
      <c r="T6241" s="1" t="s">
        <v>11261</v>
      </c>
    </row>
    <row r="6242" spans="1:20" hidden="1" x14ac:dyDescent="0.25">
      <c r="A6242" t="s">
        <v>24</v>
      </c>
      <c r="B6242" s="3" t="s">
        <v>11261</v>
      </c>
      <c r="C6242" t="s">
        <v>19178</v>
      </c>
      <c r="D6242" t="s">
        <v>22</v>
      </c>
      <c r="E6242" t="s">
        <v>5</v>
      </c>
      <c r="F6242" s="1" t="s">
        <v>11261</v>
      </c>
      <c r="G6242" t="s">
        <v>907</v>
      </c>
      <c r="H6242">
        <v>4093344</v>
      </c>
      <c r="I6242">
        <v>4093898</v>
      </c>
      <c r="J6242" t="s">
        <v>37</v>
      </c>
      <c r="K6242" t="s">
        <v>9507</v>
      </c>
      <c r="L6242" s="1" t="s">
        <v>11261</v>
      </c>
      <c r="M6242" s="1" t="s">
        <v>11261</v>
      </c>
      <c r="N6242" t="s">
        <v>782</v>
      </c>
      <c r="O6242" s="1" t="s">
        <v>11261</v>
      </c>
      <c r="P6242" s="1" t="s">
        <v>11261</v>
      </c>
      <c r="Q6242" t="s">
        <v>9506</v>
      </c>
      <c r="R6242">
        <v>555</v>
      </c>
      <c r="S6242" s="9">
        <v>184</v>
      </c>
      <c r="T6242" s="1" t="s">
        <v>11261</v>
      </c>
    </row>
    <row r="6243" spans="1:20" hidden="1" x14ac:dyDescent="0.25">
      <c r="A6243" t="s">
        <v>20</v>
      </c>
      <c r="B6243" s="2" t="s">
        <v>21</v>
      </c>
      <c r="C6243" t="s">
        <v>12352</v>
      </c>
      <c r="D6243" t="s">
        <v>22</v>
      </c>
      <c r="E6243" t="s">
        <v>5</v>
      </c>
      <c r="F6243" s="1" t="s">
        <v>11261</v>
      </c>
      <c r="G6243" t="s">
        <v>907</v>
      </c>
      <c r="H6243">
        <v>562270</v>
      </c>
      <c r="I6243">
        <v>562821</v>
      </c>
      <c r="J6243" t="s">
        <v>37</v>
      </c>
      <c r="K6243" s="1" t="s">
        <v>11261</v>
      </c>
      <c r="L6243" s="1" t="s">
        <v>11261</v>
      </c>
      <c r="M6243" s="1" t="s">
        <v>11261</v>
      </c>
      <c r="N6243" s="1" t="s">
        <v>11261</v>
      </c>
      <c r="O6243" s="1" t="s">
        <v>11261</v>
      </c>
      <c r="P6243" s="1" t="s">
        <v>11261</v>
      </c>
      <c r="Q6243" t="s">
        <v>2094</v>
      </c>
      <c r="R6243">
        <v>552</v>
      </c>
      <c r="S6243" s="10" t="s">
        <v>11261</v>
      </c>
      <c r="T6243" s="1" t="s">
        <v>11261</v>
      </c>
    </row>
    <row r="6244" spans="1:20" hidden="1" x14ac:dyDescent="0.25">
      <c r="A6244" t="s">
        <v>24</v>
      </c>
      <c r="B6244" s="3" t="s">
        <v>11261</v>
      </c>
      <c r="C6244" t="s">
        <v>13910</v>
      </c>
      <c r="D6244" t="s">
        <v>22</v>
      </c>
      <c r="E6244" t="s">
        <v>5</v>
      </c>
      <c r="F6244" s="1" t="s">
        <v>11261</v>
      </c>
      <c r="G6244" t="s">
        <v>907</v>
      </c>
      <c r="H6244">
        <v>1339881</v>
      </c>
      <c r="I6244">
        <v>1341368</v>
      </c>
      <c r="J6244" t="s">
        <v>23</v>
      </c>
      <c r="K6244" t="s">
        <v>3835</v>
      </c>
      <c r="L6244" s="1" t="s">
        <v>11261</v>
      </c>
      <c r="M6244" s="1" t="s">
        <v>11261</v>
      </c>
      <c r="N6244" t="s">
        <v>391</v>
      </c>
      <c r="O6244" s="1" t="s">
        <v>11261</v>
      </c>
      <c r="P6244" s="1" t="s">
        <v>11261</v>
      </c>
      <c r="Q6244" t="s">
        <v>3834</v>
      </c>
      <c r="R6244">
        <v>1488</v>
      </c>
      <c r="S6244" s="9">
        <v>495</v>
      </c>
      <c r="T6244" s="1" t="s">
        <v>11261</v>
      </c>
    </row>
    <row r="6245" spans="1:20" hidden="1" x14ac:dyDescent="0.25">
      <c r="A6245" t="s">
        <v>20</v>
      </c>
      <c r="B6245" s="2" t="s">
        <v>21</v>
      </c>
      <c r="C6245" t="s">
        <v>12527</v>
      </c>
      <c r="D6245" t="s">
        <v>22</v>
      </c>
      <c r="E6245" t="s">
        <v>5</v>
      </c>
      <c r="F6245" s="1" t="s">
        <v>11261</v>
      </c>
      <c r="G6245" t="s">
        <v>907</v>
      </c>
      <c r="H6245">
        <v>634660</v>
      </c>
      <c r="I6245">
        <v>635211</v>
      </c>
      <c r="J6245" t="s">
        <v>23</v>
      </c>
      <c r="K6245" s="1" t="s">
        <v>11261</v>
      </c>
      <c r="L6245" s="1" t="s">
        <v>11261</v>
      </c>
      <c r="M6245" s="1" t="s">
        <v>11261</v>
      </c>
      <c r="N6245" s="1" t="s">
        <v>11261</v>
      </c>
      <c r="O6245" s="1" t="s">
        <v>11261</v>
      </c>
      <c r="P6245" s="1" t="s">
        <v>11261</v>
      </c>
      <c r="Q6245" t="s">
        <v>2273</v>
      </c>
      <c r="R6245">
        <v>552</v>
      </c>
      <c r="S6245" s="10" t="s">
        <v>11261</v>
      </c>
      <c r="T6245" s="1" t="s">
        <v>11261</v>
      </c>
    </row>
    <row r="6246" spans="1:20" hidden="1" x14ac:dyDescent="0.25">
      <c r="A6246" t="s">
        <v>24</v>
      </c>
      <c r="B6246" s="3" t="s">
        <v>11261</v>
      </c>
      <c r="C6246" t="s">
        <v>12528</v>
      </c>
      <c r="D6246" t="s">
        <v>22</v>
      </c>
      <c r="E6246" t="s">
        <v>5</v>
      </c>
      <c r="F6246" s="1" t="s">
        <v>11261</v>
      </c>
      <c r="G6246" t="s">
        <v>907</v>
      </c>
      <c r="H6246">
        <v>634660</v>
      </c>
      <c r="I6246">
        <v>635211</v>
      </c>
      <c r="J6246" t="s">
        <v>23</v>
      </c>
      <c r="K6246" t="s">
        <v>2274</v>
      </c>
      <c r="L6246" s="1" t="s">
        <v>11261</v>
      </c>
      <c r="M6246" s="1" t="s">
        <v>11261</v>
      </c>
      <c r="N6246" t="s">
        <v>2275</v>
      </c>
      <c r="O6246" s="1" t="s">
        <v>11261</v>
      </c>
      <c r="P6246" s="1" t="s">
        <v>11261</v>
      </c>
      <c r="Q6246" t="s">
        <v>2273</v>
      </c>
      <c r="R6246">
        <v>552</v>
      </c>
      <c r="S6246" s="9">
        <v>183</v>
      </c>
      <c r="T6246" s="1" t="s">
        <v>11261</v>
      </c>
    </row>
    <row r="6247" spans="1:20" hidden="1" x14ac:dyDescent="0.25">
      <c r="A6247" t="s">
        <v>20</v>
      </c>
      <c r="B6247" s="2" t="s">
        <v>21</v>
      </c>
      <c r="C6247" t="s">
        <v>13321</v>
      </c>
      <c r="D6247" t="s">
        <v>22</v>
      </c>
      <c r="E6247" t="s">
        <v>5</v>
      </c>
      <c r="F6247" s="1" t="s">
        <v>11261</v>
      </c>
      <c r="G6247" t="s">
        <v>907</v>
      </c>
      <c r="H6247">
        <v>1050693</v>
      </c>
      <c r="I6247">
        <v>1051244</v>
      </c>
      <c r="J6247" t="s">
        <v>37</v>
      </c>
      <c r="K6247" s="1" t="s">
        <v>11261</v>
      </c>
      <c r="L6247" s="1" t="s">
        <v>11261</v>
      </c>
      <c r="M6247" s="1" t="s">
        <v>11261</v>
      </c>
      <c r="N6247" s="1" t="s">
        <v>11261</v>
      </c>
      <c r="O6247" t="s">
        <v>3190</v>
      </c>
      <c r="P6247" s="1" t="s">
        <v>11261</v>
      </c>
      <c r="Q6247" t="s">
        <v>3191</v>
      </c>
      <c r="R6247">
        <v>552</v>
      </c>
      <c r="S6247" s="10" t="s">
        <v>11261</v>
      </c>
      <c r="T6247" s="1" t="s">
        <v>11261</v>
      </c>
    </row>
    <row r="6248" spans="1:20" hidden="1" x14ac:dyDescent="0.25">
      <c r="A6248" t="s">
        <v>24</v>
      </c>
      <c r="B6248" s="3" t="s">
        <v>11261</v>
      </c>
      <c r="C6248" t="s">
        <v>15967</v>
      </c>
      <c r="D6248" t="s">
        <v>22</v>
      </c>
      <c r="E6248" t="s">
        <v>5</v>
      </c>
      <c r="F6248" s="1" t="s">
        <v>11261</v>
      </c>
      <c r="G6248" t="s">
        <v>907</v>
      </c>
      <c r="H6248">
        <v>2420010</v>
      </c>
      <c r="I6248">
        <v>2421497</v>
      </c>
      <c r="J6248" t="s">
        <v>23</v>
      </c>
      <c r="K6248" t="s">
        <v>6023</v>
      </c>
      <c r="L6248" s="1" t="s">
        <v>11261</v>
      </c>
      <c r="M6248" s="1" t="s">
        <v>11261</v>
      </c>
      <c r="N6248" t="s">
        <v>532</v>
      </c>
      <c r="O6248" s="1" t="s">
        <v>11261</v>
      </c>
      <c r="P6248" s="1" t="s">
        <v>11261</v>
      </c>
      <c r="Q6248" t="s">
        <v>6022</v>
      </c>
      <c r="R6248">
        <v>1488</v>
      </c>
      <c r="S6248" s="9">
        <v>495</v>
      </c>
      <c r="T6248" s="1" t="s">
        <v>11261</v>
      </c>
    </row>
    <row r="6249" spans="1:20" hidden="1" x14ac:dyDescent="0.25">
      <c r="A6249" t="s">
        <v>20</v>
      </c>
      <c r="B6249" s="2" t="s">
        <v>21</v>
      </c>
      <c r="C6249" t="s">
        <v>14410</v>
      </c>
      <c r="D6249" t="s">
        <v>22</v>
      </c>
      <c r="E6249" t="s">
        <v>5</v>
      </c>
      <c r="F6249" s="1" t="s">
        <v>11261</v>
      </c>
      <c r="G6249" t="s">
        <v>907</v>
      </c>
      <c r="H6249">
        <v>1572015</v>
      </c>
      <c r="I6249">
        <v>1572566</v>
      </c>
      <c r="J6249" t="s">
        <v>23</v>
      </c>
      <c r="K6249" s="1" t="s">
        <v>11261</v>
      </c>
      <c r="L6249" s="1" t="s">
        <v>11261</v>
      </c>
      <c r="M6249" s="1" t="s">
        <v>11261</v>
      </c>
      <c r="N6249" s="1" t="s">
        <v>11261</v>
      </c>
      <c r="O6249" s="1" t="s">
        <v>11261</v>
      </c>
      <c r="P6249" s="1" t="s">
        <v>11261</v>
      </c>
      <c r="Q6249" t="s">
        <v>4356</v>
      </c>
      <c r="R6249">
        <v>552</v>
      </c>
      <c r="S6249" s="10" t="s">
        <v>11261</v>
      </c>
      <c r="T6249" s="1" t="s">
        <v>11261</v>
      </c>
    </row>
    <row r="6250" spans="1:20" hidden="1" x14ac:dyDescent="0.25">
      <c r="A6250" t="s">
        <v>24</v>
      </c>
      <c r="B6250" s="3" t="s">
        <v>11261</v>
      </c>
      <c r="C6250" t="s">
        <v>14411</v>
      </c>
      <c r="D6250" t="s">
        <v>22</v>
      </c>
      <c r="E6250" t="s">
        <v>5</v>
      </c>
      <c r="F6250" s="1" t="s">
        <v>11261</v>
      </c>
      <c r="G6250" t="s">
        <v>907</v>
      </c>
      <c r="H6250">
        <v>1572015</v>
      </c>
      <c r="I6250">
        <v>1572566</v>
      </c>
      <c r="J6250" t="s">
        <v>23</v>
      </c>
      <c r="K6250" t="s">
        <v>4357</v>
      </c>
      <c r="L6250" s="1" t="s">
        <v>11261</v>
      </c>
      <c r="M6250" s="1" t="s">
        <v>11261</v>
      </c>
      <c r="N6250" t="s">
        <v>27</v>
      </c>
      <c r="O6250" s="1" t="s">
        <v>11261</v>
      </c>
      <c r="P6250" s="1" t="s">
        <v>11261</v>
      </c>
      <c r="Q6250" t="s">
        <v>4356</v>
      </c>
      <c r="R6250">
        <v>552</v>
      </c>
      <c r="S6250" s="9">
        <v>183</v>
      </c>
      <c r="T6250" s="1" t="s">
        <v>11261</v>
      </c>
    </row>
    <row r="6251" spans="1:20" hidden="1" x14ac:dyDescent="0.25">
      <c r="A6251" t="s">
        <v>20</v>
      </c>
      <c r="B6251" s="2" t="s">
        <v>21</v>
      </c>
      <c r="C6251" t="s">
        <v>15043</v>
      </c>
      <c r="D6251" t="s">
        <v>22</v>
      </c>
      <c r="E6251" t="s">
        <v>5</v>
      </c>
      <c r="F6251" s="1" t="s">
        <v>11261</v>
      </c>
      <c r="G6251" t="s">
        <v>907</v>
      </c>
      <c r="H6251">
        <v>1932259</v>
      </c>
      <c r="I6251">
        <v>1932810</v>
      </c>
      <c r="J6251" t="s">
        <v>23</v>
      </c>
      <c r="K6251" s="1" t="s">
        <v>11261</v>
      </c>
      <c r="L6251" s="1" t="s">
        <v>11261</v>
      </c>
      <c r="M6251" s="1" t="s">
        <v>11261</v>
      </c>
      <c r="N6251" s="1" t="s">
        <v>11261</v>
      </c>
      <c r="O6251" s="1" t="s">
        <v>11261</v>
      </c>
      <c r="P6251" s="1" t="s">
        <v>11261</v>
      </c>
      <c r="Q6251" t="s">
        <v>5026</v>
      </c>
      <c r="R6251">
        <v>552</v>
      </c>
      <c r="S6251" s="10" t="s">
        <v>11261</v>
      </c>
      <c r="T6251" s="1" t="s">
        <v>11261</v>
      </c>
    </row>
    <row r="6252" spans="1:20" hidden="1" x14ac:dyDescent="0.25">
      <c r="A6252" t="s">
        <v>24</v>
      </c>
      <c r="B6252" s="3" t="s">
        <v>11261</v>
      </c>
      <c r="C6252" t="s">
        <v>15044</v>
      </c>
      <c r="D6252" t="s">
        <v>22</v>
      </c>
      <c r="E6252" t="s">
        <v>5</v>
      </c>
      <c r="F6252" s="1" t="s">
        <v>11261</v>
      </c>
      <c r="G6252" t="s">
        <v>907</v>
      </c>
      <c r="H6252">
        <v>1932259</v>
      </c>
      <c r="I6252">
        <v>1932810</v>
      </c>
      <c r="J6252" t="s">
        <v>23</v>
      </c>
      <c r="K6252" t="s">
        <v>5027</v>
      </c>
      <c r="L6252" s="1" t="s">
        <v>11261</v>
      </c>
      <c r="M6252" s="1" t="s">
        <v>11261</v>
      </c>
      <c r="N6252" t="s">
        <v>27</v>
      </c>
      <c r="O6252" s="1" t="s">
        <v>11261</v>
      </c>
      <c r="P6252" s="1" t="s">
        <v>11261</v>
      </c>
      <c r="Q6252" t="s">
        <v>5026</v>
      </c>
      <c r="R6252">
        <v>552</v>
      </c>
      <c r="S6252" s="9">
        <v>183</v>
      </c>
      <c r="T6252" s="1" t="s">
        <v>11261</v>
      </c>
    </row>
    <row r="6253" spans="1:20" hidden="1" x14ac:dyDescent="0.25">
      <c r="A6253" t="s">
        <v>20</v>
      </c>
      <c r="B6253" s="2" t="s">
        <v>21</v>
      </c>
      <c r="C6253" t="s">
        <v>17276</v>
      </c>
      <c r="D6253" t="s">
        <v>22</v>
      </c>
      <c r="E6253" t="s">
        <v>5</v>
      </c>
      <c r="F6253" s="1" t="s">
        <v>11261</v>
      </c>
      <c r="G6253" t="s">
        <v>907</v>
      </c>
      <c r="H6253">
        <v>3123115</v>
      </c>
      <c r="I6253">
        <v>3123666</v>
      </c>
      <c r="J6253" t="s">
        <v>23</v>
      </c>
      <c r="K6253" s="1" t="s">
        <v>11261</v>
      </c>
      <c r="L6253" s="1" t="s">
        <v>11261</v>
      </c>
      <c r="M6253" s="1" t="s">
        <v>11261</v>
      </c>
      <c r="N6253" s="1" t="s">
        <v>11261</v>
      </c>
      <c r="O6253" s="1" t="s">
        <v>11261</v>
      </c>
      <c r="P6253" s="1" t="s">
        <v>11261</v>
      </c>
      <c r="Q6253" t="s">
        <v>7400</v>
      </c>
      <c r="R6253">
        <v>552</v>
      </c>
      <c r="S6253" s="10" t="s">
        <v>11261</v>
      </c>
      <c r="T6253" s="1" t="s">
        <v>11261</v>
      </c>
    </row>
    <row r="6254" spans="1:20" hidden="1" x14ac:dyDescent="0.25">
      <c r="A6254" t="s">
        <v>24</v>
      </c>
      <c r="B6254" s="3" t="s">
        <v>11261</v>
      </c>
      <c r="C6254" t="s">
        <v>17277</v>
      </c>
      <c r="D6254" t="s">
        <v>22</v>
      </c>
      <c r="E6254" t="s">
        <v>5</v>
      </c>
      <c r="F6254" s="1" t="s">
        <v>11261</v>
      </c>
      <c r="G6254" t="s">
        <v>907</v>
      </c>
      <c r="H6254">
        <v>3123115</v>
      </c>
      <c r="I6254">
        <v>3123666</v>
      </c>
      <c r="J6254" t="s">
        <v>23</v>
      </c>
      <c r="K6254" t="s">
        <v>7401</v>
      </c>
      <c r="L6254" s="1" t="s">
        <v>11261</v>
      </c>
      <c r="M6254" s="1" t="s">
        <v>11261</v>
      </c>
      <c r="N6254" t="s">
        <v>27</v>
      </c>
      <c r="O6254" s="1" t="s">
        <v>11261</v>
      </c>
      <c r="P6254" s="1" t="s">
        <v>11261</v>
      </c>
      <c r="Q6254" t="s">
        <v>7400</v>
      </c>
      <c r="R6254">
        <v>552</v>
      </c>
      <c r="S6254" s="9">
        <v>183</v>
      </c>
      <c r="T6254" s="1" t="s">
        <v>11261</v>
      </c>
    </row>
    <row r="6255" spans="1:20" hidden="1" x14ac:dyDescent="0.25">
      <c r="A6255" t="s">
        <v>20</v>
      </c>
      <c r="B6255" s="2" t="s">
        <v>21</v>
      </c>
      <c r="C6255" t="s">
        <v>17888</v>
      </c>
      <c r="D6255" t="s">
        <v>22</v>
      </c>
      <c r="E6255" t="s">
        <v>5</v>
      </c>
      <c r="F6255" s="1" t="s">
        <v>11261</v>
      </c>
      <c r="G6255" t="s">
        <v>907</v>
      </c>
      <c r="H6255">
        <v>3462793</v>
      </c>
      <c r="I6255">
        <v>3463344</v>
      </c>
      <c r="J6255" t="s">
        <v>37</v>
      </c>
      <c r="K6255" s="1" t="s">
        <v>11261</v>
      </c>
      <c r="L6255" s="1" t="s">
        <v>11261</v>
      </c>
      <c r="M6255" s="1" t="s">
        <v>11261</v>
      </c>
      <c r="N6255" s="1" t="s">
        <v>11261</v>
      </c>
      <c r="O6255" s="1" t="s">
        <v>11261</v>
      </c>
      <c r="P6255" s="1" t="s">
        <v>11261</v>
      </c>
      <c r="Q6255" t="s">
        <v>8056</v>
      </c>
      <c r="R6255">
        <v>552</v>
      </c>
      <c r="S6255" s="10" t="s">
        <v>11261</v>
      </c>
      <c r="T6255" s="1" t="s">
        <v>11261</v>
      </c>
    </row>
    <row r="6256" spans="1:20" hidden="1" x14ac:dyDescent="0.25">
      <c r="A6256" t="s">
        <v>24</v>
      </c>
      <c r="B6256" s="3" t="s">
        <v>11261</v>
      </c>
      <c r="C6256" t="s">
        <v>17889</v>
      </c>
      <c r="D6256" t="s">
        <v>22</v>
      </c>
      <c r="E6256" t="s">
        <v>5</v>
      </c>
      <c r="F6256" s="1" t="s">
        <v>11261</v>
      </c>
      <c r="G6256" t="s">
        <v>907</v>
      </c>
      <c r="H6256">
        <v>3462793</v>
      </c>
      <c r="I6256">
        <v>3463344</v>
      </c>
      <c r="J6256" t="s">
        <v>37</v>
      </c>
      <c r="K6256" t="s">
        <v>8057</v>
      </c>
      <c r="L6256" s="1" t="s">
        <v>11261</v>
      </c>
      <c r="M6256" s="1" t="s">
        <v>11261</v>
      </c>
      <c r="N6256" t="s">
        <v>27</v>
      </c>
      <c r="O6256" s="1" t="s">
        <v>11261</v>
      </c>
      <c r="P6256" s="1" t="s">
        <v>11261</v>
      </c>
      <c r="Q6256" t="s">
        <v>8056</v>
      </c>
      <c r="R6256">
        <v>552</v>
      </c>
      <c r="S6256" s="9">
        <v>183</v>
      </c>
      <c r="T6256" s="1" t="s">
        <v>11261</v>
      </c>
    </row>
    <row r="6257" spans="1:20" hidden="1" x14ac:dyDescent="0.25">
      <c r="A6257" t="s">
        <v>20</v>
      </c>
      <c r="B6257" s="2" t="s">
        <v>21</v>
      </c>
      <c r="C6257" t="s">
        <v>18597</v>
      </c>
      <c r="D6257" t="s">
        <v>22</v>
      </c>
      <c r="E6257" t="s">
        <v>5</v>
      </c>
      <c r="F6257" s="1" t="s">
        <v>11261</v>
      </c>
      <c r="G6257" t="s">
        <v>907</v>
      </c>
      <c r="H6257">
        <v>3823586</v>
      </c>
      <c r="I6257">
        <v>3824137</v>
      </c>
      <c r="J6257" t="s">
        <v>37</v>
      </c>
      <c r="K6257" s="1" t="s">
        <v>11261</v>
      </c>
      <c r="L6257" s="1" t="s">
        <v>11261</v>
      </c>
      <c r="M6257" s="1" t="s">
        <v>11261</v>
      </c>
      <c r="N6257" s="1" t="s">
        <v>11261</v>
      </c>
      <c r="O6257" s="1" t="s">
        <v>11261</v>
      </c>
      <c r="P6257" s="1" t="s">
        <v>11261</v>
      </c>
      <c r="Q6257" t="s">
        <v>8860</v>
      </c>
      <c r="R6257">
        <v>552</v>
      </c>
      <c r="S6257" s="10" t="s">
        <v>11261</v>
      </c>
      <c r="T6257" s="1" t="s">
        <v>11261</v>
      </c>
    </row>
    <row r="6258" spans="1:20" hidden="1" x14ac:dyDescent="0.25">
      <c r="A6258" t="s">
        <v>24</v>
      </c>
      <c r="B6258" s="3" t="s">
        <v>11261</v>
      </c>
      <c r="C6258" t="s">
        <v>16573</v>
      </c>
      <c r="D6258" t="s">
        <v>22</v>
      </c>
      <c r="E6258" t="s">
        <v>5</v>
      </c>
      <c r="F6258" s="1" t="s">
        <v>11261</v>
      </c>
      <c r="G6258" t="s">
        <v>907</v>
      </c>
      <c r="H6258">
        <v>2737142</v>
      </c>
      <c r="I6258">
        <v>2738629</v>
      </c>
      <c r="J6258" t="s">
        <v>37</v>
      </c>
      <c r="K6258" t="s">
        <v>6662</v>
      </c>
      <c r="L6258" s="1" t="s">
        <v>11261</v>
      </c>
      <c r="M6258" s="1" t="s">
        <v>11261</v>
      </c>
      <c r="N6258" t="s">
        <v>579</v>
      </c>
      <c r="O6258" s="1" t="s">
        <v>11261</v>
      </c>
      <c r="P6258" s="1" t="s">
        <v>11261</v>
      </c>
      <c r="Q6258" t="s">
        <v>6661</v>
      </c>
      <c r="R6258">
        <v>1488</v>
      </c>
      <c r="S6258" s="9">
        <v>495</v>
      </c>
      <c r="T6258" s="1" t="s">
        <v>11261</v>
      </c>
    </row>
    <row r="6259" spans="1:20" hidden="1" x14ac:dyDescent="0.25">
      <c r="A6259" t="s">
        <v>20</v>
      </c>
      <c r="B6259" s="2" t="s">
        <v>21</v>
      </c>
      <c r="C6259" t="s">
        <v>18802</v>
      </c>
      <c r="D6259" t="s">
        <v>22</v>
      </c>
      <c r="E6259" t="s">
        <v>5</v>
      </c>
      <c r="F6259" s="1" t="s">
        <v>11261</v>
      </c>
      <c r="G6259" t="s">
        <v>907</v>
      </c>
      <c r="H6259">
        <v>3914505</v>
      </c>
      <c r="I6259">
        <v>3915056</v>
      </c>
      <c r="J6259" t="s">
        <v>37</v>
      </c>
      <c r="K6259" s="1" t="s">
        <v>11261</v>
      </c>
      <c r="L6259" s="1" t="s">
        <v>11261</v>
      </c>
      <c r="M6259" s="1" t="s">
        <v>11261</v>
      </c>
      <c r="N6259" s="1" t="s">
        <v>11261</v>
      </c>
      <c r="O6259" s="1" t="s">
        <v>11261</v>
      </c>
      <c r="P6259" s="1" t="s">
        <v>11261</v>
      </c>
      <c r="Q6259" t="s">
        <v>9095</v>
      </c>
      <c r="R6259">
        <v>552</v>
      </c>
      <c r="S6259" s="10" t="s">
        <v>11261</v>
      </c>
      <c r="T6259" s="1" t="s">
        <v>11261</v>
      </c>
    </row>
    <row r="6260" spans="1:20" hidden="1" x14ac:dyDescent="0.25">
      <c r="A6260" t="s">
        <v>24</v>
      </c>
      <c r="B6260" s="3" t="s">
        <v>11261</v>
      </c>
      <c r="C6260" t="s">
        <v>11468</v>
      </c>
      <c r="D6260" t="s">
        <v>22</v>
      </c>
      <c r="E6260" t="s">
        <v>5</v>
      </c>
      <c r="F6260" s="1" t="s">
        <v>11261</v>
      </c>
      <c r="G6260" t="s">
        <v>907</v>
      </c>
      <c r="H6260">
        <v>94265</v>
      </c>
      <c r="I6260">
        <v>95755</v>
      </c>
      <c r="J6260" t="s">
        <v>23</v>
      </c>
      <c r="K6260" t="s">
        <v>1130</v>
      </c>
      <c r="L6260" s="1" t="s">
        <v>11261</v>
      </c>
      <c r="M6260" s="1" t="s">
        <v>11261</v>
      </c>
      <c r="N6260" t="s">
        <v>1131</v>
      </c>
      <c r="O6260" s="1" t="s">
        <v>11261</v>
      </c>
      <c r="P6260" s="1" t="s">
        <v>11261</v>
      </c>
      <c r="Q6260" t="s">
        <v>1129</v>
      </c>
      <c r="R6260">
        <v>1491</v>
      </c>
      <c r="S6260" s="9">
        <v>496</v>
      </c>
      <c r="T6260" s="1" t="s">
        <v>11261</v>
      </c>
    </row>
    <row r="6261" spans="1:20" hidden="1" x14ac:dyDescent="0.25">
      <c r="A6261" t="s">
        <v>20</v>
      </c>
      <c r="B6261" s="2" t="s">
        <v>21</v>
      </c>
      <c r="C6261" t="s">
        <v>19318</v>
      </c>
      <c r="D6261" t="s">
        <v>22</v>
      </c>
      <c r="E6261" t="s">
        <v>5</v>
      </c>
      <c r="F6261" s="1" t="s">
        <v>11261</v>
      </c>
      <c r="G6261" t="s">
        <v>907</v>
      </c>
      <c r="H6261">
        <v>4162146</v>
      </c>
      <c r="I6261">
        <v>4162697</v>
      </c>
      <c r="J6261" t="s">
        <v>37</v>
      </c>
      <c r="K6261" s="1" t="s">
        <v>11261</v>
      </c>
      <c r="L6261" s="1" t="s">
        <v>11261</v>
      </c>
      <c r="M6261" s="1" t="s">
        <v>11261</v>
      </c>
      <c r="N6261" s="1" t="s">
        <v>11261</v>
      </c>
      <c r="O6261" s="1" t="s">
        <v>11261</v>
      </c>
      <c r="P6261" s="1" t="s">
        <v>11261</v>
      </c>
      <c r="Q6261" t="s">
        <v>9670</v>
      </c>
      <c r="R6261">
        <v>552</v>
      </c>
      <c r="S6261" s="10" t="s">
        <v>11261</v>
      </c>
      <c r="T6261" s="1" t="s">
        <v>11261</v>
      </c>
    </row>
    <row r="6262" spans="1:20" hidden="1" x14ac:dyDescent="0.25">
      <c r="A6262" t="s">
        <v>24</v>
      </c>
      <c r="B6262" s="3" t="s">
        <v>11261</v>
      </c>
      <c r="C6262" t="s">
        <v>19319</v>
      </c>
      <c r="D6262" t="s">
        <v>22</v>
      </c>
      <c r="E6262" t="s">
        <v>5</v>
      </c>
      <c r="F6262" s="1" t="s">
        <v>11261</v>
      </c>
      <c r="G6262" t="s">
        <v>907</v>
      </c>
      <c r="H6262">
        <v>4162146</v>
      </c>
      <c r="I6262">
        <v>4162697</v>
      </c>
      <c r="J6262" t="s">
        <v>37</v>
      </c>
      <c r="K6262" t="s">
        <v>9671</v>
      </c>
      <c r="L6262" s="1" t="s">
        <v>11261</v>
      </c>
      <c r="M6262" s="1" t="s">
        <v>11261</v>
      </c>
      <c r="N6262" t="s">
        <v>27</v>
      </c>
      <c r="O6262" s="1" t="s">
        <v>11261</v>
      </c>
      <c r="P6262" s="1" t="s">
        <v>11261</v>
      </c>
      <c r="Q6262" t="s">
        <v>9670</v>
      </c>
      <c r="R6262">
        <v>552</v>
      </c>
      <c r="S6262" s="9">
        <v>183</v>
      </c>
      <c r="T6262" s="1" t="s">
        <v>11261</v>
      </c>
    </row>
    <row r="6263" spans="1:20" hidden="1" x14ac:dyDescent="0.25">
      <c r="A6263" t="s">
        <v>20</v>
      </c>
      <c r="B6263" s="2" t="s">
        <v>21</v>
      </c>
      <c r="C6263" t="s">
        <v>15287</v>
      </c>
      <c r="D6263" t="s">
        <v>22</v>
      </c>
      <c r="E6263" t="s">
        <v>5</v>
      </c>
      <c r="F6263" s="1" t="s">
        <v>11261</v>
      </c>
      <c r="G6263" t="s">
        <v>907</v>
      </c>
      <c r="H6263">
        <v>2063257</v>
      </c>
      <c r="I6263">
        <v>2063805</v>
      </c>
      <c r="J6263" t="s">
        <v>23</v>
      </c>
      <c r="K6263" s="1" t="s">
        <v>11261</v>
      </c>
      <c r="L6263" s="1" t="s">
        <v>11261</v>
      </c>
      <c r="M6263" s="1" t="s">
        <v>11261</v>
      </c>
      <c r="N6263" s="1" t="s">
        <v>11261</v>
      </c>
      <c r="O6263" s="1" t="s">
        <v>11261</v>
      </c>
      <c r="P6263" s="1" t="s">
        <v>11261</v>
      </c>
      <c r="Q6263" t="s">
        <v>5289</v>
      </c>
      <c r="R6263">
        <v>549</v>
      </c>
      <c r="S6263" s="10" t="s">
        <v>11261</v>
      </c>
      <c r="T6263" s="1" t="s">
        <v>11261</v>
      </c>
    </row>
    <row r="6264" spans="1:20" hidden="1" x14ac:dyDescent="0.25">
      <c r="A6264" t="s">
        <v>24</v>
      </c>
      <c r="B6264" s="3" t="s">
        <v>11261</v>
      </c>
      <c r="C6264" t="s">
        <v>15288</v>
      </c>
      <c r="D6264" t="s">
        <v>22</v>
      </c>
      <c r="E6264" t="s">
        <v>5</v>
      </c>
      <c r="F6264" s="1" t="s">
        <v>11261</v>
      </c>
      <c r="G6264" t="s">
        <v>907</v>
      </c>
      <c r="H6264">
        <v>2063257</v>
      </c>
      <c r="I6264">
        <v>2063805</v>
      </c>
      <c r="J6264" t="s">
        <v>23</v>
      </c>
      <c r="K6264" t="s">
        <v>5290</v>
      </c>
      <c r="L6264" s="1" t="s">
        <v>11261</v>
      </c>
      <c r="M6264" s="1" t="s">
        <v>11261</v>
      </c>
      <c r="N6264" t="s">
        <v>444</v>
      </c>
      <c r="O6264" s="1" t="s">
        <v>11261</v>
      </c>
      <c r="P6264" s="1" t="s">
        <v>11261</v>
      </c>
      <c r="Q6264" t="s">
        <v>5289</v>
      </c>
      <c r="R6264">
        <v>549</v>
      </c>
      <c r="S6264" s="9">
        <v>182</v>
      </c>
      <c r="T6264" s="1" t="s">
        <v>11261</v>
      </c>
    </row>
    <row r="6265" spans="1:20" hidden="1" x14ac:dyDescent="0.25">
      <c r="A6265" t="s">
        <v>20</v>
      </c>
      <c r="B6265" s="2" t="s">
        <v>21</v>
      </c>
      <c r="C6265" t="s">
        <v>15407</v>
      </c>
      <c r="D6265" t="s">
        <v>22</v>
      </c>
      <c r="E6265" t="s">
        <v>5</v>
      </c>
      <c r="F6265" s="1" t="s">
        <v>11261</v>
      </c>
      <c r="G6265" t="s">
        <v>907</v>
      </c>
      <c r="H6265">
        <v>2130331</v>
      </c>
      <c r="I6265">
        <v>2130879</v>
      </c>
      <c r="J6265" t="s">
        <v>23</v>
      </c>
      <c r="K6265" s="1" t="s">
        <v>11261</v>
      </c>
      <c r="L6265" s="1" t="s">
        <v>11261</v>
      </c>
      <c r="M6265" s="1" t="s">
        <v>11261</v>
      </c>
      <c r="N6265" s="1" t="s">
        <v>11261</v>
      </c>
      <c r="O6265" s="1" t="s">
        <v>11261</v>
      </c>
      <c r="P6265" s="1" t="s">
        <v>11261</v>
      </c>
      <c r="Q6265" t="s">
        <v>5420</v>
      </c>
      <c r="R6265">
        <v>549</v>
      </c>
      <c r="S6265" s="10" t="s">
        <v>11261</v>
      </c>
      <c r="T6265" s="1" t="s">
        <v>11261</v>
      </c>
    </row>
    <row r="6266" spans="1:20" hidden="1" x14ac:dyDescent="0.25">
      <c r="A6266" t="s">
        <v>24</v>
      </c>
      <c r="B6266" s="3" t="s">
        <v>11261</v>
      </c>
      <c r="C6266" t="s">
        <v>12044</v>
      </c>
      <c r="D6266" t="s">
        <v>22</v>
      </c>
      <c r="E6266" t="s">
        <v>5</v>
      </c>
      <c r="F6266" s="1" t="s">
        <v>11261</v>
      </c>
      <c r="G6266" t="s">
        <v>907</v>
      </c>
      <c r="H6266">
        <v>388544</v>
      </c>
      <c r="I6266">
        <v>390034</v>
      </c>
      <c r="J6266" t="s">
        <v>37</v>
      </c>
      <c r="K6266" t="s">
        <v>1756</v>
      </c>
      <c r="L6266" s="1" t="s">
        <v>11261</v>
      </c>
      <c r="M6266" s="1" t="s">
        <v>11261</v>
      </c>
      <c r="N6266" t="s">
        <v>1757</v>
      </c>
      <c r="O6266" s="1" t="s">
        <v>11261</v>
      </c>
      <c r="P6266" s="1" t="s">
        <v>11261</v>
      </c>
      <c r="Q6266" t="s">
        <v>1755</v>
      </c>
      <c r="R6266">
        <v>1491</v>
      </c>
      <c r="S6266" s="9">
        <v>496</v>
      </c>
      <c r="T6266" s="1" t="s">
        <v>11261</v>
      </c>
    </row>
    <row r="6267" spans="1:20" hidden="1" x14ac:dyDescent="0.25">
      <c r="A6267" t="s">
        <v>20</v>
      </c>
      <c r="B6267" s="2" t="s">
        <v>21</v>
      </c>
      <c r="C6267" t="s">
        <v>16331</v>
      </c>
      <c r="D6267" t="s">
        <v>22</v>
      </c>
      <c r="E6267" t="s">
        <v>5</v>
      </c>
      <c r="F6267" s="1" t="s">
        <v>11261</v>
      </c>
      <c r="G6267" t="s">
        <v>907</v>
      </c>
      <c r="H6267">
        <v>2607496</v>
      </c>
      <c r="I6267">
        <v>2608044</v>
      </c>
      <c r="J6267" t="s">
        <v>37</v>
      </c>
      <c r="K6267" s="1" t="s">
        <v>11261</v>
      </c>
      <c r="L6267" s="1" t="s">
        <v>11261</v>
      </c>
      <c r="M6267" s="1" t="s">
        <v>11261</v>
      </c>
      <c r="N6267" s="1" t="s">
        <v>11261</v>
      </c>
      <c r="O6267" s="1" t="s">
        <v>11261</v>
      </c>
      <c r="P6267" s="1" t="s">
        <v>11261</v>
      </c>
      <c r="Q6267" t="s">
        <v>6406</v>
      </c>
      <c r="R6267">
        <v>549</v>
      </c>
      <c r="S6267" s="10" t="s">
        <v>11261</v>
      </c>
      <c r="T6267" s="1" t="s">
        <v>11261</v>
      </c>
    </row>
    <row r="6268" spans="1:20" hidden="1" x14ac:dyDescent="0.25">
      <c r="A6268" t="s">
        <v>24</v>
      </c>
      <c r="B6268" s="3" t="s">
        <v>11261</v>
      </c>
      <c r="C6268" t="s">
        <v>12219</v>
      </c>
      <c r="D6268" t="s">
        <v>22</v>
      </c>
      <c r="E6268" t="s">
        <v>5</v>
      </c>
      <c r="F6268" s="1" t="s">
        <v>11261</v>
      </c>
      <c r="G6268" t="s">
        <v>907</v>
      </c>
      <c r="H6268">
        <v>490287</v>
      </c>
      <c r="I6268">
        <v>491777</v>
      </c>
      <c r="J6268" t="s">
        <v>23</v>
      </c>
      <c r="K6268" t="s">
        <v>1942</v>
      </c>
      <c r="L6268" s="1" t="s">
        <v>11261</v>
      </c>
      <c r="M6268" s="1" t="s">
        <v>11261</v>
      </c>
      <c r="N6268" t="s">
        <v>532</v>
      </c>
      <c r="O6268" s="1" t="s">
        <v>11261</v>
      </c>
      <c r="P6268" s="1" t="s">
        <v>11261</v>
      </c>
      <c r="Q6268" t="s">
        <v>1941</v>
      </c>
      <c r="R6268">
        <v>1491</v>
      </c>
      <c r="S6268" s="9">
        <v>496</v>
      </c>
      <c r="T6268" s="1" t="s">
        <v>11261</v>
      </c>
    </row>
    <row r="6269" spans="1:20" hidden="1" x14ac:dyDescent="0.25">
      <c r="A6269" t="s">
        <v>20</v>
      </c>
      <c r="B6269" s="2" t="s">
        <v>21</v>
      </c>
      <c r="C6269" t="s">
        <v>16638</v>
      </c>
      <c r="D6269" t="s">
        <v>22</v>
      </c>
      <c r="E6269" t="s">
        <v>5</v>
      </c>
      <c r="F6269" s="1" t="s">
        <v>11261</v>
      </c>
      <c r="G6269" t="s">
        <v>907</v>
      </c>
      <c r="H6269">
        <v>2778596</v>
      </c>
      <c r="I6269">
        <v>2779144</v>
      </c>
      <c r="J6269" t="s">
        <v>23</v>
      </c>
      <c r="K6269" s="1" t="s">
        <v>11261</v>
      </c>
      <c r="L6269" s="1" t="s">
        <v>11261</v>
      </c>
      <c r="M6269" s="1" t="s">
        <v>11261</v>
      </c>
      <c r="N6269" s="1" t="s">
        <v>11261</v>
      </c>
      <c r="O6269" s="1" t="s">
        <v>11261</v>
      </c>
      <c r="P6269" s="1" t="s">
        <v>11261</v>
      </c>
      <c r="Q6269" t="s">
        <v>6728</v>
      </c>
      <c r="R6269">
        <v>549</v>
      </c>
      <c r="S6269" s="10" t="s">
        <v>11261</v>
      </c>
      <c r="T6269" s="1" t="s">
        <v>11261</v>
      </c>
    </row>
    <row r="6270" spans="1:20" hidden="1" x14ac:dyDescent="0.25">
      <c r="A6270" t="s">
        <v>24</v>
      </c>
      <c r="B6270" s="3" t="s">
        <v>11261</v>
      </c>
      <c r="C6270" t="s">
        <v>16639</v>
      </c>
      <c r="D6270" t="s">
        <v>22</v>
      </c>
      <c r="E6270" t="s">
        <v>5</v>
      </c>
      <c r="F6270" s="1" t="s">
        <v>11261</v>
      </c>
      <c r="G6270" t="s">
        <v>907</v>
      </c>
      <c r="H6270">
        <v>2778596</v>
      </c>
      <c r="I6270">
        <v>2779144</v>
      </c>
      <c r="J6270" t="s">
        <v>23</v>
      </c>
      <c r="K6270" t="s">
        <v>6729</v>
      </c>
      <c r="L6270" s="1" t="s">
        <v>11261</v>
      </c>
      <c r="M6270" s="1" t="s">
        <v>11261</v>
      </c>
      <c r="N6270" t="s">
        <v>27</v>
      </c>
      <c r="O6270" s="1" t="s">
        <v>11261</v>
      </c>
      <c r="P6270" s="1" t="s">
        <v>11261</v>
      </c>
      <c r="Q6270" t="s">
        <v>6728</v>
      </c>
      <c r="R6270">
        <v>549</v>
      </c>
      <c r="S6270" s="9">
        <v>182</v>
      </c>
      <c r="T6270" s="1" t="s">
        <v>11261</v>
      </c>
    </row>
    <row r="6271" spans="1:20" hidden="1" x14ac:dyDescent="0.25">
      <c r="A6271" t="s">
        <v>20</v>
      </c>
      <c r="B6271" s="2" t="s">
        <v>21</v>
      </c>
      <c r="C6271" t="s">
        <v>16662</v>
      </c>
      <c r="D6271" t="s">
        <v>22</v>
      </c>
      <c r="E6271" t="s">
        <v>5</v>
      </c>
      <c r="F6271" s="1" t="s">
        <v>11261</v>
      </c>
      <c r="G6271" t="s">
        <v>907</v>
      </c>
      <c r="H6271">
        <v>2791234</v>
      </c>
      <c r="I6271">
        <v>2791782</v>
      </c>
      <c r="J6271" t="s">
        <v>23</v>
      </c>
      <c r="K6271" s="1" t="s">
        <v>11261</v>
      </c>
      <c r="L6271" s="1" t="s">
        <v>11261</v>
      </c>
      <c r="M6271" s="1" t="s">
        <v>11261</v>
      </c>
      <c r="N6271" s="1" t="s">
        <v>11261</v>
      </c>
      <c r="O6271" s="1" t="s">
        <v>11261</v>
      </c>
      <c r="P6271" s="1" t="s">
        <v>11261</v>
      </c>
      <c r="Q6271" t="s">
        <v>6754</v>
      </c>
      <c r="R6271">
        <v>549</v>
      </c>
      <c r="S6271" s="10" t="s">
        <v>11261</v>
      </c>
      <c r="T6271" s="1" t="s">
        <v>11261</v>
      </c>
    </row>
    <row r="6272" spans="1:20" hidden="1" x14ac:dyDescent="0.25">
      <c r="A6272" t="s">
        <v>24</v>
      </c>
      <c r="B6272" s="3" t="s">
        <v>11261</v>
      </c>
      <c r="C6272" t="s">
        <v>16663</v>
      </c>
      <c r="D6272" t="s">
        <v>22</v>
      </c>
      <c r="E6272" t="s">
        <v>5</v>
      </c>
      <c r="F6272" s="1" t="s">
        <v>11261</v>
      </c>
      <c r="G6272" t="s">
        <v>907</v>
      </c>
      <c r="H6272">
        <v>2791234</v>
      </c>
      <c r="I6272">
        <v>2791782</v>
      </c>
      <c r="J6272" t="s">
        <v>23</v>
      </c>
      <c r="K6272" t="s">
        <v>6755</v>
      </c>
      <c r="L6272" s="1" t="s">
        <v>11261</v>
      </c>
      <c r="M6272" s="1" t="s">
        <v>11261</v>
      </c>
      <c r="N6272" t="s">
        <v>444</v>
      </c>
      <c r="O6272" s="1" t="s">
        <v>11261</v>
      </c>
      <c r="P6272" s="1" t="s">
        <v>11261</v>
      </c>
      <c r="Q6272" t="s">
        <v>6754</v>
      </c>
      <c r="R6272">
        <v>549</v>
      </c>
      <c r="S6272" s="9">
        <v>182</v>
      </c>
      <c r="T6272" s="1" t="s">
        <v>11261</v>
      </c>
    </row>
    <row r="6273" spans="1:20" hidden="1" x14ac:dyDescent="0.25">
      <c r="A6273" t="s">
        <v>20</v>
      </c>
      <c r="B6273" s="2" t="s">
        <v>21</v>
      </c>
      <c r="C6273" t="s">
        <v>18622</v>
      </c>
      <c r="D6273" t="s">
        <v>22</v>
      </c>
      <c r="E6273" t="s">
        <v>5</v>
      </c>
      <c r="F6273" s="1" t="s">
        <v>11261</v>
      </c>
      <c r="G6273" t="s">
        <v>907</v>
      </c>
      <c r="H6273">
        <v>3830349</v>
      </c>
      <c r="I6273">
        <v>3830897</v>
      </c>
      <c r="J6273" t="s">
        <v>37</v>
      </c>
      <c r="K6273" s="1" t="s">
        <v>11261</v>
      </c>
      <c r="L6273" s="1" t="s">
        <v>11261</v>
      </c>
      <c r="M6273" s="1" t="s">
        <v>11261</v>
      </c>
      <c r="N6273" s="1" t="s">
        <v>11261</v>
      </c>
      <c r="O6273" s="1" t="s">
        <v>11261</v>
      </c>
      <c r="P6273" s="1" t="s">
        <v>11261</v>
      </c>
      <c r="Q6273" t="s">
        <v>8887</v>
      </c>
      <c r="R6273">
        <v>549</v>
      </c>
      <c r="S6273" s="10" t="s">
        <v>11261</v>
      </c>
      <c r="T6273" s="1" t="s">
        <v>11261</v>
      </c>
    </row>
    <row r="6274" spans="1:20" hidden="1" x14ac:dyDescent="0.25">
      <c r="A6274" t="s">
        <v>24</v>
      </c>
      <c r="B6274" s="3" t="s">
        <v>11261</v>
      </c>
      <c r="C6274" t="s">
        <v>18623</v>
      </c>
      <c r="D6274" t="s">
        <v>22</v>
      </c>
      <c r="E6274" t="s">
        <v>5</v>
      </c>
      <c r="F6274" s="1" t="s">
        <v>11261</v>
      </c>
      <c r="G6274" t="s">
        <v>907</v>
      </c>
      <c r="H6274">
        <v>3830349</v>
      </c>
      <c r="I6274">
        <v>3830897</v>
      </c>
      <c r="J6274" t="s">
        <v>37</v>
      </c>
      <c r="K6274" t="s">
        <v>8888</v>
      </c>
      <c r="L6274" s="1" t="s">
        <v>11261</v>
      </c>
      <c r="M6274" s="1" t="s">
        <v>11261</v>
      </c>
      <c r="N6274" t="s">
        <v>27</v>
      </c>
      <c r="O6274" s="1" t="s">
        <v>11261</v>
      </c>
      <c r="P6274" s="1" t="s">
        <v>11261</v>
      </c>
      <c r="Q6274" t="s">
        <v>8887</v>
      </c>
      <c r="R6274">
        <v>549</v>
      </c>
      <c r="S6274" s="9">
        <v>182</v>
      </c>
      <c r="T6274" s="1" t="s">
        <v>11261</v>
      </c>
    </row>
    <row r="6275" spans="1:20" hidden="1" x14ac:dyDescent="0.25">
      <c r="A6275" t="s">
        <v>20</v>
      </c>
      <c r="B6275" s="2" t="s">
        <v>21</v>
      </c>
      <c r="C6275" t="s">
        <v>13576</v>
      </c>
      <c r="D6275" t="s">
        <v>22</v>
      </c>
      <c r="E6275" t="s">
        <v>5</v>
      </c>
      <c r="F6275" s="1" t="s">
        <v>11261</v>
      </c>
      <c r="G6275" t="s">
        <v>907</v>
      </c>
      <c r="H6275">
        <v>1182793</v>
      </c>
      <c r="I6275">
        <v>1183338</v>
      </c>
      <c r="J6275" t="s">
        <v>23</v>
      </c>
      <c r="K6275" s="1" t="s">
        <v>11261</v>
      </c>
      <c r="L6275" s="1" t="s">
        <v>11261</v>
      </c>
      <c r="M6275" s="1" t="s">
        <v>11261</v>
      </c>
      <c r="N6275" s="1" t="s">
        <v>11261</v>
      </c>
      <c r="O6275" s="1" t="s">
        <v>11261</v>
      </c>
      <c r="P6275" s="1" t="s">
        <v>11261</v>
      </c>
      <c r="Q6275" t="s">
        <v>3476</v>
      </c>
      <c r="R6275">
        <v>546</v>
      </c>
      <c r="S6275" s="10" t="s">
        <v>11261</v>
      </c>
      <c r="T6275" s="1" t="s">
        <v>11261</v>
      </c>
    </row>
    <row r="6276" spans="1:20" hidden="1" x14ac:dyDescent="0.25">
      <c r="A6276" t="s">
        <v>24</v>
      </c>
      <c r="B6276" s="3" t="s">
        <v>11261</v>
      </c>
      <c r="C6276" t="s">
        <v>13577</v>
      </c>
      <c r="D6276" t="s">
        <v>22</v>
      </c>
      <c r="E6276" t="s">
        <v>5</v>
      </c>
      <c r="F6276" s="1" t="s">
        <v>11261</v>
      </c>
      <c r="G6276" t="s">
        <v>907</v>
      </c>
      <c r="H6276">
        <v>1182793</v>
      </c>
      <c r="I6276">
        <v>1183338</v>
      </c>
      <c r="J6276" t="s">
        <v>23</v>
      </c>
      <c r="K6276" t="s">
        <v>3477</v>
      </c>
      <c r="L6276" s="1" t="s">
        <v>11261</v>
      </c>
      <c r="M6276" s="1" t="s">
        <v>11261</v>
      </c>
      <c r="N6276" t="s">
        <v>27</v>
      </c>
      <c r="O6276" s="1" t="s">
        <v>11261</v>
      </c>
      <c r="P6276" s="1" t="s">
        <v>11261</v>
      </c>
      <c r="Q6276" t="s">
        <v>3476</v>
      </c>
      <c r="R6276">
        <v>546</v>
      </c>
      <c r="S6276" s="9">
        <v>181</v>
      </c>
      <c r="T6276" s="1" t="s">
        <v>11261</v>
      </c>
    </row>
    <row r="6277" spans="1:20" hidden="1" x14ac:dyDescent="0.25">
      <c r="A6277" t="s">
        <v>20</v>
      </c>
      <c r="B6277" s="2" t="s">
        <v>21</v>
      </c>
      <c r="C6277" t="s">
        <v>14907</v>
      </c>
      <c r="D6277" t="s">
        <v>22</v>
      </c>
      <c r="E6277" t="s">
        <v>5</v>
      </c>
      <c r="F6277" s="1" t="s">
        <v>11261</v>
      </c>
      <c r="G6277" t="s">
        <v>907</v>
      </c>
      <c r="H6277">
        <v>1855929</v>
      </c>
      <c r="I6277">
        <v>1856474</v>
      </c>
      <c r="J6277" t="s">
        <v>23</v>
      </c>
      <c r="K6277" s="1" t="s">
        <v>11261</v>
      </c>
      <c r="L6277" s="1" t="s">
        <v>11261</v>
      </c>
      <c r="M6277" s="1" t="s">
        <v>11261</v>
      </c>
      <c r="N6277" s="1" t="s">
        <v>11261</v>
      </c>
      <c r="O6277" s="1" t="s">
        <v>11261</v>
      </c>
      <c r="P6277" s="1" t="s">
        <v>11261</v>
      </c>
      <c r="Q6277" t="s">
        <v>4878</v>
      </c>
      <c r="R6277">
        <v>546</v>
      </c>
      <c r="S6277" s="10" t="s">
        <v>11261</v>
      </c>
      <c r="T6277" s="1" t="s">
        <v>11261</v>
      </c>
    </row>
    <row r="6278" spans="1:20" hidden="1" x14ac:dyDescent="0.25">
      <c r="A6278" t="s">
        <v>24</v>
      </c>
      <c r="B6278" s="3" t="s">
        <v>11261</v>
      </c>
      <c r="C6278" t="s">
        <v>14908</v>
      </c>
      <c r="D6278" t="s">
        <v>22</v>
      </c>
      <c r="E6278" t="s">
        <v>5</v>
      </c>
      <c r="F6278" s="1" t="s">
        <v>11261</v>
      </c>
      <c r="G6278" t="s">
        <v>907</v>
      </c>
      <c r="H6278">
        <v>1855929</v>
      </c>
      <c r="I6278">
        <v>1856474</v>
      </c>
      <c r="J6278" t="s">
        <v>23</v>
      </c>
      <c r="K6278" t="s">
        <v>4879</v>
      </c>
      <c r="L6278" s="1" t="s">
        <v>11261</v>
      </c>
      <c r="M6278" s="1" t="s">
        <v>11261</v>
      </c>
      <c r="N6278" t="s">
        <v>418</v>
      </c>
      <c r="O6278" s="1" t="s">
        <v>11261</v>
      </c>
      <c r="P6278" s="1" t="s">
        <v>11261</v>
      </c>
      <c r="Q6278" t="s">
        <v>4878</v>
      </c>
      <c r="R6278">
        <v>546</v>
      </c>
      <c r="S6278" s="9">
        <v>181</v>
      </c>
      <c r="T6278" s="1" t="s">
        <v>11261</v>
      </c>
    </row>
    <row r="6279" spans="1:20" hidden="1" x14ac:dyDescent="0.25">
      <c r="A6279" t="s">
        <v>20</v>
      </c>
      <c r="B6279" s="2" t="s">
        <v>21</v>
      </c>
      <c r="C6279" t="s">
        <v>15614</v>
      </c>
      <c r="D6279" t="s">
        <v>22</v>
      </c>
      <c r="E6279" t="s">
        <v>5</v>
      </c>
      <c r="F6279" s="1" t="s">
        <v>11261</v>
      </c>
      <c r="G6279" t="s">
        <v>907</v>
      </c>
      <c r="H6279">
        <v>2254624</v>
      </c>
      <c r="I6279">
        <v>2255169</v>
      </c>
      <c r="J6279" t="s">
        <v>23</v>
      </c>
      <c r="K6279" s="1" t="s">
        <v>11261</v>
      </c>
      <c r="L6279" s="1" t="s">
        <v>11261</v>
      </c>
      <c r="M6279" s="1" t="s">
        <v>11261</v>
      </c>
      <c r="N6279" s="1" t="s">
        <v>11261</v>
      </c>
      <c r="O6279" s="1" t="s">
        <v>11261</v>
      </c>
      <c r="P6279" s="1" t="s">
        <v>11261</v>
      </c>
      <c r="Q6279" t="s">
        <v>5648</v>
      </c>
      <c r="R6279">
        <v>546</v>
      </c>
      <c r="S6279" s="10" t="s">
        <v>11261</v>
      </c>
      <c r="T6279" s="1" t="s">
        <v>11261</v>
      </c>
    </row>
    <row r="6280" spans="1:20" hidden="1" x14ac:dyDescent="0.25">
      <c r="A6280" t="s">
        <v>24</v>
      </c>
      <c r="B6280" s="3" t="s">
        <v>11261</v>
      </c>
      <c r="C6280" t="s">
        <v>12532</v>
      </c>
      <c r="D6280" t="s">
        <v>22</v>
      </c>
      <c r="E6280" t="s">
        <v>5</v>
      </c>
      <c r="F6280" s="1" t="s">
        <v>11261</v>
      </c>
      <c r="G6280" t="s">
        <v>907</v>
      </c>
      <c r="H6280">
        <v>636242</v>
      </c>
      <c r="I6280">
        <v>637732</v>
      </c>
      <c r="J6280" t="s">
        <v>23</v>
      </c>
      <c r="K6280" t="s">
        <v>2281</v>
      </c>
      <c r="L6280" s="1" t="s">
        <v>11261</v>
      </c>
      <c r="M6280" s="1" t="s">
        <v>11261</v>
      </c>
      <c r="N6280" t="s">
        <v>258</v>
      </c>
      <c r="O6280" t="s">
        <v>2279</v>
      </c>
      <c r="P6280" s="1" t="s">
        <v>11261</v>
      </c>
      <c r="Q6280" t="s">
        <v>2280</v>
      </c>
      <c r="R6280">
        <v>1491</v>
      </c>
      <c r="S6280" s="9">
        <v>496</v>
      </c>
      <c r="T6280" s="1" t="s">
        <v>11261</v>
      </c>
    </row>
    <row r="6281" spans="1:20" hidden="1" x14ac:dyDescent="0.25">
      <c r="A6281" t="s">
        <v>20</v>
      </c>
      <c r="B6281" s="2" t="s">
        <v>21</v>
      </c>
      <c r="C6281" t="s">
        <v>15877</v>
      </c>
      <c r="D6281" t="s">
        <v>22</v>
      </c>
      <c r="E6281" t="s">
        <v>5</v>
      </c>
      <c r="F6281" s="1" t="s">
        <v>11261</v>
      </c>
      <c r="G6281" t="s">
        <v>907</v>
      </c>
      <c r="H6281">
        <v>2374853</v>
      </c>
      <c r="I6281">
        <v>2375398</v>
      </c>
      <c r="J6281" t="s">
        <v>23</v>
      </c>
      <c r="K6281" s="1" t="s">
        <v>11261</v>
      </c>
      <c r="L6281" s="1" t="s">
        <v>11261</v>
      </c>
      <c r="M6281" s="1" t="s">
        <v>11261</v>
      </c>
      <c r="N6281" s="1" t="s">
        <v>11261</v>
      </c>
      <c r="O6281" s="1" t="s">
        <v>11261</v>
      </c>
      <c r="P6281" s="1" t="s">
        <v>11261</v>
      </c>
      <c r="Q6281" t="s">
        <v>5931</v>
      </c>
      <c r="R6281">
        <v>546</v>
      </c>
      <c r="S6281" s="10" t="s">
        <v>11261</v>
      </c>
      <c r="T6281" s="1" t="s">
        <v>11261</v>
      </c>
    </row>
    <row r="6282" spans="1:20" hidden="1" x14ac:dyDescent="0.25">
      <c r="A6282" t="s">
        <v>24</v>
      </c>
      <c r="B6282" s="3" t="s">
        <v>11261</v>
      </c>
      <c r="C6282" t="s">
        <v>15878</v>
      </c>
      <c r="D6282" t="s">
        <v>22</v>
      </c>
      <c r="E6282" t="s">
        <v>5</v>
      </c>
      <c r="F6282" s="1" t="s">
        <v>11261</v>
      </c>
      <c r="G6282" t="s">
        <v>907</v>
      </c>
      <c r="H6282">
        <v>2374853</v>
      </c>
      <c r="I6282">
        <v>2375398</v>
      </c>
      <c r="J6282" t="s">
        <v>23</v>
      </c>
      <c r="K6282" t="s">
        <v>5932</v>
      </c>
      <c r="L6282" s="1" t="s">
        <v>11261</v>
      </c>
      <c r="M6282" s="1" t="s">
        <v>11261</v>
      </c>
      <c r="N6282" t="s">
        <v>27</v>
      </c>
      <c r="O6282" s="1" t="s">
        <v>11261</v>
      </c>
      <c r="P6282" s="1" t="s">
        <v>11261</v>
      </c>
      <c r="Q6282" t="s">
        <v>5931</v>
      </c>
      <c r="R6282">
        <v>546</v>
      </c>
      <c r="S6282" s="9">
        <v>181</v>
      </c>
      <c r="T6282" s="1" t="s">
        <v>11261</v>
      </c>
    </row>
    <row r="6283" spans="1:20" hidden="1" x14ac:dyDescent="0.25">
      <c r="A6283" t="s">
        <v>20</v>
      </c>
      <c r="B6283" s="2" t="s">
        <v>21</v>
      </c>
      <c r="C6283" t="s">
        <v>15879</v>
      </c>
      <c r="D6283" t="s">
        <v>22</v>
      </c>
      <c r="E6283" t="s">
        <v>5</v>
      </c>
      <c r="F6283" s="1" t="s">
        <v>11261</v>
      </c>
      <c r="G6283" t="s">
        <v>907</v>
      </c>
      <c r="H6283">
        <v>2375398</v>
      </c>
      <c r="I6283">
        <v>2375943</v>
      </c>
      <c r="J6283" t="s">
        <v>23</v>
      </c>
      <c r="K6283" s="1" t="s">
        <v>11261</v>
      </c>
      <c r="L6283" s="1" t="s">
        <v>11261</v>
      </c>
      <c r="M6283" s="1" t="s">
        <v>11261</v>
      </c>
      <c r="N6283" s="1" t="s">
        <v>11261</v>
      </c>
      <c r="O6283" s="1" t="s">
        <v>11261</v>
      </c>
      <c r="P6283" s="1" t="s">
        <v>11261</v>
      </c>
      <c r="Q6283" t="s">
        <v>5933</v>
      </c>
      <c r="R6283">
        <v>546</v>
      </c>
      <c r="S6283" s="10" t="s">
        <v>11261</v>
      </c>
      <c r="T6283" s="1" t="s">
        <v>11261</v>
      </c>
    </row>
    <row r="6284" spans="1:20" hidden="1" x14ac:dyDescent="0.25">
      <c r="A6284" t="s">
        <v>24</v>
      </c>
      <c r="B6284" s="3" t="s">
        <v>11261</v>
      </c>
      <c r="C6284" t="s">
        <v>15880</v>
      </c>
      <c r="D6284" t="s">
        <v>22</v>
      </c>
      <c r="E6284" t="s">
        <v>5</v>
      </c>
      <c r="F6284" s="1" t="s">
        <v>11261</v>
      </c>
      <c r="G6284" t="s">
        <v>907</v>
      </c>
      <c r="H6284">
        <v>2375398</v>
      </c>
      <c r="I6284">
        <v>2375943</v>
      </c>
      <c r="J6284" t="s">
        <v>23</v>
      </c>
      <c r="K6284" t="s">
        <v>5934</v>
      </c>
      <c r="L6284" s="1" t="s">
        <v>11261</v>
      </c>
      <c r="M6284" s="1" t="s">
        <v>11261</v>
      </c>
      <c r="N6284" t="s">
        <v>27</v>
      </c>
      <c r="O6284" s="1" t="s">
        <v>11261</v>
      </c>
      <c r="P6284" s="1" t="s">
        <v>11261</v>
      </c>
      <c r="Q6284" t="s">
        <v>5933</v>
      </c>
      <c r="R6284">
        <v>546</v>
      </c>
      <c r="S6284" s="9">
        <v>181</v>
      </c>
      <c r="T6284" s="1" t="s">
        <v>11261</v>
      </c>
    </row>
    <row r="6285" spans="1:20" hidden="1" x14ac:dyDescent="0.25">
      <c r="A6285" t="s">
        <v>20</v>
      </c>
      <c r="B6285" s="2" t="s">
        <v>21</v>
      </c>
      <c r="C6285" t="s">
        <v>16196</v>
      </c>
      <c r="D6285" t="s">
        <v>22</v>
      </c>
      <c r="E6285" t="s">
        <v>5</v>
      </c>
      <c r="F6285" s="1" t="s">
        <v>11261</v>
      </c>
      <c r="G6285" t="s">
        <v>907</v>
      </c>
      <c r="H6285">
        <v>2537119</v>
      </c>
      <c r="I6285">
        <v>2537664</v>
      </c>
      <c r="J6285" t="s">
        <v>37</v>
      </c>
      <c r="K6285" s="1" t="s">
        <v>11261</v>
      </c>
      <c r="L6285" s="1" t="s">
        <v>11261</v>
      </c>
      <c r="M6285" s="1" t="s">
        <v>11261</v>
      </c>
      <c r="N6285" s="1" t="s">
        <v>11261</v>
      </c>
      <c r="O6285" s="1" t="s">
        <v>11261</v>
      </c>
      <c r="P6285" s="1" t="s">
        <v>11261</v>
      </c>
      <c r="Q6285" t="s">
        <v>6262</v>
      </c>
      <c r="R6285">
        <v>546</v>
      </c>
      <c r="S6285" s="10" t="s">
        <v>11261</v>
      </c>
      <c r="T6285" s="1" t="s">
        <v>11261</v>
      </c>
    </row>
    <row r="6286" spans="1:20" hidden="1" x14ac:dyDescent="0.25">
      <c r="A6286" t="s">
        <v>24</v>
      </c>
      <c r="B6286" s="3" t="s">
        <v>11261</v>
      </c>
      <c r="C6286" t="s">
        <v>16197</v>
      </c>
      <c r="D6286" t="s">
        <v>22</v>
      </c>
      <c r="E6286" t="s">
        <v>5</v>
      </c>
      <c r="F6286" s="1" t="s">
        <v>11261</v>
      </c>
      <c r="G6286" t="s">
        <v>907</v>
      </c>
      <c r="H6286">
        <v>2537119</v>
      </c>
      <c r="I6286">
        <v>2537664</v>
      </c>
      <c r="J6286" t="s">
        <v>37</v>
      </c>
      <c r="K6286" t="s">
        <v>6263</v>
      </c>
      <c r="L6286" s="1" t="s">
        <v>11261</v>
      </c>
      <c r="M6286" s="1" t="s">
        <v>11261</v>
      </c>
      <c r="N6286" t="s">
        <v>27</v>
      </c>
      <c r="O6286" s="1" t="s">
        <v>11261</v>
      </c>
      <c r="P6286" s="1" t="s">
        <v>11261</v>
      </c>
      <c r="Q6286" t="s">
        <v>6262</v>
      </c>
      <c r="R6286">
        <v>546</v>
      </c>
      <c r="S6286" s="9">
        <v>181</v>
      </c>
      <c r="T6286" s="1" t="s">
        <v>11261</v>
      </c>
    </row>
    <row r="6287" spans="1:20" hidden="1" x14ac:dyDescent="0.25">
      <c r="A6287" t="s">
        <v>20</v>
      </c>
      <c r="B6287" s="2" t="s">
        <v>21</v>
      </c>
      <c r="C6287" t="s">
        <v>16963</v>
      </c>
      <c r="D6287" t="s">
        <v>22</v>
      </c>
      <c r="E6287" t="s">
        <v>5</v>
      </c>
      <c r="F6287" s="1" t="s">
        <v>11261</v>
      </c>
      <c r="G6287" t="s">
        <v>907</v>
      </c>
      <c r="H6287">
        <v>2954290</v>
      </c>
      <c r="I6287">
        <v>2954835</v>
      </c>
      <c r="J6287" t="s">
        <v>23</v>
      </c>
      <c r="K6287" s="1" t="s">
        <v>11261</v>
      </c>
      <c r="L6287" s="1" t="s">
        <v>11261</v>
      </c>
      <c r="M6287" s="1" t="s">
        <v>11261</v>
      </c>
      <c r="N6287" s="1" t="s">
        <v>11261</v>
      </c>
      <c r="O6287" s="1" t="s">
        <v>11261</v>
      </c>
      <c r="P6287" s="1" t="s">
        <v>11261</v>
      </c>
      <c r="Q6287" t="s">
        <v>7077</v>
      </c>
      <c r="R6287">
        <v>546</v>
      </c>
      <c r="S6287" s="10" t="s">
        <v>11261</v>
      </c>
      <c r="T6287" s="1" t="s">
        <v>11261</v>
      </c>
    </row>
    <row r="6288" spans="1:20" hidden="1" x14ac:dyDescent="0.25">
      <c r="A6288" t="s">
        <v>24</v>
      </c>
      <c r="B6288" s="3" t="s">
        <v>11261</v>
      </c>
      <c r="C6288" t="s">
        <v>16964</v>
      </c>
      <c r="D6288" t="s">
        <v>22</v>
      </c>
      <c r="E6288" t="s">
        <v>5</v>
      </c>
      <c r="F6288" s="1" t="s">
        <v>11261</v>
      </c>
      <c r="G6288" t="s">
        <v>907</v>
      </c>
      <c r="H6288">
        <v>2954290</v>
      </c>
      <c r="I6288">
        <v>2954835</v>
      </c>
      <c r="J6288" t="s">
        <v>23</v>
      </c>
      <c r="K6288" t="s">
        <v>7078</v>
      </c>
      <c r="L6288" s="1" t="s">
        <v>11261</v>
      </c>
      <c r="M6288" s="1" t="s">
        <v>11261</v>
      </c>
      <c r="N6288" t="s">
        <v>444</v>
      </c>
      <c r="O6288" s="1" t="s">
        <v>11261</v>
      </c>
      <c r="P6288" s="1" t="s">
        <v>11261</v>
      </c>
      <c r="Q6288" t="s">
        <v>7077</v>
      </c>
      <c r="R6288">
        <v>546</v>
      </c>
      <c r="S6288" s="9">
        <v>181</v>
      </c>
      <c r="T6288" s="1" t="s">
        <v>11261</v>
      </c>
    </row>
    <row r="6289" spans="1:20" hidden="1" x14ac:dyDescent="0.25">
      <c r="A6289" t="s">
        <v>20</v>
      </c>
      <c r="B6289" s="2" t="s">
        <v>21</v>
      </c>
      <c r="C6289" t="s">
        <v>20505</v>
      </c>
      <c r="D6289" t="s">
        <v>22</v>
      </c>
      <c r="E6289" t="s">
        <v>5</v>
      </c>
      <c r="F6289" s="1" t="s">
        <v>11261</v>
      </c>
      <c r="G6289" t="s">
        <v>907</v>
      </c>
      <c r="H6289">
        <v>4738739</v>
      </c>
      <c r="I6289">
        <v>4739284</v>
      </c>
      <c r="J6289" t="s">
        <v>37</v>
      </c>
      <c r="K6289" s="1" t="s">
        <v>11261</v>
      </c>
      <c r="L6289" s="1" t="s">
        <v>11261</v>
      </c>
      <c r="M6289" s="1" t="s">
        <v>11261</v>
      </c>
      <c r="N6289" s="1" t="s">
        <v>11261</v>
      </c>
      <c r="O6289" s="1" t="s">
        <v>11261</v>
      </c>
      <c r="P6289" s="1" t="s">
        <v>11261</v>
      </c>
      <c r="Q6289" t="s">
        <v>11012</v>
      </c>
      <c r="R6289">
        <v>546</v>
      </c>
      <c r="S6289" s="10" t="s">
        <v>11261</v>
      </c>
      <c r="T6289" s="1" t="s">
        <v>11261</v>
      </c>
    </row>
    <row r="6290" spans="1:20" hidden="1" x14ac:dyDescent="0.25">
      <c r="A6290" t="s">
        <v>24</v>
      </c>
      <c r="B6290" s="3" t="s">
        <v>11261</v>
      </c>
      <c r="C6290" t="s">
        <v>13510</v>
      </c>
      <c r="D6290" t="s">
        <v>22</v>
      </c>
      <c r="E6290" t="s">
        <v>5</v>
      </c>
      <c r="F6290" s="1" t="s">
        <v>11261</v>
      </c>
      <c r="G6290" t="s">
        <v>907</v>
      </c>
      <c r="H6290">
        <v>1145800</v>
      </c>
      <c r="I6290">
        <v>1147290</v>
      </c>
      <c r="J6290" t="s">
        <v>23</v>
      </c>
      <c r="K6290" t="s">
        <v>3403</v>
      </c>
      <c r="L6290" s="1" t="s">
        <v>11261</v>
      </c>
      <c r="M6290" s="1" t="s">
        <v>11261</v>
      </c>
      <c r="N6290" t="s">
        <v>575</v>
      </c>
      <c r="O6290" s="1" t="s">
        <v>11261</v>
      </c>
      <c r="P6290" s="1" t="s">
        <v>11261</v>
      </c>
      <c r="Q6290" t="s">
        <v>3402</v>
      </c>
      <c r="R6290">
        <v>1491</v>
      </c>
      <c r="S6290" s="9">
        <v>496</v>
      </c>
      <c r="T6290" s="1" t="s">
        <v>11261</v>
      </c>
    </row>
    <row r="6291" spans="1:20" hidden="1" x14ac:dyDescent="0.25">
      <c r="A6291" t="s">
        <v>20</v>
      </c>
      <c r="B6291" s="2" t="s">
        <v>126</v>
      </c>
      <c r="C6291" t="s">
        <v>17387</v>
      </c>
      <c r="D6291" t="s">
        <v>22</v>
      </c>
      <c r="E6291" t="s">
        <v>5</v>
      </c>
      <c r="F6291" s="1" t="s">
        <v>11261</v>
      </c>
      <c r="G6291" t="s">
        <v>907</v>
      </c>
      <c r="H6291">
        <v>3188961</v>
      </c>
      <c r="I6291">
        <v>3189504</v>
      </c>
      <c r="J6291" t="s">
        <v>37</v>
      </c>
      <c r="K6291" s="1" t="s">
        <v>11261</v>
      </c>
      <c r="L6291" s="1" t="s">
        <v>11261</v>
      </c>
      <c r="M6291" s="1" t="s">
        <v>11261</v>
      </c>
      <c r="N6291" t="s">
        <v>27</v>
      </c>
      <c r="O6291" s="1" t="s">
        <v>11261</v>
      </c>
      <c r="P6291" s="1" t="s">
        <v>11261</v>
      </c>
      <c r="Q6291" t="s">
        <v>7518</v>
      </c>
      <c r="R6291">
        <v>544</v>
      </c>
      <c r="S6291" s="10" t="s">
        <v>11261</v>
      </c>
      <c r="T6291" t="s">
        <v>127</v>
      </c>
    </row>
    <row r="6292" spans="1:20" hidden="1" x14ac:dyDescent="0.25">
      <c r="A6292" t="s">
        <v>20</v>
      </c>
      <c r="B6292" s="2" t="s">
        <v>21</v>
      </c>
      <c r="C6292" t="s">
        <v>11947</v>
      </c>
      <c r="D6292" t="s">
        <v>22</v>
      </c>
      <c r="E6292" t="s">
        <v>5</v>
      </c>
      <c r="F6292" s="1" t="s">
        <v>11261</v>
      </c>
      <c r="G6292" t="s">
        <v>907</v>
      </c>
      <c r="H6292">
        <v>324556</v>
      </c>
      <c r="I6292">
        <v>325098</v>
      </c>
      <c r="J6292" t="s">
        <v>23</v>
      </c>
      <c r="K6292" s="1" t="s">
        <v>11261</v>
      </c>
      <c r="L6292" s="1" t="s">
        <v>11261</v>
      </c>
      <c r="M6292" s="1" t="s">
        <v>11261</v>
      </c>
      <c r="N6292" s="1" t="s">
        <v>11261</v>
      </c>
      <c r="O6292" s="1" t="s">
        <v>11261</v>
      </c>
      <c r="P6292" s="1" t="s">
        <v>11261</v>
      </c>
      <c r="Q6292" t="s">
        <v>1653</v>
      </c>
      <c r="R6292">
        <v>543</v>
      </c>
      <c r="S6292" s="10" t="s">
        <v>11261</v>
      </c>
      <c r="T6292" s="1" t="s">
        <v>11261</v>
      </c>
    </row>
    <row r="6293" spans="1:20" hidden="1" x14ac:dyDescent="0.25">
      <c r="A6293" t="s">
        <v>24</v>
      </c>
      <c r="B6293" s="3" t="s">
        <v>11261</v>
      </c>
      <c r="C6293" t="s">
        <v>11948</v>
      </c>
      <c r="D6293" t="s">
        <v>22</v>
      </c>
      <c r="E6293" t="s">
        <v>5</v>
      </c>
      <c r="F6293" s="1" t="s">
        <v>11261</v>
      </c>
      <c r="G6293" t="s">
        <v>907</v>
      </c>
      <c r="H6293">
        <v>324556</v>
      </c>
      <c r="I6293">
        <v>325098</v>
      </c>
      <c r="J6293" t="s">
        <v>23</v>
      </c>
      <c r="K6293" t="s">
        <v>1654</v>
      </c>
      <c r="L6293" s="1" t="s">
        <v>11261</v>
      </c>
      <c r="M6293" s="1" t="s">
        <v>11261</v>
      </c>
      <c r="N6293" t="s">
        <v>615</v>
      </c>
      <c r="O6293" s="1" t="s">
        <v>11261</v>
      </c>
      <c r="P6293" s="1" t="s">
        <v>11261</v>
      </c>
      <c r="Q6293" t="s">
        <v>1653</v>
      </c>
      <c r="R6293">
        <v>543</v>
      </c>
      <c r="S6293" s="9">
        <v>180</v>
      </c>
      <c r="T6293" s="1" t="s">
        <v>11261</v>
      </c>
    </row>
    <row r="6294" spans="1:20" hidden="1" x14ac:dyDescent="0.25">
      <c r="A6294" t="s">
        <v>20</v>
      </c>
      <c r="B6294" s="2" t="s">
        <v>21</v>
      </c>
      <c r="C6294" t="s">
        <v>12967</v>
      </c>
      <c r="D6294" t="s">
        <v>22</v>
      </c>
      <c r="E6294" t="s">
        <v>5</v>
      </c>
      <c r="F6294" s="1" t="s">
        <v>11261</v>
      </c>
      <c r="G6294" t="s">
        <v>907</v>
      </c>
      <c r="H6294">
        <v>866269</v>
      </c>
      <c r="I6294">
        <v>866811</v>
      </c>
      <c r="J6294" t="s">
        <v>23</v>
      </c>
      <c r="K6294" s="1" t="s">
        <v>11261</v>
      </c>
      <c r="L6294" s="1" t="s">
        <v>11261</v>
      </c>
      <c r="M6294" s="1" t="s">
        <v>11261</v>
      </c>
      <c r="N6294" s="1" t="s">
        <v>11261</v>
      </c>
      <c r="O6294" s="1" t="s">
        <v>11261</v>
      </c>
      <c r="P6294" s="1" t="s">
        <v>11261</v>
      </c>
      <c r="Q6294" t="s">
        <v>2774</v>
      </c>
      <c r="R6294">
        <v>543</v>
      </c>
      <c r="S6294" s="10" t="s">
        <v>11261</v>
      </c>
      <c r="T6294" s="1" t="s">
        <v>11261</v>
      </c>
    </row>
    <row r="6295" spans="1:20" hidden="1" x14ac:dyDescent="0.25">
      <c r="A6295" t="s">
        <v>24</v>
      </c>
      <c r="B6295" s="3" t="s">
        <v>11261</v>
      </c>
      <c r="C6295" t="s">
        <v>12968</v>
      </c>
      <c r="D6295" t="s">
        <v>22</v>
      </c>
      <c r="E6295" t="s">
        <v>5</v>
      </c>
      <c r="F6295" s="1" t="s">
        <v>11261</v>
      </c>
      <c r="G6295" t="s">
        <v>907</v>
      </c>
      <c r="H6295">
        <v>866269</v>
      </c>
      <c r="I6295">
        <v>866811</v>
      </c>
      <c r="J6295" t="s">
        <v>23</v>
      </c>
      <c r="K6295" t="s">
        <v>2775</v>
      </c>
      <c r="L6295" s="1" t="s">
        <v>11261</v>
      </c>
      <c r="M6295" s="1" t="s">
        <v>11261</v>
      </c>
      <c r="N6295" t="s">
        <v>27</v>
      </c>
      <c r="O6295" s="1" t="s">
        <v>11261</v>
      </c>
      <c r="P6295" s="1" t="s">
        <v>11261</v>
      </c>
      <c r="Q6295" t="s">
        <v>2774</v>
      </c>
      <c r="R6295">
        <v>543</v>
      </c>
      <c r="S6295" s="9">
        <v>180</v>
      </c>
      <c r="T6295" s="1" t="s">
        <v>11261</v>
      </c>
    </row>
    <row r="6296" spans="1:20" hidden="1" x14ac:dyDescent="0.25">
      <c r="A6296" t="s">
        <v>20</v>
      </c>
      <c r="B6296" s="2" t="s">
        <v>21</v>
      </c>
      <c r="C6296" t="s">
        <v>13309</v>
      </c>
      <c r="D6296" t="s">
        <v>22</v>
      </c>
      <c r="E6296" t="s">
        <v>5</v>
      </c>
      <c r="F6296" s="1" t="s">
        <v>11261</v>
      </c>
      <c r="G6296" t="s">
        <v>907</v>
      </c>
      <c r="H6296">
        <v>1045327</v>
      </c>
      <c r="I6296">
        <v>1045869</v>
      </c>
      <c r="J6296" t="s">
        <v>23</v>
      </c>
      <c r="K6296" s="1" t="s">
        <v>11261</v>
      </c>
      <c r="L6296" s="1" t="s">
        <v>11261</v>
      </c>
      <c r="M6296" s="1" t="s">
        <v>11261</v>
      </c>
      <c r="N6296" s="1" t="s">
        <v>11261</v>
      </c>
      <c r="O6296" s="1" t="s">
        <v>11261</v>
      </c>
      <c r="P6296" s="1" t="s">
        <v>11261</v>
      </c>
      <c r="Q6296" t="s">
        <v>3177</v>
      </c>
      <c r="R6296">
        <v>543</v>
      </c>
      <c r="S6296" s="10" t="s">
        <v>11261</v>
      </c>
      <c r="T6296" s="1" t="s">
        <v>11261</v>
      </c>
    </row>
    <row r="6297" spans="1:20" hidden="1" x14ac:dyDescent="0.25">
      <c r="A6297" t="s">
        <v>24</v>
      </c>
      <c r="B6297" s="3" t="s">
        <v>11261</v>
      </c>
      <c r="C6297" t="s">
        <v>13310</v>
      </c>
      <c r="D6297" t="s">
        <v>22</v>
      </c>
      <c r="E6297" t="s">
        <v>5</v>
      </c>
      <c r="F6297" s="1" t="s">
        <v>11261</v>
      </c>
      <c r="G6297" t="s">
        <v>907</v>
      </c>
      <c r="H6297">
        <v>1045327</v>
      </c>
      <c r="I6297">
        <v>1045869</v>
      </c>
      <c r="J6297" t="s">
        <v>23</v>
      </c>
      <c r="K6297" t="s">
        <v>3178</v>
      </c>
      <c r="L6297" s="1" t="s">
        <v>11261</v>
      </c>
      <c r="M6297" s="1" t="s">
        <v>11261</v>
      </c>
      <c r="N6297" t="s">
        <v>409</v>
      </c>
      <c r="O6297" s="1" t="s">
        <v>11261</v>
      </c>
      <c r="P6297" s="1" t="s">
        <v>11261</v>
      </c>
      <c r="Q6297" t="s">
        <v>3177</v>
      </c>
      <c r="R6297">
        <v>543</v>
      </c>
      <c r="S6297" s="9">
        <v>180</v>
      </c>
      <c r="T6297" s="1" t="s">
        <v>11261</v>
      </c>
    </row>
    <row r="6298" spans="1:20" hidden="1" x14ac:dyDescent="0.25">
      <c r="A6298" t="s">
        <v>20</v>
      </c>
      <c r="B6298" s="2" t="s">
        <v>21</v>
      </c>
      <c r="C6298" t="s">
        <v>14485</v>
      </c>
      <c r="D6298" t="s">
        <v>22</v>
      </c>
      <c r="E6298" t="s">
        <v>5</v>
      </c>
      <c r="F6298" s="1" t="s">
        <v>11261</v>
      </c>
      <c r="G6298" t="s">
        <v>907</v>
      </c>
      <c r="H6298">
        <v>1610496</v>
      </c>
      <c r="I6298">
        <v>1611038</v>
      </c>
      <c r="J6298" t="s">
        <v>37</v>
      </c>
      <c r="K6298" s="1" t="s">
        <v>11261</v>
      </c>
      <c r="L6298" s="1" t="s">
        <v>11261</v>
      </c>
      <c r="M6298" s="1" t="s">
        <v>11261</v>
      </c>
      <c r="N6298" s="1" t="s">
        <v>11261</v>
      </c>
      <c r="O6298" s="1" t="s">
        <v>11261</v>
      </c>
      <c r="P6298" s="1" t="s">
        <v>11261</v>
      </c>
      <c r="Q6298" t="s">
        <v>4433</v>
      </c>
      <c r="R6298">
        <v>543</v>
      </c>
      <c r="S6298" s="10" t="s">
        <v>11261</v>
      </c>
      <c r="T6298" s="1" t="s">
        <v>11261</v>
      </c>
    </row>
    <row r="6299" spans="1:20" hidden="1" x14ac:dyDescent="0.25">
      <c r="A6299" t="s">
        <v>24</v>
      </c>
      <c r="B6299" s="3" t="s">
        <v>11261</v>
      </c>
      <c r="C6299" t="s">
        <v>17218</v>
      </c>
      <c r="D6299" t="s">
        <v>22</v>
      </c>
      <c r="E6299" t="s">
        <v>5</v>
      </c>
      <c r="F6299" s="1" t="s">
        <v>11261</v>
      </c>
      <c r="G6299" t="s">
        <v>907</v>
      </c>
      <c r="H6299">
        <v>3090627</v>
      </c>
      <c r="I6299">
        <v>3092123</v>
      </c>
      <c r="J6299" t="s">
        <v>37</v>
      </c>
      <c r="K6299" t="s">
        <v>7342</v>
      </c>
      <c r="L6299" s="1" t="s">
        <v>11261</v>
      </c>
      <c r="M6299" s="1" t="s">
        <v>11261</v>
      </c>
      <c r="N6299" t="s">
        <v>290</v>
      </c>
      <c r="O6299" s="1" t="s">
        <v>11261</v>
      </c>
      <c r="P6299" s="1" t="s">
        <v>11261</v>
      </c>
      <c r="Q6299" t="s">
        <v>7341</v>
      </c>
      <c r="R6299">
        <v>1497</v>
      </c>
      <c r="S6299" s="9">
        <v>498</v>
      </c>
      <c r="T6299" s="1" t="s">
        <v>11261</v>
      </c>
    </row>
    <row r="6300" spans="1:20" hidden="1" x14ac:dyDescent="0.25">
      <c r="A6300" t="s">
        <v>20</v>
      </c>
      <c r="B6300" s="2" t="s">
        <v>21</v>
      </c>
      <c r="C6300" t="s">
        <v>15047</v>
      </c>
      <c r="D6300" t="s">
        <v>22</v>
      </c>
      <c r="E6300" t="s">
        <v>5</v>
      </c>
      <c r="F6300" s="1" t="s">
        <v>11261</v>
      </c>
      <c r="G6300" t="s">
        <v>907</v>
      </c>
      <c r="H6300">
        <v>1934353</v>
      </c>
      <c r="I6300">
        <v>1934895</v>
      </c>
      <c r="J6300" t="s">
        <v>23</v>
      </c>
      <c r="K6300" s="1" t="s">
        <v>11261</v>
      </c>
      <c r="L6300" s="1" t="s">
        <v>11261</v>
      </c>
      <c r="M6300" s="1" t="s">
        <v>11261</v>
      </c>
      <c r="N6300" s="1" t="s">
        <v>11261</v>
      </c>
      <c r="O6300" s="1" t="s">
        <v>11261</v>
      </c>
      <c r="P6300" s="1" t="s">
        <v>11261</v>
      </c>
      <c r="Q6300" t="s">
        <v>5030</v>
      </c>
      <c r="R6300">
        <v>543</v>
      </c>
      <c r="S6300" s="10" t="s">
        <v>11261</v>
      </c>
      <c r="T6300" s="1" t="s">
        <v>11261</v>
      </c>
    </row>
    <row r="6301" spans="1:20" hidden="1" x14ac:dyDescent="0.25">
      <c r="A6301" t="s">
        <v>24</v>
      </c>
      <c r="B6301" s="3" t="s">
        <v>11261</v>
      </c>
      <c r="C6301" t="s">
        <v>20572</v>
      </c>
      <c r="D6301" t="s">
        <v>22</v>
      </c>
      <c r="E6301" t="s">
        <v>5</v>
      </c>
      <c r="F6301" s="1" t="s">
        <v>11261</v>
      </c>
      <c r="G6301" t="s">
        <v>907</v>
      </c>
      <c r="H6301">
        <v>4773711</v>
      </c>
      <c r="I6301">
        <v>4775207</v>
      </c>
      <c r="J6301" t="s">
        <v>23</v>
      </c>
      <c r="K6301" t="s">
        <v>11084</v>
      </c>
      <c r="L6301" s="1" t="s">
        <v>11261</v>
      </c>
      <c r="M6301" s="1" t="s">
        <v>11261</v>
      </c>
      <c r="N6301" t="s">
        <v>579</v>
      </c>
      <c r="O6301" s="1" t="s">
        <v>11261</v>
      </c>
      <c r="P6301" s="1" t="s">
        <v>11261</v>
      </c>
      <c r="Q6301" t="s">
        <v>11083</v>
      </c>
      <c r="R6301">
        <v>1497</v>
      </c>
      <c r="S6301" s="9">
        <v>498</v>
      </c>
      <c r="T6301" s="1" t="s">
        <v>11261</v>
      </c>
    </row>
    <row r="6302" spans="1:20" hidden="1" x14ac:dyDescent="0.25">
      <c r="A6302" t="s">
        <v>20</v>
      </c>
      <c r="B6302" s="2" t="s">
        <v>21</v>
      </c>
      <c r="C6302" t="s">
        <v>15277</v>
      </c>
      <c r="D6302" t="s">
        <v>22</v>
      </c>
      <c r="E6302" t="s">
        <v>5</v>
      </c>
      <c r="F6302" s="1" t="s">
        <v>11261</v>
      </c>
      <c r="G6302" t="s">
        <v>907</v>
      </c>
      <c r="H6302">
        <v>2059154</v>
      </c>
      <c r="I6302">
        <v>2059696</v>
      </c>
      <c r="J6302" t="s">
        <v>37</v>
      </c>
      <c r="K6302" s="1" t="s">
        <v>11261</v>
      </c>
      <c r="L6302" s="1" t="s">
        <v>11261</v>
      </c>
      <c r="M6302" s="1" t="s">
        <v>11261</v>
      </c>
      <c r="N6302" s="1" t="s">
        <v>11261</v>
      </c>
      <c r="O6302" s="1" t="s">
        <v>11261</v>
      </c>
      <c r="P6302" s="1" t="s">
        <v>11261</v>
      </c>
      <c r="Q6302" t="s">
        <v>5278</v>
      </c>
      <c r="R6302">
        <v>543</v>
      </c>
      <c r="S6302" s="10" t="s">
        <v>11261</v>
      </c>
      <c r="T6302" s="1" t="s">
        <v>11261</v>
      </c>
    </row>
    <row r="6303" spans="1:20" hidden="1" x14ac:dyDescent="0.25">
      <c r="A6303" t="s">
        <v>24</v>
      </c>
      <c r="B6303" s="3" t="s">
        <v>11261</v>
      </c>
      <c r="C6303" t="s">
        <v>15278</v>
      </c>
      <c r="D6303" t="s">
        <v>22</v>
      </c>
      <c r="E6303" t="s">
        <v>5</v>
      </c>
      <c r="F6303" s="1" t="s">
        <v>11261</v>
      </c>
      <c r="G6303" t="s">
        <v>907</v>
      </c>
      <c r="H6303">
        <v>2059154</v>
      </c>
      <c r="I6303">
        <v>2059696</v>
      </c>
      <c r="J6303" t="s">
        <v>37</v>
      </c>
      <c r="K6303" t="s">
        <v>5279</v>
      </c>
      <c r="L6303" s="1" t="s">
        <v>11261</v>
      </c>
      <c r="M6303" s="1" t="s">
        <v>11261</v>
      </c>
      <c r="N6303" t="s">
        <v>476</v>
      </c>
      <c r="O6303" s="1" t="s">
        <v>11261</v>
      </c>
      <c r="P6303" s="1" t="s">
        <v>11261</v>
      </c>
      <c r="Q6303" t="s">
        <v>5278</v>
      </c>
      <c r="R6303">
        <v>543</v>
      </c>
      <c r="S6303" s="9">
        <v>180</v>
      </c>
      <c r="T6303" s="1" t="s">
        <v>11261</v>
      </c>
    </row>
    <row r="6304" spans="1:20" hidden="1" x14ac:dyDescent="0.25">
      <c r="A6304" t="s">
        <v>20</v>
      </c>
      <c r="B6304" s="2" t="s">
        <v>21</v>
      </c>
      <c r="C6304" t="s">
        <v>16049</v>
      </c>
      <c r="D6304" t="s">
        <v>22</v>
      </c>
      <c r="E6304" t="s">
        <v>5</v>
      </c>
      <c r="F6304" s="1" t="s">
        <v>11261</v>
      </c>
      <c r="G6304" t="s">
        <v>907</v>
      </c>
      <c r="H6304">
        <v>2462238</v>
      </c>
      <c r="I6304">
        <v>2462780</v>
      </c>
      <c r="J6304" t="s">
        <v>37</v>
      </c>
      <c r="K6304" s="1" t="s">
        <v>11261</v>
      </c>
      <c r="L6304" s="1" t="s">
        <v>11261</v>
      </c>
      <c r="M6304" s="1" t="s">
        <v>11261</v>
      </c>
      <c r="N6304" s="1" t="s">
        <v>11261</v>
      </c>
      <c r="O6304" s="1" t="s">
        <v>11261</v>
      </c>
      <c r="P6304" s="1" t="s">
        <v>11261</v>
      </c>
      <c r="Q6304" t="s">
        <v>6107</v>
      </c>
      <c r="R6304">
        <v>543</v>
      </c>
      <c r="S6304" s="10" t="s">
        <v>11261</v>
      </c>
      <c r="T6304" s="1" t="s">
        <v>11261</v>
      </c>
    </row>
    <row r="6305" spans="1:20" hidden="1" x14ac:dyDescent="0.25">
      <c r="A6305" t="s">
        <v>24</v>
      </c>
      <c r="B6305" s="3" t="s">
        <v>11261</v>
      </c>
      <c r="C6305" t="s">
        <v>16050</v>
      </c>
      <c r="D6305" t="s">
        <v>22</v>
      </c>
      <c r="E6305" t="s">
        <v>5</v>
      </c>
      <c r="F6305" s="1" t="s">
        <v>11261</v>
      </c>
      <c r="G6305" t="s">
        <v>907</v>
      </c>
      <c r="H6305">
        <v>2462238</v>
      </c>
      <c r="I6305">
        <v>2462780</v>
      </c>
      <c r="J6305" t="s">
        <v>37</v>
      </c>
      <c r="K6305" t="s">
        <v>6108</v>
      </c>
      <c r="L6305" s="1" t="s">
        <v>11261</v>
      </c>
      <c r="M6305" s="1" t="s">
        <v>11261</v>
      </c>
      <c r="N6305" t="s">
        <v>478</v>
      </c>
      <c r="O6305" s="1" t="s">
        <v>11261</v>
      </c>
      <c r="P6305" s="1" t="s">
        <v>11261</v>
      </c>
      <c r="Q6305" t="s">
        <v>6107</v>
      </c>
      <c r="R6305">
        <v>543</v>
      </c>
      <c r="S6305" s="9">
        <v>180</v>
      </c>
      <c r="T6305" s="1" t="s">
        <v>11261</v>
      </c>
    </row>
    <row r="6306" spans="1:20" hidden="1" x14ac:dyDescent="0.25">
      <c r="A6306" t="s">
        <v>20</v>
      </c>
      <c r="B6306" s="2" t="s">
        <v>21</v>
      </c>
      <c r="C6306" t="s">
        <v>17546</v>
      </c>
      <c r="D6306" t="s">
        <v>22</v>
      </c>
      <c r="E6306" t="s">
        <v>5</v>
      </c>
      <c r="F6306" s="1" t="s">
        <v>11261</v>
      </c>
      <c r="G6306" t="s">
        <v>907</v>
      </c>
      <c r="H6306">
        <v>3273033</v>
      </c>
      <c r="I6306">
        <v>3273575</v>
      </c>
      <c r="J6306" t="s">
        <v>37</v>
      </c>
      <c r="K6306" s="1" t="s">
        <v>11261</v>
      </c>
      <c r="L6306" s="1" t="s">
        <v>11261</v>
      </c>
      <c r="M6306" s="1" t="s">
        <v>11261</v>
      </c>
      <c r="N6306" s="1" t="s">
        <v>11261</v>
      </c>
      <c r="O6306" s="1" t="s">
        <v>11261</v>
      </c>
      <c r="P6306" s="1" t="s">
        <v>11261</v>
      </c>
      <c r="Q6306" t="s">
        <v>7691</v>
      </c>
      <c r="R6306">
        <v>543</v>
      </c>
      <c r="S6306" s="10" t="s">
        <v>11261</v>
      </c>
      <c r="T6306" s="1" t="s">
        <v>11261</v>
      </c>
    </row>
    <row r="6307" spans="1:20" hidden="1" x14ac:dyDescent="0.25">
      <c r="A6307" t="s">
        <v>24</v>
      </c>
      <c r="B6307" s="3" t="s">
        <v>11261</v>
      </c>
      <c r="C6307" t="s">
        <v>12613</v>
      </c>
      <c r="D6307" t="s">
        <v>22</v>
      </c>
      <c r="E6307" t="s">
        <v>5</v>
      </c>
      <c r="F6307" s="1" t="s">
        <v>11261</v>
      </c>
      <c r="G6307" t="s">
        <v>907</v>
      </c>
      <c r="H6307">
        <v>678495</v>
      </c>
      <c r="I6307">
        <v>679994</v>
      </c>
      <c r="J6307" t="s">
        <v>23</v>
      </c>
      <c r="K6307" t="s">
        <v>2371</v>
      </c>
      <c r="L6307" s="1" t="s">
        <v>11261</v>
      </c>
      <c r="M6307" s="1" t="s">
        <v>11261</v>
      </c>
      <c r="N6307" t="s">
        <v>269</v>
      </c>
      <c r="O6307" s="1" t="s">
        <v>11261</v>
      </c>
      <c r="P6307" s="1" t="s">
        <v>11261</v>
      </c>
      <c r="Q6307" t="s">
        <v>2370</v>
      </c>
      <c r="R6307">
        <v>1500</v>
      </c>
      <c r="S6307" s="9">
        <v>499</v>
      </c>
      <c r="T6307" s="1" t="s">
        <v>11261</v>
      </c>
    </row>
    <row r="6308" spans="1:20" hidden="1" x14ac:dyDescent="0.25">
      <c r="A6308" t="s">
        <v>20</v>
      </c>
      <c r="B6308" s="2" t="s">
        <v>21</v>
      </c>
      <c r="C6308" t="s">
        <v>18071</v>
      </c>
      <c r="D6308" t="s">
        <v>22</v>
      </c>
      <c r="E6308" t="s">
        <v>5</v>
      </c>
      <c r="F6308" s="1" t="s">
        <v>11261</v>
      </c>
      <c r="G6308" t="s">
        <v>907</v>
      </c>
      <c r="H6308">
        <v>3550587</v>
      </c>
      <c r="I6308">
        <v>3551129</v>
      </c>
      <c r="J6308" t="s">
        <v>37</v>
      </c>
      <c r="K6308" s="1" t="s">
        <v>11261</v>
      </c>
      <c r="L6308" s="1" t="s">
        <v>11261</v>
      </c>
      <c r="M6308" s="1" t="s">
        <v>11261</v>
      </c>
      <c r="N6308" s="1" t="s">
        <v>11261</v>
      </c>
      <c r="O6308" s="1" t="s">
        <v>11261</v>
      </c>
      <c r="P6308" s="1" t="s">
        <v>11261</v>
      </c>
      <c r="Q6308" t="s">
        <v>8256</v>
      </c>
      <c r="R6308">
        <v>543</v>
      </c>
      <c r="S6308" s="10" t="s">
        <v>11261</v>
      </c>
      <c r="T6308" s="1" t="s">
        <v>11261</v>
      </c>
    </row>
    <row r="6309" spans="1:20" hidden="1" x14ac:dyDescent="0.25">
      <c r="A6309" t="s">
        <v>24</v>
      </c>
      <c r="B6309" s="3" t="s">
        <v>11261</v>
      </c>
      <c r="C6309" t="s">
        <v>18072</v>
      </c>
      <c r="D6309" t="s">
        <v>22</v>
      </c>
      <c r="E6309" t="s">
        <v>5</v>
      </c>
      <c r="F6309" s="1" t="s">
        <v>11261</v>
      </c>
      <c r="G6309" t="s">
        <v>907</v>
      </c>
      <c r="H6309">
        <v>3550587</v>
      </c>
      <c r="I6309">
        <v>3551129</v>
      </c>
      <c r="J6309" t="s">
        <v>37</v>
      </c>
      <c r="K6309" t="s">
        <v>8257</v>
      </c>
      <c r="L6309" s="1" t="s">
        <v>11261</v>
      </c>
      <c r="M6309" s="1" t="s">
        <v>11261</v>
      </c>
      <c r="N6309" t="s">
        <v>27</v>
      </c>
      <c r="O6309" s="1" t="s">
        <v>11261</v>
      </c>
      <c r="P6309" s="1" t="s">
        <v>11261</v>
      </c>
      <c r="Q6309" t="s">
        <v>8256</v>
      </c>
      <c r="R6309">
        <v>543</v>
      </c>
      <c r="S6309" s="9">
        <v>180</v>
      </c>
      <c r="T6309" s="1" t="s">
        <v>11261</v>
      </c>
    </row>
    <row r="6310" spans="1:20" hidden="1" x14ac:dyDescent="0.25">
      <c r="A6310" t="s">
        <v>20</v>
      </c>
      <c r="B6310" s="2" t="s">
        <v>21</v>
      </c>
      <c r="C6310" t="s">
        <v>18208</v>
      </c>
      <c r="D6310" t="s">
        <v>22</v>
      </c>
      <c r="E6310" t="s">
        <v>5</v>
      </c>
      <c r="F6310" s="1" t="s">
        <v>11261</v>
      </c>
      <c r="G6310" t="s">
        <v>907</v>
      </c>
      <c r="H6310">
        <v>3625269</v>
      </c>
      <c r="I6310">
        <v>3625811</v>
      </c>
      <c r="J6310" t="s">
        <v>23</v>
      </c>
      <c r="K6310" s="1" t="s">
        <v>11261</v>
      </c>
      <c r="L6310" s="1" t="s">
        <v>11261</v>
      </c>
      <c r="M6310" s="1" t="s">
        <v>11261</v>
      </c>
      <c r="N6310" s="1" t="s">
        <v>11261</v>
      </c>
      <c r="O6310" s="1" t="s">
        <v>11261</v>
      </c>
      <c r="P6310" s="1" t="s">
        <v>11261</v>
      </c>
      <c r="Q6310" t="s">
        <v>8402</v>
      </c>
      <c r="R6310">
        <v>543</v>
      </c>
      <c r="S6310" s="10" t="s">
        <v>11261</v>
      </c>
      <c r="T6310" s="1" t="s">
        <v>11261</v>
      </c>
    </row>
    <row r="6311" spans="1:20" hidden="1" x14ac:dyDescent="0.25">
      <c r="A6311" t="s">
        <v>24</v>
      </c>
      <c r="B6311" s="3" t="s">
        <v>11261</v>
      </c>
      <c r="C6311" t="s">
        <v>18209</v>
      </c>
      <c r="D6311" t="s">
        <v>22</v>
      </c>
      <c r="E6311" t="s">
        <v>5</v>
      </c>
      <c r="F6311" s="1" t="s">
        <v>11261</v>
      </c>
      <c r="G6311" t="s">
        <v>907</v>
      </c>
      <c r="H6311">
        <v>3625269</v>
      </c>
      <c r="I6311">
        <v>3625811</v>
      </c>
      <c r="J6311" t="s">
        <v>23</v>
      </c>
      <c r="K6311" t="s">
        <v>8403</v>
      </c>
      <c r="L6311" s="1" t="s">
        <v>11261</v>
      </c>
      <c r="M6311" s="1" t="s">
        <v>11261</v>
      </c>
      <c r="N6311" t="s">
        <v>357</v>
      </c>
      <c r="O6311" s="1" t="s">
        <v>11261</v>
      </c>
      <c r="P6311" s="1" t="s">
        <v>11261</v>
      </c>
      <c r="Q6311" t="s">
        <v>8402</v>
      </c>
      <c r="R6311">
        <v>543</v>
      </c>
      <c r="S6311" s="9">
        <v>180</v>
      </c>
      <c r="T6311" s="1" t="s">
        <v>11261</v>
      </c>
    </row>
    <row r="6312" spans="1:20" hidden="1" x14ac:dyDescent="0.25">
      <c r="A6312" t="s">
        <v>20</v>
      </c>
      <c r="B6312" s="2" t="s">
        <v>21</v>
      </c>
      <c r="C6312" t="s">
        <v>18399</v>
      </c>
      <c r="D6312" t="s">
        <v>22</v>
      </c>
      <c r="E6312" t="s">
        <v>5</v>
      </c>
      <c r="F6312" s="1" t="s">
        <v>11261</v>
      </c>
      <c r="G6312" t="s">
        <v>907</v>
      </c>
      <c r="H6312">
        <v>3719596</v>
      </c>
      <c r="I6312">
        <v>3720138</v>
      </c>
      <c r="J6312" t="s">
        <v>37</v>
      </c>
      <c r="K6312" s="1" t="s">
        <v>11261</v>
      </c>
      <c r="L6312" s="1" t="s">
        <v>11261</v>
      </c>
      <c r="M6312" s="1" t="s">
        <v>11261</v>
      </c>
      <c r="N6312" s="1" t="s">
        <v>11261</v>
      </c>
      <c r="O6312" s="1" t="s">
        <v>11261</v>
      </c>
      <c r="P6312" s="1" t="s">
        <v>11261</v>
      </c>
      <c r="Q6312" t="s">
        <v>8625</v>
      </c>
      <c r="R6312">
        <v>543</v>
      </c>
      <c r="S6312" s="10" t="s">
        <v>11261</v>
      </c>
      <c r="T6312" s="1" t="s">
        <v>11261</v>
      </c>
    </row>
    <row r="6313" spans="1:20" hidden="1" x14ac:dyDescent="0.25">
      <c r="A6313" t="s">
        <v>24</v>
      </c>
      <c r="B6313" s="3" t="s">
        <v>11261</v>
      </c>
      <c r="C6313" t="s">
        <v>15357</v>
      </c>
      <c r="D6313" t="s">
        <v>22</v>
      </c>
      <c r="E6313" t="s">
        <v>5</v>
      </c>
      <c r="F6313" s="1" t="s">
        <v>11261</v>
      </c>
      <c r="G6313" t="s">
        <v>907</v>
      </c>
      <c r="H6313">
        <v>2102036</v>
      </c>
      <c r="I6313">
        <v>2103535</v>
      </c>
      <c r="J6313" t="s">
        <v>23</v>
      </c>
      <c r="K6313" t="s">
        <v>5367</v>
      </c>
      <c r="L6313" s="1" t="s">
        <v>11261</v>
      </c>
      <c r="M6313" s="1" t="s">
        <v>11261</v>
      </c>
      <c r="N6313" t="s">
        <v>5368</v>
      </c>
      <c r="O6313" s="1" t="s">
        <v>11261</v>
      </c>
      <c r="P6313" s="1" t="s">
        <v>11261</v>
      </c>
      <c r="Q6313" t="s">
        <v>5366</v>
      </c>
      <c r="R6313">
        <v>1500</v>
      </c>
      <c r="S6313" s="9">
        <v>499</v>
      </c>
      <c r="T6313" s="1" t="s">
        <v>11261</v>
      </c>
    </row>
    <row r="6314" spans="1:20" hidden="1" x14ac:dyDescent="0.25">
      <c r="A6314" t="s">
        <v>20</v>
      </c>
      <c r="B6314" s="2" t="s">
        <v>21</v>
      </c>
      <c r="C6314" t="s">
        <v>18517</v>
      </c>
      <c r="D6314" t="s">
        <v>22</v>
      </c>
      <c r="E6314" t="s">
        <v>5</v>
      </c>
      <c r="F6314" s="1" t="s">
        <v>11261</v>
      </c>
      <c r="G6314" t="s">
        <v>907</v>
      </c>
      <c r="H6314">
        <v>3782785</v>
      </c>
      <c r="I6314">
        <v>3783327</v>
      </c>
      <c r="J6314" t="s">
        <v>37</v>
      </c>
      <c r="K6314" s="1" t="s">
        <v>11261</v>
      </c>
      <c r="L6314" s="1" t="s">
        <v>11261</v>
      </c>
      <c r="M6314" s="1" t="s">
        <v>11261</v>
      </c>
      <c r="N6314" s="1" t="s">
        <v>11261</v>
      </c>
      <c r="O6314" s="1" t="s">
        <v>11261</v>
      </c>
      <c r="P6314" s="1" t="s">
        <v>11261</v>
      </c>
      <c r="Q6314" t="s">
        <v>8766</v>
      </c>
      <c r="R6314">
        <v>543</v>
      </c>
      <c r="S6314" s="10" t="s">
        <v>11261</v>
      </c>
      <c r="T6314" s="1" t="s">
        <v>11261</v>
      </c>
    </row>
    <row r="6315" spans="1:20" hidden="1" x14ac:dyDescent="0.25">
      <c r="A6315" t="s">
        <v>24</v>
      </c>
      <c r="B6315" s="3" t="s">
        <v>11261</v>
      </c>
      <c r="C6315" t="s">
        <v>19976</v>
      </c>
      <c r="D6315" t="s">
        <v>22</v>
      </c>
      <c r="E6315" t="s">
        <v>5</v>
      </c>
      <c r="F6315" s="1" t="s">
        <v>11261</v>
      </c>
      <c r="G6315" t="s">
        <v>907</v>
      </c>
      <c r="H6315">
        <v>4464807</v>
      </c>
      <c r="I6315">
        <v>4466306</v>
      </c>
      <c r="J6315" t="s">
        <v>37</v>
      </c>
      <c r="K6315" t="s">
        <v>10418</v>
      </c>
      <c r="L6315" s="1" t="s">
        <v>11261</v>
      </c>
      <c r="M6315" s="1" t="s">
        <v>11261</v>
      </c>
      <c r="N6315" t="s">
        <v>10419</v>
      </c>
      <c r="O6315" s="1" t="s">
        <v>11261</v>
      </c>
      <c r="P6315" s="1" t="s">
        <v>11261</v>
      </c>
      <c r="Q6315" t="s">
        <v>10417</v>
      </c>
      <c r="R6315">
        <v>1500</v>
      </c>
      <c r="S6315" s="9">
        <v>499</v>
      </c>
      <c r="T6315" s="1" t="s">
        <v>11261</v>
      </c>
    </row>
    <row r="6316" spans="1:20" hidden="1" x14ac:dyDescent="0.25">
      <c r="A6316" t="s">
        <v>20</v>
      </c>
      <c r="B6316" s="2" t="s">
        <v>21</v>
      </c>
      <c r="C6316" t="s">
        <v>19310</v>
      </c>
      <c r="D6316" t="s">
        <v>22</v>
      </c>
      <c r="E6316" t="s">
        <v>5</v>
      </c>
      <c r="F6316" s="1" t="s">
        <v>11261</v>
      </c>
      <c r="G6316" t="s">
        <v>907</v>
      </c>
      <c r="H6316">
        <v>4158765</v>
      </c>
      <c r="I6316">
        <v>4159307</v>
      </c>
      <c r="J6316" t="s">
        <v>23</v>
      </c>
      <c r="K6316" s="1" t="s">
        <v>11261</v>
      </c>
      <c r="L6316" s="1" t="s">
        <v>11261</v>
      </c>
      <c r="M6316" s="1" t="s">
        <v>11261</v>
      </c>
      <c r="N6316" s="1" t="s">
        <v>11261</v>
      </c>
      <c r="O6316" s="1" t="s">
        <v>11261</v>
      </c>
      <c r="P6316" s="1" t="s">
        <v>11261</v>
      </c>
      <c r="Q6316" t="s">
        <v>9661</v>
      </c>
      <c r="R6316">
        <v>543</v>
      </c>
      <c r="S6316" s="10" t="s">
        <v>11261</v>
      </c>
      <c r="T6316" s="1" t="s">
        <v>11261</v>
      </c>
    </row>
    <row r="6317" spans="1:20" hidden="1" x14ac:dyDescent="0.25">
      <c r="A6317" t="s">
        <v>24</v>
      </c>
      <c r="B6317" s="3" t="s">
        <v>11261</v>
      </c>
      <c r="C6317" t="s">
        <v>19311</v>
      </c>
      <c r="D6317" t="s">
        <v>22</v>
      </c>
      <c r="E6317" t="s">
        <v>5</v>
      </c>
      <c r="F6317" s="1" t="s">
        <v>11261</v>
      </c>
      <c r="G6317" t="s">
        <v>907</v>
      </c>
      <c r="H6317">
        <v>4158765</v>
      </c>
      <c r="I6317">
        <v>4159307</v>
      </c>
      <c r="J6317" t="s">
        <v>23</v>
      </c>
      <c r="K6317" t="s">
        <v>9662</v>
      </c>
      <c r="L6317" s="1" t="s">
        <v>11261</v>
      </c>
      <c r="M6317" s="1" t="s">
        <v>11261</v>
      </c>
      <c r="N6317" t="s">
        <v>209</v>
      </c>
      <c r="O6317" s="1" t="s">
        <v>11261</v>
      </c>
      <c r="P6317" s="1" t="s">
        <v>11261</v>
      </c>
      <c r="Q6317" t="s">
        <v>9661</v>
      </c>
      <c r="R6317">
        <v>543</v>
      </c>
      <c r="S6317" s="9">
        <v>180</v>
      </c>
      <c r="T6317" s="1" t="s">
        <v>11261</v>
      </c>
    </row>
    <row r="6318" spans="1:20" hidden="1" x14ac:dyDescent="0.25">
      <c r="A6318" t="s">
        <v>20</v>
      </c>
      <c r="B6318" s="2" t="s">
        <v>21</v>
      </c>
      <c r="C6318" t="s">
        <v>19436</v>
      </c>
      <c r="D6318" t="s">
        <v>22</v>
      </c>
      <c r="E6318" t="s">
        <v>5</v>
      </c>
      <c r="F6318" s="1" t="s">
        <v>11261</v>
      </c>
      <c r="G6318" t="s">
        <v>907</v>
      </c>
      <c r="H6318">
        <v>4220566</v>
      </c>
      <c r="I6318">
        <v>4221108</v>
      </c>
      <c r="J6318" t="s">
        <v>37</v>
      </c>
      <c r="K6318" s="1" t="s">
        <v>11261</v>
      </c>
      <c r="L6318" s="1" t="s">
        <v>11261</v>
      </c>
      <c r="M6318" s="1" t="s">
        <v>11261</v>
      </c>
      <c r="N6318" s="1" t="s">
        <v>11261</v>
      </c>
      <c r="O6318" s="1" t="s">
        <v>11261</v>
      </c>
      <c r="P6318" s="1" t="s">
        <v>11261</v>
      </c>
      <c r="Q6318" t="s">
        <v>9807</v>
      </c>
      <c r="R6318">
        <v>543</v>
      </c>
      <c r="S6318" s="10" t="s">
        <v>11261</v>
      </c>
      <c r="T6318" s="1" t="s">
        <v>11261</v>
      </c>
    </row>
    <row r="6319" spans="1:20" hidden="1" x14ac:dyDescent="0.25">
      <c r="A6319" t="s">
        <v>24</v>
      </c>
      <c r="B6319" s="3" t="s">
        <v>11261</v>
      </c>
      <c r="C6319" t="s">
        <v>15520</v>
      </c>
      <c r="D6319" t="s">
        <v>22</v>
      </c>
      <c r="E6319" t="s">
        <v>5</v>
      </c>
      <c r="F6319" s="1" t="s">
        <v>11261</v>
      </c>
      <c r="G6319" t="s">
        <v>907</v>
      </c>
      <c r="H6319">
        <v>2209544</v>
      </c>
      <c r="I6319">
        <v>2211046</v>
      </c>
      <c r="J6319" t="s">
        <v>23</v>
      </c>
      <c r="K6319" t="s">
        <v>5547</v>
      </c>
      <c r="L6319" s="1" t="s">
        <v>11261</v>
      </c>
      <c r="M6319" s="1" t="s">
        <v>11261</v>
      </c>
      <c r="N6319" t="s">
        <v>497</v>
      </c>
      <c r="O6319" s="1" t="s">
        <v>11261</v>
      </c>
      <c r="P6319" s="1" t="s">
        <v>11261</v>
      </c>
      <c r="Q6319" t="s">
        <v>5546</v>
      </c>
      <c r="R6319">
        <v>1503</v>
      </c>
      <c r="S6319" s="9">
        <v>500</v>
      </c>
      <c r="T6319" s="1" t="s">
        <v>11261</v>
      </c>
    </row>
    <row r="6320" spans="1:20" hidden="1" x14ac:dyDescent="0.25">
      <c r="A6320" t="s">
        <v>20</v>
      </c>
      <c r="B6320" s="2" t="s">
        <v>21</v>
      </c>
      <c r="C6320" t="s">
        <v>19523</v>
      </c>
      <c r="D6320" t="s">
        <v>22</v>
      </c>
      <c r="E6320" t="s">
        <v>5</v>
      </c>
      <c r="F6320" s="1" t="s">
        <v>11261</v>
      </c>
      <c r="G6320" t="s">
        <v>907</v>
      </c>
      <c r="H6320">
        <v>4263417</v>
      </c>
      <c r="I6320">
        <v>4263959</v>
      </c>
      <c r="J6320" t="s">
        <v>37</v>
      </c>
      <c r="K6320" s="1" t="s">
        <v>11261</v>
      </c>
      <c r="L6320" s="1" t="s">
        <v>11261</v>
      </c>
      <c r="M6320" s="1" t="s">
        <v>11261</v>
      </c>
      <c r="N6320" s="1" t="s">
        <v>11261</v>
      </c>
      <c r="O6320" s="1" t="s">
        <v>11261</v>
      </c>
      <c r="P6320" s="1" t="s">
        <v>11261</v>
      </c>
      <c r="Q6320" t="s">
        <v>9918</v>
      </c>
      <c r="R6320">
        <v>543</v>
      </c>
      <c r="S6320" s="10" t="s">
        <v>11261</v>
      </c>
      <c r="T6320" s="1" t="s">
        <v>11261</v>
      </c>
    </row>
    <row r="6321" spans="1:20" hidden="1" x14ac:dyDescent="0.25">
      <c r="A6321" t="s">
        <v>24</v>
      </c>
      <c r="B6321" s="3" t="s">
        <v>11261</v>
      </c>
      <c r="C6321" t="s">
        <v>19524</v>
      </c>
      <c r="D6321" t="s">
        <v>22</v>
      </c>
      <c r="E6321" t="s">
        <v>5</v>
      </c>
      <c r="F6321" s="1" t="s">
        <v>11261</v>
      </c>
      <c r="G6321" t="s">
        <v>907</v>
      </c>
      <c r="H6321">
        <v>4263417</v>
      </c>
      <c r="I6321">
        <v>4263959</v>
      </c>
      <c r="J6321" t="s">
        <v>37</v>
      </c>
      <c r="K6321" t="s">
        <v>9919</v>
      </c>
      <c r="L6321" s="1" t="s">
        <v>11261</v>
      </c>
      <c r="M6321" s="1" t="s">
        <v>11261</v>
      </c>
      <c r="N6321" t="s">
        <v>822</v>
      </c>
      <c r="O6321" s="1" t="s">
        <v>11261</v>
      </c>
      <c r="P6321" s="1" t="s">
        <v>11261</v>
      </c>
      <c r="Q6321" t="s">
        <v>9918</v>
      </c>
      <c r="R6321">
        <v>543</v>
      </c>
      <c r="S6321" s="9">
        <v>180</v>
      </c>
      <c r="T6321" s="1" t="s">
        <v>11261</v>
      </c>
    </row>
    <row r="6322" spans="1:20" hidden="1" x14ac:dyDescent="0.25">
      <c r="A6322" t="s">
        <v>20</v>
      </c>
      <c r="B6322" s="2" t="s">
        <v>21</v>
      </c>
      <c r="C6322" t="s">
        <v>19779</v>
      </c>
      <c r="D6322" t="s">
        <v>22</v>
      </c>
      <c r="E6322" t="s">
        <v>5</v>
      </c>
      <c r="F6322" s="1" t="s">
        <v>11261</v>
      </c>
      <c r="G6322" t="s">
        <v>907</v>
      </c>
      <c r="H6322">
        <v>4393918</v>
      </c>
      <c r="I6322">
        <v>4394460</v>
      </c>
      <c r="J6322" t="s">
        <v>23</v>
      </c>
      <c r="K6322" s="1" t="s">
        <v>11261</v>
      </c>
      <c r="L6322" s="1" t="s">
        <v>11261</v>
      </c>
      <c r="M6322" s="1" t="s">
        <v>11261</v>
      </c>
      <c r="N6322" s="1" t="s">
        <v>11261</v>
      </c>
      <c r="O6322" s="1" t="s">
        <v>11261</v>
      </c>
      <c r="P6322" s="1" t="s">
        <v>11261</v>
      </c>
      <c r="Q6322" t="s">
        <v>10216</v>
      </c>
      <c r="R6322">
        <v>543</v>
      </c>
      <c r="S6322" s="10" t="s">
        <v>11261</v>
      </c>
      <c r="T6322" s="1" t="s">
        <v>11261</v>
      </c>
    </row>
    <row r="6323" spans="1:20" hidden="1" x14ac:dyDescent="0.25">
      <c r="A6323" t="s">
        <v>24</v>
      </c>
      <c r="B6323" s="3" t="s">
        <v>11261</v>
      </c>
      <c r="C6323" t="s">
        <v>19780</v>
      </c>
      <c r="D6323" t="s">
        <v>22</v>
      </c>
      <c r="E6323" t="s">
        <v>5</v>
      </c>
      <c r="F6323" s="1" t="s">
        <v>11261</v>
      </c>
      <c r="G6323" t="s">
        <v>907</v>
      </c>
      <c r="H6323">
        <v>4393918</v>
      </c>
      <c r="I6323">
        <v>4394460</v>
      </c>
      <c r="J6323" t="s">
        <v>23</v>
      </c>
      <c r="K6323" t="s">
        <v>10217</v>
      </c>
      <c r="L6323" s="1" t="s">
        <v>11261</v>
      </c>
      <c r="M6323" s="1" t="s">
        <v>11261</v>
      </c>
      <c r="N6323" t="s">
        <v>27</v>
      </c>
      <c r="O6323" s="1" t="s">
        <v>11261</v>
      </c>
      <c r="P6323" s="1" t="s">
        <v>11261</v>
      </c>
      <c r="Q6323" t="s">
        <v>10216</v>
      </c>
      <c r="R6323">
        <v>543</v>
      </c>
      <c r="S6323" s="9">
        <v>180</v>
      </c>
      <c r="T6323" s="1" t="s">
        <v>11261</v>
      </c>
    </row>
    <row r="6324" spans="1:20" hidden="1" x14ac:dyDescent="0.25">
      <c r="A6324" t="s">
        <v>20</v>
      </c>
      <c r="B6324" s="2" t="s">
        <v>21</v>
      </c>
      <c r="C6324" t="s">
        <v>20444</v>
      </c>
      <c r="D6324" t="s">
        <v>22</v>
      </c>
      <c r="E6324" t="s">
        <v>5</v>
      </c>
      <c r="F6324" s="1" t="s">
        <v>11261</v>
      </c>
      <c r="G6324" t="s">
        <v>907</v>
      </c>
      <c r="H6324">
        <v>4709439</v>
      </c>
      <c r="I6324">
        <v>4709981</v>
      </c>
      <c r="J6324" t="s">
        <v>37</v>
      </c>
      <c r="K6324" s="1" t="s">
        <v>11261</v>
      </c>
      <c r="L6324" s="1" t="s">
        <v>11261</v>
      </c>
      <c r="M6324" s="1" t="s">
        <v>11261</v>
      </c>
      <c r="N6324" s="1" t="s">
        <v>11261</v>
      </c>
      <c r="O6324" s="1" t="s">
        <v>11261</v>
      </c>
      <c r="P6324" s="1" t="s">
        <v>11261</v>
      </c>
      <c r="Q6324" t="s">
        <v>10940</v>
      </c>
      <c r="R6324">
        <v>543</v>
      </c>
      <c r="S6324" s="10" t="s">
        <v>11261</v>
      </c>
      <c r="T6324" s="1" t="s">
        <v>11261</v>
      </c>
    </row>
    <row r="6325" spans="1:20" hidden="1" x14ac:dyDescent="0.25">
      <c r="A6325" t="s">
        <v>24</v>
      </c>
      <c r="B6325" s="3" t="s">
        <v>11261</v>
      </c>
      <c r="C6325" t="s">
        <v>12796</v>
      </c>
      <c r="D6325" t="s">
        <v>22</v>
      </c>
      <c r="E6325" t="s">
        <v>5</v>
      </c>
      <c r="F6325" s="1" t="s">
        <v>11261</v>
      </c>
      <c r="G6325" t="s">
        <v>907</v>
      </c>
      <c r="H6325">
        <v>777886</v>
      </c>
      <c r="I6325">
        <v>779391</v>
      </c>
      <c r="J6325" t="s">
        <v>23</v>
      </c>
      <c r="K6325" t="s">
        <v>2580</v>
      </c>
      <c r="L6325" s="1" t="s">
        <v>11261</v>
      </c>
      <c r="M6325" s="1" t="s">
        <v>11261</v>
      </c>
      <c r="N6325" t="s">
        <v>2581</v>
      </c>
      <c r="O6325" s="1" t="s">
        <v>11261</v>
      </c>
      <c r="P6325" s="1" t="s">
        <v>11261</v>
      </c>
      <c r="Q6325" t="s">
        <v>2579</v>
      </c>
      <c r="R6325">
        <v>1506</v>
      </c>
      <c r="S6325" s="9">
        <v>501</v>
      </c>
      <c r="T6325" s="1" t="s">
        <v>11261</v>
      </c>
    </row>
    <row r="6326" spans="1:20" hidden="1" x14ac:dyDescent="0.25">
      <c r="A6326" t="s">
        <v>20</v>
      </c>
      <c r="B6326" s="2" t="s">
        <v>126</v>
      </c>
      <c r="C6326" t="s">
        <v>16613</v>
      </c>
      <c r="D6326" t="s">
        <v>22</v>
      </c>
      <c r="E6326" t="s">
        <v>5</v>
      </c>
      <c r="F6326" s="1" t="s">
        <v>11261</v>
      </c>
      <c r="G6326" t="s">
        <v>907</v>
      </c>
      <c r="H6326">
        <v>2762571</v>
      </c>
      <c r="I6326">
        <v>2763112</v>
      </c>
      <c r="J6326" t="s">
        <v>37</v>
      </c>
      <c r="K6326" s="1" t="s">
        <v>11261</v>
      </c>
      <c r="L6326" s="1" t="s">
        <v>11261</v>
      </c>
      <c r="M6326" s="1" t="s">
        <v>11261</v>
      </c>
      <c r="N6326" t="s">
        <v>27</v>
      </c>
      <c r="O6326" s="1" t="s">
        <v>11261</v>
      </c>
      <c r="P6326" s="1" t="s">
        <v>11261</v>
      </c>
      <c r="Q6326" t="s">
        <v>6703</v>
      </c>
      <c r="R6326">
        <v>542</v>
      </c>
      <c r="S6326" s="10" t="s">
        <v>11261</v>
      </c>
      <c r="T6326" t="s">
        <v>127</v>
      </c>
    </row>
    <row r="6327" spans="1:20" hidden="1" x14ac:dyDescent="0.25">
      <c r="A6327" t="s">
        <v>20</v>
      </c>
      <c r="B6327" s="2" t="s">
        <v>21</v>
      </c>
      <c r="C6327" t="s">
        <v>11443</v>
      </c>
      <c r="D6327" t="s">
        <v>22</v>
      </c>
      <c r="E6327" t="s">
        <v>5</v>
      </c>
      <c r="F6327" s="1" t="s">
        <v>11261</v>
      </c>
      <c r="G6327" t="s">
        <v>907</v>
      </c>
      <c r="H6327">
        <v>82831</v>
      </c>
      <c r="I6327">
        <v>83370</v>
      </c>
      <c r="J6327" t="s">
        <v>23</v>
      </c>
      <c r="K6327" s="1" t="s">
        <v>11261</v>
      </c>
      <c r="L6327" s="1" t="s">
        <v>11261</v>
      </c>
      <c r="M6327" s="1" t="s">
        <v>11261</v>
      </c>
      <c r="N6327" s="1" t="s">
        <v>11261</v>
      </c>
      <c r="O6327" s="1" t="s">
        <v>11261</v>
      </c>
      <c r="P6327" s="1" t="s">
        <v>11261</v>
      </c>
      <c r="Q6327" t="s">
        <v>1098</v>
      </c>
      <c r="R6327">
        <v>540</v>
      </c>
      <c r="S6327" s="10" t="s">
        <v>11261</v>
      </c>
      <c r="T6327" s="1" t="s">
        <v>11261</v>
      </c>
    </row>
    <row r="6328" spans="1:20" hidden="1" x14ac:dyDescent="0.25">
      <c r="A6328" t="s">
        <v>24</v>
      </c>
      <c r="B6328" s="3" t="s">
        <v>11261</v>
      </c>
      <c r="C6328" t="s">
        <v>13589</v>
      </c>
      <c r="D6328" t="s">
        <v>22</v>
      </c>
      <c r="E6328" t="s">
        <v>5</v>
      </c>
      <c r="F6328" s="1" t="s">
        <v>11261</v>
      </c>
      <c r="G6328" t="s">
        <v>907</v>
      </c>
      <c r="H6328">
        <v>1187024</v>
      </c>
      <c r="I6328">
        <v>1188532</v>
      </c>
      <c r="J6328" t="s">
        <v>23</v>
      </c>
      <c r="K6328" t="s">
        <v>3490</v>
      </c>
      <c r="L6328" s="1" t="s">
        <v>11261</v>
      </c>
      <c r="M6328" s="1" t="s">
        <v>11261</v>
      </c>
      <c r="N6328" t="s">
        <v>3491</v>
      </c>
      <c r="O6328" s="1" t="s">
        <v>11261</v>
      </c>
      <c r="P6328" s="1" t="s">
        <v>11261</v>
      </c>
      <c r="Q6328" t="s">
        <v>3489</v>
      </c>
      <c r="R6328">
        <v>1509</v>
      </c>
      <c r="S6328" s="9">
        <v>502</v>
      </c>
      <c r="T6328" s="1" t="s">
        <v>11261</v>
      </c>
    </row>
    <row r="6329" spans="1:20" hidden="1" x14ac:dyDescent="0.25">
      <c r="A6329" t="s">
        <v>20</v>
      </c>
      <c r="B6329" s="2" t="s">
        <v>21</v>
      </c>
      <c r="C6329" t="s">
        <v>11477</v>
      </c>
      <c r="D6329" t="s">
        <v>22</v>
      </c>
      <c r="E6329" t="s">
        <v>5</v>
      </c>
      <c r="F6329" s="1" t="s">
        <v>11261</v>
      </c>
      <c r="G6329" t="s">
        <v>907</v>
      </c>
      <c r="H6329">
        <v>101700</v>
      </c>
      <c r="I6329">
        <v>102239</v>
      </c>
      <c r="J6329" t="s">
        <v>23</v>
      </c>
      <c r="K6329" s="1" t="s">
        <v>11261</v>
      </c>
      <c r="L6329" s="1" t="s">
        <v>11261</v>
      </c>
      <c r="M6329" s="1" t="s">
        <v>11261</v>
      </c>
      <c r="N6329" s="1" t="s">
        <v>11261</v>
      </c>
      <c r="O6329" s="1" t="s">
        <v>11261</v>
      </c>
      <c r="P6329" s="1" t="s">
        <v>11261</v>
      </c>
      <c r="Q6329" t="s">
        <v>1137</v>
      </c>
      <c r="R6329">
        <v>540</v>
      </c>
      <c r="S6329" s="10" t="s">
        <v>11261</v>
      </c>
      <c r="T6329" s="1" t="s">
        <v>11261</v>
      </c>
    </row>
    <row r="6330" spans="1:20" hidden="1" x14ac:dyDescent="0.25">
      <c r="A6330" t="s">
        <v>24</v>
      </c>
      <c r="B6330" s="3" t="s">
        <v>11261</v>
      </c>
      <c r="C6330" t="s">
        <v>11478</v>
      </c>
      <c r="D6330" t="s">
        <v>22</v>
      </c>
      <c r="E6330" t="s">
        <v>5</v>
      </c>
      <c r="F6330" s="1" t="s">
        <v>11261</v>
      </c>
      <c r="G6330" t="s">
        <v>907</v>
      </c>
      <c r="H6330">
        <v>101700</v>
      </c>
      <c r="I6330">
        <v>102239</v>
      </c>
      <c r="J6330" t="s">
        <v>23</v>
      </c>
      <c r="K6330" t="s">
        <v>1138</v>
      </c>
      <c r="L6330" s="1" t="s">
        <v>11261</v>
      </c>
      <c r="M6330" s="1" t="s">
        <v>11261</v>
      </c>
      <c r="N6330" t="s">
        <v>27</v>
      </c>
      <c r="O6330" s="1" t="s">
        <v>11261</v>
      </c>
      <c r="P6330" s="1" t="s">
        <v>11261</v>
      </c>
      <c r="Q6330" t="s">
        <v>1137</v>
      </c>
      <c r="R6330">
        <v>540</v>
      </c>
      <c r="S6330" s="9">
        <v>179</v>
      </c>
      <c r="T6330" s="1" t="s">
        <v>11261</v>
      </c>
    </row>
    <row r="6331" spans="1:20" hidden="1" x14ac:dyDescent="0.25">
      <c r="A6331" t="s">
        <v>20</v>
      </c>
      <c r="B6331" s="2" t="s">
        <v>21</v>
      </c>
      <c r="C6331" t="s">
        <v>11561</v>
      </c>
      <c r="D6331" t="s">
        <v>22</v>
      </c>
      <c r="E6331" t="s">
        <v>5</v>
      </c>
      <c r="F6331" s="1" t="s">
        <v>11261</v>
      </c>
      <c r="G6331" t="s">
        <v>907</v>
      </c>
      <c r="H6331">
        <v>140195</v>
      </c>
      <c r="I6331">
        <v>140734</v>
      </c>
      <c r="J6331" t="s">
        <v>23</v>
      </c>
      <c r="K6331" s="1" t="s">
        <v>11261</v>
      </c>
      <c r="L6331" s="1" t="s">
        <v>11261</v>
      </c>
      <c r="M6331" s="1" t="s">
        <v>11261</v>
      </c>
      <c r="N6331" s="1" t="s">
        <v>11261</v>
      </c>
      <c r="O6331" s="1" t="s">
        <v>11261</v>
      </c>
      <c r="P6331" s="1" t="s">
        <v>11261</v>
      </c>
      <c r="Q6331" t="s">
        <v>1233</v>
      </c>
      <c r="R6331">
        <v>540</v>
      </c>
      <c r="S6331" s="10" t="s">
        <v>11261</v>
      </c>
      <c r="T6331" s="1" t="s">
        <v>11261</v>
      </c>
    </row>
    <row r="6332" spans="1:20" hidden="1" x14ac:dyDescent="0.25">
      <c r="A6332" t="s">
        <v>24</v>
      </c>
      <c r="B6332" s="3" t="s">
        <v>11261</v>
      </c>
      <c r="C6332" t="s">
        <v>11562</v>
      </c>
      <c r="D6332" t="s">
        <v>22</v>
      </c>
      <c r="E6332" t="s">
        <v>5</v>
      </c>
      <c r="F6332" s="1" t="s">
        <v>11261</v>
      </c>
      <c r="G6332" t="s">
        <v>907</v>
      </c>
      <c r="H6332">
        <v>140195</v>
      </c>
      <c r="I6332">
        <v>140734</v>
      </c>
      <c r="J6332" t="s">
        <v>23</v>
      </c>
      <c r="K6332" t="s">
        <v>1234</v>
      </c>
      <c r="L6332" s="1" t="s">
        <v>11261</v>
      </c>
      <c r="M6332" s="1" t="s">
        <v>11261</v>
      </c>
      <c r="N6332" t="s">
        <v>106</v>
      </c>
      <c r="O6332" s="1" t="s">
        <v>11261</v>
      </c>
      <c r="P6332" s="1" t="s">
        <v>11261</v>
      </c>
      <c r="Q6332" t="s">
        <v>1233</v>
      </c>
      <c r="R6332">
        <v>540</v>
      </c>
      <c r="S6332" s="9">
        <v>179</v>
      </c>
      <c r="T6332" s="1" t="s">
        <v>11261</v>
      </c>
    </row>
    <row r="6333" spans="1:20" hidden="1" x14ac:dyDescent="0.25">
      <c r="A6333" t="s">
        <v>20</v>
      </c>
      <c r="B6333" s="2" t="s">
        <v>21</v>
      </c>
      <c r="C6333" t="s">
        <v>12378</v>
      </c>
      <c r="D6333" t="s">
        <v>22</v>
      </c>
      <c r="E6333" t="s">
        <v>5</v>
      </c>
      <c r="F6333" s="1" t="s">
        <v>11261</v>
      </c>
      <c r="G6333" t="s">
        <v>907</v>
      </c>
      <c r="H6333">
        <v>571910</v>
      </c>
      <c r="I6333">
        <v>572449</v>
      </c>
      <c r="J6333" t="s">
        <v>23</v>
      </c>
      <c r="K6333" s="1" t="s">
        <v>11261</v>
      </c>
      <c r="L6333" s="1" t="s">
        <v>11261</v>
      </c>
      <c r="M6333" s="1" t="s">
        <v>11261</v>
      </c>
      <c r="N6333" s="1" t="s">
        <v>11261</v>
      </c>
      <c r="O6333" s="1" t="s">
        <v>11261</v>
      </c>
      <c r="P6333" s="1" t="s">
        <v>11261</v>
      </c>
      <c r="Q6333" t="s">
        <v>2125</v>
      </c>
      <c r="R6333">
        <v>540</v>
      </c>
      <c r="S6333" s="10" t="s">
        <v>11261</v>
      </c>
      <c r="T6333" s="1" t="s">
        <v>11261</v>
      </c>
    </row>
    <row r="6334" spans="1:20" hidden="1" x14ac:dyDescent="0.25">
      <c r="A6334" t="s">
        <v>24</v>
      </c>
      <c r="B6334" s="3" t="s">
        <v>11261</v>
      </c>
      <c r="C6334" t="s">
        <v>12379</v>
      </c>
      <c r="D6334" t="s">
        <v>22</v>
      </c>
      <c r="E6334" t="s">
        <v>5</v>
      </c>
      <c r="F6334" s="1" t="s">
        <v>11261</v>
      </c>
      <c r="G6334" t="s">
        <v>907</v>
      </c>
      <c r="H6334">
        <v>571910</v>
      </c>
      <c r="I6334">
        <v>572449</v>
      </c>
      <c r="J6334" t="s">
        <v>23</v>
      </c>
      <c r="K6334" t="s">
        <v>2126</v>
      </c>
      <c r="L6334" s="1" t="s">
        <v>11261</v>
      </c>
      <c r="M6334" s="1" t="s">
        <v>11261</v>
      </c>
      <c r="N6334" t="s">
        <v>27</v>
      </c>
      <c r="O6334" s="1" t="s">
        <v>11261</v>
      </c>
      <c r="P6334" s="1" t="s">
        <v>11261</v>
      </c>
      <c r="Q6334" t="s">
        <v>2125</v>
      </c>
      <c r="R6334">
        <v>540</v>
      </c>
      <c r="S6334" s="9">
        <v>179</v>
      </c>
      <c r="T6334" s="1" t="s">
        <v>11261</v>
      </c>
    </row>
    <row r="6335" spans="1:20" hidden="1" x14ac:dyDescent="0.25">
      <c r="A6335" t="s">
        <v>20</v>
      </c>
      <c r="B6335" s="2" t="s">
        <v>21</v>
      </c>
      <c r="C6335" t="s">
        <v>13768</v>
      </c>
      <c r="D6335" t="s">
        <v>22</v>
      </c>
      <c r="E6335" t="s">
        <v>5</v>
      </c>
      <c r="F6335" s="1" t="s">
        <v>11261</v>
      </c>
      <c r="G6335" t="s">
        <v>907</v>
      </c>
      <c r="H6335">
        <v>1277925</v>
      </c>
      <c r="I6335">
        <v>1278464</v>
      </c>
      <c r="J6335" t="s">
        <v>23</v>
      </c>
      <c r="K6335" s="1" t="s">
        <v>11261</v>
      </c>
      <c r="L6335" s="1" t="s">
        <v>11261</v>
      </c>
      <c r="M6335" s="1" t="s">
        <v>11261</v>
      </c>
      <c r="N6335" s="1" t="s">
        <v>11261</v>
      </c>
      <c r="O6335" s="1" t="s">
        <v>11261</v>
      </c>
      <c r="P6335" s="1" t="s">
        <v>11261</v>
      </c>
      <c r="Q6335" t="s">
        <v>3682</v>
      </c>
      <c r="R6335">
        <v>540</v>
      </c>
      <c r="S6335" s="10" t="s">
        <v>11261</v>
      </c>
      <c r="T6335" s="1" t="s">
        <v>11261</v>
      </c>
    </row>
    <row r="6336" spans="1:20" hidden="1" x14ac:dyDescent="0.25">
      <c r="A6336" t="s">
        <v>24</v>
      </c>
      <c r="B6336" s="3" t="s">
        <v>11261</v>
      </c>
      <c r="C6336" t="s">
        <v>15625</v>
      </c>
      <c r="D6336" t="s">
        <v>22</v>
      </c>
      <c r="E6336" t="s">
        <v>5</v>
      </c>
      <c r="F6336" s="1" t="s">
        <v>11261</v>
      </c>
      <c r="G6336" t="s">
        <v>907</v>
      </c>
      <c r="H6336">
        <v>2260061</v>
      </c>
      <c r="I6336">
        <v>2261569</v>
      </c>
      <c r="J6336" t="s">
        <v>23</v>
      </c>
      <c r="K6336" t="s">
        <v>5662</v>
      </c>
      <c r="L6336" s="1" t="s">
        <v>11261</v>
      </c>
      <c r="M6336" s="1" t="s">
        <v>11261</v>
      </c>
      <c r="N6336" t="s">
        <v>130</v>
      </c>
      <c r="O6336" s="1" t="s">
        <v>11261</v>
      </c>
      <c r="P6336" s="1" t="s">
        <v>11261</v>
      </c>
      <c r="Q6336" t="s">
        <v>5661</v>
      </c>
      <c r="R6336">
        <v>1509</v>
      </c>
      <c r="S6336" s="9">
        <v>502</v>
      </c>
      <c r="T6336" s="1" t="s">
        <v>11261</v>
      </c>
    </row>
    <row r="6337" spans="1:20" hidden="1" x14ac:dyDescent="0.25">
      <c r="A6337" t="s">
        <v>20</v>
      </c>
      <c r="B6337" s="2" t="s">
        <v>21</v>
      </c>
      <c r="C6337" t="s">
        <v>13774</v>
      </c>
      <c r="D6337" t="s">
        <v>22</v>
      </c>
      <c r="E6337" t="s">
        <v>5</v>
      </c>
      <c r="F6337" s="1" t="s">
        <v>11261</v>
      </c>
      <c r="G6337" t="s">
        <v>907</v>
      </c>
      <c r="H6337">
        <v>1281092</v>
      </c>
      <c r="I6337">
        <v>1281631</v>
      </c>
      <c r="J6337" t="s">
        <v>37</v>
      </c>
      <c r="K6337" s="1" t="s">
        <v>11261</v>
      </c>
      <c r="L6337" s="1" t="s">
        <v>11261</v>
      </c>
      <c r="M6337" s="1" t="s">
        <v>11261</v>
      </c>
      <c r="N6337" s="1" t="s">
        <v>11261</v>
      </c>
      <c r="O6337" s="1" t="s">
        <v>11261</v>
      </c>
      <c r="P6337" s="1" t="s">
        <v>11261</v>
      </c>
      <c r="Q6337" t="s">
        <v>3688</v>
      </c>
      <c r="R6337">
        <v>540</v>
      </c>
      <c r="S6337" s="10" t="s">
        <v>11261</v>
      </c>
      <c r="T6337" s="1" t="s">
        <v>11261</v>
      </c>
    </row>
    <row r="6338" spans="1:20" hidden="1" x14ac:dyDescent="0.25">
      <c r="A6338" t="s">
        <v>24</v>
      </c>
      <c r="B6338" s="3" t="s">
        <v>11261</v>
      </c>
      <c r="C6338" t="s">
        <v>15750</v>
      </c>
      <c r="D6338" t="s">
        <v>22</v>
      </c>
      <c r="E6338" t="s">
        <v>5</v>
      </c>
      <c r="F6338" s="1" t="s">
        <v>11261</v>
      </c>
      <c r="G6338" t="s">
        <v>907</v>
      </c>
      <c r="H6338">
        <v>2324467</v>
      </c>
      <c r="I6338">
        <v>2325978</v>
      </c>
      <c r="J6338" t="s">
        <v>23</v>
      </c>
      <c r="K6338" t="s">
        <v>5800</v>
      </c>
      <c r="L6338" s="1" t="s">
        <v>11261</v>
      </c>
      <c r="M6338" s="1" t="s">
        <v>11261</v>
      </c>
      <c r="N6338" t="s">
        <v>519</v>
      </c>
      <c r="O6338" s="1" t="s">
        <v>11261</v>
      </c>
      <c r="P6338" s="1" t="s">
        <v>11261</v>
      </c>
      <c r="Q6338" t="s">
        <v>5799</v>
      </c>
      <c r="R6338">
        <v>1512</v>
      </c>
      <c r="S6338" s="9">
        <v>503</v>
      </c>
      <c r="T6338" s="1" t="s">
        <v>11261</v>
      </c>
    </row>
    <row r="6339" spans="1:20" hidden="1" x14ac:dyDescent="0.25">
      <c r="A6339" t="s">
        <v>20</v>
      </c>
      <c r="B6339" s="2" t="s">
        <v>21</v>
      </c>
      <c r="C6339" t="s">
        <v>14479</v>
      </c>
      <c r="D6339" t="s">
        <v>22</v>
      </c>
      <c r="E6339" t="s">
        <v>5</v>
      </c>
      <c r="F6339" s="1" t="s">
        <v>11261</v>
      </c>
      <c r="G6339" t="s">
        <v>907</v>
      </c>
      <c r="H6339">
        <v>1608136</v>
      </c>
      <c r="I6339">
        <v>1608675</v>
      </c>
      <c r="J6339" t="s">
        <v>23</v>
      </c>
      <c r="K6339" s="1" t="s">
        <v>11261</v>
      </c>
      <c r="L6339" s="1" t="s">
        <v>11261</v>
      </c>
      <c r="M6339" s="1" t="s">
        <v>11261</v>
      </c>
      <c r="N6339" s="1" t="s">
        <v>11261</v>
      </c>
      <c r="O6339" s="1" t="s">
        <v>11261</v>
      </c>
      <c r="P6339" s="1" t="s">
        <v>11261</v>
      </c>
      <c r="Q6339" t="s">
        <v>4427</v>
      </c>
      <c r="R6339">
        <v>540</v>
      </c>
      <c r="S6339" s="10" t="s">
        <v>11261</v>
      </c>
      <c r="T6339" s="1" t="s">
        <v>11261</v>
      </c>
    </row>
    <row r="6340" spans="1:20" hidden="1" x14ac:dyDescent="0.25">
      <c r="A6340" t="s">
        <v>24</v>
      </c>
      <c r="B6340" s="3" t="s">
        <v>11261</v>
      </c>
      <c r="C6340" t="s">
        <v>20443</v>
      </c>
      <c r="D6340" t="s">
        <v>22</v>
      </c>
      <c r="E6340" t="s">
        <v>5</v>
      </c>
      <c r="F6340" s="1" t="s">
        <v>11261</v>
      </c>
      <c r="G6340" t="s">
        <v>907</v>
      </c>
      <c r="H6340">
        <v>4707912</v>
      </c>
      <c r="I6340">
        <v>4709423</v>
      </c>
      <c r="J6340" t="s">
        <v>37</v>
      </c>
      <c r="K6340" t="s">
        <v>10938</v>
      </c>
      <c r="L6340" s="1" t="s">
        <v>11261</v>
      </c>
      <c r="M6340" s="1" t="s">
        <v>11261</v>
      </c>
      <c r="N6340" t="s">
        <v>10939</v>
      </c>
      <c r="O6340" s="1" t="s">
        <v>11261</v>
      </c>
      <c r="P6340" s="1" t="s">
        <v>11261</v>
      </c>
      <c r="Q6340" t="s">
        <v>10937</v>
      </c>
      <c r="R6340">
        <v>1512</v>
      </c>
      <c r="S6340" s="9">
        <v>503</v>
      </c>
      <c r="T6340" s="1" t="s">
        <v>11261</v>
      </c>
    </row>
    <row r="6341" spans="1:20" hidden="1" x14ac:dyDescent="0.25">
      <c r="A6341" t="s">
        <v>20</v>
      </c>
      <c r="B6341" s="2" t="s">
        <v>21</v>
      </c>
      <c r="C6341" t="s">
        <v>16075</v>
      </c>
      <c r="D6341" t="s">
        <v>22</v>
      </c>
      <c r="E6341" t="s">
        <v>5</v>
      </c>
      <c r="F6341" s="1" t="s">
        <v>11261</v>
      </c>
      <c r="G6341" t="s">
        <v>907</v>
      </c>
      <c r="H6341">
        <v>2475218</v>
      </c>
      <c r="I6341">
        <v>2475757</v>
      </c>
      <c r="J6341" t="s">
        <v>37</v>
      </c>
      <c r="K6341" s="1" t="s">
        <v>11261</v>
      </c>
      <c r="L6341" s="1" t="s">
        <v>11261</v>
      </c>
      <c r="M6341" s="1" t="s">
        <v>11261</v>
      </c>
      <c r="N6341" s="1" t="s">
        <v>11261</v>
      </c>
      <c r="O6341" s="1" t="s">
        <v>11261</v>
      </c>
      <c r="P6341" s="1" t="s">
        <v>11261</v>
      </c>
      <c r="Q6341" t="s">
        <v>6135</v>
      </c>
      <c r="R6341">
        <v>540</v>
      </c>
      <c r="S6341" s="10" t="s">
        <v>11261</v>
      </c>
      <c r="T6341" s="1" t="s">
        <v>11261</v>
      </c>
    </row>
    <row r="6342" spans="1:20" hidden="1" x14ac:dyDescent="0.25">
      <c r="A6342" t="s">
        <v>24</v>
      </c>
      <c r="B6342" s="3" t="s">
        <v>11261</v>
      </c>
      <c r="C6342" t="s">
        <v>16182</v>
      </c>
      <c r="D6342" t="s">
        <v>22</v>
      </c>
      <c r="E6342" t="s">
        <v>5</v>
      </c>
      <c r="F6342" s="1" t="s">
        <v>11261</v>
      </c>
      <c r="G6342" t="s">
        <v>907</v>
      </c>
      <c r="H6342">
        <v>2526252</v>
      </c>
      <c r="I6342">
        <v>2527766</v>
      </c>
      <c r="J6342" t="s">
        <v>37</v>
      </c>
      <c r="K6342" t="s">
        <v>6247</v>
      </c>
      <c r="L6342" s="1" t="s">
        <v>11261</v>
      </c>
      <c r="M6342" s="1" t="s">
        <v>11261</v>
      </c>
      <c r="N6342" t="s">
        <v>532</v>
      </c>
      <c r="O6342" s="1" t="s">
        <v>11261</v>
      </c>
      <c r="P6342" s="1" t="s">
        <v>11261</v>
      </c>
      <c r="Q6342" t="s">
        <v>6246</v>
      </c>
      <c r="R6342">
        <v>1515</v>
      </c>
      <c r="S6342" s="9">
        <v>504</v>
      </c>
      <c r="T6342" s="1" t="s">
        <v>11261</v>
      </c>
    </row>
    <row r="6343" spans="1:20" hidden="1" x14ac:dyDescent="0.25">
      <c r="A6343" t="s">
        <v>20</v>
      </c>
      <c r="B6343" s="2" t="s">
        <v>21</v>
      </c>
      <c r="C6343" t="s">
        <v>16736</v>
      </c>
      <c r="D6343" t="s">
        <v>22</v>
      </c>
      <c r="E6343" t="s">
        <v>5</v>
      </c>
      <c r="F6343" s="1" t="s">
        <v>11261</v>
      </c>
      <c r="G6343" t="s">
        <v>907</v>
      </c>
      <c r="H6343">
        <v>2830601</v>
      </c>
      <c r="I6343">
        <v>2831140</v>
      </c>
      <c r="J6343" t="s">
        <v>23</v>
      </c>
      <c r="K6343" s="1" t="s">
        <v>11261</v>
      </c>
      <c r="L6343" s="1" t="s">
        <v>11261</v>
      </c>
      <c r="M6343" s="1" t="s">
        <v>11261</v>
      </c>
      <c r="N6343" s="1" t="s">
        <v>11261</v>
      </c>
      <c r="O6343" s="1" t="s">
        <v>11261</v>
      </c>
      <c r="P6343" s="1" t="s">
        <v>11261</v>
      </c>
      <c r="Q6343" t="s">
        <v>6836</v>
      </c>
      <c r="R6343">
        <v>540</v>
      </c>
      <c r="S6343" s="10" t="s">
        <v>11261</v>
      </c>
      <c r="T6343" s="1" t="s">
        <v>11261</v>
      </c>
    </row>
    <row r="6344" spans="1:20" hidden="1" x14ac:dyDescent="0.25">
      <c r="A6344" t="s">
        <v>24</v>
      </c>
      <c r="B6344" s="3" t="s">
        <v>11261</v>
      </c>
      <c r="C6344" t="s">
        <v>16737</v>
      </c>
      <c r="D6344" t="s">
        <v>22</v>
      </c>
      <c r="E6344" t="s">
        <v>5</v>
      </c>
      <c r="F6344" s="1" t="s">
        <v>11261</v>
      </c>
      <c r="G6344" t="s">
        <v>907</v>
      </c>
      <c r="H6344">
        <v>2830601</v>
      </c>
      <c r="I6344">
        <v>2831140</v>
      </c>
      <c r="J6344" t="s">
        <v>23</v>
      </c>
      <c r="K6344" t="s">
        <v>6837</v>
      </c>
      <c r="L6344" s="1" t="s">
        <v>11261</v>
      </c>
      <c r="M6344" s="1" t="s">
        <v>11261</v>
      </c>
      <c r="N6344" t="s">
        <v>418</v>
      </c>
      <c r="O6344" s="1" t="s">
        <v>11261</v>
      </c>
      <c r="P6344" s="1" t="s">
        <v>11261</v>
      </c>
      <c r="Q6344" t="s">
        <v>6836</v>
      </c>
      <c r="R6344">
        <v>540</v>
      </c>
      <c r="S6344" s="9">
        <v>179</v>
      </c>
      <c r="T6344" s="1" t="s">
        <v>11261</v>
      </c>
    </row>
    <row r="6345" spans="1:20" hidden="1" x14ac:dyDescent="0.25">
      <c r="A6345" t="s">
        <v>20</v>
      </c>
      <c r="B6345" s="2" t="s">
        <v>21</v>
      </c>
      <c r="C6345" t="s">
        <v>19203</v>
      </c>
      <c r="D6345" t="s">
        <v>22</v>
      </c>
      <c r="E6345" t="s">
        <v>5</v>
      </c>
      <c r="F6345" s="1" t="s">
        <v>11261</v>
      </c>
      <c r="G6345" t="s">
        <v>907</v>
      </c>
      <c r="H6345">
        <v>4102162</v>
      </c>
      <c r="I6345">
        <v>4102701</v>
      </c>
      <c r="J6345" t="s">
        <v>23</v>
      </c>
      <c r="K6345" s="1" t="s">
        <v>11261</v>
      </c>
      <c r="L6345" s="1" t="s">
        <v>11261</v>
      </c>
      <c r="M6345" s="1" t="s">
        <v>11261</v>
      </c>
      <c r="N6345" s="1" t="s">
        <v>11261</v>
      </c>
      <c r="O6345" s="1" t="s">
        <v>11261</v>
      </c>
      <c r="P6345" s="1" t="s">
        <v>11261</v>
      </c>
      <c r="Q6345" t="s">
        <v>9534</v>
      </c>
      <c r="R6345">
        <v>540</v>
      </c>
      <c r="S6345" s="10" t="s">
        <v>11261</v>
      </c>
      <c r="T6345" s="1" t="s">
        <v>11261</v>
      </c>
    </row>
    <row r="6346" spans="1:20" hidden="1" x14ac:dyDescent="0.25">
      <c r="A6346" t="s">
        <v>24</v>
      </c>
      <c r="B6346" s="3" t="s">
        <v>11261</v>
      </c>
      <c r="C6346" t="s">
        <v>15653</v>
      </c>
      <c r="D6346" t="s">
        <v>22</v>
      </c>
      <c r="E6346" t="s">
        <v>5</v>
      </c>
      <c r="F6346" s="1" t="s">
        <v>11261</v>
      </c>
      <c r="G6346" t="s">
        <v>907</v>
      </c>
      <c r="H6346">
        <v>2272826</v>
      </c>
      <c r="I6346">
        <v>2274343</v>
      </c>
      <c r="J6346" t="s">
        <v>23</v>
      </c>
      <c r="K6346" t="s">
        <v>5694</v>
      </c>
      <c r="L6346" s="1" t="s">
        <v>11261</v>
      </c>
      <c r="M6346" s="1" t="s">
        <v>11261</v>
      </c>
      <c r="N6346" t="s">
        <v>532</v>
      </c>
      <c r="O6346" s="1" t="s">
        <v>11261</v>
      </c>
      <c r="P6346" s="1" t="s">
        <v>11261</v>
      </c>
      <c r="Q6346" t="s">
        <v>5693</v>
      </c>
      <c r="R6346">
        <v>1518</v>
      </c>
      <c r="S6346" s="9">
        <v>505</v>
      </c>
      <c r="T6346" s="1" t="s">
        <v>11261</v>
      </c>
    </row>
    <row r="6347" spans="1:20" hidden="1" x14ac:dyDescent="0.25">
      <c r="A6347" t="s">
        <v>20</v>
      </c>
      <c r="B6347" s="2" t="s">
        <v>21</v>
      </c>
      <c r="C6347" t="s">
        <v>19501</v>
      </c>
      <c r="D6347" t="s">
        <v>22</v>
      </c>
      <c r="E6347" t="s">
        <v>5</v>
      </c>
      <c r="F6347" s="1" t="s">
        <v>11261</v>
      </c>
      <c r="G6347" t="s">
        <v>907</v>
      </c>
      <c r="H6347">
        <v>4254717</v>
      </c>
      <c r="I6347">
        <v>4255256</v>
      </c>
      <c r="J6347" t="s">
        <v>37</v>
      </c>
      <c r="K6347" s="1" t="s">
        <v>11261</v>
      </c>
      <c r="L6347" s="1" t="s">
        <v>11261</v>
      </c>
      <c r="M6347" s="1" t="s">
        <v>11261</v>
      </c>
      <c r="N6347" s="1" t="s">
        <v>11261</v>
      </c>
      <c r="O6347" s="1" t="s">
        <v>11261</v>
      </c>
      <c r="P6347" s="1" t="s">
        <v>11261</v>
      </c>
      <c r="Q6347" t="s">
        <v>9891</v>
      </c>
      <c r="R6347">
        <v>540</v>
      </c>
      <c r="S6347" s="10" t="s">
        <v>11261</v>
      </c>
      <c r="T6347" s="1" t="s">
        <v>11261</v>
      </c>
    </row>
    <row r="6348" spans="1:20" hidden="1" x14ac:dyDescent="0.25">
      <c r="A6348" t="s">
        <v>24</v>
      </c>
      <c r="B6348" s="3" t="s">
        <v>11261</v>
      </c>
      <c r="C6348" t="s">
        <v>19502</v>
      </c>
      <c r="D6348" t="s">
        <v>22</v>
      </c>
      <c r="E6348" t="s">
        <v>5</v>
      </c>
      <c r="F6348" s="1" t="s">
        <v>11261</v>
      </c>
      <c r="G6348" t="s">
        <v>907</v>
      </c>
      <c r="H6348">
        <v>4254717</v>
      </c>
      <c r="I6348">
        <v>4255256</v>
      </c>
      <c r="J6348" t="s">
        <v>37</v>
      </c>
      <c r="K6348" t="s">
        <v>9892</v>
      </c>
      <c r="L6348" s="1" t="s">
        <v>11261</v>
      </c>
      <c r="M6348" s="1" t="s">
        <v>11261</v>
      </c>
      <c r="N6348" t="s">
        <v>265</v>
      </c>
      <c r="O6348" s="1" t="s">
        <v>11261</v>
      </c>
      <c r="P6348" s="1" t="s">
        <v>11261</v>
      </c>
      <c r="Q6348" t="s">
        <v>9891</v>
      </c>
      <c r="R6348">
        <v>540</v>
      </c>
      <c r="S6348" s="9">
        <v>179</v>
      </c>
      <c r="T6348" s="1" t="s">
        <v>11261</v>
      </c>
    </row>
    <row r="6349" spans="1:20" hidden="1" x14ac:dyDescent="0.25">
      <c r="A6349" t="s">
        <v>20</v>
      </c>
      <c r="B6349" s="2" t="s">
        <v>21</v>
      </c>
      <c r="C6349" t="s">
        <v>20593</v>
      </c>
      <c r="D6349" t="s">
        <v>22</v>
      </c>
      <c r="E6349" t="s">
        <v>5</v>
      </c>
      <c r="F6349" s="1" t="s">
        <v>11261</v>
      </c>
      <c r="G6349" t="s">
        <v>907</v>
      </c>
      <c r="H6349">
        <v>4786272</v>
      </c>
      <c r="I6349">
        <v>4786811</v>
      </c>
      <c r="J6349" t="s">
        <v>37</v>
      </c>
      <c r="K6349" s="1" t="s">
        <v>11261</v>
      </c>
      <c r="L6349" s="1" t="s">
        <v>11261</v>
      </c>
      <c r="M6349" s="1" t="s">
        <v>11261</v>
      </c>
      <c r="N6349" s="1" t="s">
        <v>11261</v>
      </c>
      <c r="O6349" s="1" t="s">
        <v>11261</v>
      </c>
      <c r="P6349" s="1" t="s">
        <v>11261</v>
      </c>
      <c r="Q6349" t="s">
        <v>11106</v>
      </c>
      <c r="R6349">
        <v>540</v>
      </c>
      <c r="S6349" s="10" t="s">
        <v>11261</v>
      </c>
      <c r="T6349" s="1" t="s">
        <v>11261</v>
      </c>
    </row>
    <row r="6350" spans="1:20" hidden="1" x14ac:dyDescent="0.25">
      <c r="A6350" t="s">
        <v>24</v>
      </c>
      <c r="B6350" s="3" t="s">
        <v>11261</v>
      </c>
      <c r="C6350" t="s">
        <v>20594</v>
      </c>
      <c r="D6350" t="s">
        <v>22</v>
      </c>
      <c r="E6350" t="s">
        <v>5</v>
      </c>
      <c r="F6350" s="1" t="s">
        <v>11261</v>
      </c>
      <c r="G6350" t="s">
        <v>907</v>
      </c>
      <c r="H6350">
        <v>4786272</v>
      </c>
      <c r="I6350">
        <v>4786811</v>
      </c>
      <c r="J6350" t="s">
        <v>37</v>
      </c>
      <c r="K6350" t="s">
        <v>11107</v>
      </c>
      <c r="L6350" s="1" t="s">
        <v>11261</v>
      </c>
      <c r="M6350" s="1" t="s">
        <v>11261</v>
      </c>
      <c r="N6350" t="s">
        <v>209</v>
      </c>
      <c r="O6350" s="1" t="s">
        <v>11261</v>
      </c>
      <c r="P6350" s="1" t="s">
        <v>11261</v>
      </c>
      <c r="Q6350" t="s">
        <v>11106</v>
      </c>
      <c r="R6350">
        <v>540</v>
      </c>
      <c r="S6350" s="9">
        <v>179</v>
      </c>
      <c r="T6350" s="1" t="s">
        <v>11261</v>
      </c>
    </row>
    <row r="6351" spans="1:20" hidden="1" x14ac:dyDescent="0.25">
      <c r="A6351" t="s">
        <v>20</v>
      </c>
      <c r="B6351" s="2" t="s">
        <v>21</v>
      </c>
      <c r="C6351" t="s">
        <v>11415</v>
      </c>
      <c r="D6351" t="s">
        <v>22</v>
      </c>
      <c r="E6351" t="s">
        <v>5</v>
      </c>
      <c r="F6351" s="1" t="s">
        <v>11261</v>
      </c>
      <c r="G6351" t="s">
        <v>907</v>
      </c>
      <c r="H6351">
        <v>69353</v>
      </c>
      <c r="I6351">
        <v>69889</v>
      </c>
      <c r="J6351" t="s">
        <v>23</v>
      </c>
      <c r="K6351" s="1" t="s">
        <v>11261</v>
      </c>
      <c r="L6351" s="1" t="s">
        <v>11261</v>
      </c>
      <c r="M6351" s="1" t="s">
        <v>11261</v>
      </c>
      <c r="N6351" s="1" t="s">
        <v>11261</v>
      </c>
      <c r="O6351" s="1" t="s">
        <v>11261</v>
      </c>
      <c r="P6351" s="1" t="s">
        <v>11261</v>
      </c>
      <c r="Q6351" t="s">
        <v>1067</v>
      </c>
      <c r="R6351">
        <v>537</v>
      </c>
      <c r="S6351" s="10" t="s">
        <v>11261</v>
      </c>
      <c r="T6351" s="1" t="s">
        <v>11261</v>
      </c>
    </row>
    <row r="6352" spans="1:20" hidden="1" x14ac:dyDescent="0.25">
      <c r="A6352" t="s">
        <v>24</v>
      </c>
      <c r="B6352" s="3" t="s">
        <v>11261</v>
      </c>
      <c r="C6352" t="s">
        <v>11416</v>
      </c>
      <c r="D6352" t="s">
        <v>22</v>
      </c>
      <c r="E6352" t="s">
        <v>5</v>
      </c>
      <c r="F6352" s="1" t="s">
        <v>11261</v>
      </c>
      <c r="G6352" t="s">
        <v>907</v>
      </c>
      <c r="H6352">
        <v>69353</v>
      </c>
      <c r="I6352">
        <v>69889</v>
      </c>
      <c r="J6352" t="s">
        <v>23</v>
      </c>
      <c r="K6352" t="s">
        <v>1068</v>
      </c>
      <c r="L6352" s="1" t="s">
        <v>11261</v>
      </c>
      <c r="M6352" s="1" t="s">
        <v>11261</v>
      </c>
      <c r="N6352" t="s">
        <v>1069</v>
      </c>
      <c r="O6352" s="1" t="s">
        <v>11261</v>
      </c>
      <c r="P6352" s="1" t="s">
        <v>11261</v>
      </c>
      <c r="Q6352" t="s">
        <v>1067</v>
      </c>
      <c r="R6352">
        <v>537</v>
      </c>
      <c r="S6352" s="9">
        <v>178</v>
      </c>
      <c r="T6352" s="1" t="s">
        <v>11261</v>
      </c>
    </row>
    <row r="6353" spans="1:20" hidden="1" x14ac:dyDescent="0.25">
      <c r="A6353" t="s">
        <v>20</v>
      </c>
      <c r="B6353" s="2" t="s">
        <v>21</v>
      </c>
      <c r="C6353" t="s">
        <v>11511</v>
      </c>
      <c r="D6353" t="s">
        <v>22</v>
      </c>
      <c r="E6353" t="s">
        <v>5</v>
      </c>
      <c r="F6353" s="1" t="s">
        <v>11261</v>
      </c>
      <c r="G6353" t="s">
        <v>907</v>
      </c>
      <c r="H6353">
        <v>117765</v>
      </c>
      <c r="I6353">
        <v>118301</v>
      </c>
      <c r="J6353" t="s">
        <v>23</v>
      </c>
      <c r="K6353" s="1" t="s">
        <v>11261</v>
      </c>
      <c r="L6353" s="1" t="s">
        <v>11261</v>
      </c>
      <c r="M6353" s="1" t="s">
        <v>11261</v>
      </c>
      <c r="N6353" s="1" t="s">
        <v>11261</v>
      </c>
      <c r="O6353" s="1" t="s">
        <v>11261</v>
      </c>
      <c r="P6353" s="1" t="s">
        <v>11261</v>
      </c>
      <c r="Q6353" t="s">
        <v>1178</v>
      </c>
      <c r="R6353">
        <v>537</v>
      </c>
      <c r="S6353" s="10" t="s">
        <v>11261</v>
      </c>
      <c r="T6353" s="1" t="s">
        <v>11261</v>
      </c>
    </row>
    <row r="6354" spans="1:20" hidden="1" x14ac:dyDescent="0.25">
      <c r="A6354" t="s">
        <v>24</v>
      </c>
      <c r="B6354" s="3" t="s">
        <v>11261</v>
      </c>
      <c r="C6354" t="s">
        <v>11512</v>
      </c>
      <c r="D6354" t="s">
        <v>22</v>
      </c>
      <c r="E6354" t="s">
        <v>5</v>
      </c>
      <c r="F6354" s="1" t="s">
        <v>11261</v>
      </c>
      <c r="G6354" t="s">
        <v>907</v>
      </c>
      <c r="H6354">
        <v>117765</v>
      </c>
      <c r="I6354">
        <v>118301</v>
      </c>
      <c r="J6354" t="s">
        <v>23</v>
      </c>
      <c r="K6354" t="s">
        <v>1179</v>
      </c>
      <c r="L6354" s="1" t="s">
        <v>11261</v>
      </c>
      <c r="M6354" s="1" t="s">
        <v>11261</v>
      </c>
      <c r="N6354" t="s">
        <v>1180</v>
      </c>
      <c r="O6354" s="1" t="s">
        <v>11261</v>
      </c>
      <c r="P6354" s="1" t="s">
        <v>11261</v>
      </c>
      <c r="Q6354" t="s">
        <v>1178</v>
      </c>
      <c r="R6354">
        <v>537</v>
      </c>
      <c r="S6354" s="9">
        <v>178</v>
      </c>
      <c r="T6354" s="1" t="s">
        <v>11261</v>
      </c>
    </row>
    <row r="6355" spans="1:20" hidden="1" x14ac:dyDescent="0.25">
      <c r="A6355" t="s">
        <v>20</v>
      </c>
      <c r="B6355" s="2" t="s">
        <v>21</v>
      </c>
      <c r="C6355" t="s">
        <v>11567</v>
      </c>
      <c r="D6355" t="s">
        <v>22</v>
      </c>
      <c r="E6355" t="s">
        <v>5</v>
      </c>
      <c r="F6355" s="1" t="s">
        <v>11261</v>
      </c>
      <c r="G6355" t="s">
        <v>907</v>
      </c>
      <c r="H6355">
        <v>141413</v>
      </c>
      <c r="I6355">
        <v>141949</v>
      </c>
      <c r="J6355" t="s">
        <v>23</v>
      </c>
      <c r="K6355" s="1" t="s">
        <v>11261</v>
      </c>
      <c r="L6355" s="1" t="s">
        <v>11261</v>
      </c>
      <c r="M6355" s="1" t="s">
        <v>11261</v>
      </c>
      <c r="N6355" s="1" t="s">
        <v>11261</v>
      </c>
      <c r="O6355" s="1" t="s">
        <v>11261</v>
      </c>
      <c r="P6355" s="1" t="s">
        <v>11261</v>
      </c>
      <c r="Q6355" t="s">
        <v>1239</v>
      </c>
      <c r="R6355">
        <v>537</v>
      </c>
      <c r="S6355" s="10" t="s">
        <v>11261</v>
      </c>
      <c r="T6355" s="1" t="s">
        <v>11261</v>
      </c>
    </row>
    <row r="6356" spans="1:20" hidden="1" x14ac:dyDescent="0.25">
      <c r="A6356" t="s">
        <v>24</v>
      </c>
      <c r="B6356" s="3" t="s">
        <v>11261</v>
      </c>
      <c r="C6356" t="s">
        <v>11568</v>
      </c>
      <c r="D6356" t="s">
        <v>22</v>
      </c>
      <c r="E6356" t="s">
        <v>5</v>
      </c>
      <c r="F6356" s="1" t="s">
        <v>11261</v>
      </c>
      <c r="G6356" t="s">
        <v>907</v>
      </c>
      <c r="H6356">
        <v>141413</v>
      </c>
      <c r="I6356">
        <v>141949</v>
      </c>
      <c r="J6356" t="s">
        <v>23</v>
      </c>
      <c r="K6356" t="s">
        <v>1240</v>
      </c>
      <c r="L6356" s="1" t="s">
        <v>11261</v>
      </c>
      <c r="M6356" s="1" t="s">
        <v>11261</v>
      </c>
      <c r="N6356" t="s">
        <v>109</v>
      </c>
      <c r="O6356" s="1" t="s">
        <v>11261</v>
      </c>
      <c r="P6356" s="1" t="s">
        <v>11261</v>
      </c>
      <c r="Q6356" t="s">
        <v>1239</v>
      </c>
      <c r="R6356">
        <v>537</v>
      </c>
      <c r="S6356" s="9">
        <v>178</v>
      </c>
      <c r="T6356" s="1" t="s">
        <v>11261</v>
      </c>
    </row>
    <row r="6357" spans="1:20" hidden="1" x14ac:dyDescent="0.25">
      <c r="A6357" t="s">
        <v>20</v>
      </c>
      <c r="B6357" s="2" t="s">
        <v>21</v>
      </c>
      <c r="C6357" t="s">
        <v>13068</v>
      </c>
      <c r="D6357" t="s">
        <v>22</v>
      </c>
      <c r="E6357" t="s">
        <v>5</v>
      </c>
      <c r="F6357" s="1" t="s">
        <v>11261</v>
      </c>
      <c r="G6357" t="s">
        <v>907</v>
      </c>
      <c r="H6357">
        <v>921822</v>
      </c>
      <c r="I6357">
        <v>922358</v>
      </c>
      <c r="J6357" t="s">
        <v>23</v>
      </c>
      <c r="K6357" s="1" t="s">
        <v>11261</v>
      </c>
      <c r="L6357" s="1" t="s">
        <v>11261</v>
      </c>
      <c r="M6357" s="1" t="s">
        <v>11261</v>
      </c>
      <c r="N6357" s="1" t="s">
        <v>11261</v>
      </c>
      <c r="O6357" s="1" t="s">
        <v>11261</v>
      </c>
      <c r="P6357" s="1" t="s">
        <v>11261</v>
      </c>
      <c r="Q6357" t="s">
        <v>2887</v>
      </c>
      <c r="R6357">
        <v>537</v>
      </c>
      <c r="S6357" s="10" t="s">
        <v>11261</v>
      </c>
      <c r="T6357" s="1" t="s">
        <v>11261</v>
      </c>
    </row>
    <row r="6358" spans="1:20" hidden="1" x14ac:dyDescent="0.25">
      <c r="A6358" t="s">
        <v>24</v>
      </c>
      <c r="B6358" s="3" t="s">
        <v>11261</v>
      </c>
      <c r="C6358" t="s">
        <v>13069</v>
      </c>
      <c r="D6358" t="s">
        <v>22</v>
      </c>
      <c r="E6358" t="s">
        <v>5</v>
      </c>
      <c r="F6358" s="1" t="s">
        <v>11261</v>
      </c>
      <c r="G6358" t="s">
        <v>907</v>
      </c>
      <c r="H6358">
        <v>921822</v>
      </c>
      <c r="I6358">
        <v>922358</v>
      </c>
      <c r="J6358" t="s">
        <v>23</v>
      </c>
      <c r="K6358" t="s">
        <v>2888</v>
      </c>
      <c r="L6358" s="1" t="s">
        <v>11261</v>
      </c>
      <c r="M6358" s="1" t="s">
        <v>11261</v>
      </c>
      <c r="N6358" t="s">
        <v>27</v>
      </c>
      <c r="O6358" s="1" t="s">
        <v>11261</v>
      </c>
      <c r="P6358" s="1" t="s">
        <v>11261</v>
      </c>
      <c r="Q6358" t="s">
        <v>2887</v>
      </c>
      <c r="R6358">
        <v>537</v>
      </c>
      <c r="S6358" s="9">
        <v>178</v>
      </c>
      <c r="T6358" s="1" t="s">
        <v>11261</v>
      </c>
    </row>
    <row r="6359" spans="1:20" hidden="1" x14ac:dyDescent="0.25">
      <c r="A6359" t="s">
        <v>20</v>
      </c>
      <c r="B6359" s="2" t="s">
        <v>21</v>
      </c>
      <c r="C6359" t="s">
        <v>14672</v>
      </c>
      <c r="D6359" t="s">
        <v>22</v>
      </c>
      <c r="E6359" t="s">
        <v>5</v>
      </c>
      <c r="F6359" s="1" t="s">
        <v>11261</v>
      </c>
      <c r="G6359" t="s">
        <v>907</v>
      </c>
      <c r="H6359">
        <v>1724434</v>
      </c>
      <c r="I6359">
        <v>1724970</v>
      </c>
      <c r="J6359" t="s">
        <v>23</v>
      </c>
      <c r="K6359" s="1" t="s">
        <v>11261</v>
      </c>
      <c r="L6359" s="1" t="s">
        <v>11261</v>
      </c>
      <c r="M6359" s="1" t="s">
        <v>11261</v>
      </c>
      <c r="N6359" s="1" t="s">
        <v>11261</v>
      </c>
      <c r="O6359" s="1" t="s">
        <v>11261</v>
      </c>
      <c r="P6359" s="1" t="s">
        <v>11261</v>
      </c>
      <c r="Q6359" t="s">
        <v>4630</v>
      </c>
      <c r="R6359">
        <v>537</v>
      </c>
      <c r="S6359" s="10" t="s">
        <v>11261</v>
      </c>
      <c r="T6359" s="1" t="s">
        <v>11261</v>
      </c>
    </row>
    <row r="6360" spans="1:20" hidden="1" x14ac:dyDescent="0.25">
      <c r="A6360" t="s">
        <v>24</v>
      </c>
      <c r="B6360" s="3" t="s">
        <v>11261</v>
      </c>
      <c r="C6360" t="s">
        <v>16885</v>
      </c>
      <c r="D6360" t="s">
        <v>22</v>
      </c>
      <c r="E6360" t="s">
        <v>5</v>
      </c>
      <c r="F6360" s="1" t="s">
        <v>11261</v>
      </c>
      <c r="G6360" t="s">
        <v>907</v>
      </c>
      <c r="H6360">
        <v>2908546</v>
      </c>
      <c r="I6360">
        <v>2910063</v>
      </c>
      <c r="J6360" t="s">
        <v>37</v>
      </c>
      <c r="K6360" t="s">
        <v>6996</v>
      </c>
      <c r="L6360" s="1" t="s">
        <v>11261</v>
      </c>
      <c r="M6360" s="1" t="s">
        <v>11261</v>
      </c>
      <c r="N6360" t="s">
        <v>597</v>
      </c>
      <c r="O6360" s="1" t="s">
        <v>11261</v>
      </c>
      <c r="P6360" s="1" t="s">
        <v>11261</v>
      </c>
      <c r="Q6360" t="s">
        <v>6995</v>
      </c>
      <c r="R6360">
        <v>1518</v>
      </c>
      <c r="S6360" s="9">
        <v>505</v>
      </c>
      <c r="T6360" s="1" t="s">
        <v>11261</v>
      </c>
    </row>
    <row r="6361" spans="1:20" hidden="1" x14ac:dyDescent="0.25">
      <c r="A6361" t="s">
        <v>20</v>
      </c>
      <c r="B6361" s="2" t="s">
        <v>21</v>
      </c>
      <c r="C6361" t="s">
        <v>15575</v>
      </c>
      <c r="D6361" t="s">
        <v>22</v>
      </c>
      <c r="E6361" t="s">
        <v>5</v>
      </c>
      <c r="F6361" s="1" t="s">
        <v>11261</v>
      </c>
      <c r="G6361" t="s">
        <v>907</v>
      </c>
      <c r="H6361">
        <v>2236786</v>
      </c>
      <c r="I6361">
        <v>2237322</v>
      </c>
      <c r="J6361" t="s">
        <v>23</v>
      </c>
      <c r="K6361" s="1" t="s">
        <v>11261</v>
      </c>
      <c r="L6361" s="1" t="s">
        <v>11261</v>
      </c>
      <c r="M6361" s="1" t="s">
        <v>11261</v>
      </c>
      <c r="N6361" s="1" t="s">
        <v>11261</v>
      </c>
      <c r="O6361" s="1" t="s">
        <v>11261</v>
      </c>
      <c r="P6361" s="1" t="s">
        <v>11261</v>
      </c>
      <c r="Q6361" t="s">
        <v>5607</v>
      </c>
      <c r="R6361">
        <v>537</v>
      </c>
      <c r="S6361" s="10" t="s">
        <v>11261</v>
      </c>
      <c r="T6361" s="1" t="s">
        <v>11261</v>
      </c>
    </row>
    <row r="6362" spans="1:20" hidden="1" x14ac:dyDescent="0.25">
      <c r="A6362" t="s">
        <v>24</v>
      </c>
      <c r="B6362" s="3" t="s">
        <v>11261</v>
      </c>
      <c r="C6362" t="s">
        <v>15576</v>
      </c>
      <c r="D6362" t="s">
        <v>22</v>
      </c>
      <c r="E6362" t="s">
        <v>5</v>
      </c>
      <c r="F6362" s="1" t="s">
        <v>11261</v>
      </c>
      <c r="G6362" t="s">
        <v>907</v>
      </c>
      <c r="H6362">
        <v>2236786</v>
      </c>
      <c r="I6362">
        <v>2237322</v>
      </c>
      <c r="J6362" t="s">
        <v>23</v>
      </c>
      <c r="K6362" t="s">
        <v>5608</v>
      </c>
      <c r="L6362" s="1" t="s">
        <v>11261</v>
      </c>
      <c r="M6362" s="1" t="s">
        <v>11261</v>
      </c>
      <c r="N6362" t="s">
        <v>5609</v>
      </c>
      <c r="O6362" s="1" t="s">
        <v>11261</v>
      </c>
      <c r="P6362" s="1" t="s">
        <v>11261</v>
      </c>
      <c r="Q6362" t="s">
        <v>5607</v>
      </c>
      <c r="R6362">
        <v>537</v>
      </c>
      <c r="S6362" s="9">
        <v>178</v>
      </c>
      <c r="T6362" s="1" t="s">
        <v>11261</v>
      </c>
    </row>
    <row r="6363" spans="1:20" hidden="1" x14ac:dyDescent="0.25">
      <c r="A6363" t="s">
        <v>20</v>
      </c>
      <c r="B6363" s="2" t="s">
        <v>21</v>
      </c>
      <c r="C6363" t="s">
        <v>16288</v>
      </c>
      <c r="D6363" t="s">
        <v>22</v>
      </c>
      <c r="E6363" t="s">
        <v>5</v>
      </c>
      <c r="F6363" s="1" t="s">
        <v>11261</v>
      </c>
      <c r="G6363" t="s">
        <v>907</v>
      </c>
      <c r="H6363">
        <v>2587596</v>
      </c>
      <c r="I6363">
        <v>2588132</v>
      </c>
      <c r="J6363" t="s">
        <v>37</v>
      </c>
      <c r="K6363" s="1" t="s">
        <v>11261</v>
      </c>
      <c r="L6363" s="1" t="s">
        <v>11261</v>
      </c>
      <c r="M6363" s="1" t="s">
        <v>11261</v>
      </c>
      <c r="N6363" s="1" t="s">
        <v>11261</v>
      </c>
      <c r="O6363" s="1" t="s">
        <v>11261</v>
      </c>
      <c r="P6363" s="1" t="s">
        <v>11261</v>
      </c>
      <c r="Q6363" t="s">
        <v>6363</v>
      </c>
      <c r="R6363">
        <v>537</v>
      </c>
      <c r="S6363" s="10" t="s">
        <v>11261</v>
      </c>
      <c r="T6363" s="1" t="s">
        <v>11261</v>
      </c>
    </row>
    <row r="6364" spans="1:20" hidden="1" x14ac:dyDescent="0.25">
      <c r="A6364" t="s">
        <v>24</v>
      </c>
      <c r="B6364" s="3" t="s">
        <v>11261</v>
      </c>
      <c r="C6364" t="s">
        <v>16289</v>
      </c>
      <c r="D6364" t="s">
        <v>22</v>
      </c>
      <c r="E6364" t="s">
        <v>5</v>
      </c>
      <c r="F6364" s="1" t="s">
        <v>11261</v>
      </c>
      <c r="G6364" t="s">
        <v>907</v>
      </c>
      <c r="H6364">
        <v>2587596</v>
      </c>
      <c r="I6364">
        <v>2588132</v>
      </c>
      <c r="J6364" t="s">
        <v>37</v>
      </c>
      <c r="K6364" t="s">
        <v>6364</v>
      </c>
      <c r="L6364" s="1" t="s">
        <v>11261</v>
      </c>
      <c r="M6364" s="1" t="s">
        <v>11261</v>
      </c>
      <c r="N6364" t="s">
        <v>27</v>
      </c>
      <c r="O6364" s="1" t="s">
        <v>11261</v>
      </c>
      <c r="P6364" s="1" t="s">
        <v>11261</v>
      </c>
      <c r="Q6364" t="s">
        <v>6363</v>
      </c>
      <c r="R6364">
        <v>537</v>
      </c>
      <c r="S6364" s="9">
        <v>178</v>
      </c>
      <c r="T6364" s="1" t="s">
        <v>11261</v>
      </c>
    </row>
    <row r="6365" spans="1:20" hidden="1" x14ac:dyDescent="0.25">
      <c r="A6365" t="s">
        <v>20</v>
      </c>
      <c r="B6365" s="2" t="s">
        <v>21</v>
      </c>
      <c r="C6365" t="s">
        <v>17598</v>
      </c>
      <c r="D6365" t="s">
        <v>22</v>
      </c>
      <c r="E6365" t="s">
        <v>5</v>
      </c>
      <c r="F6365" s="1" t="s">
        <v>11261</v>
      </c>
      <c r="G6365" t="s">
        <v>907</v>
      </c>
      <c r="H6365">
        <v>3295273</v>
      </c>
      <c r="I6365">
        <v>3295809</v>
      </c>
      <c r="J6365" t="s">
        <v>37</v>
      </c>
      <c r="K6365" s="1" t="s">
        <v>11261</v>
      </c>
      <c r="L6365" s="1" t="s">
        <v>11261</v>
      </c>
      <c r="M6365" s="1" t="s">
        <v>11261</v>
      </c>
      <c r="N6365" s="1" t="s">
        <v>11261</v>
      </c>
      <c r="O6365" s="1" t="s">
        <v>11261</v>
      </c>
      <c r="P6365" s="1" t="s">
        <v>11261</v>
      </c>
      <c r="Q6365" t="s">
        <v>7745</v>
      </c>
      <c r="R6365">
        <v>537</v>
      </c>
      <c r="S6365" s="10" t="s">
        <v>11261</v>
      </c>
      <c r="T6365" s="1" t="s">
        <v>11261</v>
      </c>
    </row>
    <row r="6366" spans="1:20" hidden="1" x14ac:dyDescent="0.25">
      <c r="A6366" t="s">
        <v>24</v>
      </c>
      <c r="B6366" s="3" t="s">
        <v>11261</v>
      </c>
      <c r="C6366" t="s">
        <v>11968</v>
      </c>
      <c r="D6366" t="s">
        <v>22</v>
      </c>
      <c r="E6366" t="s">
        <v>5</v>
      </c>
      <c r="F6366" s="1" t="s">
        <v>11261</v>
      </c>
      <c r="G6366" t="s">
        <v>907</v>
      </c>
      <c r="H6366">
        <v>336361</v>
      </c>
      <c r="I6366">
        <v>337881</v>
      </c>
      <c r="J6366" t="s">
        <v>23</v>
      </c>
      <c r="K6366" t="s">
        <v>1675</v>
      </c>
      <c r="L6366" s="1" t="s">
        <v>11261</v>
      </c>
      <c r="M6366" s="1" t="s">
        <v>11261</v>
      </c>
      <c r="N6366" t="s">
        <v>1676</v>
      </c>
      <c r="O6366" s="1" t="s">
        <v>11261</v>
      </c>
      <c r="P6366" s="1" t="s">
        <v>11261</v>
      </c>
      <c r="Q6366" t="s">
        <v>1674</v>
      </c>
      <c r="R6366">
        <v>1521</v>
      </c>
      <c r="S6366" s="9">
        <v>506</v>
      </c>
      <c r="T6366" s="1" t="s">
        <v>11261</v>
      </c>
    </row>
    <row r="6367" spans="1:20" hidden="1" x14ac:dyDescent="0.25">
      <c r="A6367" t="s">
        <v>20</v>
      </c>
      <c r="B6367" s="2" t="s">
        <v>21</v>
      </c>
      <c r="C6367" t="s">
        <v>17697</v>
      </c>
      <c r="D6367" t="s">
        <v>22</v>
      </c>
      <c r="E6367" t="s">
        <v>5</v>
      </c>
      <c r="F6367" s="1" t="s">
        <v>11261</v>
      </c>
      <c r="G6367" t="s">
        <v>907</v>
      </c>
      <c r="H6367">
        <v>3353480</v>
      </c>
      <c r="I6367">
        <v>3354016</v>
      </c>
      <c r="J6367" t="s">
        <v>37</v>
      </c>
      <c r="K6367" s="1" t="s">
        <v>11261</v>
      </c>
      <c r="L6367" s="1" t="s">
        <v>11261</v>
      </c>
      <c r="M6367" s="1" t="s">
        <v>11261</v>
      </c>
      <c r="N6367" s="1" t="s">
        <v>11261</v>
      </c>
      <c r="O6367" s="1" t="s">
        <v>11261</v>
      </c>
      <c r="P6367" s="1" t="s">
        <v>11261</v>
      </c>
      <c r="Q6367" t="s">
        <v>7852</v>
      </c>
      <c r="R6367">
        <v>537</v>
      </c>
      <c r="S6367" s="10" t="s">
        <v>11261</v>
      </c>
      <c r="T6367" s="1" t="s">
        <v>11261</v>
      </c>
    </row>
    <row r="6368" spans="1:20" hidden="1" x14ac:dyDescent="0.25">
      <c r="A6368" t="s">
        <v>24</v>
      </c>
      <c r="B6368" s="3" t="s">
        <v>11261</v>
      </c>
      <c r="C6368" t="s">
        <v>17698</v>
      </c>
      <c r="D6368" t="s">
        <v>22</v>
      </c>
      <c r="E6368" t="s">
        <v>5</v>
      </c>
      <c r="F6368" s="1" t="s">
        <v>11261</v>
      </c>
      <c r="G6368" t="s">
        <v>907</v>
      </c>
      <c r="H6368">
        <v>3353480</v>
      </c>
      <c r="I6368">
        <v>3354016</v>
      </c>
      <c r="J6368" t="s">
        <v>37</v>
      </c>
      <c r="K6368" t="s">
        <v>7853</v>
      </c>
      <c r="L6368" s="1" t="s">
        <v>11261</v>
      </c>
      <c r="M6368" s="1" t="s">
        <v>11261</v>
      </c>
      <c r="N6368" t="s">
        <v>418</v>
      </c>
      <c r="O6368" s="1" t="s">
        <v>11261</v>
      </c>
      <c r="P6368" s="1" t="s">
        <v>11261</v>
      </c>
      <c r="Q6368" t="s">
        <v>7852</v>
      </c>
      <c r="R6368">
        <v>537</v>
      </c>
      <c r="S6368" s="9">
        <v>178</v>
      </c>
      <c r="T6368" s="1" t="s">
        <v>11261</v>
      </c>
    </row>
    <row r="6369" spans="1:20" hidden="1" x14ac:dyDescent="0.25">
      <c r="A6369" t="s">
        <v>20</v>
      </c>
      <c r="B6369" s="2" t="s">
        <v>21</v>
      </c>
      <c r="C6369" t="s">
        <v>18020</v>
      </c>
      <c r="D6369" t="s">
        <v>22</v>
      </c>
      <c r="E6369" t="s">
        <v>5</v>
      </c>
      <c r="F6369" s="1" t="s">
        <v>11261</v>
      </c>
      <c r="G6369" t="s">
        <v>907</v>
      </c>
      <c r="H6369">
        <v>3523282</v>
      </c>
      <c r="I6369">
        <v>3523818</v>
      </c>
      <c r="J6369" t="s">
        <v>23</v>
      </c>
      <c r="K6369" s="1" t="s">
        <v>11261</v>
      </c>
      <c r="L6369" s="1" t="s">
        <v>11261</v>
      </c>
      <c r="M6369" s="1" t="s">
        <v>11261</v>
      </c>
      <c r="N6369" s="1" t="s">
        <v>11261</v>
      </c>
      <c r="O6369" s="1" t="s">
        <v>11261</v>
      </c>
      <c r="P6369" s="1" t="s">
        <v>11261</v>
      </c>
      <c r="Q6369" t="s">
        <v>8202</v>
      </c>
      <c r="R6369">
        <v>537</v>
      </c>
      <c r="S6369" s="10" t="s">
        <v>11261</v>
      </c>
      <c r="T6369" s="1" t="s">
        <v>11261</v>
      </c>
    </row>
    <row r="6370" spans="1:20" hidden="1" x14ac:dyDescent="0.25">
      <c r="A6370" t="s">
        <v>24</v>
      </c>
      <c r="B6370" s="3" t="s">
        <v>11261</v>
      </c>
      <c r="C6370" t="s">
        <v>18021</v>
      </c>
      <c r="D6370" t="s">
        <v>22</v>
      </c>
      <c r="E6370" t="s">
        <v>5</v>
      </c>
      <c r="F6370" s="1" t="s">
        <v>11261</v>
      </c>
      <c r="G6370" t="s">
        <v>907</v>
      </c>
      <c r="H6370">
        <v>3523282</v>
      </c>
      <c r="I6370">
        <v>3523818</v>
      </c>
      <c r="J6370" t="s">
        <v>23</v>
      </c>
      <c r="K6370" t="s">
        <v>8203</v>
      </c>
      <c r="L6370" s="1" t="s">
        <v>11261</v>
      </c>
      <c r="M6370" s="1" t="s">
        <v>11261</v>
      </c>
      <c r="N6370" t="s">
        <v>666</v>
      </c>
      <c r="O6370" s="1" t="s">
        <v>11261</v>
      </c>
      <c r="P6370" s="1" t="s">
        <v>11261</v>
      </c>
      <c r="Q6370" t="s">
        <v>8202</v>
      </c>
      <c r="R6370">
        <v>537</v>
      </c>
      <c r="S6370" s="9">
        <v>178</v>
      </c>
      <c r="T6370" s="1" t="s">
        <v>11261</v>
      </c>
    </row>
    <row r="6371" spans="1:20" hidden="1" x14ac:dyDescent="0.25">
      <c r="A6371" t="s">
        <v>20</v>
      </c>
      <c r="B6371" s="2" t="s">
        <v>21</v>
      </c>
      <c r="C6371" t="s">
        <v>19719</v>
      </c>
      <c r="D6371" t="s">
        <v>22</v>
      </c>
      <c r="E6371" t="s">
        <v>5</v>
      </c>
      <c r="F6371" s="1" t="s">
        <v>11261</v>
      </c>
      <c r="G6371" t="s">
        <v>907</v>
      </c>
      <c r="H6371">
        <v>4366126</v>
      </c>
      <c r="I6371">
        <v>4366662</v>
      </c>
      <c r="J6371" t="s">
        <v>37</v>
      </c>
      <c r="K6371" s="1" t="s">
        <v>11261</v>
      </c>
      <c r="L6371" s="1" t="s">
        <v>11261</v>
      </c>
      <c r="M6371" s="1" t="s">
        <v>11261</v>
      </c>
      <c r="N6371" s="1" t="s">
        <v>11261</v>
      </c>
      <c r="O6371" s="1" t="s">
        <v>11261</v>
      </c>
      <c r="P6371" s="1" t="s">
        <v>11261</v>
      </c>
      <c r="Q6371" t="s">
        <v>10144</v>
      </c>
      <c r="R6371">
        <v>537</v>
      </c>
      <c r="S6371" s="10" t="s">
        <v>11261</v>
      </c>
      <c r="T6371" s="1" t="s">
        <v>11261</v>
      </c>
    </row>
    <row r="6372" spans="1:20" hidden="1" x14ac:dyDescent="0.25">
      <c r="A6372" t="s">
        <v>24</v>
      </c>
      <c r="B6372" s="3" t="s">
        <v>11261</v>
      </c>
      <c r="C6372" t="s">
        <v>13140</v>
      </c>
      <c r="D6372" t="s">
        <v>22</v>
      </c>
      <c r="E6372" t="s">
        <v>5</v>
      </c>
      <c r="F6372" s="1" t="s">
        <v>11261</v>
      </c>
      <c r="G6372" t="s">
        <v>907</v>
      </c>
      <c r="H6372">
        <v>957928</v>
      </c>
      <c r="I6372">
        <v>959448</v>
      </c>
      <c r="J6372" t="s">
        <v>23</v>
      </c>
      <c r="K6372" t="s">
        <v>2972</v>
      </c>
      <c r="L6372" s="1" t="s">
        <v>11261</v>
      </c>
      <c r="M6372" s="1" t="s">
        <v>11261</v>
      </c>
      <c r="N6372" t="s">
        <v>321</v>
      </c>
      <c r="O6372" s="1" t="s">
        <v>11261</v>
      </c>
      <c r="P6372" s="1" t="s">
        <v>11261</v>
      </c>
      <c r="Q6372" t="s">
        <v>2971</v>
      </c>
      <c r="R6372">
        <v>1521</v>
      </c>
      <c r="S6372" s="9">
        <v>506</v>
      </c>
      <c r="T6372" s="1" t="s">
        <v>11261</v>
      </c>
    </row>
    <row r="6373" spans="1:20" hidden="1" x14ac:dyDescent="0.25">
      <c r="A6373" t="s">
        <v>20</v>
      </c>
      <c r="B6373" s="2" t="s">
        <v>126</v>
      </c>
      <c r="C6373" t="s">
        <v>16894</v>
      </c>
      <c r="D6373" t="s">
        <v>22</v>
      </c>
      <c r="E6373" t="s">
        <v>5</v>
      </c>
      <c r="F6373" s="1" t="s">
        <v>11261</v>
      </c>
      <c r="G6373" t="s">
        <v>907</v>
      </c>
      <c r="H6373">
        <v>2914295</v>
      </c>
      <c r="I6373">
        <v>2914830</v>
      </c>
      <c r="J6373" t="s">
        <v>23</v>
      </c>
      <c r="K6373" s="1" t="s">
        <v>11261</v>
      </c>
      <c r="L6373" s="1" t="s">
        <v>11261</v>
      </c>
      <c r="M6373" s="1" t="s">
        <v>11261</v>
      </c>
      <c r="N6373" t="s">
        <v>265</v>
      </c>
      <c r="O6373" s="1" t="s">
        <v>11261</v>
      </c>
      <c r="P6373" s="1" t="s">
        <v>11261</v>
      </c>
      <c r="Q6373" t="s">
        <v>7005</v>
      </c>
      <c r="R6373">
        <v>536</v>
      </c>
      <c r="S6373" s="10" t="s">
        <v>11261</v>
      </c>
      <c r="T6373" t="s">
        <v>127</v>
      </c>
    </row>
    <row r="6374" spans="1:20" hidden="1" x14ac:dyDescent="0.25">
      <c r="A6374" t="s">
        <v>20</v>
      </c>
      <c r="B6374" s="2" t="s">
        <v>21</v>
      </c>
      <c r="C6374" t="s">
        <v>13553</v>
      </c>
      <c r="D6374" t="s">
        <v>22</v>
      </c>
      <c r="E6374" t="s">
        <v>5</v>
      </c>
      <c r="F6374" s="1" t="s">
        <v>11261</v>
      </c>
      <c r="G6374" t="s">
        <v>907</v>
      </c>
      <c r="H6374">
        <v>1169436</v>
      </c>
      <c r="I6374">
        <v>1169969</v>
      </c>
      <c r="J6374" t="s">
        <v>37</v>
      </c>
      <c r="K6374" s="1" t="s">
        <v>11261</v>
      </c>
      <c r="L6374" s="1" t="s">
        <v>11261</v>
      </c>
      <c r="M6374" s="1" t="s">
        <v>11261</v>
      </c>
      <c r="N6374" s="1" t="s">
        <v>11261</v>
      </c>
      <c r="O6374" s="1" t="s">
        <v>11261</v>
      </c>
      <c r="P6374" s="1" t="s">
        <v>11261</v>
      </c>
      <c r="Q6374" t="s">
        <v>3452</v>
      </c>
      <c r="R6374">
        <v>534</v>
      </c>
      <c r="S6374" s="10" t="s">
        <v>11261</v>
      </c>
      <c r="T6374" s="1" t="s">
        <v>11261</v>
      </c>
    </row>
    <row r="6375" spans="1:20" hidden="1" x14ac:dyDescent="0.25">
      <c r="A6375" t="s">
        <v>24</v>
      </c>
      <c r="B6375" s="3" t="s">
        <v>11261</v>
      </c>
      <c r="C6375" t="s">
        <v>13554</v>
      </c>
      <c r="D6375" t="s">
        <v>22</v>
      </c>
      <c r="E6375" t="s">
        <v>5</v>
      </c>
      <c r="F6375" s="1" t="s">
        <v>11261</v>
      </c>
      <c r="G6375" t="s">
        <v>907</v>
      </c>
      <c r="H6375">
        <v>1169436</v>
      </c>
      <c r="I6375">
        <v>1169969</v>
      </c>
      <c r="J6375" t="s">
        <v>37</v>
      </c>
      <c r="K6375" t="s">
        <v>3453</v>
      </c>
      <c r="L6375" s="1" t="s">
        <v>11261</v>
      </c>
      <c r="M6375" s="1" t="s">
        <v>11261</v>
      </c>
      <c r="N6375" t="s">
        <v>168</v>
      </c>
      <c r="O6375" s="1" t="s">
        <v>11261</v>
      </c>
      <c r="P6375" s="1" t="s">
        <v>11261</v>
      </c>
      <c r="Q6375" t="s">
        <v>3452</v>
      </c>
      <c r="R6375">
        <v>534</v>
      </c>
      <c r="S6375" s="9">
        <v>177</v>
      </c>
      <c r="T6375" s="1" t="s">
        <v>11261</v>
      </c>
    </row>
    <row r="6376" spans="1:20" hidden="1" x14ac:dyDescent="0.25">
      <c r="A6376" t="s">
        <v>20</v>
      </c>
      <c r="B6376" s="2" t="s">
        <v>21</v>
      </c>
      <c r="C6376" t="s">
        <v>14103</v>
      </c>
      <c r="D6376" t="s">
        <v>22</v>
      </c>
      <c r="E6376" t="s">
        <v>5</v>
      </c>
      <c r="F6376" s="1" t="s">
        <v>11261</v>
      </c>
      <c r="G6376" t="s">
        <v>907</v>
      </c>
      <c r="H6376">
        <v>1460304</v>
      </c>
      <c r="I6376">
        <v>1460837</v>
      </c>
      <c r="J6376" t="s">
        <v>37</v>
      </c>
      <c r="K6376" s="1" t="s">
        <v>11261</v>
      </c>
      <c r="L6376" s="1" t="s">
        <v>11261</v>
      </c>
      <c r="M6376" s="1" t="s">
        <v>11261</v>
      </c>
      <c r="N6376" s="1" t="s">
        <v>11261</v>
      </c>
      <c r="O6376" s="1" t="s">
        <v>11261</v>
      </c>
      <c r="P6376" s="1" t="s">
        <v>11261</v>
      </c>
      <c r="Q6376" t="s">
        <v>4044</v>
      </c>
      <c r="R6376">
        <v>534</v>
      </c>
      <c r="S6376" s="10" t="s">
        <v>11261</v>
      </c>
      <c r="T6376" s="1" t="s">
        <v>11261</v>
      </c>
    </row>
    <row r="6377" spans="1:20" hidden="1" x14ac:dyDescent="0.25">
      <c r="A6377" t="s">
        <v>24</v>
      </c>
      <c r="B6377" s="3" t="s">
        <v>11261</v>
      </c>
      <c r="C6377" t="s">
        <v>14104</v>
      </c>
      <c r="D6377" t="s">
        <v>22</v>
      </c>
      <c r="E6377" t="s">
        <v>5</v>
      </c>
      <c r="F6377" s="1" t="s">
        <v>11261</v>
      </c>
      <c r="G6377" t="s">
        <v>907</v>
      </c>
      <c r="H6377">
        <v>1460304</v>
      </c>
      <c r="I6377">
        <v>1460837</v>
      </c>
      <c r="J6377" t="s">
        <v>37</v>
      </c>
      <c r="K6377" t="s">
        <v>4045</v>
      </c>
      <c r="L6377" s="1" t="s">
        <v>11261</v>
      </c>
      <c r="M6377" s="1" t="s">
        <v>11261</v>
      </c>
      <c r="N6377" t="s">
        <v>27</v>
      </c>
      <c r="O6377" s="1" t="s">
        <v>11261</v>
      </c>
      <c r="P6377" s="1" t="s">
        <v>11261</v>
      </c>
      <c r="Q6377" t="s">
        <v>4044</v>
      </c>
      <c r="R6377">
        <v>534</v>
      </c>
      <c r="S6377" s="9">
        <v>177</v>
      </c>
      <c r="T6377" s="1" t="s">
        <v>11261</v>
      </c>
    </row>
    <row r="6378" spans="1:20" hidden="1" x14ac:dyDescent="0.25">
      <c r="A6378" t="s">
        <v>20</v>
      </c>
      <c r="B6378" s="2" t="s">
        <v>21</v>
      </c>
      <c r="C6378" t="s">
        <v>14178</v>
      </c>
      <c r="D6378" t="s">
        <v>22</v>
      </c>
      <c r="E6378" t="s">
        <v>5</v>
      </c>
      <c r="F6378" s="1" t="s">
        <v>11261</v>
      </c>
      <c r="G6378" t="s">
        <v>907</v>
      </c>
      <c r="H6378">
        <v>1498927</v>
      </c>
      <c r="I6378">
        <v>1499460</v>
      </c>
      <c r="J6378" t="s">
        <v>23</v>
      </c>
      <c r="K6378" s="1" t="s">
        <v>11261</v>
      </c>
      <c r="L6378" s="1" t="s">
        <v>11261</v>
      </c>
      <c r="M6378" s="1" t="s">
        <v>11261</v>
      </c>
      <c r="N6378" s="1" t="s">
        <v>11261</v>
      </c>
      <c r="O6378" s="1" t="s">
        <v>11261</v>
      </c>
      <c r="P6378" s="1" t="s">
        <v>11261</v>
      </c>
      <c r="Q6378" t="s">
        <v>4119</v>
      </c>
      <c r="R6378">
        <v>534</v>
      </c>
      <c r="S6378" s="10" t="s">
        <v>11261</v>
      </c>
      <c r="T6378" s="1" t="s">
        <v>11261</v>
      </c>
    </row>
    <row r="6379" spans="1:20" hidden="1" x14ac:dyDescent="0.25">
      <c r="A6379" t="s">
        <v>24</v>
      </c>
      <c r="B6379" s="3" t="s">
        <v>11261</v>
      </c>
      <c r="C6379" t="s">
        <v>14179</v>
      </c>
      <c r="D6379" t="s">
        <v>22</v>
      </c>
      <c r="E6379" t="s">
        <v>5</v>
      </c>
      <c r="F6379" s="1" t="s">
        <v>11261</v>
      </c>
      <c r="G6379" t="s">
        <v>907</v>
      </c>
      <c r="H6379">
        <v>1498927</v>
      </c>
      <c r="I6379">
        <v>1499460</v>
      </c>
      <c r="J6379" t="s">
        <v>23</v>
      </c>
      <c r="K6379" t="s">
        <v>4120</v>
      </c>
      <c r="L6379" s="1" t="s">
        <v>11261</v>
      </c>
      <c r="M6379" s="1" t="s">
        <v>11261</v>
      </c>
      <c r="N6379" t="s">
        <v>27</v>
      </c>
      <c r="O6379" s="1" t="s">
        <v>11261</v>
      </c>
      <c r="P6379" s="1" t="s">
        <v>11261</v>
      </c>
      <c r="Q6379" t="s">
        <v>4119</v>
      </c>
      <c r="R6379">
        <v>534</v>
      </c>
      <c r="S6379" s="9">
        <v>177</v>
      </c>
      <c r="T6379" s="1" t="s">
        <v>11261</v>
      </c>
    </row>
    <row r="6380" spans="1:20" hidden="1" x14ac:dyDescent="0.25">
      <c r="A6380" t="s">
        <v>20</v>
      </c>
      <c r="B6380" s="2" t="s">
        <v>21</v>
      </c>
      <c r="C6380" t="s">
        <v>14515</v>
      </c>
      <c r="D6380" t="s">
        <v>22</v>
      </c>
      <c r="E6380" t="s">
        <v>5</v>
      </c>
      <c r="F6380" s="1" t="s">
        <v>11261</v>
      </c>
      <c r="G6380" t="s">
        <v>907</v>
      </c>
      <c r="H6380">
        <v>1627647</v>
      </c>
      <c r="I6380">
        <v>1628180</v>
      </c>
      <c r="J6380" t="s">
        <v>23</v>
      </c>
      <c r="K6380" s="1" t="s">
        <v>11261</v>
      </c>
      <c r="L6380" s="1" t="s">
        <v>11261</v>
      </c>
      <c r="M6380" s="1" t="s">
        <v>11261</v>
      </c>
      <c r="N6380" s="1" t="s">
        <v>11261</v>
      </c>
      <c r="O6380" s="1" t="s">
        <v>11261</v>
      </c>
      <c r="P6380" s="1" t="s">
        <v>11261</v>
      </c>
      <c r="Q6380" t="s">
        <v>4466</v>
      </c>
      <c r="R6380">
        <v>534</v>
      </c>
      <c r="S6380" s="10" t="s">
        <v>11261</v>
      </c>
      <c r="T6380" s="1" t="s">
        <v>11261</v>
      </c>
    </row>
    <row r="6381" spans="1:20" hidden="1" x14ac:dyDescent="0.25">
      <c r="A6381" t="s">
        <v>24</v>
      </c>
      <c r="B6381" s="3" t="s">
        <v>11261</v>
      </c>
      <c r="C6381" t="s">
        <v>14516</v>
      </c>
      <c r="D6381" t="s">
        <v>22</v>
      </c>
      <c r="E6381" t="s">
        <v>5</v>
      </c>
      <c r="F6381" s="1" t="s">
        <v>11261</v>
      </c>
      <c r="G6381" t="s">
        <v>907</v>
      </c>
      <c r="H6381">
        <v>1627647</v>
      </c>
      <c r="I6381">
        <v>1628180</v>
      </c>
      <c r="J6381" t="s">
        <v>23</v>
      </c>
      <c r="K6381" t="s">
        <v>4467</v>
      </c>
      <c r="L6381" s="1" t="s">
        <v>11261</v>
      </c>
      <c r="M6381" s="1" t="s">
        <v>11261</v>
      </c>
      <c r="N6381" t="s">
        <v>211</v>
      </c>
      <c r="O6381" s="1" t="s">
        <v>11261</v>
      </c>
      <c r="P6381" s="1" t="s">
        <v>11261</v>
      </c>
      <c r="Q6381" t="s">
        <v>4466</v>
      </c>
      <c r="R6381">
        <v>534</v>
      </c>
      <c r="S6381" s="9">
        <v>177</v>
      </c>
      <c r="T6381" s="1" t="s">
        <v>11261</v>
      </c>
    </row>
    <row r="6382" spans="1:20" hidden="1" x14ac:dyDescent="0.25">
      <c r="A6382" t="s">
        <v>20</v>
      </c>
      <c r="B6382" s="2" t="s">
        <v>21</v>
      </c>
      <c r="C6382" t="s">
        <v>14597</v>
      </c>
      <c r="D6382" t="s">
        <v>22</v>
      </c>
      <c r="E6382" t="s">
        <v>5</v>
      </c>
      <c r="F6382" s="1" t="s">
        <v>11261</v>
      </c>
      <c r="G6382" t="s">
        <v>907</v>
      </c>
      <c r="H6382">
        <v>1677444</v>
      </c>
      <c r="I6382">
        <v>1677977</v>
      </c>
      <c r="J6382" t="s">
        <v>23</v>
      </c>
      <c r="K6382" s="1" t="s">
        <v>11261</v>
      </c>
      <c r="L6382" s="1" t="s">
        <v>11261</v>
      </c>
      <c r="M6382" s="1" t="s">
        <v>11261</v>
      </c>
      <c r="N6382" s="1" t="s">
        <v>11261</v>
      </c>
      <c r="O6382" s="1" t="s">
        <v>11261</v>
      </c>
      <c r="P6382" s="1" t="s">
        <v>11261</v>
      </c>
      <c r="Q6382" t="s">
        <v>4552</v>
      </c>
      <c r="R6382">
        <v>534</v>
      </c>
      <c r="S6382" s="10" t="s">
        <v>11261</v>
      </c>
      <c r="T6382" s="1" t="s">
        <v>11261</v>
      </c>
    </row>
    <row r="6383" spans="1:20" hidden="1" x14ac:dyDescent="0.25">
      <c r="A6383" t="s">
        <v>24</v>
      </c>
      <c r="B6383" s="3" t="s">
        <v>11261</v>
      </c>
      <c r="C6383" t="s">
        <v>14598</v>
      </c>
      <c r="D6383" t="s">
        <v>22</v>
      </c>
      <c r="E6383" t="s">
        <v>5</v>
      </c>
      <c r="F6383" s="1" t="s">
        <v>11261</v>
      </c>
      <c r="G6383" t="s">
        <v>907</v>
      </c>
      <c r="H6383">
        <v>1677444</v>
      </c>
      <c r="I6383">
        <v>1677977</v>
      </c>
      <c r="J6383" t="s">
        <v>23</v>
      </c>
      <c r="K6383" t="s">
        <v>4553</v>
      </c>
      <c r="L6383" s="1" t="s">
        <v>11261</v>
      </c>
      <c r="M6383" s="1" t="s">
        <v>11261</v>
      </c>
      <c r="N6383" t="s">
        <v>27</v>
      </c>
      <c r="O6383" s="1" t="s">
        <v>11261</v>
      </c>
      <c r="P6383" s="1" t="s">
        <v>11261</v>
      </c>
      <c r="Q6383" t="s">
        <v>4552</v>
      </c>
      <c r="R6383">
        <v>534</v>
      </c>
      <c r="S6383" s="9">
        <v>177</v>
      </c>
      <c r="T6383" s="1" t="s">
        <v>11261</v>
      </c>
    </row>
    <row r="6384" spans="1:20" hidden="1" x14ac:dyDescent="0.25">
      <c r="A6384" t="s">
        <v>20</v>
      </c>
      <c r="B6384" s="2" t="s">
        <v>21</v>
      </c>
      <c r="C6384" t="s">
        <v>15415</v>
      </c>
      <c r="D6384" t="s">
        <v>22</v>
      </c>
      <c r="E6384" t="s">
        <v>5</v>
      </c>
      <c r="F6384" s="1" t="s">
        <v>11261</v>
      </c>
      <c r="G6384" t="s">
        <v>907</v>
      </c>
      <c r="H6384">
        <v>2133821</v>
      </c>
      <c r="I6384">
        <v>2134354</v>
      </c>
      <c r="J6384" t="s">
        <v>23</v>
      </c>
      <c r="K6384" s="1" t="s">
        <v>11261</v>
      </c>
      <c r="L6384" s="1" t="s">
        <v>11261</v>
      </c>
      <c r="M6384" s="1" t="s">
        <v>11261</v>
      </c>
      <c r="N6384" s="1" t="s">
        <v>11261</v>
      </c>
      <c r="O6384" s="1" t="s">
        <v>11261</v>
      </c>
      <c r="P6384" s="1" t="s">
        <v>11261</v>
      </c>
      <c r="Q6384" t="s">
        <v>5430</v>
      </c>
      <c r="R6384">
        <v>534</v>
      </c>
      <c r="S6384" s="10" t="s">
        <v>11261</v>
      </c>
      <c r="T6384" s="1" t="s">
        <v>11261</v>
      </c>
    </row>
    <row r="6385" spans="1:20" hidden="1" x14ac:dyDescent="0.25">
      <c r="A6385" t="s">
        <v>24</v>
      </c>
      <c r="B6385" s="3" t="s">
        <v>11261</v>
      </c>
      <c r="C6385" t="s">
        <v>14502</v>
      </c>
      <c r="D6385" t="s">
        <v>22</v>
      </c>
      <c r="E6385" t="s">
        <v>5</v>
      </c>
      <c r="F6385" s="1" t="s">
        <v>11261</v>
      </c>
      <c r="G6385" t="s">
        <v>907</v>
      </c>
      <c r="H6385">
        <v>1620722</v>
      </c>
      <c r="I6385">
        <v>1622242</v>
      </c>
      <c r="J6385" t="s">
        <v>23</v>
      </c>
      <c r="K6385" t="s">
        <v>4451</v>
      </c>
      <c r="L6385" s="1" t="s">
        <v>11261</v>
      </c>
      <c r="M6385" s="1" t="s">
        <v>11261</v>
      </c>
      <c r="N6385" t="s">
        <v>532</v>
      </c>
      <c r="O6385" s="1" t="s">
        <v>11261</v>
      </c>
      <c r="P6385" s="1" t="s">
        <v>11261</v>
      </c>
      <c r="Q6385" t="s">
        <v>4450</v>
      </c>
      <c r="R6385">
        <v>1521</v>
      </c>
      <c r="S6385" s="9">
        <v>506</v>
      </c>
      <c r="T6385" s="1" t="s">
        <v>11261</v>
      </c>
    </row>
    <row r="6386" spans="1:20" hidden="1" x14ac:dyDescent="0.25">
      <c r="A6386" t="s">
        <v>20</v>
      </c>
      <c r="B6386" s="2" t="s">
        <v>21</v>
      </c>
      <c r="C6386" t="s">
        <v>16198</v>
      </c>
      <c r="D6386" t="s">
        <v>22</v>
      </c>
      <c r="E6386" t="s">
        <v>5</v>
      </c>
      <c r="F6386" s="1" t="s">
        <v>11261</v>
      </c>
      <c r="G6386" t="s">
        <v>907</v>
      </c>
      <c r="H6386">
        <v>2537812</v>
      </c>
      <c r="I6386">
        <v>2538345</v>
      </c>
      <c r="J6386" t="s">
        <v>37</v>
      </c>
      <c r="K6386" s="1" t="s">
        <v>11261</v>
      </c>
      <c r="L6386" s="1" t="s">
        <v>11261</v>
      </c>
      <c r="M6386" s="1" t="s">
        <v>11261</v>
      </c>
      <c r="N6386" s="1" t="s">
        <v>11261</v>
      </c>
      <c r="O6386" s="1" t="s">
        <v>11261</v>
      </c>
      <c r="P6386" s="1" t="s">
        <v>11261</v>
      </c>
      <c r="Q6386" t="s">
        <v>6264</v>
      </c>
      <c r="R6386">
        <v>534</v>
      </c>
      <c r="S6386" s="10" t="s">
        <v>11261</v>
      </c>
      <c r="T6386" s="1" t="s">
        <v>11261</v>
      </c>
    </row>
    <row r="6387" spans="1:20" hidden="1" x14ac:dyDescent="0.25">
      <c r="A6387" t="s">
        <v>24</v>
      </c>
      <c r="B6387" s="3" t="s">
        <v>11261</v>
      </c>
      <c r="C6387" t="s">
        <v>18643</v>
      </c>
      <c r="D6387" t="s">
        <v>22</v>
      </c>
      <c r="E6387" t="s">
        <v>5</v>
      </c>
      <c r="F6387" s="1" t="s">
        <v>11261</v>
      </c>
      <c r="G6387" t="s">
        <v>907</v>
      </c>
      <c r="H6387">
        <v>3840458</v>
      </c>
      <c r="I6387">
        <v>3841978</v>
      </c>
      <c r="J6387" t="s">
        <v>37</v>
      </c>
      <c r="K6387" t="s">
        <v>8911</v>
      </c>
      <c r="L6387" s="1" t="s">
        <v>11261</v>
      </c>
      <c r="M6387" s="1" t="s">
        <v>11261</v>
      </c>
      <c r="N6387" t="s">
        <v>72</v>
      </c>
      <c r="O6387" s="1" t="s">
        <v>11261</v>
      </c>
      <c r="P6387" s="1" t="s">
        <v>11261</v>
      </c>
      <c r="Q6387" t="s">
        <v>8910</v>
      </c>
      <c r="R6387">
        <v>1521</v>
      </c>
      <c r="S6387" s="9">
        <v>506</v>
      </c>
      <c r="T6387" s="1" t="s">
        <v>11261</v>
      </c>
    </row>
    <row r="6388" spans="1:20" hidden="1" x14ac:dyDescent="0.25">
      <c r="A6388" t="s">
        <v>20</v>
      </c>
      <c r="B6388" s="2" t="s">
        <v>21</v>
      </c>
      <c r="C6388" t="s">
        <v>16558</v>
      </c>
      <c r="D6388" t="s">
        <v>22</v>
      </c>
      <c r="E6388" t="s">
        <v>5</v>
      </c>
      <c r="F6388" s="1" t="s">
        <v>11261</v>
      </c>
      <c r="G6388" t="s">
        <v>907</v>
      </c>
      <c r="H6388">
        <v>2730023</v>
      </c>
      <c r="I6388">
        <v>2730556</v>
      </c>
      <c r="J6388" t="s">
        <v>37</v>
      </c>
      <c r="K6388" s="1" t="s">
        <v>11261</v>
      </c>
      <c r="L6388" s="1" t="s">
        <v>11261</v>
      </c>
      <c r="M6388" s="1" t="s">
        <v>11261</v>
      </c>
      <c r="N6388" s="1" t="s">
        <v>11261</v>
      </c>
      <c r="O6388" s="1" t="s">
        <v>11261</v>
      </c>
      <c r="P6388" s="1" t="s">
        <v>11261</v>
      </c>
      <c r="Q6388" t="s">
        <v>6644</v>
      </c>
      <c r="R6388">
        <v>534</v>
      </c>
      <c r="S6388" s="10" t="s">
        <v>11261</v>
      </c>
      <c r="T6388" s="1" t="s">
        <v>11261</v>
      </c>
    </row>
    <row r="6389" spans="1:20" hidden="1" x14ac:dyDescent="0.25">
      <c r="A6389" t="s">
        <v>24</v>
      </c>
      <c r="B6389" s="3" t="s">
        <v>11261</v>
      </c>
      <c r="C6389" t="s">
        <v>16559</v>
      </c>
      <c r="D6389" t="s">
        <v>22</v>
      </c>
      <c r="E6389" t="s">
        <v>5</v>
      </c>
      <c r="F6389" s="1" t="s">
        <v>11261</v>
      </c>
      <c r="G6389" t="s">
        <v>907</v>
      </c>
      <c r="H6389">
        <v>2730023</v>
      </c>
      <c r="I6389">
        <v>2730556</v>
      </c>
      <c r="J6389" t="s">
        <v>37</v>
      </c>
      <c r="K6389" t="s">
        <v>6645</v>
      </c>
      <c r="L6389" s="1" t="s">
        <v>11261</v>
      </c>
      <c r="M6389" s="1" t="s">
        <v>11261</v>
      </c>
      <c r="N6389" t="s">
        <v>615</v>
      </c>
      <c r="O6389" s="1" t="s">
        <v>11261</v>
      </c>
      <c r="P6389" s="1" t="s">
        <v>11261</v>
      </c>
      <c r="Q6389" t="s">
        <v>6644</v>
      </c>
      <c r="R6389">
        <v>534</v>
      </c>
      <c r="S6389" s="9">
        <v>177</v>
      </c>
      <c r="T6389" s="1" t="s">
        <v>11261</v>
      </c>
    </row>
    <row r="6390" spans="1:20" hidden="1" x14ac:dyDescent="0.25">
      <c r="A6390" t="s">
        <v>20</v>
      </c>
      <c r="B6390" s="2" t="s">
        <v>21</v>
      </c>
      <c r="C6390" t="s">
        <v>16844</v>
      </c>
      <c r="D6390" t="s">
        <v>22</v>
      </c>
      <c r="E6390" t="s">
        <v>5</v>
      </c>
      <c r="F6390" s="1" t="s">
        <v>11261</v>
      </c>
      <c r="G6390" t="s">
        <v>907</v>
      </c>
      <c r="H6390">
        <v>2886836</v>
      </c>
      <c r="I6390">
        <v>2887369</v>
      </c>
      <c r="J6390" t="s">
        <v>37</v>
      </c>
      <c r="K6390" s="1" t="s">
        <v>11261</v>
      </c>
      <c r="L6390" s="1" t="s">
        <v>11261</v>
      </c>
      <c r="M6390" s="1" t="s">
        <v>11261</v>
      </c>
      <c r="N6390" s="1" t="s">
        <v>11261</v>
      </c>
      <c r="O6390" s="1" t="s">
        <v>11261</v>
      </c>
      <c r="P6390" s="1" t="s">
        <v>11261</v>
      </c>
      <c r="Q6390" t="s">
        <v>6951</v>
      </c>
      <c r="R6390">
        <v>534</v>
      </c>
      <c r="S6390" s="10" t="s">
        <v>11261</v>
      </c>
      <c r="T6390" s="1" t="s">
        <v>11261</v>
      </c>
    </row>
    <row r="6391" spans="1:20" hidden="1" x14ac:dyDescent="0.25">
      <c r="A6391" t="s">
        <v>24</v>
      </c>
      <c r="B6391" s="3" t="s">
        <v>11261</v>
      </c>
      <c r="C6391" t="s">
        <v>16845</v>
      </c>
      <c r="D6391" t="s">
        <v>22</v>
      </c>
      <c r="E6391" t="s">
        <v>5</v>
      </c>
      <c r="F6391" s="1" t="s">
        <v>11261</v>
      </c>
      <c r="G6391" t="s">
        <v>907</v>
      </c>
      <c r="H6391">
        <v>2886836</v>
      </c>
      <c r="I6391">
        <v>2887369</v>
      </c>
      <c r="J6391" t="s">
        <v>37</v>
      </c>
      <c r="K6391" t="s">
        <v>6952</v>
      </c>
      <c r="L6391" s="1" t="s">
        <v>11261</v>
      </c>
      <c r="M6391" s="1" t="s">
        <v>11261</v>
      </c>
      <c r="N6391" t="s">
        <v>27</v>
      </c>
      <c r="O6391" s="1" t="s">
        <v>11261</v>
      </c>
      <c r="P6391" s="1" t="s">
        <v>11261</v>
      </c>
      <c r="Q6391" t="s">
        <v>6951</v>
      </c>
      <c r="R6391">
        <v>534</v>
      </c>
      <c r="S6391" s="9">
        <v>177</v>
      </c>
      <c r="T6391" s="1" t="s">
        <v>11261</v>
      </c>
    </row>
    <row r="6392" spans="1:20" hidden="1" x14ac:dyDescent="0.25">
      <c r="A6392" t="s">
        <v>20</v>
      </c>
      <c r="B6392" s="2" t="s">
        <v>21</v>
      </c>
      <c r="C6392" t="s">
        <v>17194</v>
      </c>
      <c r="D6392" t="s">
        <v>22</v>
      </c>
      <c r="E6392" t="s">
        <v>5</v>
      </c>
      <c r="F6392" s="1" t="s">
        <v>11261</v>
      </c>
      <c r="G6392" t="s">
        <v>907</v>
      </c>
      <c r="H6392">
        <v>3077361</v>
      </c>
      <c r="I6392">
        <v>3077894</v>
      </c>
      <c r="J6392" t="s">
        <v>37</v>
      </c>
      <c r="K6392" s="1" t="s">
        <v>11261</v>
      </c>
      <c r="L6392" s="1" t="s">
        <v>11261</v>
      </c>
      <c r="M6392" s="1" t="s">
        <v>11261</v>
      </c>
      <c r="N6392" s="1" t="s">
        <v>11261</v>
      </c>
      <c r="O6392" s="1" t="s">
        <v>11261</v>
      </c>
      <c r="P6392" s="1" t="s">
        <v>11261</v>
      </c>
      <c r="Q6392" t="s">
        <v>7318</v>
      </c>
      <c r="R6392">
        <v>534</v>
      </c>
      <c r="S6392" s="10" t="s">
        <v>11261</v>
      </c>
      <c r="T6392" s="1" t="s">
        <v>11261</v>
      </c>
    </row>
    <row r="6393" spans="1:20" hidden="1" x14ac:dyDescent="0.25">
      <c r="A6393" t="s">
        <v>24</v>
      </c>
      <c r="B6393" s="3" t="s">
        <v>11261</v>
      </c>
      <c r="C6393" t="s">
        <v>17195</v>
      </c>
      <c r="D6393" t="s">
        <v>22</v>
      </c>
      <c r="E6393" t="s">
        <v>5</v>
      </c>
      <c r="F6393" s="1" t="s">
        <v>11261</v>
      </c>
      <c r="G6393" t="s">
        <v>907</v>
      </c>
      <c r="H6393">
        <v>3077361</v>
      </c>
      <c r="I6393">
        <v>3077894</v>
      </c>
      <c r="J6393" t="s">
        <v>37</v>
      </c>
      <c r="K6393" t="s">
        <v>7319</v>
      </c>
      <c r="L6393" s="1" t="s">
        <v>11261</v>
      </c>
      <c r="M6393" s="1" t="s">
        <v>11261</v>
      </c>
      <c r="N6393" t="s">
        <v>265</v>
      </c>
      <c r="O6393" s="1" t="s">
        <v>11261</v>
      </c>
      <c r="P6393" s="1" t="s">
        <v>11261</v>
      </c>
      <c r="Q6393" t="s">
        <v>7318</v>
      </c>
      <c r="R6393">
        <v>534</v>
      </c>
      <c r="S6393" s="9">
        <v>177</v>
      </c>
      <c r="T6393" s="1" t="s">
        <v>11261</v>
      </c>
    </row>
    <row r="6394" spans="1:20" hidden="1" x14ac:dyDescent="0.25">
      <c r="A6394" t="s">
        <v>20</v>
      </c>
      <c r="B6394" s="2" t="s">
        <v>21</v>
      </c>
      <c r="C6394" t="s">
        <v>17410</v>
      </c>
      <c r="D6394" t="s">
        <v>22</v>
      </c>
      <c r="E6394" t="s">
        <v>5</v>
      </c>
      <c r="F6394" s="1" t="s">
        <v>11261</v>
      </c>
      <c r="G6394" t="s">
        <v>907</v>
      </c>
      <c r="H6394">
        <v>3201338</v>
      </c>
      <c r="I6394">
        <v>3201871</v>
      </c>
      <c r="J6394" t="s">
        <v>37</v>
      </c>
      <c r="K6394" s="1" t="s">
        <v>11261</v>
      </c>
      <c r="L6394" s="1" t="s">
        <v>11261</v>
      </c>
      <c r="M6394" s="1" t="s">
        <v>11261</v>
      </c>
      <c r="N6394" s="1" t="s">
        <v>11261</v>
      </c>
      <c r="O6394" s="1" t="s">
        <v>11261</v>
      </c>
      <c r="P6394" s="1" t="s">
        <v>11261</v>
      </c>
      <c r="Q6394" t="s">
        <v>7544</v>
      </c>
      <c r="R6394">
        <v>534</v>
      </c>
      <c r="S6394" s="10" t="s">
        <v>11261</v>
      </c>
      <c r="T6394" s="1" t="s">
        <v>11261</v>
      </c>
    </row>
    <row r="6395" spans="1:20" hidden="1" x14ac:dyDescent="0.25">
      <c r="A6395" t="s">
        <v>24</v>
      </c>
      <c r="B6395" s="3" t="s">
        <v>11261</v>
      </c>
      <c r="C6395" t="s">
        <v>17411</v>
      </c>
      <c r="D6395" t="s">
        <v>22</v>
      </c>
      <c r="E6395" t="s">
        <v>5</v>
      </c>
      <c r="F6395" s="1" t="s">
        <v>11261</v>
      </c>
      <c r="G6395" t="s">
        <v>907</v>
      </c>
      <c r="H6395">
        <v>3201338</v>
      </c>
      <c r="I6395">
        <v>3201871</v>
      </c>
      <c r="J6395" t="s">
        <v>37</v>
      </c>
      <c r="K6395" t="s">
        <v>7545</v>
      </c>
      <c r="L6395" s="1" t="s">
        <v>11261</v>
      </c>
      <c r="M6395" s="1" t="s">
        <v>11261</v>
      </c>
      <c r="N6395" t="s">
        <v>27</v>
      </c>
      <c r="O6395" s="1" t="s">
        <v>11261</v>
      </c>
      <c r="P6395" s="1" t="s">
        <v>11261</v>
      </c>
      <c r="Q6395" t="s">
        <v>7544</v>
      </c>
      <c r="R6395">
        <v>534</v>
      </c>
      <c r="S6395" s="9">
        <v>177</v>
      </c>
      <c r="T6395" s="1" t="s">
        <v>11261</v>
      </c>
    </row>
    <row r="6396" spans="1:20" hidden="1" x14ac:dyDescent="0.25">
      <c r="A6396" t="s">
        <v>20</v>
      </c>
      <c r="B6396" s="2" t="s">
        <v>21</v>
      </c>
      <c r="C6396" t="s">
        <v>18717</v>
      </c>
      <c r="D6396" t="s">
        <v>22</v>
      </c>
      <c r="E6396" t="s">
        <v>5</v>
      </c>
      <c r="F6396" s="1" t="s">
        <v>11261</v>
      </c>
      <c r="G6396" t="s">
        <v>907</v>
      </c>
      <c r="H6396">
        <v>3877170</v>
      </c>
      <c r="I6396">
        <v>3877703</v>
      </c>
      <c r="J6396" t="s">
        <v>37</v>
      </c>
      <c r="K6396" s="1" t="s">
        <v>11261</v>
      </c>
      <c r="L6396" s="1" t="s">
        <v>11261</v>
      </c>
      <c r="M6396" s="1" t="s">
        <v>11261</v>
      </c>
      <c r="N6396" s="1" t="s">
        <v>11261</v>
      </c>
      <c r="O6396" s="1" t="s">
        <v>11261</v>
      </c>
      <c r="P6396" s="1" t="s">
        <v>11261</v>
      </c>
      <c r="Q6396" t="s">
        <v>8998</v>
      </c>
      <c r="R6396">
        <v>534</v>
      </c>
      <c r="S6396" s="10" t="s">
        <v>11261</v>
      </c>
      <c r="T6396" s="1" t="s">
        <v>11261</v>
      </c>
    </row>
    <row r="6397" spans="1:20" hidden="1" x14ac:dyDescent="0.25">
      <c r="A6397" t="s">
        <v>24</v>
      </c>
      <c r="B6397" s="3" t="s">
        <v>11261</v>
      </c>
      <c r="C6397" t="s">
        <v>12251</v>
      </c>
      <c r="D6397" t="s">
        <v>22</v>
      </c>
      <c r="E6397" t="s">
        <v>5</v>
      </c>
      <c r="F6397" s="1" t="s">
        <v>11261</v>
      </c>
      <c r="G6397" t="s">
        <v>907</v>
      </c>
      <c r="H6397">
        <v>506895</v>
      </c>
      <c r="I6397">
        <v>508418</v>
      </c>
      <c r="J6397" t="s">
        <v>23</v>
      </c>
      <c r="K6397" t="s">
        <v>1981</v>
      </c>
      <c r="L6397" s="1" t="s">
        <v>11261</v>
      </c>
      <c r="M6397" s="1" t="s">
        <v>11261</v>
      </c>
      <c r="N6397" t="s">
        <v>229</v>
      </c>
      <c r="O6397" s="1" t="s">
        <v>11261</v>
      </c>
      <c r="P6397" s="1" t="s">
        <v>11261</v>
      </c>
      <c r="Q6397" t="s">
        <v>1980</v>
      </c>
      <c r="R6397">
        <v>1524</v>
      </c>
      <c r="S6397" s="9">
        <v>507</v>
      </c>
      <c r="T6397" s="1" t="s">
        <v>11261</v>
      </c>
    </row>
    <row r="6398" spans="1:20" hidden="1" x14ac:dyDescent="0.25">
      <c r="A6398" t="s">
        <v>20</v>
      </c>
      <c r="B6398" s="2" t="s">
        <v>21</v>
      </c>
      <c r="C6398" t="s">
        <v>18731</v>
      </c>
      <c r="D6398" t="s">
        <v>22</v>
      </c>
      <c r="E6398" t="s">
        <v>5</v>
      </c>
      <c r="F6398" s="1" t="s">
        <v>11261</v>
      </c>
      <c r="G6398" t="s">
        <v>907</v>
      </c>
      <c r="H6398">
        <v>3884725</v>
      </c>
      <c r="I6398">
        <v>3885258</v>
      </c>
      <c r="J6398" t="s">
        <v>37</v>
      </c>
      <c r="K6398" s="1" t="s">
        <v>11261</v>
      </c>
      <c r="L6398" s="1" t="s">
        <v>11261</v>
      </c>
      <c r="M6398" s="1" t="s">
        <v>11261</v>
      </c>
      <c r="N6398" s="1" t="s">
        <v>11261</v>
      </c>
      <c r="O6398" s="1" t="s">
        <v>11261</v>
      </c>
      <c r="P6398" s="1" t="s">
        <v>11261</v>
      </c>
      <c r="Q6398" t="s">
        <v>9013</v>
      </c>
      <c r="R6398">
        <v>534</v>
      </c>
      <c r="S6398" s="10" t="s">
        <v>11261</v>
      </c>
      <c r="T6398" s="1" t="s">
        <v>11261</v>
      </c>
    </row>
    <row r="6399" spans="1:20" hidden="1" x14ac:dyDescent="0.25">
      <c r="A6399" t="s">
        <v>24</v>
      </c>
      <c r="B6399" s="3" t="s">
        <v>11261</v>
      </c>
      <c r="C6399" t="s">
        <v>18732</v>
      </c>
      <c r="D6399" t="s">
        <v>22</v>
      </c>
      <c r="E6399" t="s">
        <v>5</v>
      </c>
      <c r="F6399" s="1" t="s">
        <v>11261</v>
      </c>
      <c r="G6399" t="s">
        <v>907</v>
      </c>
      <c r="H6399">
        <v>3884725</v>
      </c>
      <c r="I6399">
        <v>3885258</v>
      </c>
      <c r="J6399" t="s">
        <v>37</v>
      </c>
      <c r="K6399" t="s">
        <v>9014</v>
      </c>
      <c r="L6399" s="1" t="s">
        <v>11261</v>
      </c>
      <c r="M6399" s="1" t="s">
        <v>11261</v>
      </c>
      <c r="N6399" t="s">
        <v>735</v>
      </c>
      <c r="O6399" s="1" t="s">
        <v>11261</v>
      </c>
      <c r="P6399" s="1" t="s">
        <v>11261</v>
      </c>
      <c r="Q6399" t="s">
        <v>9013</v>
      </c>
      <c r="R6399">
        <v>534</v>
      </c>
      <c r="S6399" s="9">
        <v>177</v>
      </c>
      <c r="T6399" s="1" t="s">
        <v>11261</v>
      </c>
    </row>
    <row r="6400" spans="1:20" hidden="1" x14ac:dyDescent="0.25">
      <c r="A6400" t="s">
        <v>20</v>
      </c>
      <c r="B6400" s="2" t="s">
        <v>21</v>
      </c>
      <c r="C6400" t="s">
        <v>11463</v>
      </c>
      <c r="D6400" t="s">
        <v>22</v>
      </c>
      <c r="E6400" t="s">
        <v>5</v>
      </c>
      <c r="F6400" s="1" t="s">
        <v>11261</v>
      </c>
      <c r="G6400" t="s">
        <v>907</v>
      </c>
      <c r="H6400">
        <v>92523</v>
      </c>
      <c r="I6400">
        <v>93053</v>
      </c>
      <c r="J6400" t="s">
        <v>23</v>
      </c>
      <c r="K6400" s="1" t="s">
        <v>11261</v>
      </c>
      <c r="L6400" s="1" t="s">
        <v>11261</v>
      </c>
      <c r="M6400" s="1" t="s">
        <v>11261</v>
      </c>
      <c r="N6400" s="1" t="s">
        <v>11261</v>
      </c>
      <c r="O6400" s="1" t="s">
        <v>11261</v>
      </c>
      <c r="P6400" s="1" t="s">
        <v>11261</v>
      </c>
      <c r="Q6400" t="s">
        <v>1124</v>
      </c>
      <c r="R6400">
        <v>531</v>
      </c>
      <c r="S6400" s="10" t="s">
        <v>11261</v>
      </c>
      <c r="T6400" s="1" t="s">
        <v>11261</v>
      </c>
    </row>
    <row r="6401" spans="1:20" hidden="1" x14ac:dyDescent="0.25">
      <c r="A6401" t="s">
        <v>24</v>
      </c>
      <c r="B6401" s="3" t="s">
        <v>11261</v>
      </c>
      <c r="C6401" t="s">
        <v>16499</v>
      </c>
      <c r="D6401" t="s">
        <v>22</v>
      </c>
      <c r="E6401" t="s">
        <v>5</v>
      </c>
      <c r="F6401" s="1" t="s">
        <v>11261</v>
      </c>
      <c r="G6401" t="s">
        <v>907</v>
      </c>
      <c r="H6401">
        <v>2696300</v>
      </c>
      <c r="I6401">
        <v>2697823</v>
      </c>
      <c r="J6401" t="s">
        <v>23</v>
      </c>
      <c r="K6401" t="s">
        <v>6585</v>
      </c>
      <c r="L6401" s="1" t="s">
        <v>11261</v>
      </c>
      <c r="M6401" s="1" t="s">
        <v>11261</v>
      </c>
      <c r="N6401" t="s">
        <v>532</v>
      </c>
      <c r="O6401" s="1" t="s">
        <v>11261</v>
      </c>
      <c r="P6401" s="1" t="s">
        <v>11261</v>
      </c>
      <c r="Q6401" t="s">
        <v>6584</v>
      </c>
      <c r="R6401">
        <v>1524</v>
      </c>
      <c r="S6401" s="9">
        <v>507</v>
      </c>
      <c r="T6401" s="1" t="s">
        <v>11261</v>
      </c>
    </row>
    <row r="6402" spans="1:20" hidden="1" x14ac:dyDescent="0.25">
      <c r="A6402" t="s">
        <v>20</v>
      </c>
      <c r="B6402" s="2" t="s">
        <v>21</v>
      </c>
      <c r="C6402" t="s">
        <v>12537</v>
      </c>
      <c r="D6402" t="s">
        <v>22</v>
      </c>
      <c r="E6402" t="s">
        <v>5</v>
      </c>
      <c r="F6402" s="1" t="s">
        <v>11261</v>
      </c>
      <c r="G6402" t="s">
        <v>907</v>
      </c>
      <c r="H6402">
        <v>641625</v>
      </c>
      <c r="I6402">
        <v>642155</v>
      </c>
      <c r="J6402" t="s">
        <v>23</v>
      </c>
      <c r="K6402" s="1" t="s">
        <v>11261</v>
      </c>
      <c r="L6402" s="1" t="s">
        <v>11261</v>
      </c>
      <c r="M6402" s="1" t="s">
        <v>11261</v>
      </c>
      <c r="N6402" s="1" t="s">
        <v>11261</v>
      </c>
      <c r="O6402" s="1" t="s">
        <v>11261</v>
      </c>
      <c r="P6402" s="1" t="s">
        <v>11261</v>
      </c>
      <c r="Q6402" t="s">
        <v>2288</v>
      </c>
      <c r="R6402">
        <v>531</v>
      </c>
      <c r="S6402" s="10" t="s">
        <v>11261</v>
      </c>
      <c r="T6402" s="1" t="s">
        <v>11261</v>
      </c>
    </row>
    <row r="6403" spans="1:20" hidden="1" x14ac:dyDescent="0.25">
      <c r="A6403" t="s">
        <v>24</v>
      </c>
      <c r="B6403" s="3" t="s">
        <v>11261</v>
      </c>
      <c r="C6403" t="s">
        <v>13998</v>
      </c>
      <c r="D6403" t="s">
        <v>22</v>
      </c>
      <c r="E6403" t="s">
        <v>5</v>
      </c>
      <c r="F6403" s="1" t="s">
        <v>11261</v>
      </c>
      <c r="G6403" t="s">
        <v>907</v>
      </c>
      <c r="H6403">
        <v>1387779</v>
      </c>
      <c r="I6403">
        <v>1389305</v>
      </c>
      <c r="J6403" t="s">
        <v>23</v>
      </c>
      <c r="K6403" t="s">
        <v>3928</v>
      </c>
      <c r="L6403" s="1" t="s">
        <v>11261</v>
      </c>
      <c r="M6403" s="1" t="s">
        <v>11261</v>
      </c>
      <c r="N6403" t="s">
        <v>597</v>
      </c>
      <c r="O6403" s="1" t="s">
        <v>11261</v>
      </c>
      <c r="P6403" s="1" t="s">
        <v>11261</v>
      </c>
      <c r="Q6403" t="s">
        <v>3927</v>
      </c>
      <c r="R6403">
        <v>1527</v>
      </c>
      <c r="S6403" s="9">
        <v>508</v>
      </c>
      <c r="T6403" s="1" t="s">
        <v>11261</v>
      </c>
    </row>
    <row r="6404" spans="1:20" hidden="1" x14ac:dyDescent="0.25">
      <c r="A6404" t="s">
        <v>20</v>
      </c>
      <c r="B6404" s="2" t="s">
        <v>21</v>
      </c>
      <c r="C6404" t="s">
        <v>12849</v>
      </c>
      <c r="D6404" t="s">
        <v>22</v>
      </c>
      <c r="E6404" t="s">
        <v>5</v>
      </c>
      <c r="F6404" s="1" t="s">
        <v>11261</v>
      </c>
      <c r="G6404" t="s">
        <v>907</v>
      </c>
      <c r="H6404">
        <v>803345</v>
      </c>
      <c r="I6404">
        <v>803875</v>
      </c>
      <c r="J6404" t="s">
        <v>23</v>
      </c>
      <c r="K6404" s="1" t="s">
        <v>11261</v>
      </c>
      <c r="L6404" s="1" t="s">
        <v>11261</v>
      </c>
      <c r="M6404" s="1" t="s">
        <v>11261</v>
      </c>
      <c r="N6404" s="1" t="s">
        <v>11261</v>
      </c>
      <c r="O6404" s="1" t="s">
        <v>11261</v>
      </c>
      <c r="P6404" s="1" t="s">
        <v>11261</v>
      </c>
      <c r="Q6404" t="s">
        <v>2642</v>
      </c>
      <c r="R6404">
        <v>531</v>
      </c>
      <c r="S6404" s="10" t="s">
        <v>11261</v>
      </c>
      <c r="T6404" s="1" t="s">
        <v>11261</v>
      </c>
    </row>
    <row r="6405" spans="1:20" hidden="1" x14ac:dyDescent="0.25">
      <c r="A6405" t="s">
        <v>24</v>
      </c>
      <c r="B6405" s="3" t="s">
        <v>11261</v>
      </c>
      <c r="C6405" t="s">
        <v>17112</v>
      </c>
      <c r="D6405" t="s">
        <v>22</v>
      </c>
      <c r="E6405" t="s">
        <v>5</v>
      </c>
      <c r="F6405" s="1" t="s">
        <v>11261</v>
      </c>
      <c r="G6405" t="s">
        <v>907</v>
      </c>
      <c r="H6405">
        <v>3030668</v>
      </c>
      <c r="I6405">
        <v>3032194</v>
      </c>
      <c r="J6405" t="s">
        <v>37</v>
      </c>
      <c r="K6405" t="s">
        <v>7234</v>
      </c>
      <c r="L6405" s="1" t="s">
        <v>11261</v>
      </c>
      <c r="M6405" s="1" t="s">
        <v>11261</v>
      </c>
      <c r="N6405" t="s">
        <v>229</v>
      </c>
      <c r="O6405" s="1" t="s">
        <v>11261</v>
      </c>
      <c r="P6405" s="1" t="s">
        <v>11261</v>
      </c>
      <c r="Q6405" t="s">
        <v>7233</v>
      </c>
      <c r="R6405">
        <v>1527</v>
      </c>
      <c r="S6405" s="9">
        <v>508</v>
      </c>
      <c r="T6405" s="1" t="s">
        <v>11261</v>
      </c>
    </row>
    <row r="6406" spans="1:20" hidden="1" x14ac:dyDescent="0.25">
      <c r="A6406" t="s">
        <v>20</v>
      </c>
      <c r="B6406" s="2" t="s">
        <v>21</v>
      </c>
      <c r="C6406" t="s">
        <v>14120</v>
      </c>
      <c r="D6406" t="s">
        <v>22</v>
      </c>
      <c r="E6406" t="s">
        <v>5</v>
      </c>
      <c r="F6406" s="1" t="s">
        <v>11261</v>
      </c>
      <c r="G6406" t="s">
        <v>907</v>
      </c>
      <c r="H6406">
        <v>1465795</v>
      </c>
      <c r="I6406">
        <v>1466325</v>
      </c>
      <c r="J6406" t="s">
        <v>37</v>
      </c>
      <c r="K6406" s="1" t="s">
        <v>11261</v>
      </c>
      <c r="L6406" s="1" t="s">
        <v>11261</v>
      </c>
      <c r="M6406" s="1" t="s">
        <v>11261</v>
      </c>
      <c r="N6406" s="1" t="s">
        <v>11261</v>
      </c>
      <c r="O6406" s="1" t="s">
        <v>11261</v>
      </c>
      <c r="P6406" s="1" t="s">
        <v>11261</v>
      </c>
      <c r="Q6406" t="s">
        <v>4061</v>
      </c>
      <c r="R6406">
        <v>531</v>
      </c>
      <c r="S6406" s="10" t="s">
        <v>11261</v>
      </c>
      <c r="T6406" s="1" t="s">
        <v>11261</v>
      </c>
    </row>
    <row r="6407" spans="1:20" hidden="1" x14ac:dyDescent="0.25">
      <c r="A6407" t="s">
        <v>24</v>
      </c>
      <c r="B6407" s="3" t="s">
        <v>11261</v>
      </c>
      <c r="C6407" t="s">
        <v>14121</v>
      </c>
      <c r="D6407" t="s">
        <v>22</v>
      </c>
      <c r="E6407" t="s">
        <v>5</v>
      </c>
      <c r="F6407" s="1" t="s">
        <v>11261</v>
      </c>
      <c r="G6407" t="s">
        <v>907</v>
      </c>
      <c r="H6407">
        <v>1465795</v>
      </c>
      <c r="I6407">
        <v>1466325</v>
      </c>
      <c r="J6407" t="s">
        <v>37</v>
      </c>
      <c r="K6407" t="s">
        <v>4062</v>
      </c>
      <c r="L6407" s="1" t="s">
        <v>11261</v>
      </c>
      <c r="M6407" s="1" t="s">
        <v>11261</v>
      </c>
      <c r="N6407" t="s">
        <v>27</v>
      </c>
      <c r="O6407" s="1" t="s">
        <v>11261</v>
      </c>
      <c r="P6407" s="1" t="s">
        <v>11261</v>
      </c>
      <c r="Q6407" t="s">
        <v>4061</v>
      </c>
      <c r="R6407">
        <v>531</v>
      </c>
      <c r="S6407" s="9">
        <v>176</v>
      </c>
      <c r="T6407" s="1" t="s">
        <v>11261</v>
      </c>
    </row>
    <row r="6408" spans="1:20" hidden="1" x14ac:dyDescent="0.25">
      <c r="A6408" t="s">
        <v>20</v>
      </c>
      <c r="B6408" s="2" t="s">
        <v>126</v>
      </c>
      <c r="C6408" t="s">
        <v>15117</v>
      </c>
      <c r="D6408" t="s">
        <v>22</v>
      </c>
      <c r="E6408" t="s">
        <v>5</v>
      </c>
      <c r="F6408" s="1" t="s">
        <v>11261</v>
      </c>
      <c r="G6408" t="s">
        <v>907</v>
      </c>
      <c r="H6408">
        <v>1972984</v>
      </c>
      <c r="I6408">
        <v>1973514</v>
      </c>
      <c r="J6408" t="s">
        <v>23</v>
      </c>
      <c r="K6408" s="1" t="s">
        <v>11261</v>
      </c>
      <c r="L6408" s="1" t="s">
        <v>11261</v>
      </c>
      <c r="M6408" s="1" t="s">
        <v>11261</v>
      </c>
      <c r="N6408" t="s">
        <v>27</v>
      </c>
      <c r="O6408" s="1" t="s">
        <v>11261</v>
      </c>
      <c r="P6408" s="1" t="s">
        <v>11261</v>
      </c>
      <c r="Q6408" t="s">
        <v>5107</v>
      </c>
      <c r="R6408">
        <v>531</v>
      </c>
      <c r="S6408" s="10" t="s">
        <v>11261</v>
      </c>
      <c r="T6408" t="s">
        <v>127</v>
      </c>
    </row>
    <row r="6409" spans="1:20" hidden="1" x14ac:dyDescent="0.25">
      <c r="A6409" t="s">
        <v>20</v>
      </c>
      <c r="B6409" s="2" t="s">
        <v>21</v>
      </c>
      <c r="C6409" t="s">
        <v>15120</v>
      </c>
      <c r="D6409" t="s">
        <v>22</v>
      </c>
      <c r="E6409" t="s">
        <v>5</v>
      </c>
      <c r="F6409" s="1" t="s">
        <v>11261</v>
      </c>
      <c r="G6409" t="s">
        <v>907</v>
      </c>
      <c r="H6409">
        <v>1976069</v>
      </c>
      <c r="I6409">
        <v>1976599</v>
      </c>
      <c r="J6409" t="s">
        <v>23</v>
      </c>
      <c r="K6409" s="1" t="s">
        <v>11261</v>
      </c>
      <c r="L6409" s="1" t="s">
        <v>11261</v>
      </c>
      <c r="M6409" s="1" t="s">
        <v>11261</v>
      </c>
      <c r="N6409" s="1" t="s">
        <v>11261</v>
      </c>
      <c r="O6409" s="1" t="s">
        <v>11261</v>
      </c>
      <c r="P6409" s="1" t="s">
        <v>11261</v>
      </c>
      <c r="Q6409" t="s">
        <v>5110</v>
      </c>
      <c r="R6409">
        <v>531</v>
      </c>
      <c r="S6409" s="10" t="s">
        <v>11261</v>
      </c>
      <c r="T6409" s="1" t="s">
        <v>11261</v>
      </c>
    </row>
    <row r="6410" spans="1:20" hidden="1" x14ac:dyDescent="0.25">
      <c r="A6410" t="s">
        <v>24</v>
      </c>
      <c r="B6410" s="3" t="s">
        <v>11261</v>
      </c>
      <c r="C6410" t="s">
        <v>18043</v>
      </c>
      <c r="D6410" t="s">
        <v>22</v>
      </c>
      <c r="E6410" t="s">
        <v>5</v>
      </c>
      <c r="F6410" s="1" t="s">
        <v>11261</v>
      </c>
      <c r="G6410" t="s">
        <v>907</v>
      </c>
      <c r="H6410">
        <v>3534135</v>
      </c>
      <c r="I6410">
        <v>3535661</v>
      </c>
      <c r="J6410" t="s">
        <v>37</v>
      </c>
      <c r="K6410" t="s">
        <v>8226</v>
      </c>
      <c r="L6410" s="1" t="s">
        <v>11261</v>
      </c>
      <c r="M6410" s="1" t="s">
        <v>11261</v>
      </c>
      <c r="N6410" t="s">
        <v>3020</v>
      </c>
      <c r="O6410" s="1" t="s">
        <v>11261</v>
      </c>
      <c r="P6410" s="1" t="s">
        <v>11261</v>
      </c>
      <c r="Q6410" t="s">
        <v>8225</v>
      </c>
      <c r="R6410">
        <v>1527</v>
      </c>
      <c r="S6410" s="9">
        <v>508</v>
      </c>
      <c r="T6410" s="1" t="s">
        <v>11261</v>
      </c>
    </row>
    <row r="6411" spans="1:20" hidden="1" x14ac:dyDescent="0.25">
      <c r="A6411" t="s">
        <v>20</v>
      </c>
      <c r="B6411" s="2" t="s">
        <v>21</v>
      </c>
      <c r="C6411" t="s">
        <v>16588</v>
      </c>
      <c r="D6411" t="s">
        <v>22</v>
      </c>
      <c r="E6411" t="s">
        <v>5</v>
      </c>
      <c r="F6411" s="1" t="s">
        <v>11261</v>
      </c>
      <c r="G6411" t="s">
        <v>907</v>
      </c>
      <c r="H6411">
        <v>2747695</v>
      </c>
      <c r="I6411">
        <v>2748225</v>
      </c>
      <c r="J6411" t="s">
        <v>37</v>
      </c>
      <c r="K6411" s="1" t="s">
        <v>11261</v>
      </c>
      <c r="L6411" s="1" t="s">
        <v>11261</v>
      </c>
      <c r="M6411" s="1" t="s">
        <v>11261</v>
      </c>
      <c r="N6411" s="1" t="s">
        <v>11261</v>
      </c>
      <c r="O6411" s="1" t="s">
        <v>11261</v>
      </c>
      <c r="P6411" s="1" t="s">
        <v>11261</v>
      </c>
      <c r="Q6411" t="s">
        <v>6678</v>
      </c>
      <c r="R6411">
        <v>531</v>
      </c>
      <c r="S6411" s="10" t="s">
        <v>11261</v>
      </c>
      <c r="T6411" s="1" t="s">
        <v>11261</v>
      </c>
    </row>
    <row r="6412" spans="1:20" hidden="1" x14ac:dyDescent="0.25">
      <c r="A6412" t="s">
        <v>24</v>
      </c>
      <c r="B6412" s="3" t="s">
        <v>11261</v>
      </c>
      <c r="C6412" t="s">
        <v>16589</v>
      </c>
      <c r="D6412" t="s">
        <v>22</v>
      </c>
      <c r="E6412" t="s">
        <v>5</v>
      </c>
      <c r="F6412" s="1" t="s">
        <v>11261</v>
      </c>
      <c r="G6412" t="s">
        <v>907</v>
      </c>
      <c r="H6412">
        <v>2747695</v>
      </c>
      <c r="I6412">
        <v>2748225</v>
      </c>
      <c r="J6412" t="s">
        <v>37</v>
      </c>
      <c r="K6412" t="s">
        <v>6679</v>
      </c>
      <c r="L6412" s="1" t="s">
        <v>11261</v>
      </c>
      <c r="M6412" s="1" t="s">
        <v>11261</v>
      </c>
      <c r="N6412" t="s">
        <v>27</v>
      </c>
      <c r="O6412" s="1" t="s">
        <v>11261</v>
      </c>
      <c r="P6412" s="1" t="s">
        <v>11261</v>
      </c>
      <c r="Q6412" t="s">
        <v>6678</v>
      </c>
      <c r="R6412">
        <v>531</v>
      </c>
      <c r="S6412" s="9">
        <v>176</v>
      </c>
      <c r="T6412" s="1" t="s">
        <v>11261</v>
      </c>
    </row>
    <row r="6413" spans="1:20" hidden="1" x14ac:dyDescent="0.25">
      <c r="A6413" t="s">
        <v>20</v>
      </c>
      <c r="B6413" s="2" t="s">
        <v>21</v>
      </c>
      <c r="C6413" t="s">
        <v>18745</v>
      </c>
      <c r="D6413" t="s">
        <v>22</v>
      </c>
      <c r="E6413" t="s">
        <v>5</v>
      </c>
      <c r="F6413" s="1" t="s">
        <v>11261</v>
      </c>
      <c r="G6413" t="s">
        <v>907</v>
      </c>
      <c r="H6413">
        <v>3889418</v>
      </c>
      <c r="I6413">
        <v>3889948</v>
      </c>
      <c r="J6413" t="s">
        <v>23</v>
      </c>
      <c r="K6413" s="1" t="s">
        <v>11261</v>
      </c>
      <c r="L6413" s="1" t="s">
        <v>11261</v>
      </c>
      <c r="M6413" s="1" t="s">
        <v>11261</v>
      </c>
      <c r="N6413" s="1" t="s">
        <v>11261</v>
      </c>
      <c r="O6413" s="1" t="s">
        <v>11261</v>
      </c>
      <c r="P6413" s="1" t="s">
        <v>11261</v>
      </c>
      <c r="Q6413" t="s">
        <v>9029</v>
      </c>
      <c r="R6413">
        <v>531</v>
      </c>
      <c r="S6413" s="10" t="s">
        <v>11261</v>
      </c>
      <c r="T6413" s="1" t="s">
        <v>11261</v>
      </c>
    </row>
    <row r="6414" spans="1:20" hidden="1" x14ac:dyDescent="0.25">
      <c r="A6414" t="s">
        <v>24</v>
      </c>
      <c r="B6414" s="3" t="s">
        <v>11261</v>
      </c>
      <c r="C6414" t="s">
        <v>18746</v>
      </c>
      <c r="D6414" t="s">
        <v>22</v>
      </c>
      <c r="E6414" t="s">
        <v>5</v>
      </c>
      <c r="F6414" s="1" t="s">
        <v>11261</v>
      </c>
      <c r="G6414" t="s">
        <v>907</v>
      </c>
      <c r="H6414">
        <v>3889418</v>
      </c>
      <c r="I6414">
        <v>3889948</v>
      </c>
      <c r="J6414" t="s">
        <v>23</v>
      </c>
      <c r="K6414" t="s">
        <v>9030</v>
      </c>
      <c r="L6414" s="1" t="s">
        <v>11261</v>
      </c>
      <c r="M6414" s="1" t="s">
        <v>11261</v>
      </c>
      <c r="N6414" t="s">
        <v>27</v>
      </c>
      <c r="O6414" s="1" t="s">
        <v>11261</v>
      </c>
      <c r="P6414" s="1" t="s">
        <v>11261</v>
      </c>
      <c r="Q6414" t="s">
        <v>9029</v>
      </c>
      <c r="R6414">
        <v>531</v>
      </c>
      <c r="S6414" s="9">
        <v>176</v>
      </c>
      <c r="T6414" s="1" t="s">
        <v>11261</v>
      </c>
    </row>
    <row r="6415" spans="1:20" hidden="1" x14ac:dyDescent="0.25">
      <c r="A6415" t="s">
        <v>20</v>
      </c>
      <c r="B6415" s="2" t="s">
        <v>21</v>
      </c>
      <c r="C6415" t="s">
        <v>20214</v>
      </c>
      <c r="D6415" t="s">
        <v>22</v>
      </c>
      <c r="E6415" t="s">
        <v>5</v>
      </c>
      <c r="F6415" s="1" t="s">
        <v>11261</v>
      </c>
      <c r="G6415" t="s">
        <v>907</v>
      </c>
      <c r="H6415">
        <v>4578381</v>
      </c>
      <c r="I6415">
        <v>4578911</v>
      </c>
      <c r="J6415" t="s">
        <v>37</v>
      </c>
      <c r="K6415" s="1" t="s">
        <v>11261</v>
      </c>
      <c r="L6415" s="1" t="s">
        <v>11261</v>
      </c>
      <c r="M6415" s="1" t="s">
        <v>11261</v>
      </c>
      <c r="N6415" s="1" t="s">
        <v>11261</v>
      </c>
      <c r="O6415" s="1" t="s">
        <v>11261</v>
      </c>
      <c r="P6415" s="1" t="s">
        <v>11261</v>
      </c>
      <c r="Q6415" t="s">
        <v>10681</v>
      </c>
      <c r="R6415">
        <v>531</v>
      </c>
      <c r="S6415" s="10" t="s">
        <v>11261</v>
      </c>
      <c r="T6415" s="1" t="s">
        <v>11261</v>
      </c>
    </row>
    <row r="6416" spans="1:20" hidden="1" x14ac:dyDescent="0.25">
      <c r="A6416" t="s">
        <v>24</v>
      </c>
      <c r="B6416" s="3" t="s">
        <v>11261</v>
      </c>
      <c r="C6416" t="s">
        <v>20657</v>
      </c>
      <c r="D6416" t="s">
        <v>22</v>
      </c>
      <c r="E6416" t="s">
        <v>5</v>
      </c>
      <c r="F6416" s="1" t="s">
        <v>11261</v>
      </c>
      <c r="G6416" t="s">
        <v>907</v>
      </c>
      <c r="H6416">
        <v>4825948</v>
      </c>
      <c r="I6416">
        <v>4827477</v>
      </c>
      <c r="J6416" t="s">
        <v>23</v>
      </c>
      <c r="K6416" t="s">
        <v>11176</v>
      </c>
      <c r="L6416" s="1" t="s">
        <v>11261</v>
      </c>
      <c r="M6416" s="1" t="s">
        <v>11261</v>
      </c>
      <c r="N6416" t="s">
        <v>6143</v>
      </c>
      <c r="O6416" s="1" t="s">
        <v>11261</v>
      </c>
      <c r="P6416" s="1" t="s">
        <v>11261</v>
      </c>
      <c r="Q6416" t="s">
        <v>11175</v>
      </c>
      <c r="R6416">
        <v>1530</v>
      </c>
      <c r="S6416" s="9">
        <v>509</v>
      </c>
      <c r="T6416" s="1" t="s">
        <v>11261</v>
      </c>
    </row>
    <row r="6417" spans="1:20" hidden="1" x14ac:dyDescent="0.25">
      <c r="A6417" t="s">
        <v>20</v>
      </c>
      <c r="B6417" s="2" t="s">
        <v>21</v>
      </c>
      <c r="C6417" t="s">
        <v>20276</v>
      </c>
      <c r="D6417" t="s">
        <v>22</v>
      </c>
      <c r="E6417" t="s">
        <v>5</v>
      </c>
      <c r="F6417" s="1" t="s">
        <v>11261</v>
      </c>
      <c r="G6417" t="s">
        <v>907</v>
      </c>
      <c r="H6417">
        <v>4615472</v>
      </c>
      <c r="I6417">
        <v>4616002</v>
      </c>
      <c r="J6417" t="s">
        <v>37</v>
      </c>
      <c r="K6417" s="1" t="s">
        <v>11261</v>
      </c>
      <c r="L6417" s="1" t="s">
        <v>11261</v>
      </c>
      <c r="M6417" s="1" t="s">
        <v>11261</v>
      </c>
      <c r="N6417" s="1" t="s">
        <v>11261</v>
      </c>
      <c r="O6417" s="1" t="s">
        <v>11261</v>
      </c>
      <c r="P6417" s="1" t="s">
        <v>11261</v>
      </c>
      <c r="Q6417" t="s">
        <v>10751</v>
      </c>
      <c r="R6417">
        <v>531</v>
      </c>
      <c r="S6417" s="10" t="s">
        <v>11261</v>
      </c>
      <c r="T6417" s="1" t="s">
        <v>11261</v>
      </c>
    </row>
    <row r="6418" spans="1:20" hidden="1" x14ac:dyDescent="0.25">
      <c r="A6418" t="s">
        <v>24</v>
      </c>
      <c r="B6418" s="3" t="s">
        <v>11261</v>
      </c>
      <c r="C6418" t="s">
        <v>20277</v>
      </c>
      <c r="D6418" t="s">
        <v>22</v>
      </c>
      <c r="E6418" t="s">
        <v>5</v>
      </c>
      <c r="F6418" s="1" t="s">
        <v>11261</v>
      </c>
      <c r="G6418" t="s">
        <v>907</v>
      </c>
      <c r="H6418">
        <v>4615472</v>
      </c>
      <c r="I6418">
        <v>4616002</v>
      </c>
      <c r="J6418" t="s">
        <v>37</v>
      </c>
      <c r="K6418" t="s">
        <v>10752</v>
      </c>
      <c r="L6418" s="1" t="s">
        <v>11261</v>
      </c>
      <c r="M6418" s="1" t="s">
        <v>11261</v>
      </c>
      <c r="N6418" t="s">
        <v>666</v>
      </c>
      <c r="O6418" s="1" t="s">
        <v>11261</v>
      </c>
      <c r="P6418" s="1" t="s">
        <v>11261</v>
      </c>
      <c r="Q6418" t="s">
        <v>10751</v>
      </c>
      <c r="R6418">
        <v>531</v>
      </c>
      <c r="S6418" s="9">
        <v>176</v>
      </c>
      <c r="T6418" s="1" t="s">
        <v>11261</v>
      </c>
    </row>
    <row r="6419" spans="1:20" hidden="1" x14ac:dyDescent="0.25">
      <c r="A6419" t="s">
        <v>20</v>
      </c>
      <c r="B6419" s="2" t="s">
        <v>21</v>
      </c>
      <c r="C6419" t="s">
        <v>20501</v>
      </c>
      <c r="D6419" t="s">
        <v>22</v>
      </c>
      <c r="E6419" t="s">
        <v>5</v>
      </c>
      <c r="F6419" s="1" t="s">
        <v>11261</v>
      </c>
      <c r="G6419" t="s">
        <v>907</v>
      </c>
      <c r="H6419">
        <v>4736215</v>
      </c>
      <c r="I6419">
        <v>4736745</v>
      </c>
      <c r="J6419" t="s">
        <v>23</v>
      </c>
      <c r="K6419" s="1" t="s">
        <v>11261</v>
      </c>
      <c r="L6419" s="1" t="s">
        <v>11261</v>
      </c>
      <c r="M6419" s="1" t="s">
        <v>11261</v>
      </c>
      <c r="N6419" s="1" t="s">
        <v>11261</v>
      </c>
      <c r="O6419" s="1" t="s">
        <v>11261</v>
      </c>
      <c r="P6419" s="1" t="s">
        <v>11261</v>
      </c>
      <c r="Q6419" t="s">
        <v>11007</v>
      </c>
      <c r="R6419">
        <v>531</v>
      </c>
      <c r="S6419" s="10" t="s">
        <v>11261</v>
      </c>
      <c r="T6419" s="1" t="s">
        <v>11261</v>
      </c>
    </row>
    <row r="6420" spans="1:20" hidden="1" x14ac:dyDescent="0.25">
      <c r="A6420" t="s">
        <v>24</v>
      </c>
      <c r="B6420" s="3" t="s">
        <v>11261</v>
      </c>
      <c r="C6420" t="s">
        <v>20502</v>
      </c>
      <c r="D6420" t="s">
        <v>22</v>
      </c>
      <c r="E6420" t="s">
        <v>5</v>
      </c>
      <c r="F6420" s="1" t="s">
        <v>11261</v>
      </c>
      <c r="G6420" t="s">
        <v>907</v>
      </c>
      <c r="H6420">
        <v>4736215</v>
      </c>
      <c r="I6420">
        <v>4736745</v>
      </c>
      <c r="J6420" t="s">
        <v>23</v>
      </c>
      <c r="K6420" t="s">
        <v>11008</v>
      </c>
      <c r="L6420" s="1" t="s">
        <v>11261</v>
      </c>
      <c r="M6420" s="1" t="s">
        <v>11261</v>
      </c>
      <c r="N6420" t="s">
        <v>27</v>
      </c>
      <c r="O6420" s="1" t="s">
        <v>11261</v>
      </c>
      <c r="P6420" s="1" t="s">
        <v>11261</v>
      </c>
      <c r="Q6420" t="s">
        <v>11007</v>
      </c>
      <c r="R6420">
        <v>531</v>
      </c>
      <c r="S6420" s="9">
        <v>176</v>
      </c>
      <c r="T6420" s="1" t="s">
        <v>11261</v>
      </c>
    </row>
    <row r="6421" spans="1:20" hidden="1" x14ac:dyDescent="0.25">
      <c r="A6421" t="s">
        <v>20</v>
      </c>
      <c r="B6421" s="2" t="s">
        <v>21</v>
      </c>
      <c r="C6421" t="s">
        <v>15580</v>
      </c>
      <c r="D6421" t="s">
        <v>22</v>
      </c>
      <c r="E6421" t="s">
        <v>5</v>
      </c>
      <c r="F6421" s="1" t="s">
        <v>11261</v>
      </c>
      <c r="G6421" t="s">
        <v>907</v>
      </c>
      <c r="H6421">
        <v>2238842</v>
      </c>
      <c r="I6421">
        <v>2239369</v>
      </c>
      <c r="J6421" t="s">
        <v>37</v>
      </c>
      <c r="K6421" s="1" t="s">
        <v>11261</v>
      </c>
      <c r="L6421" s="1" t="s">
        <v>11261</v>
      </c>
      <c r="M6421" s="1" t="s">
        <v>11261</v>
      </c>
      <c r="N6421" s="1" t="s">
        <v>11261</v>
      </c>
      <c r="O6421" s="1" t="s">
        <v>11261</v>
      </c>
      <c r="P6421" s="1" t="s">
        <v>11261</v>
      </c>
      <c r="Q6421" t="s">
        <v>5613</v>
      </c>
      <c r="R6421">
        <v>528</v>
      </c>
      <c r="S6421" s="10" t="s">
        <v>11261</v>
      </c>
      <c r="T6421" s="1" t="s">
        <v>11261</v>
      </c>
    </row>
    <row r="6422" spans="1:20" hidden="1" x14ac:dyDescent="0.25">
      <c r="A6422" t="s">
        <v>24</v>
      </c>
      <c r="B6422" s="3" t="s">
        <v>11261</v>
      </c>
      <c r="C6422" t="s">
        <v>15581</v>
      </c>
      <c r="D6422" t="s">
        <v>22</v>
      </c>
      <c r="E6422" t="s">
        <v>5</v>
      </c>
      <c r="F6422" s="1" t="s">
        <v>11261</v>
      </c>
      <c r="G6422" t="s">
        <v>907</v>
      </c>
      <c r="H6422">
        <v>2238842</v>
      </c>
      <c r="I6422">
        <v>2239369</v>
      </c>
      <c r="J6422" t="s">
        <v>37</v>
      </c>
      <c r="K6422" t="s">
        <v>5614</v>
      </c>
      <c r="L6422" s="1" t="s">
        <v>11261</v>
      </c>
      <c r="M6422" s="1" t="s">
        <v>11261</v>
      </c>
      <c r="N6422" t="s">
        <v>27</v>
      </c>
      <c r="O6422" s="1" t="s">
        <v>11261</v>
      </c>
      <c r="P6422" s="1" t="s">
        <v>11261</v>
      </c>
      <c r="Q6422" t="s">
        <v>5613</v>
      </c>
      <c r="R6422">
        <v>528</v>
      </c>
      <c r="S6422" s="9">
        <v>175</v>
      </c>
      <c r="T6422" s="1" t="s">
        <v>11261</v>
      </c>
    </row>
    <row r="6423" spans="1:20" hidden="1" x14ac:dyDescent="0.25">
      <c r="A6423" t="s">
        <v>20</v>
      </c>
      <c r="B6423" s="2" t="s">
        <v>21</v>
      </c>
      <c r="C6423" t="s">
        <v>16208</v>
      </c>
      <c r="D6423" t="s">
        <v>22</v>
      </c>
      <c r="E6423" t="s">
        <v>5</v>
      </c>
      <c r="F6423" s="1" t="s">
        <v>11261</v>
      </c>
      <c r="G6423" t="s">
        <v>907</v>
      </c>
      <c r="H6423">
        <v>2543621</v>
      </c>
      <c r="I6423">
        <v>2544148</v>
      </c>
      <c r="J6423" t="s">
        <v>37</v>
      </c>
      <c r="K6423" s="1" t="s">
        <v>11261</v>
      </c>
      <c r="L6423" s="1" t="s">
        <v>11261</v>
      </c>
      <c r="M6423" s="1" t="s">
        <v>11261</v>
      </c>
      <c r="N6423" s="1" t="s">
        <v>11261</v>
      </c>
      <c r="O6423" s="1" t="s">
        <v>11261</v>
      </c>
      <c r="P6423" s="1" t="s">
        <v>11261</v>
      </c>
      <c r="Q6423" t="s">
        <v>6276</v>
      </c>
      <c r="R6423">
        <v>528</v>
      </c>
      <c r="S6423" s="10" t="s">
        <v>11261</v>
      </c>
      <c r="T6423" s="1" t="s">
        <v>11261</v>
      </c>
    </row>
    <row r="6424" spans="1:20" hidden="1" x14ac:dyDescent="0.25">
      <c r="A6424" t="s">
        <v>24</v>
      </c>
      <c r="B6424" s="3" t="s">
        <v>11261</v>
      </c>
      <c r="C6424" t="s">
        <v>18708</v>
      </c>
      <c r="D6424" t="s">
        <v>22</v>
      </c>
      <c r="E6424" t="s">
        <v>5</v>
      </c>
      <c r="F6424" s="1" t="s">
        <v>11261</v>
      </c>
      <c r="G6424" t="s">
        <v>907</v>
      </c>
      <c r="H6424">
        <v>3872131</v>
      </c>
      <c r="I6424">
        <v>3873663</v>
      </c>
      <c r="J6424" t="s">
        <v>37</v>
      </c>
      <c r="K6424" t="s">
        <v>8988</v>
      </c>
      <c r="L6424" s="1" t="s">
        <v>11261</v>
      </c>
      <c r="M6424" s="1" t="s">
        <v>11261</v>
      </c>
      <c r="N6424" t="s">
        <v>732</v>
      </c>
      <c r="O6424" s="1" t="s">
        <v>11261</v>
      </c>
      <c r="P6424" s="1" t="s">
        <v>11261</v>
      </c>
      <c r="Q6424" t="s">
        <v>8987</v>
      </c>
      <c r="R6424">
        <v>1533</v>
      </c>
      <c r="S6424" s="9">
        <v>510</v>
      </c>
      <c r="T6424" s="1" t="s">
        <v>11261</v>
      </c>
    </row>
    <row r="6425" spans="1:20" hidden="1" x14ac:dyDescent="0.25">
      <c r="A6425" t="s">
        <v>20</v>
      </c>
      <c r="B6425" s="2" t="s">
        <v>21</v>
      </c>
      <c r="C6425" t="s">
        <v>17314</v>
      </c>
      <c r="D6425" t="s">
        <v>22</v>
      </c>
      <c r="E6425" t="s">
        <v>5</v>
      </c>
      <c r="F6425" s="1" t="s">
        <v>11261</v>
      </c>
      <c r="G6425" t="s">
        <v>907</v>
      </c>
      <c r="H6425">
        <v>3149341</v>
      </c>
      <c r="I6425">
        <v>3149868</v>
      </c>
      <c r="J6425" t="s">
        <v>37</v>
      </c>
      <c r="K6425" s="1" t="s">
        <v>11261</v>
      </c>
      <c r="L6425" s="1" t="s">
        <v>11261</v>
      </c>
      <c r="M6425" s="1" t="s">
        <v>11261</v>
      </c>
      <c r="N6425" s="1" t="s">
        <v>11261</v>
      </c>
      <c r="O6425" s="1" t="s">
        <v>11261</v>
      </c>
      <c r="P6425" s="1" t="s">
        <v>11261</v>
      </c>
      <c r="Q6425" t="s">
        <v>7443</v>
      </c>
      <c r="R6425">
        <v>528</v>
      </c>
      <c r="S6425" s="10" t="s">
        <v>11261</v>
      </c>
      <c r="T6425" s="1" t="s">
        <v>11261</v>
      </c>
    </row>
    <row r="6426" spans="1:20" hidden="1" x14ac:dyDescent="0.25">
      <c r="A6426" t="s">
        <v>24</v>
      </c>
      <c r="B6426" s="3" t="s">
        <v>11261</v>
      </c>
      <c r="C6426" t="s">
        <v>17315</v>
      </c>
      <c r="D6426" t="s">
        <v>22</v>
      </c>
      <c r="E6426" t="s">
        <v>5</v>
      </c>
      <c r="F6426" s="1" t="s">
        <v>11261</v>
      </c>
      <c r="G6426" t="s">
        <v>907</v>
      </c>
      <c r="H6426">
        <v>3149341</v>
      </c>
      <c r="I6426">
        <v>3149868</v>
      </c>
      <c r="J6426" t="s">
        <v>37</v>
      </c>
      <c r="K6426" t="s">
        <v>7444</v>
      </c>
      <c r="L6426" s="1" t="s">
        <v>11261</v>
      </c>
      <c r="M6426" s="1" t="s">
        <v>11261</v>
      </c>
      <c r="N6426" t="s">
        <v>27</v>
      </c>
      <c r="O6426" s="1" t="s">
        <v>11261</v>
      </c>
      <c r="P6426" s="1" t="s">
        <v>11261</v>
      </c>
      <c r="Q6426" t="s">
        <v>7443</v>
      </c>
      <c r="R6426">
        <v>528</v>
      </c>
      <c r="S6426" s="9">
        <v>175</v>
      </c>
      <c r="T6426" s="1" t="s">
        <v>11261</v>
      </c>
    </row>
    <row r="6427" spans="1:20" hidden="1" x14ac:dyDescent="0.25">
      <c r="A6427" t="s">
        <v>20</v>
      </c>
      <c r="B6427" s="2" t="s">
        <v>126</v>
      </c>
      <c r="C6427" t="s">
        <v>18656</v>
      </c>
      <c r="D6427" t="s">
        <v>22</v>
      </c>
      <c r="E6427" t="s">
        <v>5</v>
      </c>
      <c r="F6427" s="1" t="s">
        <v>11261</v>
      </c>
      <c r="G6427" t="s">
        <v>907</v>
      </c>
      <c r="H6427">
        <v>3848057</v>
      </c>
      <c r="I6427">
        <v>3848584</v>
      </c>
      <c r="J6427" t="s">
        <v>37</v>
      </c>
      <c r="K6427" s="1" t="s">
        <v>11261</v>
      </c>
      <c r="L6427" s="1" t="s">
        <v>11261</v>
      </c>
      <c r="M6427" s="1" t="s">
        <v>11261</v>
      </c>
      <c r="N6427" t="s">
        <v>27</v>
      </c>
      <c r="O6427" s="1" t="s">
        <v>11261</v>
      </c>
      <c r="P6427" s="1" t="s">
        <v>11261</v>
      </c>
      <c r="Q6427" t="s">
        <v>8927</v>
      </c>
      <c r="R6427">
        <v>528</v>
      </c>
      <c r="S6427" s="10" t="s">
        <v>11261</v>
      </c>
      <c r="T6427" t="s">
        <v>127</v>
      </c>
    </row>
    <row r="6428" spans="1:20" hidden="1" x14ac:dyDescent="0.25">
      <c r="A6428" t="s">
        <v>20</v>
      </c>
      <c r="B6428" s="2" t="s">
        <v>21</v>
      </c>
      <c r="C6428" t="s">
        <v>18727</v>
      </c>
      <c r="D6428" t="s">
        <v>22</v>
      </c>
      <c r="E6428" t="s">
        <v>5</v>
      </c>
      <c r="F6428" s="1" t="s">
        <v>11261</v>
      </c>
      <c r="G6428" t="s">
        <v>907</v>
      </c>
      <c r="H6428">
        <v>3883249</v>
      </c>
      <c r="I6428">
        <v>3883776</v>
      </c>
      <c r="J6428" t="s">
        <v>37</v>
      </c>
      <c r="K6428" s="1" t="s">
        <v>11261</v>
      </c>
      <c r="L6428" s="1" t="s">
        <v>11261</v>
      </c>
      <c r="M6428" s="1" t="s">
        <v>11261</v>
      </c>
      <c r="N6428" s="1" t="s">
        <v>11261</v>
      </c>
      <c r="O6428" s="1" t="s">
        <v>11261</v>
      </c>
      <c r="P6428" s="1" t="s">
        <v>11261</v>
      </c>
      <c r="Q6428" t="s">
        <v>9009</v>
      </c>
      <c r="R6428">
        <v>528</v>
      </c>
      <c r="S6428" s="10" t="s">
        <v>11261</v>
      </c>
      <c r="T6428" s="1" t="s">
        <v>11261</v>
      </c>
    </row>
    <row r="6429" spans="1:20" hidden="1" x14ac:dyDescent="0.25">
      <c r="A6429" t="s">
        <v>24</v>
      </c>
      <c r="B6429" s="3" t="s">
        <v>11261</v>
      </c>
      <c r="C6429" t="s">
        <v>20173</v>
      </c>
      <c r="D6429" t="s">
        <v>22</v>
      </c>
      <c r="E6429" t="s">
        <v>5</v>
      </c>
      <c r="F6429" s="1" t="s">
        <v>11261</v>
      </c>
      <c r="G6429" t="s">
        <v>907</v>
      </c>
      <c r="H6429">
        <v>4559103</v>
      </c>
      <c r="I6429">
        <v>4560635</v>
      </c>
      <c r="J6429" t="s">
        <v>37</v>
      </c>
      <c r="K6429" t="s">
        <v>10629</v>
      </c>
      <c r="L6429" s="1" t="s">
        <v>11261</v>
      </c>
      <c r="M6429" s="1" t="s">
        <v>11261</v>
      </c>
      <c r="N6429" t="s">
        <v>10630</v>
      </c>
      <c r="O6429" s="1" t="s">
        <v>11261</v>
      </c>
      <c r="P6429" s="1" t="s">
        <v>11261</v>
      </c>
      <c r="Q6429" t="s">
        <v>10628</v>
      </c>
      <c r="R6429">
        <v>1533</v>
      </c>
      <c r="S6429" s="9">
        <v>510</v>
      </c>
      <c r="T6429" s="1" t="s">
        <v>11261</v>
      </c>
    </row>
    <row r="6430" spans="1:20" hidden="1" x14ac:dyDescent="0.25">
      <c r="A6430" t="s">
        <v>20</v>
      </c>
      <c r="B6430" s="2" t="s">
        <v>21</v>
      </c>
      <c r="C6430" t="s">
        <v>19769</v>
      </c>
      <c r="D6430" t="s">
        <v>22</v>
      </c>
      <c r="E6430" t="s">
        <v>5</v>
      </c>
      <c r="F6430" s="1" t="s">
        <v>11261</v>
      </c>
      <c r="G6430" t="s">
        <v>907</v>
      </c>
      <c r="H6430">
        <v>4388218</v>
      </c>
      <c r="I6430">
        <v>4388745</v>
      </c>
      <c r="J6430" t="s">
        <v>23</v>
      </c>
      <c r="K6430" s="1" t="s">
        <v>11261</v>
      </c>
      <c r="L6430" s="1" t="s">
        <v>11261</v>
      </c>
      <c r="M6430" s="1" t="s">
        <v>11261</v>
      </c>
      <c r="N6430" s="1" t="s">
        <v>11261</v>
      </c>
      <c r="O6430" s="1" t="s">
        <v>11261</v>
      </c>
      <c r="P6430" s="1" t="s">
        <v>11261</v>
      </c>
      <c r="Q6430" t="s">
        <v>10204</v>
      </c>
      <c r="R6430">
        <v>528</v>
      </c>
      <c r="S6430" s="10" t="s">
        <v>11261</v>
      </c>
      <c r="T6430" s="1" t="s">
        <v>11261</v>
      </c>
    </row>
    <row r="6431" spans="1:20" hidden="1" x14ac:dyDescent="0.25">
      <c r="A6431" t="s">
        <v>24</v>
      </c>
      <c r="B6431" s="3" t="s">
        <v>11261</v>
      </c>
      <c r="C6431" t="s">
        <v>12526</v>
      </c>
      <c r="D6431" t="s">
        <v>22</v>
      </c>
      <c r="E6431" t="s">
        <v>5</v>
      </c>
      <c r="F6431" s="1" t="s">
        <v>11261</v>
      </c>
      <c r="G6431" t="s">
        <v>907</v>
      </c>
      <c r="H6431">
        <v>633045</v>
      </c>
      <c r="I6431">
        <v>634580</v>
      </c>
      <c r="J6431" t="s">
        <v>23</v>
      </c>
      <c r="K6431" t="s">
        <v>2272</v>
      </c>
      <c r="L6431" s="1" t="s">
        <v>11261</v>
      </c>
      <c r="M6431" s="1" t="s">
        <v>11261</v>
      </c>
      <c r="N6431" t="s">
        <v>257</v>
      </c>
      <c r="O6431" s="1" t="s">
        <v>11261</v>
      </c>
      <c r="P6431" s="1" t="s">
        <v>11261</v>
      </c>
      <c r="Q6431" t="s">
        <v>2271</v>
      </c>
      <c r="R6431">
        <v>1536</v>
      </c>
      <c r="S6431" s="9">
        <v>511</v>
      </c>
      <c r="T6431" s="1" t="s">
        <v>11261</v>
      </c>
    </row>
    <row r="6432" spans="1:20" hidden="1" x14ac:dyDescent="0.25">
      <c r="A6432" t="s">
        <v>20</v>
      </c>
      <c r="B6432" s="2" t="s">
        <v>21</v>
      </c>
      <c r="C6432" t="s">
        <v>20446</v>
      </c>
      <c r="D6432" t="s">
        <v>22</v>
      </c>
      <c r="E6432" t="s">
        <v>5</v>
      </c>
      <c r="F6432" s="1" t="s">
        <v>11261</v>
      </c>
      <c r="G6432" t="s">
        <v>907</v>
      </c>
      <c r="H6432">
        <v>4709981</v>
      </c>
      <c r="I6432">
        <v>4710508</v>
      </c>
      <c r="J6432" t="s">
        <v>37</v>
      </c>
      <c r="K6432" s="1" t="s">
        <v>11261</v>
      </c>
      <c r="L6432" s="1" t="s">
        <v>11261</v>
      </c>
      <c r="M6432" s="1" t="s">
        <v>11261</v>
      </c>
      <c r="N6432" s="1" t="s">
        <v>11261</v>
      </c>
      <c r="O6432" s="1" t="s">
        <v>11261</v>
      </c>
      <c r="P6432" s="1" t="s">
        <v>11261</v>
      </c>
      <c r="Q6432" t="s">
        <v>10943</v>
      </c>
      <c r="R6432">
        <v>528</v>
      </c>
      <c r="S6432" s="10" t="s">
        <v>11261</v>
      </c>
      <c r="T6432" s="1" t="s">
        <v>11261</v>
      </c>
    </row>
    <row r="6433" spans="1:20" hidden="1" x14ac:dyDescent="0.25">
      <c r="A6433" t="s">
        <v>24</v>
      </c>
      <c r="B6433" s="3" t="s">
        <v>11261</v>
      </c>
      <c r="C6433" t="s">
        <v>14703</v>
      </c>
      <c r="D6433" t="s">
        <v>22</v>
      </c>
      <c r="E6433" t="s">
        <v>5</v>
      </c>
      <c r="F6433" s="1" t="s">
        <v>11261</v>
      </c>
      <c r="G6433" t="s">
        <v>907</v>
      </c>
      <c r="H6433">
        <v>1741856</v>
      </c>
      <c r="I6433">
        <v>1743391</v>
      </c>
      <c r="J6433" t="s">
        <v>23</v>
      </c>
      <c r="K6433" t="s">
        <v>4664</v>
      </c>
      <c r="L6433" s="1" t="s">
        <v>11261</v>
      </c>
      <c r="M6433" s="1" t="s">
        <v>11261</v>
      </c>
      <c r="N6433" t="s">
        <v>433</v>
      </c>
      <c r="O6433" s="1" t="s">
        <v>11261</v>
      </c>
      <c r="P6433" s="1" t="s">
        <v>11261</v>
      </c>
      <c r="Q6433" t="s">
        <v>4663</v>
      </c>
      <c r="R6433">
        <v>1536</v>
      </c>
      <c r="S6433" s="9">
        <v>511</v>
      </c>
      <c r="T6433" s="1" t="s">
        <v>11261</v>
      </c>
    </row>
    <row r="6434" spans="1:20" hidden="1" x14ac:dyDescent="0.25">
      <c r="A6434" t="s">
        <v>20</v>
      </c>
      <c r="B6434" s="2" t="s">
        <v>21</v>
      </c>
      <c r="C6434" t="s">
        <v>12634</v>
      </c>
      <c r="D6434" t="s">
        <v>22</v>
      </c>
      <c r="E6434" t="s">
        <v>5</v>
      </c>
      <c r="F6434" s="1" t="s">
        <v>11261</v>
      </c>
      <c r="G6434" t="s">
        <v>907</v>
      </c>
      <c r="H6434">
        <v>685577</v>
      </c>
      <c r="I6434">
        <v>686101</v>
      </c>
      <c r="J6434" t="s">
        <v>37</v>
      </c>
      <c r="K6434" s="1" t="s">
        <v>11261</v>
      </c>
      <c r="L6434" s="1" t="s">
        <v>11261</v>
      </c>
      <c r="M6434" s="1" t="s">
        <v>11261</v>
      </c>
      <c r="N6434" s="1" t="s">
        <v>11261</v>
      </c>
      <c r="O6434" s="1" t="s">
        <v>11261</v>
      </c>
      <c r="P6434" s="1" t="s">
        <v>11261</v>
      </c>
      <c r="Q6434" t="s">
        <v>2394</v>
      </c>
      <c r="R6434">
        <v>525</v>
      </c>
      <c r="S6434" s="10" t="s">
        <v>11261</v>
      </c>
      <c r="T6434" s="1" t="s">
        <v>11261</v>
      </c>
    </row>
    <row r="6435" spans="1:20" hidden="1" x14ac:dyDescent="0.25">
      <c r="A6435" t="s">
        <v>24</v>
      </c>
      <c r="B6435" s="3" t="s">
        <v>11261</v>
      </c>
      <c r="C6435" t="s">
        <v>12635</v>
      </c>
      <c r="D6435" t="s">
        <v>22</v>
      </c>
      <c r="E6435" t="s">
        <v>5</v>
      </c>
      <c r="F6435" s="1" t="s">
        <v>11261</v>
      </c>
      <c r="G6435" t="s">
        <v>907</v>
      </c>
      <c r="H6435">
        <v>685577</v>
      </c>
      <c r="I6435">
        <v>686101</v>
      </c>
      <c r="J6435" t="s">
        <v>37</v>
      </c>
      <c r="K6435" t="s">
        <v>2395</v>
      </c>
      <c r="L6435" s="1" t="s">
        <v>11261</v>
      </c>
      <c r="M6435" s="1" t="s">
        <v>11261</v>
      </c>
      <c r="N6435" t="s">
        <v>271</v>
      </c>
      <c r="O6435" s="1" t="s">
        <v>11261</v>
      </c>
      <c r="P6435" s="1" t="s">
        <v>11261</v>
      </c>
      <c r="Q6435" t="s">
        <v>2394</v>
      </c>
      <c r="R6435">
        <v>525</v>
      </c>
      <c r="S6435" s="9">
        <v>174</v>
      </c>
      <c r="T6435" s="1" t="s">
        <v>11261</v>
      </c>
    </row>
    <row r="6436" spans="1:20" hidden="1" x14ac:dyDescent="0.25">
      <c r="A6436" t="s">
        <v>20</v>
      </c>
      <c r="B6436" s="2" t="s">
        <v>21</v>
      </c>
      <c r="C6436" t="s">
        <v>13169</v>
      </c>
      <c r="D6436" t="s">
        <v>22</v>
      </c>
      <c r="E6436" t="s">
        <v>5</v>
      </c>
      <c r="F6436" s="1" t="s">
        <v>11261</v>
      </c>
      <c r="G6436" t="s">
        <v>907</v>
      </c>
      <c r="H6436">
        <v>976042</v>
      </c>
      <c r="I6436">
        <v>976566</v>
      </c>
      <c r="J6436" t="s">
        <v>23</v>
      </c>
      <c r="K6436" s="1" t="s">
        <v>11261</v>
      </c>
      <c r="L6436" s="1" t="s">
        <v>11261</v>
      </c>
      <c r="M6436" s="1" t="s">
        <v>11261</v>
      </c>
      <c r="N6436" s="1" t="s">
        <v>11261</v>
      </c>
      <c r="O6436" s="1" t="s">
        <v>11261</v>
      </c>
      <c r="P6436" s="1" t="s">
        <v>11261</v>
      </c>
      <c r="Q6436" t="s">
        <v>3012</v>
      </c>
      <c r="R6436">
        <v>525</v>
      </c>
      <c r="S6436" s="10" t="s">
        <v>11261</v>
      </c>
      <c r="T6436" s="1" t="s">
        <v>11261</v>
      </c>
    </row>
    <row r="6437" spans="1:20" hidden="1" x14ac:dyDescent="0.25">
      <c r="A6437" t="s">
        <v>24</v>
      </c>
      <c r="B6437" s="3" t="s">
        <v>11261</v>
      </c>
      <c r="C6437" t="s">
        <v>15054</v>
      </c>
      <c r="D6437" t="s">
        <v>22</v>
      </c>
      <c r="E6437" t="s">
        <v>5</v>
      </c>
      <c r="F6437" s="1" t="s">
        <v>11261</v>
      </c>
      <c r="G6437" t="s">
        <v>907</v>
      </c>
      <c r="H6437">
        <v>1936735</v>
      </c>
      <c r="I6437">
        <v>1938270</v>
      </c>
      <c r="J6437" t="s">
        <v>37</v>
      </c>
      <c r="K6437" t="s">
        <v>5038</v>
      </c>
      <c r="L6437" s="1" t="s">
        <v>11261</v>
      </c>
      <c r="M6437" s="1" t="s">
        <v>11261</v>
      </c>
      <c r="N6437" t="s">
        <v>5039</v>
      </c>
      <c r="O6437" t="s">
        <v>5036</v>
      </c>
      <c r="P6437" s="1" t="s">
        <v>11261</v>
      </c>
      <c r="Q6437" t="s">
        <v>5037</v>
      </c>
      <c r="R6437">
        <v>1536</v>
      </c>
      <c r="S6437" s="9">
        <v>511</v>
      </c>
      <c r="T6437" s="1" t="s">
        <v>11261</v>
      </c>
    </row>
    <row r="6438" spans="1:20" hidden="1" x14ac:dyDescent="0.25">
      <c r="A6438" t="s">
        <v>20</v>
      </c>
      <c r="B6438" s="2" t="s">
        <v>21</v>
      </c>
      <c r="C6438" t="s">
        <v>13539</v>
      </c>
      <c r="D6438" t="s">
        <v>22</v>
      </c>
      <c r="E6438" t="s">
        <v>5</v>
      </c>
      <c r="F6438" s="1" t="s">
        <v>11261</v>
      </c>
      <c r="G6438" t="s">
        <v>907</v>
      </c>
      <c r="H6438">
        <v>1161935</v>
      </c>
      <c r="I6438">
        <v>1162459</v>
      </c>
      <c r="J6438" t="s">
        <v>23</v>
      </c>
      <c r="K6438" s="1" t="s">
        <v>11261</v>
      </c>
      <c r="L6438" s="1" t="s">
        <v>11261</v>
      </c>
      <c r="M6438" s="1" t="s">
        <v>11261</v>
      </c>
      <c r="N6438" s="1" t="s">
        <v>11261</v>
      </c>
      <c r="O6438" s="1" t="s">
        <v>11261</v>
      </c>
      <c r="P6438" s="1" t="s">
        <v>11261</v>
      </c>
      <c r="Q6438" t="s">
        <v>3435</v>
      </c>
      <c r="R6438">
        <v>525</v>
      </c>
      <c r="S6438" s="10" t="s">
        <v>11261</v>
      </c>
      <c r="T6438" s="1" t="s">
        <v>11261</v>
      </c>
    </row>
    <row r="6439" spans="1:20" hidden="1" x14ac:dyDescent="0.25">
      <c r="A6439" t="s">
        <v>24</v>
      </c>
      <c r="B6439" s="3" t="s">
        <v>11261</v>
      </c>
      <c r="C6439" t="s">
        <v>13540</v>
      </c>
      <c r="D6439" t="s">
        <v>22</v>
      </c>
      <c r="E6439" t="s">
        <v>5</v>
      </c>
      <c r="F6439" s="1" t="s">
        <v>11261</v>
      </c>
      <c r="G6439" t="s">
        <v>907</v>
      </c>
      <c r="H6439">
        <v>1161935</v>
      </c>
      <c r="I6439">
        <v>1162459</v>
      </c>
      <c r="J6439" t="s">
        <v>23</v>
      </c>
      <c r="K6439" t="s">
        <v>3436</v>
      </c>
      <c r="L6439" s="1" t="s">
        <v>11261</v>
      </c>
      <c r="M6439" s="1" t="s">
        <v>11261</v>
      </c>
      <c r="N6439" t="s">
        <v>211</v>
      </c>
      <c r="O6439" s="1" t="s">
        <v>11261</v>
      </c>
      <c r="P6439" s="1" t="s">
        <v>11261</v>
      </c>
      <c r="Q6439" t="s">
        <v>3435</v>
      </c>
      <c r="R6439">
        <v>525</v>
      </c>
      <c r="S6439" s="9">
        <v>174</v>
      </c>
      <c r="T6439" s="1" t="s">
        <v>11261</v>
      </c>
    </row>
    <row r="6440" spans="1:20" hidden="1" x14ac:dyDescent="0.25">
      <c r="A6440" t="s">
        <v>20</v>
      </c>
      <c r="B6440" s="2" t="s">
        <v>21</v>
      </c>
      <c r="C6440" t="s">
        <v>14014</v>
      </c>
      <c r="D6440" t="s">
        <v>22</v>
      </c>
      <c r="E6440" t="s">
        <v>5</v>
      </c>
      <c r="F6440" s="1" t="s">
        <v>11261</v>
      </c>
      <c r="G6440" t="s">
        <v>907</v>
      </c>
      <c r="H6440">
        <v>1395391</v>
      </c>
      <c r="I6440">
        <v>1395915</v>
      </c>
      <c r="J6440" t="s">
        <v>23</v>
      </c>
      <c r="K6440" s="1" t="s">
        <v>11261</v>
      </c>
      <c r="L6440" s="1" t="s">
        <v>11261</v>
      </c>
      <c r="M6440" s="1" t="s">
        <v>11261</v>
      </c>
      <c r="N6440" s="1" t="s">
        <v>11261</v>
      </c>
      <c r="O6440" s="1" t="s">
        <v>11261</v>
      </c>
      <c r="P6440" s="1" t="s">
        <v>11261</v>
      </c>
      <c r="Q6440" t="s">
        <v>3946</v>
      </c>
      <c r="R6440">
        <v>525</v>
      </c>
      <c r="S6440" s="10" t="s">
        <v>11261</v>
      </c>
      <c r="T6440" s="1" t="s">
        <v>11261</v>
      </c>
    </row>
    <row r="6441" spans="1:20" hidden="1" x14ac:dyDescent="0.25">
      <c r="A6441" t="s">
        <v>24</v>
      </c>
      <c r="B6441" s="3" t="s">
        <v>11261</v>
      </c>
      <c r="C6441" t="s">
        <v>12014</v>
      </c>
      <c r="D6441" t="s">
        <v>22</v>
      </c>
      <c r="E6441" t="s">
        <v>5</v>
      </c>
      <c r="F6441" s="1" t="s">
        <v>11261</v>
      </c>
      <c r="G6441" t="s">
        <v>907</v>
      </c>
      <c r="H6441">
        <v>367972</v>
      </c>
      <c r="I6441">
        <v>369510</v>
      </c>
      <c r="J6441" t="s">
        <v>23</v>
      </c>
      <c r="K6441" t="s">
        <v>1721</v>
      </c>
      <c r="L6441" s="1" t="s">
        <v>11261</v>
      </c>
      <c r="M6441" s="1" t="s">
        <v>11261</v>
      </c>
      <c r="N6441" t="s">
        <v>1722</v>
      </c>
      <c r="O6441" t="s">
        <v>1719</v>
      </c>
      <c r="P6441" s="1" t="s">
        <v>11261</v>
      </c>
      <c r="Q6441" t="s">
        <v>1720</v>
      </c>
      <c r="R6441">
        <v>1539</v>
      </c>
      <c r="S6441" s="9">
        <v>512</v>
      </c>
      <c r="T6441" s="1" t="s">
        <v>11261</v>
      </c>
    </row>
    <row r="6442" spans="1:20" hidden="1" x14ac:dyDescent="0.25">
      <c r="A6442" t="s">
        <v>20</v>
      </c>
      <c r="B6442" s="2" t="s">
        <v>21</v>
      </c>
      <c r="C6442" t="s">
        <v>14862</v>
      </c>
      <c r="D6442" t="s">
        <v>22</v>
      </c>
      <c r="E6442" t="s">
        <v>5</v>
      </c>
      <c r="F6442" s="1" t="s">
        <v>11261</v>
      </c>
      <c r="G6442" t="s">
        <v>907</v>
      </c>
      <c r="H6442">
        <v>1837078</v>
      </c>
      <c r="I6442">
        <v>1837602</v>
      </c>
      <c r="J6442" t="s">
        <v>23</v>
      </c>
      <c r="K6442" s="1" t="s">
        <v>11261</v>
      </c>
      <c r="L6442" s="1" t="s">
        <v>11261</v>
      </c>
      <c r="M6442" s="1" t="s">
        <v>11261</v>
      </c>
      <c r="N6442" s="1" t="s">
        <v>11261</v>
      </c>
      <c r="O6442" s="1" t="s">
        <v>11261</v>
      </c>
      <c r="P6442" s="1" t="s">
        <v>11261</v>
      </c>
      <c r="Q6442" t="s">
        <v>4831</v>
      </c>
      <c r="R6442">
        <v>525</v>
      </c>
      <c r="S6442" s="10" t="s">
        <v>11261</v>
      </c>
      <c r="T6442" s="1" t="s">
        <v>11261</v>
      </c>
    </row>
    <row r="6443" spans="1:20" hidden="1" x14ac:dyDescent="0.25">
      <c r="A6443" t="s">
        <v>24</v>
      </c>
      <c r="B6443" s="3" t="s">
        <v>11261</v>
      </c>
      <c r="C6443" t="s">
        <v>16371</v>
      </c>
      <c r="D6443" t="s">
        <v>22</v>
      </c>
      <c r="E6443" t="s">
        <v>5</v>
      </c>
      <c r="F6443" s="1" t="s">
        <v>11261</v>
      </c>
      <c r="G6443" t="s">
        <v>907</v>
      </c>
      <c r="H6443">
        <v>2629734</v>
      </c>
      <c r="I6443">
        <v>2631272</v>
      </c>
      <c r="J6443" t="s">
        <v>37</v>
      </c>
      <c r="K6443" t="s">
        <v>6447</v>
      </c>
      <c r="L6443" s="1" t="s">
        <v>11261</v>
      </c>
      <c r="M6443" s="1" t="s">
        <v>11261</v>
      </c>
      <c r="N6443" t="s">
        <v>6448</v>
      </c>
      <c r="O6443" s="1" t="s">
        <v>11261</v>
      </c>
      <c r="P6443" s="1" t="s">
        <v>11261</v>
      </c>
      <c r="Q6443" t="s">
        <v>6446</v>
      </c>
      <c r="R6443">
        <v>1539</v>
      </c>
      <c r="S6443" s="9">
        <v>512</v>
      </c>
      <c r="T6443" s="1" t="s">
        <v>11261</v>
      </c>
    </row>
    <row r="6444" spans="1:20" hidden="1" x14ac:dyDescent="0.25">
      <c r="A6444" t="s">
        <v>20</v>
      </c>
      <c r="B6444" s="2" t="s">
        <v>21</v>
      </c>
      <c r="C6444" t="s">
        <v>15490</v>
      </c>
      <c r="D6444" t="s">
        <v>22</v>
      </c>
      <c r="E6444" t="s">
        <v>5</v>
      </c>
      <c r="F6444" s="1" t="s">
        <v>11261</v>
      </c>
      <c r="G6444" t="s">
        <v>907</v>
      </c>
      <c r="H6444">
        <v>2193898</v>
      </c>
      <c r="I6444">
        <v>2194422</v>
      </c>
      <c r="J6444" t="s">
        <v>23</v>
      </c>
      <c r="K6444" s="1" t="s">
        <v>11261</v>
      </c>
      <c r="L6444" s="1" t="s">
        <v>11261</v>
      </c>
      <c r="M6444" s="1" t="s">
        <v>11261</v>
      </c>
      <c r="N6444" s="1" t="s">
        <v>11261</v>
      </c>
      <c r="O6444" s="1" t="s">
        <v>11261</v>
      </c>
      <c r="P6444" s="1" t="s">
        <v>11261</v>
      </c>
      <c r="Q6444" t="s">
        <v>5515</v>
      </c>
      <c r="R6444">
        <v>525</v>
      </c>
      <c r="S6444" s="10" t="s">
        <v>11261</v>
      </c>
      <c r="T6444" s="1" t="s">
        <v>11261</v>
      </c>
    </row>
    <row r="6445" spans="1:20" hidden="1" x14ac:dyDescent="0.25">
      <c r="A6445" t="s">
        <v>24</v>
      </c>
      <c r="B6445" s="3" t="s">
        <v>11261</v>
      </c>
      <c r="C6445" t="s">
        <v>15491</v>
      </c>
      <c r="D6445" t="s">
        <v>22</v>
      </c>
      <c r="E6445" t="s">
        <v>5</v>
      </c>
      <c r="F6445" s="1" t="s">
        <v>11261</v>
      </c>
      <c r="G6445" t="s">
        <v>907</v>
      </c>
      <c r="H6445">
        <v>2193898</v>
      </c>
      <c r="I6445">
        <v>2194422</v>
      </c>
      <c r="J6445" t="s">
        <v>23</v>
      </c>
      <c r="K6445" t="s">
        <v>5516</v>
      </c>
      <c r="L6445" s="1" t="s">
        <v>11261</v>
      </c>
      <c r="M6445" s="1" t="s">
        <v>11261</v>
      </c>
      <c r="N6445" t="s">
        <v>211</v>
      </c>
      <c r="O6445" s="1" t="s">
        <v>11261</v>
      </c>
      <c r="P6445" s="1" t="s">
        <v>11261</v>
      </c>
      <c r="Q6445" t="s">
        <v>5515</v>
      </c>
      <c r="R6445">
        <v>525</v>
      </c>
      <c r="S6445" s="9">
        <v>174</v>
      </c>
      <c r="T6445" s="1" t="s">
        <v>11261</v>
      </c>
    </row>
    <row r="6446" spans="1:20" hidden="1" x14ac:dyDescent="0.25">
      <c r="A6446" t="s">
        <v>20</v>
      </c>
      <c r="B6446" s="2" t="s">
        <v>21</v>
      </c>
      <c r="C6446" t="s">
        <v>17398</v>
      </c>
      <c r="D6446" t="s">
        <v>22</v>
      </c>
      <c r="E6446" t="s">
        <v>5</v>
      </c>
      <c r="F6446" s="1" t="s">
        <v>11261</v>
      </c>
      <c r="G6446" t="s">
        <v>907</v>
      </c>
      <c r="H6446">
        <v>3196547</v>
      </c>
      <c r="I6446">
        <v>3197071</v>
      </c>
      <c r="J6446" t="s">
        <v>37</v>
      </c>
      <c r="K6446" s="1" t="s">
        <v>11261</v>
      </c>
      <c r="L6446" s="1" t="s">
        <v>11261</v>
      </c>
      <c r="M6446" s="1" t="s">
        <v>11261</v>
      </c>
      <c r="N6446" s="1" t="s">
        <v>11261</v>
      </c>
      <c r="O6446" s="1" t="s">
        <v>11261</v>
      </c>
      <c r="P6446" s="1" t="s">
        <v>11261</v>
      </c>
      <c r="Q6446" t="s">
        <v>7532</v>
      </c>
      <c r="R6446">
        <v>525</v>
      </c>
      <c r="S6446" s="10" t="s">
        <v>11261</v>
      </c>
      <c r="T6446" s="1" t="s">
        <v>11261</v>
      </c>
    </row>
    <row r="6447" spans="1:20" hidden="1" x14ac:dyDescent="0.25">
      <c r="A6447" t="s">
        <v>24</v>
      </c>
      <c r="B6447" s="3" t="s">
        <v>11261</v>
      </c>
      <c r="C6447" t="s">
        <v>17399</v>
      </c>
      <c r="D6447" t="s">
        <v>22</v>
      </c>
      <c r="E6447" t="s">
        <v>5</v>
      </c>
      <c r="F6447" s="1" t="s">
        <v>11261</v>
      </c>
      <c r="G6447" t="s">
        <v>907</v>
      </c>
      <c r="H6447">
        <v>3196547</v>
      </c>
      <c r="I6447">
        <v>3197071</v>
      </c>
      <c r="J6447" t="s">
        <v>37</v>
      </c>
      <c r="K6447" t="s">
        <v>7533</v>
      </c>
      <c r="L6447" s="1" t="s">
        <v>11261</v>
      </c>
      <c r="M6447" s="1" t="s">
        <v>11261</v>
      </c>
      <c r="N6447" t="s">
        <v>209</v>
      </c>
      <c r="O6447" s="1" t="s">
        <v>11261</v>
      </c>
      <c r="P6447" s="1" t="s">
        <v>11261</v>
      </c>
      <c r="Q6447" t="s">
        <v>7532</v>
      </c>
      <c r="R6447">
        <v>525</v>
      </c>
      <c r="S6447" s="9">
        <v>174</v>
      </c>
      <c r="T6447" s="1" t="s">
        <v>11261</v>
      </c>
    </row>
    <row r="6448" spans="1:20" hidden="1" x14ac:dyDescent="0.25">
      <c r="A6448" t="s">
        <v>20</v>
      </c>
      <c r="B6448" s="2" t="s">
        <v>21</v>
      </c>
      <c r="C6448" t="s">
        <v>19577</v>
      </c>
      <c r="D6448" t="s">
        <v>22</v>
      </c>
      <c r="E6448" t="s">
        <v>5</v>
      </c>
      <c r="F6448" s="1" t="s">
        <v>11261</v>
      </c>
      <c r="G6448" t="s">
        <v>907</v>
      </c>
      <c r="H6448">
        <v>4296274</v>
      </c>
      <c r="I6448">
        <v>4296798</v>
      </c>
      <c r="J6448" t="s">
        <v>23</v>
      </c>
      <c r="K6448" s="1" t="s">
        <v>11261</v>
      </c>
      <c r="L6448" s="1" t="s">
        <v>11261</v>
      </c>
      <c r="M6448" s="1" t="s">
        <v>11261</v>
      </c>
      <c r="N6448" s="1" t="s">
        <v>11261</v>
      </c>
      <c r="O6448" s="1" t="s">
        <v>11261</v>
      </c>
      <c r="P6448" s="1" t="s">
        <v>11261</v>
      </c>
      <c r="Q6448" t="s">
        <v>9982</v>
      </c>
      <c r="R6448">
        <v>525</v>
      </c>
      <c r="S6448" s="10" t="s">
        <v>11261</v>
      </c>
      <c r="T6448" s="1" t="s">
        <v>11261</v>
      </c>
    </row>
    <row r="6449" spans="1:20" hidden="1" x14ac:dyDescent="0.25">
      <c r="A6449" t="s">
        <v>24</v>
      </c>
      <c r="B6449" s="3" t="s">
        <v>11261</v>
      </c>
      <c r="C6449" t="s">
        <v>19578</v>
      </c>
      <c r="D6449" t="s">
        <v>22</v>
      </c>
      <c r="E6449" t="s">
        <v>5</v>
      </c>
      <c r="F6449" s="1" t="s">
        <v>11261</v>
      </c>
      <c r="G6449" t="s">
        <v>907</v>
      </c>
      <c r="H6449">
        <v>4296274</v>
      </c>
      <c r="I6449">
        <v>4296798</v>
      </c>
      <c r="J6449" t="s">
        <v>23</v>
      </c>
      <c r="K6449" t="s">
        <v>9983</v>
      </c>
      <c r="L6449" s="1" t="s">
        <v>11261</v>
      </c>
      <c r="M6449" s="1" t="s">
        <v>11261</v>
      </c>
      <c r="N6449" t="s">
        <v>27</v>
      </c>
      <c r="O6449" s="1" t="s">
        <v>11261</v>
      </c>
      <c r="P6449" s="1" t="s">
        <v>11261</v>
      </c>
      <c r="Q6449" t="s">
        <v>9982</v>
      </c>
      <c r="R6449">
        <v>525</v>
      </c>
      <c r="S6449" s="9">
        <v>174</v>
      </c>
      <c r="T6449" s="1" t="s">
        <v>11261</v>
      </c>
    </row>
    <row r="6450" spans="1:20" hidden="1" x14ac:dyDescent="0.25">
      <c r="A6450" t="s">
        <v>20</v>
      </c>
      <c r="B6450" s="2" t="s">
        <v>21</v>
      </c>
      <c r="C6450" t="s">
        <v>17076</v>
      </c>
      <c r="D6450" t="s">
        <v>22</v>
      </c>
      <c r="E6450" t="s">
        <v>5</v>
      </c>
      <c r="F6450" s="1" t="s">
        <v>11261</v>
      </c>
      <c r="G6450" t="s">
        <v>907</v>
      </c>
      <c r="H6450">
        <v>3015279</v>
      </c>
      <c r="I6450">
        <v>3015800</v>
      </c>
      <c r="J6450" t="s">
        <v>23</v>
      </c>
      <c r="K6450" s="1" t="s">
        <v>11261</v>
      </c>
      <c r="L6450" s="1" t="s">
        <v>11261</v>
      </c>
      <c r="M6450" s="1" t="s">
        <v>11261</v>
      </c>
      <c r="N6450" s="1" t="s">
        <v>11261</v>
      </c>
      <c r="O6450" s="1" t="s">
        <v>11261</v>
      </c>
      <c r="P6450" s="1" t="s">
        <v>11261</v>
      </c>
      <c r="Q6450" t="s">
        <v>7196</v>
      </c>
      <c r="R6450">
        <v>522</v>
      </c>
      <c r="S6450" s="10" t="s">
        <v>11261</v>
      </c>
      <c r="T6450" s="1" t="s">
        <v>11261</v>
      </c>
    </row>
    <row r="6451" spans="1:20" hidden="1" x14ac:dyDescent="0.25">
      <c r="A6451" t="s">
        <v>24</v>
      </c>
      <c r="B6451" s="3" t="s">
        <v>11261</v>
      </c>
      <c r="C6451" t="s">
        <v>20608</v>
      </c>
      <c r="D6451" t="s">
        <v>22</v>
      </c>
      <c r="E6451" t="s">
        <v>5</v>
      </c>
      <c r="F6451" s="1" t="s">
        <v>11261</v>
      </c>
      <c r="G6451" t="s">
        <v>907</v>
      </c>
      <c r="H6451">
        <v>4796719</v>
      </c>
      <c r="I6451">
        <v>4798257</v>
      </c>
      <c r="J6451" t="s">
        <v>37</v>
      </c>
      <c r="K6451" t="s">
        <v>11124</v>
      </c>
      <c r="L6451" s="1" t="s">
        <v>11261</v>
      </c>
      <c r="M6451" s="1" t="s">
        <v>11261</v>
      </c>
      <c r="N6451" t="s">
        <v>887</v>
      </c>
      <c r="O6451" s="1" t="s">
        <v>11261</v>
      </c>
      <c r="P6451" s="1" t="s">
        <v>11261</v>
      </c>
      <c r="Q6451" t="s">
        <v>11123</v>
      </c>
      <c r="R6451">
        <v>1539</v>
      </c>
      <c r="S6451" s="9">
        <v>512</v>
      </c>
      <c r="T6451" s="1" t="s">
        <v>11261</v>
      </c>
    </row>
    <row r="6452" spans="1:20" hidden="1" x14ac:dyDescent="0.25">
      <c r="A6452" t="s">
        <v>20</v>
      </c>
      <c r="B6452" s="2" t="s">
        <v>21</v>
      </c>
      <c r="C6452" t="s">
        <v>17270</v>
      </c>
      <c r="D6452" t="s">
        <v>22</v>
      </c>
      <c r="E6452" t="s">
        <v>5</v>
      </c>
      <c r="F6452" s="1" t="s">
        <v>11261</v>
      </c>
      <c r="G6452" t="s">
        <v>907</v>
      </c>
      <c r="H6452">
        <v>3120173</v>
      </c>
      <c r="I6452">
        <v>3120694</v>
      </c>
      <c r="J6452" t="s">
        <v>23</v>
      </c>
      <c r="K6452" s="1" t="s">
        <v>11261</v>
      </c>
      <c r="L6452" s="1" t="s">
        <v>11261</v>
      </c>
      <c r="M6452" s="1" t="s">
        <v>11261</v>
      </c>
      <c r="N6452" s="1" t="s">
        <v>11261</v>
      </c>
      <c r="O6452" s="1" t="s">
        <v>11261</v>
      </c>
      <c r="P6452" s="1" t="s">
        <v>11261</v>
      </c>
      <c r="Q6452" t="s">
        <v>7394</v>
      </c>
      <c r="R6452">
        <v>522</v>
      </c>
      <c r="S6452" s="10" t="s">
        <v>11261</v>
      </c>
      <c r="T6452" s="1" t="s">
        <v>11261</v>
      </c>
    </row>
    <row r="6453" spans="1:20" hidden="1" x14ac:dyDescent="0.25">
      <c r="A6453" t="s">
        <v>24</v>
      </c>
      <c r="B6453" s="3" t="s">
        <v>11261</v>
      </c>
      <c r="C6453" t="s">
        <v>17271</v>
      </c>
      <c r="D6453" t="s">
        <v>22</v>
      </c>
      <c r="E6453" t="s">
        <v>5</v>
      </c>
      <c r="F6453" s="1" t="s">
        <v>11261</v>
      </c>
      <c r="G6453" t="s">
        <v>907</v>
      </c>
      <c r="H6453">
        <v>3120173</v>
      </c>
      <c r="I6453">
        <v>3120694</v>
      </c>
      <c r="J6453" t="s">
        <v>23</v>
      </c>
      <c r="K6453" t="s">
        <v>7395</v>
      </c>
      <c r="L6453" s="1" t="s">
        <v>11261</v>
      </c>
      <c r="M6453" s="1" t="s">
        <v>11261</v>
      </c>
      <c r="N6453" t="s">
        <v>615</v>
      </c>
      <c r="O6453" s="1" t="s">
        <v>11261</v>
      </c>
      <c r="P6453" s="1" t="s">
        <v>11261</v>
      </c>
      <c r="Q6453" t="s">
        <v>7394</v>
      </c>
      <c r="R6453">
        <v>522</v>
      </c>
      <c r="S6453" s="9">
        <v>173</v>
      </c>
      <c r="T6453" s="1" t="s">
        <v>11261</v>
      </c>
    </row>
    <row r="6454" spans="1:20" hidden="1" x14ac:dyDescent="0.25">
      <c r="A6454" t="s">
        <v>20</v>
      </c>
      <c r="B6454" s="2" t="s">
        <v>21</v>
      </c>
      <c r="C6454" t="s">
        <v>19271</v>
      </c>
      <c r="D6454" t="s">
        <v>22</v>
      </c>
      <c r="E6454" t="s">
        <v>5</v>
      </c>
      <c r="F6454" s="1" t="s">
        <v>11261</v>
      </c>
      <c r="G6454" t="s">
        <v>907</v>
      </c>
      <c r="H6454">
        <v>4137841</v>
      </c>
      <c r="I6454">
        <v>4138362</v>
      </c>
      <c r="J6454" t="s">
        <v>37</v>
      </c>
      <c r="K6454" s="1" t="s">
        <v>11261</v>
      </c>
      <c r="L6454" s="1" t="s">
        <v>11261</v>
      </c>
      <c r="M6454" s="1" t="s">
        <v>11261</v>
      </c>
      <c r="N6454" s="1" t="s">
        <v>11261</v>
      </c>
      <c r="O6454" s="1" t="s">
        <v>11261</v>
      </c>
      <c r="P6454" s="1" t="s">
        <v>11261</v>
      </c>
      <c r="Q6454" t="s">
        <v>9613</v>
      </c>
      <c r="R6454">
        <v>522</v>
      </c>
      <c r="S6454" s="10" t="s">
        <v>11261</v>
      </c>
      <c r="T6454" s="1" t="s">
        <v>11261</v>
      </c>
    </row>
    <row r="6455" spans="1:20" hidden="1" x14ac:dyDescent="0.25">
      <c r="A6455" t="s">
        <v>24</v>
      </c>
      <c r="B6455" s="3" t="s">
        <v>11261</v>
      </c>
      <c r="C6455" t="s">
        <v>19404</v>
      </c>
      <c r="D6455" t="s">
        <v>22</v>
      </c>
      <c r="E6455" t="s">
        <v>5</v>
      </c>
      <c r="F6455" s="1" t="s">
        <v>11261</v>
      </c>
      <c r="G6455" t="s">
        <v>907</v>
      </c>
      <c r="H6455">
        <v>4207870</v>
      </c>
      <c r="I6455">
        <v>4209411</v>
      </c>
      <c r="J6455" t="s">
        <v>37</v>
      </c>
      <c r="K6455" t="s">
        <v>9771</v>
      </c>
      <c r="L6455" s="1" t="s">
        <v>11261</v>
      </c>
      <c r="M6455" s="1" t="s">
        <v>11261</v>
      </c>
      <c r="N6455" t="s">
        <v>809</v>
      </c>
      <c r="O6455" s="1" t="s">
        <v>11261</v>
      </c>
      <c r="P6455" s="1" t="s">
        <v>11261</v>
      </c>
      <c r="Q6455" t="s">
        <v>9770</v>
      </c>
      <c r="R6455">
        <v>1542</v>
      </c>
      <c r="S6455" s="9">
        <v>513</v>
      </c>
      <c r="T6455" s="1" t="s">
        <v>11261</v>
      </c>
    </row>
    <row r="6456" spans="1:20" hidden="1" x14ac:dyDescent="0.25">
      <c r="A6456" t="s">
        <v>20</v>
      </c>
      <c r="B6456" s="2" t="s">
        <v>21</v>
      </c>
      <c r="C6456" t="s">
        <v>20224</v>
      </c>
      <c r="D6456" t="s">
        <v>22</v>
      </c>
      <c r="E6456" t="s">
        <v>5</v>
      </c>
      <c r="F6456" s="1" t="s">
        <v>11261</v>
      </c>
      <c r="G6456" t="s">
        <v>907</v>
      </c>
      <c r="H6456">
        <v>4583789</v>
      </c>
      <c r="I6456">
        <v>4584310</v>
      </c>
      <c r="J6456" t="s">
        <v>37</v>
      </c>
      <c r="K6456" s="1" t="s">
        <v>11261</v>
      </c>
      <c r="L6456" s="1" t="s">
        <v>11261</v>
      </c>
      <c r="M6456" s="1" t="s">
        <v>11261</v>
      </c>
      <c r="N6456" s="1" t="s">
        <v>11261</v>
      </c>
      <c r="O6456" s="1" t="s">
        <v>11261</v>
      </c>
      <c r="P6456" s="1" t="s">
        <v>11261</v>
      </c>
      <c r="Q6456" t="s">
        <v>10692</v>
      </c>
      <c r="R6456">
        <v>522</v>
      </c>
      <c r="S6456" s="10" t="s">
        <v>11261</v>
      </c>
      <c r="T6456" s="1" t="s">
        <v>11261</v>
      </c>
    </row>
    <row r="6457" spans="1:20" hidden="1" x14ac:dyDescent="0.25">
      <c r="A6457" t="s">
        <v>24</v>
      </c>
      <c r="B6457" s="3" t="s">
        <v>11261</v>
      </c>
      <c r="C6457" t="s">
        <v>18243</v>
      </c>
      <c r="D6457" t="s">
        <v>22</v>
      </c>
      <c r="E6457" t="s">
        <v>5</v>
      </c>
      <c r="F6457" s="1" t="s">
        <v>11261</v>
      </c>
      <c r="G6457" t="s">
        <v>907</v>
      </c>
      <c r="H6457">
        <v>3641430</v>
      </c>
      <c r="I6457">
        <v>3642974</v>
      </c>
      <c r="J6457" t="s">
        <v>37</v>
      </c>
      <c r="K6457" t="s">
        <v>8438</v>
      </c>
      <c r="L6457" s="1" t="s">
        <v>11261</v>
      </c>
      <c r="M6457" s="1" t="s">
        <v>11261</v>
      </c>
      <c r="N6457" t="s">
        <v>8439</v>
      </c>
      <c r="O6457" s="1" t="s">
        <v>11261</v>
      </c>
      <c r="P6457" s="1" t="s">
        <v>11261</v>
      </c>
      <c r="Q6457" t="s">
        <v>8437</v>
      </c>
      <c r="R6457">
        <v>1545</v>
      </c>
      <c r="S6457" s="9">
        <v>514</v>
      </c>
      <c r="T6457" s="1" t="s">
        <v>11261</v>
      </c>
    </row>
    <row r="6458" spans="1:20" hidden="1" x14ac:dyDescent="0.25">
      <c r="A6458" t="s">
        <v>20</v>
      </c>
      <c r="B6458" s="2" t="s">
        <v>21</v>
      </c>
      <c r="C6458" t="s">
        <v>12476</v>
      </c>
      <c r="D6458" t="s">
        <v>22</v>
      </c>
      <c r="E6458" t="s">
        <v>5</v>
      </c>
      <c r="F6458" s="1" t="s">
        <v>11261</v>
      </c>
      <c r="G6458" t="s">
        <v>907</v>
      </c>
      <c r="H6458">
        <v>611238</v>
      </c>
      <c r="I6458">
        <v>611756</v>
      </c>
      <c r="J6458" t="s">
        <v>37</v>
      </c>
      <c r="K6458" s="1" t="s">
        <v>11261</v>
      </c>
      <c r="L6458" s="1" t="s">
        <v>11261</v>
      </c>
      <c r="M6458" s="1" t="s">
        <v>11261</v>
      </c>
      <c r="N6458" s="1" t="s">
        <v>11261</v>
      </c>
      <c r="O6458" s="1" t="s">
        <v>11261</v>
      </c>
      <c r="P6458" s="1" t="s">
        <v>11261</v>
      </c>
      <c r="Q6458" t="s">
        <v>2212</v>
      </c>
      <c r="R6458">
        <v>519</v>
      </c>
      <c r="S6458" s="10" t="s">
        <v>11261</v>
      </c>
      <c r="T6458" s="1" t="s">
        <v>11261</v>
      </c>
    </row>
    <row r="6459" spans="1:20" hidden="1" x14ac:dyDescent="0.25">
      <c r="A6459" t="s">
        <v>24</v>
      </c>
      <c r="B6459" s="3" t="s">
        <v>11261</v>
      </c>
      <c r="C6459" t="s">
        <v>12477</v>
      </c>
      <c r="D6459" t="s">
        <v>22</v>
      </c>
      <c r="E6459" t="s">
        <v>5</v>
      </c>
      <c r="F6459" s="1" t="s">
        <v>11261</v>
      </c>
      <c r="G6459" t="s">
        <v>907</v>
      </c>
      <c r="H6459">
        <v>611238</v>
      </c>
      <c r="I6459">
        <v>611756</v>
      </c>
      <c r="J6459" t="s">
        <v>37</v>
      </c>
      <c r="K6459" t="s">
        <v>2213</v>
      </c>
      <c r="L6459" s="1" t="s">
        <v>11261</v>
      </c>
      <c r="M6459" s="1" t="s">
        <v>11261</v>
      </c>
      <c r="N6459" t="s">
        <v>27</v>
      </c>
      <c r="O6459" s="1" t="s">
        <v>11261</v>
      </c>
      <c r="P6459" s="1" t="s">
        <v>11261</v>
      </c>
      <c r="Q6459" t="s">
        <v>2212</v>
      </c>
      <c r="R6459">
        <v>519</v>
      </c>
      <c r="S6459" s="9">
        <v>172</v>
      </c>
      <c r="T6459" s="1" t="s">
        <v>11261</v>
      </c>
    </row>
    <row r="6460" spans="1:20" hidden="1" x14ac:dyDescent="0.25">
      <c r="A6460" t="s">
        <v>20</v>
      </c>
      <c r="B6460" s="2" t="s">
        <v>21</v>
      </c>
      <c r="C6460" t="s">
        <v>13065</v>
      </c>
      <c r="D6460" t="s">
        <v>22</v>
      </c>
      <c r="E6460" t="s">
        <v>5</v>
      </c>
      <c r="F6460" s="1" t="s">
        <v>11261</v>
      </c>
      <c r="G6460" t="s">
        <v>907</v>
      </c>
      <c r="H6460">
        <v>920285</v>
      </c>
      <c r="I6460">
        <v>920803</v>
      </c>
      <c r="J6460" t="s">
        <v>23</v>
      </c>
      <c r="K6460" s="1" t="s">
        <v>11261</v>
      </c>
      <c r="L6460" s="1" t="s">
        <v>11261</v>
      </c>
      <c r="M6460" s="1" t="s">
        <v>11261</v>
      </c>
      <c r="N6460" s="1" t="s">
        <v>11261</v>
      </c>
      <c r="O6460" s="1" t="s">
        <v>11261</v>
      </c>
      <c r="P6460" s="1" t="s">
        <v>11261</v>
      </c>
      <c r="Q6460" t="s">
        <v>2884</v>
      </c>
      <c r="R6460">
        <v>519</v>
      </c>
      <c r="S6460" s="10" t="s">
        <v>11261</v>
      </c>
      <c r="T6460" s="1" t="s">
        <v>11261</v>
      </c>
    </row>
    <row r="6461" spans="1:20" hidden="1" x14ac:dyDescent="0.25">
      <c r="A6461" t="s">
        <v>24</v>
      </c>
      <c r="B6461" s="3" t="s">
        <v>11261</v>
      </c>
      <c r="C6461" t="s">
        <v>13066</v>
      </c>
      <c r="D6461" t="s">
        <v>22</v>
      </c>
      <c r="E6461" t="s">
        <v>5</v>
      </c>
      <c r="F6461" s="1" t="s">
        <v>11261</v>
      </c>
      <c r="G6461" t="s">
        <v>907</v>
      </c>
      <c r="H6461">
        <v>920285</v>
      </c>
      <c r="I6461">
        <v>920803</v>
      </c>
      <c r="J6461" t="s">
        <v>23</v>
      </c>
      <c r="K6461" t="s">
        <v>2885</v>
      </c>
      <c r="L6461" s="1" t="s">
        <v>11261</v>
      </c>
      <c r="M6461" s="1" t="s">
        <v>11261</v>
      </c>
      <c r="N6461" t="s">
        <v>27</v>
      </c>
      <c r="O6461" s="1" t="s">
        <v>11261</v>
      </c>
      <c r="P6461" s="1" t="s">
        <v>11261</v>
      </c>
      <c r="Q6461" t="s">
        <v>2884</v>
      </c>
      <c r="R6461">
        <v>519</v>
      </c>
      <c r="S6461" s="9">
        <v>172</v>
      </c>
      <c r="T6461" s="1" t="s">
        <v>11261</v>
      </c>
    </row>
    <row r="6462" spans="1:20" hidden="1" x14ac:dyDescent="0.25">
      <c r="A6462" t="s">
        <v>20</v>
      </c>
      <c r="B6462" s="2" t="s">
        <v>21</v>
      </c>
      <c r="C6462" t="s">
        <v>13899</v>
      </c>
      <c r="D6462" t="s">
        <v>22</v>
      </c>
      <c r="E6462" t="s">
        <v>5</v>
      </c>
      <c r="F6462" s="1" t="s">
        <v>11261</v>
      </c>
      <c r="G6462" t="s">
        <v>907</v>
      </c>
      <c r="H6462">
        <v>1333051</v>
      </c>
      <c r="I6462">
        <v>1333569</v>
      </c>
      <c r="J6462" t="s">
        <v>37</v>
      </c>
      <c r="K6462" s="1" t="s">
        <v>11261</v>
      </c>
      <c r="L6462" s="1" t="s">
        <v>11261</v>
      </c>
      <c r="M6462" s="1" t="s">
        <v>11261</v>
      </c>
      <c r="N6462" s="1" t="s">
        <v>11261</v>
      </c>
      <c r="O6462" s="1" t="s">
        <v>11261</v>
      </c>
      <c r="P6462" s="1" t="s">
        <v>11261</v>
      </c>
      <c r="Q6462" t="s">
        <v>3823</v>
      </c>
      <c r="R6462">
        <v>519</v>
      </c>
      <c r="S6462" s="10" t="s">
        <v>11261</v>
      </c>
      <c r="T6462" s="1" t="s">
        <v>11261</v>
      </c>
    </row>
    <row r="6463" spans="1:20" hidden="1" x14ac:dyDescent="0.25">
      <c r="A6463" t="s">
        <v>24</v>
      </c>
      <c r="B6463" s="3" t="s">
        <v>11261</v>
      </c>
      <c r="C6463" t="s">
        <v>13900</v>
      </c>
      <c r="D6463" t="s">
        <v>22</v>
      </c>
      <c r="E6463" t="s">
        <v>5</v>
      </c>
      <c r="F6463" s="1" t="s">
        <v>11261</v>
      </c>
      <c r="G6463" t="s">
        <v>907</v>
      </c>
      <c r="H6463">
        <v>1333051</v>
      </c>
      <c r="I6463">
        <v>1333569</v>
      </c>
      <c r="J6463" t="s">
        <v>37</v>
      </c>
      <c r="K6463" t="s">
        <v>3824</v>
      </c>
      <c r="L6463" s="1" t="s">
        <v>11261</v>
      </c>
      <c r="M6463" s="1" t="s">
        <v>11261</v>
      </c>
      <c r="N6463" t="s">
        <v>27</v>
      </c>
      <c r="O6463" s="1" t="s">
        <v>11261</v>
      </c>
      <c r="P6463" s="1" t="s">
        <v>11261</v>
      </c>
      <c r="Q6463" t="s">
        <v>3823</v>
      </c>
      <c r="R6463">
        <v>519</v>
      </c>
      <c r="S6463" s="9">
        <v>172</v>
      </c>
      <c r="T6463" s="1" t="s">
        <v>11261</v>
      </c>
    </row>
    <row r="6464" spans="1:20" hidden="1" x14ac:dyDescent="0.25">
      <c r="A6464" t="s">
        <v>20</v>
      </c>
      <c r="B6464" s="2" t="s">
        <v>21</v>
      </c>
      <c r="C6464" t="s">
        <v>15757</v>
      </c>
      <c r="D6464" t="s">
        <v>22</v>
      </c>
      <c r="E6464" t="s">
        <v>5</v>
      </c>
      <c r="F6464" s="1" t="s">
        <v>11261</v>
      </c>
      <c r="G6464" t="s">
        <v>907</v>
      </c>
      <c r="H6464">
        <v>2328914</v>
      </c>
      <c r="I6464">
        <v>2329432</v>
      </c>
      <c r="J6464" t="s">
        <v>23</v>
      </c>
      <c r="K6464" s="1" t="s">
        <v>11261</v>
      </c>
      <c r="L6464" s="1" t="s">
        <v>11261</v>
      </c>
      <c r="M6464" s="1" t="s">
        <v>11261</v>
      </c>
      <c r="N6464" s="1" t="s">
        <v>11261</v>
      </c>
      <c r="O6464" s="1" t="s">
        <v>11261</v>
      </c>
      <c r="P6464" s="1" t="s">
        <v>11261</v>
      </c>
      <c r="Q6464" t="s">
        <v>5807</v>
      </c>
      <c r="R6464">
        <v>519</v>
      </c>
      <c r="S6464" s="10" t="s">
        <v>11261</v>
      </c>
      <c r="T6464" s="1" t="s">
        <v>11261</v>
      </c>
    </row>
    <row r="6465" spans="1:20" hidden="1" x14ac:dyDescent="0.25">
      <c r="A6465" t="s">
        <v>24</v>
      </c>
      <c r="B6465" s="3" t="s">
        <v>11261</v>
      </c>
      <c r="C6465" t="s">
        <v>20604</v>
      </c>
      <c r="D6465" t="s">
        <v>22</v>
      </c>
      <c r="E6465" t="s">
        <v>5</v>
      </c>
      <c r="F6465" s="1" t="s">
        <v>11261</v>
      </c>
      <c r="G6465" t="s">
        <v>907</v>
      </c>
      <c r="H6465">
        <v>4793003</v>
      </c>
      <c r="I6465">
        <v>4794547</v>
      </c>
      <c r="J6465" t="s">
        <v>37</v>
      </c>
      <c r="K6465" t="s">
        <v>11118</v>
      </c>
      <c r="L6465" s="1" t="s">
        <v>11261</v>
      </c>
      <c r="M6465" s="1" t="s">
        <v>11261</v>
      </c>
      <c r="N6465" t="s">
        <v>11119</v>
      </c>
      <c r="O6465" s="1" t="s">
        <v>11261</v>
      </c>
      <c r="P6465" s="1" t="s">
        <v>11261</v>
      </c>
      <c r="Q6465" t="s">
        <v>11117</v>
      </c>
      <c r="R6465">
        <v>1545</v>
      </c>
      <c r="S6465" s="9">
        <v>514</v>
      </c>
      <c r="T6465" s="1" t="s">
        <v>11261</v>
      </c>
    </row>
    <row r="6466" spans="1:20" hidden="1" x14ac:dyDescent="0.25">
      <c r="A6466" t="s">
        <v>20</v>
      </c>
      <c r="B6466" s="2" t="s">
        <v>21</v>
      </c>
      <c r="C6466" t="s">
        <v>16468</v>
      </c>
      <c r="D6466" t="s">
        <v>22</v>
      </c>
      <c r="E6466" t="s">
        <v>5</v>
      </c>
      <c r="F6466" s="1" t="s">
        <v>11261</v>
      </c>
      <c r="G6466" t="s">
        <v>907</v>
      </c>
      <c r="H6466">
        <v>2679630</v>
      </c>
      <c r="I6466">
        <v>2680148</v>
      </c>
      <c r="J6466" t="s">
        <v>37</v>
      </c>
      <c r="K6466" s="1" t="s">
        <v>11261</v>
      </c>
      <c r="L6466" s="1" t="s">
        <v>11261</v>
      </c>
      <c r="M6466" s="1" t="s">
        <v>11261</v>
      </c>
      <c r="N6466" s="1" t="s">
        <v>11261</v>
      </c>
      <c r="O6466" s="1" t="s">
        <v>11261</v>
      </c>
      <c r="P6466" s="1" t="s">
        <v>11261</v>
      </c>
      <c r="Q6466" t="s">
        <v>6552</v>
      </c>
      <c r="R6466">
        <v>519</v>
      </c>
      <c r="S6466" s="10" t="s">
        <v>11261</v>
      </c>
      <c r="T6466" s="1" t="s">
        <v>11261</v>
      </c>
    </row>
    <row r="6467" spans="1:20" hidden="1" x14ac:dyDescent="0.25">
      <c r="A6467" t="s">
        <v>24</v>
      </c>
      <c r="B6467" s="3" t="s">
        <v>11261</v>
      </c>
      <c r="C6467" t="s">
        <v>17612</v>
      </c>
      <c r="D6467" t="s">
        <v>22</v>
      </c>
      <c r="E6467" t="s">
        <v>5</v>
      </c>
      <c r="F6467" s="1" t="s">
        <v>11261</v>
      </c>
      <c r="G6467" t="s">
        <v>907</v>
      </c>
      <c r="H6467">
        <v>3302955</v>
      </c>
      <c r="I6467">
        <v>3304502</v>
      </c>
      <c r="J6467" t="s">
        <v>37</v>
      </c>
      <c r="K6467" t="s">
        <v>7760</v>
      </c>
      <c r="L6467" s="1" t="s">
        <v>11261</v>
      </c>
      <c r="M6467" s="1" t="s">
        <v>11261</v>
      </c>
      <c r="N6467" t="s">
        <v>4904</v>
      </c>
      <c r="O6467" s="1" t="s">
        <v>11261</v>
      </c>
      <c r="P6467" s="1" t="s">
        <v>11261</v>
      </c>
      <c r="Q6467" t="s">
        <v>7759</v>
      </c>
      <c r="R6467">
        <v>1548</v>
      </c>
      <c r="S6467" s="9">
        <v>515</v>
      </c>
      <c r="T6467" s="1" t="s">
        <v>11261</v>
      </c>
    </row>
    <row r="6468" spans="1:20" hidden="1" x14ac:dyDescent="0.25">
      <c r="A6468" t="s">
        <v>20</v>
      </c>
      <c r="B6468" s="2" t="s">
        <v>21</v>
      </c>
      <c r="C6468" t="s">
        <v>18852</v>
      </c>
      <c r="D6468" t="s">
        <v>22</v>
      </c>
      <c r="E6468" t="s">
        <v>5</v>
      </c>
      <c r="F6468" s="1" t="s">
        <v>11261</v>
      </c>
      <c r="G6468" t="s">
        <v>907</v>
      </c>
      <c r="H6468">
        <v>3938566</v>
      </c>
      <c r="I6468">
        <v>3939084</v>
      </c>
      <c r="J6468" t="s">
        <v>37</v>
      </c>
      <c r="K6468" s="1" t="s">
        <v>11261</v>
      </c>
      <c r="L6468" s="1" t="s">
        <v>11261</v>
      </c>
      <c r="M6468" s="1" t="s">
        <v>11261</v>
      </c>
      <c r="N6468" s="1" t="s">
        <v>11261</v>
      </c>
      <c r="O6468" s="1" t="s">
        <v>11261</v>
      </c>
      <c r="P6468" s="1" t="s">
        <v>11261</v>
      </c>
      <c r="Q6468" t="s">
        <v>9149</v>
      </c>
      <c r="R6468">
        <v>519</v>
      </c>
      <c r="S6468" s="10" t="s">
        <v>11261</v>
      </c>
      <c r="T6468" s="1" t="s">
        <v>11261</v>
      </c>
    </row>
    <row r="6469" spans="1:20" hidden="1" x14ac:dyDescent="0.25">
      <c r="A6469" t="s">
        <v>24</v>
      </c>
      <c r="B6469" s="3" t="s">
        <v>11261</v>
      </c>
      <c r="C6469" t="s">
        <v>18845</v>
      </c>
      <c r="D6469" t="s">
        <v>22</v>
      </c>
      <c r="E6469" t="s">
        <v>5</v>
      </c>
      <c r="F6469" s="1" t="s">
        <v>11261</v>
      </c>
      <c r="G6469" t="s">
        <v>907</v>
      </c>
      <c r="H6469">
        <v>3934989</v>
      </c>
      <c r="I6469">
        <v>3936536</v>
      </c>
      <c r="J6469" t="s">
        <v>37</v>
      </c>
      <c r="K6469" t="s">
        <v>9140</v>
      </c>
      <c r="L6469" s="1" t="s">
        <v>11261</v>
      </c>
      <c r="M6469" s="1" t="s">
        <v>11261</v>
      </c>
      <c r="N6469" t="s">
        <v>9141</v>
      </c>
      <c r="O6469" s="1" t="s">
        <v>11261</v>
      </c>
      <c r="P6469" s="1" t="s">
        <v>11261</v>
      </c>
      <c r="Q6469" t="s">
        <v>9139</v>
      </c>
      <c r="R6469">
        <v>1548</v>
      </c>
      <c r="S6469" s="9">
        <v>515</v>
      </c>
      <c r="T6469" s="1" t="s">
        <v>11261</v>
      </c>
    </row>
    <row r="6470" spans="1:20" hidden="1" x14ac:dyDescent="0.25">
      <c r="A6470" t="s">
        <v>20</v>
      </c>
      <c r="B6470" s="2" t="s">
        <v>21</v>
      </c>
      <c r="C6470" t="s">
        <v>19297</v>
      </c>
      <c r="D6470" t="s">
        <v>22</v>
      </c>
      <c r="E6470" t="s">
        <v>5</v>
      </c>
      <c r="F6470" s="1" t="s">
        <v>11261</v>
      </c>
      <c r="G6470" t="s">
        <v>907</v>
      </c>
      <c r="H6470">
        <v>4150922</v>
      </c>
      <c r="I6470">
        <v>4151440</v>
      </c>
      <c r="J6470" t="s">
        <v>37</v>
      </c>
      <c r="K6470" s="1" t="s">
        <v>11261</v>
      </c>
      <c r="L6470" s="1" t="s">
        <v>11261</v>
      </c>
      <c r="M6470" s="1" t="s">
        <v>11261</v>
      </c>
      <c r="N6470" s="1" t="s">
        <v>11261</v>
      </c>
      <c r="O6470" s="1" t="s">
        <v>11261</v>
      </c>
      <c r="P6470" s="1" t="s">
        <v>11261</v>
      </c>
      <c r="Q6470" t="s">
        <v>9646</v>
      </c>
      <c r="R6470">
        <v>519</v>
      </c>
      <c r="S6470" s="10" t="s">
        <v>11261</v>
      </c>
      <c r="T6470" s="1" t="s">
        <v>11261</v>
      </c>
    </row>
    <row r="6471" spans="1:20" hidden="1" x14ac:dyDescent="0.25">
      <c r="A6471" t="s">
        <v>24</v>
      </c>
      <c r="B6471" s="3" t="s">
        <v>11261</v>
      </c>
      <c r="C6471" t="s">
        <v>19298</v>
      </c>
      <c r="D6471" t="s">
        <v>22</v>
      </c>
      <c r="E6471" t="s">
        <v>5</v>
      </c>
      <c r="F6471" s="1" t="s">
        <v>11261</v>
      </c>
      <c r="G6471" t="s">
        <v>907</v>
      </c>
      <c r="H6471">
        <v>4150922</v>
      </c>
      <c r="I6471">
        <v>4151440</v>
      </c>
      <c r="J6471" t="s">
        <v>37</v>
      </c>
      <c r="K6471" t="s">
        <v>9647</v>
      </c>
      <c r="L6471" s="1" t="s">
        <v>11261</v>
      </c>
      <c r="M6471" s="1" t="s">
        <v>11261</v>
      </c>
      <c r="N6471" t="s">
        <v>27</v>
      </c>
      <c r="O6471" s="1" t="s">
        <v>11261</v>
      </c>
      <c r="P6471" s="1" t="s">
        <v>11261</v>
      </c>
      <c r="Q6471" t="s">
        <v>9646</v>
      </c>
      <c r="R6471">
        <v>519</v>
      </c>
      <c r="S6471" s="9">
        <v>172</v>
      </c>
      <c r="T6471" s="1" t="s">
        <v>11261</v>
      </c>
    </row>
    <row r="6472" spans="1:20" hidden="1" x14ac:dyDescent="0.25">
      <c r="A6472" t="s">
        <v>20</v>
      </c>
      <c r="B6472" s="2" t="s">
        <v>21</v>
      </c>
      <c r="C6472" t="s">
        <v>19407</v>
      </c>
      <c r="D6472" t="s">
        <v>22</v>
      </c>
      <c r="E6472" t="s">
        <v>5</v>
      </c>
      <c r="F6472" s="1" t="s">
        <v>11261</v>
      </c>
      <c r="G6472" t="s">
        <v>907</v>
      </c>
      <c r="H6472">
        <v>4210488</v>
      </c>
      <c r="I6472">
        <v>4211006</v>
      </c>
      <c r="J6472" t="s">
        <v>37</v>
      </c>
      <c r="K6472" s="1" t="s">
        <v>11261</v>
      </c>
      <c r="L6472" s="1" t="s">
        <v>11261</v>
      </c>
      <c r="M6472" s="1" t="s">
        <v>11261</v>
      </c>
      <c r="N6472" s="1" t="s">
        <v>11261</v>
      </c>
      <c r="O6472" s="1" t="s">
        <v>11261</v>
      </c>
      <c r="P6472" s="1" t="s">
        <v>11261</v>
      </c>
      <c r="Q6472" t="s">
        <v>9774</v>
      </c>
      <c r="R6472">
        <v>519</v>
      </c>
      <c r="S6472" s="10" t="s">
        <v>11261</v>
      </c>
      <c r="T6472" s="1" t="s">
        <v>11261</v>
      </c>
    </row>
    <row r="6473" spans="1:20" hidden="1" x14ac:dyDescent="0.25">
      <c r="A6473" t="s">
        <v>24</v>
      </c>
      <c r="B6473" s="3" t="s">
        <v>11261</v>
      </c>
      <c r="C6473" t="s">
        <v>15317</v>
      </c>
      <c r="D6473" t="s">
        <v>22</v>
      </c>
      <c r="E6473" t="s">
        <v>5</v>
      </c>
      <c r="F6473" s="1" t="s">
        <v>11261</v>
      </c>
      <c r="G6473" t="s">
        <v>907</v>
      </c>
      <c r="H6473">
        <v>2077716</v>
      </c>
      <c r="I6473">
        <v>2079269</v>
      </c>
      <c r="J6473" t="s">
        <v>23</v>
      </c>
      <c r="K6473" t="s">
        <v>5323</v>
      </c>
      <c r="L6473" s="1" t="s">
        <v>11261</v>
      </c>
      <c r="M6473" s="1" t="s">
        <v>11261</v>
      </c>
      <c r="N6473" t="s">
        <v>480</v>
      </c>
      <c r="O6473" s="1" t="s">
        <v>11261</v>
      </c>
      <c r="P6473" s="1" t="s">
        <v>11261</v>
      </c>
      <c r="Q6473" t="s">
        <v>5322</v>
      </c>
      <c r="R6473">
        <v>1554</v>
      </c>
      <c r="S6473" s="9">
        <v>517</v>
      </c>
      <c r="T6473" s="1" t="s">
        <v>11261</v>
      </c>
    </row>
    <row r="6474" spans="1:20" hidden="1" x14ac:dyDescent="0.25">
      <c r="A6474" t="s">
        <v>20</v>
      </c>
      <c r="B6474" s="2" t="s">
        <v>21</v>
      </c>
      <c r="C6474" t="s">
        <v>19767</v>
      </c>
      <c r="D6474" t="s">
        <v>22</v>
      </c>
      <c r="E6474" t="s">
        <v>5</v>
      </c>
      <c r="F6474" s="1" t="s">
        <v>11261</v>
      </c>
      <c r="G6474" t="s">
        <v>907</v>
      </c>
      <c r="H6474">
        <v>4387561</v>
      </c>
      <c r="I6474">
        <v>4388079</v>
      </c>
      <c r="J6474" t="s">
        <v>23</v>
      </c>
      <c r="K6474" s="1" t="s">
        <v>11261</v>
      </c>
      <c r="L6474" s="1" t="s">
        <v>11261</v>
      </c>
      <c r="M6474" s="1" t="s">
        <v>11261</v>
      </c>
      <c r="N6474" s="1" t="s">
        <v>11261</v>
      </c>
      <c r="O6474" s="1" t="s">
        <v>11261</v>
      </c>
      <c r="P6474" s="1" t="s">
        <v>11261</v>
      </c>
      <c r="Q6474" t="s">
        <v>10202</v>
      </c>
      <c r="R6474">
        <v>519</v>
      </c>
      <c r="S6474" s="10" t="s">
        <v>11261</v>
      </c>
      <c r="T6474" s="1" t="s">
        <v>11261</v>
      </c>
    </row>
    <row r="6475" spans="1:20" hidden="1" x14ac:dyDescent="0.25">
      <c r="A6475" t="s">
        <v>24</v>
      </c>
      <c r="B6475" s="3" t="s">
        <v>11261</v>
      </c>
      <c r="C6475" t="s">
        <v>12663</v>
      </c>
      <c r="D6475" t="s">
        <v>22</v>
      </c>
      <c r="E6475" t="s">
        <v>5</v>
      </c>
      <c r="F6475" s="1" t="s">
        <v>11261</v>
      </c>
      <c r="G6475" t="s">
        <v>907</v>
      </c>
      <c r="H6475">
        <v>701710</v>
      </c>
      <c r="I6475">
        <v>703266</v>
      </c>
      <c r="J6475" t="s">
        <v>23</v>
      </c>
      <c r="K6475" t="s">
        <v>2426</v>
      </c>
      <c r="L6475" s="1" t="s">
        <v>11261</v>
      </c>
      <c r="M6475" s="1" t="s">
        <v>11261</v>
      </c>
      <c r="N6475" t="s">
        <v>277</v>
      </c>
      <c r="O6475" s="1" t="s">
        <v>11261</v>
      </c>
      <c r="P6475" s="1" t="s">
        <v>11261</v>
      </c>
      <c r="Q6475" t="s">
        <v>2425</v>
      </c>
      <c r="R6475">
        <v>1557</v>
      </c>
      <c r="S6475" s="9">
        <v>518</v>
      </c>
      <c r="T6475" s="1" t="s">
        <v>11261</v>
      </c>
    </row>
    <row r="6476" spans="1:20" hidden="1" x14ac:dyDescent="0.25">
      <c r="A6476" t="s">
        <v>20</v>
      </c>
      <c r="B6476" s="2" t="s">
        <v>21</v>
      </c>
      <c r="C6476" t="s">
        <v>20543</v>
      </c>
      <c r="D6476" t="s">
        <v>22</v>
      </c>
      <c r="E6476" t="s">
        <v>5</v>
      </c>
      <c r="F6476" s="1" t="s">
        <v>11261</v>
      </c>
      <c r="G6476" t="s">
        <v>907</v>
      </c>
      <c r="H6476">
        <v>4763118</v>
      </c>
      <c r="I6476">
        <v>4763636</v>
      </c>
      <c r="J6476" t="s">
        <v>37</v>
      </c>
      <c r="K6476" s="1" t="s">
        <v>11261</v>
      </c>
      <c r="L6476" s="1" t="s">
        <v>11261</v>
      </c>
      <c r="M6476" s="1" t="s">
        <v>11261</v>
      </c>
      <c r="N6476" s="1" t="s">
        <v>11261</v>
      </c>
      <c r="O6476" s="1" t="s">
        <v>11261</v>
      </c>
      <c r="P6476" s="1" t="s">
        <v>11261</v>
      </c>
      <c r="Q6476" t="s">
        <v>11052</v>
      </c>
      <c r="R6476">
        <v>519</v>
      </c>
      <c r="S6476" s="10" t="s">
        <v>11261</v>
      </c>
      <c r="T6476" s="1" t="s">
        <v>11261</v>
      </c>
    </row>
    <row r="6477" spans="1:20" hidden="1" x14ac:dyDescent="0.25">
      <c r="A6477" t="s">
        <v>24</v>
      </c>
      <c r="B6477" s="3" t="s">
        <v>11261</v>
      </c>
      <c r="C6477" t="s">
        <v>20544</v>
      </c>
      <c r="D6477" t="s">
        <v>22</v>
      </c>
      <c r="E6477" t="s">
        <v>5</v>
      </c>
      <c r="F6477" s="1" t="s">
        <v>11261</v>
      </c>
      <c r="G6477" t="s">
        <v>907</v>
      </c>
      <c r="H6477">
        <v>4763118</v>
      </c>
      <c r="I6477">
        <v>4763636</v>
      </c>
      <c r="J6477" t="s">
        <v>37</v>
      </c>
      <c r="K6477" t="s">
        <v>11053</v>
      </c>
      <c r="L6477" s="1" t="s">
        <v>11261</v>
      </c>
      <c r="M6477" s="1" t="s">
        <v>11261</v>
      </c>
      <c r="N6477" t="s">
        <v>27</v>
      </c>
      <c r="O6477" s="1" t="s">
        <v>11261</v>
      </c>
      <c r="P6477" s="1" t="s">
        <v>11261</v>
      </c>
      <c r="Q6477" t="s">
        <v>11052</v>
      </c>
      <c r="R6477">
        <v>519</v>
      </c>
      <c r="S6477" s="9">
        <v>172</v>
      </c>
      <c r="T6477" s="1" t="s">
        <v>11261</v>
      </c>
    </row>
    <row r="6478" spans="1:20" hidden="1" x14ac:dyDescent="0.25">
      <c r="A6478" t="s">
        <v>20</v>
      </c>
      <c r="B6478" s="2" t="s">
        <v>126</v>
      </c>
      <c r="C6478" t="s">
        <v>15577</v>
      </c>
      <c r="D6478" t="s">
        <v>22</v>
      </c>
      <c r="E6478" t="s">
        <v>5</v>
      </c>
      <c r="F6478" s="1" t="s">
        <v>11261</v>
      </c>
      <c r="G6478" t="s">
        <v>907</v>
      </c>
      <c r="H6478">
        <v>2237319</v>
      </c>
      <c r="I6478">
        <v>2237836</v>
      </c>
      <c r="J6478" t="s">
        <v>23</v>
      </c>
      <c r="K6478" s="1" t="s">
        <v>11261</v>
      </c>
      <c r="L6478" s="1" t="s">
        <v>11261</v>
      </c>
      <c r="M6478" s="1" t="s">
        <v>11261</v>
      </c>
      <c r="N6478" t="s">
        <v>500</v>
      </c>
      <c r="O6478" s="1" t="s">
        <v>11261</v>
      </c>
      <c r="P6478" s="1" t="s">
        <v>11261</v>
      </c>
      <c r="Q6478" t="s">
        <v>5610</v>
      </c>
      <c r="R6478">
        <v>518</v>
      </c>
      <c r="S6478" s="10" t="s">
        <v>11261</v>
      </c>
      <c r="T6478" t="s">
        <v>127</v>
      </c>
    </row>
    <row r="6479" spans="1:20" hidden="1" x14ac:dyDescent="0.25">
      <c r="A6479" t="s">
        <v>20</v>
      </c>
      <c r="B6479" s="2" t="s">
        <v>21</v>
      </c>
      <c r="C6479" t="s">
        <v>12314</v>
      </c>
      <c r="D6479" t="s">
        <v>22</v>
      </c>
      <c r="E6479" t="s">
        <v>5</v>
      </c>
      <c r="F6479" s="1" t="s">
        <v>11261</v>
      </c>
      <c r="G6479" t="s">
        <v>907</v>
      </c>
      <c r="H6479">
        <v>545477</v>
      </c>
      <c r="I6479">
        <v>545992</v>
      </c>
      <c r="J6479" t="s">
        <v>23</v>
      </c>
      <c r="K6479" s="1" t="s">
        <v>11261</v>
      </c>
      <c r="L6479" s="1" t="s">
        <v>11261</v>
      </c>
      <c r="M6479" s="1" t="s">
        <v>11261</v>
      </c>
      <c r="N6479" s="1" t="s">
        <v>11261</v>
      </c>
      <c r="O6479" s="1" t="s">
        <v>11261</v>
      </c>
      <c r="P6479" s="1" t="s">
        <v>11261</v>
      </c>
      <c r="Q6479" t="s">
        <v>2053</v>
      </c>
      <c r="R6479">
        <v>516</v>
      </c>
      <c r="S6479" s="10" t="s">
        <v>11261</v>
      </c>
      <c r="T6479" s="1" t="s">
        <v>11261</v>
      </c>
    </row>
    <row r="6480" spans="1:20" hidden="1" x14ac:dyDescent="0.25">
      <c r="A6480" t="s">
        <v>24</v>
      </c>
      <c r="B6480" s="3" t="s">
        <v>11261</v>
      </c>
      <c r="C6480" t="s">
        <v>18251</v>
      </c>
      <c r="D6480" t="s">
        <v>22</v>
      </c>
      <c r="E6480" t="s">
        <v>5</v>
      </c>
      <c r="F6480" s="1" t="s">
        <v>11261</v>
      </c>
      <c r="G6480" t="s">
        <v>907</v>
      </c>
      <c r="H6480">
        <v>3645516</v>
      </c>
      <c r="I6480">
        <v>3647075</v>
      </c>
      <c r="J6480" t="s">
        <v>37</v>
      </c>
      <c r="K6480" t="s">
        <v>8447</v>
      </c>
      <c r="L6480" s="1" t="s">
        <v>11261</v>
      </c>
      <c r="M6480" s="1" t="s">
        <v>11261</v>
      </c>
      <c r="N6480" t="s">
        <v>608</v>
      </c>
      <c r="O6480" s="1" t="s">
        <v>11261</v>
      </c>
      <c r="P6480" s="1" t="s">
        <v>11261</v>
      </c>
      <c r="Q6480" t="s">
        <v>8446</v>
      </c>
      <c r="R6480">
        <v>1560</v>
      </c>
      <c r="S6480" s="9">
        <v>519</v>
      </c>
      <c r="T6480" s="1" t="s">
        <v>11261</v>
      </c>
    </row>
    <row r="6481" spans="1:20" hidden="1" x14ac:dyDescent="0.25">
      <c r="A6481" t="s">
        <v>20</v>
      </c>
      <c r="B6481" s="2" t="s">
        <v>21</v>
      </c>
      <c r="C6481" t="s">
        <v>13454</v>
      </c>
      <c r="D6481" t="s">
        <v>22</v>
      </c>
      <c r="E6481" t="s">
        <v>5</v>
      </c>
      <c r="F6481" s="1" t="s">
        <v>11261</v>
      </c>
      <c r="G6481" t="s">
        <v>907</v>
      </c>
      <c r="H6481">
        <v>1117190</v>
      </c>
      <c r="I6481">
        <v>1117705</v>
      </c>
      <c r="J6481" t="s">
        <v>23</v>
      </c>
      <c r="K6481" s="1" t="s">
        <v>11261</v>
      </c>
      <c r="L6481" s="1" t="s">
        <v>11261</v>
      </c>
      <c r="M6481" s="1" t="s">
        <v>11261</v>
      </c>
      <c r="N6481" s="1" t="s">
        <v>11261</v>
      </c>
      <c r="O6481" s="1" t="s">
        <v>11261</v>
      </c>
      <c r="P6481" s="1" t="s">
        <v>11261</v>
      </c>
      <c r="Q6481" t="s">
        <v>3341</v>
      </c>
      <c r="R6481">
        <v>516</v>
      </c>
      <c r="S6481" s="10" t="s">
        <v>11261</v>
      </c>
      <c r="T6481" s="1" t="s">
        <v>11261</v>
      </c>
    </row>
    <row r="6482" spans="1:20" hidden="1" x14ac:dyDescent="0.25">
      <c r="A6482" t="s">
        <v>24</v>
      </c>
      <c r="B6482" s="3" t="s">
        <v>11261</v>
      </c>
      <c r="C6482" t="s">
        <v>13455</v>
      </c>
      <c r="D6482" t="s">
        <v>22</v>
      </c>
      <c r="E6482" t="s">
        <v>5</v>
      </c>
      <c r="F6482" s="1" t="s">
        <v>11261</v>
      </c>
      <c r="G6482" t="s">
        <v>907</v>
      </c>
      <c r="H6482">
        <v>1117190</v>
      </c>
      <c r="I6482">
        <v>1117705</v>
      </c>
      <c r="J6482" t="s">
        <v>23</v>
      </c>
      <c r="K6482" t="s">
        <v>3342</v>
      </c>
      <c r="L6482" s="1" t="s">
        <v>11261</v>
      </c>
      <c r="M6482" s="1" t="s">
        <v>11261</v>
      </c>
      <c r="N6482" t="s">
        <v>27</v>
      </c>
      <c r="O6482" s="1" t="s">
        <v>11261</v>
      </c>
      <c r="P6482" s="1" t="s">
        <v>11261</v>
      </c>
      <c r="Q6482" t="s">
        <v>3341</v>
      </c>
      <c r="R6482">
        <v>516</v>
      </c>
      <c r="S6482" s="9">
        <v>171</v>
      </c>
      <c r="T6482" s="1" t="s">
        <v>11261</v>
      </c>
    </row>
    <row r="6483" spans="1:20" hidden="1" x14ac:dyDescent="0.25">
      <c r="A6483" t="s">
        <v>20</v>
      </c>
      <c r="B6483" s="2" t="s">
        <v>21</v>
      </c>
      <c r="C6483" t="s">
        <v>15562</v>
      </c>
      <c r="D6483" t="s">
        <v>22</v>
      </c>
      <c r="E6483" t="s">
        <v>5</v>
      </c>
      <c r="F6483" s="1" t="s">
        <v>11261</v>
      </c>
      <c r="G6483" t="s">
        <v>907</v>
      </c>
      <c r="H6483">
        <v>2229508</v>
      </c>
      <c r="I6483">
        <v>2230023</v>
      </c>
      <c r="J6483" t="s">
        <v>23</v>
      </c>
      <c r="K6483" s="1" t="s">
        <v>11261</v>
      </c>
      <c r="L6483" s="1" t="s">
        <v>11261</v>
      </c>
      <c r="M6483" s="1" t="s">
        <v>11261</v>
      </c>
      <c r="N6483" s="1" t="s">
        <v>11261</v>
      </c>
      <c r="O6483" s="1" t="s">
        <v>11261</v>
      </c>
      <c r="P6483" s="1" t="s">
        <v>11261</v>
      </c>
      <c r="Q6483" t="s">
        <v>5592</v>
      </c>
      <c r="R6483">
        <v>516</v>
      </c>
      <c r="S6483" s="10" t="s">
        <v>11261</v>
      </c>
      <c r="T6483" s="1" t="s">
        <v>11261</v>
      </c>
    </row>
    <row r="6484" spans="1:20" hidden="1" x14ac:dyDescent="0.25">
      <c r="A6484" t="s">
        <v>24</v>
      </c>
      <c r="B6484" s="3" t="s">
        <v>11261</v>
      </c>
      <c r="C6484" t="s">
        <v>13280</v>
      </c>
      <c r="D6484" t="s">
        <v>22</v>
      </c>
      <c r="E6484" t="s">
        <v>5</v>
      </c>
      <c r="F6484" s="1" t="s">
        <v>11261</v>
      </c>
      <c r="G6484" t="s">
        <v>907</v>
      </c>
      <c r="H6484">
        <v>1031458</v>
      </c>
      <c r="I6484">
        <v>1033020</v>
      </c>
      <c r="J6484" t="s">
        <v>23</v>
      </c>
      <c r="K6484" t="s">
        <v>3140</v>
      </c>
      <c r="L6484" s="1" t="s">
        <v>11261</v>
      </c>
      <c r="M6484" s="1" t="s">
        <v>11261</v>
      </c>
      <c r="N6484" t="s">
        <v>3141</v>
      </c>
      <c r="O6484" s="1" t="s">
        <v>11261</v>
      </c>
      <c r="P6484" s="1" t="s">
        <v>11261</v>
      </c>
      <c r="Q6484" t="s">
        <v>3139</v>
      </c>
      <c r="R6484">
        <v>1563</v>
      </c>
      <c r="S6484" s="9">
        <v>520</v>
      </c>
      <c r="T6484" s="1" t="s">
        <v>11261</v>
      </c>
    </row>
    <row r="6485" spans="1:20" hidden="1" x14ac:dyDescent="0.25">
      <c r="A6485" t="s">
        <v>20</v>
      </c>
      <c r="B6485" s="2" t="s">
        <v>21</v>
      </c>
      <c r="C6485" t="s">
        <v>15662</v>
      </c>
      <c r="D6485" t="s">
        <v>22</v>
      </c>
      <c r="E6485" t="s">
        <v>5</v>
      </c>
      <c r="F6485" s="1" t="s">
        <v>11261</v>
      </c>
      <c r="G6485" t="s">
        <v>907</v>
      </c>
      <c r="H6485">
        <v>2278607</v>
      </c>
      <c r="I6485">
        <v>2279122</v>
      </c>
      <c r="J6485" t="s">
        <v>37</v>
      </c>
      <c r="K6485" s="1" t="s">
        <v>11261</v>
      </c>
      <c r="L6485" s="1" t="s">
        <v>11261</v>
      </c>
      <c r="M6485" s="1" t="s">
        <v>11261</v>
      </c>
      <c r="N6485" s="1" t="s">
        <v>11261</v>
      </c>
      <c r="O6485" s="1" t="s">
        <v>11261</v>
      </c>
      <c r="P6485" s="1" t="s">
        <v>11261</v>
      </c>
      <c r="Q6485" t="s">
        <v>5705</v>
      </c>
      <c r="R6485">
        <v>516</v>
      </c>
      <c r="S6485" s="10" t="s">
        <v>11261</v>
      </c>
      <c r="T6485" s="1" t="s">
        <v>11261</v>
      </c>
    </row>
    <row r="6486" spans="1:20" hidden="1" x14ac:dyDescent="0.25">
      <c r="A6486" t="s">
        <v>24</v>
      </c>
      <c r="B6486" s="3" t="s">
        <v>11261</v>
      </c>
      <c r="C6486" t="s">
        <v>14930</v>
      </c>
      <c r="D6486" t="s">
        <v>22</v>
      </c>
      <c r="E6486" t="s">
        <v>5</v>
      </c>
      <c r="F6486" s="1" t="s">
        <v>11261</v>
      </c>
      <c r="G6486" t="s">
        <v>907</v>
      </c>
      <c r="H6486">
        <v>1865357</v>
      </c>
      <c r="I6486">
        <v>1866919</v>
      </c>
      <c r="J6486" t="s">
        <v>23</v>
      </c>
      <c r="K6486" t="s">
        <v>4903</v>
      </c>
      <c r="L6486" s="1" t="s">
        <v>11261</v>
      </c>
      <c r="M6486" s="1" t="s">
        <v>11261</v>
      </c>
      <c r="N6486" t="s">
        <v>4904</v>
      </c>
      <c r="O6486" s="1" t="s">
        <v>11261</v>
      </c>
      <c r="P6486" s="1" t="s">
        <v>11261</v>
      </c>
      <c r="Q6486" t="s">
        <v>4902</v>
      </c>
      <c r="R6486">
        <v>1563</v>
      </c>
      <c r="S6486" s="9">
        <v>520</v>
      </c>
      <c r="T6486" s="1" t="s">
        <v>11261</v>
      </c>
    </row>
    <row r="6487" spans="1:20" hidden="1" x14ac:dyDescent="0.25">
      <c r="A6487" t="s">
        <v>20</v>
      </c>
      <c r="B6487" s="2" t="s">
        <v>21</v>
      </c>
      <c r="C6487" t="s">
        <v>16005</v>
      </c>
      <c r="D6487" t="s">
        <v>22</v>
      </c>
      <c r="E6487" t="s">
        <v>5</v>
      </c>
      <c r="F6487" s="1" t="s">
        <v>11261</v>
      </c>
      <c r="G6487" t="s">
        <v>907</v>
      </c>
      <c r="H6487">
        <v>2445307</v>
      </c>
      <c r="I6487">
        <v>2445822</v>
      </c>
      <c r="J6487" t="s">
        <v>23</v>
      </c>
      <c r="K6487" s="1" t="s">
        <v>11261</v>
      </c>
      <c r="L6487" s="1" t="s">
        <v>11261</v>
      </c>
      <c r="M6487" s="1" t="s">
        <v>11261</v>
      </c>
      <c r="N6487" s="1" t="s">
        <v>11261</v>
      </c>
      <c r="O6487" s="1" t="s">
        <v>11261</v>
      </c>
      <c r="P6487" s="1" t="s">
        <v>11261</v>
      </c>
      <c r="Q6487" t="s">
        <v>6063</v>
      </c>
      <c r="R6487">
        <v>516</v>
      </c>
      <c r="S6487" s="10" t="s">
        <v>11261</v>
      </c>
      <c r="T6487" s="1" t="s">
        <v>11261</v>
      </c>
    </row>
    <row r="6488" spans="1:20" hidden="1" x14ac:dyDescent="0.25">
      <c r="A6488" t="s">
        <v>24</v>
      </c>
      <c r="B6488" s="3" t="s">
        <v>11261</v>
      </c>
      <c r="C6488" t="s">
        <v>16006</v>
      </c>
      <c r="D6488" t="s">
        <v>22</v>
      </c>
      <c r="E6488" t="s">
        <v>5</v>
      </c>
      <c r="F6488" s="1" t="s">
        <v>11261</v>
      </c>
      <c r="G6488" t="s">
        <v>907</v>
      </c>
      <c r="H6488">
        <v>2445307</v>
      </c>
      <c r="I6488">
        <v>2445822</v>
      </c>
      <c r="J6488" t="s">
        <v>23</v>
      </c>
      <c r="K6488" t="s">
        <v>6064</v>
      </c>
      <c r="L6488" s="1" t="s">
        <v>11261</v>
      </c>
      <c r="M6488" s="1" t="s">
        <v>11261</v>
      </c>
      <c r="N6488" t="s">
        <v>27</v>
      </c>
      <c r="O6488" s="1" t="s">
        <v>11261</v>
      </c>
      <c r="P6488" s="1" t="s">
        <v>11261</v>
      </c>
      <c r="Q6488" t="s">
        <v>6063</v>
      </c>
      <c r="R6488">
        <v>516</v>
      </c>
      <c r="S6488" s="9">
        <v>171</v>
      </c>
      <c r="T6488" s="1" t="s">
        <v>11261</v>
      </c>
    </row>
    <row r="6489" spans="1:20" hidden="1" x14ac:dyDescent="0.25">
      <c r="A6489" t="s">
        <v>20</v>
      </c>
      <c r="B6489" s="2" t="s">
        <v>21</v>
      </c>
      <c r="C6489" t="s">
        <v>17130</v>
      </c>
      <c r="D6489" t="s">
        <v>22</v>
      </c>
      <c r="E6489" t="s">
        <v>5</v>
      </c>
      <c r="F6489" s="1" t="s">
        <v>11261</v>
      </c>
      <c r="G6489" t="s">
        <v>907</v>
      </c>
      <c r="H6489">
        <v>3045186</v>
      </c>
      <c r="I6489">
        <v>3045701</v>
      </c>
      <c r="J6489" t="s">
        <v>37</v>
      </c>
      <c r="K6489" s="1" t="s">
        <v>11261</v>
      </c>
      <c r="L6489" s="1" t="s">
        <v>11261</v>
      </c>
      <c r="M6489" s="1" t="s">
        <v>11261</v>
      </c>
      <c r="N6489" s="1" t="s">
        <v>11261</v>
      </c>
      <c r="O6489" s="1" t="s">
        <v>11261</v>
      </c>
      <c r="P6489" s="1" t="s">
        <v>11261</v>
      </c>
      <c r="Q6489" t="s">
        <v>7253</v>
      </c>
      <c r="R6489">
        <v>516</v>
      </c>
      <c r="S6489" s="10" t="s">
        <v>11261</v>
      </c>
      <c r="T6489" s="1" t="s">
        <v>11261</v>
      </c>
    </row>
    <row r="6490" spans="1:20" hidden="1" x14ac:dyDescent="0.25">
      <c r="A6490" t="s">
        <v>24</v>
      </c>
      <c r="B6490" s="3" t="s">
        <v>11261</v>
      </c>
      <c r="C6490" t="s">
        <v>17177</v>
      </c>
      <c r="D6490" t="s">
        <v>22</v>
      </c>
      <c r="E6490" t="s">
        <v>5</v>
      </c>
      <c r="F6490" s="1" t="s">
        <v>11261</v>
      </c>
      <c r="G6490" t="s">
        <v>907</v>
      </c>
      <c r="H6490">
        <v>3067592</v>
      </c>
      <c r="I6490">
        <v>3069160</v>
      </c>
      <c r="J6490" t="s">
        <v>37</v>
      </c>
      <c r="K6490" t="s">
        <v>7301</v>
      </c>
      <c r="L6490" s="1" t="s">
        <v>11261</v>
      </c>
      <c r="M6490" s="1" t="s">
        <v>11261</v>
      </c>
      <c r="N6490" t="s">
        <v>609</v>
      </c>
      <c r="O6490" s="1" t="s">
        <v>11261</v>
      </c>
      <c r="P6490" s="1" t="s">
        <v>11261</v>
      </c>
      <c r="Q6490" t="s">
        <v>7300</v>
      </c>
      <c r="R6490">
        <v>1569</v>
      </c>
      <c r="S6490" s="9">
        <v>522</v>
      </c>
      <c r="T6490" s="1" t="s">
        <v>11261</v>
      </c>
    </row>
    <row r="6491" spans="1:20" hidden="1" x14ac:dyDescent="0.25">
      <c r="A6491" t="s">
        <v>20</v>
      </c>
      <c r="B6491" s="2" t="s">
        <v>21</v>
      </c>
      <c r="C6491" t="s">
        <v>18585</v>
      </c>
      <c r="D6491" t="s">
        <v>22</v>
      </c>
      <c r="E6491" t="s">
        <v>5</v>
      </c>
      <c r="F6491" s="1" t="s">
        <v>11261</v>
      </c>
      <c r="G6491" t="s">
        <v>907</v>
      </c>
      <c r="H6491">
        <v>3817917</v>
      </c>
      <c r="I6491">
        <v>3818432</v>
      </c>
      <c r="J6491" t="s">
        <v>37</v>
      </c>
      <c r="K6491" s="1" t="s">
        <v>11261</v>
      </c>
      <c r="L6491" s="1" t="s">
        <v>11261</v>
      </c>
      <c r="M6491" s="1" t="s">
        <v>11261</v>
      </c>
      <c r="N6491" s="1" t="s">
        <v>11261</v>
      </c>
      <c r="O6491" s="1" t="s">
        <v>11261</v>
      </c>
      <c r="P6491" s="1" t="s">
        <v>11261</v>
      </c>
      <c r="Q6491" t="s">
        <v>8846</v>
      </c>
      <c r="R6491">
        <v>516</v>
      </c>
      <c r="S6491" s="10" t="s">
        <v>11261</v>
      </c>
      <c r="T6491" s="1" t="s">
        <v>11261</v>
      </c>
    </row>
    <row r="6492" spans="1:20" hidden="1" x14ac:dyDescent="0.25">
      <c r="A6492" t="s">
        <v>24</v>
      </c>
      <c r="B6492" s="3" t="s">
        <v>11261</v>
      </c>
      <c r="C6492" t="s">
        <v>18586</v>
      </c>
      <c r="D6492" t="s">
        <v>22</v>
      </c>
      <c r="E6492" t="s">
        <v>5</v>
      </c>
      <c r="F6492" s="1" t="s">
        <v>11261</v>
      </c>
      <c r="G6492" t="s">
        <v>907</v>
      </c>
      <c r="H6492">
        <v>3817917</v>
      </c>
      <c r="I6492">
        <v>3818432</v>
      </c>
      <c r="J6492" t="s">
        <v>37</v>
      </c>
      <c r="K6492" t="s">
        <v>8847</v>
      </c>
      <c r="L6492" s="1" t="s">
        <v>11261</v>
      </c>
      <c r="M6492" s="1" t="s">
        <v>11261</v>
      </c>
      <c r="N6492" t="s">
        <v>27</v>
      </c>
      <c r="O6492" s="1" t="s">
        <v>11261</v>
      </c>
      <c r="P6492" s="1" t="s">
        <v>11261</v>
      </c>
      <c r="Q6492" t="s">
        <v>8846</v>
      </c>
      <c r="R6492">
        <v>516</v>
      </c>
      <c r="S6492" s="9">
        <v>171</v>
      </c>
      <c r="T6492" s="1" t="s">
        <v>11261</v>
      </c>
    </row>
    <row r="6493" spans="1:20" hidden="1" x14ac:dyDescent="0.25">
      <c r="A6493" t="s">
        <v>20</v>
      </c>
      <c r="B6493" s="2" t="s">
        <v>21</v>
      </c>
      <c r="C6493" t="s">
        <v>19197</v>
      </c>
      <c r="D6493" t="s">
        <v>22</v>
      </c>
      <c r="E6493" t="s">
        <v>5</v>
      </c>
      <c r="F6493" s="1" t="s">
        <v>11261</v>
      </c>
      <c r="G6493" t="s">
        <v>907</v>
      </c>
      <c r="H6493">
        <v>4100129</v>
      </c>
      <c r="I6493">
        <v>4100644</v>
      </c>
      <c r="J6493" t="s">
        <v>37</v>
      </c>
      <c r="K6493" s="1" t="s">
        <v>11261</v>
      </c>
      <c r="L6493" s="1" t="s">
        <v>11261</v>
      </c>
      <c r="M6493" s="1" t="s">
        <v>11261</v>
      </c>
      <c r="N6493" s="1" t="s">
        <v>11261</v>
      </c>
      <c r="O6493" s="1" t="s">
        <v>11261</v>
      </c>
      <c r="P6493" s="1" t="s">
        <v>11261</v>
      </c>
      <c r="Q6493" t="s">
        <v>9528</v>
      </c>
      <c r="R6493">
        <v>516</v>
      </c>
      <c r="S6493" s="10" t="s">
        <v>11261</v>
      </c>
      <c r="T6493" s="1" t="s">
        <v>11261</v>
      </c>
    </row>
    <row r="6494" spans="1:20" hidden="1" x14ac:dyDescent="0.25">
      <c r="A6494" t="s">
        <v>24</v>
      </c>
      <c r="B6494" s="3" t="s">
        <v>11261</v>
      </c>
      <c r="C6494" t="s">
        <v>19198</v>
      </c>
      <c r="D6494" t="s">
        <v>22</v>
      </c>
      <c r="E6494" t="s">
        <v>5</v>
      </c>
      <c r="F6494" s="1" t="s">
        <v>11261</v>
      </c>
      <c r="G6494" t="s">
        <v>907</v>
      </c>
      <c r="H6494">
        <v>4100129</v>
      </c>
      <c r="I6494">
        <v>4100644</v>
      </c>
      <c r="J6494" t="s">
        <v>37</v>
      </c>
      <c r="K6494" t="s">
        <v>9529</v>
      </c>
      <c r="L6494" s="1" t="s">
        <v>11261</v>
      </c>
      <c r="M6494" s="1" t="s">
        <v>11261</v>
      </c>
      <c r="N6494" t="s">
        <v>27</v>
      </c>
      <c r="O6494" s="1" t="s">
        <v>11261</v>
      </c>
      <c r="P6494" s="1" t="s">
        <v>11261</v>
      </c>
      <c r="Q6494" t="s">
        <v>9528</v>
      </c>
      <c r="R6494">
        <v>516</v>
      </c>
      <c r="S6494" s="9">
        <v>171</v>
      </c>
      <c r="T6494" s="1" t="s">
        <v>11261</v>
      </c>
    </row>
    <row r="6495" spans="1:20" hidden="1" x14ac:dyDescent="0.25">
      <c r="A6495" t="s">
        <v>20</v>
      </c>
      <c r="B6495" s="2" t="s">
        <v>21</v>
      </c>
      <c r="C6495" t="s">
        <v>19337</v>
      </c>
      <c r="D6495" t="s">
        <v>22</v>
      </c>
      <c r="E6495" t="s">
        <v>5</v>
      </c>
      <c r="F6495" s="1" t="s">
        <v>11261</v>
      </c>
      <c r="G6495" t="s">
        <v>907</v>
      </c>
      <c r="H6495">
        <v>4170390</v>
      </c>
      <c r="I6495">
        <v>4170905</v>
      </c>
      <c r="J6495" t="s">
        <v>37</v>
      </c>
      <c r="K6495" s="1" t="s">
        <v>11261</v>
      </c>
      <c r="L6495" s="1" t="s">
        <v>11261</v>
      </c>
      <c r="M6495" s="1" t="s">
        <v>11261</v>
      </c>
      <c r="N6495" s="1" t="s">
        <v>11261</v>
      </c>
      <c r="O6495" s="1" t="s">
        <v>11261</v>
      </c>
      <c r="P6495" s="1" t="s">
        <v>11261</v>
      </c>
      <c r="Q6495" t="s">
        <v>9692</v>
      </c>
      <c r="R6495">
        <v>516</v>
      </c>
      <c r="S6495" s="10" t="s">
        <v>11261</v>
      </c>
      <c r="T6495" s="1" t="s">
        <v>11261</v>
      </c>
    </row>
    <row r="6496" spans="1:20" hidden="1" x14ac:dyDescent="0.25">
      <c r="A6496" t="s">
        <v>24</v>
      </c>
      <c r="B6496" s="3" t="s">
        <v>11261</v>
      </c>
      <c r="C6496" t="s">
        <v>19338</v>
      </c>
      <c r="D6496" t="s">
        <v>22</v>
      </c>
      <c r="E6496" t="s">
        <v>5</v>
      </c>
      <c r="F6496" s="1" t="s">
        <v>11261</v>
      </c>
      <c r="G6496" t="s">
        <v>907</v>
      </c>
      <c r="H6496">
        <v>4170390</v>
      </c>
      <c r="I6496">
        <v>4170905</v>
      </c>
      <c r="J6496" t="s">
        <v>37</v>
      </c>
      <c r="K6496" t="s">
        <v>9693</v>
      </c>
      <c r="L6496" s="1" t="s">
        <v>11261</v>
      </c>
      <c r="M6496" s="1" t="s">
        <v>11261</v>
      </c>
      <c r="N6496" t="s">
        <v>801</v>
      </c>
      <c r="O6496" s="1" t="s">
        <v>11261</v>
      </c>
      <c r="P6496" s="1" t="s">
        <v>11261</v>
      </c>
      <c r="Q6496" t="s">
        <v>9692</v>
      </c>
      <c r="R6496">
        <v>516</v>
      </c>
      <c r="S6496" s="9">
        <v>171</v>
      </c>
      <c r="T6496" s="1" t="s">
        <v>11261</v>
      </c>
    </row>
    <row r="6497" spans="1:20" hidden="1" x14ac:dyDescent="0.25">
      <c r="A6497" t="s">
        <v>20</v>
      </c>
      <c r="B6497" s="2" t="s">
        <v>21</v>
      </c>
      <c r="C6497" t="s">
        <v>20549</v>
      </c>
      <c r="D6497" t="s">
        <v>22</v>
      </c>
      <c r="E6497" t="s">
        <v>5</v>
      </c>
      <c r="F6497" s="1" t="s">
        <v>11261</v>
      </c>
      <c r="G6497" t="s">
        <v>907</v>
      </c>
      <c r="H6497">
        <v>4764702</v>
      </c>
      <c r="I6497">
        <v>4765217</v>
      </c>
      <c r="J6497" t="s">
        <v>37</v>
      </c>
      <c r="K6497" s="1" t="s">
        <v>11261</v>
      </c>
      <c r="L6497" s="1" t="s">
        <v>11261</v>
      </c>
      <c r="M6497" s="1" t="s">
        <v>11261</v>
      </c>
      <c r="N6497" s="1" t="s">
        <v>11261</v>
      </c>
      <c r="O6497" s="1" t="s">
        <v>11261</v>
      </c>
      <c r="P6497" s="1" t="s">
        <v>11261</v>
      </c>
      <c r="Q6497" t="s">
        <v>11058</v>
      </c>
      <c r="R6497">
        <v>516</v>
      </c>
      <c r="S6497" s="10" t="s">
        <v>11261</v>
      </c>
      <c r="T6497" s="1" t="s">
        <v>11261</v>
      </c>
    </row>
    <row r="6498" spans="1:20" hidden="1" x14ac:dyDescent="0.25">
      <c r="A6498" t="s">
        <v>24</v>
      </c>
      <c r="B6498" s="3" t="s">
        <v>11261</v>
      </c>
      <c r="C6498" t="s">
        <v>20550</v>
      </c>
      <c r="D6498" t="s">
        <v>22</v>
      </c>
      <c r="E6498" t="s">
        <v>5</v>
      </c>
      <c r="F6498" s="1" t="s">
        <v>11261</v>
      </c>
      <c r="G6498" t="s">
        <v>907</v>
      </c>
      <c r="H6498">
        <v>4764702</v>
      </c>
      <c r="I6498">
        <v>4765217</v>
      </c>
      <c r="J6498" t="s">
        <v>37</v>
      </c>
      <c r="K6498" t="s">
        <v>11059</v>
      </c>
      <c r="L6498" s="1" t="s">
        <v>11261</v>
      </c>
      <c r="M6498" s="1" t="s">
        <v>11261</v>
      </c>
      <c r="N6498" t="s">
        <v>27</v>
      </c>
      <c r="O6498" s="1" t="s">
        <v>11261</v>
      </c>
      <c r="P6498" s="1" t="s">
        <v>11261</v>
      </c>
      <c r="Q6498" t="s">
        <v>11058</v>
      </c>
      <c r="R6498">
        <v>516</v>
      </c>
      <c r="S6498" s="9">
        <v>171</v>
      </c>
      <c r="T6498" s="1" t="s">
        <v>11261</v>
      </c>
    </row>
    <row r="6499" spans="1:20" hidden="1" x14ac:dyDescent="0.25">
      <c r="A6499" t="s">
        <v>20</v>
      </c>
      <c r="B6499" s="2" t="s">
        <v>21</v>
      </c>
      <c r="C6499" t="s">
        <v>11503</v>
      </c>
      <c r="D6499" t="s">
        <v>22</v>
      </c>
      <c r="E6499" t="s">
        <v>5</v>
      </c>
      <c r="F6499" s="1" t="s">
        <v>11261</v>
      </c>
      <c r="G6499" t="s">
        <v>907</v>
      </c>
      <c r="H6499">
        <v>115879</v>
      </c>
      <c r="I6499">
        <v>116391</v>
      </c>
      <c r="J6499" t="s">
        <v>23</v>
      </c>
      <c r="K6499" s="1" t="s">
        <v>11261</v>
      </c>
      <c r="L6499" s="1" t="s">
        <v>11261</v>
      </c>
      <c r="M6499" s="1" t="s">
        <v>11261</v>
      </c>
      <c r="N6499" s="1" t="s">
        <v>11261</v>
      </c>
      <c r="O6499" s="1" t="s">
        <v>11261</v>
      </c>
      <c r="P6499" s="1" t="s">
        <v>11261</v>
      </c>
      <c r="Q6499" t="s">
        <v>1169</v>
      </c>
      <c r="R6499">
        <v>513</v>
      </c>
      <c r="S6499" s="10" t="s">
        <v>11261</v>
      </c>
      <c r="T6499" s="1" t="s">
        <v>11261</v>
      </c>
    </row>
    <row r="6500" spans="1:20" hidden="1" x14ac:dyDescent="0.25">
      <c r="A6500" t="s">
        <v>24</v>
      </c>
      <c r="B6500" s="3" t="s">
        <v>11261</v>
      </c>
      <c r="C6500" t="s">
        <v>11504</v>
      </c>
      <c r="D6500" t="s">
        <v>22</v>
      </c>
      <c r="E6500" t="s">
        <v>5</v>
      </c>
      <c r="F6500" s="1" t="s">
        <v>11261</v>
      </c>
      <c r="G6500" t="s">
        <v>907</v>
      </c>
      <c r="H6500">
        <v>115879</v>
      </c>
      <c r="I6500">
        <v>116391</v>
      </c>
      <c r="J6500" t="s">
        <v>23</v>
      </c>
      <c r="K6500" t="s">
        <v>1170</v>
      </c>
      <c r="L6500" s="1" t="s">
        <v>11261</v>
      </c>
      <c r="M6500" s="1" t="s">
        <v>11261</v>
      </c>
      <c r="N6500" t="s">
        <v>27</v>
      </c>
      <c r="O6500" s="1" t="s">
        <v>11261</v>
      </c>
      <c r="P6500" s="1" t="s">
        <v>11261</v>
      </c>
      <c r="Q6500" t="s">
        <v>1169</v>
      </c>
      <c r="R6500">
        <v>513</v>
      </c>
      <c r="S6500" s="9">
        <v>170</v>
      </c>
      <c r="T6500" s="1" t="s">
        <v>11261</v>
      </c>
    </row>
    <row r="6501" spans="1:20" hidden="1" x14ac:dyDescent="0.25">
      <c r="A6501" t="s">
        <v>20</v>
      </c>
      <c r="B6501" s="2" t="s">
        <v>21</v>
      </c>
      <c r="C6501" t="s">
        <v>12845</v>
      </c>
      <c r="D6501" t="s">
        <v>22</v>
      </c>
      <c r="E6501" t="s">
        <v>5</v>
      </c>
      <c r="F6501" s="1" t="s">
        <v>11261</v>
      </c>
      <c r="G6501" t="s">
        <v>907</v>
      </c>
      <c r="H6501">
        <v>801837</v>
      </c>
      <c r="I6501">
        <v>802349</v>
      </c>
      <c r="J6501" t="s">
        <v>37</v>
      </c>
      <c r="K6501" s="1" t="s">
        <v>11261</v>
      </c>
      <c r="L6501" s="1" t="s">
        <v>11261</v>
      </c>
      <c r="M6501" s="1" t="s">
        <v>11261</v>
      </c>
      <c r="N6501" s="1" t="s">
        <v>11261</v>
      </c>
      <c r="O6501" s="1" t="s">
        <v>11261</v>
      </c>
      <c r="P6501" s="1" t="s">
        <v>11261</v>
      </c>
      <c r="Q6501" t="s">
        <v>2638</v>
      </c>
      <c r="R6501">
        <v>513</v>
      </c>
      <c r="S6501" s="10" t="s">
        <v>11261</v>
      </c>
      <c r="T6501" s="1" t="s">
        <v>11261</v>
      </c>
    </row>
    <row r="6502" spans="1:20" hidden="1" x14ac:dyDescent="0.25">
      <c r="A6502" t="s">
        <v>24</v>
      </c>
      <c r="B6502" s="3" t="s">
        <v>11261</v>
      </c>
      <c r="C6502" t="s">
        <v>12846</v>
      </c>
      <c r="D6502" t="s">
        <v>22</v>
      </c>
      <c r="E6502" t="s">
        <v>5</v>
      </c>
      <c r="F6502" s="1" t="s">
        <v>11261</v>
      </c>
      <c r="G6502" t="s">
        <v>907</v>
      </c>
      <c r="H6502">
        <v>801837</v>
      </c>
      <c r="I6502">
        <v>802349</v>
      </c>
      <c r="J6502" t="s">
        <v>37</v>
      </c>
      <c r="K6502" t="s">
        <v>2639</v>
      </c>
      <c r="L6502" s="1" t="s">
        <v>11261</v>
      </c>
      <c r="M6502" s="1" t="s">
        <v>11261</v>
      </c>
      <c r="N6502" t="s">
        <v>27</v>
      </c>
      <c r="O6502" s="1" t="s">
        <v>11261</v>
      </c>
      <c r="P6502" s="1" t="s">
        <v>11261</v>
      </c>
      <c r="Q6502" t="s">
        <v>2638</v>
      </c>
      <c r="R6502">
        <v>513</v>
      </c>
      <c r="S6502" s="9">
        <v>170</v>
      </c>
      <c r="T6502" s="1" t="s">
        <v>11261</v>
      </c>
    </row>
    <row r="6503" spans="1:20" hidden="1" x14ac:dyDescent="0.25">
      <c r="A6503" t="s">
        <v>20</v>
      </c>
      <c r="B6503" s="2" t="s">
        <v>21</v>
      </c>
      <c r="C6503" t="s">
        <v>13118</v>
      </c>
      <c r="D6503" t="s">
        <v>22</v>
      </c>
      <c r="E6503" t="s">
        <v>5</v>
      </c>
      <c r="F6503" s="1" t="s">
        <v>11261</v>
      </c>
      <c r="G6503" t="s">
        <v>907</v>
      </c>
      <c r="H6503">
        <v>946219</v>
      </c>
      <c r="I6503">
        <v>946731</v>
      </c>
      <c r="J6503" t="s">
        <v>37</v>
      </c>
      <c r="K6503" s="1" t="s">
        <v>11261</v>
      </c>
      <c r="L6503" s="1" t="s">
        <v>11261</v>
      </c>
      <c r="M6503" s="1" t="s">
        <v>11261</v>
      </c>
      <c r="N6503" s="1" t="s">
        <v>11261</v>
      </c>
      <c r="O6503" s="1" t="s">
        <v>11261</v>
      </c>
      <c r="P6503" s="1" t="s">
        <v>11261</v>
      </c>
      <c r="Q6503" t="s">
        <v>2943</v>
      </c>
      <c r="R6503">
        <v>513</v>
      </c>
      <c r="S6503" s="10" t="s">
        <v>11261</v>
      </c>
      <c r="T6503" s="1" t="s">
        <v>11261</v>
      </c>
    </row>
    <row r="6504" spans="1:20" hidden="1" x14ac:dyDescent="0.25">
      <c r="A6504" t="s">
        <v>24</v>
      </c>
      <c r="B6504" s="3" t="s">
        <v>11261</v>
      </c>
      <c r="C6504" t="s">
        <v>12921</v>
      </c>
      <c r="D6504" t="s">
        <v>22</v>
      </c>
      <c r="E6504" t="s">
        <v>5</v>
      </c>
      <c r="F6504" s="1" t="s">
        <v>11261</v>
      </c>
      <c r="G6504" t="s">
        <v>907</v>
      </c>
      <c r="H6504">
        <v>837990</v>
      </c>
      <c r="I6504">
        <v>839564</v>
      </c>
      <c r="J6504" t="s">
        <v>23</v>
      </c>
      <c r="K6504" t="s">
        <v>2722</v>
      </c>
      <c r="L6504" s="1" t="s">
        <v>11261</v>
      </c>
      <c r="M6504" s="1" t="s">
        <v>11261</v>
      </c>
      <c r="N6504" t="s">
        <v>2723</v>
      </c>
      <c r="O6504" s="1" t="s">
        <v>11261</v>
      </c>
      <c r="P6504" s="1" t="s">
        <v>11261</v>
      </c>
      <c r="Q6504" t="s">
        <v>2721</v>
      </c>
      <c r="R6504">
        <v>1575</v>
      </c>
      <c r="S6504" s="9">
        <v>524</v>
      </c>
      <c r="T6504" s="1" t="s">
        <v>11261</v>
      </c>
    </row>
    <row r="6505" spans="1:20" hidden="1" x14ac:dyDescent="0.25">
      <c r="A6505" t="s">
        <v>20</v>
      </c>
      <c r="B6505" s="2" t="s">
        <v>21</v>
      </c>
      <c r="C6505" t="s">
        <v>14886</v>
      </c>
      <c r="D6505" t="s">
        <v>22</v>
      </c>
      <c r="E6505" t="s">
        <v>5</v>
      </c>
      <c r="F6505" s="1" t="s">
        <v>11261</v>
      </c>
      <c r="G6505" t="s">
        <v>907</v>
      </c>
      <c r="H6505">
        <v>1846631</v>
      </c>
      <c r="I6505">
        <v>1847143</v>
      </c>
      <c r="J6505" t="s">
        <v>23</v>
      </c>
      <c r="K6505" s="1" t="s">
        <v>11261</v>
      </c>
      <c r="L6505" s="1" t="s">
        <v>11261</v>
      </c>
      <c r="M6505" s="1" t="s">
        <v>11261</v>
      </c>
      <c r="N6505" s="1" t="s">
        <v>11261</v>
      </c>
      <c r="O6505" s="1" t="s">
        <v>11261</v>
      </c>
      <c r="P6505" s="1" t="s">
        <v>11261</v>
      </c>
      <c r="Q6505" t="s">
        <v>4855</v>
      </c>
      <c r="R6505">
        <v>513</v>
      </c>
      <c r="S6505" s="10" t="s">
        <v>11261</v>
      </c>
      <c r="T6505" s="1" t="s">
        <v>11261</v>
      </c>
    </row>
    <row r="6506" spans="1:20" hidden="1" x14ac:dyDescent="0.25">
      <c r="A6506" t="s">
        <v>24</v>
      </c>
      <c r="B6506" s="3" t="s">
        <v>11261</v>
      </c>
      <c r="C6506" t="s">
        <v>11616</v>
      </c>
      <c r="D6506" t="s">
        <v>22</v>
      </c>
      <c r="E6506" t="s">
        <v>5</v>
      </c>
      <c r="F6506" s="1" t="s">
        <v>11261</v>
      </c>
      <c r="G6506" t="s">
        <v>907</v>
      </c>
      <c r="H6506">
        <v>158879</v>
      </c>
      <c r="I6506">
        <v>160456</v>
      </c>
      <c r="J6506" t="s">
        <v>23</v>
      </c>
      <c r="K6506" t="s">
        <v>1296</v>
      </c>
      <c r="L6506" s="1" t="s">
        <v>11261</v>
      </c>
      <c r="M6506" s="1" t="s">
        <v>11261</v>
      </c>
      <c r="N6506" t="s">
        <v>125</v>
      </c>
      <c r="O6506" s="1" t="s">
        <v>11261</v>
      </c>
      <c r="P6506" s="1" t="s">
        <v>11261</v>
      </c>
      <c r="Q6506" t="s">
        <v>1295</v>
      </c>
      <c r="R6506">
        <v>1578</v>
      </c>
      <c r="S6506" s="9">
        <v>525</v>
      </c>
      <c r="T6506" s="1" t="s">
        <v>11261</v>
      </c>
    </row>
    <row r="6507" spans="1:20" hidden="1" x14ac:dyDescent="0.25">
      <c r="A6507" t="s">
        <v>20</v>
      </c>
      <c r="B6507" s="2" t="s">
        <v>21</v>
      </c>
      <c r="C6507" t="s">
        <v>14996</v>
      </c>
      <c r="D6507" t="s">
        <v>22</v>
      </c>
      <c r="E6507" t="s">
        <v>5</v>
      </c>
      <c r="F6507" s="1" t="s">
        <v>11261</v>
      </c>
      <c r="G6507" t="s">
        <v>907</v>
      </c>
      <c r="H6507">
        <v>1904213</v>
      </c>
      <c r="I6507">
        <v>1904725</v>
      </c>
      <c r="J6507" t="s">
        <v>37</v>
      </c>
      <c r="K6507" s="1" t="s">
        <v>11261</v>
      </c>
      <c r="L6507" s="1" t="s">
        <v>11261</v>
      </c>
      <c r="M6507" s="1" t="s">
        <v>11261</v>
      </c>
      <c r="N6507" s="1" t="s">
        <v>11261</v>
      </c>
      <c r="O6507" s="1" t="s">
        <v>11261</v>
      </c>
      <c r="P6507" s="1" t="s">
        <v>11261</v>
      </c>
      <c r="Q6507" t="s">
        <v>4975</v>
      </c>
      <c r="R6507">
        <v>513</v>
      </c>
      <c r="S6507" s="10" t="s">
        <v>11261</v>
      </c>
      <c r="T6507" s="1" t="s">
        <v>11261</v>
      </c>
    </row>
    <row r="6508" spans="1:20" hidden="1" x14ac:dyDescent="0.25">
      <c r="A6508" t="s">
        <v>24</v>
      </c>
      <c r="B6508" s="3" t="s">
        <v>11261</v>
      </c>
      <c r="C6508" t="s">
        <v>14997</v>
      </c>
      <c r="D6508" t="s">
        <v>22</v>
      </c>
      <c r="E6508" t="s">
        <v>5</v>
      </c>
      <c r="F6508" s="1" t="s">
        <v>11261</v>
      </c>
      <c r="G6508" t="s">
        <v>907</v>
      </c>
      <c r="H6508">
        <v>1904213</v>
      </c>
      <c r="I6508">
        <v>1904725</v>
      </c>
      <c r="J6508" t="s">
        <v>37</v>
      </c>
      <c r="K6508" t="s">
        <v>4976</v>
      </c>
      <c r="L6508" s="1" t="s">
        <v>11261</v>
      </c>
      <c r="M6508" s="1" t="s">
        <v>11261</v>
      </c>
      <c r="N6508" t="s">
        <v>27</v>
      </c>
      <c r="O6508" s="1" t="s">
        <v>11261</v>
      </c>
      <c r="P6508" s="1" t="s">
        <v>11261</v>
      </c>
      <c r="Q6508" t="s">
        <v>4975</v>
      </c>
      <c r="R6508">
        <v>513</v>
      </c>
      <c r="S6508" s="9">
        <v>170</v>
      </c>
      <c r="T6508" s="1" t="s">
        <v>11261</v>
      </c>
    </row>
    <row r="6509" spans="1:20" hidden="1" x14ac:dyDescent="0.25">
      <c r="A6509" t="s">
        <v>20</v>
      </c>
      <c r="B6509" s="2" t="s">
        <v>21</v>
      </c>
      <c r="C6509" t="s">
        <v>15289</v>
      </c>
      <c r="D6509" t="s">
        <v>22</v>
      </c>
      <c r="E6509" t="s">
        <v>5</v>
      </c>
      <c r="F6509" s="1" t="s">
        <v>11261</v>
      </c>
      <c r="G6509" t="s">
        <v>907</v>
      </c>
      <c r="H6509">
        <v>2064257</v>
      </c>
      <c r="I6509">
        <v>2064769</v>
      </c>
      <c r="J6509" t="s">
        <v>37</v>
      </c>
      <c r="K6509" s="1" t="s">
        <v>11261</v>
      </c>
      <c r="L6509" s="1" t="s">
        <v>11261</v>
      </c>
      <c r="M6509" s="1" t="s">
        <v>11261</v>
      </c>
      <c r="N6509" s="1" t="s">
        <v>11261</v>
      </c>
      <c r="O6509" s="1" t="s">
        <v>11261</v>
      </c>
      <c r="P6509" s="1" t="s">
        <v>11261</v>
      </c>
      <c r="Q6509" t="s">
        <v>5291</v>
      </c>
      <c r="R6509">
        <v>513</v>
      </c>
      <c r="S6509" s="10" t="s">
        <v>11261</v>
      </c>
      <c r="T6509" s="1" t="s">
        <v>11261</v>
      </c>
    </row>
    <row r="6510" spans="1:20" hidden="1" x14ac:dyDescent="0.25">
      <c r="A6510" t="s">
        <v>24</v>
      </c>
      <c r="B6510" s="3" t="s">
        <v>11261</v>
      </c>
      <c r="C6510" t="s">
        <v>15290</v>
      </c>
      <c r="D6510" t="s">
        <v>22</v>
      </c>
      <c r="E6510" t="s">
        <v>5</v>
      </c>
      <c r="F6510" s="1" t="s">
        <v>11261</v>
      </c>
      <c r="G6510" t="s">
        <v>907</v>
      </c>
      <c r="H6510">
        <v>2064257</v>
      </c>
      <c r="I6510">
        <v>2064769</v>
      </c>
      <c r="J6510" t="s">
        <v>37</v>
      </c>
      <c r="K6510" t="s">
        <v>5292</v>
      </c>
      <c r="L6510" s="1" t="s">
        <v>11261</v>
      </c>
      <c r="M6510" s="1" t="s">
        <v>11261</v>
      </c>
      <c r="N6510" t="s">
        <v>265</v>
      </c>
      <c r="O6510" s="1" t="s">
        <v>11261</v>
      </c>
      <c r="P6510" s="1" t="s">
        <v>11261</v>
      </c>
      <c r="Q6510" t="s">
        <v>5291</v>
      </c>
      <c r="R6510">
        <v>513</v>
      </c>
      <c r="S6510" s="9">
        <v>170</v>
      </c>
      <c r="T6510" s="1" t="s">
        <v>11261</v>
      </c>
    </row>
    <row r="6511" spans="1:20" hidden="1" x14ac:dyDescent="0.25">
      <c r="A6511" t="s">
        <v>20</v>
      </c>
      <c r="B6511" s="2" t="s">
        <v>21</v>
      </c>
      <c r="C6511" t="s">
        <v>15803</v>
      </c>
      <c r="D6511" t="s">
        <v>22</v>
      </c>
      <c r="E6511" t="s">
        <v>5</v>
      </c>
      <c r="F6511" s="1" t="s">
        <v>11261</v>
      </c>
      <c r="G6511" t="s">
        <v>907</v>
      </c>
      <c r="H6511">
        <v>2348615</v>
      </c>
      <c r="I6511">
        <v>2349127</v>
      </c>
      <c r="J6511" t="s">
        <v>23</v>
      </c>
      <c r="K6511" s="1" t="s">
        <v>11261</v>
      </c>
      <c r="L6511" s="1" t="s">
        <v>11261</v>
      </c>
      <c r="M6511" s="1" t="s">
        <v>11261</v>
      </c>
      <c r="N6511" s="1" t="s">
        <v>11261</v>
      </c>
      <c r="O6511" s="1" t="s">
        <v>11261</v>
      </c>
      <c r="P6511" s="1" t="s">
        <v>11261</v>
      </c>
      <c r="Q6511" t="s">
        <v>5856</v>
      </c>
      <c r="R6511">
        <v>513</v>
      </c>
      <c r="S6511" s="10" t="s">
        <v>11261</v>
      </c>
      <c r="T6511" s="1" t="s">
        <v>11261</v>
      </c>
    </row>
    <row r="6512" spans="1:20" hidden="1" x14ac:dyDescent="0.25">
      <c r="A6512" t="s">
        <v>24</v>
      </c>
      <c r="B6512" s="3" t="s">
        <v>11261</v>
      </c>
      <c r="C6512" t="s">
        <v>15804</v>
      </c>
      <c r="D6512" t="s">
        <v>22</v>
      </c>
      <c r="E6512" t="s">
        <v>5</v>
      </c>
      <c r="F6512" s="1" t="s">
        <v>11261</v>
      </c>
      <c r="G6512" t="s">
        <v>907</v>
      </c>
      <c r="H6512">
        <v>2348615</v>
      </c>
      <c r="I6512">
        <v>2349127</v>
      </c>
      <c r="J6512" t="s">
        <v>23</v>
      </c>
      <c r="K6512" t="s">
        <v>5857</v>
      </c>
      <c r="L6512" s="1" t="s">
        <v>11261</v>
      </c>
      <c r="M6512" s="1" t="s">
        <v>11261</v>
      </c>
      <c r="N6512" t="s">
        <v>27</v>
      </c>
      <c r="O6512" s="1" t="s">
        <v>11261</v>
      </c>
      <c r="P6512" s="1" t="s">
        <v>11261</v>
      </c>
      <c r="Q6512" t="s">
        <v>5856</v>
      </c>
      <c r="R6512">
        <v>513</v>
      </c>
      <c r="S6512" s="9">
        <v>170</v>
      </c>
      <c r="T6512" s="1" t="s">
        <v>11261</v>
      </c>
    </row>
    <row r="6513" spans="1:20" hidden="1" x14ac:dyDescent="0.25">
      <c r="A6513" t="s">
        <v>20</v>
      </c>
      <c r="B6513" s="2" t="s">
        <v>21</v>
      </c>
      <c r="C6513" t="s">
        <v>18427</v>
      </c>
      <c r="D6513" t="s">
        <v>22</v>
      </c>
      <c r="E6513" t="s">
        <v>5</v>
      </c>
      <c r="F6513" s="1" t="s">
        <v>11261</v>
      </c>
      <c r="G6513" t="s">
        <v>907</v>
      </c>
      <c r="H6513">
        <v>3733411</v>
      </c>
      <c r="I6513">
        <v>3733923</v>
      </c>
      <c r="J6513" t="s">
        <v>37</v>
      </c>
      <c r="K6513" s="1" t="s">
        <v>11261</v>
      </c>
      <c r="L6513" s="1" t="s">
        <v>11261</v>
      </c>
      <c r="M6513" s="1" t="s">
        <v>11261</v>
      </c>
      <c r="N6513" s="1" t="s">
        <v>11261</v>
      </c>
      <c r="O6513" s="1" t="s">
        <v>11261</v>
      </c>
      <c r="P6513" s="1" t="s">
        <v>11261</v>
      </c>
      <c r="Q6513" t="s">
        <v>8662</v>
      </c>
      <c r="R6513">
        <v>513</v>
      </c>
      <c r="S6513" s="10" t="s">
        <v>11261</v>
      </c>
      <c r="T6513" s="1" t="s">
        <v>11261</v>
      </c>
    </row>
    <row r="6514" spans="1:20" hidden="1" x14ac:dyDescent="0.25">
      <c r="A6514" t="s">
        <v>24</v>
      </c>
      <c r="B6514" s="3" t="s">
        <v>11261</v>
      </c>
      <c r="C6514" t="s">
        <v>18428</v>
      </c>
      <c r="D6514" t="s">
        <v>22</v>
      </c>
      <c r="E6514" t="s">
        <v>5</v>
      </c>
      <c r="F6514" s="1" t="s">
        <v>11261</v>
      </c>
      <c r="G6514" t="s">
        <v>907</v>
      </c>
      <c r="H6514">
        <v>3733411</v>
      </c>
      <c r="I6514">
        <v>3733923</v>
      </c>
      <c r="J6514" t="s">
        <v>37</v>
      </c>
      <c r="K6514" t="s">
        <v>8663</v>
      </c>
      <c r="L6514" s="1" t="s">
        <v>11261</v>
      </c>
      <c r="M6514" s="1" t="s">
        <v>11261</v>
      </c>
      <c r="N6514" t="s">
        <v>8664</v>
      </c>
      <c r="O6514" s="1" t="s">
        <v>11261</v>
      </c>
      <c r="P6514" s="1" t="s">
        <v>11261</v>
      </c>
      <c r="Q6514" t="s">
        <v>8662</v>
      </c>
      <c r="R6514">
        <v>513</v>
      </c>
      <c r="S6514" s="9">
        <v>170</v>
      </c>
      <c r="T6514" s="1" t="s">
        <v>11261</v>
      </c>
    </row>
    <row r="6515" spans="1:20" hidden="1" x14ac:dyDescent="0.25">
      <c r="A6515" t="s">
        <v>20</v>
      </c>
      <c r="B6515" s="2" t="s">
        <v>21</v>
      </c>
      <c r="C6515" t="s">
        <v>18618</v>
      </c>
      <c r="D6515" t="s">
        <v>22</v>
      </c>
      <c r="E6515" t="s">
        <v>5</v>
      </c>
      <c r="F6515" s="1" t="s">
        <v>11261</v>
      </c>
      <c r="G6515" t="s">
        <v>907</v>
      </c>
      <c r="H6515">
        <v>3829182</v>
      </c>
      <c r="I6515">
        <v>3829694</v>
      </c>
      <c r="J6515" t="s">
        <v>37</v>
      </c>
      <c r="K6515" s="1" t="s">
        <v>11261</v>
      </c>
      <c r="L6515" s="1" t="s">
        <v>11261</v>
      </c>
      <c r="M6515" s="1" t="s">
        <v>11261</v>
      </c>
      <c r="N6515" s="1" t="s">
        <v>11261</v>
      </c>
      <c r="O6515" s="1" t="s">
        <v>11261</v>
      </c>
      <c r="P6515" s="1" t="s">
        <v>11261</v>
      </c>
      <c r="Q6515" t="s">
        <v>8882</v>
      </c>
      <c r="R6515">
        <v>513</v>
      </c>
      <c r="S6515" s="10" t="s">
        <v>11261</v>
      </c>
      <c r="T6515" s="1" t="s">
        <v>11261</v>
      </c>
    </row>
    <row r="6516" spans="1:20" hidden="1" x14ac:dyDescent="0.25">
      <c r="A6516" t="s">
        <v>24</v>
      </c>
      <c r="B6516" s="3" t="s">
        <v>11261</v>
      </c>
      <c r="C6516" t="s">
        <v>18170</v>
      </c>
      <c r="D6516" t="s">
        <v>22</v>
      </c>
      <c r="E6516" t="s">
        <v>5</v>
      </c>
      <c r="F6516" s="1" t="s">
        <v>11261</v>
      </c>
      <c r="G6516" t="s">
        <v>907</v>
      </c>
      <c r="H6516">
        <v>3603329</v>
      </c>
      <c r="I6516">
        <v>3604906</v>
      </c>
      <c r="J6516" t="s">
        <v>23</v>
      </c>
      <c r="K6516" t="s">
        <v>8362</v>
      </c>
      <c r="L6516" s="1" t="s">
        <v>11261</v>
      </c>
      <c r="M6516" s="1" t="s">
        <v>11261</v>
      </c>
      <c r="N6516" t="s">
        <v>555</v>
      </c>
      <c r="O6516" s="1" t="s">
        <v>11261</v>
      </c>
      <c r="P6516" s="1" t="s">
        <v>11261</v>
      </c>
      <c r="Q6516" t="s">
        <v>8361</v>
      </c>
      <c r="R6516">
        <v>1578</v>
      </c>
      <c r="S6516" s="9">
        <v>525</v>
      </c>
      <c r="T6516" s="1" t="s">
        <v>11261</v>
      </c>
    </row>
    <row r="6517" spans="1:20" hidden="1" x14ac:dyDescent="0.25">
      <c r="A6517" t="s">
        <v>20</v>
      </c>
      <c r="B6517" s="2" t="s">
        <v>21</v>
      </c>
      <c r="C6517" t="s">
        <v>18937</v>
      </c>
      <c r="D6517" t="s">
        <v>22</v>
      </c>
      <c r="E6517" t="s">
        <v>5</v>
      </c>
      <c r="F6517" s="1" t="s">
        <v>11261</v>
      </c>
      <c r="G6517" t="s">
        <v>907</v>
      </c>
      <c r="H6517">
        <v>3980008</v>
      </c>
      <c r="I6517">
        <v>3980520</v>
      </c>
      <c r="J6517" t="s">
        <v>37</v>
      </c>
      <c r="K6517" s="1" t="s">
        <v>11261</v>
      </c>
      <c r="L6517" s="1" t="s">
        <v>11261</v>
      </c>
      <c r="M6517" s="1" t="s">
        <v>11261</v>
      </c>
      <c r="N6517" s="1" t="s">
        <v>11261</v>
      </c>
      <c r="O6517" s="1" t="s">
        <v>11261</v>
      </c>
      <c r="P6517" s="1" t="s">
        <v>11261</v>
      </c>
      <c r="Q6517" t="s">
        <v>9243</v>
      </c>
      <c r="R6517">
        <v>513</v>
      </c>
      <c r="S6517" s="10" t="s">
        <v>11261</v>
      </c>
      <c r="T6517" s="1" t="s">
        <v>11261</v>
      </c>
    </row>
    <row r="6518" spans="1:20" hidden="1" x14ac:dyDescent="0.25">
      <c r="A6518" t="s">
        <v>24</v>
      </c>
      <c r="B6518" s="3" t="s">
        <v>11261</v>
      </c>
      <c r="C6518" t="s">
        <v>18938</v>
      </c>
      <c r="D6518" t="s">
        <v>22</v>
      </c>
      <c r="E6518" t="s">
        <v>5</v>
      </c>
      <c r="F6518" s="1" t="s">
        <v>11261</v>
      </c>
      <c r="G6518" t="s">
        <v>907</v>
      </c>
      <c r="H6518">
        <v>3980008</v>
      </c>
      <c r="I6518">
        <v>3980520</v>
      </c>
      <c r="J6518" t="s">
        <v>37</v>
      </c>
      <c r="K6518" t="s">
        <v>9244</v>
      </c>
      <c r="L6518" s="1" t="s">
        <v>11261</v>
      </c>
      <c r="M6518" s="1" t="s">
        <v>11261</v>
      </c>
      <c r="N6518" t="s">
        <v>760</v>
      </c>
      <c r="O6518" s="1" t="s">
        <v>11261</v>
      </c>
      <c r="P6518" s="1" t="s">
        <v>11261</v>
      </c>
      <c r="Q6518" t="s">
        <v>9243</v>
      </c>
      <c r="R6518">
        <v>513</v>
      </c>
      <c r="S6518" s="9">
        <v>170</v>
      </c>
      <c r="T6518" s="1" t="s">
        <v>11261</v>
      </c>
    </row>
    <row r="6519" spans="1:20" hidden="1" x14ac:dyDescent="0.25">
      <c r="A6519" t="s">
        <v>20</v>
      </c>
      <c r="B6519" s="2" t="s">
        <v>21</v>
      </c>
      <c r="C6519" t="s">
        <v>12648</v>
      </c>
      <c r="D6519" t="s">
        <v>22</v>
      </c>
      <c r="E6519" t="s">
        <v>5</v>
      </c>
      <c r="F6519" s="1" t="s">
        <v>11261</v>
      </c>
      <c r="G6519" t="s">
        <v>907</v>
      </c>
      <c r="H6519">
        <v>692755</v>
      </c>
      <c r="I6519">
        <v>693264</v>
      </c>
      <c r="J6519" t="s">
        <v>37</v>
      </c>
      <c r="K6519" s="1" t="s">
        <v>11261</v>
      </c>
      <c r="L6519" s="1" t="s">
        <v>11261</v>
      </c>
      <c r="M6519" s="1" t="s">
        <v>11261</v>
      </c>
      <c r="N6519" s="1" t="s">
        <v>11261</v>
      </c>
      <c r="O6519" s="1" t="s">
        <v>11261</v>
      </c>
      <c r="P6519" s="1" t="s">
        <v>11261</v>
      </c>
      <c r="Q6519" t="s">
        <v>2410</v>
      </c>
      <c r="R6519">
        <v>510</v>
      </c>
      <c r="S6519" s="10" t="s">
        <v>11261</v>
      </c>
      <c r="T6519" s="1" t="s">
        <v>11261</v>
      </c>
    </row>
    <row r="6520" spans="1:20" hidden="1" x14ac:dyDescent="0.25">
      <c r="A6520" t="s">
        <v>24</v>
      </c>
      <c r="B6520" s="3" t="s">
        <v>11261</v>
      </c>
      <c r="C6520" t="s">
        <v>11645</v>
      </c>
      <c r="D6520" t="s">
        <v>22</v>
      </c>
      <c r="E6520" t="s">
        <v>5</v>
      </c>
      <c r="F6520" s="1" t="s">
        <v>11261</v>
      </c>
      <c r="G6520" t="s">
        <v>907</v>
      </c>
      <c r="H6520">
        <v>177971</v>
      </c>
      <c r="I6520">
        <v>179551</v>
      </c>
      <c r="J6520" t="s">
        <v>37</v>
      </c>
      <c r="K6520" t="s">
        <v>1333</v>
      </c>
      <c r="L6520" s="1" t="s">
        <v>11261</v>
      </c>
      <c r="M6520" s="1" t="s">
        <v>11261</v>
      </c>
      <c r="N6520" t="s">
        <v>133</v>
      </c>
      <c r="O6520" s="1" t="s">
        <v>11261</v>
      </c>
      <c r="P6520" s="1" t="s">
        <v>11261</v>
      </c>
      <c r="Q6520" t="s">
        <v>1332</v>
      </c>
      <c r="R6520">
        <v>1581</v>
      </c>
      <c r="S6520" s="9">
        <v>526</v>
      </c>
      <c r="T6520" s="1" t="s">
        <v>11261</v>
      </c>
    </row>
    <row r="6521" spans="1:20" hidden="1" x14ac:dyDescent="0.25">
      <c r="A6521" t="s">
        <v>20</v>
      </c>
      <c r="B6521" s="2" t="s">
        <v>21</v>
      </c>
      <c r="C6521" t="s">
        <v>16213</v>
      </c>
      <c r="D6521" t="s">
        <v>22</v>
      </c>
      <c r="E6521" t="s">
        <v>5</v>
      </c>
      <c r="F6521" s="1" t="s">
        <v>11261</v>
      </c>
      <c r="G6521" t="s">
        <v>907</v>
      </c>
      <c r="H6521">
        <v>2547765</v>
      </c>
      <c r="I6521">
        <v>2548274</v>
      </c>
      <c r="J6521" t="s">
        <v>37</v>
      </c>
      <c r="K6521" s="1" t="s">
        <v>11261</v>
      </c>
      <c r="L6521" s="1" t="s">
        <v>11261</v>
      </c>
      <c r="M6521" s="1" t="s">
        <v>11261</v>
      </c>
      <c r="N6521" s="1" t="s">
        <v>11261</v>
      </c>
      <c r="O6521" s="1" t="s">
        <v>11261</v>
      </c>
      <c r="P6521" s="1" t="s">
        <v>11261</v>
      </c>
      <c r="Q6521" t="s">
        <v>6281</v>
      </c>
      <c r="R6521">
        <v>510</v>
      </c>
      <c r="S6521" s="10" t="s">
        <v>11261</v>
      </c>
      <c r="T6521" s="1" t="s">
        <v>11261</v>
      </c>
    </row>
    <row r="6522" spans="1:20" hidden="1" x14ac:dyDescent="0.25">
      <c r="A6522" t="s">
        <v>24</v>
      </c>
      <c r="B6522" s="3" t="s">
        <v>11261</v>
      </c>
      <c r="C6522" t="s">
        <v>16214</v>
      </c>
      <c r="D6522" t="s">
        <v>22</v>
      </c>
      <c r="E6522" t="s">
        <v>5</v>
      </c>
      <c r="F6522" s="1" t="s">
        <v>11261</v>
      </c>
      <c r="G6522" t="s">
        <v>907</v>
      </c>
      <c r="H6522">
        <v>2547765</v>
      </c>
      <c r="I6522">
        <v>2548274</v>
      </c>
      <c r="J6522" t="s">
        <v>37</v>
      </c>
      <c r="K6522" t="s">
        <v>6282</v>
      </c>
      <c r="L6522" s="1" t="s">
        <v>11261</v>
      </c>
      <c r="M6522" s="1" t="s">
        <v>11261</v>
      </c>
      <c r="N6522" t="s">
        <v>27</v>
      </c>
      <c r="O6522" s="1" t="s">
        <v>11261</v>
      </c>
      <c r="P6522" s="1" t="s">
        <v>11261</v>
      </c>
      <c r="Q6522" t="s">
        <v>6281</v>
      </c>
      <c r="R6522">
        <v>510</v>
      </c>
      <c r="S6522" s="9">
        <v>169</v>
      </c>
      <c r="T6522" s="1" t="s">
        <v>11261</v>
      </c>
    </row>
    <row r="6523" spans="1:20" hidden="1" x14ac:dyDescent="0.25">
      <c r="A6523" t="s">
        <v>20</v>
      </c>
      <c r="B6523" s="2" t="s">
        <v>21</v>
      </c>
      <c r="C6523" t="s">
        <v>16452</v>
      </c>
      <c r="D6523" t="s">
        <v>22</v>
      </c>
      <c r="E6523" t="s">
        <v>5</v>
      </c>
      <c r="F6523" s="1" t="s">
        <v>11261</v>
      </c>
      <c r="G6523" t="s">
        <v>907</v>
      </c>
      <c r="H6523">
        <v>2673079</v>
      </c>
      <c r="I6523">
        <v>2673588</v>
      </c>
      <c r="J6523" t="s">
        <v>37</v>
      </c>
      <c r="K6523" s="1" t="s">
        <v>11261</v>
      </c>
      <c r="L6523" s="1" t="s">
        <v>11261</v>
      </c>
      <c r="M6523" s="1" t="s">
        <v>11261</v>
      </c>
      <c r="N6523" s="1" t="s">
        <v>11261</v>
      </c>
      <c r="O6523" s="1" t="s">
        <v>11261</v>
      </c>
      <c r="P6523" s="1" t="s">
        <v>11261</v>
      </c>
      <c r="Q6523" t="s">
        <v>6534</v>
      </c>
      <c r="R6523">
        <v>510</v>
      </c>
      <c r="S6523" s="10" t="s">
        <v>11261</v>
      </c>
      <c r="T6523" s="1" t="s">
        <v>11261</v>
      </c>
    </row>
    <row r="6524" spans="1:20" hidden="1" x14ac:dyDescent="0.25">
      <c r="A6524" t="s">
        <v>24</v>
      </c>
      <c r="B6524" s="3" t="s">
        <v>11261</v>
      </c>
      <c r="C6524" t="s">
        <v>16453</v>
      </c>
      <c r="D6524" t="s">
        <v>22</v>
      </c>
      <c r="E6524" t="s">
        <v>5</v>
      </c>
      <c r="F6524" s="1" t="s">
        <v>11261</v>
      </c>
      <c r="G6524" t="s">
        <v>907</v>
      </c>
      <c r="H6524">
        <v>2673079</v>
      </c>
      <c r="I6524">
        <v>2673588</v>
      </c>
      <c r="J6524" t="s">
        <v>37</v>
      </c>
      <c r="K6524" t="s">
        <v>6535</v>
      </c>
      <c r="L6524" s="1" t="s">
        <v>11261</v>
      </c>
      <c r="M6524" s="1" t="s">
        <v>11261</v>
      </c>
      <c r="N6524" t="s">
        <v>6536</v>
      </c>
      <c r="O6524" s="1" t="s">
        <v>11261</v>
      </c>
      <c r="P6524" s="1" t="s">
        <v>11261</v>
      </c>
      <c r="Q6524" t="s">
        <v>6534</v>
      </c>
      <c r="R6524">
        <v>510</v>
      </c>
      <c r="S6524" s="9">
        <v>169</v>
      </c>
      <c r="T6524" s="1" t="s">
        <v>11261</v>
      </c>
    </row>
    <row r="6525" spans="1:20" hidden="1" x14ac:dyDescent="0.25">
      <c r="A6525" t="s">
        <v>20</v>
      </c>
      <c r="B6525" s="2" t="s">
        <v>21</v>
      </c>
      <c r="C6525" t="s">
        <v>16544</v>
      </c>
      <c r="D6525" t="s">
        <v>22</v>
      </c>
      <c r="E6525" t="s">
        <v>5</v>
      </c>
      <c r="F6525" s="1" t="s">
        <v>11261</v>
      </c>
      <c r="G6525" t="s">
        <v>907</v>
      </c>
      <c r="H6525">
        <v>2722186</v>
      </c>
      <c r="I6525">
        <v>2722695</v>
      </c>
      <c r="J6525" t="s">
        <v>37</v>
      </c>
      <c r="K6525" s="1" t="s">
        <v>11261</v>
      </c>
      <c r="L6525" s="1" t="s">
        <v>11261</v>
      </c>
      <c r="M6525" s="1" t="s">
        <v>11261</v>
      </c>
      <c r="N6525" s="1" t="s">
        <v>11261</v>
      </c>
      <c r="O6525" s="1" t="s">
        <v>11261</v>
      </c>
      <c r="P6525" s="1" t="s">
        <v>11261</v>
      </c>
      <c r="Q6525" t="s">
        <v>6630</v>
      </c>
      <c r="R6525">
        <v>510</v>
      </c>
      <c r="S6525" s="10" t="s">
        <v>11261</v>
      </c>
      <c r="T6525" s="1" t="s">
        <v>11261</v>
      </c>
    </row>
    <row r="6526" spans="1:20" hidden="1" x14ac:dyDescent="0.25">
      <c r="A6526" t="s">
        <v>24</v>
      </c>
      <c r="B6526" s="3" t="s">
        <v>11261</v>
      </c>
      <c r="C6526" t="s">
        <v>16545</v>
      </c>
      <c r="D6526" t="s">
        <v>22</v>
      </c>
      <c r="E6526" t="s">
        <v>5</v>
      </c>
      <c r="F6526" s="1" t="s">
        <v>11261</v>
      </c>
      <c r="G6526" t="s">
        <v>907</v>
      </c>
      <c r="H6526">
        <v>2722186</v>
      </c>
      <c r="I6526">
        <v>2722695</v>
      </c>
      <c r="J6526" t="s">
        <v>37</v>
      </c>
      <c r="K6526" t="s">
        <v>6631</v>
      </c>
      <c r="L6526" s="1" t="s">
        <v>11261</v>
      </c>
      <c r="M6526" s="1" t="s">
        <v>11261</v>
      </c>
      <c r="N6526" t="s">
        <v>27</v>
      </c>
      <c r="O6526" s="1" t="s">
        <v>11261</v>
      </c>
      <c r="P6526" s="1" t="s">
        <v>11261</v>
      </c>
      <c r="Q6526" t="s">
        <v>6630</v>
      </c>
      <c r="R6526">
        <v>510</v>
      </c>
      <c r="S6526" s="9">
        <v>169</v>
      </c>
      <c r="T6526" s="1" t="s">
        <v>11261</v>
      </c>
    </row>
    <row r="6527" spans="1:20" hidden="1" x14ac:dyDescent="0.25">
      <c r="A6527" t="s">
        <v>20</v>
      </c>
      <c r="B6527" s="2" t="s">
        <v>21</v>
      </c>
      <c r="C6527" t="s">
        <v>17017</v>
      </c>
      <c r="D6527" t="s">
        <v>22</v>
      </c>
      <c r="E6527" t="s">
        <v>5</v>
      </c>
      <c r="F6527" s="1" t="s">
        <v>11261</v>
      </c>
      <c r="G6527" t="s">
        <v>907</v>
      </c>
      <c r="H6527">
        <v>2987498</v>
      </c>
      <c r="I6527">
        <v>2988007</v>
      </c>
      <c r="J6527" t="s">
        <v>37</v>
      </c>
      <c r="K6527" s="1" t="s">
        <v>11261</v>
      </c>
      <c r="L6527" s="1" t="s">
        <v>11261</v>
      </c>
      <c r="M6527" s="1" t="s">
        <v>11261</v>
      </c>
      <c r="N6527" s="1" t="s">
        <v>11261</v>
      </c>
      <c r="O6527" s="1" t="s">
        <v>11261</v>
      </c>
      <c r="P6527" s="1" t="s">
        <v>11261</v>
      </c>
      <c r="Q6527" t="s">
        <v>7134</v>
      </c>
      <c r="R6527">
        <v>510</v>
      </c>
      <c r="S6527" s="10" t="s">
        <v>11261</v>
      </c>
      <c r="T6527" s="1" t="s">
        <v>11261</v>
      </c>
    </row>
    <row r="6528" spans="1:20" hidden="1" x14ac:dyDescent="0.25">
      <c r="A6528" t="s">
        <v>24</v>
      </c>
      <c r="B6528" s="3" t="s">
        <v>11261</v>
      </c>
      <c r="C6528" t="s">
        <v>17018</v>
      </c>
      <c r="D6528" t="s">
        <v>22</v>
      </c>
      <c r="E6528" t="s">
        <v>5</v>
      </c>
      <c r="F6528" s="1" t="s">
        <v>11261</v>
      </c>
      <c r="G6528" t="s">
        <v>907</v>
      </c>
      <c r="H6528">
        <v>2987498</v>
      </c>
      <c r="I6528">
        <v>2988007</v>
      </c>
      <c r="J6528" t="s">
        <v>37</v>
      </c>
      <c r="K6528" t="s">
        <v>7135</v>
      </c>
      <c r="L6528" s="1" t="s">
        <v>11261</v>
      </c>
      <c r="M6528" s="1" t="s">
        <v>11261</v>
      </c>
      <c r="N6528" t="s">
        <v>27</v>
      </c>
      <c r="O6528" s="1" t="s">
        <v>11261</v>
      </c>
      <c r="P6528" s="1" t="s">
        <v>11261</v>
      </c>
      <c r="Q6528" t="s">
        <v>7134</v>
      </c>
      <c r="R6528">
        <v>510</v>
      </c>
      <c r="S6528" s="9">
        <v>169</v>
      </c>
      <c r="T6528" s="1" t="s">
        <v>11261</v>
      </c>
    </row>
    <row r="6529" spans="1:20" hidden="1" x14ac:dyDescent="0.25">
      <c r="A6529" t="s">
        <v>20</v>
      </c>
      <c r="B6529" s="2" t="s">
        <v>21</v>
      </c>
      <c r="C6529" t="s">
        <v>18527</v>
      </c>
      <c r="D6529" t="s">
        <v>22</v>
      </c>
      <c r="E6529" t="s">
        <v>5</v>
      </c>
      <c r="F6529" s="1" t="s">
        <v>11261</v>
      </c>
      <c r="G6529" t="s">
        <v>907</v>
      </c>
      <c r="H6529">
        <v>3788694</v>
      </c>
      <c r="I6529">
        <v>3789203</v>
      </c>
      <c r="J6529" t="s">
        <v>37</v>
      </c>
      <c r="K6529" s="1" t="s">
        <v>11261</v>
      </c>
      <c r="L6529" s="1" t="s">
        <v>11261</v>
      </c>
      <c r="M6529" s="1" t="s">
        <v>11261</v>
      </c>
      <c r="N6529" s="1" t="s">
        <v>11261</v>
      </c>
      <c r="O6529" s="1" t="s">
        <v>11261</v>
      </c>
      <c r="P6529" s="1" t="s">
        <v>11261</v>
      </c>
      <c r="Q6529" t="s">
        <v>8779</v>
      </c>
      <c r="R6529">
        <v>510</v>
      </c>
      <c r="S6529" s="10" t="s">
        <v>11261</v>
      </c>
      <c r="T6529" s="1" t="s">
        <v>11261</v>
      </c>
    </row>
    <row r="6530" spans="1:20" hidden="1" x14ac:dyDescent="0.25">
      <c r="A6530" t="s">
        <v>24</v>
      </c>
      <c r="B6530" s="3" t="s">
        <v>11261</v>
      </c>
      <c r="C6530" t="s">
        <v>18528</v>
      </c>
      <c r="D6530" t="s">
        <v>22</v>
      </c>
      <c r="E6530" t="s">
        <v>5</v>
      </c>
      <c r="F6530" s="1" t="s">
        <v>11261</v>
      </c>
      <c r="G6530" t="s">
        <v>907</v>
      </c>
      <c r="H6530">
        <v>3788694</v>
      </c>
      <c r="I6530">
        <v>3789203</v>
      </c>
      <c r="J6530" t="s">
        <v>37</v>
      </c>
      <c r="K6530" t="s">
        <v>8780</v>
      </c>
      <c r="L6530" s="1" t="s">
        <v>11261</v>
      </c>
      <c r="M6530" s="1" t="s">
        <v>11261</v>
      </c>
      <c r="N6530" t="s">
        <v>709</v>
      </c>
      <c r="O6530" s="1" t="s">
        <v>11261</v>
      </c>
      <c r="P6530" s="1" t="s">
        <v>11261</v>
      </c>
      <c r="Q6530" t="s">
        <v>8779</v>
      </c>
      <c r="R6530">
        <v>510</v>
      </c>
      <c r="S6530" s="9">
        <v>169</v>
      </c>
      <c r="T6530" s="1" t="s">
        <v>11261</v>
      </c>
    </row>
    <row r="6531" spans="1:20" hidden="1" x14ac:dyDescent="0.25">
      <c r="A6531" t="s">
        <v>20</v>
      </c>
      <c r="B6531" s="2" t="s">
        <v>21</v>
      </c>
      <c r="C6531" t="s">
        <v>13642</v>
      </c>
      <c r="D6531" t="s">
        <v>22</v>
      </c>
      <c r="E6531" t="s">
        <v>5</v>
      </c>
      <c r="F6531" s="1" t="s">
        <v>11261</v>
      </c>
      <c r="G6531" t="s">
        <v>907</v>
      </c>
      <c r="H6531">
        <v>1217449</v>
      </c>
      <c r="I6531">
        <v>1217955</v>
      </c>
      <c r="J6531" t="s">
        <v>37</v>
      </c>
      <c r="K6531" s="1" t="s">
        <v>11261</v>
      </c>
      <c r="L6531" s="1" t="s">
        <v>11261</v>
      </c>
      <c r="M6531" s="1" t="s">
        <v>11261</v>
      </c>
      <c r="N6531" s="1" t="s">
        <v>11261</v>
      </c>
      <c r="O6531" s="1" t="s">
        <v>11261</v>
      </c>
      <c r="P6531" s="1" t="s">
        <v>11261</v>
      </c>
      <c r="Q6531" t="s">
        <v>3551</v>
      </c>
      <c r="R6531">
        <v>507</v>
      </c>
      <c r="S6531" s="10" t="s">
        <v>11261</v>
      </c>
      <c r="T6531" s="1" t="s">
        <v>11261</v>
      </c>
    </row>
    <row r="6532" spans="1:20" hidden="1" x14ac:dyDescent="0.25">
      <c r="A6532" t="s">
        <v>24</v>
      </c>
      <c r="B6532" s="3" t="s">
        <v>11261</v>
      </c>
      <c r="C6532" t="s">
        <v>18013</v>
      </c>
      <c r="D6532" t="s">
        <v>22</v>
      </c>
      <c r="E6532" t="s">
        <v>5</v>
      </c>
      <c r="F6532" s="1" t="s">
        <v>11261</v>
      </c>
      <c r="G6532" t="s">
        <v>907</v>
      </c>
      <c r="H6532">
        <v>3519153</v>
      </c>
      <c r="I6532">
        <v>3520733</v>
      </c>
      <c r="J6532" t="s">
        <v>37</v>
      </c>
      <c r="K6532" t="s">
        <v>8195</v>
      </c>
      <c r="L6532" s="1" t="s">
        <v>11261</v>
      </c>
      <c r="M6532" s="1" t="s">
        <v>11261</v>
      </c>
      <c r="N6532" t="s">
        <v>7630</v>
      </c>
      <c r="O6532" s="1" t="s">
        <v>11261</v>
      </c>
      <c r="P6532" s="1" t="s">
        <v>11261</v>
      </c>
      <c r="Q6532" t="s">
        <v>8194</v>
      </c>
      <c r="R6532">
        <v>1581</v>
      </c>
      <c r="S6532" s="9">
        <v>526</v>
      </c>
      <c r="T6532" s="1" t="s">
        <v>11261</v>
      </c>
    </row>
    <row r="6533" spans="1:20" hidden="1" x14ac:dyDescent="0.25">
      <c r="A6533" t="s">
        <v>20</v>
      </c>
      <c r="B6533" s="2" t="s">
        <v>21</v>
      </c>
      <c r="C6533" t="s">
        <v>13658</v>
      </c>
      <c r="D6533" t="s">
        <v>22</v>
      </c>
      <c r="E6533" t="s">
        <v>5</v>
      </c>
      <c r="F6533" s="1" t="s">
        <v>11261</v>
      </c>
      <c r="G6533" t="s">
        <v>907</v>
      </c>
      <c r="H6533">
        <v>1224342</v>
      </c>
      <c r="I6533">
        <v>1224848</v>
      </c>
      <c r="J6533" t="s">
        <v>23</v>
      </c>
      <c r="K6533" s="1" t="s">
        <v>11261</v>
      </c>
      <c r="L6533" s="1" t="s">
        <v>11261</v>
      </c>
      <c r="M6533" s="1" t="s">
        <v>11261</v>
      </c>
      <c r="N6533" s="1" t="s">
        <v>11261</v>
      </c>
      <c r="O6533" s="1" t="s">
        <v>11261</v>
      </c>
      <c r="P6533" s="1" t="s">
        <v>11261</v>
      </c>
      <c r="Q6533" t="s">
        <v>3567</v>
      </c>
      <c r="R6533">
        <v>507</v>
      </c>
      <c r="S6533" s="10" t="s">
        <v>11261</v>
      </c>
      <c r="T6533" s="1" t="s">
        <v>11261</v>
      </c>
    </row>
    <row r="6534" spans="1:20" hidden="1" x14ac:dyDescent="0.25">
      <c r="A6534" t="s">
        <v>24</v>
      </c>
      <c r="B6534" s="3" t="s">
        <v>11261</v>
      </c>
      <c r="C6534" t="s">
        <v>13965</v>
      </c>
      <c r="D6534" t="s">
        <v>22</v>
      </c>
      <c r="E6534" t="s">
        <v>5</v>
      </c>
      <c r="F6534" s="1" t="s">
        <v>11261</v>
      </c>
      <c r="G6534" t="s">
        <v>907</v>
      </c>
      <c r="H6534">
        <v>1369326</v>
      </c>
      <c r="I6534">
        <v>1370912</v>
      </c>
      <c r="J6534" t="s">
        <v>23</v>
      </c>
      <c r="K6534" t="s">
        <v>3894</v>
      </c>
      <c r="L6534" s="1" t="s">
        <v>11261</v>
      </c>
      <c r="M6534" s="1" t="s">
        <v>11261</v>
      </c>
      <c r="N6534" t="s">
        <v>398</v>
      </c>
      <c r="O6534" s="1" t="s">
        <v>11261</v>
      </c>
      <c r="P6534" s="1" t="s">
        <v>11261</v>
      </c>
      <c r="Q6534" t="s">
        <v>3893</v>
      </c>
      <c r="R6534">
        <v>1587</v>
      </c>
      <c r="S6534" s="9">
        <v>528</v>
      </c>
      <c r="T6534" s="1" t="s">
        <v>11261</v>
      </c>
    </row>
    <row r="6535" spans="1:20" hidden="1" x14ac:dyDescent="0.25">
      <c r="A6535" t="s">
        <v>20</v>
      </c>
      <c r="B6535" s="2" t="s">
        <v>21</v>
      </c>
      <c r="C6535" t="s">
        <v>14448</v>
      </c>
      <c r="D6535" t="s">
        <v>22</v>
      </c>
      <c r="E6535" t="s">
        <v>5</v>
      </c>
      <c r="F6535" s="1" t="s">
        <v>11261</v>
      </c>
      <c r="G6535" t="s">
        <v>907</v>
      </c>
      <c r="H6535">
        <v>1594937</v>
      </c>
      <c r="I6535">
        <v>1595443</v>
      </c>
      <c r="J6535" t="s">
        <v>37</v>
      </c>
      <c r="K6535" s="1" t="s">
        <v>11261</v>
      </c>
      <c r="L6535" s="1" t="s">
        <v>11261</v>
      </c>
      <c r="M6535" s="1" t="s">
        <v>11261</v>
      </c>
      <c r="N6535" s="1" t="s">
        <v>11261</v>
      </c>
      <c r="O6535" s="1" t="s">
        <v>11261</v>
      </c>
      <c r="P6535" s="1" t="s">
        <v>11261</v>
      </c>
      <c r="Q6535" t="s">
        <v>4395</v>
      </c>
      <c r="R6535">
        <v>507</v>
      </c>
      <c r="S6535" s="10" t="s">
        <v>11261</v>
      </c>
      <c r="T6535" s="1" t="s">
        <v>11261</v>
      </c>
    </row>
    <row r="6536" spans="1:20" hidden="1" x14ac:dyDescent="0.25">
      <c r="A6536" t="s">
        <v>24</v>
      </c>
      <c r="B6536" s="3" t="s">
        <v>11261</v>
      </c>
      <c r="C6536" t="s">
        <v>14449</v>
      </c>
      <c r="D6536" t="s">
        <v>22</v>
      </c>
      <c r="E6536" t="s">
        <v>5</v>
      </c>
      <c r="F6536" s="1" t="s">
        <v>11261</v>
      </c>
      <c r="G6536" t="s">
        <v>907</v>
      </c>
      <c r="H6536">
        <v>1594937</v>
      </c>
      <c r="I6536">
        <v>1595443</v>
      </c>
      <c r="J6536" t="s">
        <v>37</v>
      </c>
      <c r="K6536" t="s">
        <v>4396</v>
      </c>
      <c r="L6536" s="1" t="s">
        <v>11261</v>
      </c>
      <c r="M6536" s="1" t="s">
        <v>11261</v>
      </c>
      <c r="N6536" t="s">
        <v>27</v>
      </c>
      <c r="O6536" s="1" t="s">
        <v>11261</v>
      </c>
      <c r="P6536" s="1" t="s">
        <v>11261</v>
      </c>
      <c r="Q6536" t="s">
        <v>4395</v>
      </c>
      <c r="R6536">
        <v>507</v>
      </c>
      <c r="S6536" s="9">
        <v>168</v>
      </c>
      <c r="T6536" s="1" t="s">
        <v>11261</v>
      </c>
    </row>
    <row r="6537" spans="1:20" hidden="1" x14ac:dyDescent="0.25">
      <c r="A6537" t="s">
        <v>20</v>
      </c>
      <c r="B6537" s="2" t="s">
        <v>21</v>
      </c>
      <c r="C6537" t="s">
        <v>15548</v>
      </c>
      <c r="D6537" t="s">
        <v>22</v>
      </c>
      <c r="E6537" t="s">
        <v>5</v>
      </c>
      <c r="F6537" s="1" t="s">
        <v>11261</v>
      </c>
      <c r="G6537" t="s">
        <v>907</v>
      </c>
      <c r="H6537">
        <v>2223286</v>
      </c>
      <c r="I6537">
        <v>2223792</v>
      </c>
      <c r="J6537" t="s">
        <v>37</v>
      </c>
      <c r="K6537" s="1" t="s">
        <v>11261</v>
      </c>
      <c r="L6537" s="1" t="s">
        <v>11261</v>
      </c>
      <c r="M6537" s="1" t="s">
        <v>11261</v>
      </c>
      <c r="N6537" s="1" t="s">
        <v>11261</v>
      </c>
      <c r="O6537" s="1" t="s">
        <v>11261</v>
      </c>
      <c r="P6537" s="1" t="s">
        <v>11261</v>
      </c>
      <c r="Q6537" t="s">
        <v>5577</v>
      </c>
      <c r="R6537">
        <v>507</v>
      </c>
      <c r="S6537" s="10" t="s">
        <v>11261</v>
      </c>
      <c r="T6537" s="1" t="s">
        <v>11261</v>
      </c>
    </row>
    <row r="6538" spans="1:20" hidden="1" x14ac:dyDescent="0.25">
      <c r="A6538" t="s">
        <v>24</v>
      </c>
      <c r="B6538" s="3" t="s">
        <v>11261</v>
      </c>
      <c r="C6538" t="s">
        <v>15549</v>
      </c>
      <c r="D6538" t="s">
        <v>22</v>
      </c>
      <c r="E6538" t="s">
        <v>5</v>
      </c>
      <c r="F6538" s="1" t="s">
        <v>11261</v>
      </c>
      <c r="G6538" t="s">
        <v>907</v>
      </c>
      <c r="H6538">
        <v>2223286</v>
      </c>
      <c r="I6538">
        <v>2223792</v>
      </c>
      <c r="J6538" t="s">
        <v>37</v>
      </c>
      <c r="K6538" t="s">
        <v>5578</v>
      </c>
      <c r="L6538" s="1" t="s">
        <v>11261</v>
      </c>
      <c r="M6538" s="1" t="s">
        <v>11261</v>
      </c>
      <c r="N6538" t="s">
        <v>437</v>
      </c>
      <c r="O6538" s="1" t="s">
        <v>11261</v>
      </c>
      <c r="P6538" s="1" t="s">
        <v>11261</v>
      </c>
      <c r="Q6538" t="s">
        <v>5577</v>
      </c>
      <c r="R6538">
        <v>507</v>
      </c>
      <c r="S6538" s="9">
        <v>168</v>
      </c>
      <c r="T6538" s="1" t="s">
        <v>11261</v>
      </c>
    </row>
    <row r="6539" spans="1:20" hidden="1" x14ac:dyDescent="0.25">
      <c r="A6539" t="s">
        <v>20</v>
      </c>
      <c r="B6539" s="2" t="s">
        <v>21</v>
      </c>
      <c r="C6539" t="s">
        <v>17371</v>
      </c>
      <c r="D6539" t="s">
        <v>22</v>
      </c>
      <c r="E6539" t="s">
        <v>5</v>
      </c>
      <c r="F6539" s="1" t="s">
        <v>11261</v>
      </c>
      <c r="G6539" t="s">
        <v>907</v>
      </c>
      <c r="H6539">
        <v>3180523</v>
      </c>
      <c r="I6539">
        <v>3181029</v>
      </c>
      <c r="J6539" t="s">
        <v>23</v>
      </c>
      <c r="K6539" s="1" t="s">
        <v>11261</v>
      </c>
      <c r="L6539" s="1" t="s">
        <v>11261</v>
      </c>
      <c r="M6539" s="1" t="s">
        <v>11261</v>
      </c>
      <c r="N6539" s="1" t="s">
        <v>11261</v>
      </c>
      <c r="O6539" s="1" t="s">
        <v>11261</v>
      </c>
      <c r="P6539" s="1" t="s">
        <v>11261</v>
      </c>
      <c r="Q6539" t="s">
        <v>7501</v>
      </c>
      <c r="R6539">
        <v>507</v>
      </c>
      <c r="S6539" s="10" t="s">
        <v>11261</v>
      </c>
      <c r="T6539" s="1" t="s">
        <v>11261</v>
      </c>
    </row>
    <row r="6540" spans="1:20" hidden="1" x14ac:dyDescent="0.25">
      <c r="A6540" t="s">
        <v>24</v>
      </c>
      <c r="B6540" s="3" t="s">
        <v>11261</v>
      </c>
      <c r="C6540" t="s">
        <v>19784</v>
      </c>
      <c r="D6540" t="s">
        <v>22</v>
      </c>
      <c r="E6540" t="s">
        <v>5</v>
      </c>
      <c r="F6540" s="1" t="s">
        <v>11261</v>
      </c>
      <c r="G6540" t="s">
        <v>907</v>
      </c>
      <c r="H6540">
        <v>4395029</v>
      </c>
      <c r="I6540">
        <v>4396618</v>
      </c>
      <c r="J6540" t="s">
        <v>23</v>
      </c>
      <c r="K6540" t="s">
        <v>10221</v>
      </c>
      <c r="L6540" s="1" t="s">
        <v>11261</v>
      </c>
      <c r="M6540" s="1" t="s">
        <v>11261</v>
      </c>
      <c r="N6540" t="s">
        <v>10222</v>
      </c>
      <c r="O6540" s="1" t="s">
        <v>11261</v>
      </c>
      <c r="P6540" s="1" t="s">
        <v>11261</v>
      </c>
      <c r="Q6540" t="s">
        <v>10220</v>
      </c>
      <c r="R6540">
        <v>1590</v>
      </c>
      <c r="S6540" s="9">
        <v>529</v>
      </c>
      <c r="T6540" s="1" t="s">
        <v>11261</v>
      </c>
    </row>
    <row r="6541" spans="1:20" hidden="1" x14ac:dyDescent="0.25">
      <c r="A6541" t="s">
        <v>20</v>
      </c>
      <c r="B6541" s="2" t="s">
        <v>21</v>
      </c>
      <c r="C6541" t="s">
        <v>19424</v>
      </c>
      <c r="D6541" t="s">
        <v>22</v>
      </c>
      <c r="E6541" t="s">
        <v>5</v>
      </c>
      <c r="F6541" s="1" t="s">
        <v>11261</v>
      </c>
      <c r="G6541" t="s">
        <v>907</v>
      </c>
      <c r="H6541">
        <v>4215989</v>
      </c>
      <c r="I6541">
        <v>4216495</v>
      </c>
      <c r="J6541" t="s">
        <v>37</v>
      </c>
      <c r="K6541" s="1" t="s">
        <v>11261</v>
      </c>
      <c r="L6541" s="1" t="s">
        <v>11261</v>
      </c>
      <c r="M6541" s="1" t="s">
        <v>11261</v>
      </c>
      <c r="N6541" s="1" t="s">
        <v>11261</v>
      </c>
      <c r="O6541" s="1" t="s">
        <v>11261</v>
      </c>
      <c r="P6541" s="1" t="s">
        <v>11261</v>
      </c>
      <c r="Q6541" t="s">
        <v>9793</v>
      </c>
      <c r="R6541">
        <v>507</v>
      </c>
      <c r="S6541" s="10" t="s">
        <v>11261</v>
      </c>
      <c r="T6541" s="1" t="s">
        <v>11261</v>
      </c>
    </row>
    <row r="6542" spans="1:20" hidden="1" x14ac:dyDescent="0.25">
      <c r="A6542" t="s">
        <v>24</v>
      </c>
      <c r="B6542" s="3" t="s">
        <v>11261</v>
      </c>
      <c r="C6542" t="s">
        <v>20251</v>
      </c>
      <c r="D6542" t="s">
        <v>22</v>
      </c>
      <c r="E6542" t="s">
        <v>5</v>
      </c>
      <c r="F6542" s="1" t="s">
        <v>11261</v>
      </c>
      <c r="G6542" t="s">
        <v>907</v>
      </c>
      <c r="H6542">
        <v>4596726</v>
      </c>
      <c r="I6542">
        <v>4598324</v>
      </c>
      <c r="J6542" t="s">
        <v>37</v>
      </c>
      <c r="K6542" t="s">
        <v>10723</v>
      </c>
      <c r="L6542" s="1" t="s">
        <v>11261</v>
      </c>
      <c r="M6542" s="1" t="s">
        <v>11261</v>
      </c>
      <c r="N6542" t="s">
        <v>617</v>
      </c>
      <c r="O6542" s="1" t="s">
        <v>11261</v>
      </c>
      <c r="P6542" s="1" t="s">
        <v>11261</v>
      </c>
      <c r="Q6542" t="s">
        <v>10722</v>
      </c>
      <c r="R6542">
        <v>1599</v>
      </c>
      <c r="S6542" s="9">
        <v>532</v>
      </c>
      <c r="T6542" s="1" t="s">
        <v>11261</v>
      </c>
    </row>
    <row r="6543" spans="1:20" hidden="1" x14ac:dyDescent="0.25">
      <c r="A6543" t="s">
        <v>20</v>
      </c>
      <c r="B6543" s="2" t="s">
        <v>21</v>
      </c>
      <c r="C6543" t="s">
        <v>19663</v>
      </c>
      <c r="D6543" t="s">
        <v>22</v>
      </c>
      <c r="E6543" t="s">
        <v>5</v>
      </c>
      <c r="F6543" s="1" t="s">
        <v>11261</v>
      </c>
      <c r="G6543" t="s">
        <v>907</v>
      </c>
      <c r="H6543">
        <v>4344153</v>
      </c>
      <c r="I6543">
        <v>4344659</v>
      </c>
      <c r="J6543" t="s">
        <v>37</v>
      </c>
      <c r="K6543" s="1" t="s">
        <v>11261</v>
      </c>
      <c r="L6543" s="1" t="s">
        <v>11261</v>
      </c>
      <c r="M6543" s="1" t="s">
        <v>11261</v>
      </c>
      <c r="N6543" s="1" t="s">
        <v>11261</v>
      </c>
      <c r="O6543" t="s">
        <v>836</v>
      </c>
      <c r="P6543" s="1" t="s">
        <v>11261</v>
      </c>
      <c r="Q6543" t="s">
        <v>10079</v>
      </c>
      <c r="R6543">
        <v>507</v>
      </c>
      <c r="S6543" s="10" t="s">
        <v>11261</v>
      </c>
      <c r="T6543" s="1" t="s">
        <v>11261</v>
      </c>
    </row>
    <row r="6544" spans="1:20" hidden="1" x14ac:dyDescent="0.25">
      <c r="A6544" t="s">
        <v>24</v>
      </c>
      <c r="B6544" s="3" t="s">
        <v>11261</v>
      </c>
      <c r="C6544" t="s">
        <v>20623</v>
      </c>
      <c r="D6544" t="s">
        <v>22</v>
      </c>
      <c r="E6544" t="s">
        <v>5</v>
      </c>
      <c r="F6544" s="1" t="s">
        <v>11261</v>
      </c>
      <c r="G6544" t="s">
        <v>907</v>
      </c>
      <c r="H6544">
        <v>4805419</v>
      </c>
      <c r="I6544">
        <v>4807017</v>
      </c>
      <c r="J6544" t="s">
        <v>37</v>
      </c>
      <c r="K6544" t="s">
        <v>11140</v>
      </c>
      <c r="L6544" s="1" t="s">
        <v>11261</v>
      </c>
      <c r="M6544" s="1" t="s">
        <v>11261</v>
      </c>
      <c r="N6544" t="s">
        <v>2560</v>
      </c>
      <c r="O6544" s="1" t="s">
        <v>11261</v>
      </c>
      <c r="P6544" s="1" t="s">
        <v>11261</v>
      </c>
      <c r="Q6544" t="s">
        <v>11139</v>
      </c>
      <c r="R6544">
        <v>1599</v>
      </c>
      <c r="S6544" s="9">
        <v>532</v>
      </c>
      <c r="T6544" s="1" t="s">
        <v>11261</v>
      </c>
    </row>
    <row r="6545" spans="1:20" hidden="1" x14ac:dyDescent="0.25">
      <c r="A6545" t="s">
        <v>20</v>
      </c>
      <c r="B6545" s="2" t="s">
        <v>21</v>
      </c>
      <c r="C6545" t="s">
        <v>11911</v>
      </c>
      <c r="D6545" t="s">
        <v>22</v>
      </c>
      <c r="E6545" t="s">
        <v>5</v>
      </c>
      <c r="F6545" s="1" t="s">
        <v>11261</v>
      </c>
      <c r="G6545" t="s">
        <v>907</v>
      </c>
      <c r="H6545">
        <v>305444</v>
      </c>
      <c r="I6545">
        <v>305947</v>
      </c>
      <c r="J6545" t="s">
        <v>23</v>
      </c>
      <c r="K6545" s="1" t="s">
        <v>11261</v>
      </c>
      <c r="L6545" s="1" t="s">
        <v>11261</v>
      </c>
      <c r="M6545" s="1" t="s">
        <v>11261</v>
      </c>
      <c r="N6545" s="1" t="s">
        <v>11261</v>
      </c>
      <c r="O6545" s="1" t="s">
        <v>11261</v>
      </c>
      <c r="P6545" s="1" t="s">
        <v>11261</v>
      </c>
      <c r="Q6545" t="s">
        <v>1613</v>
      </c>
      <c r="R6545">
        <v>504</v>
      </c>
      <c r="S6545" s="10" t="s">
        <v>11261</v>
      </c>
      <c r="T6545" s="1" t="s">
        <v>11261</v>
      </c>
    </row>
    <row r="6546" spans="1:20" hidden="1" x14ac:dyDescent="0.25">
      <c r="A6546" t="s">
        <v>24</v>
      </c>
      <c r="B6546" s="3" t="s">
        <v>11261</v>
      </c>
      <c r="C6546" t="s">
        <v>11912</v>
      </c>
      <c r="D6546" t="s">
        <v>22</v>
      </c>
      <c r="E6546" t="s">
        <v>5</v>
      </c>
      <c r="F6546" s="1" t="s">
        <v>11261</v>
      </c>
      <c r="G6546" t="s">
        <v>907</v>
      </c>
      <c r="H6546">
        <v>305444</v>
      </c>
      <c r="I6546">
        <v>305947</v>
      </c>
      <c r="J6546" t="s">
        <v>23</v>
      </c>
      <c r="K6546" t="s">
        <v>1614</v>
      </c>
      <c r="L6546" s="1" t="s">
        <v>11261</v>
      </c>
      <c r="M6546" s="1" t="s">
        <v>11261</v>
      </c>
      <c r="N6546" t="s">
        <v>184</v>
      </c>
      <c r="O6546" s="1" t="s">
        <v>11261</v>
      </c>
      <c r="P6546" s="1" t="s">
        <v>11261</v>
      </c>
      <c r="Q6546" t="s">
        <v>1613</v>
      </c>
      <c r="R6546">
        <v>504</v>
      </c>
      <c r="S6546" s="9">
        <v>167</v>
      </c>
      <c r="T6546" s="1" t="s">
        <v>11261</v>
      </c>
    </row>
    <row r="6547" spans="1:20" hidden="1" x14ac:dyDescent="0.25">
      <c r="A6547" t="s">
        <v>20</v>
      </c>
      <c r="B6547" s="2" t="s">
        <v>21</v>
      </c>
      <c r="C6547" t="s">
        <v>13739</v>
      </c>
      <c r="D6547" t="s">
        <v>22</v>
      </c>
      <c r="E6547" t="s">
        <v>5</v>
      </c>
      <c r="F6547" s="1" t="s">
        <v>11261</v>
      </c>
      <c r="G6547" t="s">
        <v>907</v>
      </c>
      <c r="H6547">
        <v>1266086</v>
      </c>
      <c r="I6547">
        <v>1266589</v>
      </c>
      <c r="J6547" t="s">
        <v>23</v>
      </c>
      <c r="K6547" s="1" t="s">
        <v>11261</v>
      </c>
      <c r="L6547" s="1" t="s">
        <v>11261</v>
      </c>
      <c r="M6547" s="1" t="s">
        <v>11261</v>
      </c>
      <c r="N6547" s="1" t="s">
        <v>11261</v>
      </c>
      <c r="O6547" s="1" t="s">
        <v>11261</v>
      </c>
      <c r="P6547" s="1" t="s">
        <v>11261</v>
      </c>
      <c r="Q6547" t="s">
        <v>3651</v>
      </c>
      <c r="R6547">
        <v>504</v>
      </c>
      <c r="S6547" s="10" t="s">
        <v>11261</v>
      </c>
      <c r="T6547" s="1" t="s">
        <v>11261</v>
      </c>
    </row>
    <row r="6548" spans="1:20" hidden="1" x14ac:dyDescent="0.25">
      <c r="A6548" t="s">
        <v>24</v>
      </c>
      <c r="B6548" s="3" t="s">
        <v>11261</v>
      </c>
      <c r="C6548" t="s">
        <v>13740</v>
      </c>
      <c r="D6548" t="s">
        <v>22</v>
      </c>
      <c r="E6548" t="s">
        <v>5</v>
      </c>
      <c r="F6548" s="1" t="s">
        <v>11261</v>
      </c>
      <c r="G6548" t="s">
        <v>907</v>
      </c>
      <c r="H6548">
        <v>1266086</v>
      </c>
      <c r="I6548">
        <v>1266589</v>
      </c>
      <c r="J6548" t="s">
        <v>23</v>
      </c>
      <c r="K6548" t="s">
        <v>3652</v>
      </c>
      <c r="L6548" s="1" t="s">
        <v>11261</v>
      </c>
      <c r="M6548" s="1" t="s">
        <v>11261</v>
      </c>
      <c r="N6548" t="s">
        <v>27</v>
      </c>
      <c r="O6548" s="1" t="s">
        <v>11261</v>
      </c>
      <c r="P6548" s="1" t="s">
        <v>11261</v>
      </c>
      <c r="Q6548" t="s">
        <v>3651</v>
      </c>
      <c r="R6548">
        <v>504</v>
      </c>
      <c r="S6548" s="9">
        <v>167</v>
      </c>
      <c r="T6548" s="1" t="s">
        <v>11261</v>
      </c>
    </row>
    <row r="6549" spans="1:20" hidden="1" x14ac:dyDescent="0.25">
      <c r="A6549" t="s">
        <v>20</v>
      </c>
      <c r="B6549" s="2" t="s">
        <v>21</v>
      </c>
      <c r="C6549" t="s">
        <v>13893</v>
      </c>
      <c r="D6549" t="s">
        <v>22</v>
      </c>
      <c r="E6549" t="s">
        <v>5</v>
      </c>
      <c r="F6549" s="1" t="s">
        <v>11261</v>
      </c>
      <c r="G6549" t="s">
        <v>907</v>
      </c>
      <c r="H6549">
        <v>1331177</v>
      </c>
      <c r="I6549">
        <v>1331680</v>
      </c>
      <c r="J6549" t="s">
        <v>23</v>
      </c>
      <c r="K6549" s="1" t="s">
        <v>11261</v>
      </c>
      <c r="L6549" s="1" t="s">
        <v>11261</v>
      </c>
      <c r="M6549" s="1" t="s">
        <v>11261</v>
      </c>
      <c r="N6549" s="1" t="s">
        <v>11261</v>
      </c>
      <c r="O6549" s="1" t="s">
        <v>11261</v>
      </c>
      <c r="P6549" s="1" t="s">
        <v>11261</v>
      </c>
      <c r="Q6549" t="s">
        <v>3817</v>
      </c>
      <c r="R6549">
        <v>504</v>
      </c>
      <c r="S6549" s="10" t="s">
        <v>11261</v>
      </c>
      <c r="T6549" s="1" t="s">
        <v>11261</v>
      </c>
    </row>
    <row r="6550" spans="1:20" hidden="1" x14ac:dyDescent="0.25">
      <c r="A6550" t="s">
        <v>24</v>
      </c>
      <c r="B6550" s="3" t="s">
        <v>11261</v>
      </c>
      <c r="C6550" t="s">
        <v>13894</v>
      </c>
      <c r="D6550" t="s">
        <v>22</v>
      </c>
      <c r="E6550" t="s">
        <v>5</v>
      </c>
      <c r="F6550" s="1" t="s">
        <v>11261</v>
      </c>
      <c r="G6550" t="s">
        <v>907</v>
      </c>
      <c r="H6550">
        <v>1331177</v>
      </c>
      <c r="I6550">
        <v>1331680</v>
      </c>
      <c r="J6550" t="s">
        <v>23</v>
      </c>
      <c r="K6550" t="s">
        <v>3818</v>
      </c>
      <c r="L6550" s="1" t="s">
        <v>11261</v>
      </c>
      <c r="M6550" s="1" t="s">
        <v>11261</v>
      </c>
      <c r="N6550" t="s">
        <v>27</v>
      </c>
      <c r="O6550" s="1" t="s">
        <v>11261</v>
      </c>
      <c r="P6550" s="1" t="s">
        <v>11261</v>
      </c>
      <c r="Q6550" t="s">
        <v>3817</v>
      </c>
      <c r="R6550">
        <v>504</v>
      </c>
      <c r="S6550" s="9">
        <v>167</v>
      </c>
      <c r="T6550" s="1" t="s">
        <v>11261</v>
      </c>
    </row>
    <row r="6551" spans="1:20" hidden="1" x14ac:dyDescent="0.25">
      <c r="A6551" t="s">
        <v>20</v>
      </c>
      <c r="B6551" s="2" t="s">
        <v>21</v>
      </c>
      <c r="C6551" t="s">
        <v>14020</v>
      </c>
      <c r="D6551" t="s">
        <v>22</v>
      </c>
      <c r="E6551" t="s">
        <v>5</v>
      </c>
      <c r="F6551" s="1" t="s">
        <v>11261</v>
      </c>
      <c r="G6551" t="s">
        <v>907</v>
      </c>
      <c r="H6551">
        <v>1398074</v>
      </c>
      <c r="I6551">
        <v>1398577</v>
      </c>
      <c r="J6551" t="s">
        <v>23</v>
      </c>
      <c r="K6551" s="1" t="s">
        <v>11261</v>
      </c>
      <c r="L6551" s="1" t="s">
        <v>11261</v>
      </c>
      <c r="M6551" s="1" t="s">
        <v>11261</v>
      </c>
      <c r="N6551" s="1" t="s">
        <v>11261</v>
      </c>
      <c r="O6551" s="1" t="s">
        <v>11261</v>
      </c>
      <c r="P6551" s="1" t="s">
        <v>11261</v>
      </c>
      <c r="Q6551" t="s">
        <v>3952</v>
      </c>
      <c r="R6551">
        <v>504</v>
      </c>
      <c r="S6551" s="10" t="s">
        <v>11261</v>
      </c>
      <c r="T6551" s="1" t="s">
        <v>11261</v>
      </c>
    </row>
    <row r="6552" spans="1:20" hidden="1" x14ac:dyDescent="0.25">
      <c r="A6552" t="s">
        <v>24</v>
      </c>
      <c r="B6552" s="3" t="s">
        <v>11261</v>
      </c>
      <c r="C6552" t="s">
        <v>14021</v>
      </c>
      <c r="D6552" t="s">
        <v>22</v>
      </c>
      <c r="E6552" t="s">
        <v>5</v>
      </c>
      <c r="F6552" s="1" t="s">
        <v>11261</v>
      </c>
      <c r="G6552" t="s">
        <v>907</v>
      </c>
      <c r="H6552">
        <v>1398074</v>
      </c>
      <c r="I6552">
        <v>1398577</v>
      </c>
      <c r="J6552" t="s">
        <v>23</v>
      </c>
      <c r="K6552" t="s">
        <v>3953</v>
      </c>
      <c r="L6552" s="1" t="s">
        <v>11261</v>
      </c>
      <c r="M6552" s="1" t="s">
        <v>11261</v>
      </c>
      <c r="N6552" t="s">
        <v>404</v>
      </c>
      <c r="O6552" s="1" t="s">
        <v>11261</v>
      </c>
      <c r="P6552" s="1" t="s">
        <v>11261</v>
      </c>
      <c r="Q6552" t="s">
        <v>3952</v>
      </c>
      <c r="R6552">
        <v>504</v>
      </c>
      <c r="S6552" s="9">
        <v>167</v>
      </c>
      <c r="T6552" s="1" t="s">
        <v>11261</v>
      </c>
    </row>
    <row r="6553" spans="1:20" hidden="1" x14ac:dyDescent="0.25">
      <c r="A6553" t="s">
        <v>20</v>
      </c>
      <c r="B6553" s="2" t="s">
        <v>21</v>
      </c>
      <c r="C6553" t="s">
        <v>15269</v>
      </c>
      <c r="D6553" t="s">
        <v>22</v>
      </c>
      <c r="E6553" t="s">
        <v>5</v>
      </c>
      <c r="F6553" s="1" t="s">
        <v>11261</v>
      </c>
      <c r="G6553" t="s">
        <v>907</v>
      </c>
      <c r="H6553">
        <v>2055330</v>
      </c>
      <c r="I6553">
        <v>2055833</v>
      </c>
      <c r="J6553" t="s">
        <v>37</v>
      </c>
      <c r="K6553" s="1" t="s">
        <v>11261</v>
      </c>
      <c r="L6553" s="1" t="s">
        <v>11261</v>
      </c>
      <c r="M6553" s="1" t="s">
        <v>11261</v>
      </c>
      <c r="N6553" s="1" t="s">
        <v>11261</v>
      </c>
      <c r="O6553" s="1" t="s">
        <v>11261</v>
      </c>
      <c r="P6553" s="1" t="s">
        <v>11261</v>
      </c>
      <c r="Q6553" t="s">
        <v>5270</v>
      </c>
      <c r="R6553">
        <v>504</v>
      </c>
      <c r="S6553" s="10" t="s">
        <v>11261</v>
      </c>
      <c r="T6553" s="1" t="s">
        <v>11261</v>
      </c>
    </row>
    <row r="6554" spans="1:20" hidden="1" x14ac:dyDescent="0.25">
      <c r="A6554" t="s">
        <v>24</v>
      </c>
      <c r="B6554" s="3" t="s">
        <v>11261</v>
      </c>
      <c r="C6554" t="s">
        <v>15270</v>
      </c>
      <c r="D6554" t="s">
        <v>22</v>
      </c>
      <c r="E6554" t="s">
        <v>5</v>
      </c>
      <c r="F6554" s="1" t="s">
        <v>11261</v>
      </c>
      <c r="G6554" t="s">
        <v>907</v>
      </c>
      <c r="H6554">
        <v>2055330</v>
      </c>
      <c r="I6554">
        <v>2055833</v>
      </c>
      <c r="J6554" t="s">
        <v>37</v>
      </c>
      <c r="K6554" t="s">
        <v>5271</v>
      </c>
      <c r="L6554" s="1" t="s">
        <v>11261</v>
      </c>
      <c r="M6554" s="1" t="s">
        <v>11261</v>
      </c>
      <c r="N6554" t="s">
        <v>265</v>
      </c>
      <c r="O6554" s="1" t="s">
        <v>11261</v>
      </c>
      <c r="P6554" s="1" t="s">
        <v>11261</v>
      </c>
      <c r="Q6554" t="s">
        <v>5270</v>
      </c>
      <c r="R6554">
        <v>504</v>
      </c>
      <c r="S6554" s="9">
        <v>167</v>
      </c>
      <c r="T6554" s="1" t="s">
        <v>11261</v>
      </c>
    </row>
    <row r="6555" spans="1:20" hidden="1" x14ac:dyDescent="0.25">
      <c r="A6555" t="s">
        <v>20</v>
      </c>
      <c r="B6555" s="2" t="s">
        <v>21</v>
      </c>
      <c r="C6555" t="s">
        <v>15534</v>
      </c>
      <c r="D6555" t="s">
        <v>22</v>
      </c>
      <c r="E6555" t="s">
        <v>5</v>
      </c>
      <c r="F6555" s="1" t="s">
        <v>11261</v>
      </c>
      <c r="G6555" t="s">
        <v>907</v>
      </c>
      <c r="H6555">
        <v>2219034</v>
      </c>
      <c r="I6555">
        <v>2219537</v>
      </c>
      <c r="J6555" t="s">
        <v>37</v>
      </c>
      <c r="K6555" s="1" t="s">
        <v>11261</v>
      </c>
      <c r="L6555" s="1" t="s">
        <v>11261</v>
      </c>
      <c r="M6555" s="1" t="s">
        <v>11261</v>
      </c>
      <c r="N6555" s="1" t="s">
        <v>11261</v>
      </c>
      <c r="O6555" s="1" t="s">
        <v>11261</v>
      </c>
      <c r="P6555" s="1" t="s">
        <v>11261</v>
      </c>
      <c r="Q6555" t="s">
        <v>5562</v>
      </c>
      <c r="R6555">
        <v>504</v>
      </c>
      <c r="S6555" s="10" t="s">
        <v>11261</v>
      </c>
      <c r="T6555" s="1" t="s">
        <v>11261</v>
      </c>
    </row>
    <row r="6556" spans="1:20" hidden="1" x14ac:dyDescent="0.25">
      <c r="A6556" t="s">
        <v>24</v>
      </c>
      <c r="B6556" s="3" t="s">
        <v>11261</v>
      </c>
      <c r="C6556" t="s">
        <v>15535</v>
      </c>
      <c r="D6556" t="s">
        <v>22</v>
      </c>
      <c r="E6556" t="s">
        <v>5</v>
      </c>
      <c r="F6556" s="1" t="s">
        <v>11261</v>
      </c>
      <c r="G6556" t="s">
        <v>907</v>
      </c>
      <c r="H6556">
        <v>2219034</v>
      </c>
      <c r="I6556">
        <v>2219537</v>
      </c>
      <c r="J6556" t="s">
        <v>37</v>
      </c>
      <c r="K6556" t="s">
        <v>5563</v>
      </c>
      <c r="L6556" s="1" t="s">
        <v>11261</v>
      </c>
      <c r="M6556" s="1" t="s">
        <v>11261</v>
      </c>
      <c r="N6556" t="s">
        <v>27</v>
      </c>
      <c r="O6556" s="1" t="s">
        <v>11261</v>
      </c>
      <c r="P6556" s="1" t="s">
        <v>11261</v>
      </c>
      <c r="Q6556" t="s">
        <v>5562</v>
      </c>
      <c r="R6556">
        <v>504</v>
      </c>
      <c r="S6556" s="9">
        <v>167</v>
      </c>
      <c r="T6556" s="1" t="s">
        <v>11261</v>
      </c>
    </row>
    <row r="6557" spans="1:20" hidden="1" x14ac:dyDescent="0.25">
      <c r="A6557" t="s">
        <v>20</v>
      </c>
      <c r="B6557" s="2" t="s">
        <v>126</v>
      </c>
      <c r="C6557" t="s">
        <v>17991</v>
      </c>
      <c r="D6557" t="s">
        <v>22</v>
      </c>
      <c r="E6557" t="s">
        <v>5</v>
      </c>
      <c r="F6557" s="1" t="s">
        <v>11261</v>
      </c>
      <c r="G6557" t="s">
        <v>907</v>
      </c>
      <c r="H6557">
        <v>3511121</v>
      </c>
      <c r="I6557">
        <v>3511624</v>
      </c>
      <c r="J6557" t="s">
        <v>37</v>
      </c>
      <c r="K6557" s="1" t="s">
        <v>11261</v>
      </c>
      <c r="L6557" s="1" t="s">
        <v>11261</v>
      </c>
      <c r="M6557" s="1" t="s">
        <v>11261</v>
      </c>
      <c r="N6557" t="s">
        <v>27</v>
      </c>
      <c r="O6557" s="1" t="s">
        <v>11261</v>
      </c>
      <c r="P6557" s="1" t="s">
        <v>11261</v>
      </c>
      <c r="Q6557" t="s">
        <v>8173</v>
      </c>
      <c r="R6557">
        <v>504</v>
      </c>
      <c r="S6557" s="10" t="s">
        <v>11261</v>
      </c>
      <c r="T6557" t="s">
        <v>127</v>
      </c>
    </row>
    <row r="6558" spans="1:20" hidden="1" x14ac:dyDescent="0.25">
      <c r="A6558" t="s">
        <v>20</v>
      </c>
      <c r="B6558" s="2" t="s">
        <v>21</v>
      </c>
      <c r="C6558" t="s">
        <v>19591</v>
      </c>
      <c r="D6558" t="s">
        <v>22</v>
      </c>
      <c r="E6558" t="s">
        <v>5</v>
      </c>
      <c r="F6558" s="1" t="s">
        <v>11261</v>
      </c>
      <c r="G6558" t="s">
        <v>907</v>
      </c>
      <c r="H6558">
        <v>4303474</v>
      </c>
      <c r="I6558">
        <v>4303977</v>
      </c>
      <c r="J6558" t="s">
        <v>37</v>
      </c>
      <c r="K6558" s="1" t="s">
        <v>11261</v>
      </c>
      <c r="L6558" s="1" t="s">
        <v>11261</v>
      </c>
      <c r="M6558" s="1" t="s">
        <v>11261</v>
      </c>
      <c r="N6558" s="1" t="s">
        <v>11261</v>
      </c>
      <c r="O6558" s="1" t="s">
        <v>11261</v>
      </c>
      <c r="P6558" s="1" t="s">
        <v>11261</v>
      </c>
      <c r="Q6558" t="s">
        <v>9997</v>
      </c>
      <c r="R6558">
        <v>504</v>
      </c>
      <c r="S6558" s="10" t="s">
        <v>11261</v>
      </c>
      <c r="T6558" s="1" t="s">
        <v>11261</v>
      </c>
    </row>
    <row r="6559" spans="1:20" hidden="1" x14ac:dyDescent="0.25">
      <c r="A6559" t="s">
        <v>24</v>
      </c>
      <c r="B6559" s="3" t="s">
        <v>11261</v>
      </c>
      <c r="C6559" t="s">
        <v>19592</v>
      </c>
      <c r="D6559" t="s">
        <v>22</v>
      </c>
      <c r="E6559" t="s">
        <v>5</v>
      </c>
      <c r="F6559" s="1" t="s">
        <v>11261</v>
      </c>
      <c r="G6559" t="s">
        <v>907</v>
      </c>
      <c r="H6559">
        <v>4303474</v>
      </c>
      <c r="I6559">
        <v>4303977</v>
      </c>
      <c r="J6559" t="s">
        <v>37</v>
      </c>
      <c r="K6559" t="s">
        <v>9998</v>
      </c>
      <c r="L6559" s="1" t="s">
        <v>11261</v>
      </c>
      <c r="M6559" s="1" t="s">
        <v>11261</v>
      </c>
      <c r="N6559" t="s">
        <v>9999</v>
      </c>
      <c r="O6559" s="1" t="s">
        <v>11261</v>
      </c>
      <c r="P6559" s="1" t="s">
        <v>11261</v>
      </c>
      <c r="Q6559" t="s">
        <v>9997</v>
      </c>
      <c r="R6559">
        <v>504</v>
      </c>
      <c r="S6559" s="9">
        <v>167</v>
      </c>
      <c r="T6559" s="1" t="s">
        <v>11261</v>
      </c>
    </row>
    <row r="6560" spans="1:20" hidden="1" x14ac:dyDescent="0.25">
      <c r="A6560" t="s">
        <v>20</v>
      </c>
      <c r="B6560" s="2" t="s">
        <v>21</v>
      </c>
      <c r="C6560" t="s">
        <v>20464</v>
      </c>
      <c r="D6560" t="s">
        <v>22</v>
      </c>
      <c r="E6560" t="s">
        <v>5</v>
      </c>
      <c r="F6560" s="1" t="s">
        <v>11261</v>
      </c>
      <c r="G6560" t="s">
        <v>907</v>
      </c>
      <c r="H6560">
        <v>4718492</v>
      </c>
      <c r="I6560">
        <v>4718995</v>
      </c>
      <c r="J6560" t="s">
        <v>37</v>
      </c>
      <c r="K6560" s="1" t="s">
        <v>11261</v>
      </c>
      <c r="L6560" s="1" t="s">
        <v>11261</v>
      </c>
      <c r="M6560" s="1" t="s">
        <v>11261</v>
      </c>
      <c r="N6560" s="1" t="s">
        <v>11261</v>
      </c>
      <c r="O6560" s="1" t="s">
        <v>11261</v>
      </c>
      <c r="P6560" s="1" t="s">
        <v>11261</v>
      </c>
      <c r="Q6560" t="s">
        <v>10967</v>
      </c>
      <c r="R6560">
        <v>504</v>
      </c>
      <c r="S6560" s="10" t="s">
        <v>11261</v>
      </c>
      <c r="T6560" s="1" t="s">
        <v>11261</v>
      </c>
    </row>
    <row r="6561" spans="1:20" hidden="1" x14ac:dyDescent="0.25">
      <c r="A6561" t="s">
        <v>24</v>
      </c>
      <c r="B6561" s="3" t="s">
        <v>11261</v>
      </c>
      <c r="C6561" t="s">
        <v>20465</v>
      </c>
      <c r="D6561" t="s">
        <v>22</v>
      </c>
      <c r="E6561" t="s">
        <v>5</v>
      </c>
      <c r="F6561" s="1" t="s">
        <v>11261</v>
      </c>
      <c r="G6561" t="s">
        <v>907</v>
      </c>
      <c r="H6561">
        <v>4718492</v>
      </c>
      <c r="I6561">
        <v>4718995</v>
      </c>
      <c r="J6561" t="s">
        <v>37</v>
      </c>
      <c r="K6561" t="s">
        <v>10968</v>
      </c>
      <c r="L6561" s="1" t="s">
        <v>11261</v>
      </c>
      <c r="M6561" s="1" t="s">
        <v>11261</v>
      </c>
      <c r="N6561" t="s">
        <v>27</v>
      </c>
      <c r="O6561" s="1" t="s">
        <v>11261</v>
      </c>
      <c r="P6561" s="1" t="s">
        <v>11261</v>
      </c>
      <c r="Q6561" t="s">
        <v>10967</v>
      </c>
      <c r="R6561">
        <v>504</v>
      </c>
      <c r="S6561" s="9">
        <v>167</v>
      </c>
      <c r="T6561" s="1" t="s">
        <v>11261</v>
      </c>
    </row>
    <row r="6562" spans="1:20" hidden="1" x14ac:dyDescent="0.25">
      <c r="A6562" t="s">
        <v>24</v>
      </c>
      <c r="B6562" s="3" t="s">
        <v>11261</v>
      </c>
      <c r="C6562" t="s">
        <v>16481</v>
      </c>
      <c r="D6562" t="s">
        <v>22</v>
      </c>
      <c r="E6562" t="s">
        <v>5</v>
      </c>
      <c r="F6562" s="1" t="s">
        <v>11261</v>
      </c>
      <c r="G6562" t="s">
        <v>907</v>
      </c>
      <c r="H6562">
        <v>2683861</v>
      </c>
      <c r="I6562">
        <v>2685462</v>
      </c>
      <c r="J6562" t="s">
        <v>37</v>
      </c>
      <c r="K6562" t="s">
        <v>6566</v>
      </c>
      <c r="L6562" s="1" t="s">
        <v>11261</v>
      </c>
      <c r="M6562" s="1" t="s">
        <v>11261</v>
      </c>
      <c r="N6562" t="s">
        <v>232</v>
      </c>
      <c r="O6562" s="1" t="s">
        <v>11261</v>
      </c>
      <c r="P6562" s="1" t="s">
        <v>11261</v>
      </c>
      <c r="Q6562" t="s">
        <v>6565</v>
      </c>
      <c r="R6562">
        <v>1602</v>
      </c>
      <c r="S6562" s="9">
        <v>533</v>
      </c>
      <c r="T6562" s="1" t="s">
        <v>11261</v>
      </c>
    </row>
    <row r="6563" spans="1:20" hidden="1" x14ac:dyDescent="0.25">
      <c r="A6563" t="s">
        <v>20</v>
      </c>
      <c r="B6563" s="2" t="s">
        <v>21</v>
      </c>
      <c r="C6563" t="s">
        <v>11517</v>
      </c>
      <c r="D6563" t="s">
        <v>22</v>
      </c>
      <c r="E6563" t="s">
        <v>5</v>
      </c>
      <c r="F6563" s="1" t="s">
        <v>11261</v>
      </c>
      <c r="G6563" t="s">
        <v>907</v>
      </c>
      <c r="H6563">
        <v>120012</v>
      </c>
      <c r="I6563">
        <v>120512</v>
      </c>
      <c r="J6563" t="s">
        <v>23</v>
      </c>
      <c r="K6563" s="1" t="s">
        <v>11261</v>
      </c>
      <c r="L6563" s="1" t="s">
        <v>11261</v>
      </c>
      <c r="M6563" s="1" t="s">
        <v>11261</v>
      </c>
      <c r="N6563" s="1" t="s">
        <v>11261</v>
      </c>
      <c r="O6563" s="1" t="s">
        <v>11261</v>
      </c>
      <c r="P6563" s="1" t="s">
        <v>11261</v>
      </c>
      <c r="Q6563" t="s">
        <v>1185</v>
      </c>
      <c r="R6563">
        <v>501</v>
      </c>
      <c r="S6563" s="10" t="s">
        <v>11261</v>
      </c>
      <c r="T6563" s="1" t="s">
        <v>11261</v>
      </c>
    </row>
    <row r="6564" spans="1:20" hidden="1" x14ac:dyDescent="0.25">
      <c r="A6564" t="s">
        <v>24</v>
      </c>
      <c r="B6564" s="3" t="s">
        <v>11261</v>
      </c>
      <c r="C6564" t="s">
        <v>11518</v>
      </c>
      <c r="D6564" t="s">
        <v>22</v>
      </c>
      <c r="E6564" t="s">
        <v>5</v>
      </c>
      <c r="F6564" s="1" t="s">
        <v>11261</v>
      </c>
      <c r="G6564" t="s">
        <v>907</v>
      </c>
      <c r="H6564">
        <v>120012</v>
      </c>
      <c r="I6564">
        <v>120512</v>
      </c>
      <c r="J6564" t="s">
        <v>23</v>
      </c>
      <c r="K6564" t="s">
        <v>1186</v>
      </c>
      <c r="L6564" s="1" t="s">
        <v>11261</v>
      </c>
      <c r="M6564" s="1" t="s">
        <v>11261</v>
      </c>
      <c r="N6564" t="s">
        <v>85</v>
      </c>
      <c r="O6564" s="1" t="s">
        <v>11261</v>
      </c>
      <c r="P6564" s="1" t="s">
        <v>11261</v>
      </c>
      <c r="Q6564" t="s">
        <v>1185</v>
      </c>
      <c r="R6564">
        <v>501</v>
      </c>
      <c r="S6564" s="9">
        <v>166</v>
      </c>
      <c r="T6564" s="1" t="s">
        <v>11261</v>
      </c>
    </row>
    <row r="6565" spans="1:20" hidden="1" x14ac:dyDescent="0.25">
      <c r="A6565" t="s">
        <v>20</v>
      </c>
      <c r="B6565" s="2" t="s">
        <v>21</v>
      </c>
      <c r="C6565" t="s">
        <v>11571</v>
      </c>
      <c r="D6565" t="s">
        <v>22</v>
      </c>
      <c r="E6565" t="s">
        <v>5</v>
      </c>
      <c r="F6565" s="1" t="s">
        <v>11261</v>
      </c>
      <c r="G6565" t="s">
        <v>907</v>
      </c>
      <c r="H6565">
        <v>142373</v>
      </c>
      <c r="I6565">
        <v>142873</v>
      </c>
      <c r="J6565" t="s">
        <v>23</v>
      </c>
      <c r="K6565" s="1" t="s">
        <v>11261</v>
      </c>
      <c r="L6565" s="1" t="s">
        <v>11261</v>
      </c>
      <c r="M6565" s="1" t="s">
        <v>11261</v>
      </c>
      <c r="N6565" s="1" t="s">
        <v>11261</v>
      </c>
      <c r="O6565" s="1" t="s">
        <v>11261</v>
      </c>
      <c r="P6565" s="1" t="s">
        <v>11261</v>
      </c>
      <c r="Q6565" t="s">
        <v>1243</v>
      </c>
      <c r="R6565">
        <v>501</v>
      </c>
      <c r="S6565" s="10" t="s">
        <v>11261</v>
      </c>
      <c r="T6565" s="1" t="s">
        <v>11261</v>
      </c>
    </row>
    <row r="6566" spans="1:20" hidden="1" x14ac:dyDescent="0.25">
      <c r="A6566" t="s">
        <v>24</v>
      </c>
      <c r="B6566" s="3" t="s">
        <v>11261</v>
      </c>
      <c r="C6566" t="s">
        <v>11572</v>
      </c>
      <c r="D6566" t="s">
        <v>22</v>
      </c>
      <c r="E6566" t="s">
        <v>5</v>
      </c>
      <c r="F6566" s="1" t="s">
        <v>11261</v>
      </c>
      <c r="G6566" t="s">
        <v>907</v>
      </c>
      <c r="H6566">
        <v>142373</v>
      </c>
      <c r="I6566">
        <v>142873</v>
      </c>
      <c r="J6566" t="s">
        <v>23</v>
      </c>
      <c r="K6566" t="s">
        <v>1244</v>
      </c>
      <c r="L6566" s="1" t="s">
        <v>11261</v>
      </c>
      <c r="M6566" s="1" t="s">
        <v>11261</v>
      </c>
      <c r="N6566" t="s">
        <v>111</v>
      </c>
      <c r="O6566" s="1" t="s">
        <v>11261</v>
      </c>
      <c r="P6566" s="1" t="s">
        <v>11261</v>
      </c>
      <c r="Q6566" t="s">
        <v>1243</v>
      </c>
      <c r="R6566">
        <v>501</v>
      </c>
      <c r="S6566" s="9">
        <v>166</v>
      </c>
      <c r="T6566" s="1" t="s">
        <v>11261</v>
      </c>
    </row>
    <row r="6567" spans="1:20" hidden="1" x14ac:dyDescent="0.25">
      <c r="A6567" t="s">
        <v>20</v>
      </c>
      <c r="B6567" s="2" t="s">
        <v>21</v>
      </c>
      <c r="C6567" t="s">
        <v>13155</v>
      </c>
      <c r="D6567" t="s">
        <v>22</v>
      </c>
      <c r="E6567" t="s">
        <v>5</v>
      </c>
      <c r="F6567" s="1" t="s">
        <v>11261</v>
      </c>
      <c r="G6567" t="s">
        <v>907</v>
      </c>
      <c r="H6567">
        <v>968579</v>
      </c>
      <c r="I6567">
        <v>969079</v>
      </c>
      <c r="J6567" t="s">
        <v>23</v>
      </c>
      <c r="K6567" s="1" t="s">
        <v>11261</v>
      </c>
      <c r="L6567" s="1" t="s">
        <v>11261</v>
      </c>
      <c r="M6567" s="1" t="s">
        <v>11261</v>
      </c>
      <c r="N6567" s="1" t="s">
        <v>11261</v>
      </c>
      <c r="O6567" s="1" t="s">
        <v>11261</v>
      </c>
      <c r="P6567" s="1" t="s">
        <v>11261</v>
      </c>
      <c r="Q6567" t="s">
        <v>2990</v>
      </c>
      <c r="R6567">
        <v>501</v>
      </c>
      <c r="S6567" s="10" t="s">
        <v>11261</v>
      </c>
      <c r="T6567" s="1" t="s">
        <v>11261</v>
      </c>
    </row>
    <row r="6568" spans="1:20" hidden="1" x14ac:dyDescent="0.25">
      <c r="A6568" t="s">
        <v>24</v>
      </c>
      <c r="B6568" s="3" t="s">
        <v>11261</v>
      </c>
      <c r="C6568" t="s">
        <v>13156</v>
      </c>
      <c r="D6568" t="s">
        <v>22</v>
      </c>
      <c r="E6568" t="s">
        <v>5</v>
      </c>
      <c r="F6568" s="1" t="s">
        <v>11261</v>
      </c>
      <c r="G6568" t="s">
        <v>907</v>
      </c>
      <c r="H6568">
        <v>968579</v>
      </c>
      <c r="I6568">
        <v>969079</v>
      </c>
      <c r="J6568" t="s">
        <v>23</v>
      </c>
      <c r="K6568" t="s">
        <v>2991</v>
      </c>
      <c r="L6568" s="1" t="s">
        <v>11261</v>
      </c>
      <c r="M6568" s="1" t="s">
        <v>11261</v>
      </c>
      <c r="N6568" t="s">
        <v>27</v>
      </c>
      <c r="O6568" s="1" t="s">
        <v>11261</v>
      </c>
      <c r="P6568" s="1" t="s">
        <v>11261</v>
      </c>
      <c r="Q6568" t="s">
        <v>2990</v>
      </c>
      <c r="R6568">
        <v>501</v>
      </c>
      <c r="S6568" s="9">
        <v>166</v>
      </c>
      <c r="T6568" s="1" t="s">
        <v>11261</v>
      </c>
    </row>
    <row r="6569" spans="1:20" hidden="1" x14ac:dyDescent="0.25">
      <c r="A6569" t="s">
        <v>20</v>
      </c>
      <c r="B6569" s="2" t="s">
        <v>21</v>
      </c>
      <c r="C6569" t="s">
        <v>14405</v>
      </c>
      <c r="D6569" t="s">
        <v>22</v>
      </c>
      <c r="E6569" t="s">
        <v>5</v>
      </c>
      <c r="F6569" s="1" t="s">
        <v>11261</v>
      </c>
      <c r="G6569" t="s">
        <v>907</v>
      </c>
      <c r="H6569">
        <v>1570289</v>
      </c>
      <c r="I6569">
        <v>1570789</v>
      </c>
      <c r="J6569" t="s">
        <v>23</v>
      </c>
      <c r="K6569" s="1" t="s">
        <v>11261</v>
      </c>
      <c r="L6569" s="1" t="s">
        <v>11261</v>
      </c>
      <c r="M6569" s="1" t="s">
        <v>11261</v>
      </c>
      <c r="N6569" s="1" t="s">
        <v>11261</v>
      </c>
      <c r="O6569" s="1" t="s">
        <v>11261</v>
      </c>
      <c r="P6569" s="1" t="s">
        <v>11261</v>
      </c>
      <c r="Q6569" t="s">
        <v>4351</v>
      </c>
      <c r="R6569">
        <v>501</v>
      </c>
      <c r="S6569" s="10" t="s">
        <v>11261</v>
      </c>
      <c r="T6569" s="1" t="s">
        <v>11261</v>
      </c>
    </row>
    <row r="6570" spans="1:20" hidden="1" x14ac:dyDescent="0.25">
      <c r="A6570" t="s">
        <v>24</v>
      </c>
      <c r="B6570" s="3" t="s">
        <v>11261</v>
      </c>
      <c r="C6570" t="s">
        <v>14406</v>
      </c>
      <c r="D6570" t="s">
        <v>22</v>
      </c>
      <c r="E6570" t="s">
        <v>5</v>
      </c>
      <c r="F6570" s="1" t="s">
        <v>11261</v>
      </c>
      <c r="G6570" t="s">
        <v>907</v>
      </c>
      <c r="H6570">
        <v>1570289</v>
      </c>
      <c r="I6570">
        <v>1570789</v>
      </c>
      <c r="J6570" t="s">
        <v>23</v>
      </c>
      <c r="K6570" t="s">
        <v>4352</v>
      </c>
      <c r="L6570" s="1" t="s">
        <v>11261</v>
      </c>
      <c r="M6570" s="1" t="s">
        <v>11261</v>
      </c>
      <c r="N6570" t="s">
        <v>27</v>
      </c>
      <c r="O6570" s="1" t="s">
        <v>11261</v>
      </c>
      <c r="P6570" s="1" t="s">
        <v>11261</v>
      </c>
      <c r="Q6570" t="s">
        <v>4351</v>
      </c>
      <c r="R6570">
        <v>501</v>
      </c>
      <c r="S6570" s="9">
        <v>166</v>
      </c>
      <c r="T6570" s="1" t="s">
        <v>11261</v>
      </c>
    </row>
    <row r="6571" spans="1:20" hidden="1" x14ac:dyDescent="0.25">
      <c r="A6571" t="s">
        <v>20</v>
      </c>
      <c r="B6571" s="2" t="s">
        <v>21</v>
      </c>
      <c r="C6571" t="s">
        <v>15722</v>
      </c>
      <c r="D6571" t="s">
        <v>22</v>
      </c>
      <c r="E6571" t="s">
        <v>5</v>
      </c>
      <c r="F6571" s="1" t="s">
        <v>11261</v>
      </c>
      <c r="G6571" t="s">
        <v>907</v>
      </c>
      <c r="H6571">
        <v>2308973</v>
      </c>
      <c r="I6571">
        <v>2309473</v>
      </c>
      <c r="J6571" t="s">
        <v>23</v>
      </c>
      <c r="K6571" s="1" t="s">
        <v>11261</v>
      </c>
      <c r="L6571" s="1" t="s">
        <v>11261</v>
      </c>
      <c r="M6571" s="1" t="s">
        <v>11261</v>
      </c>
      <c r="N6571" s="1" t="s">
        <v>11261</v>
      </c>
      <c r="O6571" s="1" t="s">
        <v>11261</v>
      </c>
      <c r="P6571" s="1" t="s">
        <v>11261</v>
      </c>
      <c r="Q6571" t="s">
        <v>5771</v>
      </c>
      <c r="R6571">
        <v>501</v>
      </c>
      <c r="S6571" s="10" t="s">
        <v>11261</v>
      </c>
      <c r="T6571" s="1" t="s">
        <v>11261</v>
      </c>
    </row>
    <row r="6572" spans="1:20" hidden="1" x14ac:dyDescent="0.25">
      <c r="A6572" t="s">
        <v>24</v>
      </c>
      <c r="B6572" s="3" t="s">
        <v>11261</v>
      </c>
      <c r="C6572" t="s">
        <v>15723</v>
      </c>
      <c r="D6572" t="s">
        <v>22</v>
      </c>
      <c r="E6572" t="s">
        <v>5</v>
      </c>
      <c r="F6572" s="1" t="s">
        <v>11261</v>
      </c>
      <c r="G6572" t="s">
        <v>907</v>
      </c>
      <c r="H6572">
        <v>2308973</v>
      </c>
      <c r="I6572">
        <v>2309473</v>
      </c>
      <c r="J6572" t="s">
        <v>23</v>
      </c>
      <c r="K6572" t="s">
        <v>5772</v>
      </c>
      <c r="L6572" s="1" t="s">
        <v>11261</v>
      </c>
      <c r="M6572" s="1" t="s">
        <v>11261</v>
      </c>
      <c r="N6572" t="s">
        <v>27</v>
      </c>
      <c r="O6572" s="1" t="s">
        <v>11261</v>
      </c>
      <c r="P6572" s="1" t="s">
        <v>11261</v>
      </c>
      <c r="Q6572" t="s">
        <v>5771</v>
      </c>
      <c r="R6572">
        <v>501</v>
      </c>
      <c r="S6572" s="9">
        <v>166</v>
      </c>
      <c r="T6572" s="1" t="s">
        <v>11261</v>
      </c>
    </row>
    <row r="6573" spans="1:20" hidden="1" x14ac:dyDescent="0.25">
      <c r="A6573" t="s">
        <v>20</v>
      </c>
      <c r="B6573" s="2" t="s">
        <v>21</v>
      </c>
      <c r="C6573" t="s">
        <v>17031</v>
      </c>
      <c r="D6573" t="s">
        <v>22</v>
      </c>
      <c r="E6573" t="s">
        <v>5</v>
      </c>
      <c r="F6573" s="1" t="s">
        <v>11261</v>
      </c>
      <c r="G6573" t="s">
        <v>907</v>
      </c>
      <c r="H6573">
        <v>2992358</v>
      </c>
      <c r="I6573">
        <v>2992858</v>
      </c>
      <c r="J6573" t="s">
        <v>37</v>
      </c>
      <c r="K6573" s="1" t="s">
        <v>11261</v>
      </c>
      <c r="L6573" s="1" t="s">
        <v>11261</v>
      </c>
      <c r="M6573" s="1" t="s">
        <v>11261</v>
      </c>
      <c r="N6573" s="1" t="s">
        <v>11261</v>
      </c>
      <c r="O6573" s="1" t="s">
        <v>11261</v>
      </c>
      <c r="P6573" s="1" t="s">
        <v>11261</v>
      </c>
      <c r="Q6573" t="s">
        <v>7148</v>
      </c>
      <c r="R6573">
        <v>501</v>
      </c>
      <c r="S6573" s="10" t="s">
        <v>11261</v>
      </c>
      <c r="T6573" s="1" t="s">
        <v>11261</v>
      </c>
    </row>
    <row r="6574" spans="1:20" hidden="1" x14ac:dyDescent="0.25">
      <c r="A6574" t="s">
        <v>24</v>
      </c>
      <c r="B6574" s="3" t="s">
        <v>11261</v>
      </c>
      <c r="C6574" t="s">
        <v>17032</v>
      </c>
      <c r="D6574" t="s">
        <v>22</v>
      </c>
      <c r="E6574" t="s">
        <v>5</v>
      </c>
      <c r="F6574" s="1" t="s">
        <v>11261</v>
      </c>
      <c r="G6574" t="s">
        <v>907</v>
      </c>
      <c r="H6574">
        <v>2992358</v>
      </c>
      <c r="I6574">
        <v>2992858</v>
      </c>
      <c r="J6574" t="s">
        <v>37</v>
      </c>
      <c r="K6574" t="s">
        <v>7149</v>
      </c>
      <c r="L6574" s="1" t="s">
        <v>11261</v>
      </c>
      <c r="M6574" s="1" t="s">
        <v>11261</v>
      </c>
      <c r="N6574" t="s">
        <v>27</v>
      </c>
      <c r="O6574" s="1" t="s">
        <v>11261</v>
      </c>
      <c r="P6574" s="1" t="s">
        <v>11261</v>
      </c>
      <c r="Q6574" t="s">
        <v>7148</v>
      </c>
      <c r="R6574">
        <v>501</v>
      </c>
      <c r="S6574" s="9">
        <v>166</v>
      </c>
      <c r="T6574" s="1" t="s">
        <v>11261</v>
      </c>
    </row>
    <row r="6575" spans="1:20" hidden="1" x14ac:dyDescent="0.25">
      <c r="A6575" t="s">
        <v>20</v>
      </c>
      <c r="B6575" s="2" t="s">
        <v>21</v>
      </c>
      <c r="C6575" t="s">
        <v>17174</v>
      </c>
      <c r="D6575" t="s">
        <v>22</v>
      </c>
      <c r="E6575" t="s">
        <v>5</v>
      </c>
      <c r="F6575" s="1" t="s">
        <v>11261</v>
      </c>
      <c r="G6575" t="s">
        <v>907</v>
      </c>
      <c r="H6575">
        <v>3066957</v>
      </c>
      <c r="I6575">
        <v>3067457</v>
      </c>
      <c r="J6575" t="s">
        <v>37</v>
      </c>
      <c r="K6575" s="1" t="s">
        <v>11261</v>
      </c>
      <c r="L6575" s="1" t="s">
        <v>11261</v>
      </c>
      <c r="M6575" s="1" t="s">
        <v>11261</v>
      </c>
      <c r="N6575" s="1" t="s">
        <v>11261</v>
      </c>
      <c r="O6575" s="1" t="s">
        <v>11261</v>
      </c>
      <c r="P6575" s="1" t="s">
        <v>11261</v>
      </c>
      <c r="Q6575" t="s">
        <v>7298</v>
      </c>
      <c r="R6575">
        <v>501</v>
      </c>
      <c r="S6575" s="10" t="s">
        <v>11261</v>
      </c>
      <c r="T6575" s="1" t="s">
        <v>11261</v>
      </c>
    </row>
    <row r="6576" spans="1:20" hidden="1" x14ac:dyDescent="0.25">
      <c r="A6576" t="s">
        <v>24</v>
      </c>
      <c r="B6576" s="3" t="s">
        <v>11261</v>
      </c>
      <c r="C6576" t="s">
        <v>17175</v>
      </c>
      <c r="D6576" t="s">
        <v>22</v>
      </c>
      <c r="E6576" t="s">
        <v>5</v>
      </c>
      <c r="F6576" s="1" t="s">
        <v>11261</v>
      </c>
      <c r="G6576" t="s">
        <v>907</v>
      </c>
      <c r="H6576">
        <v>3066957</v>
      </c>
      <c r="I6576">
        <v>3067457</v>
      </c>
      <c r="J6576" t="s">
        <v>37</v>
      </c>
      <c r="K6576" t="s">
        <v>7299</v>
      </c>
      <c r="L6576" s="1" t="s">
        <v>11261</v>
      </c>
      <c r="M6576" s="1" t="s">
        <v>11261</v>
      </c>
      <c r="N6576" t="s">
        <v>27</v>
      </c>
      <c r="O6576" s="1" t="s">
        <v>11261</v>
      </c>
      <c r="P6576" s="1" t="s">
        <v>11261</v>
      </c>
      <c r="Q6576" t="s">
        <v>7298</v>
      </c>
      <c r="R6576">
        <v>501</v>
      </c>
      <c r="S6576" s="9">
        <v>166</v>
      </c>
      <c r="T6576" s="1" t="s">
        <v>11261</v>
      </c>
    </row>
    <row r="6577" spans="1:20" hidden="1" x14ac:dyDescent="0.25">
      <c r="A6577" t="s">
        <v>20</v>
      </c>
      <c r="B6577" s="2" t="s">
        <v>21</v>
      </c>
      <c r="C6577" t="s">
        <v>17241</v>
      </c>
      <c r="D6577" t="s">
        <v>22</v>
      </c>
      <c r="E6577" t="s">
        <v>5</v>
      </c>
      <c r="F6577" s="1" t="s">
        <v>11261</v>
      </c>
      <c r="G6577" t="s">
        <v>907</v>
      </c>
      <c r="H6577">
        <v>3102959</v>
      </c>
      <c r="I6577">
        <v>3103459</v>
      </c>
      <c r="J6577" t="s">
        <v>23</v>
      </c>
      <c r="K6577" s="1" t="s">
        <v>11261</v>
      </c>
      <c r="L6577" s="1" t="s">
        <v>11261</v>
      </c>
      <c r="M6577" s="1" t="s">
        <v>11261</v>
      </c>
      <c r="N6577" s="1" t="s">
        <v>11261</v>
      </c>
      <c r="O6577" s="1" t="s">
        <v>11261</v>
      </c>
      <c r="P6577" s="1" t="s">
        <v>11261</v>
      </c>
      <c r="Q6577" t="s">
        <v>7365</v>
      </c>
      <c r="R6577">
        <v>501</v>
      </c>
      <c r="S6577" s="10" t="s">
        <v>11261</v>
      </c>
      <c r="T6577" s="1" t="s">
        <v>11261</v>
      </c>
    </row>
    <row r="6578" spans="1:20" hidden="1" x14ac:dyDescent="0.25">
      <c r="A6578" t="s">
        <v>24</v>
      </c>
      <c r="B6578" s="3" t="s">
        <v>11261</v>
      </c>
      <c r="C6578" t="s">
        <v>20099</v>
      </c>
      <c r="D6578" t="s">
        <v>22</v>
      </c>
      <c r="E6578" t="s">
        <v>5</v>
      </c>
      <c r="F6578" s="1" t="s">
        <v>11261</v>
      </c>
      <c r="G6578" t="s">
        <v>907</v>
      </c>
      <c r="H6578">
        <v>4521032</v>
      </c>
      <c r="I6578">
        <v>4522633</v>
      </c>
      <c r="J6578" t="s">
        <v>37</v>
      </c>
      <c r="K6578" t="s">
        <v>10549</v>
      </c>
      <c r="L6578" s="1" t="s">
        <v>11261</v>
      </c>
      <c r="M6578" s="1" t="s">
        <v>11261</v>
      </c>
      <c r="N6578" t="s">
        <v>555</v>
      </c>
      <c r="O6578" s="1" t="s">
        <v>11261</v>
      </c>
      <c r="P6578" s="1" t="s">
        <v>11261</v>
      </c>
      <c r="Q6578" t="s">
        <v>10548</v>
      </c>
      <c r="R6578">
        <v>1602</v>
      </c>
      <c r="S6578" s="9">
        <v>533</v>
      </c>
      <c r="T6578" s="1" t="s">
        <v>11261</v>
      </c>
    </row>
    <row r="6579" spans="1:20" hidden="1" x14ac:dyDescent="0.25">
      <c r="A6579" t="s">
        <v>20</v>
      </c>
      <c r="B6579" s="2" t="s">
        <v>21</v>
      </c>
      <c r="C6579" t="s">
        <v>19951</v>
      </c>
      <c r="D6579" t="s">
        <v>22</v>
      </c>
      <c r="E6579" t="s">
        <v>5</v>
      </c>
      <c r="F6579" s="1" t="s">
        <v>11261</v>
      </c>
      <c r="G6579" t="s">
        <v>907</v>
      </c>
      <c r="H6579">
        <v>4455308</v>
      </c>
      <c r="I6579">
        <v>4455808</v>
      </c>
      <c r="J6579" t="s">
        <v>37</v>
      </c>
      <c r="K6579" s="1" t="s">
        <v>11261</v>
      </c>
      <c r="L6579" s="1" t="s">
        <v>11261</v>
      </c>
      <c r="M6579" s="1" t="s">
        <v>11261</v>
      </c>
      <c r="N6579" s="1" t="s">
        <v>11261</v>
      </c>
      <c r="O6579" s="1" t="s">
        <v>11261</v>
      </c>
      <c r="P6579" s="1" t="s">
        <v>11261</v>
      </c>
      <c r="Q6579" t="s">
        <v>10391</v>
      </c>
      <c r="R6579">
        <v>501</v>
      </c>
      <c r="S6579" s="10" t="s">
        <v>11261</v>
      </c>
      <c r="T6579" s="1" t="s">
        <v>11261</v>
      </c>
    </row>
    <row r="6580" spans="1:20" hidden="1" x14ac:dyDescent="0.25">
      <c r="A6580" t="s">
        <v>24</v>
      </c>
      <c r="B6580" s="3" t="s">
        <v>11261</v>
      </c>
      <c r="C6580" t="s">
        <v>19952</v>
      </c>
      <c r="D6580" t="s">
        <v>22</v>
      </c>
      <c r="E6580" t="s">
        <v>5</v>
      </c>
      <c r="F6580" s="1" t="s">
        <v>11261</v>
      </c>
      <c r="G6580" t="s">
        <v>907</v>
      </c>
      <c r="H6580">
        <v>4455308</v>
      </c>
      <c r="I6580">
        <v>4455808</v>
      </c>
      <c r="J6580" t="s">
        <v>37</v>
      </c>
      <c r="K6580" t="s">
        <v>10392</v>
      </c>
      <c r="L6580" s="1" t="s">
        <v>11261</v>
      </c>
      <c r="M6580" s="1" t="s">
        <v>11261</v>
      </c>
      <c r="N6580" t="s">
        <v>1314</v>
      </c>
      <c r="O6580" s="1" t="s">
        <v>11261</v>
      </c>
      <c r="P6580" s="1" t="s">
        <v>11261</v>
      </c>
      <c r="Q6580" t="s">
        <v>10391</v>
      </c>
      <c r="R6580">
        <v>501</v>
      </c>
      <c r="S6580" s="9">
        <v>166</v>
      </c>
      <c r="T6580" s="1" t="s">
        <v>11261</v>
      </c>
    </row>
    <row r="6581" spans="1:20" hidden="1" x14ac:dyDescent="0.25">
      <c r="A6581" t="s">
        <v>20</v>
      </c>
      <c r="B6581" s="2" t="s">
        <v>21</v>
      </c>
      <c r="C6581" t="s">
        <v>12236</v>
      </c>
      <c r="D6581" t="s">
        <v>22</v>
      </c>
      <c r="E6581" t="s">
        <v>5</v>
      </c>
      <c r="F6581" s="1" t="s">
        <v>11261</v>
      </c>
      <c r="G6581" t="s">
        <v>907</v>
      </c>
      <c r="H6581">
        <v>501739</v>
      </c>
      <c r="I6581">
        <v>502236</v>
      </c>
      <c r="J6581" t="s">
        <v>37</v>
      </c>
      <c r="K6581" s="1" t="s">
        <v>11261</v>
      </c>
      <c r="L6581" s="1" t="s">
        <v>11261</v>
      </c>
      <c r="M6581" s="1" t="s">
        <v>11261</v>
      </c>
      <c r="N6581" s="1" t="s">
        <v>11261</v>
      </c>
      <c r="O6581" s="1" t="s">
        <v>11261</v>
      </c>
      <c r="P6581" s="1" t="s">
        <v>11261</v>
      </c>
      <c r="Q6581" t="s">
        <v>1962</v>
      </c>
      <c r="R6581">
        <v>498</v>
      </c>
      <c r="S6581" s="10" t="s">
        <v>11261</v>
      </c>
      <c r="T6581" s="1" t="s">
        <v>11261</v>
      </c>
    </row>
    <row r="6582" spans="1:20" hidden="1" x14ac:dyDescent="0.25">
      <c r="A6582" t="s">
        <v>24</v>
      </c>
      <c r="B6582" s="3" t="s">
        <v>11261</v>
      </c>
      <c r="C6582" t="s">
        <v>12237</v>
      </c>
      <c r="D6582" t="s">
        <v>22</v>
      </c>
      <c r="E6582" t="s">
        <v>5</v>
      </c>
      <c r="F6582" s="1" t="s">
        <v>11261</v>
      </c>
      <c r="G6582" t="s">
        <v>907</v>
      </c>
      <c r="H6582">
        <v>501739</v>
      </c>
      <c r="I6582">
        <v>502236</v>
      </c>
      <c r="J6582" t="s">
        <v>37</v>
      </c>
      <c r="K6582" t="s">
        <v>1963</v>
      </c>
      <c r="L6582" s="1" t="s">
        <v>11261</v>
      </c>
      <c r="M6582" s="1" t="s">
        <v>11261</v>
      </c>
      <c r="N6582" t="s">
        <v>1964</v>
      </c>
      <c r="O6582" s="1" t="s">
        <v>11261</v>
      </c>
      <c r="P6582" s="1" t="s">
        <v>11261</v>
      </c>
      <c r="Q6582" t="s">
        <v>1962</v>
      </c>
      <c r="R6582">
        <v>498</v>
      </c>
      <c r="S6582" s="9">
        <v>165</v>
      </c>
      <c r="T6582" s="1" t="s">
        <v>11261</v>
      </c>
    </row>
    <row r="6583" spans="1:20" hidden="1" x14ac:dyDescent="0.25">
      <c r="A6583" t="s">
        <v>20</v>
      </c>
      <c r="B6583" s="2" t="s">
        <v>21</v>
      </c>
      <c r="C6583" t="s">
        <v>12300</v>
      </c>
      <c r="D6583" t="s">
        <v>22</v>
      </c>
      <c r="E6583" t="s">
        <v>5</v>
      </c>
      <c r="F6583" s="1" t="s">
        <v>11261</v>
      </c>
      <c r="G6583" t="s">
        <v>907</v>
      </c>
      <c r="H6583">
        <v>539026</v>
      </c>
      <c r="I6583">
        <v>539523</v>
      </c>
      <c r="J6583" t="s">
        <v>23</v>
      </c>
      <c r="K6583" s="1" t="s">
        <v>11261</v>
      </c>
      <c r="L6583" s="1" t="s">
        <v>11261</v>
      </c>
      <c r="M6583" s="1" t="s">
        <v>11261</v>
      </c>
      <c r="N6583" s="1" t="s">
        <v>11261</v>
      </c>
      <c r="O6583" s="1" t="s">
        <v>11261</v>
      </c>
      <c r="P6583" s="1" t="s">
        <v>11261</v>
      </c>
      <c r="Q6583" t="s">
        <v>2036</v>
      </c>
      <c r="R6583">
        <v>498</v>
      </c>
      <c r="S6583" s="10" t="s">
        <v>11261</v>
      </c>
      <c r="T6583" s="1" t="s">
        <v>11261</v>
      </c>
    </row>
    <row r="6584" spans="1:20" hidden="1" x14ac:dyDescent="0.25">
      <c r="A6584" t="s">
        <v>24</v>
      </c>
      <c r="B6584" s="3" t="s">
        <v>11261</v>
      </c>
      <c r="C6584" t="s">
        <v>12301</v>
      </c>
      <c r="D6584" t="s">
        <v>22</v>
      </c>
      <c r="E6584" t="s">
        <v>5</v>
      </c>
      <c r="F6584" s="1" t="s">
        <v>11261</v>
      </c>
      <c r="G6584" t="s">
        <v>907</v>
      </c>
      <c r="H6584">
        <v>539026</v>
      </c>
      <c r="I6584">
        <v>539523</v>
      </c>
      <c r="J6584" t="s">
        <v>23</v>
      </c>
      <c r="K6584" t="s">
        <v>2037</v>
      </c>
      <c r="L6584" s="1" t="s">
        <v>11261</v>
      </c>
      <c r="M6584" s="1" t="s">
        <v>11261</v>
      </c>
      <c r="N6584" t="s">
        <v>27</v>
      </c>
      <c r="O6584" s="1" t="s">
        <v>11261</v>
      </c>
      <c r="P6584" s="1" t="s">
        <v>11261</v>
      </c>
      <c r="Q6584" t="s">
        <v>2036</v>
      </c>
      <c r="R6584">
        <v>498</v>
      </c>
      <c r="S6584" s="9">
        <v>165</v>
      </c>
      <c r="T6584" s="1" t="s">
        <v>11261</v>
      </c>
    </row>
    <row r="6585" spans="1:20" hidden="1" x14ac:dyDescent="0.25">
      <c r="A6585" t="s">
        <v>20</v>
      </c>
      <c r="B6585" s="2" t="s">
        <v>21</v>
      </c>
      <c r="C6585" t="s">
        <v>12574</v>
      </c>
      <c r="D6585" t="s">
        <v>22</v>
      </c>
      <c r="E6585" t="s">
        <v>5</v>
      </c>
      <c r="F6585" s="1" t="s">
        <v>11261</v>
      </c>
      <c r="G6585" t="s">
        <v>907</v>
      </c>
      <c r="H6585">
        <v>660326</v>
      </c>
      <c r="I6585">
        <v>660823</v>
      </c>
      <c r="J6585" t="s">
        <v>37</v>
      </c>
      <c r="K6585" s="1" t="s">
        <v>11261</v>
      </c>
      <c r="L6585" s="1" t="s">
        <v>11261</v>
      </c>
      <c r="M6585" s="1" t="s">
        <v>11261</v>
      </c>
      <c r="N6585" s="1" t="s">
        <v>11261</v>
      </c>
      <c r="O6585" s="1" t="s">
        <v>11261</v>
      </c>
      <c r="P6585" s="1" t="s">
        <v>11261</v>
      </c>
      <c r="Q6585" t="s">
        <v>2330</v>
      </c>
      <c r="R6585">
        <v>498</v>
      </c>
      <c r="S6585" s="10" t="s">
        <v>11261</v>
      </c>
      <c r="T6585" s="1" t="s">
        <v>11261</v>
      </c>
    </row>
    <row r="6586" spans="1:20" hidden="1" x14ac:dyDescent="0.25">
      <c r="A6586" t="s">
        <v>24</v>
      </c>
      <c r="B6586" s="3" t="s">
        <v>11261</v>
      </c>
      <c r="C6586" t="s">
        <v>12575</v>
      </c>
      <c r="D6586" t="s">
        <v>22</v>
      </c>
      <c r="E6586" t="s">
        <v>5</v>
      </c>
      <c r="F6586" s="1" t="s">
        <v>11261</v>
      </c>
      <c r="G6586" t="s">
        <v>907</v>
      </c>
      <c r="H6586">
        <v>660326</v>
      </c>
      <c r="I6586">
        <v>660823</v>
      </c>
      <c r="J6586" t="s">
        <v>37</v>
      </c>
      <c r="K6586" t="s">
        <v>2331</v>
      </c>
      <c r="L6586" s="1" t="s">
        <v>11261</v>
      </c>
      <c r="M6586" s="1" t="s">
        <v>11261</v>
      </c>
      <c r="N6586" t="s">
        <v>27</v>
      </c>
      <c r="O6586" s="1" t="s">
        <v>11261</v>
      </c>
      <c r="P6586" s="1" t="s">
        <v>11261</v>
      </c>
      <c r="Q6586" t="s">
        <v>2330</v>
      </c>
      <c r="R6586">
        <v>498</v>
      </c>
      <c r="S6586" s="9">
        <v>165</v>
      </c>
      <c r="T6586" s="1" t="s">
        <v>11261</v>
      </c>
    </row>
    <row r="6587" spans="1:20" hidden="1" x14ac:dyDescent="0.25">
      <c r="A6587" t="s">
        <v>20</v>
      </c>
      <c r="B6587" s="2" t="s">
        <v>21</v>
      </c>
      <c r="C6587" t="s">
        <v>13198</v>
      </c>
      <c r="D6587" t="s">
        <v>22</v>
      </c>
      <c r="E6587" t="s">
        <v>5</v>
      </c>
      <c r="F6587" s="1" t="s">
        <v>11261</v>
      </c>
      <c r="G6587" t="s">
        <v>907</v>
      </c>
      <c r="H6587">
        <v>991606</v>
      </c>
      <c r="I6587">
        <v>992103</v>
      </c>
      <c r="J6587" t="s">
        <v>23</v>
      </c>
      <c r="K6587" s="1" t="s">
        <v>11261</v>
      </c>
      <c r="L6587" s="1" t="s">
        <v>11261</v>
      </c>
      <c r="M6587" s="1" t="s">
        <v>11261</v>
      </c>
      <c r="N6587" s="1" t="s">
        <v>11261</v>
      </c>
      <c r="O6587" s="1" t="s">
        <v>11261</v>
      </c>
      <c r="P6587" s="1" t="s">
        <v>11261</v>
      </c>
      <c r="Q6587" t="s">
        <v>3046</v>
      </c>
      <c r="R6587">
        <v>498</v>
      </c>
      <c r="S6587" s="10" t="s">
        <v>11261</v>
      </c>
      <c r="T6587" s="1" t="s">
        <v>11261</v>
      </c>
    </row>
    <row r="6588" spans="1:20" hidden="1" x14ac:dyDescent="0.25">
      <c r="A6588" t="s">
        <v>24</v>
      </c>
      <c r="B6588" s="3" t="s">
        <v>11261</v>
      </c>
      <c r="C6588" t="s">
        <v>20504</v>
      </c>
      <c r="D6588" t="s">
        <v>22</v>
      </c>
      <c r="E6588" t="s">
        <v>5</v>
      </c>
      <c r="F6588" s="1" t="s">
        <v>11261</v>
      </c>
      <c r="G6588" t="s">
        <v>907</v>
      </c>
      <c r="H6588">
        <v>4736781</v>
      </c>
      <c r="I6588">
        <v>4738388</v>
      </c>
      <c r="J6588" t="s">
        <v>37</v>
      </c>
      <c r="K6588" t="s">
        <v>11010</v>
      </c>
      <c r="L6588" s="1" t="s">
        <v>11261</v>
      </c>
      <c r="M6588" s="1" t="s">
        <v>11261</v>
      </c>
      <c r="N6588" t="s">
        <v>11011</v>
      </c>
      <c r="O6588" s="1" t="s">
        <v>11261</v>
      </c>
      <c r="P6588" s="1" t="s">
        <v>11261</v>
      </c>
      <c r="Q6588" t="s">
        <v>11009</v>
      </c>
      <c r="R6588">
        <v>1608</v>
      </c>
      <c r="S6588" s="9">
        <v>535</v>
      </c>
      <c r="T6588" s="1" t="s">
        <v>11261</v>
      </c>
    </row>
    <row r="6589" spans="1:20" hidden="1" x14ac:dyDescent="0.25">
      <c r="A6589" t="s">
        <v>20</v>
      </c>
      <c r="B6589" s="2" t="s">
        <v>21</v>
      </c>
      <c r="C6589" t="s">
        <v>13660</v>
      </c>
      <c r="D6589" t="s">
        <v>22</v>
      </c>
      <c r="E6589" t="s">
        <v>5</v>
      </c>
      <c r="F6589" s="1" t="s">
        <v>11261</v>
      </c>
      <c r="G6589" t="s">
        <v>907</v>
      </c>
      <c r="H6589">
        <v>1224886</v>
      </c>
      <c r="I6589">
        <v>1225383</v>
      </c>
      <c r="J6589" t="s">
        <v>37</v>
      </c>
      <c r="K6589" s="1" t="s">
        <v>11261</v>
      </c>
      <c r="L6589" s="1" t="s">
        <v>11261</v>
      </c>
      <c r="M6589" s="1" t="s">
        <v>11261</v>
      </c>
      <c r="N6589" s="1" t="s">
        <v>11261</v>
      </c>
      <c r="O6589" s="1" t="s">
        <v>11261</v>
      </c>
      <c r="P6589" s="1" t="s">
        <v>11261</v>
      </c>
      <c r="Q6589" t="s">
        <v>3569</v>
      </c>
      <c r="R6589">
        <v>498</v>
      </c>
      <c r="S6589" s="10" t="s">
        <v>11261</v>
      </c>
      <c r="T6589" s="1" t="s">
        <v>11261</v>
      </c>
    </row>
    <row r="6590" spans="1:20" hidden="1" x14ac:dyDescent="0.25">
      <c r="A6590" t="s">
        <v>24</v>
      </c>
      <c r="B6590" s="3" t="s">
        <v>11261</v>
      </c>
      <c r="C6590" t="s">
        <v>13661</v>
      </c>
      <c r="D6590" t="s">
        <v>22</v>
      </c>
      <c r="E6590" t="s">
        <v>5</v>
      </c>
      <c r="F6590" s="1" t="s">
        <v>11261</v>
      </c>
      <c r="G6590" t="s">
        <v>907</v>
      </c>
      <c r="H6590">
        <v>1224886</v>
      </c>
      <c r="I6590">
        <v>1225383</v>
      </c>
      <c r="J6590" t="s">
        <v>37</v>
      </c>
      <c r="K6590" t="s">
        <v>3570</v>
      </c>
      <c r="L6590" s="1" t="s">
        <v>11261</v>
      </c>
      <c r="M6590" s="1" t="s">
        <v>11261</v>
      </c>
      <c r="N6590" t="s">
        <v>27</v>
      </c>
      <c r="O6590" s="1" t="s">
        <v>11261</v>
      </c>
      <c r="P6590" s="1" t="s">
        <v>11261</v>
      </c>
      <c r="Q6590" t="s">
        <v>3569</v>
      </c>
      <c r="R6590">
        <v>498</v>
      </c>
      <c r="S6590" s="9">
        <v>165</v>
      </c>
      <c r="T6590" s="1" t="s">
        <v>11261</v>
      </c>
    </row>
    <row r="6591" spans="1:20" hidden="1" x14ac:dyDescent="0.25">
      <c r="A6591" t="s">
        <v>20</v>
      </c>
      <c r="B6591" s="2" t="s">
        <v>21</v>
      </c>
      <c r="C6591" t="s">
        <v>14943</v>
      </c>
      <c r="D6591" t="s">
        <v>22</v>
      </c>
      <c r="E6591" t="s">
        <v>5</v>
      </c>
      <c r="F6591" s="1" t="s">
        <v>11261</v>
      </c>
      <c r="G6591" t="s">
        <v>907</v>
      </c>
      <c r="H6591">
        <v>1874303</v>
      </c>
      <c r="I6591">
        <v>1874800</v>
      </c>
      <c r="J6591" t="s">
        <v>23</v>
      </c>
      <c r="K6591" s="1" t="s">
        <v>11261</v>
      </c>
      <c r="L6591" s="1" t="s">
        <v>11261</v>
      </c>
      <c r="M6591" s="1" t="s">
        <v>11261</v>
      </c>
      <c r="N6591" s="1" t="s">
        <v>11261</v>
      </c>
      <c r="O6591" s="1" t="s">
        <v>11261</v>
      </c>
      <c r="P6591" s="1" t="s">
        <v>11261</v>
      </c>
      <c r="Q6591" t="s">
        <v>4918</v>
      </c>
      <c r="R6591">
        <v>498</v>
      </c>
      <c r="S6591" s="10" t="s">
        <v>11261</v>
      </c>
      <c r="T6591" s="1" t="s">
        <v>11261</v>
      </c>
    </row>
    <row r="6592" spans="1:20" hidden="1" x14ac:dyDescent="0.25">
      <c r="A6592" t="s">
        <v>24</v>
      </c>
      <c r="B6592" s="3" t="s">
        <v>11261</v>
      </c>
      <c r="C6592" t="s">
        <v>17311</v>
      </c>
      <c r="D6592" t="s">
        <v>22</v>
      </c>
      <c r="E6592" t="s">
        <v>5</v>
      </c>
      <c r="F6592" s="1" t="s">
        <v>11261</v>
      </c>
      <c r="G6592" t="s">
        <v>907</v>
      </c>
      <c r="H6592">
        <v>3145683</v>
      </c>
      <c r="I6592">
        <v>3147293</v>
      </c>
      <c r="J6592" t="s">
        <v>37</v>
      </c>
      <c r="K6592" t="s">
        <v>7440</v>
      </c>
      <c r="L6592" s="1" t="s">
        <v>11261</v>
      </c>
      <c r="M6592" s="1" t="s">
        <v>11261</v>
      </c>
      <c r="N6592" t="s">
        <v>617</v>
      </c>
      <c r="O6592" s="1" t="s">
        <v>11261</v>
      </c>
      <c r="P6592" s="1" t="s">
        <v>11261</v>
      </c>
      <c r="Q6592" t="s">
        <v>7439</v>
      </c>
      <c r="R6592">
        <v>1611</v>
      </c>
      <c r="S6592" s="9">
        <v>536</v>
      </c>
      <c r="T6592" s="1" t="s">
        <v>11261</v>
      </c>
    </row>
    <row r="6593" spans="1:20" hidden="1" x14ac:dyDescent="0.25">
      <c r="A6593" t="s">
        <v>20</v>
      </c>
      <c r="B6593" s="2" t="s">
        <v>21</v>
      </c>
      <c r="C6593" t="s">
        <v>15644</v>
      </c>
      <c r="D6593" t="s">
        <v>22</v>
      </c>
      <c r="E6593" t="s">
        <v>5</v>
      </c>
      <c r="F6593" s="1" t="s">
        <v>11261</v>
      </c>
      <c r="G6593" t="s">
        <v>907</v>
      </c>
      <c r="H6593">
        <v>2270427</v>
      </c>
      <c r="I6593">
        <v>2270924</v>
      </c>
      <c r="J6593" t="s">
        <v>23</v>
      </c>
      <c r="K6593" s="1" t="s">
        <v>11261</v>
      </c>
      <c r="L6593" s="1" t="s">
        <v>11261</v>
      </c>
      <c r="M6593" s="1" t="s">
        <v>11261</v>
      </c>
      <c r="N6593" s="1" t="s">
        <v>11261</v>
      </c>
      <c r="O6593" s="1" t="s">
        <v>11261</v>
      </c>
      <c r="P6593" s="1" t="s">
        <v>11261</v>
      </c>
      <c r="Q6593" t="s">
        <v>5684</v>
      </c>
      <c r="R6593">
        <v>498</v>
      </c>
      <c r="S6593" s="10" t="s">
        <v>11261</v>
      </c>
      <c r="T6593" s="1" t="s">
        <v>11261</v>
      </c>
    </row>
    <row r="6594" spans="1:20" hidden="1" x14ac:dyDescent="0.25">
      <c r="A6594" t="s">
        <v>24</v>
      </c>
      <c r="B6594" s="3" t="s">
        <v>11261</v>
      </c>
      <c r="C6594" t="s">
        <v>19612</v>
      </c>
      <c r="D6594" t="s">
        <v>22</v>
      </c>
      <c r="E6594" t="s">
        <v>5</v>
      </c>
      <c r="F6594" s="1" t="s">
        <v>11261</v>
      </c>
      <c r="G6594" t="s">
        <v>907</v>
      </c>
      <c r="H6594">
        <v>4312329</v>
      </c>
      <c r="I6594">
        <v>4313942</v>
      </c>
      <c r="J6594" t="s">
        <v>37</v>
      </c>
      <c r="K6594" t="s">
        <v>10019</v>
      </c>
      <c r="L6594" s="1" t="s">
        <v>11261</v>
      </c>
      <c r="M6594" s="1" t="s">
        <v>11261</v>
      </c>
      <c r="N6594" t="s">
        <v>236</v>
      </c>
      <c r="O6594" s="1" t="s">
        <v>11261</v>
      </c>
      <c r="P6594" s="1" t="s">
        <v>11261</v>
      </c>
      <c r="Q6594" t="s">
        <v>10018</v>
      </c>
      <c r="R6594">
        <v>1614</v>
      </c>
      <c r="S6594" s="9">
        <v>537</v>
      </c>
      <c r="T6594" s="1" t="s">
        <v>11261</v>
      </c>
    </row>
    <row r="6595" spans="1:20" hidden="1" x14ac:dyDescent="0.25">
      <c r="A6595" t="s">
        <v>20</v>
      </c>
      <c r="B6595" s="2" t="s">
        <v>21</v>
      </c>
      <c r="C6595" t="s">
        <v>15704</v>
      </c>
      <c r="D6595" t="s">
        <v>22</v>
      </c>
      <c r="E6595" t="s">
        <v>5</v>
      </c>
      <c r="F6595" s="1" t="s">
        <v>11261</v>
      </c>
      <c r="G6595" t="s">
        <v>907</v>
      </c>
      <c r="H6595">
        <v>2298445</v>
      </c>
      <c r="I6595">
        <v>2298942</v>
      </c>
      <c r="J6595" t="s">
        <v>23</v>
      </c>
      <c r="K6595" s="1" t="s">
        <v>11261</v>
      </c>
      <c r="L6595" s="1" t="s">
        <v>11261</v>
      </c>
      <c r="M6595" s="1" t="s">
        <v>11261</v>
      </c>
      <c r="N6595" s="1" t="s">
        <v>11261</v>
      </c>
      <c r="O6595" s="1" t="s">
        <v>11261</v>
      </c>
      <c r="P6595" s="1" t="s">
        <v>11261</v>
      </c>
      <c r="Q6595" t="s">
        <v>5751</v>
      </c>
      <c r="R6595">
        <v>498</v>
      </c>
      <c r="S6595" s="10" t="s">
        <v>11261</v>
      </c>
      <c r="T6595" s="1" t="s">
        <v>11261</v>
      </c>
    </row>
    <row r="6596" spans="1:20" hidden="1" x14ac:dyDescent="0.25">
      <c r="A6596" t="s">
        <v>24</v>
      </c>
      <c r="B6596" s="3" t="s">
        <v>11261</v>
      </c>
      <c r="C6596" t="s">
        <v>11918</v>
      </c>
      <c r="D6596" t="s">
        <v>22</v>
      </c>
      <c r="E6596" t="s">
        <v>5</v>
      </c>
      <c r="F6596" s="1" t="s">
        <v>11261</v>
      </c>
      <c r="G6596" t="s">
        <v>907</v>
      </c>
      <c r="H6596">
        <v>307946</v>
      </c>
      <c r="I6596">
        <v>309565</v>
      </c>
      <c r="J6596" t="s">
        <v>23</v>
      </c>
      <c r="K6596" t="s">
        <v>1621</v>
      </c>
      <c r="L6596" s="1" t="s">
        <v>11261</v>
      </c>
      <c r="M6596" s="1" t="s">
        <v>11261</v>
      </c>
      <c r="N6596" t="s">
        <v>162</v>
      </c>
      <c r="O6596" s="1" t="s">
        <v>11261</v>
      </c>
      <c r="P6596" s="1" t="s">
        <v>11261</v>
      </c>
      <c r="Q6596" t="s">
        <v>1620</v>
      </c>
      <c r="R6596">
        <v>1620</v>
      </c>
      <c r="S6596" s="9">
        <v>539</v>
      </c>
      <c r="T6596" s="1" t="s">
        <v>11261</v>
      </c>
    </row>
    <row r="6597" spans="1:20" hidden="1" x14ac:dyDescent="0.25">
      <c r="A6597" t="s">
        <v>20</v>
      </c>
      <c r="B6597" s="2" t="s">
        <v>21</v>
      </c>
      <c r="C6597" t="s">
        <v>15942</v>
      </c>
      <c r="D6597" t="s">
        <v>22</v>
      </c>
      <c r="E6597" t="s">
        <v>5</v>
      </c>
      <c r="F6597" s="1" t="s">
        <v>11261</v>
      </c>
      <c r="G6597" t="s">
        <v>907</v>
      </c>
      <c r="H6597">
        <v>2408165</v>
      </c>
      <c r="I6597">
        <v>2408662</v>
      </c>
      <c r="J6597" t="s">
        <v>23</v>
      </c>
      <c r="K6597" s="1" t="s">
        <v>11261</v>
      </c>
      <c r="L6597" s="1" t="s">
        <v>11261</v>
      </c>
      <c r="M6597" s="1" t="s">
        <v>11261</v>
      </c>
      <c r="N6597" s="1" t="s">
        <v>11261</v>
      </c>
      <c r="O6597" s="1" t="s">
        <v>11261</v>
      </c>
      <c r="P6597" s="1" t="s">
        <v>11261</v>
      </c>
      <c r="Q6597" t="s">
        <v>5997</v>
      </c>
      <c r="R6597">
        <v>498</v>
      </c>
      <c r="S6597" s="10" t="s">
        <v>11261</v>
      </c>
      <c r="T6597" s="1" t="s">
        <v>11261</v>
      </c>
    </row>
    <row r="6598" spans="1:20" hidden="1" x14ac:dyDescent="0.25">
      <c r="A6598" t="s">
        <v>24</v>
      </c>
      <c r="B6598" s="3" t="s">
        <v>11261</v>
      </c>
      <c r="C6598" t="s">
        <v>15943</v>
      </c>
      <c r="D6598" t="s">
        <v>22</v>
      </c>
      <c r="E6598" t="s">
        <v>5</v>
      </c>
      <c r="F6598" s="1" t="s">
        <v>11261</v>
      </c>
      <c r="G6598" t="s">
        <v>907</v>
      </c>
      <c r="H6598">
        <v>2408165</v>
      </c>
      <c r="I6598">
        <v>2408662</v>
      </c>
      <c r="J6598" t="s">
        <v>23</v>
      </c>
      <c r="K6598" t="s">
        <v>5998</v>
      </c>
      <c r="L6598" s="1" t="s">
        <v>11261</v>
      </c>
      <c r="M6598" s="1" t="s">
        <v>11261</v>
      </c>
      <c r="N6598" t="s">
        <v>27</v>
      </c>
      <c r="O6598" s="1" t="s">
        <v>11261</v>
      </c>
      <c r="P6598" s="1" t="s">
        <v>11261</v>
      </c>
      <c r="Q6598" t="s">
        <v>5997</v>
      </c>
      <c r="R6598">
        <v>498</v>
      </c>
      <c r="S6598" s="9">
        <v>165</v>
      </c>
      <c r="T6598" s="1" t="s">
        <v>11261</v>
      </c>
    </row>
    <row r="6599" spans="1:20" hidden="1" x14ac:dyDescent="0.25">
      <c r="A6599" t="s">
        <v>20</v>
      </c>
      <c r="B6599" s="2" t="s">
        <v>21</v>
      </c>
      <c r="C6599" t="s">
        <v>16155</v>
      </c>
      <c r="D6599" t="s">
        <v>22</v>
      </c>
      <c r="E6599" t="s">
        <v>5</v>
      </c>
      <c r="F6599" s="1" t="s">
        <v>11261</v>
      </c>
      <c r="G6599" t="s">
        <v>907</v>
      </c>
      <c r="H6599">
        <v>2512985</v>
      </c>
      <c r="I6599">
        <v>2513482</v>
      </c>
      <c r="J6599" t="s">
        <v>37</v>
      </c>
      <c r="K6599" s="1" t="s">
        <v>11261</v>
      </c>
      <c r="L6599" s="1" t="s">
        <v>11261</v>
      </c>
      <c r="M6599" s="1" t="s">
        <v>11261</v>
      </c>
      <c r="N6599" s="1" t="s">
        <v>11261</v>
      </c>
      <c r="O6599" s="1" t="s">
        <v>11261</v>
      </c>
      <c r="P6599" s="1" t="s">
        <v>11261</v>
      </c>
      <c r="Q6599" t="s">
        <v>6220</v>
      </c>
      <c r="R6599">
        <v>498</v>
      </c>
      <c r="S6599" s="10" t="s">
        <v>11261</v>
      </c>
      <c r="T6599" s="1" t="s">
        <v>11261</v>
      </c>
    </row>
    <row r="6600" spans="1:20" hidden="1" x14ac:dyDescent="0.25">
      <c r="A6600" t="s">
        <v>24</v>
      </c>
      <c r="B6600" s="3" t="s">
        <v>11261</v>
      </c>
      <c r="C6600" t="s">
        <v>16156</v>
      </c>
      <c r="D6600" t="s">
        <v>22</v>
      </c>
      <c r="E6600" t="s">
        <v>5</v>
      </c>
      <c r="F6600" s="1" t="s">
        <v>11261</v>
      </c>
      <c r="G6600" t="s">
        <v>907</v>
      </c>
      <c r="H6600">
        <v>2512985</v>
      </c>
      <c r="I6600">
        <v>2513482</v>
      </c>
      <c r="J6600" t="s">
        <v>37</v>
      </c>
      <c r="K6600" t="s">
        <v>6221</v>
      </c>
      <c r="L6600" s="1" t="s">
        <v>11261</v>
      </c>
      <c r="M6600" s="1" t="s">
        <v>11261</v>
      </c>
      <c r="N6600" t="s">
        <v>379</v>
      </c>
      <c r="O6600" s="1" t="s">
        <v>11261</v>
      </c>
      <c r="P6600" s="1" t="s">
        <v>11261</v>
      </c>
      <c r="Q6600" t="s">
        <v>6220</v>
      </c>
      <c r="R6600">
        <v>498</v>
      </c>
      <c r="S6600" s="9">
        <v>165</v>
      </c>
      <c r="T6600" s="1" t="s">
        <v>11261</v>
      </c>
    </row>
    <row r="6601" spans="1:20" hidden="1" x14ac:dyDescent="0.25">
      <c r="A6601" t="s">
        <v>20</v>
      </c>
      <c r="B6601" s="2" t="s">
        <v>21</v>
      </c>
      <c r="C6601" t="s">
        <v>17057</v>
      </c>
      <c r="D6601" t="s">
        <v>22</v>
      </c>
      <c r="E6601" t="s">
        <v>5</v>
      </c>
      <c r="F6601" s="1" t="s">
        <v>11261</v>
      </c>
      <c r="G6601" t="s">
        <v>907</v>
      </c>
      <c r="H6601">
        <v>3006757</v>
      </c>
      <c r="I6601">
        <v>3007254</v>
      </c>
      <c r="J6601" t="s">
        <v>37</v>
      </c>
      <c r="K6601" s="1" t="s">
        <v>11261</v>
      </c>
      <c r="L6601" s="1" t="s">
        <v>11261</v>
      </c>
      <c r="M6601" s="1" t="s">
        <v>11261</v>
      </c>
      <c r="N6601" s="1" t="s">
        <v>11261</v>
      </c>
      <c r="O6601" s="1" t="s">
        <v>11261</v>
      </c>
      <c r="P6601" s="1" t="s">
        <v>11261</v>
      </c>
      <c r="Q6601" t="s">
        <v>7175</v>
      </c>
      <c r="R6601">
        <v>498</v>
      </c>
      <c r="S6601" s="10" t="s">
        <v>11261</v>
      </c>
      <c r="T6601" s="1" t="s">
        <v>11261</v>
      </c>
    </row>
    <row r="6602" spans="1:20" hidden="1" x14ac:dyDescent="0.25">
      <c r="A6602" t="s">
        <v>24</v>
      </c>
      <c r="B6602" s="3" t="s">
        <v>11261</v>
      </c>
      <c r="C6602" t="s">
        <v>14168</v>
      </c>
      <c r="D6602" t="s">
        <v>22</v>
      </c>
      <c r="E6602" t="s">
        <v>5</v>
      </c>
      <c r="F6602" s="1" t="s">
        <v>11261</v>
      </c>
      <c r="G6602" t="s">
        <v>907</v>
      </c>
      <c r="H6602">
        <v>1493852</v>
      </c>
      <c r="I6602">
        <v>1495471</v>
      </c>
      <c r="J6602" t="s">
        <v>23</v>
      </c>
      <c r="K6602" t="s">
        <v>4109</v>
      </c>
      <c r="L6602" s="1" t="s">
        <v>11261</v>
      </c>
      <c r="M6602" s="1" t="s">
        <v>11261</v>
      </c>
      <c r="N6602" t="s">
        <v>2501</v>
      </c>
      <c r="O6602" s="1" t="s">
        <v>11261</v>
      </c>
      <c r="P6602" s="1" t="s">
        <v>11261</v>
      </c>
      <c r="Q6602" t="s">
        <v>4108</v>
      </c>
      <c r="R6602">
        <v>1620</v>
      </c>
      <c r="S6602" s="9">
        <v>539</v>
      </c>
      <c r="T6602" s="1" t="s">
        <v>11261</v>
      </c>
    </row>
    <row r="6603" spans="1:20" hidden="1" x14ac:dyDescent="0.25">
      <c r="A6603" t="s">
        <v>20</v>
      </c>
      <c r="B6603" s="2" t="s">
        <v>21</v>
      </c>
      <c r="C6603" t="s">
        <v>17331</v>
      </c>
      <c r="D6603" t="s">
        <v>22</v>
      </c>
      <c r="E6603" t="s">
        <v>5</v>
      </c>
      <c r="F6603" s="1" t="s">
        <v>11261</v>
      </c>
      <c r="G6603" t="s">
        <v>907</v>
      </c>
      <c r="H6603">
        <v>3159429</v>
      </c>
      <c r="I6603">
        <v>3159926</v>
      </c>
      <c r="J6603" t="s">
        <v>37</v>
      </c>
      <c r="K6603" s="1" t="s">
        <v>11261</v>
      </c>
      <c r="L6603" s="1" t="s">
        <v>11261</v>
      </c>
      <c r="M6603" s="1" t="s">
        <v>11261</v>
      </c>
      <c r="N6603" s="1" t="s">
        <v>11261</v>
      </c>
      <c r="O6603" s="1" t="s">
        <v>11261</v>
      </c>
      <c r="P6603" s="1" t="s">
        <v>11261</v>
      </c>
      <c r="Q6603" t="s">
        <v>7460</v>
      </c>
      <c r="R6603">
        <v>498</v>
      </c>
      <c r="S6603" s="10" t="s">
        <v>11261</v>
      </c>
      <c r="T6603" s="1" t="s">
        <v>11261</v>
      </c>
    </row>
    <row r="6604" spans="1:20" hidden="1" x14ac:dyDescent="0.25">
      <c r="A6604" t="s">
        <v>24</v>
      </c>
      <c r="B6604" s="3" t="s">
        <v>11261</v>
      </c>
      <c r="C6604" t="s">
        <v>17332</v>
      </c>
      <c r="D6604" t="s">
        <v>22</v>
      </c>
      <c r="E6604" t="s">
        <v>5</v>
      </c>
      <c r="F6604" s="1" t="s">
        <v>11261</v>
      </c>
      <c r="G6604" t="s">
        <v>907</v>
      </c>
      <c r="H6604">
        <v>3159429</v>
      </c>
      <c r="I6604">
        <v>3159926</v>
      </c>
      <c r="J6604" t="s">
        <v>37</v>
      </c>
      <c r="K6604" t="s">
        <v>7461</v>
      </c>
      <c r="L6604" s="1" t="s">
        <v>11261</v>
      </c>
      <c r="M6604" s="1" t="s">
        <v>11261</v>
      </c>
      <c r="N6604" t="s">
        <v>27</v>
      </c>
      <c r="O6604" s="1" t="s">
        <v>11261</v>
      </c>
      <c r="P6604" s="1" t="s">
        <v>11261</v>
      </c>
      <c r="Q6604" t="s">
        <v>7460</v>
      </c>
      <c r="R6604">
        <v>498</v>
      </c>
      <c r="S6604" s="9">
        <v>165</v>
      </c>
      <c r="T6604" s="1" t="s">
        <v>11261</v>
      </c>
    </row>
    <row r="6605" spans="1:20" hidden="1" x14ac:dyDescent="0.25">
      <c r="A6605" t="s">
        <v>20</v>
      </c>
      <c r="B6605" s="2" t="s">
        <v>21</v>
      </c>
      <c r="C6605" t="s">
        <v>17755</v>
      </c>
      <c r="D6605" t="s">
        <v>22</v>
      </c>
      <c r="E6605" t="s">
        <v>5</v>
      </c>
      <c r="F6605" s="1" t="s">
        <v>11261</v>
      </c>
      <c r="G6605" t="s">
        <v>907</v>
      </c>
      <c r="H6605">
        <v>3386129</v>
      </c>
      <c r="I6605">
        <v>3386626</v>
      </c>
      <c r="J6605" t="s">
        <v>37</v>
      </c>
      <c r="K6605" s="1" t="s">
        <v>11261</v>
      </c>
      <c r="L6605" s="1" t="s">
        <v>11261</v>
      </c>
      <c r="M6605" s="1" t="s">
        <v>11261</v>
      </c>
      <c r="N6605" s="1" t="s">
        <v>11261</v>
      </c>
      <c r="O6605" s="1" t="s">
        <v>11261</v>
      </c>
      <c r="P6605" s="1" t="s">
        <v>11261</v>
      </c>
      <c r="Q6605" t="s">
        <v>7914</v>
      </c>
      <c r="R6605">
        <v>498</v>
      </c>
      <c r="S6605" s="10" t="s">
        <v>11261</v>
      </c>
      <c r="T6605" s="1" t="s">
        <v>11261</v>
      </c>
    </row>
    <row r="6606" spans="1:20" hidden="1" x14ac:dyDescent="0.25">
      <c r="A6606" t="s">
        <v>24</v>
      </c>
      <c r="B6606" s="3" t="s">
        <v>11261</v>
      </c>
      <c r="C6606" t="s">
        <v>17756</v>
      </c>
      <c r="D6606" t="s">
        <v>22</v>
      </c>
      <c r="E6606" t="s">
        <v>5</v>
      </c>
      <c r="F6606" s="1" t="s">
        <v>11261</v>
      </c>
      <c r="G6606" t="s">
        <v>907</v>
      </c>
      <c r="H6606">
        <v>3386129</v>
      </c>
      <c r="I6606">
        <v>3386626</v>
      </c>
      <c r="J6606" t="s">
        <v>37</v>
      </c>
      <c r="K6606" t="s">
        <v>7915</v>
      </c>
      <c r="L6606" s="1" t="s">
        <v>11261</v>
      </c>
      <c r="M6606" s="1" t="s">
        <v>11261</v>
      </c>
      <c r="N6606" t="s">
        <v>27</v>
      </c>
      <c r="O6606" s="1" t="s">
        <v>11261</v>
      </c>
      <c r="P6606" s="1" t="s">
        <v>11261</v>
      </c>
      <c r="Q6606" t="s">
        <v>7914</v>
      </c>
      <c r="R6606">
        <v>498</v>
      </c>
      <c r="S6606" s="9">
        <v>165</v>
      </c>
      <c r="T6606" s="1" t="s">
        <v>11261</v>
      </c>
    </row>
    <row r="6607" spans="1:20" hidden="1" x14ac:dyDescent="0.25">
      <c r="A6607" t="s">
        <v>20</v>
      </c>
      <c r="B6607" s="2" t="s">
        <v>21</v>
      </c>
      <c r="C6607" t="s">
        <v>18000</v>
      </c>
      <c r="D6607" t="s">
        <v>22</v>
      </c>
      <c r="E6607" t="s">
        <v>5</v>
      </c>
      <c r="F6607" s="1" t="s">
        <v>11261</v>
      </c>
      <c r="G6607" t="s">
        <v>907</v>
      </c>
      <c r="H6607">
        <v>3515019</v>
      </c>
      <c r="I6607">
        <v>3515516</v>
      </c>
      <c r="J6607" t="s">
        <v>37</v>
      </c>
      <c r="K6607" s="1" t="s">
        <v>11261</v>
      </c>
      <c r="L6607" s="1" t="s">
        <v>11261</v>
      </c>
      <c r="M6607" s="1" t="s">
        <v>11261</v>
      </c>
      <c r="N6607" s="1" t="s">
        <v>11261</v>
      </c>
      <c r="O6607" s="1" t="s">
        <v>11261</v>
      </c>
      <c r="P6607" s="1" t="s">
        <v>11261</v>
      </c>
      <c r="Q6607" t="s">
        <v>8182</v>
      </c>
      <c r="R6607">
        <v>498</v>
      </c>
      <c r="S6607" s="10" t="s">
        <v>11261</v>
      </c>
      <c r="T6607" s="1" t="s">
        <v>11261</v>
      </c>
    </row>
    <row r="6608" spans="1:20" hidden="1" x14ac:dyDescent="0.25">
      <c r="A6608" t="s">
        <v>24</v>
      </c>
      <c r="B6608" s="3" t="s">
        <v>11261</v>
      </c>
      <c r="C6608" t="s">
        <v>18001</v>
      </c>
      <c r="D6608" t="s">
        <v>22</v>
      </c>
      <c r="E6608" t="s">
        <v>5</v>
      </c>
      <c r="F6608" s="1" t="s">
        <v>11261</v>
      </c>
      <c r="G6608" t="s">
        <v>907</v>
      </c>
      <c r="H6608">
        <v>3515019</v>
      </c>
      <c r="I6608">
        <v>3515516</v>
      </c>
      <c r="J6608" t="s">
        <v>37</v>
      </c>
      <c r="K6608" t="s">
        <v>8183</v>
      </c>
      <c r="L6608" s="1" t="s">
        <v>11261</v>
      </c>
      <c r="M6608" s="1" t="s">
        <v>11261</v>
      </c>
      <c r="N6608" t="s">
        <v>615</v>
      </c>
      <c r="O6608" s="1" t="s">
        <v>11261</v>
      </c>
      <c r="P6608" s="1" t="s">
        <v>11261</v>
      </c>
      <c r="Q6608" t="s">
        <v>8182</v>
      </c>
      <c r="R6608">
        <v>498</v>
      </c>
      <c r="S6608" s="9">
        <v>165</v>
      </c>
      <c r="T6608" s="1" t="s">
        <v>11261</v>
      </c>
    </row>
    <row r="6609" spans="1:20" hidden="1" x14ac:dyDescent="0.25">
      <c r="A6609" t="s">
        <v>20</v>
      </c>
      <c r="B6609" s="2" t="s">
        <v>21</v>
      </c>
      <c r="C6609" t="s">
        <v>12123</v>
      </c>
      <c r="D6609" t="s">
        <v>22</v>
      </c>
      <c r="E6609" t="s">
        <v>5</v>
      </c>
      <c r="F6609" s="1" t="s">
        <v>11261</v>
      </c>
      <c r="G6609" t="s">
        <v>907</v>
      </c>
      <c r="H6609">
        <v>435801</v>
      </c>
      <c r="I6609">
        <v>436295</v>
      </c>
      <c r="J6609" t="s">
        <v>23</v>
      </c>
      <c r="K6609" s="1" t="s">
        <v>11261</v>
      </c>
      <c r="L6609" s="1" t="s">
        <v>11261</v>
      </c>
      <c r="M6609" s="1" t="s">
        <v>11261</v>
      </c>
      <c r="N6609" s="1" t="s">
        <v>11261</v>
      </c>
      <c r="O6609" s="1" t="s">
        <v>11261</v>
      </c>
      <c r="P6609" s="1" t="s">
        <v>11261</v>
      </c>
      <c r="Q6609" t="s">
        <v>1838</v>
      </c>
      <c r="R6609">
        <v>495</v>
      </c>
      <c r="S6609" s="10" t="s">
        <v>11261</v>
      </c>
      <c r="T6609" s="1" t="s">
        <v>11261</v>
      </c>
    </row>
    <row r="6610" spans="1:20" hidden="1" x14ac:dyDescent="0.25">
      <c r="A6610" t="s">
        <v>24</v>
      </c>
      <c r="B6610" s="3" t="s">
        <v>11261</v>
      </c>
      <c r="C6610" t="s">
        <v>12124</v>
      </c>
      <c r="D6610" t="s">
        <v>22</v>
      </c>
      <c r="E6610" t="s">
        <v>5</v>
      </c>
      <c r="F6610" s="1" t="s">
        <v>11261</v>
      </c>
      <c r="G6610" t="s">
        <v>907</v>
      </c>
      <c r="H6610">
        <v>435801</v>
      </c>
      <c r="I6610">
        <v>436295</v>
      </c>
      <c r="J6610" t="s">
        <v>23</v>
      </c>
      <c r="K6610" t="s">
        <v>1839</v>
      </c>
      <c r="L6610" s="1" t="s">
        <v>11261</v>
      </c>
      <c r="M6610" s="1" t="s">
        <v>11261</v>
      </c>
      <c r="N6610" t="s">
        <v>27</v>
      </c>
      <c r="O6610" s="1" t="s">
        <v>11261</v>
      </c>
      <c r="P6610" s="1" t="s">
        <v>11261</v>
      </c>
      <c r="Q6610" t="s">
        <v>1838</v>
      </c>
      <c r="R6610">
        <v>495</v>
      </c>
      <c r="S6610" s="9">
        <v>164</v>
      </c>
      <c r="T6610" s="1" t="s">
        <v>11261</v>
      </c>
    </row>
    <row r="6611" spans="1:20" hidden="1" x14ac:dyDescent="0.25">
      <c r="A6611" t="s">
        <v>20</v>
      </c>
      <c r="B6611" s="2" t="s">
        <v>21</v>
      </c>
      <c r="C6611" t="s">
        <v>14001</v>
      </c>
      <c r="D6611" t="s">
        <v>22</v>
      </c>
      <c r="E6611" t="s">
        <v>5</v>
      </c>
      <c r="F6611" s="1" t="s">
        <v>11261</v>
      </c>
      <c r="G6611" t="s">
        <v>907</v>
      </c>
      <c r="H6611">
        <v>1390825</v>
      </c>
      <c r="I6611">
        <v>1391319</v>
      </c>
      <c r="J6611" t="s">
        <v>37</v>
      </c>
      <c r="K6611" s="1" t="s">
        <v>11261</v>
      </c>
      <c r="L6611" s="1" t="s">
        <v>11261</v>
      </c>
      <c r="M6611" s="1" t="s">
        <v>11261</v>
      </c>
      <c r="N6611" s="1" t="s">
        <v>11261</v>
      </c>
      <c r="O6611" s="1" t="s">
        <v>11261</v>
      </c>
      <c r="P6611" s="1" t="s">
        <v>11261</v>
      </c>
      <c r="Q6611" t="s">
        <v>3932</v>
      </c>
      <c r="R6611">
        <v>495</v>
      </c>
      <c r="S6611" s="10" t="s">
        <v>11261</v>
      </c>
      <c r="T6611" s="1" t="s">
        <v>11261</v>
      </c>
    </row>
    <row r="6612" spans="1:20" hidden="1" x14ac:dyDescent="0.25">
      <c r="A6612" t="s">
        <v>24</v>
      </c>
      <c r="B6612" s="3" t="s">
        <v>11261</v>
      </c>
      <c r="C6612" t="s">
        <v>14002</v>
      </c>
      <c r="D6612" t="s">
        <v>22</v>
      </c>
      <c r="E6612" t="s">
        <v>5</v>
      </c>
      <c r="F6612" s="1" t="s">
        <v>11261</v>
      </c>
      <c r="G6612" t="s">
        <v>907</v>
      </c>
      <c r="H6612">
        <v>1390825</v>
      </c>
      <c r="I6612">
        <v>1391319</v>
      </c>
      <c r="J6612" t="s">
        <v>37</v>
      </c>
      <c r="K6612" t="s">
        <v>3933</v>
      </c>
      <c r="L6612" s="1" t="s">
        <v>11261</v>
      </c>
      <c r="M6612" s="1" t="s">
        <v>11261</v>
      </c>
      <c r="N6612" t="s">
        <v>27</v>
      </c>
      <c r="O6612" s="1" t="s">
        <v>11261</v>
      </c>
      <c r="P6612" s="1" t="s">
        <v>11261</v>
      </c>
      <c r="Q6612" t="s">
        <v>3932</v>
      </c>
      <c r="R6612">
        <v>495</v>
      </c>
      <c r="S6612" s="9">
        <v>164</v>
      </c>
      <c r="T6612" s="1" t="s">
        <v>11261</v>
      </c>
    </row>
    <row r="6613" spans="1:20" hidden="1" x14ac:dyDescent="0.25">
      <c r="A6613" t="s">
        <v>20</v>
      </c>
      <c r="B6613" s="2" t="s">
        <v>21</v>
      </c>
      <c r="C6613" t="s">
        <v>14853</v>
      </c>
      <c r="D6613" t="s">
        <v>22</v>
      </c>
      <c r="E6613" t="s">
        <v>5</v>
      </c>
      <c r="F6613" s="1" t="s">
        <v>11261</v>
      </c>
      <c r="G6613" t="s">
        <v>907</v>
      </c>
      <c r="H6613">
        <v>1830939</v>
      </c>
      <c r="I6613">
        <v>1831433</v>
      </c>
      <c r="J6613" t="s">
        <v>37</v>
      </c>
      <c r="K6613" s="1" t="s">
        <v>11261</v>
      </c>
      <c r="L6613" s="1" t="s">
        <v>11261</v>
      </c>
      <c r="M6613" s="1" t="s">
        <v>11261</v>
      </c>
      <c r="N6613" s="1" t="s">
        <v>11261</v>
      </c>
      <c r="O6613" s="1" t="s">
        <v>11261</v>
      </c>
      <c r="P6613" s="1" t="s">
        <v>11261</v>
      </c>
      <c r="Q6613" t="s">
        <v>4822</v>
      </c>
      <c r="R6613">
        <v>495</v>
      </c>
      <c r="S6613" s="10" t="s">
        <v>11261</v>
      </c>
      <c r="T6613" s="1" t="s">
        <v>11261</v>
      </c>
    </row>
    <row r="6614" spans="1:20" hidden="1" x14ac:dyDescent="0.25">
      <c r="A6614" t="s">
        <v>24</v>
      </c>
      <c r="B6614" s="3" t="s">
        <v>11261</v>
      </c>
      <c r="C6614" t="s">
        <v>14854</v>
      </c>
      <c r="D6614" t="s">
        <v>22</v>
      </c>
      <c r="E6614" t="s">
        <v>5</v>
      </c>
      <c r="F6614" s="1" t="s">
        <v>11261</v>
      </c>
      <c r="G6614" t="s">
        <v>907</v>
      </c>
      <c r="H6614">
        <v>1830939</v>
      </c>
      <c r="I6614">
        <v>1831433</v>
      </c>
      <c r="J6614" t="s">
        <v>37</v>
      </c>
      <c r="K6614" t="s">
        <v>4823</v>
      </c>
      <c r="L6614" s="1" t="s">
        <v>11261</v>
      </c>
      <c r="M6614" s="1" t="s">
        <v>11261</v>
      </c>
      <c r="N6614" t="s">
        <v>265</v>
      </c>
      <c r="O6614" s="1" t="s">
        <v>11261</v>
      </c>
      <c r="P6614" s="1" t="s">
        <v>11261</v>
      </c>
      <c r="Q6614" t="s">
        <v>4822</v>
      </c>
      <c r="R6614">
        <v>495</v>
      </c>
      <c r="S6614" s="9">
        <v>164</v>
      </c>
      <c r="T6614" s="1" t="s">
        <v>11261</v>
      </c>
    </row>
    <row r="6615" spans="1:20" hidden="1" x14ac:dyDescent="0.25">
      <c r="A6615" t="s">
        <v>20</v>
      </c>
      <c r="B6615" s="2" t="s">
        <v>21</v>
      </c>
      <c r="C6615" t="s">
        <v>15328</v>
      </c>
      <c r="D6615" t="s">
        <v>22</v>
      </c>
      <c r="E6615" t="s">
        <v>5</v>
      </c>
      <c r="F6615" s="1" t="s">
        <v>11261</v>
      </c>
      <c r="G6615" t="s">
        <v>907</v>
      </c>
      <c r="H6615">
        <v>2083988</v>
      </c>
      <c r="I6615">
        <v>2084482</v>
      </c>
      <c r="J6615" t="s">
        <v>37</v>
      </c>
      <c r="K6615" s="1" t="s">
        <v>11261</v>
      </c>
      <c r="L6615" s="1" t="s">
        <v>11261</v>
      </c>
      <c r="M6615" s="1" t="s">
        <v>11261</v>
      </c>
      <c r="N6615" s="1" t="s">
        <v>11261</v>
      </c>
      <c r="O6615" s="1" t="s">
        <v>11261</v>
      </c>
      <c r="P6615" s="1" t="s">
        <v>11261</v>
      </c>
      <c r="Q6615" t="s">
        <v>5336</v>
      </c>
      <c r="R6615">
        <v>495</v>
      </c>
      <c r="S6615" s="10" t="s">
        <v>11261</v>
      </c>
      <c r="T6615" s="1" t="s">
        <v>11261</v>
      </c>
    </row>
    <row r="6616" spans="1:20" hidden="1" x14ac:dyDescent="0.25">
      <c r="A6616" t="s">
        <v>24</v>
      </c>
      <c r="B6616" s="3" t="s">
        <v>11261</v>
      </c>
      <c r="C6616" t="s">
        <v>15329</v>
      </c>
      <c r="D6616" t="s">
        <v>22</v>
      </c>
      <c r="E6616" t="s">
        <v>5</v>
      </c>
      <c r="F6616" s="1" t="s">
        <v>11261</v>
      </c>
      <c r="G6616" t="s">
        <v>907</v>
      </c>
      <c r="H6616">
        <v>2083988</v>
      </c>
      <c r="I6616">
        <v>2084482</v>
      </c>
      <c r="J6616" t="s">
        <v>37</v>
      </c>
      <c r="K6616" t="s">
        <v>5337</v>
      </c>
      <c r="L6616" s="1" t="s">
        <v>11261</v>
      </c>
      <c r="M6616" s="1" t="s">
        <v>11261</v>
      </c>
      <c r="N6616" t="s">
        <v>265</v>
      </c>
      <c r="O6616" s="1" t="s">
        <v>11261</v>
      </c>
      <c r="P6616" s="1" t="s">
        <v>11261</v>
      </c>
      <c r="Q6616" t="s">
        <v>5336</v>
      </c>
      <c r="R6616">
        <v>495</v>
      </c>
      <c r="S6616" s="9">
        <v>164</v>
      </c>
      <c r="T6616" s="1" t="s">
        <v>11261</v>
      </c>
    </row>
    <row r="6617" spans="1:20" hidden="1" x14ac:dyDescent="0.25">
      <c r="A6617" t="s">
        <v>20</v>
      </c>
      <c r="B6617" s="2" t="s">
        <v>21</v>
      </c>
      <c r="C6617" t="s">
        <v>18108</v>
      </c>
      <c r="D6617" t="s">
        <v>22</v>
      </c>
      <c r="E6617" t="s">
        <v>5</v>
      </c>
      <c r="F6617" s="1" t="s">
        <v>11261</v>
      </c>
      <c r="G6617" t="s">
        <v>907</v>
      </c>
      <c r="H6617">
        <v>3570221</v>
      </c>
      <c r="I6617">
        <v>3570715</v>
      </c>
      <c r="J6617" t="s">
        <v>37</v>
      </c>
      <c r="K6617" s="1" t="s">
        <v>11261</v>
      </c>
      <c r="L6617" s="1" t="s">
        <v>11261</v>
      </c>
      <c r="M6617" s="1" t="s">
        <v>11261</v>
      </c>
      <c r="N6617" s="1" t="s">
        <v>11261</v>
      </c>
      <c r="O6617" s="1" t="s">
        <v>11261</v>
      </c>
      <c r="P6617" s="1" t="s">
        <v>11261</v>
      </c>
      <c r="Q6617" t="s">
        <v>8296</v>
      </c>
      <c r="R6617">
        <v>495</v>
      </c>
      <c r="S6617" s="10" t="s">
        <v>11261</v>
      </c>
      <c r="T6617" s="1" t="s">
        <v>11261</v>
      </c>
    </row>
    <row r="6618" spans="1:20" hidden="1" x14ac:dyDescent="0.25">
      <c r="A6618" t="s">
        <v>24</v>
      </c>
      <c r="B6618" s="3" t="s">
        <v>11261</v>
      </c>
      <c r="C6618" t="s">
        <v>18109</v>
      </c>
      <c r="D6618" t="s">
        <v>22</v>
      </c>
      <c r="E6618" t="s">
        <v>5</v>
      </c>
      <c r="F6618" s="1" t="s">
        <v>11261</v>
      </c>
      <c r="G6618" t="s">
        <v>907</v>
      </c>
      <c r="H6618">
        <v>3570221</v>
      </c>
      <c r="I6618">
        <v>3570715</v>
      </c>
      <c r="J6618" t="s">
        <v>37</v>
      </c>
      <c r="K6618" t="s">
        <v>8297</v>
      </c>
      <c r="L6618" s="1" t="s">
        <v>11261</v>
      </c>
      <c r="M6618" s="1" t="s">
        <v>11261</v>
      </c>
      <c r="N6618" t="s">
        <v>27</v>
      </c>
      <c r="O6618" s="1" t="s">
        <v>11261</v>
      </c>
      <c r="P6618" s="1" t="s">
        <v>11261</v>
      </c>
      <c r="Q6618" t="s">
        <v>8296</v>
      </c>
      <c r="R6618">
        <v>495</v>
      </c>
      <c r="S6618" s="9">
        <v>164</v>
      </c>
      <c r="T6618" s="1" t="s">
        <v>11261</v>
      </c>
    </row>
    <row r="6619" spans="1:20" hidden="1" x14ac:dyDescent="0.25">
      <c r="A6619" t="s">
        <v>20</v>
      </c>
      <c r="B6619" s="2" t="s">
        <v>21</v>
      </c>
      <c r="C6619" t="s">
        <v>19603</v>
      </c>
      <c r="D6619" t="s">
        <v>22</v>
      </c>
      <c r="E6619" t="s">
        <v>5</v>
      </c>
      <c r="F6619" s="1" t="s">
        <v>11261</v>
      </c>
      <c r="G6619" t="s">
        <v>907</v>
      </c>
      <c r="H6619">
        <v>4309476</v>
      </c>
      <c r="I6619">
        <v>4309970</v>
      </c>
      <c r="J6619" t="s">
        <v>37</v>
      </c>
      <c r="K6619" s="1" t="s">
        <v>11261</v>
      </c>
      <c r="L6619" s="1" t="s">
        <v>11261</v>
      </c>
      <c r="M6619" s="1" t="s">
        <v>11261</v>
      </c>
      <c r="N6619" s="1" t="s">
        <v>11261</v>
      </c>
      <c r="O6619" s="1" t="s">
        <v>11261</v>
      </c>
      <c r="P6619" s="1" t="s">
        <v>11261</v>
      </c>
      <c r="Q6619" t="s">
        <v>10010</v>
      </c>
      <c r="R6619">
        <v>495</v>
      </c>
      <c r="S6619" s="10" t="s">
        <v>11261</v>
      </c>
      <c r="T6619" s="1" t="s">
        <v>11261</v>
      </c>
    </row>
    <row r="6620" spans="1:20" hidden="1" x14ac:dyDescent="0.25">
      <c r="A6620" t="s">
        <v>24</v>
      </c>
      <c r="B6620" s="3" t="s">
        <v>11261</v>
      </c>
      <c r="C6620" t="s">
        <v>16599</v>
      </c>
      <c r="D6620" t="s">
        <v>22</v>
      </c>
      <c r="E6620" t="s">
        <v>5</v>
      </c>
      <c r="F6620" s="1" t="s">
        <v>11261</v>
      </c>
      <c r="G6620" t="s">
        <v>907</v>
      </c>
      <c r="H6620">
        <v>2753289</v>
      </c>
      <c r="I6620">
        <v>2754908</v>
      </c>
      <c r="J6620" t="s">
        <v>37</v>
      </c>
      <c r="K6620" t="s">
        <v>6689</v>
      </c>
      <c r="L6620" s="1" t="s">
        <v>11261</v>
      </c>
      <c r="M6620" s="1" t="s">
        <v>11261</v>
      </c>
      <c r="N6620" t="s">
        <v>236</v>
      </c>
      <c r="O6620" s="1" t="s">
        <v>11261</v>
      </c>
      <c r="P6620" s="1" t="s">
        <v>11261</v>
      </c>
      <c r="Q6620" t="s">
        <v>6688</v>
      </c>
      <c r="R6620">
        <v>1620</v>
      </c>
      <c r="S6620" s="9">
        <v>539</v>
      </c>
      <c r="T6620" s="1" t="s">
        <v>11261</v>
      </c>
    </row>
    <row r="6621" spans="1:20" hidden="1" x14ac:dyDescent="0.25">
      <c r="A6621" t="s">
        <v>20</v>
      </c>
      <c r="B6621" s="2" t="s">
        <v>21</v>
      </c>
      <c r="C6621" t="s">
        <v>19795</v>
      </c>
      <c r="D6621" t="s">
        <v>22</v>
      </c>
      <c r="E6621" t="s">
        <v>5</v>
      </c>
      <c r="F6621" s="1" t="s">
        <v>11261</v>
      </c>
      <c r="G6621" t="s">
        <v>907</v>
      </c>
      <c r="H6621">
        <v>4400420</v>
      </c>
      <c r="I6621">
        <v>4400914</v>
      </c>
      <c r="J6621" t="s">
        <v>37</v>
      </c>
      <c r="K6621" s="1" t="s">
        <v>11261</v>
      </c>
      <c r="L6621" s="1" t="s">
        <v>11261</v>
      </c>
      <c r="M6621" s="1" t="s">
        <v>11261</v>
      </c>
      <c r="N6621" s="1" t="s">
        <v>11261</v>
      </c>
      <c r="O6621" s="1" t="s">
        <v>11261</v>
      </c>
      <c r="P6621" s="1" t="s">
        <v>11261</v>
      </c>
      <c r="Q6621" t="s">
        <v>10234</v>
      </c>
      <c r="R6621">
        <v>495</v>
      </c>
      <c r="S6621" s="10" t="s">
        <v>11261</v>
      </c>
      <c r="T6621" s="1" t="s">
        <v>11261</v>
      </c>
    </row>
    <row r="6622" spans="1:20" hidden="1" x14ac:dyDescent="0.25">
      <c r="A6622" t="s">
        <v>24</v>
      </c>
      <c r="B6622" s="3" t="s">
        <v>11261</v>
      </c>
      <c r="C6622" t="s">
        <v>17909</v>
      </c>
      <c r="D6622" t="s">
        <v>22</v>
      </c>
      <c r="E6622" t="s">
        <v>5</v>
      </c>
      <c r="F6622" s="1" t="s">
        <v>11261</v>
      </c>
      <c r="G6622" t="s">
        <v>907</v>
      </c>
      <c r="H6622">
        <v>3477160</v>
      </c>
      <c r="I6622">
        <v>3478779</v>
      </c>
      <c r="J6622" t="s">
        <v>37</v>
      </c>
      <c r="K6622" t="s">
        <v>8081</v>
      </c>
      <c r="L6622" s="1" t="s">
        <v>11261</v>
      </c>
      <c r="M6622" s="1" t="s">
        <v>11261</v>
      </c>
      <c r="N6622" t="s">
        <v>8082</v>
      </c>
      <c r="O6622" t="s">
        <v>8079</v>
      </c>
      <c r="P6622" s="1" t="s">
        <v>11261</v>
      </c>
      <c r="Q6622" t="s">
        <v>8080</v>
      </c>
      <c r="R6622">
        <v>1620</v>
      </c>
      <c r="S6622" s="9">
        <v>539</v>
      </c>
      <c r="T6622" s="1" t="s">
        <v>11261</v>
      </c>
    </row>
    <row r="6623" spans="1:20" hidden="1" x14ac:dyDescent="0.25">
      <c r="A6623" t="s">
        <v>20</v>
      </c>
      <c r="B6623" s="2" t="s">
        <v>21</v>
      </c>
      <c r="C6623" t="s">
        <v>20340</v>
      </c>
      <c r="D6623" t="s">
        <v>22</v>
      </c>
      <c r="E6623" t="s">
        <v>5</v>
      </c>
      <c r="F6623" s="1" t="s">
        <v>11261</v>
      </c>
      <c r="G6623" t="s">
        <v>907</v>
      </c>
      <c r="H6623">
        <v>4646027</v>
      </c>
      <c r="I6623">
        <v>4646521</v>
      </c>
      <c r="J6623" t="s">
        <v>37</v>
      </c>
      <c r="K6623" s="1" t="s">
        <v>11261</v>
      </c>
      <c r="L6623" s="1" t="s">
        <v>11261</v>
      </c>
      <c r="M6623" s="1" t="s">
        <v>11261</v>
      </c>
      <c r="N6623" s="1" t="s">
        <v>11261</v>
      </c>
      <c r="O6623" s="1" t="s">
        <v>11261</v>
      </c>
      <c r="P6623" s="1" t="s">
        <v>11261</v>
      </c>
      <c r="Q6623" t="s">
        <v>10821</v>
      </c>
      <c r="R6623">
        <v>495</v>
      </c>
      <c r="S6623" s="10" t="s">
        <v>11261</v>
      </c>
      <c r="T6623" s="1" t="s">
        <v>11261</v>
      </c>
    </row>
    <row r="6624" spans="1:20" hidden="1" x14ac:dyDescent="0.25">
      <c r="A6624" t="s">
        <v>24</v>
      </c>
      <c r="B6624" s="3" t="s">
        <v>11261</v>
      </c>
      <c r="C6624" t="s">
        <v>20341</v>
      </c>
      <c r="D6624" t="s">
        <v>22</v>
      </c>
      <c r="E6624" t="s">
        <v>5</v>
      </c>
      <c r="F6624" s="1" t="s">
        <v>11261</v>
      </c>
      <c r="G6624" t="s">
        <v>907</v>
      </c>
      <c r="H6624">
        <v>4646027</v>
      </c>
      <c r="I6624">
        <v>4646521</v>
      </c>
      <c r="J6624" t="s">
        <v>37</v>
      </c>
      <c r="K6624" t="s">
        <v>10822</v>
      </c>
      <c r="L6624" s="1" t="s">
        <v>11261</v>
      </c>
      <c r="M6624" s="1" t="s">
        <v>11261</v>
      </c>
      <c r="N6624" t="s">
        <v>10823</v>
      </c>
      <c r="O6624" s="1" t="s">
        <v>11261</v>
      </c>
      <c r="P6624" s="1" t="s">
        <v>11261</v>
      </c>
      <c r="Q6624" t="s">
        <v>10821</v>
      </c>
      <c r="R6624">
        <v>495</v>
      </c>
      <c r="S6624" s="9">
        <v>164</v>
      </c>
      <c r="T6624" s="1" t="s">
        <v>11261</v>
      </c>
    </row>
    <row r="6625" spans="1:20" hidden="1" x14ac:dyDescent="0.25">
      <c r="A6625" t="s">
        <v>20</v>
      </c>
      <c r="B6625" s="2" t="s">
        <v>21</v>
      </c>
      <c r="C6625" t="s">
        <v>11881</v>
      </c>
      <c r="D6625" t="s">
        <v>22</v>
      </c>
      <c r="E6625" t="s">
        <v>5</v>
      </c>
      <c r="F6625" s="1" t="s">
        <v>11261</v>
      </c>
      <c r="G6625" t="s">
        <v>907</v>
      </c>
      <c r="H6625">
        <v>293630</v>
      </c>
      <c r="I6625">
        <v>294121</v>
      </c>
      <c r="J6625" t="s">
        <v>23</v>
      </c>
      <c r="K6625" s="1" t="s">
        <v>11261</v>
      </c>
      <c r="L6625" s="1" t="s">
        <v>11261</v>
      </c>
      <c r="M6625" s="1" t="s">
        <v>11261</v>
      </c>
      <c r="N6625" s="1" t="s">
        <v>11261</v>
      </c>
      <c r="O6625" s="1" t="s">
        <v>11261</v>
      </c>
      <c r="P6625" s="1" t="s">
        <v>11261</v>
      </c>
      <c r="Q6625" t="s">
        <v>1576</v>
      </c>
      <c r="R6625">
        <v>492</v>
      </c>
      <c r="S6625" s="10" t="s">
        <v>11261</v>
      </c>
      <c r="T6625" s="1" t="s">
        <v>11261</v>
      </c>
    </row>
    <row r="6626" spans="1:20" hidden="1" x14ac:dyDescent="0.25">
      <c r="A6626" t="s">
        <v>24</v>
      </c>
      <c r="B6626" s="3" t="s">
        <v>11261</v>
      </c>
      <c r="C6626" t="s">
        <v>11882</v>
      </c>
      <c r="D6626" t="s">
        <v>22</v>
      </c>
      <c r="E6626" t="s">
        <v>5</v>
      </c>
      <c r="F6626" s="1" t="s">
        <v>11261</v>
      </c>
      <c r="G6626" t="s">
        <v>907</v>
      </c>
      <c r="H6626">
        <v>293630</v>
      </c>
      <c r="I6626">
        <v>294121</v>
      </c>
      <c r="J6626" t="s">
        <v>23</v>
      </c>
      <c r="K6626" t="s">
        <v>1577</v>
      </c>
      <c r="L6626" s="1" t="s">
        <v>11261</v>
      </c>
      <c r="M6626" s="1" t="s">
        <v>11261</v>
      </c>
      <c r="N6626" t="s">
        <v>128</v>
      </c>
      <c r="O6626" s="1" t="s">
        <v>11261</v>
      </c>
      <c r="P6626" s="1" t="s">
        <v>11261</v>
      </c>
      <c r="Q6626" t="s">
        <v>1576</v>
      </c>
      <c r="R6626">
        <v>492</v>
      </c>
      <c r="S6626" s="9">
        <v>163</v>
      </c>
      <c r="T6626" s="1" t="s">
        <v>11261</v>
      </c>
    </row>
    <row r="6627" spans="1:20" hidden="1" x14ac:dyDescent="0.25">
      <c r="A6627" t="s">
        <v>20</v>
      </c>
      <c r="B6627" s="2" t="s">
        <v>21</v>
      </c>
      <c r="C6627" t="s">
        <v>11907</v>
      </c>
      <c r="D6627" t="s">
        <v>22</v>
      </c>
      <c r="E6627" t="s">
        <v>5</v>
      </c>
      <c r="F6627" s="1" t="s">
        <v>11261</v>
      </c>
      <c r="G6627" t="s">
        <v>907</v>
      </c>
      <c r="H6627">
        <v>304131</v>
      </c>
      <c r="I6627">
        <v>304622</v>
      </c>
      <c r="J6627" t="s">
        <v>37</v>
      </c>
      <c r="K6627" s="1" t="s">
        <v>11261</v>
      </c>
      <c r="L6627" s="1" t="s">
        <v>11261</v>
      </c>
      <c r="M6627" s="1" t="s">
        <v>11261</v>
      </c>
      <c r="N6627" s="1" t="s">
        <v>11261</v>
      </c>
      <c r="O6627" s="1" t="s">
        <v>11261</v>
      </c>
      <c r="P6627" s="1" t="s">
        <v>11261</v>
      </c>
      <c r="Q6627" t="s">
        <v>1609</v>
      </c>
      <c r="R6627">
        <v>492</v>
      </c>
      <c r="S6627" s="10" t="s">
        <v>11261</v>
      </c>
      <c r="T6627" s="1" t="s">
        <v>11261</v>
      </c>
    </row>
    <row r="6628" spans="1:20" hidden="1" x14ac:dyDescent="0.25">
      <c r="A6628" t="s">
        <v>24</v>
      </c>
      <c r="B6628" s="3" t="s">
        <v>11261</v>
      </c>
      <c r="C6628" t="s">
        <v>11908</v>
      </c>
      <c r="D6628" t="s">
        <v>22</v>
      </c>
      <c r="E6628" t="s">
        <v>5</v>
      </c>
      <c r="F6628" s="1" t="s">
        <v>11261</v>
      </c>
      <c r="G6628" t="s">
        <v>907</v>
      </c>
      <c r="H6628">
        <v>304131</v>
      </c>
      <c r="I6628">
        <v>304622</v>
      </c>
      <c r="J6628" t="s">
        <v>37</v>
      </c>
      <c r="K6628" t="s">
        <v>1610</v>
      </c>
      <c r="L6628" s="1" t="s">
        <v>11261</v>
      </c>
      <c r="M6628" s="1" t="s">
        <v>11261</v>
      </c>
      <c r="N6628" t="s">
        <v>27</v>
      </c>
      <c r="O6628" s="1" t="s">
        <v>11261</v>
      </c>
      <c r="P6628" s="1" t="s">
        <v>11261</v>
      </c>
      <c r="Q6628" t="s">
        <v>1609</v>
      </c>
      <c r="R6628">
        <v>492</v>
      </c>
      <c r="S6628" s="9">
        <v>163</v>
      </c>
      <c r="T6628" s="1" t="s">
        <v>11261</v>
      </c>
    </row>
    <row r="6629" spans="1:20" hidden="1" x14ac:dyDescent="0.25">
      <c r="A6629" t="s">
        <v>20</v>
      </c>
      <c r="B6629" s="2" t="s">
        <v>21</v>
      </c>
      <c r="C6629" t="s">
        <v>12716</v>
      </c>
      <c r="D6629" t="s">
        <v>22</v>
      </c>
      <c r="E6629" t="s">
        <v>5</v>
      </c>
      <c r="F6629" s="1" t="s">
        <v>11261</v>
      </c>
      <c r="G6629" t="s">
        <v>907</v>
      </c>
      <c r="H6629">
        <v>733307</v>
      </c>
      <c r="I6629">
        <v>733798</v>
      </c>
      <c r="J6629" t="s">
        <v>37</v>
      </c>
      <c r="K6629" s="1" t="s">
        <v>11261</v>
      </c>
      <c r="L6629" s="1" t="s">
        <v>11261</v>
      </c>
      <c r="M6629" s="1" t="s">
        <v>11261</v>
      </c>
      <c r="N6629" s="1" t="s">
        <v>11261</v>
      </c>
      <c r="O6629" s="1" t="s">
        <v>11261</v>
      </c>
      <c r="P6629" s="1" t="s">
        <v>11261</v>
      </c>
      <c r="Q6629" t="s">
        <v>2487</v>
      </c>
      <c r="R6629">
        <v>492</v>
      </c>
      <c r="S6629" s="10" t="s">
        <v>11261</v>
      </c>
      <c r="T6629" s="1" t="s">
        <v>11261</v>
      </c>
    </row>
    <row r="6630" spans="1:20" hidden="1" x14ac:dyDescent="0.25">
      <c r="A6630" t="s">
        <v>24</v>
      </c>
      <c r="B6630" s="3" t="s">
        <v>11261</v>
      </c>
      <c r="C6630" t="s">
        <v>12717</v>
      </c>
      <c r="D6630" t="s">
        <v>22</v>
      </c>
      <c r="E6630" t="s">
        <v>5</v>
      </c>
      <c r="F6630" s="1" t="s">
        <v>11261</v>
      </c>
      <c r="G6630" t="s">
        <v>907</v>
      </c>
      <c r="H6630">
        <v>733307</v>
      </c>
      <c r="I6630">
        <v>733798</v>
      </c>
      <c r="J6630" t="s">
        <v>37</v>
      </c>
      <c r="K6630" t="s">
        <v>2488</v>
      </c>
      <c r="L6630" s="1" t="s">
        <v>11261</v>
      </c>
      <c r="M6630" s="1" t="s">
        <v>11261</v>
      </c>
      <c r="N6630" t="s">
        <v>27</v>
      </c>
      <c r="O6630" s="1" t="s">
        <v>11261</v>
      </c>
      <c r="P6630" s="1" t="s">
        <v>11261</v>
      </c>
      <c r="Q6630" t="s">
        <v>2487</v>
      </c>
      <c r="R6630">
        <v>492</v>
      </c>
      <c r="S6630" s="9">
        <v>163</v>
      </c>
      <c r="T6630" s="1" t="s">
        <v>11261</v>
      </c>
    </row>
    <row r="6631" spans="1:20" hidden="1" x14ac:dyDescent="0.25">
      <c r="A6631" t="s">
        <v>20</v>
      </c>
      <c r="B6631" s="2" t="s">
        <v>21</v>
      </c>
      <c r="C6631" t="s">
        <v>13413</v>
      </c>
      <c r="D6631" t="s">
        <v>22</v>
      </c>
      <c r="E6631" t="s">
        <v>5</v>
      </c>
      <c r="F6631" s="1" t="s">
        <v>11261</v>
      </c>
      <c r="G6631" t="s">
        <v>907</v>
      </c>
      <c r="H6631">
        <v>1097594</v>
      </c>
      <c r="I6631">
        <v>1098085</v>
      </c>
      <c r="J6631" t="s">
        <v>23</v>
      </c>
      <c r="K6631" s="1" t="s">
        <v>11261</v>
      </c>
      <c r="L6631" s="1" t="s">
        <v>11261</v>
      </c>
      <c r="M6631" s="1" t="s">
        <v>11261</v>
      </c>
      <c r="N6631" s="1" t="s">
        <v>11261</v>
      </c>
      <c r="O6631" s="1" t="s">
        <v>11261</v>
      </c>
      <c r="P6631" s="1" t="s">
        <v>11261</v>
      </c>
      <c r="Q6631" t="s">
        <v>3297</v>
      </c>
      <c r="R6631">
        <v>492</v>
      </c>
      <c r="S6631" s="10" t="s">
        <v>11261</v>
      </c>
      <c r="T6631" s="1" t="s">
        <v>11261</v>
      </c>
    </row>
    <row r="6632" spans="1:20" hidden="1" x14ac:dyDescent="0.25">
      <c r="A6632" t="s">
        <v>24</v>
      </c>
      <c r="B6632" s="3" t="s">
        <v>11261</v>
      </c>
      <c r="C6632" t="s">
        <v>13414</v>
      </c>
      <c r="D6632" t="s">
        <v>22</v>
      </c>
      <c r="E6632" t="s">
        <v>5</v>
      </c>
      <c r="F6632" s="1" t="s">
        <v>11261</v>
      </c>
      <c r="G6632" t="s">
        <v>907</v>
      </c>
      <c r="H6632">
        <v>1097594</v>
      </c>
      <c r="I6632">
        <v>1098085</v>
      </c>
      <c r="J6632" t="s">
        <v>23</v>
      </c>
      <c r="K6632" t="s">
        <v>3298</v>
      </c>
      <c r="L6632" s="1" t="s">
        <v>11261</v>
      </c>
      <c r="M6632" s="1" t="s">
        <v>11261</v>
      </c>
      <c r="N6632" t="s">
        <v>27</v>
      </c>
      <c r="O6632" s="1" t="s">
        <v>11261</v>
      </c>
      <c r="P6632" s="1" t="s">
        <v>11261</v>
      </c>
      <c r="Q6632" t="s">
        <v>3297</v>
      </c>
      <c r="R6632">
        <v>492</v>
      </c>
      <c r="S6632" s="9">
        <v>163</v>
      </c>
      <c r="T6632" s="1" t="s">
        <v>11261</v>
      </c>
    </row>
    <row r="6633" spans="1:20" hidden="1" x14ac:dyDescent="0.25">
      <c r="A6633" t="s">
        <v>20</v>
      </c>
      <c r="B6633" s="2" t="s">
        <v>21</v>
      </c>
      <c r="C6633" t="s">
        <v>13753</v>
      </c>
      <c r="D6633" t="s">
        <v>22</v>
      </c>
      <c r="E6633" t="s">
        <v>5</v>
      </c>
      <c r="F6633" s="1" t="s">
        <v>11261</v>
      </c>
      <c r="G6633" t="s">
        <v>907</v>
      </c>
      <c r="H6633">
        <v>1272233</v>
      </c>
      <c r="I6633">
        <v>1272724</v>
      </c>
      <c r="J6633" t="s">
        <v>23</v>
      </c>
      <c r="K6633" s="1" t="s">
        <v>11261</v>
      </c>
      <c r="L6633" s="1" t="s">
        <v>11261</v>
      </c>
      <c r="M6633" s="1" t="s">
        <v>11261</v>
      </c>
      <c r="N6633" s="1" t="s">
        <v>11261</v>
      </c>
      <c r="O6633" s="1" t="s">
        <v>11261</v>
      </c>
      <c r="P6633" s="1" t="s">
        <v>11261</v>
      </c>
      <c r="Q6633" t="s">
        <v>3667</v>
      </c>
      <c r="R6633">
        <v>492</v>
      </c>
      <c r="S6633" s="10" t="s">
        <v>11261</v>
      </c>
      <c r="T6633" s="1" t="s">
        <v>11261</v>
      </c>
    </row>
    <row r="6634" spans="1:20" hidden="1" x14ac:dyDescent="0.25">
      <c r="A6634" t="s">
        <v>24</v>
      </c>
      <c r="B6634" s="3" t="s">
        <v>11261</v>
      </c>
      <c r="C6634" t="s">
        <v>13754</v>
      </c>
      <c r="D6634" t="s">
        <v>22</v>
      </c>
      <c r="E6634" t="s">
        <v>5</v>
      </c>
      <c r="F6634" s="1" t="s">
        <v>11261</v>
      </c>
      <c r="G6634" t="s">
        <v>907</v>
      </c>
      <c r="H6634">
        <v>1272233</v>
      </c>
      <c r="I6634">
        <v>1272724</v>
      </c>
      <c r="J6634" t="s">
        <v>23</v>
      </c>
      <c r="K6634" t="s">
        <v>3668</v>
      </c>
      <c r="L6634" s="1" t="s">
        <v>11261</v>
      </c>
      <c r="M6634" s="1" t="s">
        <v>11261</v>
      </c>
      <c r="N6634" t="s">
        <v>379</v>
      </c>
      <c r="O6634" s="1" t="s">
        <v>11261</v>
      </c>
      <c r="P6634" s="1" t="s">
        <v>11261</v>
      </c>
      <c r="Q6634" t="s">
        <v>3667</v>
      </c>
      <c r="R6634">
        <v>492</v>
      </c>
      <c r="S6634" s="9">
        <v>163</v>
      </c>
      <c r="T6634" s="1" t="s">
        <v>11261</v>
      </c>
    </row>
    <row r="6635" spans="1:20" hidden="1" x14ac:dyDescent="0.25">
      <c r="A6635" t="s">
        <v>20</v>
      </c>
      <c r="B6635" s="2" t="s">
        <v>21</v>
      </c>
      <c r="C6635" t="s">
        <v>18923</v>
      </c>
      <c r="D6635" t="s">
        <v>22</v>
      </c>
      <c r="E6635" t="s">
        <v>5</v>
      </c>
      <c r="F6635" s="1" t="s">
        <v>11261</v>
      </c>
      <c r="G6635" t="s">
        <v>907</v>
      </c>
      <c r="H6635">
        <v>3975555</v>
      </c>
      <c r="I6635">
        <v>3976046</v>
      </c>
      <c r="J6635" t="s">
        <v>37</v>
      </c>
      <c r="K6635" s="1" t="s">
        <v>11261</v>
      </c>
      <c r="L6635" s="1" t="s">
        <v>11261</v>
      </c>
      <c r="M6635" s="1" t="s">
        <v>11261</v>
      </c>
      <c r="N6635" s="1" t="s">
        <v>11261</v>
      </c>
      <c r="O6635" s="1" t="s">
        <v>11261</v>
      </c>
      <c r="P6635" s="1" t="s">
        <v>11261</v>
      </c>
      <c r="Q6635" t="s">
        <v>9227</v>
      </c>
      <c r="R6635">
        <v>492</v>
      </c>
      <c r="S6635" s="10" t="s">
        <v>11261</v>
      </c>
      <c r="T6635" s="1" t="s">
        <v>11261</v>
      </c>
    </row>
    <row r="6636" spans="1:20" hidden="1" x14ac:dyDescent="0.25">
      <c r="A6636" t="s">
        <v>24</v>
      </c>
      <c r="B6636" s="3" t="s">
        <v>11261</v>
      </c>
      <c r="C6636" t="s">
        <v>16058</v>
      </c>
      <c r="D6636" t="s">
        <v>22</v>
      </c>
      <c r="E6636" t="s">
        <v>5</v>
      </c>
      <c r="F6636" s="1" t="s">
        <v>11261</v>
      </c>
      <c r="G6636" t="s">
        <v>907</v>
      </c>
      <c r="H6636">
        <v>2464319</v>
      </c>
      <c r="I6636">
        <v>2465944</v>
      </c>
      <c r="J6636" t="s">
        <v>37</v>
      </c>
      <c r="K6636" t="s">
        <v>6116</v>
      </c>
      <c r="L6636" s="1" t="s">
        <v>11261</v>
      </c>
      <c r="M6636" s="1" t="s">
        <v>11261</v>
      </c>
      <c r="N6636" t="s">
        <v>323</v>
      </c>
      <c r="O6636" s="1" t="s">
        <v>11261</v>
      </c>
      <c r="P6636" s="1" t="s">
        <v>11261</v>
      </c>
      <c r="Q6636" t="s">
        <v>6115</v>
      </c>
      <c r="R6636">
        <v>1626</v>
      </c>
      <c r="S6636" s="9">
        <v>541</v>
      </c>
      <c r="T6636" s="1" t="s">
        <v>11261</v>
      </c>
    </row>
    <row r="6637" spans="1:20" hidden="1" x14ac:dyDescent="0.25">
      <c r="A6637" t="s">
        <v>20</v>
      </c>
      <c r="B6637" s="2" t="s">
        <v>21</v>
      </c>
      <c r="C6637" t="s">
        <v>20700</v>
      </c>
      <c r="D6637" t="s">
        <v>22</v>
      </c>
      <c r="E6637" t="s">
        <v>5</v>
      </c>
      <c r="F6637" s="1" t="s">
        <v>11261</v>
      </c>
      <c r="G6637" t="s">
        <v>907</v>
      </c>
      <c r="H6637">
        <v>4849635</v>
      </c>
      <c r="I6637">
        <v>4850126</v>
      </c>
      <c r="J6637" t="s">
        <v>37</v>
      </c>
      <c r="K6637" s="1" t="s">
        <v>11261</v>
      </c>
      <c r="L6637" s="1" t="s">
        <v>11261</v>
      </c>
      <c r="M6637" s="1" t="s">
        <v>11261</v>
      </c>
      <c r="N6637" s="1" t="s">
        <v>11261</v>
      </c>
      <c r="O6637" s="1" t="s">
        <v>11261</v>
      </c>
      <c r="P6637" s="1" t="s">
        <v>11261</v>
      </c>
      <c r="Q6637" t="s">
        <v>11221</v>
      </c>
      <c r="R6637">
        <v>492</v>
      </c>
      <c r="S6637" s="10" t="s">
        <v>11261</v>
      </c>
      <c r="T6637" s="1" t="s">
        <v>11261</v>
      </c>
    </row>
    <row r="6638" spans="1:20" hidden="1" x14ac:dyDescent="0.25">
      <c r="A6638" t="s">
        <v>24</v>
      </c>
      <c r="B6638" s="3" t="s">
        <v>11261</v>
      </c>
      <c r="C6638" t="s">
        <v>20701</v>
      </c>
      <c r="D6638" t="s">
        <v>22</v>
      </c>
      <c r="E6638" t="s">
        <v>5</v>
      </c>
      <c r="F6638" s="1" t="s">
        <v>11261</v>
      </c>
      <c r="G6638" t="s">
        <v>907</v>
      </c>
      <c r="H6638">
        <v>4849635</v>
      </c>
      <c r="I6638">
        <v>4850126</v>
      </c>
      <c r="J6638" t="s">
        <v>37</v>
      </c>
      <c r="K6638" t="s">
        <v>11222</v>
      </c>
      <c r="L6638" s="1" t="s">
        <v>11261</v>
      </c>
      <c r="M6638" s="1" t="s">
        <v>11261</v>
      </c>
      <c r="N6638" t="s">
        <v>867</v>
      </c>
      <c r="O6638" s="1" t="s">
        <v>11261</v>
      </c>
      <c r="P6638" s="1" t="s">
        <v>11261</v>
      </c>
      <c r="Q6638" t="s">
        <v>11221</v>
      </c>
      <c r="R6638">
        <v>492</v>
      </c>
      <c r="S6638" s="9">
        <v>163</v>
      </c>
      <c r="T6638" s="1" t="s">
        <v>11261</v>
      </c>
    </row>
    <row r="6639" spans="1:20" hidden="1" x14ac:dyDescent="0.25">
      <c r="A6639" t="s">
        <v>20</v>
      </c>
      <c r="B6639" s="2" t="s">
        <v>21</v>
      </c>
      <c r="C6639" t="s">
        <v>11309</v>
      </c>
      <c r="D6639" t="s">
        <v>22</v>
      </c>
      <c r="E6639" t="s">
        <v>5</v>
      </c>
      <c r="F6639" s="1" t="s">
        <v>11261</v>
      </c>
      <c r="G6639" t="s">
        <v>907</v>
      </c>
      <c r="H6639">
        <v>26850</v>
      </c>
      <c r="I6639">
        <v>27338</v>
      </c>
      <c r="J6639" t="s">
        <v>23</v>
      </c>
      <c r="K6639" s="1" t="s">
        <v>11261</v>
      </c>
      <c r="L6639" s="1" t="s">
        <v>11261</v>
      </c>
      <c r="M6639" s="1" t="s">
        <v>11261</v>
      </c>
      <c r="N6639" s="1" t="s">
        <v>11261</v>
      </c>
      <c r="O6639" s="1" t="s">
        <v>11261</v>
      </c>
      <c r="P6639" s="1" t="s">
        <v>11261</v>
      </c>
      <c r="Q6639" t="s">
        <v>959</v>
      </c>
      <c r="R6639">
        <v>489</v>
      </c>
      <c r="S6639" s="10" t="s">
        <v>11261</v>
      </c>
      <c r="T6639" s="1" t="s">
        <v>11261</v>
      </c>
    </row>
    <row r="6640" spans="1:20" hidden="1" x14ac:dyDescent="0.25">
      <c r="A6640" t="s">
        <v>24</v>
      </c>
      <c r="B6640" s="3" t="s">
        <v>11261</v>
      </c>
      <c r="C6640" t="s">
        <v>16982</v>
      </c>
      <c r="D6640" t="s">
        <v>22</v>
      </c>
      <c r="E6640" t="s">
        <v>5</v>
      </c>
      <c r="F6640" s="1" t="s">
        <v>11261</v>
      </c>
      <c r="G6640" t="s">
        <v>907</v>
      </c>
      <c r="H6640">
        <v>2964111</v>
      </c>
      <c r="I6640">
        <v>2965736</v>
      </c>
      <c r="J6640" t="s">
        <v>37</v>
      </c>
      <c r="K6640" t="s">
        <v>7096</v>
      </c>
      <c r="L6640" s="1" t="s">
        <v>11261</v>
      </c>
      <c r="M6640" s="1" t="s">
        <v>11261</v>
      </c>
      <c r="N6640" t="s">
        <v>7097</v>
      </c>
      <c r="O6640" s="1" t="s">
        <v>11261</v>
      </c>
      <c r="P6640" s="1" t="s">
        <v>11261</v>
      </c>
      <c r="Q6640" t="s">
        <v>7095</v>
      </c>
      <c r="R6640">
        <v>1626</v>
      </c>
      <c r="S6640" s="9">
        <v>541</v>
      </c>
      <c r="T6640" s="1" t="s">
        <v>11261</v>
      </c>
    </row>
    <row r="6641" spans="1:20" hidden="1" x14ac:dyDescent="0.25">
      <c r="A6641" t="s">
        <v>20</v>
      </c>
      <c r="B6641" s="2" t="s">
        <v>21</v>
      </c>
      <c r="C6641" t="s">
        <v>11993</v>
      </c>
      <c r="D6641" t="s">
        <v>22</v>
      </c>
      <c r="E6641" t="s">
        <v>5</v>
      </c>
      <c r="F6641" s="1" t="s">
        <v>11261</v>
      </c>
      <c r="G6641" t="s">
        <v>907</v>
      </c>
      <c r="H6641">
        <v>358063</v>
      </c>
      <c r="I6641">
        <v>358551</v>
      </c>
      <c r="J6641" t="s">
        <v>23</v>
      </c>
      <c r="K6641" s="1" t="s">
        <v>11261</v>
      </c>
      <c r="L6641" s="1" t="s">
        <v>11261</v>
      </c>
      <c r="M6641" s="1" t="s">
        <v>11261</v>
      </c>
      <c r="N6641" s="1" t="s">
        <v>11261</v>
      </c>
      <c r="O6641" s="1" t="s">
        <v>11261</v>
      </c>
      <c r="P6641" s="1" t="s">
        <v>11261</v>
      </c>
      <c r="Q6641" t="s">
        <v>1694</v>
      </c>
      <c r="R6641">
        <v>489</v>
      </c>
      <c r="S6641" s="10" t="s">
        <v>11261</v>
      </c>
      <c r="T6641" s="1" t="s">
        <v>11261</v>
      </c>
    </row>
    <row r="6642" spans="1:20" hidden="1" x14ac:dyDescent="0.25">
      <c r="A6642" t="s">
        <v>24</v>
      </c>
      <c r="B6642" s="3" t="s">
        <v>11261</v>
      </c>
      <c r="C6642" t="s">
        <v>16503</v>
      </c>
      <c r="D6642" t="s">
        <v>22</v>
      </c>
      <c r="E6642" t="s">
        <v>5</v>
      </c>
      <c r="F6642" s="1" t="s">
        <v>11261</v>
      </c>
      <c r="G6642" t="s">
        <v>907</v>
      </c>
      <c r="H6642">
        <v>2699510</v>
      </c>
      <c r="I6642">
        <v>2701141</v>
      </c>
      <c r="J6642" t="s">
        <v>37</v>
      </c>
      <c r="K6642" t="s">
        <v>6589</v>
      </c>
      <c r="L6642" s="1" t="s">
        <v>11261</v>
      </c>
      <c r="M6642" s="1" t="s">
        <v>11261</v>
      </c>
      <c r="N6642" t="s">
        <v>572</v>
      </c>
      <c r="O6642" s="1" t="s">
        <v>11261</v>
      </c>
      <c r="P6642" s="1" t="s">
        <v>11261</v>
      </c>
      <c r="Q6642" t="s">
        <v>6588</v>
      </c>
      <c r="R6642">
        <v>1632</v>
      </c>
      <c r="S6642" s="9">
        <v>543</v>
      </c>
      <c r="T6642" s="1" t="s">
        <v>11261</v>
      </c>
    </row>
    <row r="6643" spans="1:20" hidden="1" x14ac:dyDescent="0.25">
      <c r="A6643" t="s">
        <v>20</v>
      </c>
      <c r="B6643" s="2" t="s">
        <v>21</v>
      </c>
      <c r="C6643" t="s">
        <v>13096</v>
      </c>
      <c r="D6643" t="s">
        <v>22</v>
      </c>
      <c r="E6643" t="s">
        <v>5</v>
      </c>
      <c r="F6643" s="1" t="s">
        <v>11261</v>
      </c>
      <c r="G6643" t="s">
        <v>907</v>
      </c>
      <c r="H6643">
        <v>935892</v>
      </c>
      <c r="I6643">
        <v>936380</v>
      </c>
      <c r="J6643" t="s">
        <v>23</v>
      </c>
      <c r="K6643" s="1" t="s">
        <v>11261</v>
      </c>
      <c r="L6643" s="1" t="s">
        <v>11261</v>
      </c>
      <c r="M6643" s="1" t="s">
        <v>11261</v>
      </c>
      <c r="N6643" s="1" t="s">
        <v>11261</v>
      </c>
      <c r="O6643" s="1" t="s">
        <v>11261</v>
      </c>
      <c r="P6643" s="1" t="s">
        <v>11261</v>
      </c>
      <c r="Q6643" t="s">
        <v>2918</v>
      </c>
      <c r="R6643">
        <v>489</v>
      </c>
      <c r="S6643" s="10" t="s">
        <v>11261</v>
      </c>
      <c r="T6643" s="1" t="s">
        <v>11261</v>
      </c>
    </row>
    <row r="6644" spans="1:20" hidden="1" x14ac:dyDescent="0.25">
      <c r="A6644" t="s">
        <v>24</v>
      </c>
      <c r="B6644" s="3" t="s">
        <v>11261</v>
      </c>
      <c r="C6644" t="s">
        <v>13097</v>
      </c>
      <c r="D6644" t="s">
        <v>22</v>
      </c>
      <c r="E6644" t="s">
        <v>5</v>
      </c>
      <c r="F6644" s="1" t="s">
        <v>11261</v>
      </c>
      <c r="G6644" t="s">
        <v>907</v>
      </c>
      <c r="H6644">
        <v>935892</v>
      </c>
      <c r="I6644">
        <v>936380</v>
      </c>
      <c r="J6644" t="s">
        <v>23</v>
      </c>
      <c r="K6644" t="s">
        <v>2919</v>
      </c>
      <c r="L6644" s="1" t="s">
        <v>11261</v>
      </c>
      <c r="M6644" s="1" t="s">
        <v>11261</v>
      </c>
      <c r="N6644" t="s">
        <v>27</v>
      </c>
      <c r="O6644" s="1" t="s">
        <v>11261</v>
      </c>
      <c r="P6644" s="1" t="s">
        <v>11261</v>
      </c>
      <c r="Q6644" t="s">
        <v>2918</v>
      </c>
      <c r="R6644">
        <v>489</v>
      </c>
      <c r="S6644" s="9">
        <v>162</v>
      </c>
      <c r="T6644" s="1" t="s">
        <v>11261</v>
      </c>
    </row>
    <row r="6645" spans="1:20" hidden="1" x14ac:dyDescent="0.25">
      <c r="A6645" t="s">
        <v>20</v>
      </c>
      <c r="B6645" s="2" t="s">
        <v>21</v>
      </c>
      <c r="C6645" t="s">
        <v>14182</v>
      </c>
      <c r="D6645" t="s">
        <v>22</v>
      </c>
      <c r="E6645" t="s">
        <v>5</v>
      </c>
      <c r="F6645" s="1" t="s">
        <v>11261</v>
      </c>
      <c r="G6645" t="s">
        <v>907</v>
      </c>
      <c r="H6645">
        <v>1501044</v>
      </c>
      <c r="I6645">
        <v>1501532</v>
      </c>
      <c r="J6645" t="s">
        <v>23</v>
      </c>
      <c r="K6645" s="1" t="s">
        <v>11261</v>
      </c>
      <c r="L6645" s="1" t="s">
        <v>11261</v>
      </c>
      <c r="M6645" s="1" t="s">
        <v>11261</v>
      </c>
      <c r="N6645" s="1" t="s">
        <v>11261</v>
      </c>
      <c r="O6645" s="1" t="s">
        <v>11261</v>
      </c>
      <c r="P6645" s="1" t="s">
        <v>11261</v>
      </c>
      <c r="Q6645" t="s">
        <v>4123</v>
      </c>
      <c r="R6645">
        <v>489</v>
      </c>
      <c r="S6645" s="10" t="s">
        <v>11261</v>
      </c>
      <c r="T6645" s="1" t="s">
        <v>11261</v>
      </c>
    </row>
    <row r="6646" spans="1:20" hidden="1" x14ac:dyDescent="0.25">
      <c r="A6646" t="s">
        <v>24</v>
      </c>
      <c r="B6646" s="3" t="s">
        <v>11261</v>
      </c>
      <c r="C6646" t="s">
        <v>14183</v>
      </c>
      <c r="D6646" t="s">
        <v>22</v>
      </c>
      <c r="E6646" t="s">
        <v>5</v>
      </c>
      <c r="F6646" s="1" t="s">
        <v>11261</v>
      </c>
      <c r="G6646" t="s">
        <v>907</v>
      </c>
      <c r="H6646">
        <v>1501044</v>
      </c>
      <c r="I6646">
        <v>1501532</v>
      </c>
      <c r="J6646" t="s">
        <v>23</v>
      </c>
      <c r="K6646" t="s">
        <v>4124</v>
      </c>
      <c r="L6646" s="1" t="s">
        <v>11261</v>
      </c>
      <c r="M6646" s="1" t="s">
        <v>11261</v>
      </c>
      <c r="N6646" t="s">
        <v>27</v>
      </c>
      <c r="O6646" s="1" t="s">
        <v>11261</v>
      </c>
      <c r="P6646" s="1" t="s">
        <v>11261</v>
      </c>
      <c r="Q6646" t="s">
        <v>4123</v>
      </c>
      <c r="R6646">
        <v>489</v>
      </c>
      <c r="S6646" s="9">
        <v>162</v>
      </c>
      <c r="T6646" s="1" t="s">
        <v>11261</v>
      </c>
    </row>
    <row r="6647" spans="1:20" hidden="1" x14ac:dyDescent="0.25">
      <c r="A6647" t="s">
        <v>20</v>
      </c>
      <c r="B6647" s="2" t="s">
        <v>21</v>
      </c>
      <c r="C6647" t="s">
        <v>15233</v>
      </c>
      <c r="D6647" t="s">
        <v>22</v>
      </c>
      <c r="E6647" t="s">
        <v>5</v>
      </c>
      <c r="F6647" s="1" t="s">
        <v>11261</v>
      </c>
      <c r="G6647" t="s">
        <v>907</v>
      </c>
      <c r="H6647">
        <v>2034100</v>
      </c>
      <c r="I6647">
        <v>2034588</v>
      </c>
      <c r="J6647" t="s">
        <v>37</v>
      </c>
      <c r="K6647" s="1" t="s">
        <v>11261</v>
      </c>
      <c r="L6647" s="1" t="s">
        <v>11261</v>
      </c>
      <c r="M6647" s="1" t="s">
        <v>11261</v>
      </c>
      <c r="N6647" s="1" t="s">
        <v>11261</v>
      </c>
      <c r="O6647" s="1" t="s">
        <v>11261</v>
      </c>
      <c r="P6647" s="1" t="s">
        <v>11261</v>
      </c>
      <c r="Q6647" t="s">
        <v>5230</v>
      </c>
      <c r="R6647">
        <v>489</v>
      </c>
      <c r="S6647" s="10" t="s">
        <v>11261</v>
      </c>
      <c r="T6647" s="1" t="s">
        <v>11261</v>
      </c>
    </row>
    <row r="6648" spans="1:20" hidden="1" x14ac:dyDescent="0.25">
      <c r="A6648" t="s">
        <v>24</v>
      </c>
      <c r="B6648" s="3" t="s">
        <v>11261</v>
      </c>
      <c r="C6648" t="s">
        <v>15234</v>
      </c>
      <c r="D6648" t="s">
        <v>22</v>
      </c>
      <c r="E6648" t="s">
        <v>5</v>
      </c>
      <c r="F6648" s="1" t="s">
        <v>11261</v>
      </c>
      <c r="G6648" t="s">
        <v>907</v>
      </c>
      <c r="H6648">
        <v>2034100</v>
      </c>
      <c r="I6648">
        <v>2034588</v>
      </c>
      <c r="J6648" t="s">
        <v>37</v>
      </c>
      <c r="K6648" t="s">
        <v>5231</v>
      </c>
      <c r="L6648" s="1" t="s">
        <v>11261</v>
      </c>
      <c r="M6648" s="1" t="s">
        <v>11261</v>
      </c>
      <c r="N6648" t="s">
        <v>27</v>
      </c>
      <c r="O6648" s="1" t="s">
        <v>11261</v>
      </c>
      <c r="P6648" s="1" t="s">
        <v>11261</v>
      </c>
      <c r="Q6648" t="s">
        <v>5230</v>
      </c>
      <c r="R6648">
        <v>489</v>
      </c>
      <c r="S6648" s="9">
        <v>162</v>
      </c>
      <c r="T6648" s="1" t="s">
        <v>11261</v>
      </c>
    </row>
    <row r="6649" spans="1:20" hidden="1" x14ac:dyDescent="0.25">
      <c r="A6649" t="s">
        <v>20</v>
      </c>
      <c r="B6649" s="2" t="s">
        <v>21</v>
      </c>
      <c r="C6649" t="s">
        <v>15417</v>
      </c>
      <c r="D6649" t="s">
        <v>22</v>
      </c>
      <c r="E6649" t="s">
        <v>5</v>
      </c>
      <c r="F6649" s="1" t="s">
        <v>11261</v>
      </c>
      <c r="G6649" t="s">
        <v>907</v>
      </c>
      <c r="H6649">
        <v>2134345</v>
      </c>
      <c r="I6649">
        <v>2134833</v>
      </c>
      <c r="J6649" t="s">
        <v>23</v>
      </c>
      <c r="K6649" s="1" t="s">
        <v>11261</v>
      </c>
      <c r="L6649" s="1" t="s">
        <v>11261</v>
      </c>
      <c r="M6649" s="1" t="s">
        <v>11261</v>
      </c>
      <c r="N6649" s="1" t="s">
        <v>11261</v>
      </c>
      <c r="O6649" s="1" t="s">
        <v>11261</v>
      </c>
      <c r="P6649" s="1" t="s">
        <v>11261</v>
      </c>
      <c r="Q6649" t="s">
        <v>5432</v>
      </c>
      <c r="R6649">
        <v>489</v>
      </c>
      <c r="S6649" s="10" t="s">
        <v>11261</v>
      </c>
      <c r="T6649" s="1" t="s">
        <v>11261</v>
      </c>
    </row>
    <row r="6650" spans="1:20" hidden="1" x14ac:dyDescent="0.25">
      <c r="A6650" t="s">
        <v>24</v>
      </c>
      <c r="B6650" s="3" t="s">
        <v>11261</v>
      </c>
      <c r="C6650" t="s">
        <v>15418</v>
      </c>
      <c r="D6650" t="s">
        <v>22</v>
      </c>
      <c r="E6650" t="s">
        <v>5</v>
      </c>
      <c r="F6650" s="1" t="s">
        <v>11261</v>
      </c>
      <c r="G6650" t="s">
        <v>907</v>
      </c>
      <c r="H6650">
        <v>2134345</v>
      </c>
      <c r="I6650">
        <v>2134833</v>
      </c>
      <c r="J6650" t="s">
        <v>23</v>
      </c>
      <c r="K6650" t="s">
        <v>5433</v>
      </c>
      <c r="L6650" s="1" t="s">
        <v>11261</v>
      </c>
      <c r="M6650" s="1" t="s">
        <v>11261</v>
      </c>
      <c r="N6650" t="s">
        <v>265</v>
      </c>
      <c r="O6650" s="1" t="s">
        <v>11261</v>
      </c>
      <c r="P6650" s="1" t="s">
        <v>11261</v>
      </c>
      <c r="Q6650" t="s">
        <v>5432</v>
      </c>
      <c r="R6650">
        <v>489</v>
      </c>
      <c r="S6650" s="9">
        <v>162</v>
      </c>
      <c r="T6650" s="1" t="s">
        <v>11261</v>
      </c>
    </row>
    <row r="6651" spans="1:20" hidden="1" x14ac:dyDescent="0.25">
      <c r="A6651" t="s">
        <v>20</v>
      </c>
      <c r="B6651" s="2" t="s">
        <v>21</v>
      </c>
      <c r="C6651" t="s">
        <v>15843</v>
      </c>
      <c r="D6651" t="s">
        <v>22</v>
      </c>
      <c r="E6651" t="s">
        <v>5</v>
      </c>
      <c r="F6651" s="1" t="s">
        <v>11261</v>
      </c>
      <c r="G6651" t="s">
        <v>907</v>
      </c>
      <c r="H6651">
        <v>2359057</v>
      </c>
      <c r="I6651">
        <v>2359545</v>
      </c>
      <c r="J6651" t="s">
        <v>23</v>
      </c>
      <c r="K6651" s="1" t="s">
        <v>11261</v>
      </c>
      <c r="L6651" s="1" t="s">
        <v>11261</v>
      </c>
      <c r="M6651" s="1" t="s">
        <v>11261</v>
      </c>
      <c r="N6651" s="1" t="s">
        <v>11261</v>
      </c>
      <c r="O6651" s="1" t="s">
        <v>11261</v>
      </c>
      <c r="P6651" s="1" t="s">
        <v>11261</v>
      </c>
      <c r="Q6651" t="s">
        <v>5897</v>
      </c>
      <c r="R6651">
        <v>489</v>
      </c>
      <c r="S6651" s="10" t="s">
        <v>11261</v>
      </c>
      <c r="T6651" s="1" t="s">
        <v>11261</v>
      </c>
    </row>
    <row r="6652" spans="1:20" hidden="1" x14ac:dyDescent="0.25">
      <c r="A6652" t="s">
        <v>24</v>
      </c>
      <c r="B6652" s="3" t="s">
        <v>11261</v>
      </c>
      <c r="C6652" t="s">
        <v>15844</v>
      </c>
      <c r="D6652" t="s">
        <v>22</v>
      </c>
      <c r="E6652" t="s">
        <v>5</v>
      </c>
      <c r="F6652" s="1" t="s">
        <v>11261</v>
      </c>
      <c r="G6652" t="s">
        <v>907</v>
      </c>
      <c r="H6652">
        <v>2359057</v>
      </c>
      <c r="I6652">
        <v>2359545</v>
      </c>
      <c r="J6652" t="s">
        <v>23</v>
      </c>
      <c r="K6652" t="s">
        <v>5898</v>
      </c>
      <c r="L6652" s="1" t="s">
        <v>11261</v>
      </c>
      <c r="M6652" s="1" t="s">
        <v>11261</v>
      </c>
      <c r="N6652" t="s">
        <v>27</v>
      </c>
      <c r="O6652" s="1" t="s">
        <v>11261</v>
      </c>
      <c r="P6652" s="1" t="s">
        <v>11261</v>
      </c>
      <c r="Q6652" t="s">
        <v>5897</v>
      </c>
      <c r="R6652">
        <v>489</v>
      </c>
      <c r="S6652" s="9">
        <v>162</v>
      </c>
      <c r="T6652" s="1" t="s">
        <v>11261</v>
      </c>
    </row>
    <row r="6653" spans="1:20" hidden="1" x14ac:dyDescent="0.25">
      <c r="A6653" t="s">
        <v>20</v>
      </c>
      <c r="B6653" s="2" t="s">
        <v>21</v>
      </c>
      <c r="C6653" t="s">
        <v>16053</v>
      </c>
      <c r="D6653" t="s">
        <v>22</v>
      </c>
      <c r="E6653" t="s">
        <v>5</v>
      </c>
      <c r="F6653" s="1" t="s">
        <v>11261</v>
      </c>
      <c r="G6653" t="s">
        <v>907</v>
      </c>
      <c r="H6653">
        <v>2463366</v>
      </c>
      <c r="I6653">
        <v>2463854</v>
      </c>
      <c r="J6653" t="s">
        <v>23</v>
      </c>
      <c r="K6653" s="1" t="s">
        <v>11261</v>
      </c>
      <c r="L6653" s="1" t="s">
        <v>11261</v>
      </c>
      <c r="M6653" s="1" t="s">
        <v>11261</v>
      </c>
      <c r="N6653" s="1" t="s">
        <v>11261</v>
      </c>
      <c r="O6653" s="1" t="s">
        <v>11261</v>
      </c>
      <c r="P6653" s="1" t="s">
        <v>11261</v>
      </c>
      <c r="Q6653" t="s">
        <v>6111</v>
      </c>
      <c r="R6653">
        <v>489</v>
      </c>
      <c r="S6653" s="10" t="s">
        <v>11261</v>
      </c>
      <c r="T6653" s="1" t="s">
        <v>11261</v>
      </c>
    </row>
    <row r="6654" spans="1:20" hidden="1" x14ac:dyDescent="0.25">
      <c r="A6654" t="s">
        <v>24</v>
      </c>
      <c r="B6654" s="3" t="s">
        <v>11261</v>
      </c>
      <c r="C6654" t="s">
        <v>16054</v>
      </c>
      <c r="D6654" t="s">
        <v>22</v>
      </c>
      <c r="E6654" t="s">
        <v>5</v>
      </c>
      <c r="F6654" s="1" t="s">
        <v>11261</v>
      </c>
      <c r="G6654" t="s">
        <v>907</v>
      </c>
      <c r="H6654">
        <v>2463366</v>
      </c>
      <c r="I6654">
        <v>2463854</v>
      </c>
      <c r="J6654" t="s">
        <v>23</v>
      </c>
      <c r="K6654" t="s">
        <v>6112</v>
      </c>
      <c r="L6654" s="1" t="s">
        <v>11261</v>
      </c>
      <c r="M6654" s="1" t="s">
        <v>11261</v>
      </c>
      <c r="N6654" t="s">
        <v>478</v>
      </c>
      <c r="O6654" s="1" t="s">
        <v>11261</v>
      </c>
      <c r="P6654" s="1" t="s">
        <v>11261</v>
      </c>
      <c r="Q6654" t="s">
        <v>6111</v>
      </c>
      <c r="R6654">
        <v>489</v>
      </c>
      <c r="S6654" s="9">
        <v>162</v>
      </c>
      <c r="T6654" s="1" t="s">
        <v>11261</v>
      </c>
    </row>
    <row r="6655" spans="1:20" hidden="1" x14ac:dyDescent="0.25">
      <c r="A6655" t="s">
        <v>20</v>
      </c>
      <c r="B6655" s="2" t="s">
        <v>21</v>
      </c>
      <c r="C6655" t="s">
        <v>16566</v>
      </c>
      <c r="D6655" t="s">
        <v>22</v>
      </c>
      <c r="E6655" t="s">
        <v>5</v>
      </c>
      <c r="F6655" s="1" t="s">
        <v>11261</v>
      </c>
      <c r="G6655" t="s">
        <v>907</v>
      </c>
      <c r="H6655">
        <v>2734632</v>
      </c>
      <c r="I6655">
        <v>2735120</v>
      </c>
      <c r="J6655" t="s">
        <v>37</v>
      </c>
      <c r="K6655" s="1" t="s">
        <v>11261</v>
      </c>
      <c r="L6655" s="1" t="s">
        <v>11261</v>
      </c>
      <c r="M6655" s="1" t="s">
        <v>11261</v>
      </c>
      <c r="N6655" s="1" t="s">
        <v>11261</v>
      </c>
      <c r="O6655" s="1" t="s">
        <v>11261</v>
      </c>
      <c r="P6655" s="1" t="s">
        <v>11261</v>
      </c>
      <c r="Q6655" t="s">
        <v>6653</v>
      </c>
      <c r="R6655">
        <v>489</v>
      </c>
      <c r="S6655" s="10" t="s">
        <v>11261</v>
      </c>
      <c r="T6655" s="1" t="s">
        <v>11261</v>
      </c>
    </row>
    <row r="6656" spans="1:20" hidden="1" x14ac:dyDescent="0.25">
      <c r="A6656" t="s">
        <v>24</v>
      </c>
      <c r="B6656" s="3" t="s">
        <v>11261</v>
      </c>
      <c r="C6656" t="s">
        <v>16567</v>
      </c>
      <c r="D6656" t="s">
        <v>22</v>
      </c>
      <c r="E6656" t="s">
        <v>5</v>
      </c>
      <c r="F6656" s="1" t="s">
        <v>11261</v>
      </c>
      <c r="G6656" t="s">
        <v>907</v>
      </c>
      <c r="H6656">
        <v>2734632</v>
      </c>
      <c r="I6656">
        <v>2735120</v>
      </c>
      <c r="J6656" t="s">
        <v>37</v>
      </c>
      <c r="K6656" t="s">
        <v>6654</v>
      </c>
      <c r="L6656" s="1" t="s">
        <v>11261</v>
      </c>
      <c r="M6656" s="1" t="s">
        <v>11261</v>
      </c>
      <c r="N6656" t="s">
        <v>27</v>
      </c>
      <c r="O6656" s="1" t="s">
        <v>11261</v>
      </c>
      <c r="P6656" s="1" t="s">
        <v>11261</v>
      </c>
      <c r="Q6656" t="s">
        <v>6653</v>
      </c>
      <c r="R6656">
        <v>489</v>
      </c>
      <c r="S6656" s="9">
        <v>162</v>
      </c>
      <c r="T6656" s="1" t="s">
        <v>11261</v>
      </c>
    </row>
    <row r="6657" spans="1:20" hidden="1" x14ac:dyDescent="0.25">
      <c r="A6657" t="s">
        <v>20</v>
      </c>
      <c r="B6657" s="2" t="s">
        <v>21</v>
      </c>
      <c r="C6657" t="s">
        <v>16600</v>
      </c>
      <c r="D6657" t="s">
        <v>22</v>
      </c>
      <c r="E6657" t="s">
        <v>5</v>
      </c>
      <c r="F6657" s="1" t="s">
        <v>11261</v>
      </c>
      <c r="G6657" t="s">
        <v>907</v>
      </c>
      <c r="H6657">
        <v>2755634</v>
      </c>
      <c r="I6657">
        <v>2756122</v>
      </c>
      <c r="J6657" t="s">
        <v>23</v>
      </c>
      <c r="K6657" s="1" t="s">
        <v>11261</v>
      </c>
      <c r="L6657" s="1" t="s">
        <v>11261</v>
      </c>
      <c r="M6657" s="1" t="s">
        <v>11261</v>
      </c>
      <c r="N6657" s="1" t="s">
        <v>11261</v>
      </c>
      <c r="O6657" s="1" t="s">
        <v>11261</v>
      </c>
      <c r="P6657" s="1" t="s">
        <v>11261</v>
      </c>
      <c r="Q6657" t="s">
        <v>6690</v>
      </c>
      <c r="R6657">
        <v>489</v>
      </c>
      <c r="S6657" s="10" t="s">
        <v>11261</v>
      </c>
      <c r="T6657" s="1" t="s">
        <v>11261</v>
      </c>
    </row>
    <row r="6658" spans="1:20" hidden="1" x14ac:dyDescent="0.25">
      <c r="A6658" t="s">
        <v>24</v>
      </c>
      <c r="B6658" s="3" t="s">
        <v>11261</v>
      </c>
      <c r="C6658" t="s">
        <v>16601</v>
      </c>
      <c r="D6658" t="s">
        <v>22</v>
      </c>
      <c r="E6658" t="s">
        <v>5</v>
      </c>
      <c r="F6658" s="1" t="s">
        <v>11261</v>
      </c>
      <c r="G6658" t="s">
        <v>907</v>
      </c>
      <c r="H6658">
        <v>2755634</v>
      </c>
      <c r="I6658">
        <v>2756122</v>
      </c>
      <c r="J6658" t="s">
        <v>23</v>
      </c>
      <c r="K6658" t="s">
        <v>6691</v>
      </c>
      <c r="L6658" s="1" t="s">
        <v>11261</v>
      </c>
      <c r="M6658" s="1" t="s">
        <v>11261</v>
      </c>
      <c r="N6658" t="s">
        <v>27</v>
      </c>
      <c r="O6658" s="1" t="s">
        <v>11261</v>
      </c>
      <c r="P6658" s="1" t="s">
        <v>11261</v>
      </c>
      <c r="Q6658" t="s">
        <v>6690</v>
      </c>
      <c r="R6658">
        <v>489</v>
      </c>
      <c r="S6658" s="9">
        <v>162</v>
      </c>
      <c r="T6658" s="1" t="s">
        <v>11261</v>
      </c>
    </row>
    <row r="6659" spans="1:20" hidden="1" x14ac:dyDescent="0.25">
      <c r="A6659" t="s">
        <v>20</v>
      </c>
      <c r="B6659" s="2" t="s">
        <v>21</v>
      </c>
      <c r="C6659" t="s">
        <v>16672</v>
      </c>
      <c r="D6659" t="s">
        <v>22</v>
      </c>
      <c r="E6659" t="s">
        <v>5</v>
      </c>
      <c r="F6659" s="1" t="s">
        <v>11261</v>
      </c>
      <c r="G6659" t="s">
        <v>907</v>
      </c>
      <c r="H6659">
        <v>2795264</v>
      </c>
      <c r="I6659">
        <v>2795752</v>
      </c>
      <c r="J6659" t="s">
        <v>37</v>
      </c>
      <c r="K6659" s="1" t="s">
        <v>11261</v>
      </c>
      <c r="L6659" s="1" t="s">
        <v>11261</v>
      </c>
      <c r="M6659" s="1" t="s">
        <v>11261</v>
      </c>
      <c r="N6659" s="1" t="s">
        <v>11261</v>
      </c>
      <c r="O6659" s="1" t="s">
        <v>11261</v>
      </c>
      <c r="P6659" s="1" t="s">
        <v>11261</v>
      </c>
      <c r="Q6659" t="s">
        <v>6765</v>
      </c>
      <c r="R6659">
        <v>489</v>
      </c>
      <c r="S6659" s="10" t="s">
        <v>11261</v>
      </c>
      <c r="T6659" s="1" t="s">
        <v>11261</v>
      </c>
    </row>
    <row r="6660" spans="1:20" hidden="1" x14ac:dyDescent="0.25">
      <c r="A6660" t="s">
        <v>24</v>
      </c>
      <c r="B6660" s="3" t="s">
        <v>11261</v>
      </c>
      <c r="C6660" t="s">
        <v>16673</v>
      </c>
      <c r="D6660" t="s">
        <v>22</v>
      </c>
      <c r="E6660" t="s">
        <v>5</v>
      </c>
      <c r="F6660" s="1" t="s">
        <v>11261</v>
      </c>
      <c r="G6660" t="s">
        <v>907</v>
      </c>
      <c r="H6660">
        <v>2795264</v>
      </c>
      <c r="I6660">
        <v>2795752</v>
      </c>
      <c r="J6660" t="s">
        <v>37</v>
      </c>
      <c r="K6660" t="s">
        <v>6766</v>
      </c>
      <c r="L6660" s="1" t="s">
        <v>11261</v>
      </c>
      <c r="M6660" s="1" t="s">
        <v>11261</v>
      </c>
      <c r="N6660" t="s">
        <v>27</v>
      </c>
      <c r="O6660" s="1" t="s">
        <v>11261</v>
      </c>
      <c r="P6660" s="1" t="s">
        <v>11261</v>
      </c>
      <c r="Q6660" t="s">
        <v>6765</v>
      </c>
      <c r="R6660">
        <v>489</v>
      </c>
      <c r="S6660" s="9">
        <v>162</v>
      </c>
      <c r="T6660" s="1" t="s">
        <v>11261</v>
      </c>
    </row>
    <row r="6661" spans="1:20" hidden="1" x14ac:dyDescent="0.25">
      <c r="A6661" t="s">
        <v>20</v>
      </c>
      <c r="B6661" s="2" t="s">
        <v>21</v>
      </c>
      <c r="C6661" t="s">
        <v>17027</v>
      </c>
      <c r="D6661" t="s">
        <v>22</v>
      </c>
      <c r="E6661" t="s">
        <v>5</v>
      </c>
      <c r="F6661" s="1" t="s">
        <v>11261</v>
      </c>
      <c r="G6661" t="s">
        <v>907</v>
      </c>
      <c r="H6661">
        <v>2991345</v>
      </c>
      <c r="I6661">
        <v>2991833</v>
      </c>
      <c r="J6661" t="s">
        <v>23</v>
      </c>
      <c r="K6661" s="1" t="s">
        <v>11261</v>
      </c>
      <c r="L6661" s="1" t="s">
        <v>11261</v>
      </c>
      <c r="M6661" s="1" t="s">
        <v>11261</v>
      </c>
      <c r="N6661" s="1" t="s">
        <v>11261</v>
      </c>
      <c r="O6661" s="1" t="s">
        <v>11261</v>
      </c>
      <c r="P6661" s="1" t="s">
        <v>11261</v>
      </c>
      <c r="Q6661" t="s">
        <v>7144</v>
      </c>
      <c r="R6661">
        <v>489</v>
      </c>
      <c r="S6661" s="10" t="s">
        <v>11261</v>
      </c>
      <c r="T6661" s="1" t="s">
        <v>11261</v>
      </c>
    </row>
    <row r="6662" spans="1:20" hidden="1" x14ac:dyDescent="0.25">
      <c r="A6662" t="s">
        <v>24</v>
      </c>
      <c r="B6662" s="3" t="s">
        <v>11261</v>
      </c>
      <c r="C6662" t="s">
        <v>17028</v>
      </c>
      <c r="D6662" t="s">
        <v>22</v>
      </c>
      <c r="E6662" t="s">
        <v>5</v>
      </c>
      <c r="F6662" s="1" t="s">
        <v>11261</v>
      </c>
      <c r="G6662" t="s">
        <v>907</v>
      </c>
      <c r="H6662">
        <v>2991345</v>
      </c>
      <c r="I6662">
        <v>2991833</v>
      </c>
      <c r="J6662" t="s">
        <v>23</v>
      </c>
      <c r="K6662" t="s">
        <v>7145</v>
      </c>
      <c r="L6662" s="1" t="s">
        <v>11261</v>
      </c>
      <c r="M6662" s="1" t="s">
        <v>11261</v>
      </c>
      <c r="N6662" t="s">
        <v>265</v>
      </c>
      <c r="O6662" s="1" t="s">
        <v>11261</v>
      </c>
      <c r="P6662" s="1" t="s">
        <v>11261</v>
      </c>
      <c r="Q6662" t="s">
        <v>7144</v>
      </c>
      <c r="R6662">
        <v>489</v>
      </c>
      <c r="S6662" s="9">
        <v>162</v>
      </c>
      <c r="T6662" s="1" t="s">
        <v>11261</v>
      </c>
    </row>
    <row r="6663" spans="1:20" hidden="1" x14ac:dyDescent="0.25">
      <c r="A6663" t="s">
        <v>20</v>
      </c>
      <c r="B6663" s="2" t="s">
        <v>21</v>
      </c>
      <c r="C6663" t="s">
        <v>17286</v>
      </c>
      <c r="D6663" t="s">
        <v>22</v>
      </c>
      <c r="E6663" t="s">
        <v>5</v>
      </c>
      <c r="F6663" s="1" t="s">
        <v>11261</v>
      </c>
      <c r="G6663" t="s">
        <v>907</v>
      </c>
      <c r="H6663">
        <v>3128338</v>
      </c>
      <c r="I6663">
        <v>3128826</v>
      </c>
      <c r="J6663" t="s">
        <v>37</v>
      </c>
      <c r="K6663" s="1" t="s">
        <v>11261</v>
      </c>
      <c r="L6663" s="1" t="s">
        <v>11261</v>
      </c>
      <c r="M6663" s="1" t="s">
        <v>11261</v>
      </c>
      <c r="N6663" s="1" t="s">
        <v>11261</v>
      </c>
      <c r="O6663" s="1" t="s">
        <v>11261</v>
      </c>
      <c r="P6663" s="1" t="s">
        <v>11261</v>
      </c>
      <c r="Q6663" t="s">
        <v>7411</v>
      </c>
      <c r="R6663">
        <v>489</v>
      </c>
      <c r="S6663" s="10" t="s">
        <v>11261</v>
      </c>
      <c r="T6663" s="1" t="s">
        <v>11261</v>
      </c>
    </row>
    <row r="6664" spans="1:20" hidden="1" x14ac:dyDescent="0.25">
      <c r="A6664" t="s">
        <v>24</v>
      </c>
      <c r="B6664" s="3" t="s">
        <v>11261</v>
      </c>
      <c r="C6664" t="s">
        <v>17287</v>
      </c>
      <c r="D6664" t="s">
        <v>22</v>
      </c>
      <c r="E6664" t="s">
        <v>5</v>
      </c>
      <c r="F6664" s="1" t="s">
        <v>11261</v>
      </c>
      <c r="G6664" t="s">
        <v>907</v>
      </c>
      <c r="H6664">
        <v>3128338</v>
      </c>
      <c r="I6664">
        <v>3128826</v>
      </c>
      <c r="J6664" t="s">
        <v>37</v>
      </c>
      <c r="K6664" t="s">
        <v>7412</v>
      </c>
      <c r="L6664" s="1" t="s">
        <v>11261</v>
      </c>
      <c r="M6664" s="1" t="s">
        <v>11261</v>
      </c>
      <c r="N6664" t="s">
        <v>437</v>
      </c>
      <c r="O6664" s="1" t="s">
        <v>11261</v>
      </c>
      <c r="P6664" s="1" t="s">
        <v>11261</v>
      </c>
      <c r="Q6664" t="s">
        <v>7411</v>
      </c>
      <c r="R6664">
        <v>489</v>
      </c>
      <c r="S6664" s="9">
        <v>162</v>
      </c>
      <c r="T6664" s="1" t="s">
        <v>11261</v>
      </c>
    </row>
    <row r="6665" spans="1:20" hidden="1" x14ac:dyDescent="0.25">
      <c r="A6665" t="s">
        <v>20</v>
      </c>
      <c r="B6665" s="2" t="s">
        <v>21</v>
      </c>
      <c r="C6665" t="s">
        <v>17495</v>
      </c>
      <c r="D6665" t="s">
        <v>22</v>
      </c>
      <c r="E6665" t="s">
        <v>5</v>
      </c>
      <c r="F6665" s="1" t="s">
        <v>11261</v>
      </c>
      <c r="G6665" t="s">
        <v>907</v>
      </c>
      <c r="H6665">
        <v>3248532</v>
      </c>
      <c r="I6665">
        <v>3249020</v>
      </c>
      <c r="J6665" t="s">
        <v>37</v>
      </c>
      <c r="K6665" s="1" t="s">
        <v>11261</v>
      </c>
      <c r="L6665" s="1" t="s">
        <v>11261</v>
      </c>
      <c r="M6665" s="1" t="s">
        <v>11261</v>
      </c>
      <c r="N6665" s="1" t="s">
        <v>11261</v>
      </c>
      <c r="O6665" s="1" t="s">
        <v>11261</v>
      </c>
      <c r="P6665" s="1" t="s">
        <v>11261</v>
      </c>
      <c r="Q6665" t="s">
        <v>7635</v>
      </c>
      <c r="R6665">
        <v>489</v>
      </c>
      <c r="S6665" s="10" t="s">
        <v>11261</v>
      </c>
      <c r="T6665" s="1" t="s">
        <v>11261</v>
      </c>
    </row>
    <row r="6666" spans="1:20" hidden="1" x14ac:dyDescent="0.25">
      <c r="A6666" t="s">
        <v>24</v>
      </c>
      <c r="B6666" s="3" t="s">
        <v>11261</v>
      </c>
      <c r="C6666" t="s">
        <v>13492</v>
      </c>
      <c r="D6666" t="s">
        <v>22</v>
      </c>
      <c r="E6666" t="s">
        <v>5</v>
      </c>
      <c r="F6666" s="1" t="s">
        <v>11261</v>
      </c>
      <c r="G6666" t="s">
        <v>907</v>
      </c>
      <c r="H6666">
        <v>1135057</v>
      </c>
      <c r="I6666">
        <v>1136694</v>
      </c>
      <c r="J6666" t="s">
        <v>23</v>
      </c>
      <c r="K6666" t="s">
        <v>3382</v>
      </c>
      <c r="L6666" s="1" t="s">
        <v>11261</v>
      </c>
      <c r="M6666" s="1" t="s">
        <v>11261</v>
      </c>
      <c r="N6666" t="s">
        <v>352</v>
      </c>
      <c r="O6666" s="1" t="s">
        <v>11261</v>
      </c>
      <c r="P6666" s="1" t="s">
        <v>11261</v>
      </c>
      <c r="Q6666" t="s">
        <v>3381</v>
      </c>
      <c r="R6666">
        <v>1638</v>
      </c>
      <c r="S6666" s="9">
        <v>545</v>
      </c>
      <c r="T6666" s="1" t="s">
        <v>11261</v>
      </c>
    </row>
    <row r="6667" spans="1:20" hidden="1" x14ac:dyDescent="0.25">
      <c r="A6667" t="s">
        <v>20</v>
      </c>
      <c r="B6667" s="2" t="s">
        <v>21</v>
      </c>
      <c r="C6667" t="s">
        <v>17958</v>
      </c>
      <c r="D6667" t="s">
        <v>22</v>
      </c>
      <c r="E6667" t="s">
        <v>5</v>
      </c>
      <c r="F6667" s="1" t="s">
        <v>11261</v>
      </c>
      <c r="G6667" t="s">
        <v>907</v>
      </c>
      <c r="H6667">
        <v>3498161</v>
      </c>
      <c r="I6667">
        <v>3498649</v>
      </c>
      <c r="J6667" t="s">
        <v>37</v>
      </c>
      <c r="K6667" s="1" t="s">
        <v>11261</v>
      </c>
      <c r="L6667" s="1" t="s">
        <v>11261</v>
      </c>
      <c r="M6667" s="1" t="s">
        <v>11261</v>
      </c>
      <c r="N6667" s="1" t="s">
        <v>11261</v>
      </c>
      <c r="O6667" s="1" t="s">
        <v>11261</v>
      </c>
      <c r="P6667" s="1" t="s">
        <v>11261</v>
      </c>
      <c r="Q6667" t="s">
        <v>8138</v>
      </c>
      <c r="R6667">
        <v>489</v>
      </c>
      <c r="S6667" s="10" t="s">
        <v>11261</v>
      </c>
      <c r="T6667" s="1" t="s">
        <v>11261</v>
      </c>
    </row>
    <row r="6668" spans="1:20" hidden="1" x14ac:dyDescent="0.25">
      <c r="A6668" t="s">
        <v>24</v>
      </c>
      <c r="B6668" s="3" t="s">
        <v>11261</v>
      </c>
      <c r="C6668" t="s">
        <v>17959</v>
      </c>
      <c r="D6668" t="s">
        <v>22</v>
      </c>
      <c r="E6668" t="s">
        <v>5</v>
      </c>
      <c r="F6668" s="1" t="s">
        <v>11261</v>
      </c>
      <c r="G6668" t="s">
        <v>907</v>
      </c>
      <c r="H6668">
        <v>3498161</v>
      </c>
      <c r="I6668">
        <v>3498649</v>
      </c>
      <c r="J6668" t="s">
        <v>37</v>
      </c>
      <c r="K6668" t="s">
        <v>8139</v>
      </c>
      <c r="L6668" s="1" t="s">
        <v>11261</v>
      </c>
      <c r="M6668" s="1" t="s">
        <v>11261</v>
      </c>
      <c r="N6668" t="s">
        <v>265</v>
      </c>
      <c r="O6668" s="1" t="s">
        <v>11261</v>
      </c>
      <c r="P6668" s="1" t="s">
        <v>11261</v>
      </c>
      <c r="Q6668" t="s">
        <v>8138</v>
      </c>
      <c r="R6668">
        <v>489</v>
      </c>
      <c r="S6668" s="9">
        <v>162</v>
      </c>
      <c r="T6668" s="1" t="s">
        <v>11261</v>
      </c>
    </row>
    <row r="6669" spans="1:20" hidden="1" x14ac:dyDescent="0.25">
      <c r="A6669" t="s">
        <v>20</v>
      </c>
      <c r="B6669" s="2" t="s">
        <v>21</v>
      </c>
      <c r="C6669" t="s">
        <v>18075</v>
      </c>
      <c r="D6669" t="s">
        <v>22</v>
      </c>
      <c r="E6669" t="s">
        <v>5</v>
      </c>
      <c r="F6669" s="1" t="s">
        <v>11261</v>
      </c>
      <c r="G6669" t="s">
        <v>907</v>
      </c>
      <c r="H6669">
        <v>3552979</v>
      </c>
      <c r="I6669">
        <v>3553467</v>
      </c>
      <c r="J6669" t="s">
        <v>37</v>
      </c>
      <c r="K6669" s="1" t="s">
        <v>11261</v>
      </c>
      <c r="L6669" s="1" t="s">
        <v>11261</v>
      </c>
      <c r="M6669" s="1" t="s">
        <v>11261</v>
      </c>
      <c r="N6669" s="1" t="s">
        <v>11261</v>
      </c>
      <c r="O6669" s="1" t="s">
        <v>11261</v>
      </c>
      <c r="P6669" s="1" t="s">
        <v>11261</v>
      </c>
      <c r="Q6669" t="s">
        <v>8260</v>
      </c>
      <c r="R6669">
        <v>489</v>
      </c>
      <c r="S6669" s="10" t="s">
        <v>11261</v>
      </c>
      <c r="T6669" s="1" t="s">
        <v>11261</v>
      </c>
    </row>
    <row r="6670" spans="1:20" hidden="1" x14ac:dyDescent="0.25">
      <c r="A6670" t="s">
        <v>24</v>
      </c>
      <c r="B6670" s="3" t="s">
        <v>11261</v>
      </c>
      <c r="C6670" t="s">
        <v>18076</v>
      </c>
      <c r="D6670" t="s">
        <v>22</v>
      </c>
      <c r="E6670" t="s">
        <v>5</v>
      </c>
      <c r="F6670" s="1" t="s">
        <v>11261</v>
      </c>
      <c r="G6670" t="s">
        <v>907</v>
      </c>
      <c r="H6670">
        <v>3552979</v>
      </c>
      <c r="I6670">
        <v>3553467</v>
      </c>
      <c r="J6670" t="s">
        <v>37</v>
      </c>
      <c r="K6670" t="s">
        <v>8261</v>
      </c>
      <c r="L6670" s="1" t="s">
        <v>11261</v>
      </c>
      <c r="M6670" s="1" t="s">
        <v>11261</v>
      </c>
      <c r="N6670" t="s">
        <v>640</v>
      </c>
      <c r="O6670" s="1" t="s">
        <v>11261</v>
      </c>
      <c r="P6670" s="1" t="s">
        <v>11261</v>
      </c>
      <c r="Q6670" t="s">
        <v>8260</v>
      </c>
      <c r="R6670">
        <v>489</v>
      </c>
      <c r="S6670" s="9">
        <v>162</v>
      </c>
      <c r="T6670" s="1" t="s">
        <v>11261</v>
      </c>
    </row>
    <row r="6671" spans="1:20" hidden="1" x14ac:dyDescent="0.25">
      <c r="A6671" t="s">
        <v>20</v>
      </c>
      <c r="B6671" s="2" t="s">
        <v>21</v>
      </c>
      <c r="C6671" t="s">
        <v>19515</v>
      </c>
      <c r="D6671" t="s">
        <v>22</v>
      </c>
      <c r="E6671" t="s">
        <v>5</v>
      </c>
      <c r="F6671" s="1" t="s">
        <v>11261</v>
      </c>
      <c r="G6671" t="s">
        <v>907</v>
      </c>
      <c r="H6671">
        <v>4261945</v>
      </c>
      <c r="I6671">
        <v>4262433</v>
      </c>
      <c r="J6671" t="s">
        <v>37</v>
      </c>
      <c r="K6671" s="1" t="s">
        <v>11261</v>
      </c>
      <c r="L6671" s="1" t="s">
        <v>11261</v>
      </c>
      <c r="M6671" s="1" t="s">
        <v>11261</v>
      </c>
      <c r="N6671" s="1" t="s">
        <v>11261</v>
      </c>
      <c r="O6671" s="1" t="s">
        <v>11261</v>
      </c>
      <c r="P6671" s="1" t="s">
        <v>11261</v>
      </c>
      <c r="Q6671" t="s">
        <v>9908</v>
      </c>
      <c r="R6671">
        <v>489</v>
      </c>
      <c r="S6671" s="10" t="s">
        <v>11261</v>
      </c>
      <c r="T6671" s="1" t="s">
        <v>11261</v>
      </c>
    </row>
    <row r="6672" spans="1:20" hidden="1" x14ac:dyDescent="0.25">
      <c r="A6672" t="s">
        <v>24</v>
      </c>
      <c r="B6672" s="3" t="s">
        <v>11261</v>
      </c>
      <c r="C6672" t="s">
        <v>19462</v>
      </c>
      <c r="D6672" t="s">
        <v>22</v>
      </c>
      <c r="E6672" t="s">
        <v>5</v>
      </c>
      <c r="F6672" s="1" t="s">
        <v>11261</v>
      </c>
      <c r="G6672" t="s">
        <v>907</v>
      </c>
      <c r="H6672">
        <v>4232674</v>
      </c>
      <c r="I6672">
        <v>4234311</v>
      </c>
      <c r="J6672" t="s">
        <v>37</v>
      </c>
      <c r="K6672" t="s">
        <v>9844</v>
      </c>
      <c r="L6672" s="1" t="s">
        <v>11261</v>
      </c>
      <c r="M6672" s="1" t="s">
        <v>11261</v>
      </c>
      <c r="N6672" t="s">
        <v>9845</v>
      </c>
      <c r="O6672" s="1" t="s">
        <v>11261</v>
      </c>
      <c r="P6672" s="1" t="s">
        <v>11261</v>
      </c>
      <c r="Q6672" t="s">
        <v>9843</v>
      </c>
      <c r="R6672">
        <v>1638</v>
      </c>
      <c r="S6672" s="9">
        <v>545</v>
      </c>
      <c r="T6672" s="1" t="s">
        <v>11261</v>
      </c>
    </row>
    <row r="6673" spans="1:20" hidden="1" x14ac:dyDescent="0.25">
      <c r="A6673" t="s">
        <v>20</v>
      </c>
      <c r="B6673" s="2" t="s">
        <v>126</v>
      </c>
      <c r="C6673" t="s">
        <v>13067</v>
      </c>
      <c r="D6673" t="s">
        <v>22</v>
      </c>
      <c r="E6673" t="s">
        <v>5</v>
      </c>
      <c r="F6673" s="1" t="s">
        <v>11261</v>
      </c>
      <c r="G6673" t="s">
        <v>907</v>
      </c>
      <c r="H6673">
        <v>920826</v>
      </c>
      <c r="I6673">
        <v>921313</v>
      </c>
      <c r="J6673" t="s">
        <v>37</v>
      </c>
      <c r="K6673" s="1" t="s">
        <v>11261</v>
      </c>
      <c r="L6673" s="1" t="s">
        <v>11261</v>
      </c>
      <c r="M6673" s="1" t="s">
        <v>11261</v>
      </c>
      <c r="N6673" t="s">
        <v>27</v>
      </c>
      <c r="O6673" s="1" t="s">
        <v>11261</v>
      </c>
      <c r="P6673" s="1" t="s">
        <v>11261</v>
      </c>
      <c r="Q6673" t="s">
        <v>2886</v>
      </c>
      <c r="R6673">
        <v>488</v>
      </c>
      <c r="S6673" s="10" t="s">
        <v>11261</v>
      </c>
      <c r="T6673" t="s">
        <v>127</v>
      </c>
    </row>
    <row r="6674" spans="1:20" hidden="1" x14ac:dyDescent="0.25">
      <c r="A6674" t="s">
        <v>20</v>
      </c>
      <c r="B6674" s="2" t="s">
        <v>21</v>
      </c>
      <c r="C6674" t="s">
        <v>12320</v>
      </c>
      <c r="D6674" t="s">
        <v>22</v>
      </c>
      <c r="E6674" t="s">
        <v>5</v>
      </c>
      <c r="F6674" s="1" t="s">
        <v>11261</v>
      </c>
      <c r="G6674" t="s">
        <v>907</v>
      </c>
      <c r="H6674">
        <v>547324</v>
      </c>
      <c r="I6674">
        <v>547809</v>
      </c>
      <c r="J6674" t="s">
        <v>23</v>
      </c>
      <c r="K6674" s="1" t="s">
        <v>11261</v>
      </c>
      <c r="L6674" s="1" t="s">
        <v>11261</v>
      </c>
      <c r="M6674" s="1" t="s">
        <v>11261</v>
      </c>
      <c r="N6674" s="1" t="s">
        <v>11261</v>
      </c>
      <c r="O6674" s="1" t="s">
        <v>11261</v>
      </c>
      <c r="P6674" s="1" t="s">
        <v>11261</v>
      </c>
      <c r="Q6674" t="s">
        <v>2060</v>
      </c>
      <c r="R6674">
        <v>486</v>
      </c>
      <c r="S6674" s="10" t="s">
        <v>11261</v>
      </c>
      <c r="T6674" s="1" t="s">
        <v>11261</v>
      </c>
    </row>
    <row r="6675" spans="1:20" hidden="1" x14ac:dyDescent="0.25">
      <c r="A6675" t="s">
        <v>24</v>
      </c>
      <c r="B6675" s="3" t="s">
        <v>11261</v>
      </c>
      <c r="C6675" t="s">
        <v>20157</v>
      </c>
      <c r="D6675" t="s">
        <v>22</v>
      </c>
      <c r="E6675" t="s">
        <v>5</v>
      </c>
      <c r="F6675" s="1" t="s">
        <v>11261</v>
      </c>
      <c r="G6675" t="s">
        <v>907</v>
      </c>
      <c r="H6675">
        <v>4549620</v>
      </c>
      <c r="I6675">
        <v>4551260</v>
      </c>
      <c r="J6675" t="s">
        <v>23</v>
      </c>
      <c r="K6675" t="s">
        <v>10611</v>
      </c>
      <c r="L6675" s="1" t="s">
        <v>11261</v>
      </c>
      <c r="M6675" s="1" t="s">
        <v>11261</v>
      </c>
      <c r="N6675" t="s">
        <v>364</v>
      </c>
      <c r="O6675" s="1" t="s">
        <v>11261</v>
      </c>
      <c r="P6675" s="1" t="s">
        <v>11261</v>
      </c>
      <c r="Q6675" t="s">
        <v>10610</v>
      </c>
      <c r="R6675">
        <v>1641</v>
      </c>
      <c r="S6675" s="9">
        <v>546</v>
      </c>
      <c r="T6675" s="1" t="s">
        <v>11261</v>
      </c>
    </row>
    <row r="6676" spans="1:20" hidden="1" x14ac:dyDescent="0.25">
      <c r="A6676" t="s">
        <v>20</v>
      </c>
      <c r="B6676" s="2" t="s">
        <v>21</v>
      </c>
      <c r="C6676" t="s">
        <v>13543</v>
      </c>
      <c r="D6676" t="s">
        <v>22</v>
      </c>
      <c r="E6676" t="s">
        <v>5</v>
      </c>
      <c r="F6676" s="1" t="s">
        <v>11261</v>
      </c>
      <c r="G6676" t="s">
        <v>907</v>
      </c>
      <c r="H6676">
        <v>1163436</v>
      </c>
      <c r="I6676">
        <v>1163921</v>
      </c>
      <c r="J6676" t="s">
        <v>23</v>
      </c>
      <c r="K6676" s="1" t="s">
        <v>11261</v>
      </c>
      <c r="L6676" s="1" t="s">
        <v>11261</v>
      </c>
      <c r="M6676" s="1" t="s">
        <v>11261</v>
      </c>
      <c r="N6676" s="1" t="s">
        <v>11261</v>
      </c>
      <c r="O6676" s="1" t="s">
        <v>11261</v>
      </c>
      <c r="P6676" s="1" t="s">
        <v>11261</v>
      </c>
      <c r="Q6676" t="s">
        <v>3440</v>
      </c>
      <c r="R6676">
        <v>486</v>
      </c>
      <c r="S6676" s="10" t="s">
        <v>11261</v>
      </c>
      <c r="T6676" s="1" t="s">
        <v>11261</v>
      </c>
    </row>
    <row r="6677" spans="1:20" hidden="1" x14ac:dyDescent="0.25">
      <c r="A6677" t="s">
        <v>24</v>
      </c>
      <c r="B6677" s="3" t="s">
        <v>11261</v>
      </c>
      <c r="C6677" t="s">
        <v>13544</v>
      </c>
      <c r="D6677" t="s">
        <v>22</v>
      </c>
      <c r="E6677" t="s">
        <v>5</v>
      </c>
      <c r="F6677" s="1" t="s">
        <v>11261</v>
      </c>
      <c r="G6677" t="s">
        <v>907</v>
      </c>
      <c r="H6677">
        <v>1163436</v>
      </c>
      <c r="I6677">
        <v>1163921</v>
      </c>
      <c r="J6677" t="s">
        <v>23</v>
      </c>
      <c r="K6677" t="s">
        <v>3441</v>
      </c>
      <c r="L6677" s="1" t="s">
        <v>11261</v>
      </c>
      <c r="M6677" s="1" t="s">
        <v>11261</v>
      </c>
      <c r="N6677" t="s">
        <v>357</v>
      </c>
      <c r="O6677" s="1" t="s">
        <v>11261</v>
      </c>
      <c r="P6677" s="1" t="s">
        <v>11261</v>
      </c>
      <c r="Q6677" t="s">
        <v>3440</v>
      </c>
      <c r="R6677">
        <v>486</v>
      </c>
      <c r="S6677" s="9">
        <v>161</v>
      </c>
      <c r="T6677" s="1" t="s">
        <v>11261</v>
      </c>
    </row>
    <row r="6678" spans="1:20" hidden="1" x14ac:dyDescent="0.25">
      <c r="A6678" t="s">
        <v>20</v>
      </c>
      <c r="B6678" s="2" t="s">
        <v>21</v>
      </c>
      <c r="C6678" t="s">
        <v>13680</v>
      </c>
      <c r="D6678" t="s">
        <v>22</v>
      </c>
      <c r="E6678" t="s">
        <v>5</v>
      </c>
      <c r="F6678" s="1" t="s">
        <v>11261</v>
      </c>
      <c r="G6678" t="s">
        <v>907</v>
      </c>
      <c r="H6678">
        <v>1235441</v>
      </c>
      <c r="I6678">
        <v>1235926</v>
      </c>
      <c r="J6678" t="s">
        <v>23</v>
      </c>
      <c r="K6678" s="1" t="s">
        <v>11261</v>
      </c>
      <c r="L6678" s="1" t="s">
        <v>11261</v>
      </c>
      <c r="M6678" s="1" t="s">
        <v>11261</v>
      </c>
      <c r="N6678" s="1" t="s">
        <v>11261</v>
      </c>
      <c r="O6678" s="1" t="s">
        <v>11261</v>
      </c>
      <c r="P6678" s="1" t="s">
        <v>11261</v>
      </c>
      <c r="Q6678" t="s">
        <v>3589</v>
      </c>
      <c r="R6678">
        <v>486</v>
      </c>
      <c r="S6678" s="10" t="s">
        <v>11261</v>
      </c>
      <c r="T6678" s="1" t="s">
        <v>11261</v>
      </c>
    </row>
    <row r="6679" spans="1:20" hidden="1" x14ac:dyDescent="0.25">
      <c r="A6679" t="s">
        <v>24</v>
      </c>
      <c r="B6679" s="3" t="s">
        <v>11261</v>
      </c>
      <c r="C6679" t="s">
        <v>16487</v>
      </c>
      <c r="D6679" t="s">
        <v>22</v>
      </c>
      <c r="E6679" t="s">
        <v>5</v>
      </c>
      <c r="F6679" s="1" t="s">
        <v>11261</v>
      </c>
      <c r="G6679" t="s">
        <v>907</v>
      </c>
      <c r="H6679">
        <v>2687397</v>
      </c>
      <c r="I6679">
        <v>2689043</v>
      </c>
      <c r="J6679" t="s">
        <v>37</v>
      </c>
      <c r="K6679" t="s">
        <v>6572</v>
      </c>
      <c r="L6679" s="1" t="s">
        <v>11261</v>
      </c>
      <c r="M6679" s="1" t="s">
        <v>11261</v>
      </c>
      <c r="N6679" t="s">
        <v>236</v>
      </c>
      <c r="O6679" s="1" t="s">
        <v>11261</v>
      </c>
      <c r="P6679" s="1" t="s">
        <v>11261</v>
      </c>
      <c r="Q6679" t="s">
        <v>6571</v>
      </c>
      <c r="R6679">
        <v>1647</v>
      </c>
      <c r="S6679" s="9">
        <v>548</v>
      </c>
      <c r="T6679" s="1" t="s">
        <v>11261</v>
      </c>
    </row>
    <row r="6680" spans="1:20" hidden="1" x14ac:dyDescent="0.25">
      <c r="A6680" t="s">
        <v>20</v>
      </c>
      <c r="B6680" s="2" t="s">
        <v>21</v>
      </c>
      <c r="C6680" t="s">
        <v>13802</v>
      </c>
      <c r="D6680" t="s">
        <v>22</v>
      </c>
      <c r="E6680" t="s">
        <v>5</v>
      </c>
      <c r="F6680" s="1" t="s">
        <v>11261</v>
      </c>
      <c r="G6680" t="s">
        <v>907</v>
      </c>
      <c r="H6680">
        <v>1292555</v>
      </c>
      <c r="I6680">
        <v>1293040</v>
      </c>
      <c r="J6680" t="s">
        <v>23</v>
      </c>
      <c r="K6680" s="1" t="s">
        <v>11261</v>
      </c>
      <c r="L6680" s="1" t="s">
        <v>11261</v>
      </c>
      <c r="M6680" s="1" t="s">
        <v>11261</v>
      </c>
      <c r="N6680" s="1" t="s">
        <v>11261</v>
      </c>
      <c r="O6680" s="1" t="s">
        <v>11261</v>
      </c>
      <c r="P6680" s="1" t="s">
        <v>11261</v>
      </c>
      <c r="Q6680" t="s">
        <v>3718</v>
      </c>
      <c r="R6680">
        <v>486</v>
      </c>
      <c r="S6680" s="10" t="s">
        <v>11261</v>
      </c>
      <c r="T6680" s="1" t="s">
        <v>11261</v>
      </c>
    </row>
    <row r="6681" spans="1:20" hidden="1" x14ac:dyDescent="0.25">
      <c r="A6681" t="s">
        <v>24</v>
      </c>
      <c r="B6681" s="3" t="s">
        <v>11261</v>
      </c>
      <c r="C6681" t="s">
        <v>13803</v>
      </c>
      <c r="D6681" t="s">
        <v>22</v>
      </c>
      <c r="E6681" t="s">
        <v>5</v>
      </c>
      <c r="F6681" s="1" t="s">
        <v>11261</v>
      </c>
      <c r="G6681" t="s">
        <v>907</v>
      </c>
      <c r="H6681">
        <v>1292555</v>
      </c>
      <c r="I6681">
        <v>1293040</v>
      </c>
      <c r="J6681" t="s">
        <v>23</v>
      </c>
      <c r="K6681" t="s">
        <v>3719</v>
      </c>
      <c r="L6681" s="1" t="s">
        <v>11261</v>
      </c>
      <c r="M6681" s="1" t="s">
        <v>11261</v>
      </c>
      <c r="N6681" t="s">
        <v>27</v>
      </c>
      <c r="O6681" s="1" t="s">
        <v>11261</v>
      </c>
      <c r="P6681" s="1" t="s">
        <v>11261</v>
      </c>
      <c r="Q6681" t="s">
        <v>3718</v>
      </c>
      <c r="R6681">
        <v>486</v>
      </c>
      <c r="S6681" s="9">
        <v>161</v>
      </c>
      <c r="T6681" s="1" t="s">
        <v>11261</v>
      </c>
    </row>
    <row r="6682" spans="1:20" hidden="1" x14ac:dyDescent="0.25">
      <c r="A6682" t="s">
        <v>20</v>
      </c>
      <c r="B6682" s="2" t="s">
        <v>21</v>
      </c>
      <c r="C6682" t="s">
        <v>14101</v>
      </c>
      <c r="D6682" t="s">
        <v>22</v>
      </c>
      <c r="E6682" t="s">
        <v>5</v>
      </c>
      <c r="F6682" s="1" t="s">
        <v>11261</v>
      </c>
      <c r="G6682" t="s">
        <v>907</v>
      </c>
      <c r="H6682">
        <v>1459826</v>
      </c>
      <c r="I6682">
        <v>1460311</v>
      </c>
      <c r="J6682" t="s">
        <v>37</v>
      </c>
      <c r="K6682" s="1" t="s">
        <v>11261</v>
      </c>
      <c r="L6682" s="1" t="s">
        <v>11261</v>
      </c>
      <c r="M6682" s="1" t="s">
        <v>11261</v>
      </c>
      <c r="N6682" s="1" t="s">
        <v>11261</v>
      </c>
      <c r="O6682" s="1" t="s">
        <v>11261</v>
      </c>
      <c r="P6682" s="1" t="s">
        <v>11261</v>
      </c>
      <c r="Q6682" t="s">
        <v>4042</v>
      </c>
      <c r="R6682">
        <v>486</v>
      </c>
      <c r="S6682" s="10" t="s">
        <v>11261</v>
      </c>
      <c r="T6682" s="1" t="s">
        <v>11261</v>
      </c>
    </row>
    <row r="6683" spans="1:20" hidden="1" x14ac:dyDescent="0.25">
      <c r="A6683" t="s">
        <v>24</v>
      </c>
      <c r="B6683" s="3" t="s">
        <v>11261</v>
      </c>
      <c r="C6683" t="s">
        <v>14102</v>
      </c>
      <c r="D6683" t="s">
        <v>22</v>
      </c>
      <c r="E6683" t="s">
        <v>5</v>
      </c>
      <c r="F6683" s="1" t="s">
        <v>11261</v>
      </c>
      <c r="G6683" t="s">
        <v>907</v>
      </c>
      <c r="H6683">
        <v>1459826</v>
      </c>
      <c r="I6683">
        <v>1460311</v>
      </c>
      <c r="J6683" t="s">
        <v>37</v>
      </c>
      <c r="K6683" t="s">
        <v>4043</v>
      </c>
      <c r="L6683" s="1" t="s">
        <v>11261</v>
      </c>
      <c r="M6683" s="1" t="s">
        <v>11261</v>
      </c>
      <c r="N6683" t="s">
        <v>27</v>
      </c>
      <c r="O6683" s="1" t="s">
        <v>11261</v>
      </c>
      <c r="P6683" s="1" t="s">
        <v>11261</v>
      </c>
      <c r="Q6683" t="s">
        <v>4042</v>
      </c>
      <c r="R6683">
        <v>486</v>
      </c>
      <c r="S6683" s="9">
        <v>161</v>
      </c>
      <c r="T6683" s="1" t="s">
        <v>11261</v>
      </c>
    </row>
    <row r="6684" spans="1:20" hidden="1" x14ac:dyDescent="0.25">
      <c r="A6684" t="s">
        <v>20</v>
      </c>
      <c r="B6684" s="2" t="s">
        <v>21</v>
      </c>
      <c r="C6684" t="s">
        <v>14733</v>
      </c>
      <c r="D6684" t="s">
        <v>22</v>
      </c>
      <c r="E6684" t="s">
        <v>5</v>
      </c>
      <c r="F6684" s="1" t="s">
        <v>11261</v>
      </c>
      <c r="G6684" t="s">
        <v>907</v>
      </c>
      <c r="H6684">
        <v>1763013</v>
      </c>
      <c r="I6684">
        <v>1763498</v>
      </c>
      <c r="J6684" t="s">
        <v>23</v>
      </c>
      <c r="K6684" s="1" t="s">
        <v>11261</v>
      </c>
      <c r="L6684" s="1" t="s">
        <v>11261</v>
      </c>
      <c r="M6684" s="1" t="s">
        <v>11261</v>
      </c>
      <c r="N6684" s="1" t="s">
        <v>11261</v>
      </c>
      <c r="O6684" s="1" t="s">
        <v>11261</v>
      </c>
      <c r="P6684" s="1" t="s">
        <v>11261</v>
      </c>
      <c r="Q6684" t="s">
        <v>4696</v>
      </c>
      <c r="R6684">
        <v>486</v>
      </c>
      <c r="S6684" s="10" t="s">
        <v>11261</v>
      </c>
      <c r="T6684" s="1" t="s">
        <v>11261</v>
      </c>
    </row>
    <row r="6685" spans="1:20" hidden="1" x14ac:dyDescent="0.25">
      <c r="A6685" t="s">
        <v>24</v>
      </c>
      <c r="B6685" s="3" t="s">
        <v>11261</v>
      </c>
      <c r="C6685" t="s">
        <v>14734</v>
      </c>
      <c r="D6685" t="s">
        <v>22</v>
      </c>
      <c r="E6685" t="s">
        <v>5</v>
      </c>
      <c r="F6685" s="1" t="s">
        <v>11261</v>
      </c>
      <c r="G6685" t="s">
        <v>907</v>
      </c>
      <c r="H6685">
        <v>1763013</v>
      </c>
      <c r="I6685">
        <v>1763498</v>
      </c>
      <c r="J6685" t="s">
        <v>23</v>
      </c>
      <c r="K6685" t="s">
        <v>4697</v>
      </c>
      <c r="L6685" s="1" t="s">
        <v>11261</v>
      </c>
      <c r="M6685" s="1" t="s">
        <v>11261</v>
      </c>
      <c r="N6685" t="s">
        <v>437</v>
      </c>
      <c r="O6685" s="1" t="s">
        <v>11261</v>
      </c>
      <c r="P6685" s="1" t="s">
        <v>11261</v>
      </c>
      <c r="Q6685" t="s">
        <v>4696</v>
      </c>
      <c r="R6685">
        <v>486</v>
      </c>
      <c r="S6685" s="9">
        <v>161</v>
      </c>
      <c r="T6685" s="1" t="s">
        <v>11261</v>
      </c>
    </row>
    <row r="6686" spans="1:20" hidden="1" x14ac:dyDescent="0.25">
      <c r="A6686" t="s">
        <v>20</v>
      </c>
      <c r="B6686" s="2" t="s">
        <v>21</v>
      </c>
      <c r="C6686" t="s">
        <v>15385</v>
      </c>
      <c r="D6686" t="s">
        <v>22</v>
      </c>
      <c r="E6686" t="s">
        <v>5</v>
      </c>
      <c r="F6686" s="1" t="s">
        <v>11261</v>
      </c>
      <c r="G6686" t="s">
        <v>907</v>
      </c>
      <c r="H6686">
        <v>2121423</v>
      </c>
      <c r="I6686">
        <v>2121908</v>
      </c>
      <c r="J6686" t="s">
        <v>37</v>
      </c>
      <c r="K6686" s="1" t="s">
        <v>11261</v>
      </c>
      <c r="L6686" s="1" t="s">
        <v>11261</v>
      </c>
      <c r="M6686" s="1" t="s">
        <v>11261</v>
      </c>
      <c r="N6686" s="1" t="s">
        <v>11261</v>
      </c>
      <c r="O6686" s="1" t="s">
        <v>11261</v>
      </c>
      <c r="P6686" s="1" t="s">
        <v>11261</v>
      </c>
      <c r="Q6686" t="s">
        <v>5398</v>
      </c>
      <c r="R6686">
        <v>486</v>
      </c>
      <c r="S6686" s="10" t="s">
        <v>11261</v>
      </c>
      <c r="T6686" s="1" t="s">
        <v>11261</v>
      </c>
    </row>
    <row r="6687" spans="1:20" hidden="1" x14ac:dyDescent="0.25">
      <c r="A6687" t="s">
        <v>24</v>
      </c>
      <c r="B6687" s="3" t="s">
        <v>11261</v>
      </c>
      <c r="C6687" t="s">
        <v>15386</v>
      </c>
      <c r="D6687" t="s">
        <v>22</v>
      </c>
      <c r="E6687" t="s">
        <v>5</v>
      </c>
      <c r="F6687" s="1" t="s">
        <v>11261</v>
      </c>
      <c r="G6687" t="s">
        <v>907</v>
      </c>
      <c r="H6687">
        <v>2121423</v>
      </c>
      <c r="I6687">
        <v>2121908</v>
      </c>
      <c r="J6687" t="s">
        <v>37</v>
      </c>
      <c r="K6687" t="s">
        <v>5399</v>
      </c>
      <c r="L6687" s="1" t="s">
        <v>11261</v>
      </c>
      <c r="M6687" s="1" t="s">
        <v>11261</v>
      </c>
      <c r="N6687" t="s">
        <v>27</v>
      </c>
      <c r="O6687" s="1" t="s">
        <v>11261</v>
      </c>
      <c r="P6687" s="1" t="s">
        <v>11261</v>
      </c>
      <c r="Q6687" t="s">
        <v>5398</v>
      </c>
      <c r="R6687">
        <v>486</v>
      </c>
      <c r="S6687" s="9">
        <v>161</v>
      </c>
      <c r="T6687" s="1" t="s">
        <v>11261</v>
      </c>
    </row>
    <row r="6688" spans="1:20" hidden="1" x14ac:dyDescent="0.25">
      <c r="A6688" t="s">
        <v>20</v>
      </c>
      <c r="B6688" s="2" t="s">
        <v>126</v>
      </c>
      <c r="C6688" t="s">
        <v>16100</v>
      </c>
      <c r="D6688" t="s">
        <v>22</v>
      </c>
      <c r="E6688" t="s">
        <v>5</v>
      </c>
      <c r="F6688" s="1" t="s">
        <v>11261</v>
      </c>
      <c r="G6688" t="s">
        <v>907</v>
      </c>
      <c r="H6688">
        <v>2485085</v>
      </c>
      <c r="I6688">
        <v>2485570</v>
      </c>
      <c r="J6688" t="s">
        <v>37</v>
      </c>
      <c r="K6688" s="1" t="s">
        <v>11261</v>
      </c>
      <c r="L6688" s="1" t="s">
        <v>11261</v>
      </c>
      <c r="M6688" s="1" t="s">
        <v>11261</v>
      </c>
      <c r="N6688" t="s">
        <v>27</v>
      </c>
      <c r="O6688" s="1" t="s">
        <v>11261</v>
      </c>
      <c r="P6688" s="1" t="s">
        <v>11261</v>
      </c>
      <c r="Q6688" t="s">
        <v>6164</v>
      </c>
      <c r="R6688">
        <v>486</v>
      </c>
      <c r="S6688" s="10" t="s">
        <v>11261</v>
      </c>
      <c r="T6688" t="s">
        <v>127</v>
      </c>
    </row>
    <row r="6689" spans="1:20" hidden="1" x14ac:dyDescent="0.25">
      <c r="A6689" t="s">
        <v>20</v>
      </c>
      <c r="B6689" s="2" t="s">
        <v>21</v>
      </c>
      <c r="C6689" t="s">
        <v>16728</v>
      </c>
      <c r="D6689" t="s">
        <v>22</v>
      </c>
      <c r="E6689" t="s">
        <v>5</v>
      </c>
      <c r="F6689" s="1" t="s">
        <v>11261</v>
      </c>
      <c r="G6689" t="s">
        <v>907</v>
      </c>
      <c r="H6689">
        <v>2825679</v>
      </c>
      <c r="I6689">
        <v>2826164</v>
      </c>
      <c r="J6689" t="s">
        <v>37</v>
      </c>
      <c r="K6689" s="1" t="s">
        <v>11261</v>
      </c>
      <c r="L6689" s="1" t="s">
        <v>11261</v>
      </c>
      <c r="M6689" s="1" t="s">
        <v>11261</v>
      </c>
      <c r="N6689" s="1" t="s">
        <v>11261</v>
      </c>
      <c r="O6689" s="1" t="s">
        <v>11261</v>
      </c>
      <c r="P6689" s="1" t="s">
        <v>11261</v>
      </c>
      <c r="Q6689" t="s">
        <v>6825</v>
      </c>
      <c r="R6689">
        <v>486</v>
      </c>
      <c r="S6689" s="10" t="s">
        <v>11261</v>
      </c>
      <c r="T6689" s="1" t="s">
        <v>11261</v>
      </c>
    </row>
    <row r="6690" spans="1:20" hidden="1" x14ac:dyDescent="0.25">
      <c r="A6690" t="s">
        <v>24</v>
      </c>
      <c r="B6690" s="3" t="s">
        <v>11261</v>
      </c>
      <c r="C6690" t="s">
        <v>16729</v>
      </c>
      <c r="D6690" t="s">
        <v>22</v>
      </c>
      <c r="E6690" t="s">
        <v>5</v>
      </c>
      <c r="F6690" s="1" t="s">
        <v>11261</v>
      </c>
      <c r="G6690" t="s">
        <v>907</v>
      </c>
      <c r="H6690">
        <v>2825679</v>
      </c>
      <c r="I6690">
        <v>2826164</v>
      </c>
      <c r="J6690" t="s">
        <v>37</v>
      </c>
      <c r="K6690" t="s">
        <v>6826</v>
      </c>
      <c r="L6690" s="1" t="s">
        <v>11261</v>
      </c>
      <c r="M6690" s="1" t="s">
        <v>11261</v>
      </c>
      <c r="N6690" t="s">
        <v>27</v>
      </c>
      <c r="O6690" s="1" t="s">
        <v>11261</v>
      </c>
      <c r="P6690" s="1" t="s">
        <v>11261</v>
      </c>
      <c r="Q6690" t="s">
        <v>6825</v>
      </c>
      <c r="R6690">
        <v>486</v>
      </c>
      <c r="S6690" s="9">
        <v>161</v>
      </c>
      <c r="T6690" s="1" t="s">
        <v>11261</v>
      </c>
    </row>
    <row r="6691" spans="1:20" hidden="1" x14ac:dyDescent="0.25">
      <c r="A6691" t="s">
        <v>20</v>
      </c>
      <c r="B6691" s="2" t="s">
        <v>21</v>
      </c>
      <c r="C6691" t="s">
        <v>17518</v>
      </c>
      <c r="D6691" t="s">
        <v>22</v>
      </c>
      <c r="E6691" t="s">
        <v>5</v>
      </c>
      <c r="F6691" s="1" t="s">
        <v>11261</v>
      </c>
      <c r="G6691" t="s">
        <v>907</v>
      </c>
      <c r="H6691">
        <v>3260518</v>
      </c>
      <c r="I6691">
        <v>3261003</v>
      </c>
      <c r="J6691" t="s">
        <v>37</v>
      </c>
      <c r="K6691" s="1" t="s">
        <v>11261</v>
      </c>
      <c r="L6691" s="1" t="s">
        <v>11261</v>
      </c>
      <c r="M6691" s="1" t="s">
        <v>11261</v>
      </c>
      <c r="N6691" s="1" t="s">
        <v>11261</v>
      </c>
      <c r="O6691" s="1" t="s">
        <v>11261</v>
      </c>
      <c r="P6691" s="1" t="s">
        <v>11261</v>
      </c>
      <c r="Q6691" t="s">
        <v>7660</v>
      </c>
      <c r="R6691">
        <v>486</v>
      </c>
      <c r="S6691" s="10" t="s">
        <v>11261</v>
      </c>
      <c r="T6691" s="1" t="s">
        <v>11261</v>
      </c>
    </row>
    <row r="6692" spans="1:20" hidden="1" x14ac:dyDescent="0.25">
      <c r="A6692" t="s">
        <v>24</v>
      </c>
      <c r="B6692" s="3" t="s">
        <v>11261</v>
      </c>
      <c r="C6692" t="s">
        <v>17519</v>
      </c>
      <c r="D6692" t="s">
        <v>22</v>
      </c>
      <c r="E6692" t="s">
        <v>5</v>
      </c>
      <c r="F6692" s="1" t="s">
        <v>11261</v>
      </c>
      <c r="G6692" t="s">
        <v>907</v>
      </c>
      <c r="H6692">
        <v>3260518</v>
      </c>
      <c r="I6692">
        <v>3261003</v>
      </c>
      <c r="J6692" t="s">
        <v>37</v>
      </c>
      <c r="K6692" t="s">
        <v>7661</v>
      </c>
      <c r="L6692" s="1" t="s">
        <v>11261</v>
      </c>
      <c r="M6692" s="1" t="s">
        <v>11261</v>
      </c>
      <c r="N6692" t="s">
        <v>265</v>
      </c>
      <c r="O6692" s="1" t="s">
        <v>11261</v>
      </c>
      <c r="P6692" s="1" t="s">
        <v>11261</v>
      </c>
      <c r="Q6692" t="s">
        <v>7660</v>
      </c>
      <c r="R6692">
        <v>486</v>
      </c>
      <c r="S6692" s="9">
        <v>161</v>
      </c>
      <c r="T6692" s="1" t="s">
        <v>11261</v>
      </c>
    </row>
    <row r="6693" spans="1:20" hidden="1" x14ac:dyDescent="0.25">
      <c r="A6693" t="s">
        <v>20</v>
      </c>
      <c r="B6693" s="2" t="s">
        <v>21</v>
      </c>
      <c r="C6693" t="s">
        <v>17590</v>
      </c>
      <c r="D6693" t="s">
        <v>22</v>
      </c>
      <c r="E6693" t="s">
        <v>5</v>
      </c>
      <c r="F6693" s="1" t="s">
        <v>11261</v>
      </c>
      <c r="G6693" t="s">
        <v>907</v>
      </c>
      <c r="H6693">
        <v>3291179</v>
      </c>
      <c r="I6693">
        <v>3291664</v>
      </c>
      <c r="J6693" t="s">
        <v>37</v>
      </c>
      <c r="K6693" s="1" t="s">
        <v>11261</v>
      </c>
      <c r="L6693" s="1" t="s">
        <v>11261</v>
      </c>
      <c r="M6693" s="1" t="s">
        <v>11261</v>
      </c>
      <c r="N6693" s="1" t="s">
        <v>11261</v>
      </c>
      <c r="O6693" s="1" t="s">
        <v>11261</v>
      </c>
      <c r="P6693" s="1" t="s">
        <v>11261</v>
      </c>
      <c r="Q6693" t="s">
        <v>7736</v>
      </c>
      <c r="R6693">
        <v>486</v>
      </c>
      <c r="S6693" s="10" t="s">
        <v>11261</v>
      </c>
      <c r="T6693" s="1" t="s">
        <v>11261</v>
      </c>
    </row>
    <row r="6694" spans="1:20" hidden="1" x14ac:dyDescent="0.25">
      <c r="A6694" t="s">
        <v>24</v>
      </c>
      <c r="B6694" s="3" t="s">
        <v>11261</v>
      </c>
      <c r="C6694" t="s">
        <v>17591</v>
      </c>
      <c r="D6694" t="s">
        <v>22</v>
      </c>
      <c r="E6694" t="s">
        <v>5</v>
      </c>
      <c r="F6694" s="1" t="s">
        <v>11261</v>
      </c>
      <c r="G6694" t="s">
        <v>907</v>
      </c>
      <c r="H6694">
        <v>3291179</v>
      </c>
      <c r="I6694">
        <v>3291664</v>
      </c>
      <c r="J6694" t="s">
        <v>37</v>
      </c>
      <c r="K6694" t="s">
        <v>7737</v>
      </c>
      <c r="L6694" s="1" t="s">
        <v>11261</v>
      </c>
      <c r="M6694" s="1" t="s">
        <v>11261</v>
      </c>
      <c r="N6694" t="s">
        <v>27</v>
      </c>
      <c r="O6694" s="1" t="s">
        <v>11261</v>
      </c>
      <c r="P6694" s="1" t="s">
        <v>11261</v>
      </c>
      <c r="Q6694" t="s">
        <v>7736</v>
      </c>
      <c r="R6694">
        <v>486</v>
      </c>
      <c r="S6694" s="9">
        <v>161</v>
      </c>
      <c r="T6694" s="1" t="s">
        <v>11261</v>
      </c>
    </row>
    <row r="6695" spans="1:20" hidden="1" x14ac:dyDescent="0.25">
      <c r="A6695" t="s">
        <v>20</v>
      </c>
      <c r="B6695" s="2" t="s">
        <v>21</v>
      </c>
      <c r="C6695" t="s">
        <v>18336</v>
      </c>
      <c r="D6695" t="s">
        <v>22</v>
      </c>
      <c r="E6695" t="s">
        <v>5</v>
      </c>
      <c r="F6695" s="1" t="s">
        <v>11261</v>
      </c>
      <c r="G6695" t="s">
        <v>907</v>
      </c>
      <c r="H6695">
        <v>3692170</v>
      </c>
      <c r="I6695">
        <v>3692655</v>
      </c>
      <c r="J6695" t="s">
        <v>37</v>
      </c>
      <c r="K6695" s="1" t="s">
        <v>11261</v>
      </c>
      <c r="L6695" s="1" t="s">
        <v>11261</v>
      </c>
      <c r="M6695" s="1" t="s">
        <v>11261</v>
      </c>
      <c r="N6695" s="1" t="s">
        <v>11261</v>
      </c>
      <c r="O6695" s="1" t="s">
        <v>11261</v>
      </c>
      <c r="P6695" s="1" t="s">
        <v>11261</v>
      </c>
      <c r="Q6695" t="s">
        <v>8549</v>
      </c>
      <c r="R6695">
        <v>486</v>
      </c>
      <c r="S6695" s="10" t="s">
        <v>11261</v>
      </c>
      <c r="T6695" s="1" t="s">
        <v>11261</v>
      </c>
    </row>
    <row r="6696" spans="1:20" hidden="1" x14ac:dyDescent="0.25">
      <c r="A6696" t="s">
        <v>24</v>
      </c>
      <c r="B6696" s="3" t="s">
        <v>11261</v>
      </c>
      <c r="C6696" t="s">
        <v>18337</v>
      </c>
      <c r="D6696" t="s">
        <v>22</v>
      </c>
      <c r="E6696" t="s">
        <v>5</v>
      </c>
      <c r="F6696" s="1" t="s">
        <v>11261</v>
      </c>
      <c r="G6696" t="s">
        <v>907</v>
      </c>
      <c r="H6696">
        <v>3692170</v>
      </c>
      <c r="I6696">
        <v>3692655</v>
      </c>
      <c r="J6696" t="s">
        <v>37</v>
      </c>
      <c r="K6696" t="s">
        <v>8550</v>
      </c>
      <c r="L6696" s="1" t="s">
        <v>11261</v>
      </c>
      <c r="M6696" s="1" t="s">
        <v>11261</v>
      </c>
      <c r="N6696" t="s">
        <v>27</v>
      </c>
      <c r="O6696" s="1" t="s">
        <v>11261</v>
      </c>
      <c r="P6696" s="1" t="s">
        <v>11261</v>
      </c>
      <c r="Q6696" t="s">
        <v>8549</v>
      </c>
      <c r="R6696">
        <v>486</v>
      </c>
      <c r="S6696" s="9">
        <v>161</v>
      </c>
      <c r="T6696" s="1" t="s">
        <v>11261</v>
      </c>
    </row>
    <row r="6697" spans="1:20" hidden="1" x14ac:dyDescent="0.25">
      <c r="A6697" t="s">
        <v>20</v>
      </c>
      <c r="B6697" s="2" t="s">
        <v>21</v>
      </c>
      <c r="C6697" t="s">
        <v>18949</v>
      </c>
      <c r="D6697" t="s">
        <v>22</v>
      </c>
      <c r="E6697" t="s">
        <v>5</v>
      </c>
      <c r="F6697" s="1" t="s">
        <v>11261</v>
      </c>
      <c r="G6697" t="s">
        <v>907</v>
      </c>
      <c r="H6697">
        <v>3984059</v>
      </c>
      <c r="I6697">
        <v>3984544</v>
      </c>
      <c r="J6697" t="s">
        <v>37</v>
      </c>
      <c r="K6697" s="1" t="s">
        <v>11261</v>
      </c>
      <c r="L6697" s="1" t="s">
        <v>11261</v>
      </c>
      <c r="M6697" s="1" t="s">
        <v>11261</v>
      </c>
      <c r="N6697" s="1" t="s">
        <v>11261</v>
      </c>
      <c r="O6697" s="1" t="s">
        <v>11261</v>
      </c>
      <c r="P6697" s="1" t="s">
        <v>11261</v>
      </c>
      <c r="Q6697" t="s">
        <v>9256</v>
      </c>
      <c r="R6697">
        <v>486</v>
      </c>
      <c r="S6697" s="10" t="s">
        <v>11261</v>
      </c>
      <c r="T6697" s="1" t="s">
        <v>11261</v>
      </c>
    </row>
    <row r="6698" spans="1:20" hidden="1" x14ac:dyDescent="0.25">
      <c r="A6698" t="s">
        <v>24</v>
      </c>
      <c r="B6698" s="3" t="s">
        <v>11261</v>
      </c>
      <c r="C6698" t="s">
        <v>18950</v>
      </c>
      <c r="D6698" t="s">
        <v>22</v>
      </c>
      <c r="E6698" t="s">
        <v>5</v>
      </c>
      <c r="F6698" s="1" t="s">
        <v>11261</v>
      </c>
      <c r="G6698" t="s">
        <v>907</v>
      </c>
      <c r="H6698">
        <v>3984059</v>
      </c>
      <c r="I6698">
        <v>3984544</v>
      </c>
      <c r="J6698" t="s">
        <v>37</v>
      </c>
      <c r="K6698" t="s">
        <v>9257</v>
      </c>
      <c r="L6698" s="1" t="s">
        <v>11261</v>
      </c>
      <c r="M6698" s="1" t="s">
        <v>11261</v>
      </c>
      <c r="N6698" t="s">
        <v>27</v>
      </c>
      <c r="O6698" s="1" t="s">
        <v>11261</v>
      </c>
      <c r="P6698" s="1" t="s">
        <v>11261</v>
      </c>
      <c r="Q6698" t="s">
        <v>9256</v>
      </c>
      <c r="R6698">
        <v>486</v>
      </c>
      <c r="S6698" s="9">
        <v>161</v>
      </c>
      <c r="T6698" s="1" t="s">
        <v>11261</v>
      </c>
    </row>
    <row r="6699" spans="1:20" hidden="1" x14ac:dyDescent="0.25">
      <c r="A6699" t="s">
        <v>20</v>
      </c>
      <c r="B6699" s="2" t="s">
        <v>21</v>
      </c>
      <c r="C6699" t="s">
        <v>19623</v>
      </c>
      <c r="D6699" t="s">
        <v>22</v>
      </c>
      <c r="E6699" t="s">
        <v>5</v>
      </c>
      <c r="F6699" s="1" t="s">
        <v>11261</v>
      </c>
      <c r="G6699" t="s">
        <v>907</v>
      </c>
      <c r="H6699">
        <v>4320163</v>
      </c>
      <c r="I6699">
        <v>4320648</v>
      </c>
      <c r="J6699" t="s">
        <v>23</v>
      </c>
      <c r="K6699" s="1" t="s">
        <v>11261</v>
      </c>
      <c r="L6699" s="1" t="s">
        <v>11261</v>
      </c>
      <c r="M6699" s="1" t="s">
        <v>11261</v>
      </c>
      <c r="N6699" s="1" t="s">
        <v>11261</v>
      </c>
      <c r="O6699" s="1" t="s">
        <v>11261</v>
      </c>
      <c r="P6699" s="1" t="s">
        <v>11261</v>
      </c>
      <c r="Q6699" t="s">
        <v>10032</v>
      </c>
      <c r="R6699">
        <v>486</v>
      </c>
      <c r="S6699" s="10" t="s">
        <v>11261</v>
      </c>
      <c r="T6699" s="1" t="s">
        <v>11261</v>
      </c>
    </row>
    <row r="6700" spans="1:20" hidden="1" x14ac:dyDescent="0.25">
      <c r="A6700" t="s">
        <v>24</v>
      </c>
      <c r="B6700" s="3" t="s">
        <v>11261</v>
      </c>
      <c r="C6700" t="s">
        <v>16621</v>
      </c>
      <c r="D6700" t="s">
        <v>22</v>
      </c>
      <c r="E6700" t="s">
        <v>5</v>
      </c>
      <c r="F6700" s="1" t="s">
        <v>11261</v>
      </c>
      <c r="G6700" t="s">
        <v>907</v>
      </c>
      <c r="H6700">
        <v>2768649</v>
      </c>
      <c r="I6700">
        <v>2770298</v>
      </c>
      <c r="J6700" t="s">
        <v>37</v>
      </c>
      <c r="K6700" t="s">
        <v>6711</v>
      </c>
      <c r="L6700" s="1" t="s">
        <v>11261</v>
      </c>
      <c r="M6700" s="1" t="s">
        <v>11261</v>
      </c>
      <c r="N6700" t="s">
        <v>4478</v>
      </c>
      <c r="O6700" s="1" t="s">
        <v>11261</v>
      </c>
      <c r="P6700" s="1" t="s">
        <v>11261</v>
      </c>
      <c r="Q6700" t="s">
        <v>6710</v>
      </c>
      <c r="R6700">
        <v>1650</v>
      </c>
      <c r="S6700" s="9">
        <v>549</v>
      </c>
      <c r="T6700" s="1" t="s">
        <v>11261</v>
      </c>
    </row>
    <row r="6701" spans="1:20" hidden="1" x14ac:dyDescent="0.25">
      <c r="A6701" t="s">
        <v>20</v>
      </c>
      <c r="B6701" s="2" t="s">
        <v>21</v>
      </c>
      <c r="C6701" t="s">
        <v>20342</v>
      </c>
      <c r="D6701" t="s">
        <v>22</v>
      </c>
      <c r="E6701" t="s">
        <v>5</v>
      </c>
      <c r="F6701" s="1" t="s">
        <v>11261</v>
      </c>
      <c r="G6701" t="s">
        <v>907</v>
      </c>
      <c r="H6701">
        <v>4646518</v>
      </c>
      <c r="I6701">
        <v>4647003</v>
      </c>
      <c r="J6701" t="s">
        <v>37</v>
      </c>
      <c r="K6701" s="1" t="s">
        <v>11261</v>
      </c>
      <c r="L6701" s="1" t="s">
        <v>11261</v>
      </c>
      <c r="M6701" s="1" t="s">
        <v>11261</v>
      </c>
      <c r="N6701" s="1" t="s">
        <v>11261</v>
      </c>
      <c r="O6701" s="1" t="s">
        <v>11261</v>
      </c>
      <c r="P6701" s="1" t="s">
        <v>11261</v>
      </c>
      <c r="Q6701" t="s">
        <v>10824</v>
      </c>
      <c r="R6701">
        <v>486</v>
      </c>
      <c r="S6701" s="10" t="s">
        <v>11261</v>
      </c>
      <c r="T6701" s="1" t="s">
        <v>11261</v>
      </c>
    </row>
    <row r="6702" spans="1:20" hidden="1" x14ac:dyDescent="0.25">
      <c r="A6702" t="s">
        <v>24</v>
      </c>
      <c r="B6702" s="3" t="s">
        <v>11261</v>
      </c>
      <c r="C6702" t="s">
        <v>20343</v>
      </c>
      <c r="D6702" t="s">
        <v>22</v>
      </c>
      <c r="E6702" t="s">
        <v>5</v>
      </c>
      <c r="F6702" s="1" t="s">
        <v>11261</v>
      </c>
      <c r="G6702" t="s">
        <v>907</v>
      </c>
      <c r="H6702">
        <v>4646518</v>
      </c>
      <c r="I6702">
        <v>4647003</v>
      </c>
      <c r="J6702" t="s">
        <v>37</v>
      </c>
      <c r="K6702" t="s">
        <v>10825</v>
      </c>
      <c r="L6702" s="1" t="s">
        <v>11261</v>
      </c>
      <c r="M6702" s="1" t="s">
        <v>11261</v>
      </c>
      <c r="N6702" t="s">
        <v>66</v>
      </c>
      <c r="O6702" s="1" t="s">
        <v>11261</v>
      </c>
      <c r="P6702" s="1" t="s">
        <v>11261</v>
      </c>
      <c r="Q6702" t="s">
        <v>10824</v>
      </c>
      <c r="R6702">
        <v>486</v>
      </c>
      <c r="S6702" s="9">
        <v>161</v>
      </c>
      <c r="T6702" s="1" t="s">
        <v>11261</v>
      </c>
    </row>
    <row r="6703" spans="1:20" hidden="1" x14ac:dyDescent="0.25">
      <c r="A6703" t="s">
        <v>20</v>
      </c>
      <c r="B6703" s="2" t="s">
        <v>21</v>
      </c>
      <c r="C6703" t="s">
        <v>11831</v>
      </c>
      <c r="D6703" t="s">
        <v>22</v>
      </c>
      <c r="E6703" t="s">
        <v>5</v>
      </c>
      <c r="F6703" s="1" t="s">
        <v>11261</v>
      </c>
      <c r="G6703" t="s">
        <v>907</v>
      </c>
      <c r="H6703">
        <v>278943</v>
      </c>
      <c r="I6703">
        <v>279425</v>
      </c>
      <c r="J6703" t="s">
        <v>23</v>
      </c>
      <c r="K6703" s="1" t="s">
        <v>11261</v>
      </c>
      <c r="L6703" s="1" t="s">
        <v>11261</v>
      </c>
      <c r="M6703" s="1" t="s">
        <v>11261</v>
      </c>
      <c r="N6703" s="1" t="s">
        <v>11261</v>
      </c>
      <c r="O6703" s="1" t="s">
        <v>11261</v>
      </c>
      <c r="P6703" s="1" t="s">
        <v>11261</v>
      </c>
      <c r="Q6703" t="s">
        <v>1541</v>
      </c>
      <c r="R6703">
        <v>483</v>
      </c>
      <c r="S6703" s="10" t="s">
        <v>11261</v>
      </c>
      <c r="T6703" s="1" t="s">
        <v>11261</v>
      </c>
    </row>
    <row r="6704" spans="1:20" hidden="1" x14ac:dyDescent="0.25">
      <c r="A6704" t="s">
        <v>24</v>
      </c>
      <c r="B6704" s="3" t="s">
        <v>11261</v>
      </c>
      <c r="C6704" t="s">
        <v>12945</v>
      </c>
      <c r="D6704" t="s">
        <v>22</v>
      </c>
      <c r="E6704" t="s">
        <v>5</v>
      </c>
      <c r="F6704" s="1" t="s">
        <v>11261</v>
      </c>
      <c r="G6704" t="s">
        <v>907</v>
      </c>
      <c r="H6704">
        <v>853762</v>
      </c>
      <c r="I6704">
        <v>855423</v>
      </c>
      <c r="J6704" t="s">
        <v>23</v>
      </c>
      <c r="K6704" t="s">
        <v>2750</v>
      </c>
      <c r="L6704" s="1" t="s">
        <v>11261</v>
      </c>
      <c r="M6704" s="1" t="s">
        <v>11261</v>
      </c>
      <c r="N6704" t="s">
        <v>2751</v>
      </c>
      <c r="O6704" s="1" t="s">
        <v>11261</v>
      </c>
      <c r="P6704" s="1" t="s">
        <v>11261</v>
      </c>
      <c r="Q6704" t="s">
        <v>2749</v>
      </c>
      <c r="R6704">
        <v>1662</v>
      </c>
      <c r="S6704" s="9">
        <v>553</v>
      </c>
      <c r="T6704" s="1" t="s">
        <v>11261</v>
      </c>
    </row>
    <row r="6705" spans="1:20" hidden="1" x14ac:dyDescent="0.25">
      <c r="A6705" t="s">
        <v>20</v>
      </c>
      <c r="B6705" s="2" t="s">
        <v>21</v>
      </c>
      <c r="C6705" t="s">
        <v>12722</v>
      </c>
      <c r="D6705" t="s">
        <v>22</v>
      </c>
      <c r="E6705" t="s">
        <v>5</v>
      </c>
      <c r="F6705" s="1" t="s">
        <v>11261</v>
      </c>
      <c r="G6705" t="s">
        <v>907</v>
      </c>
      <c r="H6705">
        <v>736194</v>
      </c>
      <c r="I6705">
        <v>736676</v>
      </c>
      <c r="J6705" t="s">
        <v>37</v>
      </c>
      <c r="K6705" s="1" t="s">
        <v>11261</v>
      </c>
      <c r="L6705" s="1" t="s">
        <v>11261</v>
      </c>
      <c r="M6705" s="1" t="s">
        <v>11261</v>
      </c>
      <c r="N6705" s="1" t="s">
        <v>11261</v>
      </c>
      <c r="O6705" s="1" t="s">
        <v>11261</v>
      </c>
      <c r="P6705" s="1" t="s">
        <v>11261</v>
      </c>
      <c r="Q6705" t="s">
        <v>2494</v>
      </c>
      <c r="R6705">
        <v>483</v>
      </c>
      <c r="S6705" s="10" t="s">
        <v>11261</v>
      </c>
      <c r="T6705" s="1" t="s">
        <v>11261</v>
      </c>
    </row>
    <row r="6706" spans="1:20" hidden="1" x14ac:dyDescent="0.25">
      <c r="A6706" t="s">
        <v>24</v>
      </c>
      <c r="B6706" s="3" t="s">
        <v>11261</v>
      </c>
      <c r="C6706" t="s">
        <v>12723</v>
      </c>
      <c r="D6706" t="s">
        <v>22</v>
      </c>
      <c r="E6706" t="s">
        <v>5</v>
      </c>
      <c r="F6706" s="1" t="s">
        <v>11261</v>
      </c>
      <c r="G6706" t="s">
        <v>907</v>
      </c>
      <c r="H6706">
        <v>736194</v>
      </c>
      <c r="I6706">
        <v>736676</v>
      </c>
      <c r="J6706" t="s">
        <v>37</v>
      </c>
      <c r="K6706" t="s">
        <v>2495</v>
      </c>
      <c r="L6706" s="1" t="s">
        <v>11261</v>
      </c>
      <c r="M6706" s="1" t="s">
        <v>11261</v>
      </c>
      <c r="N6706" t="s">
        <v>27</v>
      </c>
      <c r="O6706" s="1" t="s">
        <v>11261</v>
      </c>
      <c r="P6706" s="1" t="s">
        <v>11261</v>
      </c>
      <c r="Q6706" t="s">
        <v>2494</v>
      </c>
      <c r="R6706">
        <v>483</v>
      </c>
      <c r="S6706" s="9">
        <v>160</v>
      </c>
      <c r="T6706" s="1" t="s">
        <v>11261</v>
      </c>
    </row>
    <row r="6707" spans="1:20" hidden="1" x14ac:dyDescent="0.25">
      <c r="A6707" t="s">
        <v>20</v>
      </c>
      <c r="B6707" s="2" t="s">
        <v>21</v>
      </c>
      <c r="C6707" t="s">
        <v>14554</v>
      </c>
      <c r="D6707" t="s">
        <v>22</v>
      </c>
      <c r="E6707" t="s">
        <v>5</v>
      </c>
      <c r="F6707" s="1" t="s">
        <v>11261</v>
      </c>
      <c r="G6707" t="s">
        <v>907</v>
      </c>
      <c r="H6707">
        <v>1650839</v>
      </c>
      <c r="I6707">
        <v>1651321</v>
      </c>
      <c r="J6707" t="s">
        <v>23</v>
      </c>
      <c r="K6707" s="1" t="s">
        <v>11261</v>
      </c>
      <c r="L6707" s="1" t="s">
        <v>11261</v>
      </c>
      <c r="M6707" s="1" t="s">
        <v>11261</v>
      </c>
      <c r="N6707" s="1" t="s">
        <v>11261</v>
      </c>
      <c r="O6707" s="1" t="s">
        <v>11261</v>
      </c>
      <c r="P6707" s="1" t="s">
        <v>11261</v>
      </c>
      <c r="Q6707" t="s">
        <v>4508</v>
      </c>
      <c r="R6707">
        <v>483</v>
      </c>
      <c r="S6707" s="10" t="s">
        <v>11261</v>
      </c>
      <c r="T6707" s="1" t="s">
        <v>11261</v>
      </c>
    </row>
    <row r="6708" spans="1:20" hidden="1" x14ac:dyDescent="0.25">
      <c r="A6708" t="s">
        <v>24</v>
      </c>
      <c r="B6708" s="3" t="s">
        <v>11261</v>
      </c>
      <c r="C6708" t="s">
        <v>14555</v>
      </c>
      <c r="D6708" t="s">
        <v>22</v>
      </c>
      <c r="E6708" t="s">
        <v>5</v>
      </c>
      <c r="F6708" s="1" t="s">
        <v>11261</v>
      </c>
      <c r="G6708" t="s">
        <v>907</v>
      </c>
      <c r="H6708">
        <v>1650839</v>
      </c>
      <c r="I6708">
        <v>1651321</v>
      </c>
      <c r="J6708" t="s">
        <v>23</v>
      </c>
      <c r="K6708" t="s">
        <v>4509</v>
      </c>
      <c r="L6708" s="1" t="s">
        <v>11261</v>
      </c>
      <c r="M6708" s="1" t="s">
        <v>11261</v>
      </c>
      <c r="N6708" t="s">
        <v>265</v>
      </c>
      <c r="O6708" s="1" t="s">
        <v>11261</v>
      </c>
      <c r="P6708" s="1" t="s">
        <v>11261</v>
      </c>
      <c r="Q6708" t="s">
        <v>4508</v>
      </c>
      <c r="R6708">
        <v>483</v>
      </c>
      <c r="S6708" s="9">
        <v>160</v>
      </c>
      <c r="T6708" s="1" t="s">
        <v>11261</v>
      </c>
    </row>
    <row r="6709" spans="1:20" hidden="1" x14ac:dyDescent="0.25">
      <c r="A6709" t="s">
        <v>20</v>
      </c>
      <c r="B6709" s="2" t="s">
        <v>21</v>
      </c>
      <c r="C6709" t="s">
        <v>14560</v>
      </c>
      <c r="D6709" t="s">
        <v>22</v>
      </c>
      <c r="E6709" t="s">
        <v>5</v>
      </c>
      <c r="F6709" s="1" t="s">
        <v>11261</v>
      </c>
      <c r="G6709" t="s">
        <v>907</v>
      </c>
      <c r="H6709">
        <v>1652931</v>
      </c>
      <c r="I6709">
        <v>1653413</v>
      </c>
      <c r="J6709" t="s">
        <v>23</v>
      </c>
      <c r="K6709" s="1" t="s">
        <v>11261</v>
      </c>
      <c r="L6709" s="1" t="s">
        <v>11261</v>
      </c>
      <c r="M6709" s="1" t="s">
        <v>11261</v>
      </c>
      <c r="N6709" s="1" t="s">
        <v>11261</v>
      </c>
      <c r="O6709" s="1" t="s">
        <v>11261</v>
      </c>
      <c r="P6709" s="1" t="s">
        <v>11261</v>
      </c>
      <c r="Q6709" t="s">
        <v>4514</v>
      </c>
      <c r="R6709">
        <v>483</v>
      </c>
      <c r="S6709" s="10" t="s">
        <v>11261</v>
      </c>
      <c r="T6709" s="1" t="s">
        <v>11261</v>
      </c>
    </row>
    <row r="6710" spans="1:20" hidden="1" x14ac:dyDescent="0.25">
      <c r="A6710" t="s">
        <v>24</v>
      </c>
      <c r="B6710" s="3" t="s">
        <v>11261</v>
      </c>
      <c r="C6710" t="s">
        <v>14561</v>
      </c>
      <c r="D6710" t="s">
        <v>22</v>
      </c>
      <c r="E6710" t="s">
        <v>5</v>
      </c>
      <c r="F6710" s="1" t="s">
        <v>11261</v>
      </c>
      <c r="G6710" t="s">
        <v>907</v>
      </c>
      <c r="H6710">
        <v>1652931</v>
      </c>
      <c r="I6710">
        <v>1653413</v>
      </c>
      <c r="J6710" t="s">
        <v>23</v>
      </c>
      <c r="K6710" t="s">
        <v>4515</v>
      </c>
      <c r="L6710" s="1" t="s">
        <v>11261</v>
      </c>
      <c r="M6710" s="1" t="s">
        <v>11261</v>
      </c>
      <c r="N6710" t="s">
        <v>27</v>
      </c>
      <c r="O6710" s="1" t="s">
        <v>11261</v>
      </c>
      <c r="P6710" s="1" t="s">
        <v>11261</v>
      </c>
      <c r="Q6710" t="s">
        <v>4514</v>
      </c>
      <c r="R6710">
        <v>483</v>
      </c>
      <c r="S6710" s="9">
        <v>160</v>
      </c>
      <c r="T6710" s="1" t="s">
        <v>11261</v>
      </c>
    </row>
    <row r="6711" spans="1:20" hidden="1" x14ac:dyDescent="0.25">
      <c r="A6711" t="s">
        <v>20</v>
      </c>
      <c r="B6711" s="2" t="s">
        <v>21</v>
      </c>
      <c r="C6711" t="s">
        <v>14799</v>
      </c>
      <c r="D6711" t="s">
        <v>22</v>
      </c>
      <c r="E6711" t="s">
        <v>5</v>
      </c>
      <c r="F6711" s="1" t="s">
        <v>11261</v>
      </c>
      <c r="G6711" t="s">
        <v>907</v>
      </c>
      <c r="H6711">
        <v>1800315</v>
      </c>
      <c r="I6711">
        <v>1800797</v>
      </c>
      <c r="J6711" t="s">
        <v>23</v>
      </c>
      <c r="K6711" s="1" t="s">
        <v>11261</v>
      </c>
      <c r="L6711" s="1" t="s">
        <v>11261</v>
      </c>
      <c r="M6711" s="1" t="s">
        <v>11261</v>
      </c>
      <c r="N6711" s="1" t="s">
        <v>11261</v>
      </c>
      <c r="O6711" s="1" t="s">
        <v>11261</v>
      </c>
      <c r="P6711" s="1" t="s">
        <v>11261</v>
      </c>
      <c r="Q6711" t="s">
        <v>4766</v>
      </c>
      <c r="R6711">
        <v>483</v>
      </c>
      <c r="S6711" s="10" t="s">
        <v>11261</v>
      </c>
      <c r="T6711" s="1" t="s">
        <v>11261</v>
      </c>
    </row>
    <row r="6712" spans="1:20" hidden="1" x14ac:dyDescent="0.25">
      <c r="A6712" t="s">
        <v>24</v>
      </c>
      <c r="B6712" s="3" t="s">
        <v>11261</v>
      </c>
      <c r="C6712" t="s">
        <v>15982</v>
      </c>
      <c r="D6712" t="s">
        <v>22</v>
      </c>
      <c r="E6712" t="s">
        <v>5</v>
      </c>
      <c r="F6712" s="1" t="s">
        <v>11261</v>
      </c>
      <c r="G6712" t="s">
        <v>907</v>
      </c>
      <c r="H6712">
        <v>2430639</v>
      </c>
      <c r="I6712">
        <v>2432300</v>
      </c>
      <c r="J6712" t="s">
        <v>23</v>
      </c>
      <c r="K6712" t="s">
        <v>6039</v>
      </c>
      <c r="L6712" s="1" t="s">
        <v>11261</v>
      </c>
      <c r="M6712" s="1" t="s">
        <v>11261</v>
      </c>
      <c r="N6712" t="s">
        <v>6040</v>
      </c>
      <c r="O6712" s="1" t="s">
        <v>11261</v>
      </c>
      <c r="P6712" s="1" t="s">
        <v>11261</v>
      </c>
      <c r="Q6712" t="s">
        <v>6038</v>
      </c>
      <c r="R6712">
        <v>1662</v>
      </c>
      <c r="S6712" s="9">
        <v>553</v>
      </c>
      <c r="T6712" s="1" t="s">
        <v>11261</v>
      </c>
    </row>
    <row r="6713" spans="1:20" hidden="1" x14ac:dyDescent="0.25">
      <c r="A6713" t="s">
        <v>20</v>
      </c>
      <c r="B6713" s="2" t="s">
        <v>21</v>
      </c>
      <c r="C6713" t="s">
        <v>14847</v>
      </c>
      <c r="D6713" t="s">
        <v>22</v>
      </c>
      <c r="E6713" t="s">
        <v>5</v>
      </c>
      <c r="F6713" s="1" t="s">
        <v>11261</v>
      </c>
      <c r="G6713" t="s">
        <v>907</v>
      </c>
      <c r="H6713">
        <v>1828538</v>
      </c>
      <c r="I6713">
        <v>1829020</v>
      </c>
      <c r="J6713" t="s">
        <v>23</v>
      </c>
      <c r="K6713" s="1" t="s">
        <v>11261</v>
      </c>
      <c r="L6713" s="1" t="s">
        <v>11261</v>
      </c>
      <c r="M6713" s="1" t="s">
        <v>11261</v>
      </c>
      <c r="N6713" s="1" t="s">
        <v>11261</v>
      </c>
      <c r="O6713" s="1" t="s">
        <v>11261</v>
      </c>
      <c r="P6713" s="1" t="s">
        <v>11261</v>
      </c>
      <c r="Q6713" t="s">
        <v>4816</v>
      </c>
      <c r="R6713">
        <v>483</v>
      </c>
      <c r="S6713" s="10" t="s">
        <v>11261</v>
      </c>
      <c r="T6713" s="1" t="s">
        <v>11261</v>
      </c>
    </row>
    <row r="6714" spans="1:20" hidden="1" x14ac:dyDescent="0.25">
      <c r="A6714" t="s">
        <v>24</v>
      </c>
      <c r="B6714" s="3" t="s">
        <v>11261</v>
      </c>
      <c r="C6714" t="s">
        <v>14848</v>
      </c>
      <c r="D6714" t="s">
        <v>22</v>
      </c>
      <c r="E6714" t="s">
        <v>5</v>
      </c>
      <c r="F6714" s="1" t="s">
        <v>11261</v>
      </c>
      <c r="G6714" t="s">
        <v>907</v>
      </c>
      <c r="H6714">
        <v>1828538</v>
      </c>
      <c r="I6714">
        <v>1829020</v>
      </c>
      <c r="J6714" t="s">
        <v>23</v>
      </c>
      <c r="K6714" t="s">
        <v>4817</v>
      </c>
      <c r="L6714" s="1" t="s">
        <v>11261</v>
      </c>
      <c r="M6714" s="1" t="s">
        <v>11261</v>
      </c>
      <c r="N6714" t="s">
        <v>444</v>
      </c>
      <c r="O6714" s="1" t="s">
        <v>11261</v>
      </c>
      <c r="P6714" s="1" t="s">
        <v>11261</v>
      </c>
      <c r="Q6714" t="s">
        <v>4816</v>
      </c>
      <c r="R6714">
        <v>483</v>
      </c>
      <c r="S6714" s="9">
        <v>160</v>
      </c>
      <c r="T6714" s="1" t="s">
        <v>11261</v>
      </c>
    </row>
    <row r="6715" spans="1:20" hidden="1" x14ac:dyDescent="0.25">
      <c r="A6715" t="s">
        <v>20</v>
      </c>
      <c r="B6715" s="2" t="s">
        <v>21</v>
      </c>
      <c r="C6715" t="s">
        <v>15433</v>
      </c>
      <c r="D6715" t="s">
        <v>22</v>
      </c>
      <c r="E6715" t="s">
        <v>5</v>
      </c>
      <c r="F6715" s="1" t="s">
        <v>11261</v>
      </c>
      <c r="G6715" t="s">
        <v>907</v>
      </c>
      <c r="H6715">
        <v>2141180</v>
      </c>
      <c r="I6715">
        <v>2141662</v>
      </c>
      <c r="J6715" t="s">
        <v>23</v>
      </c>
      <c r="K6715" s="1" t="s">
        <v>11261</v>
      </c>
      <c r="L6715" s="1" t="s">
        <v>11261</v>
      </c>
      <c r="M6715" s="1" t="s">
        <v>11261</v>
      </c>
      <c r="N6715" s="1" t="s">
        <v>11261</v>
      </c>
      <c r="O6715" s="1" t="s">
        <v>11261</v>
      </c>
      <c r="P6715" s="1" t="s">
        <v>11261</v>
      </c>
      <c r="Q6715" t="s">
        <v>5451</v>
      </c>
      <c r="R6715">
        <v>483</v>
      </c>
      <c r="S6715" s="10" t="s">
        <v>11261</v>
      </c>
      <c r="T6715" s="1" t="s">
        <v>11261</v>
      </c>
    </row>
    <row r="6716" spans="1:20" hidden="1" x14ac:dyDescent="0.25">
      <c r="A6716" t="s">
        <v>24</v>
      </c>
      <c r="B6716" s="3" t="s">
        <v>11261</v>
      </c>
      <c r="C6716" t="s">
        <v>15434</v>
      </c>
      <c r="D6716" t="s">
        <v>22</v>
      </c>
      <c r="E6716" t="s">
        <v>5</v>
      </c>
      <c r="F6716" s="1" t="s">
        <v>11261</v>
      </c>
      <c r="G6716" t="s">
        <v>907</v>
      </c>
      <c r="H6716">
        <v>2141180</v>
      </c>
      <c r="I6716">
        <v>2141662</v>
      </c>
      <c r="J6716" t="s">
        <v>23</v>
      </c>
      <c r="K6716" t="s">
        <v>5452</v>
      </c>
      <c r="L6716" s="1" t="s">
        <v>11261</v>
      </c>
      <c r="M6716" s="1" t="s">
        <v>11261</v>
      </c>
      <c r="N6716" t="s">
        <v>265</v>
      </c>
      <c r="O6716" s="1" t="s">
        <v>11261</v>
      </c>
      <c r="P6716" s="1" t="s">
        <v>11261</v>
      </c>
      <c r="Q6716" t="s">
        <v>5451</v>
      </c>
      <c r="R6716">
        <v>483</v>
      </c>
      <c r="S6716" s="9">
        <v>160</v>
      </c>
      <c r="T6716" s="1" t="s">
        <v>11261</v>
      </c>
    </row>
    <row r="6717" spans="1:20" hidden="1" x14ac:dyDescent="0.25">
      <c r="A6717" t="s">
        <v>20</v>
      </c>
      <c r="B6717" s="2" t="s">
        <v>21</v>
      </c>
      <c r="C6717" t="s">
        <v>15868</v>
      </c>
      <c r="D6717" t="s">
        <v>22</v>
      </c>
      <c r="E6717" t="s">
        <v>5</v>
      </c>
      <c r="F6717" s="1" t="s">
        <v>11261</v>
      </c>
      <c r="G6717" t="s">
        <v>907</v>
      </c>
      <c r="H6717">
        <v>2368205</v>
      </c>
      <c r="I6717">
        <v>2368687</v>
      </c>
      <c r="J6717" t="s">
        <v>23</v>
      </c>
      <c r="K6717" s="1" t="s">
        <v>11261</v>
      </c>
      <c r="L6717" s="1" t="s">
        <v>11261</v>
      </c>
      <c r="M6717" s="1" t="s">
        <v>11261</v>
      </c>
      <c r="N6717" s="1" t="s">
        <v>11261</v>
      </c>
      <c r="O6717" s="1" t="s">
        <v>11261</v>
      </c>
      <c r="P6717" s="1" t="s">
        <v>11261</v>
      </c>
      <c r="Q6717" t="s">
        <v>5922</v>
      </c>
      <c r="R6717">
        <v>483</v>
      </c>
      <c r="S6717" s="10" t="s">
        <v>11261</v>
      </c>
      <c r="T6717" s="1" t="s">
        <v>11261</v>
      </c>
    </row>
    <row r="6718" spans="1:20" hidden="1" x14ac:dyDescent="0.25">
      <c r="A6718" t="s">
        <v>24</v>
      </c>
      <c r="B6718" s="3" t="s">
        <v>11261</v>
      </c>
      <c r="C6718" t="s">
        <v>15869</v>
      </c>
      <c r="D6718" t="s">
        <v>22</v>
      </c>
      <c r="E6718" t="s">
        <v>5</v>
      </c>
      <c r="F6718" s="1" t="s">
        <v>11261</v>
      </c>
      <c r="G6718" t="s">
        <v>907</v>
      </c>
      <c r="H6718">
        <v>2368205</v>
      </c>
      <c r="I6718">
        <v>2368687</v>
      </c>
      <c r="J6718" t="s">
        <v>23</v>
      </c>
      <c r="K6718" t="s">
        <v>5923</v>
      </c>
      <c r="L6718" s="1" t="s">
        <v>11261</v>
      </c>
      <c r="M6718" s="1" t="s">
        <v>11261</v>
      </c>
      <c r="N6718" t="s">
        <v>27</v>
      </c>
      <c r="O6718" s="1" t="s">
        <v>11261</v>
      </c>
      <c r="P6718" s="1" t="s">
        <v>11261</v>
      </c>
      <c r="Q6718" t="s">
        <v>5922</v>
      </c>
      <c r="R6718">
        <v>483</v>
      </c>
      <c r="S6718" s="9">
        <v>160</v>
      </c>
      <c r="T6718" s="1" t="s">
        <v>11261</v>
      </c>
    </row>
    <row r="6719" spans="1:20" hidden="1" x14ac:dyDescent="0.25">
      <c r="A6719" t="s">
        <v>20</v>
      </c>
      <c r="B6719" s="2" t="s">
        <v>21</v>
      </c>
      <c r="C6719" t="s">
        <v>15991</v>
      </c>
      <c r="D6719" t="s">
        <v>22</v>
      </c>
      <c r="E6719" t="s">
        <v>5</v>
      </c>
      <c r="F6719" s="1" t="s">
        <v>11261</v>
      </c>
      <c r="G6719" t="s">
        <v>907</v>
      </c>
      <c r="H6719">
        <v>2438162</v>
      </c>
      <c r="I6719">
        <v>2438644</v>
      </c>
      <c r="J6719" t="s">
        <v>23</v>
      </c>
      <c r="K6719" s="1" t="s">
        <v>11261</v>
      </c>
      <c r="L6719" s="1" t="s">
        <v>11261</v>
      </c>
      <c r="M6719" s="1" t="s">
        <v>11261</v>
      </c>
      <c r="N6719" s="1" t="s">
        <v>11261</v>
      </c>
      <c r="O6719" s="1" t="s">
        <v>11261</v>
      </c>
      <c r="P6719" s="1" t="s">
        <v>11261</v>
      </c>
      <c r="Q6719" t="s">
        <v>6049</v>
      </c>
      <c r="R6719">
        <v>483</v>
      </c>
      <c r="S6719" s="10" t="s">
        <v>11261</v>
      </c>
      <c r="T6719" s="1" t="s">
        <v>11261</v>
      </c>
    </row>
    <row r="6720" spans="1:20" hidden="1" x14ac:dyDescent="0.25">
      <c r="A6720" t="s">
        <v>24</v>
      </c>
      <c r="B6720" s="3" t="s">
        <v>11261</v>
      </c>
      <c r="C6720" t="s">
        <v>15992</v>
      </c>
      <c r="D6720" t="s">
        <v>22</v>
      </c>
      <c r="E6720" t="s">
        <v>5</v>
      </c>
      <c r="F6720" s="1" t="s">
        <v>11261</v>
      </c>
      <c r="G6720" t="s">
        <v>907</v>
      </c>
      <c r="H6720">
        <v>2438162</v>
      </c>
      <c r="I6720">
        <v>2438644</v>
      </c>
      <c r="J6720" t="s">
        <v>23</v>
      </c>
      <c r="K6720" t="s">
        <v>6050</v>
      </c>
      <c r="L6720" s="1" t="s">
        <v>11261</v>
      </c>
      <c r="M6720" s="1" t="s">
        <v>11261</v>
      </c>
      <c r="N6720" t="s">
        <v>27</v>
      </c>
      <c r="O6720" s="1" t="s">
        <v>11261</v>
      </c>
      <c r="P6720" s="1" t="s">
        <v>11261</v>
      </c>
      <c r="Q6720" t="s">
        <v>6049</v>
      </c>
      <c r="R6720">
        <v>483</v>
      </c>
      <c r="S6720" s="9">
        <v>160</v>
      </c>
      <c r="T6720" s="1" t="s">
        <v>11261</v>
      </c>
    </row>
    <row r="6721" spans="1:20" hidden="1" x14ac:dyDescent="0.25">
      <c r="A6721" t="s">
        <v>20</v>
      </c>
      <c r="B6721" s="2" t="s">
        <v>21</v>
      </c>
      <c r="C6721" t="s">
        <v>16067</v>
      </c>
      <c r="D6721" t="s">
        <v>22</v>
      </c>
      <c r="E6721" t="s">
        <v>5</v>
      </c>
      <c r="F6721" s="1" t="s">
        <v>11261</v>
      </c>
      <c r="G6721" t="s">
        <v>907</v>
      </c>
      <c r="H6721">
        <v>2472217</v>
      </c>
      <c r="I6721">
        <v>2472699</v>
      </c>
      <c r="J6721" t="s">
        <v>23</v>
      </c>
      <c r="K6721" s="1" t="s">
        <v>11261</v>
      </c>
      <c r="L6721" s="1" t="s">
        <v>11261</v>
      </c>
      <c r="M6721" s="1" t="s">
        <v>11261</v>
      </c>
      <c r="N6721" s="1" t="s">
        <v>11261</v>
      </c>
      <c r="O6721" s="1" t="s">
        <v>11261</v>
      </c>
      <c r="P6721" s="1" t="s">
        <v>11261</v>
      </c>
      <c r="Q6721" t="s">
        <v>6127</v>
      </c>
      <c r="R6721">
        <v>483</v>
      </c>
      <c r="S6721" s="10" t="s">
        <v>11261</v>
      </c>
      <c r="T6721" s="1" t="s">
        <v>11261</v>
      </c>
    </row>
    <row r="6722" spans="1:20" hidden="1" x14ac:dyDescent="0.25">
      <c r="A6722" t="s">
        <v>24</v>
      </c>
      <c r="B6722" s="3" t="s">
        <v>11261</v>
      </c>
      <c r="C6722" t="s">
        <v>16068</v>
      </c>
      <c r="D6722" t="s">
        <v>22</v>
      </c>
      <c r="E6722" t="s">
        <v>5</v>
      </c>
      <c r="F6722" s="1" t="s">
        <v>11261</v>
      </c>
      <c r="G6722" t="s">
        <v>907</v>
      </c>
      <c r="H6722">
        <v>2472217</v>
      </c>
      <c r="I6722">
        <v>2472699</v>
      </c>
      <c r="J6722" t="s">
        <v>23</v>
      </c>
      <c r="K6722" t="s">
        <v>6128</v>
      </c>
      <c r="L6722" s="1" t="s">
        <v>11261</v>
      </c>
      <c r="M6722" s="1" t="s">
        <v>11261</v>
      </c>
      <c r="N6722" t="s">
        <v>27</v>
      </c>
      <c r="O6722" s="1" t="s">
        <v>11261</v>
      </c>
      <c r="P6722" s="1" t="s">
        <v>11261</v>
      </c>
      <c r="Q6722" t="s">
        <v>6127</v>
      </c>
      <c r="R6722">
        <v>483</v>
      </c>
      <c r="S6722" s="9">
        <v>160</v>
      </c>
      <c r="T6722" s="1" t="s">
        <v>11261</v>
      </c>
    </row>
    <row r="6723" spans="1:20" hidden="1" x14ac:dyDescent="0.25">
      <c r="A6723" t="s">
        <v>20</v>
      </c>
      <c r="B6723" s="2" t="s">
        <v>21</v>
      </c>
      <c r="C6723" t="s">
        <v>16272</v>
      </c>
      <c r="D6723" t="s">
        <v>22</v>
      </c>
      <c r="E6723" t="s">
        <v>5</v>
      </c>
      <c r="F6723" s="1" t="s">
        <v>11261</v>
      </c>
      <c r="G6723" t="s">
        <v>907</v>
      </c>
      <c r="H6723">
        <v>2580304</v>
      </c>
      <c r="I6723">
        <v>2580786</v>
      </c>
      <c r="J6723" t="s">
        <v>37</v>
      </c>
      <c r="K6723" s="1" t="s">
        <v>11261</v>
      </c>
      <c r="L6723" s="1" t="s">
        <v>11261</v>
      </c>
      <c r="M6723" s="1" t="s">
        <v>11261</v>
      </c>
      <c r="N6723" s="1" t="s">
        <v>11261</v>
      </c>
      <c r="O6723" s="1" t="s">
        <v>11261</v>
      </c>
      <c r="P6723" s="1" t="s">
        <v>11261</v>
      </c>
      <c r="Q6723" t="s">
        <v>6346</v>
      </c>
      <c r="R6723">
        <v>483</v>
      </c>
      <c r="S6723" s="10" t="s">
        <v>11261</v>
      </c>
      <c r="T6723" s="1" t="s">
        <v>11261</v>
      </c>
    </row>
    <row r="6724" spans="1:20" hidden="1" x14ac:dyDescent="0.25">
      <c r="A6724" t="s">
        <v>24</v>
      </c>
      <c r="B6724" s="3" t="s">
        <v>11261</v>
      </c>
      <c r="C6724" t="s">
        <v>16273</v>
      </c>
      <c r="D6724" t="s">
        <v>22</v>
      </c>
      <c r="E6724" t="s">
        <v>5</v>
      </c>
      <c r="F6724" s="1" t="s">
        <v>11261</v>
      </c>
      <c r="G6724" t="s">
        <v>907</v>
      </c>
      <c r="H6724">
        <v>2580304</v>
      </c>
      <c r="I6724">
        <v>2580786</v>
      </c>
      <c r="J6724" t="s">
        <v>37</v>
      </c>
      <c r="K6724" t="s">
        <v>6347</v>
      </c>
      <c r="L6724" s="1" t="s">
        <v>11261</v>
      </c>
      <c r="M6724" s="1" t="s">
        <v>11261</v>
      </c>
      <c r="N6724" t="s">
        <v>27</v>
      </c>
      <c r="O6724" s="1" t="s">
        <v>11261</v>
      </c>
      <c r="P6724" s="1" t="s">
        <v>11261</v>
      </c>
      <c r="Q6724" t="s">
        <v>6346</v>
      </c>
      <c r="R6724">
        <v>483</v>
      </c>
      <c r="S6724" s="9">
        <v>160</v>
      </c>
      <c r="T6724" s="1" t="s">
        <v>11261</v>
      </c>
    </row>
    <row r="6725" spans="1:20" hidden="1" x14ac:dyDescent="0.25">
      <c r="A6725" t="s">
        <v>20</v>
      </c>
      <c r="B6725" s="2" t="s">
        <v>21</v>
      </c>
      <c r="C6725" t="s">
        <v>18595</v>
      </c>
      <c r="D6725" t="s">
        <v>22</v>
      </c>
      <c r="E6725" t="s">
        <v>5</v>
      </c>
      <c r="F6725" s="1" t="s">
        <v>11261</v>
      </c>
      <c r="G6725" t="s">
        <v>907</v>
      </c>
      <c r="H6725">
        <v>3823071</v>
      </c>
      <c r="I6725">
        <v>3823553</v>
      </c>
      <c r="J6725" t="s">
        <v>37</v>
      </c>
      <c r="K6725" s="1" t="s">
        <v>11261</v>
      </c>
      <c r="L6725" s="1" t="s">
        <v>11261</v>
      </c>
      <c r="M6725" s="1" t="s">
        <v>11261</v>
      </c>
      <c r="N6725" s="1" t="s">
        <v>11261</v>
      </c>
      <c r="O6725" t="s">
        <v>8856</v>
      </c>
      <c r="P6725" s="1" t="s">
        <v>11261</v>
      </c>
      <c r="Q6725" t="s">
        <v>8857</v>
      </c>
      <c r="R6725">
        <v>483</v>
      </c>
      <c r="S6725" s="10" t="s">
        <v>11261</v>
      </c>
      <c r="T6725" s="1" t="s">
        <v>11261</v>
      </c>
    </row>
    <row r="6726" spans="1:20" hidden="1" x14ac:dyDescent="0.25">
      <c r="A6726" t="s">
        <v>24</v>
      </c>
      <c r="B6726" s="3" t="s">
        <v>11261</v>
      </c>
      <c r="C6726" t="s">
        <v>16972</v>
      </c>
      <c r="D6726" t="s">
        <v>22</v>
      </c>
      <c r="E6726" t="s">
        <v>5</v>
      </c>
      <c r="F6726" s="1" t="s">
        <v>11261</v>
      </c>
      <c r="G6726" t="s">
        <v>907</v>
      </c>
      <c r="H6726">
        <v>2956861</v>
      </c>
      <c r="I6726">
        <v>2958522</v>
      </c>
      <c r="J6726" t="s">
        <v>37</v>
      </c>
      <c r="K6726" t="s">
        <v>7086</v>
      </c>
      <c r="L6726" s="1" t="s">
        <v>11261</v>
      </c>
      <c r="M6726" s="1" t="s">
        <v>11261</v>
      </c>
      <c r="N6726" t="s">
        <v>555</v>
      </c>
      <c r="O6726" s="1" t="s">
        <v>11261</v>
      </c>
      <c r="P6726" s="1" t="s">
        <v>11261</v>
      </c>
      <c r="Q6726" t="s">
        <v>7085</v>
      </c>
      <c r="R6726">
        <v>1662</v>
      </c>
      <c r="S6726" s="9">
        <v>553</v>
      </c>
      <c r="T6726" s="1" t="s">
        <v>11261</v>
      </c>
    </row>
    <row r="6727" spans="1:20" hidden="1" x14ac:dyDescent="0.25">
      <c r="A6727" t="s">
        <v>20</v>
      </c>
      <c r="B6727" s="2" t="s">
        <v>21</v>
      </c>
      <c r="C6727" t="s">
        <v>11491</v>
      </c>
      <c r="D6727" t="s">
        <v>22</v>
      </c>
      <c r="E6727" t="s">
        <v>5</v>
      </c>
      <c r="F6727" s="1" t="s">
        <v>11261</v>
      </c>
      <c r="G6727" t="s">
        <v>907</v>
      </c>
      <c r="H6727">
        <v>110256</v>
      </c>
      <c r="I6727">
        <v>110735</v>
      </c>
      <c r="J6727" t="s">
        <v>23</v>
      </c>
      <c r="K6727" s="1" t="s">
        <v>11261</v>
      </c>
      <c r="L6727" s="1" t="s">
        <v>11261</v>
      </c>
      <c r="M6727" s="1" t="s">
        <v>11261</v>
      </c>
      <c r="N6727" s="1" t="s">
        <v>11261</v>
      </c>
      <c r="O6727" s="1" t="s">
        <v>11261</v>
      </c>
      <c r="P6727" s="1" t="s">
        <v>11261</v>
      </c>
      <c r="Q6727" t="s">
        <v>1153</v>
      </c>
      <c r="R6727">
        <v>480</v>
      </c>
      <c r="S6727" s="10" t="s">
        <v>11261</v>
      </c>
      <c r="T6727" s="1" t="s">
        <v>11261</v>
      </c>
    </row>
    <row r="6728" spans="1:20" hidden="1" x14ac:dyDescent="0.25">
      <c r="A6728" t="s">
        <v>24</v>
      </c>
      <c r="B6728" s="3" t="s">
        <v>11261</v>
      </c>
      <c r="C6728" t="s">
        <v>15359</v>
      </c>
      <c r="D6728" t="s">
        <v>22</v>
      </c>
      <c r="E6728" t="s">
        <v>5</v>
      </c>
      <c r="F6728" s="1" t="s">
        <v>11261</v>
      </c>
      <c r="G6728" t="s">
        <v>907</v>
      </c>
      <c r="H6728">
        <v>2104064</v>
      </c>
      <c r="I6728">
        <v>2105728</v>
      </c>
      <c r="J6728" t="s">
        <v>23</v>
      </c>
      <c r="K6728" t="s">
        <v>5370</v>
      </c>
      <c r="L6728" s="1" t="s">
        <v>11261</v>
      </c>
      <c r="M6728" s="1" t="s">
        <v>11261</v>
      </c>
      <c r="N6728" t="s">
        <v>485</v>
      </c>
      <c r="O6728" s="1" t="s">
        <v>11261</v>
      </c>
      <c r="P6728" s="1" t="s">
        <v>11261</v>
      </c>
      <c r="Q6728" t="s">
        <v>5369</v>
      </c>
      <c r="R6728">
        <v>1665</v>
      </c>
      <c r="S6728" s="9">
        <v>554</v>
      </c>
      <c r="T6728" s="1" t="s">
        <v>11261</v>
      </c>
    </row>
    <row r="6729" spans="1:20" hidden="1" x14ac:dyDescent="0.25">
      <c r="A6729" t="s">
        <v>20</v>
      </c>
      <c r="B6729" s="2" t="s">
        <v>21</v>
      </c>
      <c r="C6729" t="s">
        <v>11513</v>
      </c>
      <c r="D6729" t="s">
        <v>22</v>
      </c>
      <c r="E6729" t="s">
        <v>5</v>
      </c>
      <c r="F6729" s="1" t="s">
        <v>11261</v>
      </c>
      <c r="G6729" t="s">
        <v>907</v>
      </c>
      <c r="H6729">
        <v>118467</v>
      </c>
      <c r="I6729">
        <v>118946</v>
      </c>
      <c r="J6729" t="s">
        <v>23</v>
      </c>
      <c r="K6729" s="1" t="s">
        <v>11261</v>
      </c>
      <c r="L6729" s="1" t="s">
        <v>11261</v>
      </c>
      <c r="M6729" s="1" t="s">
        <v>11261</v>
      </c>
      <c r="N6729" s="1" t="s">
        <v>11261</v>
      </c>
      <c r="O6729" s="1" t="s">
        <v>11261</v>
      </c>
      <c r="P6729" s="1" t="s">
        <v>11261</v>
      </c>
      <c r="Q6729" t="s">
        <v>1181</v>
      </c>
      <c r="R6729">
        <v>480</v>
      </c>
      <c r="S6729" s="10" t="s">
        <v>11261</v>
      </c>
      <c r="T6729" s="1" t="s">
        <v>11261</v>
      </c>
    </row>
    <row r="6730" spans="1:20" hidden="1" x14ac:dyDescent="0.25">
      <c r="A6730" t="s">
        <v>24</v>
      </c>
      <c r="B6730" s="3" t="s">
        <v>11261</v>
      </c>
      <c r="C6730" t="s">
        <v>11514</v>
      </c>
      <c r="D6730" t="s">
        <v>22</v>
      </c>
      <c r="E6730" t="s">
        <v>5</v>
      </c>
      <c r="F6730" s="1" t="s">
        <v>11261</v>
      </c>
      <c r="G6730" t="s">
        <v>907</v>
      </c>
      <c r="H6730">
        <v>118467</v>
      </c>
      <c r="I6730">
        <v>118946</v>
      </c>
      <c r="J6730" t="s">
        <v>23</v>
      </c>
      <c r="K6730" t="s">
        <v>1182</v>
      </c>
      <c r="L6730" s="1" t="s">
        <v>11261</v>
      </c>
      <c r="M6730" s="1" t="s">
        <v>11261</v>
      </c>
      <c r="N6730" t="s">
        <v>83</v>
      </c>
      <c r="O6730" s="1" t="s">
        <v>11261</v>
      </c>
      <c r="P6730" s="1" t="s">
        <v>11261</v>
      </c>
      <c r="Q6730" t="s">
        <v>1181</v>
      </c>
      <c r="R6730">
        <v>480</v>
      </c>
      <c r="S6730" s="9">
        <v>159</v>
      </c>
      <c r="T6730" s="1" t="s">
        <v>11261</v>
      </c>
    </row>
    <row r="6731" spans="1:20" hidden="1" x14ac:dyDescent="0.25">
      <c r="A6731" t="s">
        <v>20</v>
      </c>
      <c r="B6731" s="2" t="s">
        <v>21</v>
      </c>
      <c r="C6731" t="s">
        <v>13762</v>
      </c>
      <c r="D6731" t="s">
        <v>22</v>
      </c>
      <c r="E6731" t="s">
        <v>5</v>
      </c>
      <c r="F6731" s="1" t="s">
        <v>11261</v>
      </c>
      <c r="G6731" t="s">
        <v>907</v>
      </c>
      <c r="H6731">
        <v>1275479</v>
      </c>
      <c r="I6731">
        <v>1275958</v>
      </c>
      <c r="J6731" t="s">
        <v>37</v>
      </c>
      <c r="K6731" s="1" t="s">
        <v>11261</v>
      </c>
      <c r="L6731" s="1" t="s">
        <v>11261</v>
      </c>
      <c r="M6731" s="1" t="s">
        <v>11261</v>
      </c>
      <c r="N6731" s="1" t="s">
        <v>11261</v>
      </c>
      <c r="O6731" s="1" t="s">
        <v>11261</v>
      </c>
      <c r="P6731" s="1" t="s">
        <v>11261</v>
      </c>
      <c r="Q6731" t="s">
        <v>3676</v>
      </c>
      <c r="R6731">
        <v>480</v>
      </c>
      <c r="S6731" s="10" t="s">
        <v>11261</v>
      </c>
      <c r="T6731" s="1" t="s">
        <v>11261</v>
      </c>
    </row>
    <row r="6732" spans="1:20" hidden="1" x14ac:dyDescent="0.25">
      <c r="A6732" t="s">
        <v>24</v>
      </c>
      <c r="B6732" s="3" t="s">
        <v>11261</v>
      </c>
      <c r="C6732" t="s">
        <v>13763</v>
      </c>
      <c r="D6732" t="s">
        <v>22</v>
      </c>
      <c r="E6732" t="s">
        <v>5</v>
      </c>
      <c r="F6732" s="1" t="s">
        <v>11261</v>
      </c>
      <c r="G6732" t="s">
        <v>907</v>
      </c>
      <c r="H6732">
        <v>1275479</v>
      </c>
      <c r="I6732">
        <v>1275958</v>
      </c>
      <c r="J6732" t="s">
        <v>37</v>
      </c>
      <c r="K6732" t="s">
        <v>3677</v>
      </c>
      <c r="L6732" s="1" t="s">
        <v>11261</v>
      </c>
      <c r="M6732" s="1" t="s">
        <v>11261</v>
      </c>
      <c r="N6732" t="s">
        <v>380</v>
      </c>
      <c r="O6732" s="1" t="s">
        <v>11261</v>
      </c>
      <c r="P6732" s="1" t="s">
        <v>11261</v>
      </c>
      <c r="Q6732" t="s">
        <v>3676</v>
      </c>
      <c r="R6732">
        <v>480</v>
      </c>
      <c r="S6732" s="9">
        <v>159</v>
      </c>
      <c r="T6732" s="1" t="s">
        <v>11261</v>
      </c>
    </row>
    <row r="6733" spans="1:20" hidden="1" x14ac:dyDescent="0.25">
      <c r="A6733" t="s">
        <v>20</v>
      </c>
      <c r="B6733" s="2" t="s">
        <v>21</v>
      </c>
      <c r="C6733" t="s">
        <v>14538</v>
      </c>
      <c r="D6733" t="s">
        <v>22</v>
      </c>
      <c r="E6733" t="s">
        <v>5</v>
      </c>
      <c r="F6733" s="1" t="s">
        <v>11261</v>
      </c>
      <c r="G6733" t="s">
        <v>907</v>
      </c>
      <c r="H6733">
        <v>1641648</v>
      </c>
      <c r="I6733">
        <v>1642127</v>
      </c>
      <c r="J6733" t="s">
        <v>23</v>
      </c>
      <c r="K6733" s="1" t="s">
        <v>11261</v>
      </c>
      <c r="L6733" s="1" t="s">
        <v>11261</v>
      </c>
      <c r="M6733" s="1" t="s">
        <v>11261</v>
      </c>
      <c r="N6733" s="1" t="s">
        <v>11261</v>
      </c>
      <c r="O6733" s="1" t="s">
        <v>11261</v>
      </c>
      <c r="P6733" s="1" t="s">
        <v>11261</v>
      </c>
      <c r="Q6733" t="s">
        <v>4491</v>
      </c>
      <c r="R6733">
        <v>480</v>
      </c>
      <c r="S6733" s="10" t="s">
        <v>11261</v>
      </c>
      <c r="T6733" s="1" t="s">
        <v>11261</v>
      </c>
    </row>
    <row r="6734" spans="1:20" hidden="1" x14ac:dyDescent="0.25">
      <c r="A6734" t="s">
        <v>24</v>
      </c>
      <c r="B6734" s="3" t="s">
        <v>11261</v>
      </c>
      <c r="C6734" t="s">
        <v>14539</v>
      </c>
      <c r="D6734" t="s">
        <v>22</v>
      </c>
      <c r="E6734" t="s">
        <v>5</v>
      </c>
      <c r="F6734" s="1" t="s">
        <v>11261</v>
      </c>
      <c r="G6734" t="s">
        <v>907</v>
      </c>
      <c r="H6734">
        <v>1641648</v>
      </c>
      <c r="I6734">
        <v>1642127</v>
      </c>
      <c r="J6734" t="s">
        <v>23</v>
      </c>
      <c r="K6734" t="s">
        <v>4492</v>
      </c>
      <c r="L6734" s="1" t="s">
        <v>11261</v>
      </c>
      <c r="M6734" s="1" t="s">
        <v>11261</v>
      </c>
      <c r="N6734" t="s">
        <v>27</v>
      </c>
      <c r="O6734" s="1" t="s">
        <v>11261</v>
      </c>
      <c r="P6734" s="1" t="s">
        <v>11261</v>
      </c>
      <c r="Q6734" t="s">
        <v>4491</v>
      </c>
      <c r="R6734">
        <v>480</v>
      </c>
      <c r="S6734" s="9">
        <v>159</v>
      </c>
      <c r="T6734" s="1" t="s">
        <v>11261</v>
      </c>
    </row>
    <row r="6735" spans="1:20" hidden="1" x14ac:dyDescent="0.25">
      <c r="A6735" t="s">
        <v>20</v>
      </c>
      <c r="B6735" s="2" t="s">
        <v>21</v>
      </c>
      <c r="C6735" t="s">
        <v>14925</v>
      </c>
      <c r="D6735" t="s">
        <v>22</v>
      </c>
      <c r="E6735" t="s">
        <v>5</v>
      </c>
      <c r="F6735" s="1" t="s">
        <v>11261</v>
      </c>
      <c r="G6735" t="s">
        <v>907</v>
      </c>
      <c r="H6735">
        <v>1862777</v>
      </c>
      <c r="I6735">
        <v>1863256</v>
      </c>
      <c r="J6735" t="s">
        <v>23</v>
      </c>
      <c r="K6735" s="1" t="s">
        <v>11261</v>
      </c>
      <c r="L6735" s="1" t="s">
        <v>11261</v>
      </c>
      <c r="M6735" s="1" t="s">
        <v>11261</v>
      </c>
      <c r="N6735" s="1" t="s">
        <v>11261</v>
      </c>
      <c r="O6735" s="1" t="s">
        <v>11261</v>
      </c>
      <c r="P6735" s="1" t="s">
        <v>11261</v>
      </c>
      <c r="Q6735" t="s">
        <v>4898</v>
      </c>
      <c r="R6735">
        <v>480</v>
      </c>
      <c r="S6735" s="10" t="s">
        <v>11261</v>
      </c>
      <c r="T6735" s="1" t="s">
        <v>11261</v>
      </c>
    </row>
    <row r="6736" spans="1:20" hidden="1" x14ac:dyDescent="0.25">
      <c r="A6736" t="s">
        <v>24</v>
      </c>
      <c r="B6736" s="3" t="s">
        <v>11261</v>
      </c>
      <c r="C6736" t="s">
        <v>14926</v>
      </c>
      <c r="D6736" t="s">
        <v>22</v>
      </c>
      <c r="E6736" t="s">
        <v>5</v>
      </c>
      <c r="F6736" s="1" t="s">
        <v>11261</v>
      </c>
      <c r="G6736" t="s">
        <v>907</v>
      </c>
      <c r="H6736">
        <v>1862777</v>
      </c>
      <c r="I6736">
        <v>1863256</v>
      </c>
      <c r="J6736" t="s">
        <v>23</v>
      </c>
      <c r="K6736" t="s">
        <v>4899</v>
      </c>
      <c r="L6736" s="1" t="s">
        <v>11261</v>
      </c>
      <c r="M6736" s="1" t="s">
        <v>11261</v>
      </c>
      <c r="N6736" t="s">
        <v>27</v>
      </c>
      <c r="O6736" s="1" t="s">
        <v>11261</v>
      </c>
      <c r="P6736" s="1" t="s">
        <v>11261</v>
      </c>
      <c r="Q6736" t="s">
        <v>4898</v>
      </c>
      <c r="R6736">
        <v>480</v>
      </c>
      <c r="S6736" s="9">
        <v>159</v>
      </c>
      <c r="T6736" s="1" t="s">
        <v>11261</v>
      </c>
    </row>
    <row r="6737" spans="1:20" hidden="1" x14ac:dyDescent="0.25">
      <c r="A6737" t="s">
        <v>20</v>
      </c>
      <c r="B6737" s="2" t="s">
        <v>21</v>
      </c>
      <c r="C6737" t="s">
        <v>16390</v>
      </c>
      <c r="D6737" t="s">
        <v>22</v>
      </c>
      <c r="E6737" t="s">
        <v>5</v>
      </c>
      <c r="F6737" s="1" t="s">
        <v>11261</v>
      </c>
      <c r="G6737" t="s">
        <v>907</v>
      </c>
      <c r="H6737">
        <v>2641898</v>
      </c>
      <c r="I6737">
        <v>2642377</v>
      </c>
      <c r="J6737" t="s">
        <v>37</v>
      </c>
      <c r="K6737" s="1" t="s">
        <v>11261</v>
      </c>
      <c r="L6737" s="1" t="s">
        <v>11261</v>
      </c>
      <c r="M6737" s="1" t="s">
        <v>11261</v>
      </c>
      <c r="N6737" s="1" t="s">
        <v>11261</v>
      </c>
      <c r="O6737" s="1" t="s">
        <v>11261</v>
      </c>
      <c r="P6737" s="1" t="s">
        <v>11261</v>
      </c>
      <c r="Q6737" t="s">
        <v>6470</v>
      </c>
      <c r="R6737">
        <v>480</v>
      </c>
      <c r="S6737" s="10" t="s">
        <v>11261</v>
      </c>
      <c r="T6737" s="1" t="s">
        <v>11261</v>
      </c>
    </row>
    <row r="6738" spans="1:20" hidden="1" x14ac:dyDescent="0.25">
      <c r="A6738" t="s">
        <v>24</v>
      </c>
      <c r="B6738" s="3" t="s">
        <v>11261</v>
      </c>
      <c r="C6738" t="s">
        <v>13316</v>
      </c>
      <c r="D6738" t="s">
        <v>22</v>
      </c>
      <c r="E6738" t="s">
        <v>5</v>
      </c>
      <c r="F6738" s="1" t="s">
        <v>11261</v>
      </c>
      <c r="G6738" t="s">
        <v>907</v>
      </c>
      <c r="H6738">
        <v>1047255</v>
      </c>
      <c r="I6738">
        <v>1048922</v>
      </c>
      <c r="J6738" t="s">
        <v>37</v>
      </c>
      <c r="K6738" t="s">
        <v>3185</v>
      </c>
      <c r="L6738" s="1" t="s">
        <v>11261</v>
      </c>
      <c r="M6738" s="1" t="s">
        <v>11261</v>
      </c>
      <c r="N6738" t="s">
        <v>338</v>
      </c>
      <c r="O6738" s="1" t="s">
        <v>11261</v>
      </c>
      <c r="P6738" s="1" t="s">
        <v>11261</v>
      </c>
      <c r="Q6738" t="s">
        <v>3184</v>
      </c>
      <c r="R6738">
        <v>1668</v>
      </c>
      <c r="S6738" s="9">
        <v>555</v>
      </c>
      <c r="T6738" s="1" t="s">
        <v>11261</v>
      </c>
    </row>
    <row r="6739" spans="1:20" hidden="1" x14ac:dyDescent="0.25">
      <c r="A6739" t="s">
        <v>20</v>
      </c>
      <c r="B6739" s="2" t="s">
        <v>21</v>
      </c>
      <c r="C6739" t="s">
        <v>16437</v>
      </c>
      <c r="D6739" t="s">
        <v>22</v>
      </c>
      <c r="E6739" t="s">
        <v>5</v>
      </c>
      <c r="F6739" s="1" t="s">
        <v>11261</v>
      </c>
      <c r="G6739" t="s">
        <v>907</v>
      </c>
      <c r="H6739">
        <v>2665974</v>
      </c>
      <c r="I6739">
        <v>2666453</v>
      </c>
      <c r="J6739" t="s">
        <v>23</v>
      </c>
      <c r="K6739" s="1" t="s">
        <v>11261</v>
      </c>
      <c r="L6739" s="1" t="s">
        <v>11261</v>
      </c>
      <c r="M6739" s="1" t="s">
        <v>11261</v>
      </c>
      <c r="N6739" s="1" t="s">
        <v>11261</v>
      </c>
      <c r="O6739" s="1" t="s">
        <v>11261</v>
      </c>
      <c r="P6739" s="1" t="s">
        <v>11261</v>
      </c>
      <c r="Q6739" t="s">
        <v>6518</v>
      </c>
      <c r="R6739">
        <v>480</v>
      </c>
      <c r="S6739" s="10" t="s">
        <v>11261</v>
      </c>
      <c r="T6739" s="1" t="s">
        <v>11261</v>
      </c>
    </row>
    <row r="6740" spans="1:20" hidden="1" x14ac:dyDescent="0.25">
      <c r="A6740" t="s">
        <v>24</v>
      </c>
      <c r="B6740" s="3" t="s">
        <v>11261</v>
      </c>
      <c r="C6740" t="s">
        <v>16881</v>
      </c>
      <c r="D6740" t="s">
        <v>22</v>
      </c>
      <c r="E6740" t="s">
        <v>5</v>
      </c>
      <c r="F6740" s="1" t="s">
        <v>11261</v>
      </c>
      <c r="G6740" t="s">
        <v>907</v>
      </c>
      <c r="H6740">
        <v>2906196</v>
      </c>
      <c r="I6740">
        <v>2907863</v>
      </c>
      <c r="J6740" t="s">
        <v>37</v>
      </c>
      <c r="K6740" t="s">
        <v>6991</v>
      </c>
      <c r="L6740" s="1" t="s">
        <v>11261</v>
      </c>
      <c r="M6740" s="1" t="s">
        <v>11261</v>
      </c>
      <c r="N6740" t="s">
        <v>6992</v>
      </c>
      <c r="O6740" s="1" t="s">
        <v>11261</v>
      </c>
      <c r="P6740" s="1" t="s">
        <v>11261</v>
      </c>
      <c r="Q6740" t="s">
        <v>6990</v>
      </c>
      <c r="R6740">
        <v>1668</v>
      </c>
      <c r="S6740" s="9">
        <v>555</v>
      </c>
      <c r="T6740" s="1" t="s">
        <v>11261</v>
      </c>
    </row>
    <row r="6741" spans="1:20" hidden="1" x14ac:dyDescent="0.25">
      <c r="A6741" t="s">
        <v>20</v>
      </c>
      <c r="B6741" s="2" t="s">
        <v>21</v>
      </c>
      <c r="C6741" t="s">
        <v>16936</v>
      </c>
      <c r="D6741" t="s">
        <v>22</v>
      </c>
      <c r="E6741" t="s">
        <v>5</v>
      </c>
      <c r="F6741" s="1" t="s">
        <v>11261</v>
      </c>
      <c r="G6741" t="s">
        <v>907</v>
      </c>
      <c r="H6741">
        <v>2937581</v>
      </c>
      <c r="I6741">
        <v>2938060</v>
      </c>
      <c r="J6741" t="s">
        <v>23</v>
      </c>
      <c r="K6741" s="1" t="s">
        <v>11261</v>
      </c>
      <c r="L6741" s="1" t="s">
        <v>11261</v>
      </c>
      <c r="M6741" s="1" t="s">
        <v>11261</v>
      </c>
      <c r="N6741" s="1" t="s">
        <v>11261</v>
      </c>
      <c r="O6741" s="1" t="s">
        <v>11261</v>
      </c>
      <c r="P6741" s="1" t="s">
        <v>11261</v>
      </c>
      <c r="Q6741" t="s">
        <v>7049</v>
      </c>
      <c r="R6741">
        <v>480</v>
      </c>
      <c r="S6741" s="10" t="s">
        <v>11261</v>
      </c>
      <c r="T6741" s="1" t="s">
        <v>11261</v>
      </c>
    </row>
    <row r="6742" spans="1:20" hidden="1" x14ac:dyDescent="0.25">
      <c r="A6742" t="s">
        <v>24</v>
      </c>
      <c r="B6742" s="3" t="s">
        <v>11261</v>
      </c>
      <c r="C6742" t="s">
        <v>16937</v>
      </c>
      <c r="D6742" t="s">
        <v>22</v>
      </c>
      <c r="E6742" t="s">
        <v>5</v>
      </c>
      <c r="F6742" s="1" t="s">
        <v>11261</v>
      </c>
      <c r="G6742" t="s">
        <v>907</v>
      </c>
      <c r="H6742">
        <v>2937581</v>
      </c>
      <c r="I6742">
        <v>2938060</v>
      </c>
      <c r="J6742" t="s">
        <v>23</v>
      </c>
      <c r="K6742" t="s">
        <v>7050</v>
      </c>
      <c r="L6742" s="1" t="s">
        <v>11261</v>
      </c>
      <c r="M6742" s="1" t="s">
        <v>11261</v>
      </c>
      <c r="N6742" t="s">
        <v>27</v>
      </c>
      <c r="O6742" s="1" t="s">
        <v>11261</v>
      </c>
      <c r="P6742" s="1" t="s">
        <v>11261</v>
      </c>
      <c r="Q6742" t="s">
        <v>7049</v>
      </c>
      <c r="R6742">
        <v>480</v>
      </c>
      <c r="S6742" s="9">
        <v>159</v>
      </c>
      <c r="T6742" s="1" t="s">
        <v>11261</v>
      </c>
    </row>
    <row r="6743" spans="1:20" hidden="1" x14ac:dyDescent="0.25">
      <c r="A6743" t="s">
        <v>20</v>
      </c>
      <c r="B6743" s="2" t="s">
        <v>21</v>
      </c>
      <c r="C6743" t="s">
        <v>17404</v>
      </c>
      <c r="D6743" t="s">
        <v>22</v>
      </c>
      <c r="E6743" t="s">
        <v>5</v>
      </c>
      <c r="F6743" s="1" t="s">
        <v>11261</v>
      </c>
      <c r="G6743" t="s">
        <v>907</v>
      </c>
      <c r="H6743">
        <v>3199994</v>
      </c>
      <c r="I6743">
        <v>3200473</v>
      </c>
      <c r="J6743" t="s">
        <v>23</v>
      </c>
      <c r="K6743" s="1" t="s">
        <v>11261</v>
      </c>
      <c r="L6743" s="1" t="s">
        <v>11261</v>
      </c>
      <c r="M6743" s="1" t="s">
        <v>11261</v>
      </c>
      <c r="N6743" s="1" t="s">
        <v>11261</v>
      </c>
      <c r="O6743" s="1" t="s">
        <v>11261</v>
      </c>
      <c r="P6743" s="1" t="s">
        <v>11261</v>
      </c>
      <c r="Q6743" t="s">
        <v>7538</v>
      </c>
      <c r="R6743">
        <v>480</v>
      </c>
      <c r="S6743" s="10" t="s">
        <v>11261</v>
      </c>
      <c r="T6743" s="1" t="s">
        <v>11261</v>
      </c>
    </row>
    <row r="6744" spans="1:20" hidden="1" x14ac:dyDescent="0.25">
      <c r="A6744" t="s">
        <v>24</v>
      </c>
      <c r="B6744" s="3" t="s">
        <v>11261</v>
      </c>
      <c r="C6744" t="s">
        <v>17405</v>
      </c>
      <c r="D6744" t="s">
        <v>22</v>
      </c>
      <c r="E6744" t="s">
        <v>5</v>
      </c>
      <c r="F6744" s="1" t="s">
        <v>11261</v>
      </c>
      <c r="G6744" t="s">
        <v>907</v>
      </c>
      <c r="H6744">
        <v>3199994</v>
      </c>
      <c r="I6744">
        <v>3200473</v>
      </c>
      <c r="J6744" t="s">
        <v>23</v>
      </c>
      <c r="K6744" t="s">
        <v>7539</v>
      </c>
      <c r="L6744" s="1" t="s">
        <v>11261</v>
      </c>
      <c r="M6744" s="1" t="s">
        <v>11261</v>
      </c>
      <c r="N6744" t="s">
        <v>27</v>
      </c>
      <c r="O6744" s="1" t="s">
        <v>11261</v>
      </c>
      <c r="P6744" s="1" t="s">
        <v>11261</v>
      </c>
      <c r="Q6744" t="s">
        <v>7538</v>
      </c>
      <c r="R6744">
        <v>480</v>
      </c>
      <c r="S6744" s="9">
        <v>159</v>
      </c>
      <c r="T6744" s="1" t="s">
        <v>11261</v>
      </c>
    </row>
    <row r="6745" spans="1:20" hidden="1" x14ac:dyDescent="0.25">
      <c r="A6745" t="s">
        <v>20</v>
      </c>
      <c r="B6745" s="2" t="s">
        <v>21</v>
      </c>
      <c r="C6745" t="s">
        <v>17468</v>
      </c>
      <c r="D6745" t="s">
        <v>22</v>
      </c>
      <c r="E6745" t="s">
        <v>5</v>
      </c>
      <c r="F6745" s="1" t="s">
        <v>11261</v>
      </c>
      <c r="G6745" t="s">
        <v>907</v>
      </c>
      <c r="H6745">
        <v>3231974</v>
      </c>
      <c r="I6745">
        <v>3232453</v>
      </c>
      <c r="J6745" t="s">
        <v>37</v>
      </c>
      <c r="K6745" s="1" t="s">
        <v>11261</v>
      </c>
      <c r="L6745" s="1" t="s">
        <v>11261</v>
      </c>
      <c r="M6745" s="1" t="s">
        <v>11261</v>
      </c>
      <c r="N6745" s="1" t="s">
        <v>11261</v>
      </c>
      <c r="O6745" s="1" t="s">
        <v>11261</v>
      </c>
      <c r="P6745" s="1" t="s">
        <v>11261</v>
      </c>
      <c r="Q6745" t="s">
        <v>7607</v>
      </c>
      <c r="R6745">
        <v>480</v>
      </c>
      <c r="S6745" s="10" t="s">
        <v>11261</v>
      </c>
      <c r="T6745" s="1" t="s">
        <v>11261</v>
      </c>
    </row>
    <row r="6746" spans="1:20" hidden="1" x14ac:dyDescent="0.25">
      <c r="A6746" t="s">
        <v>24</v>
      </c>
      <c r="B6746" s="3" t="s">
        <v>11261</v>
      </c>
      <c r="C6746" t="s">
        <v>17469</v>
      </c>
      <c r="D6746" t="s">
        <v>22</v>
      </c>
      <c r="E6746" t="s">
        <v>5</v>
      </c>
      <c r="F6746" s="1" t="s">
        <v>11261</v>
      </c>
      <c r="G6746" t="s">
        <v>907</v>
      </c>
      <c r="H6746">
        <v>3231974</v>
      </c>
      <c r="I6746">
        <v>3232453</v>
      </c>
      <c r="J6746" t="s">
        <v>37</v>
      </c>
      <c r="K6746" t="s">
        <v>7608</v>
      </c>
      <c r="L6746" s="1" t="s">
        <v>11261</v>
      </c>
      <c r="M6746" s="1" t="s">
        <v>11261</v>
      </c>
      <c r="N6746" t="s">
        <v>27</v>
      </c>
      <c r="O6746" s="1" t="s">
        <v>11261</v>
      </c>
      <c r="P6746" s="1" t="s">
        <v>11261</v>
      </c>
      <c r="Q6746" t="s">
        <v>7607</v>
      </c>
      <c r="R6746">
        <v>480</v>
      </c>
      <c r="S6746" s="9">
        <v>159</v>
      </c>
      <c r="T6746" s="1" t="s">
        <v>11261</v>
      </c>
    </row>
    <row r="6747" spans="1:20" hidden="1" x14ac:dyDescent="0.25">
      <c r="A6747" t="s">
        <v>20</v>
      </c>
      <c r="B6747" s="2" t="s">
        <v>21</v>
      </c>
      <c r="C6747" t="s">
        <v>17745</v>
      </c>
      <c r="D6747" t="s">
        <v>22</v>
      </c>
      <c r="E6747" t="s">
        <v>5</v>
      </c>
      <c r="F6747" s="1" t="s">
        <v>11261</v>
      </c>
      <c r="G6747" t="s">
        <v>907</v>
      </c>
      <c r="H6747">
        <v>3380423</v>
      </c>
      <c r="I6747">
        <v>3380902</v>
      </c>
      <c r="J6747" t="s">
        <v>23</v>
      </c>
      <c r="K6747" s="1" t="s">
        <v>11261</v>
      </c>
      <c r="L6747" s="1" t="s">
        <v>11261</v>
      </c>
      <c r="M6747" s="1" t="s">
        <v>11261</v>
      </c>
      <c r="N6747" s="1" t="s">
        <v>11261</v>
      </c>
      <c r="O6747" s="1" t="s">
        <v>11261</v>
      </c>
      <c r="P6747" s="1" t="s">
        <v>11261</v>
      </c>
      <c r="Q6747" t="s">
        <v>7902</v>
      </c>
      <c r="R6747">
        <v>480</v>
      </c>
      <c r="S6747" s="10" t="s">
        <v>11261</v>
      </c>
      <c r="T6747" s="1" t="s">
        <v>11261</v>
      </c>
    </row>
    <row r="6748" spans="1:20" hidden="1" x14ac:dyDescent="0.25">
      <c r="A6748" t="s">
        <v>24</v>
      </c>
      <c r="B6748" s="3" t="s">
        <v>11261</v>
      </c>
      <c r="C6748" t="s">
        <v>19390</v>
      </c>
      <c r="D6748" t="s">
        <v>22</v>
      </c>
      <c r="E6748" t="s">
        <v>5</v>
      </c>
      <c r="F6748" s="1" t="s">
        <v>11261</v>
      </c>
      <c r="G6748" t="s">
        <v>907</v>
      </c>
      <c r="H6748">
        <v>4198519</v>
      </c>
      <c r="I6748">
        <v>4200186</v>
      </c>
      <c r="J6748" t="s">
        <v>37</v>
      </c>
      <c r="K6748" t="s">
        <v>9753</v>
      </c>
      <c r="L6748" s="1" t="s">
        <v>11261</v>
      </c>
      <c r="M6748" s="1" t="s">
        <v>11261</v>
      </c>
      <c r="N6748" t="s">
        <v>9754</v>
      </c>
      <c r="O6748" s="1" t="s">
        <v>11261</v>
      </c>
      <c r="P6748" s="1" t="s">
        <v>11261</v>
      </c>
      <c r="Q6748" t="s">
        <v>9752</v>
      </c>
      <c r="R6748">
        <v>1668</v>
      </c>
      <c r="S6748" s="9">
        <v>555</v>
      </c>
      <c r="T6748" s="1" t="s">
        <v>11261</v>
      </c>
    </row>
    <row r="6749" spans="1:20" hidden="1" x14ac:dyDescent="0.25">
      <c r="A6749" t="s">
        <v>20</v>
      </c>
      <c r="B6749" s="2" t="s">
        <v>21</v>
      </c>
      <c r="C6749" t="s">
        <v>18214</v>
      </c>
      <c r="D6749" t="s">
        <v>22</v>
      </c>
      <c r="E6749" t="s">
        <v>5</v>
      </c>
      <c r="F6749" s="1" t="s">
        <v>11261</v>
      </c>
      <c r="G6749" t="s">
        <v>907</v>
      </c>
      <c r="H6749">
        <v>3627632</v>
      </c>
      <c r="I6749">
        <v>3628111</v>
      </c>
      <c r="J6749" t="s">
        <v>23</v>
      </c>
      <c r="K6749" s="1" t="s">
        <v>11261</v>
      </c>
      <c r="L6749" s="1" t="s">
        <v>11261</v>
      </c>
      <c r="M6749" s="1" t="s">
        <v>11261</v>
      </c>
      <c r="N6749" s="1" t="s">
        <v>11261</v>
      </c>
      <c r="O6749" s="1" t="s">
        <v>11261</v>
      </c>
      <c r="P6749" s="1" t="s">
        <v>11261</v>
      </c>
      <c r="Q6749" t="s">
        <v>8408</v>
      </c>
      <c r="R6749">
        <v>480</v>
      </c>
      <c r="S6749" s="10" t="s">
        <v>11261</v>
      </c>
      <c r="T6749" s="1" t="s">
        <v>11261</v>
      </c>
    </row>
    <row r="6750" spans="1:20" hidden="1" x14ac:dyDescent="0.25">
      <c r="A6750" t="s">
        <v>24</v>
      </c>
      <c r="B6750" s="3" t="s">
        <v>11261</v>
      </c>
      <c r="C6750" t="s">
        <v>18215</v>
      </c>
      <c r="D6750" t="s">
        <v>22</v>
      </c>
      <c r="E6750" t="s">
        <v>5</v>
      </c>
      <c r="F6750" s="1" t="s">
        <v>11261</v>
      </c>
      <c r="G6750" t="s">
        <v>907</v>
      </c>
      <c r="H6750">
        <v>3627632</v>
      </c>
      <c r="I6750">
        <v>3628111</v>
      </c>
      <c r="J6750" t="s">
        <v>23</v>
      </c>
      <c r="K6750" t="s">
        <v>8409</v>
      </c>
      <c r="L6750" s="1" t="s">
        <v>11261</v>
      </c>
      <c r="M6750" s="1" t="s">
        <v>11261</v>
      </c>
      <c r="N6750" t="s">
        <v>27</v>
      </c>
      <c r="O6750" s="1" t="s">
        <v>11261</v>
      </c>
      <c r="P6750" s="1" t="s">
        <v>11261</v>
      </c>
      <c r="Q6750" t="s">
        <v>8408</v>
      </c>
      <c r="R6750">
        <v>480</v>
      </c>
      <c r="S6750" s="9">
        <v>159</v>
      </c>
      <c r="T6750" s="1" t="s">
        <v>11261</v>
      </c>
    </row>
    <row r="6751" spans="1:20" hidden="1" x14ac:dyDescent="0.25">
      <c r="A6751" t="s">
        <v>20</v>
      </c>
      <c r="B6751" s="2" t="s">
        <v>21</v>
      </c>
      <c r="C6751" t="s">
        <v>19649</v>
      </c>
      <c r="D6751" t="s">
        <v>22</v>
      </c>
      <c r="E6751" t="s">
        <v>5</v>
      </c>
      <c r="F6751" s="1" t="s">
        <v>11261</v>
      </c>
      <c r="G6751" t="s">
        <v>907</v>
      </c>
      <c r="H6751">
        <v>4335532</v>
      </c>
      <c r="I6751">
        <v>4336011</v>
      </c>
      <c r="J6751" t="s">
        <v>37</v>
      </c>
      <c r="K6751" s="1" t="s">
        <v>11261</v>
      </c>
      <c r="L6751" s="1" t="s">
        <v>11261</v>
      </c>
      <c r="M6751" s="1" t="s">
        <v>11261</v>
      </c>
      <c r="N6751" s="1" t="s">
        <v>11261</v>
      </c>
      <c r="O6751" s="1" t="s">
        <v>11261</v>
      </c>
      <c r="P6751" s="1" t="s">
        <v>11261</v>
      </c>
      <c r="Q6751" t="s">
        <v>10063</v>
      </c>
      <c r="R6751">
        <v>480</v>
      </c>
      <c r="S6751" s="10" t="s">
        <v>11261</v>
      </c>
      <c r="T6751" s="1" t="s">
        <v>11261</v>
      </c>
    </row>
    <row r="6752" spans="1:20" hidden="1" x14ac:dyDescent="0.25">
      <c r="A6752" t="s">
        <v>24</v>
      </c>
      <c r="B6752" s="3" t="s">
        <v>11261</v>
      </c>
      <c r="C6752" t="s">
        <v>19650</v>
      </c>
      <c r="D6752" t="s">
        <v>22</v>
      </c>
      <c r="E6752" t="s">
        <v>5</v>
      </c>
      <c r="F6752" s="1" t="s">
        <v>11261</v>
      </c>
      <c r="G6752" t="s">
        <v>907</v>
      </c>
      <c r="H6752">
        <v>4335532</v>
      </c>
      <c r="I6752">
        <v>4336011</v>
      </c>
      <c r="J6752" t="s">
        <v>37</v>
      </c>
      <c r="K6752" t="s">
        <v>10064</v>
      </c>
      <c r="L6752" s="1" t="s">
        <v>11261</v>
      </c>
      <c r="M6752" s="1" t="s">
        <v>11261</v>
      </c>
      <c r="N6752" t="s">
        <v>27</v>
      </c>
      <c r="O6752" s="1" t="s">
        <v>11261</v>
      </c>
      <c r="P6752" s="1" t="s">
        <v>11261</v>
      </c>
      <c r="Q6752" t="s">
        <v>10063</v>
      </c>
      <c r="R6752">
        <v>480</v>
      </c>
      <c r="S6752" s="9">
        <v>159</v>
      </c>
      <c r="T6752" s="1" t="s">
        <v>11261</v>
      </c>
    </row>
    <row r="6753" spans="1:20" hidden="1" x14ac:dyDescent="0.25">
      <c r="A6753" t="s">
        <v>20</v>
      </c>
      <c r="B6753" s="2" t="s">
        <v>21</v>
      </c>
      <c r="C6753" t="s">
        <v>19977</v>
      </c>
      <c r="D6753" t="s">
        <v>22</v>
      </c>
      <c r="E6753" t="s">
        <v>5</v>
      </c>
      <c r="F6753" s="1" t="s">
        <v>11261</v>
      </c>
      <c r="G6753" t="s">
        <v>907</v>
      </c>
      <c r="H6753">
        <v>4466528</v>
      </c>
      <c r="I6753">
        <v>4467007</v>
      </c>
      <c r="J6753" t="s">
        <v>23</v>
      </c>
      <c r="K6753" s="1" t="s">
        <v>11261</v>
      </c>
      <c r="L6753" s="1" t="s">
        <v>11261</v>
      </c>
      <c r="M6753" s="1" t="s">
        <v>11261</v>
      </c>
      <c r="N6753" s="1" t="s">
        <v>11261</v>
      </c>
      <c r="O6753" s="1" t="s">
        <v>11261</v>
      </c>
      <c r="P6753" s="1" t="s">
        <v>11261</v>
      </c>
      <c r="Q6753" t="s">
        <v>10420</v>
      </c>
      <c r="R6753">
        <v>480</v>
      </c>
      <c r="S6753" s="10" t="s">
        <v>11261</v>
      </c>
      <c r="T6753" s="1" t="s">
        <v>11261</v>
      </c>
    </row>
    <row r="6754" spans="1:20" hidden="1" x14ac:dyDescent="0.25">
      <c r="A6754" t="s">
        <v>24</v>
      </c>
      <c r="B6754" s="3" t="s">
        <v>11261</v>
      </c>
      <c r="C6754" t="s">
        <v>19978</v>
      </c>
      <c r="D6754" t="s">
        <v>22</v>
      </c>
      <c r="E6754" t="s">
        <v>5</v>
      </c>
      <c r="F6754" s="1" t="s">
        <v>11261</v>
      </c>
      <c r="G6754" t="s">
        <v>907</v>
      </c>
      <c r="H6754">
        <v>4466528</v>
      </c>
      <c r="I6754">
        <v>4467007</v>
      </c>
      <c r="J6754" t="s">
        <v>23</v>
      </c>
      <c r="K6754" t="s">
        <v>10421</v>
      </c>
      <c r="L6754" s="1" t="s">
        <v>11261</v>
      </c>
      <c r="M6754" s="1" t="s">
        <v>11261</v>
      </c>
      <c r="N6754" t="s">
        <v>265</v>
      </c>
      <c r="O6754" s="1" t="s">
        <v>11261</v>
      </c>
      <c r="P6754" s="1" t="s">
        <v>11261</v>
      </c>
      <c r="Q6754" t="s">
        <v>10420</v>
      </c>
      <c r="R6754">
        <v>480</v>
      </c>
      <c r="S6754" s="9">
        <v>159</v>
      </c>
      <c r="T6754" s="1" t="s">
        <v>11261</v>
      </c>
    </row>
    <row r="6755" spans="1:20" hidden="1" x14ac:dyDescent="0.25">
      <c r="A6755" t="s">
        <v>20</v>
      </c>
      <c r="B6755" s="2" t="s">
        <v>21</v>
      </c>
      <c r="C6755" t="s">
        <v>20668</v>
      </c>
      <c r="D6755" t="s">
        <v>22</v>
      </c>
      <c r="E6755" t="s">
        <v>5</v>
      </c>
      <c r="F6755" s="1" t="s">
        <v>11261</v>
      </c>
      <c r="G6755" t="s">
        <v>907</v>
      </c>
      <c r="H6755">
        <v>4834416</v>
      </c>
      <c r="I6755">
        <v>4834895</v>
      </c>
      <c r="J6755" t="s">
        <v>37</v>
      </c>
      <c r="K6755" s="1" t="s">
        <v>11261</v>
      </c>
      <c r="L6755" s="1" t="s">
        <v>11261</v>
      </c>
      <c r="M6755" s="1" t="s">
        <v>11261</v>
      </c>
      <c r="N6755" s="1" t="s">
        <v>11261</v>
      </c>
      <c r="O6755" s="1" t="s">
        <v>11261</v>
      </c>
      <c r="P6755" s="1" t="s">
        <v>11261</v>
      </c>
      <c r="Q6755" t="s">
        <v>11189</v>
      </c>
      <c r="R6755">
        <v>480</v>
      </c>
      <c r="S6755" s="10" t="s">
        <v>11261</v>
      </c>
      <c r="T6755" s="1" t="s">
        <v>11261</v>
      </c>
    </row>
    <row r="6756" spans="1:20" hidden="1" x14ac:dyDescent="0.25">
      <c r="A6756" t="s">
        <v>24</v>
      </c>
      <c r="B6756" s="3" t="s">
        <v>11261</v>
      </c>
      <c r="C6756" t="s">
        <v>12534</v>
      </c>
      <c r="D6756" t="s">
        <v>22</v>
      </c>
      <c r="E6756" t="s">
        <v>5</v>
      </c>
      <c r="F6756" s="1" t="s">
        <v>11261</v>
      </c>
      <c r="G6756" t="s">
        <v>907</v>
      </c>
      <c r="H6756">
        <v>637912</v>
      </c>
      <c r="I6756">
        <v>639582</v>
      </c>
      <c r="J6756" t="s">
        <v>23</v>
      </c>
      <c r="K6756" t="s">
        <v>2283</v>
      </c>
      <c r="L6756" s="1" t="s">
        <v>11261</v>
      </c>
      <c r="M6756" s="1" t="s">
        <v>11261</v>
      </c>
      <c r="N6756" t="s">
        <v>2284</v>
      </c>
      <c r="O6756" s="1" t="s">
        <v>11261</v>
      </c>
      <c r="P6756" s="1" t="s">
        <v>11261</v>
      </c>
      <c r="Q6756" t="s">
        <v>2282</v>
      </c>
      <c r="R6756">
        <v>1671</v>
      </c>
      <c r="S6756" s="9">
        <v>556</v>
      </c>
      <c r="T6756" s="1" t="s">
        <v>11261</v>
      </c>
    </row>
    <row r="6757" spans="1:20" hidden="1" x14ac:dyDescent="0.25">
      <c r="A6757" t="s">
        <v>20</v>
      </c>
      <c r="B6757" s="2" t="s">
        <v>21</v>
      </c>
      <c r="C6757" t="s">
        <v>12121</v>
      </c>
      <c r="D6757" t="s">
        <v>22</v>
      </c>
      <c r="E6757" t="s">
        <v>5</v>
      </c>
      <c r="F6757" s="1" t="s">
        <v>11261</v>
      </c>
      <c r="G6757" t="s">
        <v>907</v>
      </c>
      <c r="H6757">
        <v>435328</v>
      </c>
      <c r="I6757">
        <v>435804</v>
      </c>
      <c r="J6757" t="s">
        <v>23</v>
      </c>
      <c r="K6757" s="1" t="s">
        <v>11261</v>
      </c>
      <c r="L6757" s="1" t="s">
        <v>11261</v>
      </c>
      <c r="M6757" s="1" t="s">
        <v>11261</v>
      </c>
      <c r="N6757" s="1" t="s">
        <v>11261</v>
      </c>
      <c r="O6757" s="1" t="s">
        <v>11261</v>
      </c>
      <c r="P6757" s="1" t="s">
        <v>11261</v>
      </c>
      <c r="Q6757" t="s">
        <v>1836</v>
      </c>
      <c r="R6757">
        <v>477</v>
      </c>
      <c r="S6757" s="10" t="s">
        <v>11261</v>
      </c>
      <c r="T6757" s="1" t="s">
        <v>11261</v>
      </c>
    </row>
    <row r="6758" spans="1:20" hidden="1" x14ac:dyDescent="0.25">
      <c r="A6758" t="s">
        <v>24</v>
      </c>
      <c r="B6758" s="3" t="s">
        <v>11261</v>
      </c>
      <c r="C6758" t="s">
        <v>12122</v>
      </c>
      <c r="D6758" t="s">
        <v>22</v>
      </c>
      <c r="E6758" t="s">
        <v>5</v>
      </c>
      <c r="F6758" s="1" t="s">
        <v>11261</v>
      </c>
      <c r="G6758" t="s">
        <v>907</v>
      </c>
      <c r="H6758">
        <v>435328</v>
      </c>
      <c r="I6758">
        <v>435804</v>
      </c>
      <c r="J6758" t="s">
        <v>23</v>
      </c>
      <c r="K6758" t="s">
        <v>1837</v>
      </c>
      <c r="L6758" s="1" t="s">
        <v>11261</v>
      </c>
      <c r="M6758" s="1" t="s">
        <v>11261</v>
      </c>
      <c r="N6758" t="s">
        <v>27</v>
      </c>
      <c r="O6758" s="1" t="s">
        <v>11261</v>
      </c>
      <c r="P6758" s="1" t="s">
        <v>11261</v>
      </c>
      <c r="Q6758" t="s">
        <v>1836</v>
      </c>
      <c r="R6758">
        <v>477</v>
      </c>
      <c r="S6758" s="9">
        <v>158</v>
      </c>
      <c r="T6758" s="1" t="s">
        <v>11261</v>
      </c>
    </row>
    <row r="6759" spans="1:20" hidden="1" x14ac:dyDescent="0.25">
      <c r="A6759" t="s">
        <v>20</v>
      </c>
      <c r="B6759" s="2" t="s">
        <v>21</v>
      </c>
      <c r="C6759" t="s">
        <v>13010</v>
      </c>
      <c r="D6759" t="s">
        <v>22</v>
      </c>
      <c r="E6759" t="s">
        <v>5</v>
      </c>
      <c r="F6759" s="1" t="s">
        <v>11261</v>
      </c>
      <c r="G6759" t="s">
        <v>907</v>
      </c>
      <c r="H6759">
        <v>886199</v>
      </c>
      <c r="I6759">
        <v>886675</v>
      </c>
      <c r="J6759" t="s">
        <v>37</v>
      </c>
      <c r="K6759" s="1" t="s">
        <v>11261</v>
      </c>
      <c r="L6759" s="1" t="s">
        <v>11261</v>
      </c>
      <c r="M6759" s="1" t="s">
        <v>11261</v>
      </c>
      <c r="N6759" s="1" t="s">
        <v>11261</v>
      </c>
      <c r="O6759" s="1" t="s">
        <v>11261</v>
      </c>
      <c r="P6759" s="1" t="s">
        <v>11261</v>
      </c>
      <c r="Q6759" t="s">
        <v>2819</v>
      </c>
      <c r="R6759">
        <v>477</v>
      </c>
      <c r="S6759" s="10" t="s">
        <v>11261</v>
      </c>
      <c r="T6759" s="1" t="s">
        <v>11261</v>
      </c>
    </row>
    <row r="6760" spans="1:20" hidden="1" x14ac:dyDescent="0.25">
      <c r="A6760" t="s">
        <v>24</v>
      </c>
      <c r="B6760" s="3" t="s">
        <v>11261</v>
      </c>
      <c r="C6760" t="s">
        <v>13011</v>
      </c>
      <c r="D6760" t="s">
        <v>22</v>
      </c>
      <c r="E6760" t="s">
        <v>5</v>
      </c>
      <c r="F6760" s="1" t="s">
        <v>11261</v>
      </c>
      <c r="G6760" t="s">
        <v>907</v>
      </c>
      <c r="H6760">
        <v>886199</v>
      </c>
      <c r="I6760">
        <v>886675</v>
      </c>
      <c r="J6760" t="s">
        <v>37</v>
      </c>
      <c r="K6760" t="s">
        <v>2820</v>
      </c>
      <c r="L6760" s="1" t="s">
        <v>11261</v>
      </c>
      <c r="M6760" s="1" t="s">
        <v>11261</v>
      </c>
      <c r="N6760" t="s">
        <v>27</v>
      </c>
      <c r="O6760" s="1" t="s">
        <v>11261</v>
      </c>
      <c r="P6760" s="1" t="s">
        <v>11261</v>
      </c>
      <c r="Q6760" t="s">
        <v>2819</v>
      </c>
      <c r="R6760">
        <v>477</v>
      </c>
      <c r="S6760" s="9">
        <v>158</v>
      </c>
      <c r="T6760" s="1" t="s">
        <v>11261</v>
      </c>
    </row>
    <row r="6761" spans="1:20" hidden="1" x14ac:dyDescent="0.25">
      <c r="A6761" t="s">
        <v>20</v>
      </c>
      <c r="B6761" s="2" t="s">
        <v>21</v>
      </c>
      <c r="C6761" t="s">
        <v>13456</v>
      </c>
      <c r="D6761" t="s">
        <v>22</v>
      </c>
      <c r="E6761" t="s">
        <v>5</v>
      </c>
      <c r="F6761" s="1" t="s">
        <v>11261</v>
      </c>
      <c r="G6761" t="s">
        <v>907</v>
      </c>
      <c r="H6761">
        <v>1117686</v>
      </c>
      <c r="I6761">
        <v>1118162</v>
      </c>
      <c r="J6761" t="s">
        <v>23</v>
      </c>
      <c r="K6761" s="1" t="s">
        <v>11261</v>
      </c>
      <c r="L6761" s="1" t="s">
        <v>11261</v>
      </c>
      <c r="M6761" s="1" t="s">
        <v>11261</v>
      </c>
      <c r="N6761" s="1" t="s">
        <v>11261</v>
      </c>
      <c r="O6761" s="1" t="s">
        <v>11261</v>
      </c>
      <c r="P6761" s="1" t="s">
        <v>11261</v>
      </c>
      <c r="Q6761" t="s">
        <v>3343</v>
      </c>
      <c r="R6761">
        <v>477</v>
      </c>
      <c r="S6761" s="10" t="s">
        <v>11261</v>
      </c>
      <c r="T6761" s="1" t="s">
        <v>11261</v>
      </c>
    </row>
    <row r="6762" spans="1:20" hidden="1" x14ac:dyDescent="0.25">
      <c r="A6762" t="s">
        <v>24</v>
      </c>
      <c r="B6762" s="3" t="s">
        <v>11261</v>
      </c>
      <c r="C6762" t="s">
        <v>13457</v>
      </c>
      <c r="D6762" t="s">
        <v>22</v>
      </c>
      <c r="E6762" t="s">
        <v>5</v>
      </c>
      <c r="F6762" s="1" t="s">
        <v>11261</v>
      </c>
      <c r="G6762" t="s">
        <v>907</v>
      </c>
      <c r="H6762">
        <v>1117686</v>
      </c>
      <c r="I6762">
        <v>1118162</v>
      </c>
      <c r="J6762" t="s">
        <v>23</v>
      </c>
      <c r="K6762" t="s">
        <v>3344</v>
      </c>
      <c r="L6762" s="1" t="s">
        <v>11261</v>
      </c>
      <c r="M6762" s="1" t="s">
        <v>11261</v>
      </c>
      <c r="N6762" t="s">
        <v>350</v>
      </c>
      <c r="O6762" s="1" t="s">
        <v>11261</v>
      </c>
      <c r="P6762" s="1" t="s">
        <v>11261</v>
      </c>
      <c r="Q6762" t="s">
        <v>3343</v>
      </c>
      <c r="R6762">
        <v>477</v>
      </c>
      <c r="S6762" s="9">
        <v>158</v>
      </c>
      <c r="T6762" s="1" t="s">
        <v>11261</v>
      </c>
    </row>
    <row r="6763" spans="1:20" hidden="1" x14ac:dyDescent="0.25">
      <c r="A6763" t="s">
        <v>20</v>
      </c>
      <c r="B6763" s="2" t="s">
        <v>126</v>
      </c>
      <c r="C6763" t="s">
        <v>14208</v>
      </c>
      <c r="D6763" t="s">
        <v>22</v>
      </c>
      <c r="E6763" t="s">
        <v>5</v>
      </c>
      <c r="F6763" s="1" t="s">
        <v>11261</v>
      </c>
      <c r="G6763" t="s">
        <v>907</v>
      </c>
      <c r="H6763">
        <v>1506959</v>
      </c>
      <c r="I6763">
        <v>1507435</v>
      </c>
      <c r="J6763" t="s">
        <v>23</v>
      </c>
      <c r="K6763" s="1" t="s">
        <v>11261</v>
      </c>
      <c r="L6763" s="1" t="s">
        <v>11261</v>
      </c>
      <c r="M6763" s="1" t="s">
        <v>11261</v>
      </c>
      <c r="N6763" t="s">
        <v>27</v>
      </c>
      <c r="O6763" s="1" t="s">
        <v>11261</v>
      </c>
      <c r="P6763" s="1" t="s">
        <v>11261</v>
      </c>
      <c r="Q6763" t="s">
        <v>4150</v>
      </c>
      <c r="R6763">
        <v>477</v>
      </c>
      <c r="S6763" s="10" t="s">
        <v>11261</v>
      </c>
      <c r="T6763" t="s">
        <v>127</v>
      </c>
    </row>
    <row r="6764" spans="1:20" hidden="1" x14ac:dyDescent="0.25">
      <c r="A6764" t="s">
        <v>20</v>
      </c>
      <c r="B6764" s="2" t="s">
        <v>126</v>
      </c>
      <c r="C6764" t="s">
        <v>15376</v>
      </c>
      <c r="D6764" t="s">
        <v>22</v>
      </c>
      <c r="E6764" t="s">
        <v>5</v>
      </c>
      <c r="F6764" s="1" t="s">
        <v>11261</v>
      </c>
      <c r="G6764" t="s">
        <v>907</v>
      </c>
      <c r="H6764">
        <v>2114851</v>
      </c>
      <c r="I6764">
        <v>2115327</v>
      </c>
      <c r="J6764" t="s">
        <v>23</v>
      </c>
      <c r="K6764" s="1" t="s">
        <v>11261</v>
      </c>
      <c r="L6764" s="1" t="s">
        <v>11261</v>
      </c>
      <c r="M6764" s="1" t="s">
        <v>11261</v>
      </c>
      <c r="N6764" t="s">
        <v>27</v>
      </c>
      <c r="O6764" s="1" t="s">
        <v>11261</v>
      </c>
      <c r="P6764" s="1" t="s">
        <v>11261</v>
      </c>
      <c r="Q6764" t="s">
        <v>5388</v>
      </c>
      <c r="R6764">
        <v>477</v>
      </c>
      <c r="S6764" s="10" t="s">
        <v>11261</v>
      </c>
      <c r="T6764" t="s">
        <v>127</v>
      </c>
    </row>
    <row r="6765" spans="1:20" hidden="1" x14ac:dyDescent="0.25">
      <c r="A6765" t="s">
        <v>20</v>
      </c>
      <c r="B6765" s="2" t="s">
        <v>21</v>
      </c>
      <c r="C6765" t="s">
        <v>16602</v>
      </c>
      <c r="D6765" t="s">
        <v>22</v>
      </c>
      <c r="E6765" t="s">
        <v>5</v>
      </c>
      <c r="F6765" s="1" t="s">
        <v>11261</v>
      </c>
      <c r="G6765" t="s">
        <v>907</v>
      </c>
      <c r="H6765">
        <v>2756453</v>
      </c>
      <c r="I6765">
        <v>2756929</v>
      </c>
      <c r="J6765" t="s">
        <v>23</v>
      </c>
      <c r="K6765" s="1" t="s">
        <v>11261</v>
      </c>
      <c r="L6765" s="1" t="s">
        <v>11261</v>
      </c>
      <c r="M6765" s="1" t="s">
        <v>11261</v>
      </c>
      <c r="N6765" s="1" t="s">
        <v>11261</v>
      </c>
      <c r="O6765" s="1" t="s">
        <v>11261</v>
      </c>
      <c r="P6765" s="1" t="s">
        <v>11261</v>
      </c>
      <c r="Q6765" t="s">
        <v>6692</v>
      </c>
      <c r="R6765">
        <v>477</v>
      </c>
      <c r="S6765" s="10" t="s">
        <v>11261</v>
      </c>
      <c r="T6765" s="1" t="s">
        <v>11261</v>
      </c>
    </row>
    <row r="6766" spans="1:20" hidden="1" x14ac:dyDescent="0.25">
      <c r="A6766" t="s">
        <v>24</v>
      </c>
      <c r="B6766" s="3" t="s">
        <v>11261</v>
      </c>
      <c r="C6766" t="s">
        <v>16603</v>
      </c>
      <c r="D6766" t="s">
        <v>22</v>
      </c>
      <c r="E6766" t="s">
        <v>5</v>
      </c>
      <c r="F6766" s="1" t="s">
        <v>11261</v>
      </c>
      <c r="G6766" t="s">
        <v>907</v>
      </c>
      <c r="H6766">
        <v>2756453</v>
      </c>
      <c r="I6766">
        <v>2756929</v>
      </c>
      <c r="J6766" t="s">
        <v>23</v>
      </c>
      <c r="K6766" t="s">
        <v>6693</v>
      </c>
      <c r="L6766" s="1" t="s">
        <v>11261</v>
      </c>
      <c r="M6766" s="1" t="s">
        <v>11261</v>
      </c>
      <c r="N6766" t="s">
        <v>27</v>
      </c>
      <c r="O6766" s="1" t="s">
        <v>11261</v>
      </c>
      <c r="P6766" s="1" t="s">
        <v>11261</v>
      </c>
      <c r="Q6766" t="s">
        <v>6692</v>
      </c>
      <c r="R6766">
        <v>477</v>
      </c>
      <c r="S6766" s="9">
        <v>158</v>
      </c>
      <c r="T6766" s="1" t="s">
        <v>11261</v>
      </c>
    </row>
    <row r="6767" spans="1:20" hidden="1" x14ac:dyDescent="0.25">
      <c r="A6767" t="s">
        <v>20</v>
      </c>
      <c r="B6767" s="2" t="s">
        <v>21</v>
      </c>
      <c r="C6767" t="s">
        <v>17235</v>
      </c>
      <c r="D6767" t="s">
        <v>22</v>
      </c>
      <c r="E6767" t="s">
        <v>5</v>
      </c>
      <c r="F6767" s="1" t="s">
        <v>11261</v>
      </c>
      <c r="G6767" t="s">
        <v>907</v>
      </c>
      <c r="H6767">
        <v>3100108</v>
      </c>
      <c r="I6767">
        <v>3100584</v>
      </c>
      <c r="J6767" t="s">
        <v>37</v>
      </c>
      <c r="K6767" s="1" t="s">
        <v>11261</v>
      </c>
      <c r="L6767" s="1" t="s">
        <v>11261</v>
      </c>
      <c r="M6767" s="1" t="s">
        <v>11261</v>
      </c>
      <c r="N6767" s="1" t="s">
        <v>11261</v>
      </c>
      <c r="O6767" s="1" t="s">
        <v>11261</v>
      </c>
      <c r="P6767" s="1" t="s">
        <v>11261</v>
      </c>
      <c r="Q6767" t="s">
        <v>7359</v>
      </c>
      <c r="R6767">
        <v>477</v>
      </c>
      <c r="S6767" s="10" t="s">
        <v>11261</v>
      </c>
      <c r="T6767" s="1" t="s">
        <v>11261</v>
      </c>
    </row>
    <row r="6768" spans="1:20" hidden="1" x14ac:dyDescent="0.25">
      <c r="A6768" t="s">
        <v>24</v>
      </c>
      <c r="B6768" s="3" t="s">
        <v>11261</v>
      </c>
      <c r="C6768" t="s">
        <v>17236</v>
      </c>
      <c r="D6768" t="s">
        <v>22</v>
      </c>
      <c r="E6768" t="s">
        <v>5</v>
      </c>
      <c r="F6768" s="1" t="s">
        <v>11261</v>
      </c>
      <c r="G6768" t="s">
        <v>907</v>
      </c>
      <c r="H6768">
        <v>3100108</v>
      </c>
      <c r="I6768">
        <v>3100584</v>
      </c>
      <c r="J6768" t="s">
        <v>37</v>
      </c>
      <c r="K6768" t="s">
        <v>7360</v>
      </c>
      <c r="L6768" s="1" t="s">
        <v>11261</v>
      </c>
      <c r="M6768" s="1" t="s">
        <v>11261</v>
      </c>
      <c r="N6768" t="s">
        <v>27</v>
      </c>
      <c r="O6768" s="1" t="s">
        <v>11261</v>
      </c>
      <c r="P6768" s="1" t="s">
        <v>11261</v>
      </c>
      <c r="Q6768" t="s">
        <v>7359</v>
      </c>
      <c r="R6768">
        <v>477</v>
      </c>
      <c r="S6768" s="9">
        <v>158</v>
      </c>
      <c r="T6768" s="1" t="s">
        <v>11261</v>
      </c>
    </row>
    <row r="6769" spans="1:20" hidden="1" x14ac:dyDescent="0.25">
      <c r="A6769" t="s">
        <v>20</v>
      </c>
      <c r="B6769" s="2" t="s">
        <v>21</v>
      </c>
      <c r="C6769" t="s">
        <v>18016</v>
      </c>
      <c r="D6769" t="s">
        <v>22</v>
      </c>
      <c r="E6769" t="s">
        <v>5</v>
      </c>
      <c r="F6769" s="1" t="s">
        <v>11261</v>
      </c>
      <c r="G6769" t="s">
        <v>907</v>
      </c>
      <c r="H6769">
        <v>3522196</v>
      </c>
      <c r="I6769">
        <v>3522672</v>
      </c>
      <c r="J6769" t="s">
        <v>23</v>
      </c>
      <c r="K6769" s="1" t="s">
        <v>11261</v>
      </c>
      <c r="L6769" s="1" t="s">
        <v>11261</v>
      </c>
      <c r="M6769" s="1" t="s">
        <v>11261</v>
      </c>
      <c r="N6769" s="1" t="s">
        <v>11261</v>
      </c>
      <c r="O6769" s="1" t="s">
        <v>11261</v>
      </c>
      <c r="P6769" s="1" t="s">
        <v>11261</v>
      </c>
      <c r="Q6769" t="s">
        <v>8198</v>
      </c>
      <c r="R6769">
        <v>477</v>
      </c>
      <c r="S6769" s="10" t="s">
        <v>11261</v>
      </c>
      <c r="T6769" s="1" t="s">
        <v>11261</v>
      </c>
    </row>
    <row r="6770" spans="1:20" hidden="1" x14ac:dyDescent="0.25">
      <c r="A6770" t="s">
        <v>24</v>
      </c>
      <c r="B6770" s="3" t="s">
        <v>11261</v>
      </c>
      <c r="C6770" t="s">
        <v>18017</v>
      </c>
      <c r="D6770" t="s">
        <v>22</v>
      </c>
      <c r="E6770" t="s">
        <v>5</v>
      </c>
      <c r="F6770" s="1" t="s">
        <v>11261</v>
      </c>
      <c r="G6770" t="s">
        <v>907</v>
      </c>
      <c r="H6770">
        <v>3522196</v>
      </c>
      <c r="I6770">
        <v>3522672</v>
      </c>
      <c r="J6770" t="s">
        <v>23</v>
      </c>
      <c r="K6770" t="s">
        <v>8199</v>
      </c>
      <c r="L6770" s="1" t="s">
        <v>11261</v>
      </c>
      <c r="M6770" s="1" t="s">
        <v>11261</v>
      </c>
      <c r="N6770" t="s">
        <v>1314</v>
      </c>
      <c r="O6770" s="1" t="s">
        <v>11261</v>
      </c>
      <c r="P6770" s="1" t="s">
        <v>11261</v>
      </c>
      <c r="Q6770" t="s">
        <v>8198</v>
      </c>
      <c r="R6770">
        <v>477</v>
      </c>
      <c r="S6770" s="9">
        <v>158</v>
      </c>
      <c r="T6770" s="1" t="s">
        <v>11261</v>
      </c>
    </row>
    <row r="6771" spans="1:20" hidden="1" x14ac:dyDescent="0.25">
      <c r="A6771" t="s">
        <v>20</v>
      </c>
      <c r="B6771" s="2" t="s">
        <v>21</v>
      </c>
      <c r="C6771" t="s">
        <v>18081</v>
      </c>
      <c r="D6771" t="s">
        <v>22</v>
      </c>
      <c r="E6771" t="s">
        <v>5</v>
      </c>
      <c r="F6771" s="1" t="s">
        <v>11261</v>
      </c>
      <c r="G6771" t="s">
        <v>907</v>
      </c>
      <c r="H6771">
        <v>3555864</v>
      </c>
      <c r="I6771">
        <v>3556340</v>
      </c>
      <c r="J6771" t="s">
        <v>23</v>
      </c>
      <c r="K6771" s="1" t="s">
        <v>11261</v>
      </c>
      <c r="L6771" s="1" t="s">
        <v>11261</v>
      </c>
      <c r="M6771" s="1" t="s">
        <v>11261</v>
      </c>
      <c r="N6771" s="1" t="s">
        <v>11261</v>
      </c>
      <c r="O6771" s="1" t="s">
        <v>11261</v>
      </c>
      <c r="P6771" s="1" t="s">
        <v>11261</v>
      </c>
      <c r="Q6771" t="s">
        <v>8266</v>
      </c>
      <c r="R6771">
        <v>477</v>
      </c>
      <c r="S6771" s="10" t="s">
        <v>11261</v>
      </c>
      <c r="T6771" s="1" t="s">
        <v>11261</v>
      </c>
    </row>
    <row r="6772" spans="1:20" hidden="1" x14ac:dyDescent="0.25">
      <c r="A6772" t="s">
        <v>24</v>
      </c>
      <c r="B6772" s="3" t="s">
        <v>11261</v>
      </c>
      <c r="C6772" t="s">
        <v>18082</v>
      </c>
      <c r="D6772" t="s">
        <v>22</v>
      </c>
      <c r="E6772" t="s">
        <v>5</v>
      </c>
      <c r="F6772" s="1" t="s">
        <v>11261</v>
      </c>
      <c r="G6772" t="s">
        <v>907</v>
      </c>
      <c r="H6772">
        <v>3555864</v>
      </c>
      <c r="I6772">
        <v>3556340</v>
      </c>
      <c r="J6772" t="s">
        <v>23</v>
      </c>
      <c r="K6772" t="s">
        <v>8267</v>
      </c>
      <c r="L6772" s="1" t="s">
        <v>11261</v>
      </c>
      <c r="M6772" s="1" t="s">
        <v>11261</v>
      </c>
      <c r="N6772" t="s">
        <v>265</v>
      </c>
      <c r="O6772" s="1" t="s">
        <v>11261</v>
      </c>
      <c r="P6772" s="1" t="s">
        <v>11261</v>
      </c>
      <c r="Q6772" t="s">
        <v>8266</v>
      </c>
      <c r="R6772">
        <v>477</v>
      </c>
      <c r="S6772" s="9">
        <v>158</v>
      </c>
      <c r="T6772" s="1" t="s">
        <v>11261</v>
      </c>
    </row>
    <row r="6773" spans="1:20" hidden="1" x14ac:dyDescent="0.25">
      <c r="A6773" t="s">
        <v>20</v>
      </c>
      <c r="B6773" s="2" t="s">
        <v>21</v>
      </c>
      <c r="C6773" t="s">
        <v>19605</v>
      </c>
      <c r="D6773" t="s">
        <v>22</v>
      </c>
      <c r="E6773" t="s">
        <v>5</v>
      </c>
      <c r="F6773" s="1" t="s">
        <v>11261</v>
      </c>
      <c r="G6773" t="s">
        <v>907</v>
      </c>
      <c r="H6773">
        <v>4310078</v>
      </c>
      <c r="I6773">
        <v>4310554</v>
      </c>
      <c r="J6773" t="s">
        <v>37</v>
      </c>
      <c r="K6773" s="1" t="s">
        <v>11261</v>
      </c>
      <c r="L6773" s="1" t="s">
        <v>11261</v>
      </c>
      <c r="M6773" s="1" t="s">
        <v>11261</v>
      </c>
      <c r="N6773" s="1" t="s">
        <v>11261</v>
      </c>
      <c r="O6773" s="1" t="s">
        <v>11261</v>
      </c>
      <c r="P6773" s="1" t="s">
        <v>11261</v>
      </c>
      <c r="Q6773" t="s">
        <v>10012</v>
      </c>
      <c r="R6773">
        <v>477</v>
      </c>
      <c r="S6773" s="10" t="s">
        <v>11261</v>
      </c>
      <c r="T6773" s="1" t="s">
        <v>11261</v>
      </c>
    </row>
    <row r="6774" spans="1:20" hidden="1" x14ac:dyDescent="0.25">
      <c r="A6774" t="s">
        <v>24</v>
      </c>
      <c r="B6774" s="3" t="s">
        <v>11261</v>
      </c>
      <c r="C6774" t="s">
        <v>19606</v>
      </c>
      <c r="D6774" t="s">
        <v>22</v>
      </c>
      <c r="E6774" t="s">
        <v>5</v>
      </c>
      <c r="F6774" s="1" t="s">
        <v>11261</v>
      </c>
      <c r="G6774" t="s">
        <v>907</v>
      </c>
      <c r="H6774">
        <v>4310078</v>
      </c>
      <c r="I6774">
        <v>4310554</v>
      </c>
      <c r="J6774" t="s">
        <v>37</v>
      </c>
      <c r="K6774" t="s">
        <v>10013</v>
      </c>
      <c r="L6774" s="1" t="s">
        <v>11261</v>
      </c>
      <c r="M6774" s="1" t="s">
        <v>11261</v>
      </c>
      <c r="N6774" t="s">
        <v>2122</v>
      </c>
      <c r="O6774" s="1" t="s">
        <v>11261</v>
      </c>
      <c r="P6774" s="1" t="s">
        <v>11261</v>
      </c>
      <c r="Q6774" t="s">
        <v>10012</v>
      </c>
      <c r="R6774">
        <v>477</v>
      </c>
      <c r="S6774" s="9">
        <v>158</v>
      </c>
      <c r="T6774" s="1" t="s">
        <v>11261</v>
      </c>
    </row>
    <row r="6775" spans="1:20" hidden="1" x14ac:dyDescent="0.25">
      <c r="A6775" t="s">
        <v>20</v>
      </c>
      <c r="B6775" s="2" t="s">
        <v>21</v>
      </c>
      <c r="C6775" t="s">
        <v>19933</v>
      </c>
      <c r="D6775" t="s">
        <v>22</v>
      </c>
      <c r="E6775" t="s">
        <v>5</v>
      </c>
      <c r="F6775" s="1" t="s">
        <v>11261</v>
      </c>
      <c r="G6775" t="s">
        <v>907</v>
      </c>
      <c r="H6775">
        <v>4448744</v>
      </c>
      <c r="I6775">
        <v>4449220</v>
      </c>
      <c r="J6775" t="s">
        <v>23</v>
      </c>
      <c r="K6775" s="1" t="s">
        <v>11261</v>
      </c>
      <c r="L6775" s="1" t="s">
        <v>11261</v>
      </c>
      <c r="M6775" s="1" t="s">
        <v>11261</v>
      </c>
      <c r="N6775" s="1" t="s">
        <v>11261</v>
      </c>
      <c r="O6775" s="1" t="s">
        <v>11261</v>
      </c>
      <c r="P6775" s="1" t="s">
        <v>11261</v>
      </c>
      <c r="Q6775" t="s">
        <v>10371</v>
      </c>
      <c r="R6775">
        <v>477</v>
      </c>
      <c r="S6775" s="10" t="s">
        <v>11261</v>
      </c>
      <c r="T6775" s="1" t="s">
        <v>11261</v>
      </c>
    </row>
    <row r="6776" spans="1:20" hidden="1" x14ac:dyDescent="0.25">
      <c r="A6776" t="s">
        <v>24</v>
      </c>
      <c r="B6776" s="3" t="s">
        <v>11261</v>
      </c>
      <c r="C6776" t="s">
        <v>19934</v>
      </c>
      <c r="D6776" t="s">
        <v>22</v>
      </c>
      <c r="E6776" t="s">
        <v>5</v>
      </c>
      <c r="F6776" s="1" t="s">
        <v>11261</v>
      </c>
      <c r="G6776" t="s">
        <v>907</v>
      </c>
      <c r="H6776">
        <v>4448744</v>
      </c>
      <c r="I6776">
        <v>4449220</v>
      </c>
      <c r="J6776" t="s">
        <v>23</v>
      </c>
      <c r="K6776" t="s">
        <v>10372</v>
      </c>
      <c r="L6776" s="1" t="s">
        <v>11261</v>
      </c>
      <c r="M6776" s="1" t="s">
        <v>11261</v>
      </c>
      <c r="N6776" t="s">
        <v>10373</v>
      </c>
      <c r="O6776" s="1" t="s">
        <v>11261</v>
      </c>
      <c r="P6776" s="1" t="s">
        <v>11261</v>
      </c>
      <c r="Q6776" t="s">
        <v>10371</v>
      </c>
      <c r="R6776">
        <v>477</v>
      </c>
      <c r="S6776" s="9">
        <v>158</v>
      </c>
      <c r="T6776" s="1" t="s">
        <v>11261</v>
      </c>
    </row>
    <row r="6777" spans="1:20" hidden="1" x14ac:dyDescent="0.25">
      <c r="A6777" t="s">
        <v>20</v>
      </c>
      <c r="B6777" s="2" t="s">
        <v>21</v>
      </c>
      <c r="C6777" t="s">
        <v>20049</v>
      </c>
      <c r="D6777" t="s">
        <v>22</v>
      </c>
      <c r="E6777" t="s">
        <v>5</v>
      </c>
      <c r="F6777" s="1" t="s">
        <v>11261</v>
      </c>
      <c r="G6777" t="s">
        <v>907</v>
      </c>
      <c r="H6777">
        <v>4499866</v>
      </c>
      <c r="I6777">
        <v>4500342</v>
      </c>
      <c r="J6777" t="s">
        <v>37</v>
      </c>
      <c r="K6777" s="1" t="s">
        <v>11261</v>
      </c>
      <c r="L6777" s="1" t="s">
        <v>11261</v>
      </c>
      <c r="M6777" s="1" t="s">
        <v>11261</v>
      </c>
      <c r="N6777" s="1" t="s">
        <v>11261</v>
      </c>
      <c r="O6777" s="1" t="s">
        <v>11261</v>
      </c>
      <c r="P6777" s="1" t="s">
        <v>11261</v>
      </c>
      <c r="Q6777" t="s">
        <v>10496</v>
      </c>
      <c r="R6777">
        <v>477</v>
      </c>
      <c r="S6777" s="10" t="s">
        <v>11261</v>
      </c>
      <c r="T6777" s="1" t="s">
        <v>11261</v>
      </c>
    </row>
    <row r="6778" spans="1:20" hidden="1" x14ac:dyDescent="0.25">
      <c r="A6778" t="s">
        <v>24</v>
      </c>
      <c r="B6778" s="3" t="s">
        <v>11261</v>
      </c>
      <c r="C6778" t="s">
        <v>20050</v>
      </c>
      <c r="D6778" t="s">
        <v>22</v>
      </c>
      <c r="E6778" t="s">
        <v>5</v>
      </c>
      <c r="F6778" s="1" t="s">
        <v>11261</v>
      </c>
      <c r="G6778" t="s">
        <v>907</v>
      </c>
      <c r="H6778">
        <v>4499866</v>
      </c>
      <c r="I6778">
        <v>4500342</v>
      </c>
      <c r="J6778" t="s">
        <v>37</v>
      </c>
      <c r="K6778" t="s">
        <v>10497</v>
      </c>
      <c r="L6778" s="1" t="s">
        <v>11261</v>
      </c>
      <c r="M6778" s="1" t="s">
        <v>11261</v>
      </c>
      <c r="N6778" t="s">
        <v>27</v>
      </c>
      <c r="O6778" s="1" t="s">
        <v>11261</v>
      </c>
      <c r="P6778" s="1" t="s">
        <v>11261</v>
      </c>
      <c r="Q6778" t="s">
        <v>10496</v>
      </c>
      <c r="R6778">
        <v>477</v>
      </c>
      <c r="S6778" s="9">
        <v>158</v>
      </c>
      <c r="T6778" s="1" t="s">
        <v>11261</v>
      </c>
    </row>
    <row r="6779" spans="1:20" hidden="1" x14ac:dyDescent="0.25">
      <c r="A6779" t="s">
        <v>20</v>
      </c>
      <c r="B6779" s="2" t="s">
        <v>21</v>
      </c>
      <c r="C6779" t="s">
        <v>12472</v>
      </c>
      <c r="D6779" t="s">
        <v>22</v>
      </c>
      <c r="E6779" t="s">
        <v>5</v>
      </c>
      <c r="F6779" s="1" t="s">
        <v>11261</v>
      </c>
      <c r="G6779" t="s">
        <v>907</v>
      </c>
      <c r="H6779">
        <v>609980</v>
      </c>
      <c r="I6779">
        <v>610453</v>
      </c>
      <c r="J6779" t="s">
        <v>23</v>
      </c>
      <c r="K6779" s="1" t="s">
        <v>11261</v>
      </c>
      <c r="L6779" s="1" t="s">
        <v>11261</v>
      </c>
      <c r="M6779" s="1" t="s">
        <v>11261</v>
      </c>
      <c r="N6779" s="1" t="s">
        <v>11261</v>
      </c>
      <c r="O6779" s="1" t="s">
        <v>11261</v>
      </c>
      <c r="P6779" s="1" t="s">
        <v>11261</v>
      </c>
      <c r="Q6779" t="s">
        <v>2206</v>
      </c>
      <c r="R6779">
        <v>474</v>
      </c>
      <c r="S6779" s="10" t="s">
        <v>11261</v>
      </c>
      <c r="T6779" s="1" t="s">
        <v>11261</v>
      </c>
    </row>
    <row r="6780" spans="1:20" hidden="1" x14ac:dyDescent="0.25">
      <c r="A6780" t="s">
        <v>24</v>
      </c>
      <c r="B6780" s="3" t="s">
        <v>11261</v>
      </c>
      <c r="C6780" t="s">
        <v>20524</v>
      </c>
      <c r="D6780" t="s">
        <v>22</v>
      </c>
      <c r="E6780" t="s">
        <v>5</v>
      </c>
      <c r="F6780" s="1" t="s">
        <v>11261</v>
      </c>
      <c r="G6780" t="s">
        <v>907</v>
      </c>
      <c r="H6780">
        <v>4751515</v>
      </c>
      <c r="I6780">
        <v>4753185</v>
      </c>
      <c r="J6780" t="s">
        <v>37</v>
      </c>
      <c r="K6780" t="s">
        <v>11032</v>
      </c>
      <c r="L6780" s="1" t="s">
        <v>11261</v>
      </c>
      <c r="M6780" s="1" t="s">
        <v>11261</v>
      </c>
      <c r="N6780" t="s">
        <v>879</v>
      </c>
      <c r="O6780" t="s">
        <v>11030</v>
      </c>
      <c r="P6780" s="1" t="s">
        <v>11261</v>
      </c>
      <c r="Q6780" t="s">
        <v>11031</v>
      </c>
      <c r="R6780">
        <v>1671</v>
      </c>
      <c r="S6780" s="9">
        <v>556</v>
      </c>
      <c r="T6780" s="1" t="s">
        <v>11261</v>
      </c>
    </row>
    <row r="6781" spans="1:20" hidden="1" x14ac:dyDescent="0.25">
      <c r="A6781" t="s">
        <v>20</v>
      </c>
      <c r="B6781" s="2" t="s">
        <v>21</v>
      </c>
      <c r="C6781" t="s">
        <v>13297</v>
      </c>
      <c r="D6781" t="s">
        <v>22</v>
      </c>
      <c r="E6781" t="s">
        <v>5</v>
      </c>
      <c r="F6781" s="1" t="s">
        <v>11261</v>
      </c>
      <c r="G6781" t="s">
        <v>907</v>
      </c>
      <c r="H6781">
        <v>1040301</v>
      </c>
      <c r="I6781">
        <v>1040774</v>
      </c>
      <c r="J6781" t="s">
        <v>23</v>
      </c>
      <c r="K6781" s="1" t="s">
        <v>11261</v>
      </c>
      <c r="L6781" s="1" t="s">
        <v>11261</v>
      </c>
      <c r="M6781" s="1" t="s">
        <v>11261</v>
      </c>
      <c r="N6781" s="1" t="s">
        <v>11261</v>
      </c>
      <c r="O6781" s="1" t="s">
        <v>11261</v>
      </c>
      <c r="P6781" s="1" t="s">
        <v>11261</v>
      </c>
      <c r="Q6781" t="s">
        <v>3162</v>
      </c>
      <c r="R6781">
        <v>474</v>
      </c>
      <c r="S6781" s="10" t="s">
        <v>11261</v>
      </c>
      <c r="T6781" s="1" t="s">
        <v>11261</v>
      </c>
    </row>
    <row r="6782" spans="1:20" hidden="1" x14ac:dyDescent="0.25">
      <c r="A6782" t="s">
        <v>24</v>
      </c>
      <c r="B6782" s="3" t="s">
        <v>11261</v>
      </c>
      <c r="C6782" t="s">
        <v>13298</v>
      </c>
      <c r="D6782" t="s">
        <v>22</v>
      </c>
      <c r="E6782" t="s">
        <v>5</v>
      </c>
      <c r="F6782" s="1" t="s">
        <v>11261</v>
      </c>
      <c r="G6782" t="s">
        <v>907</v>
      </c>
      <c r="H6782">
        <v>1040301</v>
      </c>
      <c r="I6782">
        <v>1040774</v>
      </c>
      <c r="J6782" t="s">
        <v>23</v>
      </c>
      <c r="K6782" t="s">
        <v>3163</v>
      </c>
      <c r="L6782" s="1" t="s">
        <v>11261</v>
      </c>
      <c r="M6782" s="1" t="s">
        <v>11261</v>
      </c>
      <c r="N6782" t="s">
        <v>336</v>
      </c>
      <c r="O6782" s="1" t="s">
        <v>11261</v>
      </c>
      <c r="P6782" s="1" t="s">
        <v>11261</v>
      </c>
      <c r="Q6782" t="s">
        <v>3162</v>
      </c>
      <c r="R6782">
        <v>474</v>
      </c>
      <c r="S6782" s="9">
        <v>157</v>
      </c>
      <c r="T6782" s="1" t="s">
        <v>11261</v>
      </c>
    </row>
    <row r="6783" spans="1:20" hidden="1" x14ac:dyDescent="0.25">
      <c r="A6783" t="s">
        <v>20</v>
      </c>
      <c r="B6783" s="2" t="s">
        <v>21</v>
      </c>
      <c r="C6783" t="s">
        <v>13359</v>
      </c>
      <c r="D6783" t="s">
        <v>22</v>
      </c>
      <c r="E6783" t="s">
        <v>5</v>
      </c>
      <c r="F6783" s="1" t="s">
        <v>11261</v>
      </c>
      <c r="G6783" t="s">
        <v>907</v>
      </c>
      <c r="H6783">
        <v>1067632</v>
      </c>
      <c r="I6783">
        <v>1068105</v>
      </c>
      <c r="J6783" t="s">
        <v>37</v>
      </c>
      <c r="K6783" s="1" t="s">
        <v>11261</v>
      </c>
      <c r="L6783" s="1" t="s">
        <v>11261</v>
      </c>
      <c r="M6783" s="1" t="s">
        <v>11261</v>
      </c>
      <c r="N6783" s="1" t="s">
        <v>11261</v>
      </c>
      <c r="O6783" s="1" t="s">
        <v>11261</v>
      </c>
      <c r="P6783" s="1" t="s">
        <v>11261</v>
      </c>
      <c r="Q6783" t="s">
        <v>3233</v>
      </c>
      <c r="R6783">
        <v>474</v>
      </c>
      <c r="S6783" s="10" t="s">
        <v>11261</v>
      </c>
      <c r="T6783" s="1" t="s">
        <v>11261</v>
      </c>
    </row>
    <row r="6784" spans="1:20" hidden="1" x14ac:dyDescent="0.25">
      <c r="A6784" t="s">
        <v>24</v>
      </c>
      <c r="B6784" s="3" t="s">
        <v>11261</v>
      </c>
      <c r="C6784" t="s">
        <v>13360</v>
      </c>
      <c r="D6784" t="s">
        <v>22</v>
      </c>
      <c r="E6784" t="s">
        <v>5</v>
      </c>
      <c r="F6784" s="1" t="s">
        <v>11261</v>
      </c>
      <c r="G6784" t="s">
        <v>907</v>
      </c>
      <c r="H6784">
        <v>1067632</v>
      </c>
      <c r="I6784">
        <v>1068105</v>
      </c>
      <c r="J6784" t="s">
        <v>37</v>
      </c>
      <c r="K6784" t="s">
        <v>3234</v>
      </c>
      <c r="L6784" s="1" t="s">
        <v>11261</v>
      </c>
      <c r="M6784" s="1" t="s">
        <v>11261</v>
      </c>
      <c r="N6784" t="s">
        <v>27</v>
      </c>
      <c r="O6784" s="1" t="s">
        <v>11261</v>
      </c>
      <c r="P6784" s="1" t="s">
        <v>11261</v>
      </c>
      <c r="Q6784" t="s">
        <v>3233</v>
      </c>
      <c r="R6784">
        <v>474</v>
      </c>
      <c r="S6784" s="9">
        <v>157</v>
      </c>
      <c r="T6784" s="1" t="s">
        <v>11261</v>
      </c>
    </row>
    <row r="6785" spans="1:20" hidden="1" x14ac:dyDescent="0.25">
      <c r="A6785" t="s">
        <v>20</v>
      </c>
      <c r="B6785" s="2" t="s">
        <v>21</v>
      </c>
      <c r="C6785" t="s">
        <v>14444</v>
      </c>
      <c r="D6785" t="s">
        <v>22</v>
      </c>
      <c r="E6785" t="s">
        <v>5</v>
      </c>
      <c r="F6785" s="1" t="s">
        <v>11261</v>
      </c>
      <c r="G6785" t="s">
        <v>907</v>
      </c>
      <c r="H6785">
        <v>1593333</v>
      </c>
      <c r="I6785">
        <v>1593806</v>
      </c>
      <c r="J6785" t="s">
        <v>23</v>
      </c>
      <c r="K6785" s="1" t="s">
        <v>11261</v>
      </c>
      <c r="L6785" s="1" t="s">
        <v>11261</v>
      </c>
      <c r="M6785" s="1" t="s">
        <v>11261</v>
      </c>
      <c r="N6785" s="1" t="s">
        <v>11261</v>
      </c>
      <c r="O6785" s="1" t="s">
        <v>11261</v>
      </c>
      <c r="P6785" s="1" t="s">
        <v>11261</v>
      </c>
      <c r="Q6785" t="s">
        <v>4391</v>
      </c>
      <c r="R6785">
        <v>474</v>
      </c>
      <c r="S6785" s="10" t="s">
        <v>11261</v>
      </c>
      <c r="T6785" s="1" t="s">
        <v>11261</v>
      </c>
    </row>
    <row r="6786" spans="1:20" hidden="1" x14ac:dyDescent="0.25">
      <c r="A6786" t="s">
        <v>24</v>
      </c>
      <c r="B6786" s="3" t="s">
        <v>11261</v>
      </c>
      <c r="C6786" t="s">
        <v>14445</v>
      </c>
      <c r="D6786" t="s">
        <v>22</v>
      </c>
      <c r="E6786" t="s">
        <v>5</v>
      </c>
      <c r="F6786" s="1" t="s">
        <v>11261</v>
      </c>
      <c r="G6786" t="s">
        <v>907</v>
      </c>
      <c r="H6786">
        <v>1593333</v>
      </c>
      <c r="I6786">
        <v>1593806</v>
      </c>
      <c r="J6786" t="s">
        <v>23</v>
      </c>
      <c r="K6786" t="s">
        <v>4392</v>
      </c>
      <c r="L6786" s="1" t="s">
        <v>11261</v>
      </c>
      <c r="M6786" s="1" t="s">
        <v>11261</v>
      </c>
      <c r="N6786" t="s">
        <v>27</v>
      </c>
      <c r="O6786" s="1" t="s">
        <v>11261</v>
      </c>
      <c r="P6786" s="1" t="s">
        <v>11261</v>
      </c>
      <c r="Q6786" t="s">
        <v>4391</v>
      </c>
      <c r="R6786">
        <v>474</v>
      </c>
      <c r="S6786" s="9">
        <v>157</v>
      </c>
      <c r="T6786" s="1" t="s">
        <v>11261</v>
      </c>
    </row>
    <row r="6787" spans="1:20" hidden="1" x14ac:dyDescent="0.25">
      <c r="A6787" t="s">
        <v>20</v>
      </c>
      <c r="B6787" s="2" t="s">
        <v>21</v>
      </c>
      <c r="C6787" t="s">
        <v>15985</v>
      </c>
      <c r="D6787" t="s">
        <v>22</v>
      </c>
      <c r="E6787" t="s">
        <v>5</v>
      </c>
      <c r="F6787" s="1" t="s">
        <v>11261</v>
      </c>
      <c r="G6787" t="s">
        <v>907</v>
      </c>
      <c r="H6787">
        <v>2434376</v>
      </c>
      <c r="I6787">
        <v>2434849</v>
      </c>
      <c r="J6787" t="s">
        <v>23</v>
      </c>
      <c r="K6787" s="1" t="s">
        <v>11261</v>
      </c>
      <c r="L6787" s="1" t="s">
        <v>11261</v>
      </c>
      <c r="M6787" s="1" t="s">
        <v>11261</v>
      </c>
      <c r="N6787" s="1" t="s">
        <v>11261</v>
      </c>
      <c r="O6787" s="1" t="s">
        <v>11261</v>
      </c>
      <c r="P6787" s="1" t="s">
        <v>11261</v>
      </c>
      <c r="Q6787" t="s">
        <v>6043</v>
      </c>
      <c r="R6787">
        <v>474</v>
      </c>
      <c r="S6787" s="10" t="s">
        <v>11261</v>
      </c>
      <c r="T6787" s="1" t="s">
        <v>11261</v>
      </c>
    </row>
    <row r="6788" spans="1:20" hidden="1" x14ac:dyDescent="0.25">
      <c r="A6788" t="s">
        <v>24</v>
      </c>
      <c r="B6788" s="3" t="s">
        <v>11261</v>
      </c>
      <c r="C6788" t="s">
        <v>15986</v>
      </c>
      <c r="D6788" t="s">
        <v>22</v>
      </c>
      <c r="E6788" t="s">
        <v>5</v>
      </c>
      <c r="F6788" s="1" t="s">
        <v>11261</v>
      </c>
      <c r="G6788" t="s">
        <v>907</v>
      </c>
      <c r="H6788">
        <v>2434376</v>
      </c>
      <c r="I6788">
        <v>2434849</v>
      </c>
      <c r="J6788" t="s">
        <v>23</v>
      </c>
      <c r="K6788" t="s">
        <v>6044</v>
      </c>
      <c r="L6788" s="1" t="s">
        <v>11261</v>
      </c>
      <c r="M6788" s="1" t="s">
        <v>11261</v>
      </c>
      <c r="N6788" t="s">
        <v>148</v>
      </c>
      <c r="O6788" s="1" t="s">
        <v>11261</v>
      </c>
      <c r="P6788" s="1" t="s">
        <v>11261</v>
      </c>
      <c r="Q6788" t="s">
        <v>6043</v>
      </c>
      <c r="R6788">
        <v>474</v>
      </c>
      <c r="S6788" s="9">
        <v>157</v>
      </c>
      <c r="T6788" s="1" t="s">
        <v>11261</v>
      </c>
    </row>
    <row r="6789" spans="1:20" hidden="1" x14ac:dyDescent="0.25">
      <c r="A6789" t="s">
        <v>20</v>
      </c>
      <c r="B6789" s="2" t="s">
        <v>21</v>
      </c>
      <c r="C6789" t="s">
        <v>16175</v>
      </c>
      <c r="D6789" t="s">
        <v>22</v>
      </c>
      <c r="E6789" t="s">
        <v>5</v>
      </c>
      <c r="F6789" s="1" t="s">
        <v>11261</v>
      </c>
      <c r="G6789" t="s">
        <v>907</v>
      </c>
      <c r="H6789">
        <v>2523226</v>
      </c>
      <c r="I6789">
        <v>2523699</v>
      </c>
      <c r="J6789" t="s">
        <v>37</v>
      </c>
      <c r="K6789" s="1" t="s">
        <v>11261</v>
      </c>
      <c r="L6789" s="1" t="s">
        <v>11261</v>
      </c>
      <c r="M6789" s="1" t="s">
        <v>11261</v>
      </c>
      <c r="N6789" s="1" t="s">
        <v>11261</v>
      </c>
      <c r="O6789" s="1" t="s">
        <v>11261</v>
      </c>
      <c r="P6789" s="1" t="s">
        <v>11261</v>
      </c>
      <c r="Q6789" t="s">
        <v>6240</v>
      </c>
      <c r="R6789">
        <v>474</v>
      </c>
      <c r="S6789" s="10" t="s">
        <v>11261</v>
      </c>
      <c r="T6789" s="1" t="s">
        <v>11261</v>
      </c>
    </row>
    <row r="6790" spans="1:20" hidden="1" x14ac:dyDescent="0.25">
      <c r="A6790" t="s">
        <v>24</v>
      </c>
      <c r="B6790" s="3" t="s">
        <v>11261</v>
      </c>
      <c r="C6790" t="s">
        <v>13498</v>
      </c>
      <c r="D6790" t="s">
        <v>22</v>
      </c>
      <c r="E6790" t="s">
        <v>5</v>
      </c>
      <c r="F6790" s="1" t="s">
        <v>11261</v>
      </c>
      <c r="G6790" t="s">
        <v>907</v>
      </c>
      <c r="H6790">
        <v>1137835</v>
      </c>
      <c r="I6790">
        <v>1139511</v>
      </c>
      <c r="J6790" t="s">
        <v>23</v>
      </c>
      <c r="K6790" t="s">
        <v>3389</v>
      </c>
      <c r="L6790" s="1" t="s">
        <v>11261</v>
      </c>
      <c r="M6790" s="1" t="s">
        <v>11261</v>
      </c>
      <c r="N6790" t="s">
        <v>3390</v>
      </c>
      <c r="O6790" s="1" t="s">
        <v>11261</v>
      </c>
      <c r="P6790" s="1" t="s">
        <v>11261</v>
      </c>
      <c r="Q6790" t="s">
        <v>3388</v>
      </c>
      <c r="R6790">
        <v>1677</v>
      </c>
      <c r="S6790" s="9">
        <v>558</v>
      </c>
      <c r="T6790" s="1" t="s">
        <v>11261</v>
      </c>
    </row>
    <row r="6791" spans="1:20" hidden="1" x14ac:dyDescent="0.25">
      <c r="A6791" t="s">
        <v>20</v>
      </c>
      <c r="B6791" s="2" t="s">
        <v>21</v>
      </c>
      <c r="C6791" t="s">
        <v>16918</v>
      </c>
      <c r="D6791" t="s">
        <v>22</v>
      </c>
      <c r="E6791" t="s">
        <v>5</v>
      </c>
      <c r="F6791" s="1" t="s">
        <v>11261</v>
      </c>
      <c r="G6791" t="s">
        <v>907</v>
      </c>
      <c r="H6791">
        <v>2930544</v>
      </c>
      <c r="I6791">
        <v>2931017</v>
      </c>
      <c r="J6791" t="s">
        <v>37</v>
      </c>
      <c r="K6791" s="1" t="s">
        <v>11261</v>
      </c>
      <c r="L6791" s="1" t="s">
        <v>11261</v>
      </c>
      <c r="M6791" s="1" t="s">
        <v>11261</v>
      </c>
      <c r="N6791" s="1" t="s">
        <v>11261</v>
      </c>
      <c r="O6791" s="1" t="s">
        <v>11261</v>
      </c>
      <c r="P6791" s="1" t="s">
        <v>11261</v>
      </c>
      <c r="Q6791" t="s">
        <v>7030</v>
      </c>
      <c r="R6791">
        <v>474</v>
      </c>
      <c r="S6791" s="10" t="s">
        <v>11261</v>
      </c>
      <c r="T6791" s="1" t="s">
        <v>11261</v>
      </c>
    </row>
    <row r="6792" spans="1:20" hidden="1" x14ac:dyDescent="0.25">
      <c r="A6792" t="s">
        <v>24</v>
      </c>
      <c r="B6792" s="3" t="s">
        <v>11261</v>
      </c>
      <c r="C6792" t="s">
        <v>16919</v>
      </c>
      <c r="D6792" t="s">
        <v>22</v>
      </c>
      <c r="E6792" t="s">
        <v>5</v>
      </c>
      <c r="F6792" s="1" t="s">
        <v>11261</v>
      </c>
      <c r="G6792" t="s">
        <v>907</v>
      </c>
      <c r="H6792">
        <v>2930544</v>
      </c>
      <c r="I6792">
        <v>2931017</v>
      </c>
      <c r="J6792" t="s">
        <v>37</v>
      </c>
      <c r="K6792" t="s">
        <v>7031</v>
      </c>
      <c r="L6792" s="1" t="s">
        <v>11261</v>
      </c>
      <c r="M6792" s="1" t="s">
        <v>11261</v>
      </c>
      <c r="N6792" t="s">
        <v>7032</v>
      </c>
      <c r="O6792" s="1" t="s">
        <v>11261</v>
      </c>
      <c r="P6792" s="1" t="s">
        <v>11261</v>
      </c>
      <c r="Q6792" t="s">
        <v>7030</v>
      </c>
      <c r="R6792">
        <v>474</v>
      </c>
      <c r="S6792" s="9">
        <v>157</v>
      </c>
      <c r="T6792" s="1" t="s">
        <v>11261</v>
      </c>
    </row>
    <row r="6793" spans="1:20" hidden="1" x14ac:dyDescent="0.25">
      <c r="A6793" t="s">
        <v>20</v>
      </c>
      <c r="B6793" s="2" t="s">
        <v>21</v>
      </c>
      <c r="C6793" t="s">
        <v>17351</v>
      </c>
      <c r="D6793" t="s">
        <v>22</v>
      </c>
      <c r="E6793" t="s">
        <v>5</v>
      </c>
      <c r="F6793" s="1" t="s">
        <v>11261</v>
      </c>
      <c r="G6793" t="s">
        <v>907</v>
      </c>
      <c r="H6793">
        <v>3170808</v>
      </c>
      <c r="I6793">
        <v>3171281</v>
      </c>
      <c r="J6793" t="s">
        <v>23</v>
      </c>
      <c r="K6793" s="1" t="s">
        <v>11261</v>
      </c>
      <c r="L6793" s="1" t="s">
        <v>11261</v>
      </c>
      <c r="M6793" s="1" t="s">
        <v>11261</v>
      </c>
      <c r="N6793" s="1" t="s">
        <v>11261</v>
      </c>
      <c r="O6793" s="1" t="s">
        <v>11261</v>
      </c>
      <c r="P6793" s="1" t="s">
        <v>11261</v>
      </c>
      <c r="Q6793" t="s">
        <v>7480</v>
      </c>
      <c r="R6793">
        <v>474</v>
      </c>
      <c r="S6793" s="10" t="s">
        <v>11261</v>
      </c>
      <c r="T6793" s="1" t="s">
        <v>11261</v>
      </c>
    </row>
    <row r="6794" spans="1:20" hidden="1" x14ac:dyDescent="0.25">
      <c r="A6794" t="s">
        <v>24</v>
      </c>
      <c r="B6794" s="3" t="s">
        <v>11261</v>
      </c>
      <c r="C6794" t="s">
        <v>14709</v>
      </c>
      <c r="D6794" t="s">
        <v>22</v>
      </c>
      <c r="E6794" t="s">
        <v>5</v>
      </c>
      <c r="F6794" s="1" t="s">
        <v>11261</v>
      </c>
      <c r="G6794" t="s">
        <v>907</v>
      </c>
      <c r="H6794">
        <v>1747150</v>
      </c>
      <c r="I6794">
        <v>1748826</v>
      </c>
      <c r="J6794" t="s">
        <v>23</v>
      </c>
      <c r="K6794" t="s">
        <v>4670</v>
      </c>
      <c r="L6794" s="1" t="s">
        <v>11261</v>
      </c>
      <c r="M6794" s="1" t="s">
        <v>11261</v>
      </c>
      <c r="N6794" t="s">
        <v>434</v>
      </c>
      <c r="O6794" s="1" t="s">
        <v>11261</v>
      </c>
      <c r="P6794" s="1" t="s">
        <v>11261</v>
      </c>
      <c r="Q6794" t="s">
        <v>4669</v>
      </c>
      <c r="R6794">
        <v>1677</v>
      </c>
      <c r="S6794" s="9">
        <v>558</v>
      </c>
      <c r="T6794" s="1" t="s">
        <v>11261</v>
      </c>
    </row>
    <row r="6795" spans="1:20" hidden="1" x14ac:dyDescent="0.25">
      <c r="A6795" t="s">
        <v>20</v>
      </c>
      <c r="B6795" s="2" t="s">
        <v>21</v>
      </c>
      <c r="C6795" t="s">
        <v>17422</v>
      </c>
      <c r="D6795" t="s">
        <v>22</v>
      </c>
      <c r="E6795" t="s">
        <v>5</v>
      </c>
      <c r="F6795" s="1" t="s">
        <v>11261</v>
      </c>
      <c r="G6795" t="s">
        <v>907</v>
      </c>
      <c r="H6795">
        <v>3206529</v>
      </c>
      <c r="I6795">
        <v>3207002</v>
      </c>
      <c r="J6795" t="s">
        <v>23</v>
      </c>
      <c r="K6795" s="1" t="s">
        <v>11261</v>
      </c>
      <c r="L6795" s="1" t="s">
        <v>11261</v>
      </c>
      <c r="M6795" s="1" t="s">
        <v>11261</v>
      </c>
      <c r="N6795" s="1" t="s">
        <v>11261</v>
      </c>
      <c r="O6795" s="1" t="s">
        <v>11261</v>
      </c>
      <c r="P6795" s="1" t="s">
        <v>11261</v>
      </c>
      <c r="Q6795" t="s">
        <v>7557</v>
      </c>
      <c r="R6795">
        <v>474</v>
      </c>
      <c r="S6795" s="10" t="s">
        <v>11261</v>
      </c>
      <c r="T6795" s="1" t="s">
        <v>11261</v>
      </c>
    </row>
    <row r="6796" spans="1:20" hidden="1" x14ac:dyDescent="0.25">
      <c r="A6796" t="s">
        <v>24</v>
      </c>
      <c r="B6796" s="3" t="s">
        <v>11261</v>
      </c>
      <c r="C6796" t="s">
        <v>17423</v>
      </c>
      <c r="D6796" t="s">
        <v>22</v>
      </c>
      <c r="E6796" t="s">
        <v>5</v>
      </c>
      <c r="F6796" s="1" t="s">
        <v>11261</v>
      </c>
      <c r="G6796" t="s">
        <v>907</v>
      </c>
      <c r="H6796">
        <v>3206529</v>
      </c>
      <c r="I6796">
        <v>3207002</v>
      </c>
      <c r="J6796" t="s">
        <v>23</v>
      </c>
      <c r="K6796" t="s">
        <v>7558</v>
      </c>
      <c r="L6796" s="1" t="s">
        <v>11261</v>
      </c>
      <c r="M6796" s="1" t="s">
        <v>11261</v>
      </c>
      <c r="N6796" t="s">
        <v>148</v>
      </c>
      <c r="O6796" s="1" t="s">
        <v>11261</v>
      </c>
      <c r="P6796" s="1" t="s">
        <v>11261</v>
      </c>
      <c r="Q6796" t="s">
        <v>7557</v>
      </c>
      <c r="R6796">
        <v>474</v>
      </c>
      <c r="S6796" s="9">
        <v>157</v>
      </c>
      <c r="T6796" s="1" t="s">
        <v>11261</v>
      </c>
    </row>
    <row r="6797" spans="1:20" hidden="1" x14ac:dyDescent="0.25">
      <c r="A6797" t="s">
        <v>20</v>
      </c>
      <c r="B6797" s="2" t="s">
        <v>21</v>
      </c>
      <c r="C6797" t="s">
        <v>17522</v>
      </c>
      <c r="D6797" t="s">
        <v>22</v>
      </c>
      <c r="E6797" t="s">
        <v>5</v>
      </c>
      <c r="F6797" s="1" t="s">
        <v>11261</v>
      </c>
      <c r="G6797" t="s">
        <v>907</v>
      </c>
      <c r="H6797">
        <v>3262407</v>
      </c>
      <c r="I6797">
        <v>3262880</v>
      </c>
      <c r="J6797" t="s">
        <v>23</v>
      </c>
      <c r="K6797" s="1" t="s">
        <v>11261</v>
      </c>
      <c r="L6797" s="1" t="s">
        <v>11261</v>
      </c>
      <c r="M6797" s="1" t="s">
        <v>11261</v>
      </c>
      <c r="N6797" s="1" t="s">
        <v>11261</v>
      </c>
      <c r="O6797" s="1" t="s">
        <v>11261</v>
      </c>
      <c r="P6797" s="1" t="s">
        <v>11261</v>
      </c>
      <c r="Q6797" t="s">
        <v>7664</v>
      </c>
      <c r="R6797">
        <v>474</v>
      </c>
      <c r="S6797" s="10" t="s">
        <v>11261</v>
      </c>
      <c r="T6797" s="1" t="s">
        <v>11261</v>
      </c>
    </row>
    <row r="6798" spans="1:20" hidden="1" x14ac:dyDescent="0.25">
      <c r="A6798" t="s">
        <v>24</v>
      </c>
      <c r="B6798" s="3" t="s">
        <v>11261</v>
      </c>
      <c r="C6798" t="s">
        <v>17523</v>
      </c>
      <c r="D6798" t="s">
        <v>22</v>
      </c>
      <c r="E6798" t="s">
        <v>5</v>
      </c>
      <c r="F6798" s="1" t="s">
        <v>11261</v>
      </c>
      <c r="G6798" t="s">
        <v>907</v>
      </c>
      <c r="H6798">
        <v>3262407</v>
      </c>
      <c r="I6798">
        <v>3262880</v>
      </c>
      <c r="J6798" t="s">
        <v>23</v>
      </c>
      <c r="K6798" t="s">
        <v>7665</v>
      </c>
      <c r="L6798" s="1" t="s">
        <v>11261</v>
      </c>
      <c r="M6798" s="1" t="s">
        <v>11261</v>
      </c>
      <c r="N6798" t="s">
        <v>27</v>
      </c>
      <c r="O6798" s="1" t="s">
        <v>11261</v>
      </c>
      <c r="P6798" s="1" t="s">
        <v>11261</v>
      </c>
      <c r="Q6798" t="s">
        <v>7664</v>
      </c>
      <c r="R6798">
        <v>474</v>
      </c>
      <c r="S6798" s="9">
        <v>157</v>
      </c>
      <c r="T6798" s="1" t="s">
        <v>11261</v>
      </c>
    </row>
    <row r="6799" spans="1:20" hidden="1" x14ac:dyDescent="0.25">
      <c r="A6799" t="s">
        <v>20</v>
      </c>
      <c r="B6799" s="2" t="s">
        <v>21</v>
      </c>
      <c r="C6799" t="s">
        <v>18579</v>
      </c>
      <c r="D6799" t="s">
        <v>22</v>
      </c>
      <c r="E6799" t="s">
        <v>5</v>
      </c>
      <c r="F6799" s="1" t="s">
        <v>11261</v>
      </c>
      <c r="G6799" t="s">
        <v>907</v>
      </c>
      <c r="H6799">
        <v>3816449</v>
      </c>
      <c r="I6799">
        <v>3816922</v>
      </c>
      <c r="J6799" t="s">
        <v>23</v>
      </c>
      <c r="K6799" s="1" t="s">
        <v>11261</v>
      </c>
      <c r="L6799" s="1" t="s">
        <v>11261</v>
      </c>
      <c r="M6799" s="1" t="s">
        <v>11261</v>
      </c>
      <c r="N6799" s="1" t="s">
        <v>11261</v>
      </c>
      <c r="O6799" s="1" t="s">
        <v>11261</v>
      </c>
      <c r="P6799" s="1" t="s">
        <v>11261</v>
      </c>
      <c r="Q6799" t="s">
        <v>8839</v>
      </c>
      <c r="R6799">
        <v>474</v>
      </c>
      <c r="S6799" s="10" t="s">
        <v>11261</v>
      </c>
      <c r="T6799" s="1" t="s">
        <v>11261</v>
      </c>
    </row>
    <row r="6800" spans="1:20" hidden="1" x14ac:dyDescent="0.25">
      <c r="A6800" t="s">
        <v>24</v>
      </c>
      <c r="B6800" s="3" t="s">
        <v>11261</v>
      </c>
      <c r="C6800" t="s">
        <v>18580</v>
      </c>
      <c r="D6800" t="s">
        <v>22</v>
      </c>
      <c r="E6800" t="s">
        <v>5</v>
      </c>
      <c r="F6800" s="1" t="s">
        <v>11261</v>
      </c>
      <c r="G6800" t="s">
        <v>907</v>
      </c>
      <c r="H6800">
        <v>3816449</v>
      </c>
      <c r="I6800">
        <v>3816922</v>
      </c>
      <c r="J6800" t="s">
        <v>23</v>
      </c>
      <c r="K6800" t="s">
        <v>8840</v>
      </c>
      <c r="L6800" s="1" t="s">
        <v>11261</v>
      </c>
      <c r="M6800" s="1" t="s">
        <v>11261</v>
      </c>
      <c r="N6800" t="s">
        <v>27</v>
      </c>
      <c r="O6800" s="1" t="s">
        <v>11261</v>
      </c>
      <c r="P6800" s="1" t="s">
        <v>11261</v>
      </c>
      <c r="Q6800" t="s">
        <v>8839</v>
      </c>
      <c r="R6800">
        <v>474</v>
      </c>
      <c r="S6800" s="9">
        <v>157</v>
      </c>
      <c r="T6800" s="1" t="s">
        <v>11261</v>
      </c>
    </row>
    <row r="6801" spans="1:20" hidden="1" x14ac:dyDescent="0.25">
      <c r="A6801" t="s">
        <v>20</v>
      </c>
      <c r="B6801" s="2" t="s">
        <v>21</v>
      </c>
      <c r="C6801" t="s">
        <v>19109</v>
      </c>
      <c r="D6801" t="s">
        <v>22</v>
      </c>
      <c r="E6801" t="s">
        <v>5</v>
      </c>
      <c r="F6801" s="1" t="s">
        <v>11261</v>
      </c>
      <c r="G6801" t="s">
        <v>907</v>
      </c>
      <c r="H6801">
        <v>4060320</v>
      </c>
      <c r="I6801">
        <v>4060793</v>
      </c>
      <c r="J6801" t="s">
        <v>37</v>
      </c>
      <c r="K6801" s="1" t="s">
        <v>11261</v>
      </c>
      <c r="L6801" s="1" t="s">
        <v>11261</v>
      </c>
      <c r="M6801" s="1" t="s">
        <v>11261</v>
      </c>
      <c r="N6801" s="1" t="s">
        <v>11261</v>
      </c>
      <c r="O6801" s="1" t="s">
        <v>11261</v>
      </c>
      <c r="P6801" s="1" t="s">
        <v>11261</v>
      </c>
      <c r="Q6801" t="s">
        <v>9427</v>
      </c>
      <c r="R6801">
        <v>474</v>
      </c>
      <c r="S6801" s="10" t="s">
        <v>11261</v>
      </c>
      <c r="T6801" s="1" t="s">
        <v>11261</v>
      </c>
    </row>
    <row r="6802" spans="1:20" hidden="1" x14ac:dyDescent="0.25">
      <c r="A6802" t="s">
        <v>24</v>
      </c>
      <c r="B6802" s="3" t="s">
        <v>11261</v>
      </c>
      <c r="C6802" t="s">
        <v>19110</v>
      </c>
      <c r="D6802" t="s">
        <v>22</v>
      </c>
      <c r="E6802" t="s">
        <v>5</v>
      </c>
      <c r="F6802" s="1" t="s">
        <v>11261</v>
      </c>
      <c r="G6802" t="s">
        <v>907</v>
      </c>
      <c r="H6802">
        <v>4060320</v>
      </c>
      <c r="I6802">
        <v>4060793</v>
      </c>
      <c r="J6802" t="s">
        <v>37</v>
      </c>
      <c r="K6802" t="s">
        <v>9428</v>
      </c>
      <c r="L6802" s="1" t="s">
        <v>11261</v>
      </c>
      <c r="M6802" s="1" t="s">
        <v>11261</v>
      </c>
      <c r="N6802" t="s">
        <v>27</v>
      </c>
      <c r="O6802" s="1" t="s">
        <v>11261</v>
      </c>
      <c r="P6802" s="1" t="s">
        <v>11261</v>
      </c>
      <c r="Q6802" t="s">
        <v>9427</v>
      </c>
      <c r="R6802">
        <v>474</v>
      </c>
      <c r="S6802" s="9">
        <v>157</v>
      </c>
      <c r="T6802" s="1" t="s">
        <v>11261</v>
      </c>
    </row>
    <row r="6803" spans="1:20" hidden="1" x14ac:dyDescent="0.25">
      <c r="A6803" t="s">
        <v>20</v>
      </c>
      <c r="B6803" s="2" t="s">
        <v>21</v>
      </c>
      <c r="C6803" t="s">
        <v>19219</v>
      </c>
      <c r="D6803" t="s">
        <v>22</v>
      </c>
      <c r="E6803" t="s">
        <v>5</v>
      </c>
      <c r="F6803" s="1" t="s">
        <v>11261</v>
      </c>
      <c r="G6803" t="s">
        <v>907</v>
      </c>
      <c r="H6803">
        <v>4108727</v>
      </c>
      <c r="I6803">
        <v>4109200</v>
      </c>
      <c r="J6803" t="s">
        <v>37</v>
      </c>
      <c r="K6803" s="1" t="s">
        <v>11261</v>
      </c>
      <c r="L6803" s="1" t="s">
        <v>11261</v>
      </c>
      <c r="M6803" s="1" t="s">
        <v>11261</v>
      </c>
      <c r="N6803" s="1" t="s">
        <v>11261</v>
      </c>
      <c r="O6803" s="1" t="s">
        <v>11261</v>
      </c>
      <c r="P6803" s="1" t="s">
        <v>11261</v>
      </c>
      <c r="Q6803" t="s">
        <v>9554</v>
      </c>
      <c r="R6803">
        <v>474</v>
      </c>
      <c r="S6803" s="10" t="s">
        <v>11261</v>
      </c>
      <c r="T6803" s="1" t="s">
        <v>11261</v>
      </c>
    </row>
    <row r="6804" spans="1:20" hidden="1" x14ac:dyDescent="0.25">
      <c r="A6804" t="s">
        <v>24</v>
      </c>
      <c r="B6804" s="3" t="s">
        <v>11261</v>
      </c>
      <c r="C6804" t="s">
        <v>19220</v>
      </c>
      <c r="D6804" t="s">
        <v>22</v>
      </c>
      <c r="E6804" t="s">
        <v>5</v>
      </c>
      <c r="F6804" s="1" t="s">
        <v>11261</v>
      </c>
      <c r="G6804" t="s">
        <v>907</v>
      </c>
      <c r="H6804">
        <v>4108727</v>
      </c>
      <c r="I6804">
        <v>4109200</v>
      </c>
      <c r="J6804" t="s">
        <v>37</v>
      </c>
      <c r="K6804" t="s">
        <v>9555</v>
      </c>
      <c r="L6804" s="1" t="s">
        <v>11261</v>
      </c>
      <c r="M6804" s="1" t="s">
        <v>11261</v>
      </c>
      <c r="N6804" t="s">
        <v>786</v>
      </c>
      <c r="O6804" s="1" t="s">
        <v>11261</v>
      </c>
      <c r="P6804" s="1" t="s">
        <v>11261</v>
      </c>
      <c r="Q6804" t="s">
        <v>9554</v>
      </c>
      <c r="R6804">
        <v>474</v>
      </c>
      <c r="S6804" s="9">
        <v>157</v>
      </c>
      <c r="T6804" s="1" t="s">
        <v>11261</v>
      </c>
    </row>
    <row r="6805" spans="1:20" hidden="1" x14ac:dyDescent="0.25">
      <c r="A6805" t="s">
        <v>20</v>
      </c>
      <c r="B6805" s="2" t="s">
        <v>21</v>
      </c>
      <c r="C6805" t="s">
        <v>19805</v>
      </c>
      <c r="D6805" t="s">
        <v>22</v>
      </c>
      <c r="E6805" t="s">
        <v>5</v>
      </c>
      <c r="F6805" s="1" t="s">
        <v>11261</v>
      </c>
      <c r="G6805" t="s">
        <v>907</v>
      </c>
      <c r="H6805">
        <v>4403897</v>
      </c>
      <c r="I6805">
        <v>4404370</v>
      </c>
      <c r="J6805" t="s">
        <v>37</v>
      </c>
      <c r="K6805" s="1" t="s">
        <v>11261</v>
      </c>
      <c r="L6805" s="1" t="s">
        <v>11261</v>
      </c>
      <c r="M6805" s="1" t="s">
        <v>11261</v>
      </c>
      <c r="N6805" s="1" t="s">
        <v>11261</v>
      </c>
      <c r="O6805" s="1" t="s">
        <v>11261</v>
      </c>
      <c r="P6805" s="1" t="s">
        <v>11261</v>
      </c>
      <c r="Q6805" t="s">
        <v>10245</v>
      </c>
      <c r="R6805">
        <v>474</v>
      </c>
      <c r="S6805" s="10" t="s">
        <v>11261</v>
      </c>
      <c r="T6805" s="1" t="s">
        <v>11261</v>
      </c>
    </row>
    <row r="6806" spans="1:20" hidden="1" x14ac:dyDescent="0.25">
      <c r="A6806" t="s">
        <v>24</v>
      </c>
      <c r="B6806" s="3" t="s">
        <v>11261</v>
      </c>
      <c r="C6806" t="s">
        <v>17269</v>
      </c>
      <c r="D6806" t="s">
        <v>22</v>
      </c>
      <c r="E6806" t="s">
        <v>5</v>
      </c>
      <c r="F6806" s="1" t="s">
        <v>11261</v>
      </c>
      <c r="G6806" t="s">
        <v>907</v>
      </c>
      <c r="H6806">
        <v>3118233</v>
      </c>
      <c r="I6806">
        <v>3119909</v>
      </c>
      <c r="J6806" t="s">
        <v>37</v>
      </c>
      <c r="K6806" t="s">
        <v>7393</v>
      </c>
      <c r="L6806" s="1" t="s">
        <v>11261</v>
      </c>
      <c r="M6806" s="1" t="s">
        <v>11261</v>
      </c>
      <c r="N6806" t="s">
        <v>261</v>
      </c>
      <c r="O6806" s="1" t="s">
        <v>11261</v>
      </c>
      <c r="P6806" s="1" t="s">
        <v>11261</v>
      </c>
      <c r="Q6806" t="s">
        <v>7392</v>
      </c>
      <c r="R6806">
        <v>1677</v>
      </c>
      <c r="S6806" s="9">
        <v>558</v>
      </c>
      <c r="T6806" s="1" t="s">
        <v>11261</v>
      </c>
    </row>
    <row r="6807" spans="1:20" hidden="1" x14ac:dyDescent="0.25">
      <c r="A6807" t="s">
        <v>20</v>
      </c>
      <c r="B6807" s="2" t="s">
        <v>21</v>
      </c>
      <c r="C6807" t="s">
        <v>20116</v>
      </c>
      <c r="D6807" t="s">
        <v>22</v>
      </c>
      <c r="E6807" t="s">
        <v>5</v>
      </c>
      <c r="F6807" s="1" t="s">
        <v>11261</v>
      </c>
      <c r="G6807" t="s">
        <v>907</v>
      </c>
      <c r="H6807">
        <v>4530729</v>
      </c>
      <c r="I6807">
        <v>4531202</v>
      </c>
      <c r="J6807" t="s">
        <v>23</v>
      </c>
      <c r="K6807" s="1" t="s">
        <v>11261</v>
      </c>
      <c r="L6807" s="1" t="s">
        <v>11261</v>
      </c>
      <c r="M6807" s="1" t="s">
        <v>11261</v>
      </c>
      <c r="N6807" s="1" t="s">
        <v>11261</v>
      </c>
      <c r="O6807" s="1" t="s">
        <v>11261</v>
      </c>
      <c r="P6807" s="1" t="s">
        <v>11261</v>
      </c>
      <c r="Q6807" t="s">
        <v>10566</v>
      </c>
      <c r="R6807">
        <v>474</v>
      </c>
      <c r="S6807" s="10" t="s">
        <v>11261</v>
      </c>
      <c r="T6807" s="1" t="s">
        <v>11261</v>
      </c>
    </row>
    <row r="6808" spans="1:20" hidden="1" x14ac:dyDescent="0.25">
      <c r="A6808" t="s">
        <v>24</v>
      </c>
      <c r="B6808" s="3" t="s">
        <v>11261</v>
      </c>
      <c r="C6808" t="s">
        <v>20117</v>
      </c>
      <c r="D6808" t="s">
        <v>22</v>
      </c>
      <c r="E6808" t="s">
        <v>5</v>
      </c>
      <c r="F6808" s="1" t="s">
        <v>11261</v>
      </c>
      <c r="G6808" t="s">
        <v>907</v>
      </c>
      <c r="H6808">
        <v>4530729</v>
      </c>
      <c r="I6808">
        <v>4531202</v>
      </c>
      <c r="J6808" t="s">
        <v>23</v>
      </c>
      <c r="K6808" t="s">
        <v>10567</v>
      </c>
      <c r="L6808" s="1" t="s">
        <v>11261</v>
      </c>
      <c r="M6808" s="1" t="s">
        <v>11261</v>
      </c>
      <c r="N6808" t="s">
        <v>27</v>
      </c>
      <c r="O6808" s="1" t="s">
        <v>11261</v>
      </c>
      <c r="P6808" s="1" t="s">
        <v>11261</v>
      </c>
      <c r="Q6808" t="s">
        <v>10566</v>
      </c>
      <c r="R6808">
        <v>474</v>
      </c>
      <c r="S6808" s="9">
        <v>157</v>
      </c>
      <c r="T6808" s="1" t="s">
        <v>11261</v>
      </c>
    </row>
    <row r="6809" spans="1:20" hidden="1" x14ac:dyDescent="0.25">
      <c r="A6809" t="s">
        <v>20</v>
      </c>
      <c r="B6809" s="2" t="s">
        <v>21</v>
      </c>
      <c r="C6809" t="s">
        <v>20316</v>
      </c>
      <c r="D6809" t="s">
        <v>22</v>
      </c>
      <c r="E6809" t="s">
        <v>5</v>
      </c>
      <c r="F6809" s="1" t="s">
        <v>11261</v>
      </c>
      <c r="G6809" t="s">
        <v>907</v>
      </c>
      <c r="H6809">
        <v>4634106</v>
      </c>
      <c r="I6809">
        <v>4634579</v>
      </c>
      <c r="J6809" t="s">
        <v>37</v>
      </c>
      <c r="K6809" s="1" t="s">
        <v>11261</v>
      </c>
      <c r="L6809" s="1" t="s">
        <v>11261</v>
      </c>
      <c r="M6809" s="1" t="s">
        <v>11261</v>
      </c>
      <c r="N6809" s="1" t="s">
        <v>11261</v>
      </c>
      <c r="O6809" s="1" t="s">
        <v>11261</v>
      </c>
      <c r="P6809" s="1" t="s">
        <v>11261</v>
      </c>
      <c r="Q6809" t="s">
        <v>10795</v>
      </c>
      <c r="R6809">
        <v>474</v>
      </c>
      <c r="S6809" s="10" t="s">
        <v>11261</v>
      </c>
      <c r="T6809" s="1" t="s">
        <v>11261</v>
      </c>
    </row>
    <row r="6810" spans="1:20" hidden="1" x14ac:dyDescent="0.25">
      <c r="A6810" t="s">
        <v>24</v>
      </c>
      <c r="B6810" s="3" t="s">
        <v>11261</v>
      </c>
      <c r="C6810" t="s">
        <v>20317</v>
      </c>
      <c r="D6810" t="s">
        <v>22</v>
      </c>
      <c r="E6810" t="s">
        <v>5</v>
      </c>
      <c r="F6810" s="1" t="s">
        <v>11261</v>
      </c>
      <c r="G6810" t="s">
        <v>907</v>
      </c>
      <c r="H6810">
        <v>4634106</v>
      </c>
      <c r="I6810">
        <v>4634579</v>
      </c>
      <c r="J6810" t="s">
        <v>37</v>
      </c>
      <c r="K6810" t="s">
        <v>10796</v>
      </c>
      <c r="L6810" s="1" t="s">
        <v>11261</v>
      </c>
      <c r="M6810" s="1" t="s">
        <v>11261</v>
      </c>
      <c r="N6810" t="s">
        <v>27</v>
      </c>
      <c r="O6810" s="1" t="s">
        <v>11261</v>
      </c>
      <c r="P6810" s="1" t="s">
        <v>11261</v>
      </c>
      <c r="Q6810" t="s">
        <v>10795</v>
      </c>
      <c r="R6810">
        <v>474</v>
      </c>
      <c r="S6810" s="9">
        <v>157</v>
      </c>
      <c r="T6810" s="1" t="s">
        <v>11261</v>
      </c>
    </row>
    <row r="6811" spans="1:20" hidden="1" x14ac:dyDescent="0.25">
      <c r="A6811" t="s">
        <v>20</v>
      </c>
      <c r="B6811" s="2" t="s">
        <v>21</v>
      </c>
      <c r="C6811" t="s">
        <v>11529</v>
      </c>
      <c r="D6811" t="s">
        <v>22</v>
      </c>
      <c r="E6811" t="s">
        <v>5</v>
      </c>
      <c r="F6811" s="1" t="s">
        <v>11261</v>
      </c>
      <c r="G6811" t="s">
        <v>907</v>
      </c>
      <c r="H6811">
        <v>130087</v>
      </c>
      <c r="I6811">
        <v>130557</v>
      </c>
      <c r="J6811" t="s">
        <v>23</v>
      </c>
      <c r="K6811" s="1" t="s">
        <v>11261</v>
      </c>
      <c r="L6811" s="1" t="s">
        <v>11261</v>
      </c>
      <c r="M6811" s="1" t="s">
        <v>11261</v>
      </c>
      <c r="N6811" s="1" t="s">
        <v>11261</v>
      </c>
      <c r="O6811" s="1" t="s">
        <v>11261</v>
      </c>
      <c r="P6811" s="1" t="s">
        <v>11261</v>
      </c>
      <c r="Q6811" t="s">
        <v>1198</v>
      </c>
      <c r="R6811">
        <v>471</v>
      </c>
      <c r="S6811" s="10" t="s">
        <v>11261</v>
      </c>
      <c r="T6811" s="1" t="s">
        <v>11261</v>
      </c>
    </row>
    <row r="6812" spans="1:20" hidden="1" x14ac:dyDescent="0.25">
      <c r="A6812" t="s">
        <v>24</v>
      </c>
      <c r="B6812" s="3" t="s">
        <v>11261</v>
      </c>
      <c r="C6812" t="s">
        <v>11530</v>
      </c>
      <c r="D6812" t="s">
        <v>22</v>
      </c>
      <c r="E6812" t="s">
        <v>5</v>
      </c>
      <c r="F6812" s="1" t="s">
        <v>11261</v>
      </c>
      <c r="G6812" t="s">
        <v>907</v>
      </c>
      <c r="H6812">
        <v>130087</v>
      </c>
      <c r="I6812">
        <v>130557</v>
      </c>
      <c r="J6812" t="s">
        <v>23</v>
      </c>
      <c r="K6812" t="s">
        <v>1199</v>
      </c>
      <c r="L6812" s="1" t="s">
        <v>11261</v>
      </c>
      <c r="M6812" s="1" t="s">
        <v>11261</v>
      </c>
      <c r="N6812" t="s">
        <v>90</v>
      </c>
      <c r="O6812" s="1" t="s">
        <v>11261</v>
      </c>
      <c r="P6812" s="1" t="s">
        <v>11261</v>
      </c>
      <c r="Q6812" t="s">
        <v>1198</v>
      </c>
      <c r="R6812">
        <v>471</v>
      </c>
      <c r="S6812" s="9">
        <v>156</v>
      </c>
      <c r="T6812" s="1" t="s">
        <v>11261</v>
      </c>
    </row>
    <row r="6813" spans="1:20" hidden="1" x14ac:dyDescent="0.25">
      <c r="A6813" t="s">
        <v>20</v>
      </c>
      <c r="B6813" s="2" t="s">
        <v>21</v>
      </c>
      <c r="C6813" t="s">
        <v>12851</v>
      </c>
      <c r="D6813" t="s">
        <v>22</v>
      </c>
      <c r="E6813" t="s">
        <v>5</v>
      </c>
      <c r="F6813" s="1" t="s">
        <v>11261</v>
      </c>
      <c r="G6813" t="s">
        <v>907</v>
      </c>
      <c r="H6813">
        <v>803915</v>
      </c>
      <c r="I6813">
        <v>804385</v>
      </c>
      <c r="J6813" t="s">
        <v>37</v>
      </c>
      <c r="K6813" s="1" t="s">
        <v>11261</v>
      </c>
      <c r="L6813" s="1" t="s">
        <v>11261</v>
      </c>
      <c r="M6813" s="1" t="s">
        <v>11261</v>
      </c>
      <c r="N6813" s="1" t="s">
        <v>11261</v>
      </c>
      <c r="O6813" s="1" t="s">
        <v>11261</v>
      </c>
      <c r="P6813" s="1" t="s">
        <v>11261</v>
      </c>
      <c r="Q6813" t="s">
        <v>2645</v>
      </c>
      <c r="R6813">
        <v>471</v>
      </c>
      <c r="S6813" s="10" t="s">
        <v>11261</v>
      </c>
      <c r="T6813" s="1" t="s">
        <v>11261</v>
      </c>
    </row>
    <row r="6814" spans="1:20" hidden="1" x14ac:dyDescent="0.25">
      <c r="A6814" t="s">
        <v>24</v>
      </c>
      <c r="B6814" s="3" t="s">
        <v>11261</v>
      </c>
      <c r="C6814" t="s">
        <v>12852</v>
      </c>
      <c r="D6814" t="s">
        <v>22</v>
      </c>
      <c r="E6814" t="s">
        <v>5</v>
      </c>
      <c r="F6814" s="1" t="s">
        <v>11261</v>
      </c>
      <c r="G6814" t="s">
        <v>907</v>
      </c>
      <c r="H6814">
        <v>803915</v>
      </c>
      <c r="I6814">
        <v>804385</v>
      </c>
      <c r="J6814" t="s">
        <v>37</v>
      </c>
      <c r="K6814" t="s">
        <v>2646</v>
      </c>
      <c r="L6814" s="1" t="s">
        <v>11261</v>
      </c>
      <c r="M6814" s="1" t="s">
        <v>11261</v>
      </c>
      <c r="N6814" t="s">
        <v>27</v>
      </c>
      <c r="O6814" s="1" t="s">
        <v>11261</v>
      </c>
      <c r="P6814" s="1" t="s">
        <v>11261</v>
      </c>
      <c r="Q6814" t="s">
        <v>2645</v>
      </c>
      <c r="R6814">
        <v>471</v>
      </c>
      <c r="S6814" s="9">
        <v>156</v>
      </c>
      <c r="T6814" s="1" t="s">
        <v>11261</v>
      </c>
    </row>
    <row r="6815" spans="1:20" hidden="1" x14ac:dyDescent="0.25">
      <c r="A6815" t="s">
        <v>20</v>
      </c>
      <c r="B6815" s="2" t="s">
        <v>21</v>
      </c>
      <c r="C6815" t="s">
        <v>13817</v>
      </c>
      <c r="D6815" t="s">
        <v>22</v>
      </c>
      <c r="E6815" t="s">
        <v>5</v>
      </c>
      <c r="F6815" s="1" t="s">
        <v>11261</v>
      </c>
      <c r="G6815" t="s">
        <v>907</v>
      </c>
      <c r="H6815">
        <v>1299886</v>
      </c>
      <c r="I6815">
        <v>1300356</v>
      </c>
      <c r="J6815" t="s">
        <v>23</v>
      </c>
      <c r="K6815" s="1" t="s">
        <v>11261</v>
      </c>
      <c r="L6815" s="1" t="s">
        <v>11261</v>
      </c>
      <c r="M6815" s="1" t="s">
        <v>11261</v>
      </c>
      <c r="N6815" s="1" t="s">
        <v>11261</v>
      </c>
      <c r="O6815" s="1" t="s">
        <v>11261</v>
      </c>
      <c r="P6815" s="1" t="s">
        <v>11261</v>
      </c>
      <c r="Q6815" t="s">
        <v>3735</v>
      </c>
      <c r="R6815">
        <v>471</v>
      </c>
      <c r="S6815" s="10" t="s">
        <v>11261</v>
      </c>
      <c r="T6815" s="1" t="s">
        <v>11261</v>
      </c>
    </row>
    <row r="6816" spans="1:20" hidden="1" x14ac:dyDescent="0.25">
      <c r="A6816" t="s">
        <v>24</v>
      </c>
      <c r="B6816" s="3" t="s">
        <v>11261</v>
      </c>
      <c r="C6816" t="s">
        <v>13818</v>
      </c>
      <c r="D6816" t="s">
        <v>22</v>
      </c>
      <c r="E6816" t="s">
        <v>5</v>
      </c>
      <c r="F6816" s="1" t="s">
        <v>11261</v>
      </c>
      <c r="G6816" t="s">
        <v>907</v>
      </c>
      <c r="H6816">
        <v>1299886</v>
      </c>
      <c r="I6816">
        <v>1300356</v>
      </c>
      <c r="J6816" t="s">
        <v>23</v>
      </c>
      <c r="K6816" t="s">
        <v>3736</v>
      </c>
      <c r="L6816" s="1" t="s">
        <v>11261</v>
      </c>
      <c r="M6816" s="1" t="s">
        <v>11261</v>
      </c>
      <c r="N6816" t="s">
        <v>27</v>
      </c>
      <c r="O6816" s="1" t="s">
        <v>11261</v>
      </c>
      <c r="P6816" s="1" t="s">
        <v>11261</v>
      </c>
      <c r="Q6816" t="s">
        <v>3735</v>
      </c>
      <c r="R6816">
        <v>471</v>
      </c>
      <c r="S6816" s="9">
        <v>156</v>
      </c>
      <c r="T6816" s="1" t="s">
        <v>11261</v>
      </c>
    </row>
    <row r="6817" spans="1:20" hidden="1" x14ac:dyDescent="0.25">
      <c r="A6817" t="s">
        <v>20</v>
      </c>
      <c r="B6817" s="2" t="s">
        <v>21</v>
      </c>
      <c r="C6817" t="s">
        <v>15229</v>
      </c>
      <c r="D6817" t="s">
        <v>22</v>
      </c>
      <c r="E6817" t="s">
        <v>5</v>
      </c>
      <c r="F6817" s="1" t="s">
        <v>11261</v>
      </c>
      <c r="G6817" t="s">
        <v>907</v>
      </c>
      <c r="H6817">
        <v>2031780</v>
      </c>
      <c r="I6817">
        <v>2032250</v>
      </c>
      <c r="J6817" t="s">
        <v>37</v>
      </c>
      <c r="K6817" s="1" t="s">
        <v>11261</v>
      </c>
      <c r="L6817" s="1" t="s">
        <v>11261</v>
      </c>
      <c r="M6817" s="1" t="s">
        <v>11261</v>
      </c>
      <c r="N6817" s="1" t="s">
        <v>11261</v>
      </c>
      <c r="O6817" s="1" t="s">
        <v>11261</v>
      </c>
      <c r="P6817" s="1" t="s">
        <v>11261</v>
      </c>
      <c r="Q6817" t="s">
        <v>5225</v>
      </c>
      <c r="R6817">
        <v>471</v>
      </c>
      <c r="S6817" s="10" t="s">
        <v>11261</v>
      </c>
      <c r="T6817" s="1" t="s">
        <v>11261</v>
      </c>
    </row>
    <row r="6818" spans="1:20" hidden="1" x14ac:dyDescent="0.25">
      <c r="A6818" t="s">
        <v>24</v>
      </c>
      <c r="B6818" s="3" t="s">
        <v>11261</v>
      </c>
      <c r="C6818" t="s">
        <v>15230</v>
      </c>
      <c r="D6818" t="s">
        <v>22</v>
      </c>
      <c r="E6818" t="s">
        <v>5</v>
      </c>
      <c r="F6818" s="1" t="s">
        <v>11261</v>
      </c>
      <c r="G6818" t="s">
        <v>907</v>
      </c>
      <c r="H6818">
        <v>2031780</v>
      </c>
      <c r="I6818">
        <v>2032250</v>
      </c>
      <c r="J6818" t="s">
        <v>37</v>
      </c>
      <c r="K6818" t="s">
        <v>5226</v>
      </c>
      <c r="L6818" s="1" t="s">
        <v>11261</v>
      </c>
      <c r="M6818" s="1" t="s">
        <v>11261</v>
      </c>
      <c r="N6818" t="s">
        <v>27</v>
      </c>
      <c r="O6818" s="1" t="s">
        <v>11261</v>
      </c>
      <c r="P6818" s="1" t="s">
        <v>11261</v>
      </c>
      <c r="Q6818" t="s">
        <v>5225</v>
      </c>
      <c r="R6818">
        <v>471</v>
      </c>
      <c r="S6818" s="9">
        <v>156</v>
      </c>
      <c r="T6818" s="1" t="s">
        <v>11261</v>
      </c>
    </row>
    <row r="6819" spans="1:20" hidden="1" x14ac:dyDescent="0.25">
      <c r="A6819" t="s">
        <v>20</v>
      </c>
      <c r="B6819" s="2" t="s">
        <v>21</v>
      </c>
      <c r="C6819" t="s">
        <v>15536</v>
      </c>
      <c r="D6819" t="s">
        <v>22</v>
      </c>
      <c r="E6819" t="s">
        <v>5</v>
      </c>
      <c r="F6819" s="1" t="s">
        <v>11261</v>
      </c>
      <c r="G6819" t="s">
        <v>907</v>
      </c>
      <c r="H6819">
        <v>2219808</v>
      </c>
      <c r="I6819">
        <v>2220278</v>
      </c>
      <c r="J6819" t="s">
        <v>23</v>
      </c>
      <c r="K6819" s="1" t="s">
        <v>11261</v>
      </c>
      <c r="L6819" s="1" t="s">
        <v>11261</v>
      </c>
      <c r="M6819" s="1" t="s">
        <v>11261</v>
      </c>
      <c r="N6819" s="1" t="s">
        <v>11261</v>
      </c>
      <c r="O6819" s="1" t="s">
        <v>11261</v>
      </c>
      <c r="P6819" s="1" t="s">
        <v>11261</v>
      </c>
      <c r="Q6819" t="s">
        <v>5564</v>
      </c>
      <c r="R6819">
        <v>471</v>
      </c>
      <c r="S6819" s="10" t="s">
        <v>11261</v>
      </c>
      <c r="T6819" s="1" t="s">
        <v>11261</v>
      </c>
    </row>
    <row r="6820" spans="1:20" hidden="1" x14ac:dyDescent="0.25">
      <c r="A6820" t="s">
        <v>24</v>
      </c>
      <c r="B6820" s="3" t="s">
        <v>11261</v>
      </c>
      <c r="C6820" t="s">
        <v>19494</v>
      </c>
      <c r="D6820" t="s">
        <v>22</v>
      </c>
      <c r="E6820" t="s">
        <v>5</v>
      </c>
      <c r="F6820" s="1" t="s">
        <v>11261</v>
      </c>
      <c r="G6820" t="s">
        <v>907</v>
      </c>
      <c r="H6820">
        <v>4248050</v>
      </c>
      <c r="I6820">
        <v>4249726</v>
      </c>
      <c r="J6820" t="s">
        <v>37</v>
      </c>
      <c r="K6820" t="s">
        <v>9883</v>
      </c>
      <c r="L6820" s="1" t="s">
        <v>11261</v>
      </c>
      <c r="M6820" s="1" t="s">
        <v>11261</v>
      </c>
      <c r="N6820" t="s">
        <v>277</v>
      </c>
      <c r="O6820" s="1" t="s">
        <v>11261</v>
      </c>
      <c r="P6820" s="1" t="s">
        <v>11261</v>
      </c>
      <c r="Q6820" t="s">
        <v>9882</v>
      </c>
      <c r="R6820">
        <v>1677</v>
      </c>
      <c r="S6820" s="9">
        <v>558</v>
      </c>
      <c r="T6820" s="1" t="s">
        <v>11261</v>
      </c>
    </row>
    <row r="6821" spans="1:20" hidden="1" x14ac:dyDescent="0.25">
      <c r="A6821" t="s">
        <v>20</v>
      </c>
      <c r="B6821" s="2" t="s">
        <v>21</v>
      </c>
      <c r="C6821" t="s">
        <v>15592</v>
      </c>
      <c r="D6821" t="s">
        <v>22</v>
      </c>
      <c r="E6821" t="s">
        <v>5</v>
      </c>
      <c r="F6821" s="1" t="s">
        <v>11261</v>
      </c>
      <c r="G6821" t="s">
        <v>907</v>
      </c>
      <c r="H6821">
        <v>2245864</v>
      </c>
      <c r="I6821">
        <v>2246334</v>
      </c>
      <c r="J6821" t="s">
        <v>23</v>
      </c>
      <c r="K6821" s="1" t="s">
        <v>11261</v>
      </c>
      <c r="L6821" s="1" t="s">
        <v>11261</v>
      </c>
      <c r="M6821" s="1" t="s">
        <v>11261</v>
      </c>
      <c r="N6821" s="1" t="s">
        <v>11261</v>
      </c>
      <c r="O6821" s="1" t="s">
        <v>11261</v>
      </c>
      <c r="P6821" s="1" t="s">
        <v>11261</v>
      </c>
      <c r="Q6821" t="s">
        <v>5625</v>
      </c>
      <c r="R6821">
        <v>471</v>
      </c>
      <c r="S6821" s="10" t="s">
        <v>11261</v>
      </c>
      <c r="T6821" s="1" t="s">
        <v>11261</v>
      </c>
    </row>
    <row r="6822" spans="1:20" hidden="1" x14ac:dyDescent="0.25">
      <c r="A6822" t="s">
        <v>24</v>
      </c>
      <c r="B6822" s="3" t="s">
        <v>11261</v>
      </c>
      <c r="C6822" t="s">
        <v>15593</v>
      </c>
      <c r="D6822" t="s">
        <v>22</v>
      </c>
      <c r="E6822" t="s">
        <v>5</v>
      </c>
      <c r="F6822" s="1" t="s">
        <v>11261</v>
      </c>
      <c r="G6822" t="s">
        <v>907</v>
      </c>
      <c r="H6822">
        <v>2245864</v>
      </c>
      <c r="I6822">
        <v>2246334</v>
      </c>
      <c r="J6822" t="s">
        <v>23</v>
      </c>
      <c r="K6822" t="s">
        <v>5626</v>
      </c>
      <c r="L6822" s="1" t="s">
        <v>11261</v>
      </c>
      <c r="M6822" s="1" t="s">
        <v>11261</v>
      </c>
      <c r="N6822" t="s">
        <v>27</v>
      </c>
      <c r="O6822" s="1" t="s">
        <v>11261</v>
      </c>
      <c r="P6822" s="1" t="s">
        <v>11261</v>
      </c>
      <c r="Q6822" t="s">
        <v>5625</v>
      </c>
      <c r="R6822">
        <v>471</v>
      </c>
      <c r="S6822" s="9">
        <v>156</v>
      </c>
      <c r="T6822" s="1" t="s">
        <v>11261</v>
      </c>
    </row>
    <row r="6823" spans="1:20" hidden="1" x14ac:dyDescent="0.25">
      <c r="A6823" t="s">
        <v>20</v>
      </c>
      <c r="B6823" s="2" t="s">
        <v>21</v>
      </c>
      <c r="C6823" t="s">
        <v>16478</v>
      </c>
      <c r="D6823" t="s">
        <v>22</v>
      </c>
      <c r="E6823" t="s">
        <v>5</v>
      </c>
      <c r="F6823" s="1" t="s">
        <v>11261</v>
      </c>
      <c r="G6823" t="s">
        <v>907</v>
      </c>
      <c r="H6823">
        <v>2683270</v>
      </c>
      <c r="I6823">
        <v>2683740</v>
      </c>
      <c r="J6823" t="s">
        <v>23</v>
      </c>
      <c r="K6823" s="1" t="s">
        <v>11261</v>
      </c>
      <c r="L6823" s="1" t="s">
        <v>11261</v>
      </c>
      <c r="M6823" s="1" t="s">
        <v>11261</v>
      </c>
      <c r="N6823" s="1" t="s">
        <v>11261</v>
      </c>
      <c r="O6823" s="1" t="s">
        <v>11261</v>
      </c>
      <c r="P6823" s="1" t="s">
        <v>11261</v>
      </c>
      <c r="Q6823" t="s">
        <v>6563</v>
      </c>
      <c r="R6823">
        <v>471</v>
      </c>
      <c r="S6823" s="10" t="s">
        <v>11261</v>
      </c>
      <c r="T6823" s="1" t="s">
        <v>11261</v>
      </c>
    </row>
    <row r="6824" spans="1:20" hidden="1" x14ac:dyDescent="0.25">
      <c r="A6824" t="s">
        <v>24</v>
      </c>
      <c r="B6824" s="3" t="s">
        <v>11261</v>
      </c>
      <c r="C6824" t="s">
        <v>16479</v>
      </c>
      <c r="D6824" t="s">
        <v>22</v>
      </c>
      <c r="E6824" t="s">
        <v>5</v>
      </c>
      <c r="F6824" s="1" t="s">
        <v>11261</v>
      </c>
      <c r="G6824" t="s">
        <v>907</v>
      </c>
      <c r="H6824">
        <v>2683270</v>
      </c>
      <c r="I6824">
        <v>2683740</v>
      </c>
      <c r="J6824" t="s">
        <v>23</v>
      </c>
      <c r="K6824" t="s">
        <v>6564</v>
      </c>
      <c r="L6824" s="1" t="s">
        <v>11261</v>
      </c>
      <c r="M6824" s="1" t="s">
        <v>11261</v>
      </c>
      <c r="N6824" t="s">
        <v>265</v>
      </c>
      <c r="O6824" s="1" t="s">
        <v>11261</v>
      </c>
      <c r="P6824" s="1" t="s">
        <v>11261</v>
      </c>
      <c r="Q6824" t="s">
        <v>6563</v>
      </c>
      <c r="R6824">
        <v>471</v>
      </c>
      <c r="S6824" s="9">
        <v>156</v>
      </c>
      <c r="T6824" s="1" t="s">
        <v>11261</v>
      </c>
    </row>
    <row r="6825" spans="1:20" hidden="1" x14ac:dyDescent="0.25">
      <c r="A6825" t="s">
        <v>20</v>
      </c>
      <c r="B6825" s="2" t="s">
        <v>126</v>
      </c>
      <c r="C6825" t="s">
        <v>17061</v>
      </c>
      <c r="D6825" t="s">
        <v>22</v>
      </c>
      <c r="E6825" t="s">
        <v>5</v>
      </c>
      <c r="F6825" s="1" t="s">
        <v>11261</v>
      </c>
      <c r="G6825" t="s">
        <v>907</v>
      </c>
      <c r="H6825">
        <v>3008005</v>
      </c>
      <c r="I6825">
        <v>3008475</v>
      </c>
      <c r="J6825" t="s">
        <v>37</v>
      </c>
      <c r="K6825" s="1" t="s">
        <v>11261</v>
      </c>
      <c r="L6825" s="1" t="s">
        <v>11261</v>
      </c>
      <c r="M6825" s="1" t="s">
        <v>11261</v>
      </c>
      <c r="N6825" t="s">
        <v>27</v>
      </c>
      <c r="O6825" s="1" t="s">
        <v>11261</v>
      </c>
      <c r="P6825" s="1" t="s">
        <v>11261</v>
      </c>
      <c r="Q6825" t="s">
        <v>7179</v>
      </c>
      <c r="R6825">
        <v>471</v>
      </c>
      <c r="S6825" s="10" t="s">
        <v>11261</v>
      </c>
      <c r="T6825" t="s">
        <v>127</v>
      </c>
    </row>
    <row r="6826" spans="1:20" hidden="1" x14ac:dyDescent="0.25">
      <c r="A6826" t="s">
        <v>20</v>
      </c>
      <c r="B6826" s="2" t="s">
        <v>21</v>
      </c>
      <c r="C6826" t="s">
        <v>17172</v>
      </c>
      <c r="D6826" t="s">
        <v>22</v>
      </c>
      <c r="E6826" t="s">
        <v>5</v>
      </c>
      <c r="F6826" s="1" t="s">
        <v>11261</v>
      </c>
      <c r="G6826" t="s">
        <v>907</v>
      </c>
      <c r="H6826">
        <v>3066228</v>
      </c>
      <c r="I6826">
        <v>3066698</v>
      </c>
      <c r="J6826" t="s">
        <v>37</v>
      </c>
      <c r="K6826" s="1" t="s">
        <v>11261</v>
      </c>
      <c r="L6826" s="1" t="s">
        <v>11261</v>
      </c>
      <c r="M6826" s="1" t="s">
        <v>11261</v>
      </c>
      <c r="N6826" s="1" t="s">
        <v>11261</v>
      </c>
      <c r="O6826" s="1" t="s">
        <v>11261</v>
      </c>
      <c r="P6826" s="1" t="s">
        <v>11261</v>
      </c>
      <c r="Q6826" t="s">
        <v>7296</v>
      </c>
      <c r="R6826">
        <v>471</v>
      </c>
      <c r="S6826" s="10" t="s">
        <v>11261</v>
      </c>
      <c r="T6826" s="1" t="s">
        <v>11261</v>
      </c>
    </row>
    <row r="6827" spans="1:20" hidden="1" x14ac:dyDescent="0.25">
      <c r="A6827" t="s">
        <v>24</v>
      </c>
      <c r="B6827" s="3" t="s">
        <v>11261</v>
      </c>
      <c r="C6827" t="s">
        <v>17173</v>
      </c>
      <c r="D6827" t="s">
        <v>22</v>
      </c>
      <c r="E6827" t="s">
        <v>5</v>
      </c>
      <c r="F6827" s="1" t="s">
        <v>11261</v>
      </c>
      <c r="G6827" t="s">
        <v>907</v>
      </c>
      <c r="H6827">
        <v>3066228</v>
      </c>
      <c r="I6827">
        <v>3066698</v>
      </c>
      <c r="J6827" t="s">
        <v>37</v>
      </c>
      <c r="K6827" t="s">
        <v>7297</v>
      </c>
      <c r="L6827" s="1" t="s">
        <v>11261</v>
      </c>
      <c r="M6827" s="1" t="s">
        <v>11261</v>
      </c>
      <c r="N6827" t="s">
        <v>2012</v>
      </c>
      <c r="O6827" s="1" t="s">
        <v>11261</v>
      </c>
      <c r="P6827" s="1" t="s">
        <v>11261</v>
      </c>
      <c r="Q6827" t="s">
        <v>7296</v>
      </c>
      <c r="R6827">
        <v>471</v>
      </c>
      <c r="S6827" s="9">
        <v>156</v>
      </c>
      <c r="T6827" s="1" t="s">
        <v>11261</v>
      </c>
    </row>
    <row r="6828" spans="1:20" hidden="1" x14ac:dyDescent="0.25">
      <c r="A6828" t="s">
        <v>20</v>
      </c>
      <c r="B6828" s="2" t="s">
        <v>21</v>
      </c>
      <c r="C6828" t="s">
        <v>17809</v>
      </c>
      <c r="D6828" t="s">
        <v>22</v>
      </c>
      <c r="E6828" t="s">
        <v>5</v>
      </c>
      <c r="F6828" s="1" t="s">
        <v>11261</v>
      </c>
      <c r="G6828" t="s">
        <v>907</v>
      </c>
      <c r="H6828">
        <v>3415016</v>
      </c>
      <c r="I6828">
        <v>3415486</v>
      </c>
      <c r="J6828" t="s">
        <v>37</v>
      </c>
      <c r="K6828" s="1" t="s">
        <v>11261</v>
      </c>
      <c r="L6828" s="1" t="s">
        <v>11261</v>
      </c>
      <c r="M6828" s="1" t="s">
        <v>11261</v>
      </c>
      <c r="N6828" s="1" t="s">
        <v>11261</v>
      </c>
      <c r="O6828" s="1" t="s">
        <v>11261</v>
      </c>
      <c r="P6828" s="1" t="s">
        <v>11261</v>
      </c>
      <c r="Q6828" t="s">
        <v>7971</v>
      </c>
      <c r="R6828">
        <v>471</v>
      </c>
      <c r="S6828" s="10" t="s">
        <v>11261</v>
      </c>
      <c r="T6828" s="1" t="s">
        <v>11261</v>
      </c>
    </row>
    <row r="6829" spans="1:20" hidden="1" x14ac:dyDescent="0.25">
      <c r="A6829" t="s">
        <v>24</v>
      </c>
      <c r="B6829" s="3" t="s">
        <v>11261</v>
      </c>
      <c r="C6829" t="s">
        <v>17810</v>
      </c>
      <c r="D6829" t="s">
        <v>22</v>
      </c>
      <c r="E6829" t="s">
        <v>5</v>
      </c>
      <c r="F6829" s="1" t="s">
        <v>11261</v>
      </c>
      <c r="G6829" t="s">
        <v>907</v>
      </c>
      <c r="H6829">
        <v>3415016</v>
      </c>
      <c r="I6829">
        <v>3415486</v>
      </c>
      <c r="J6829" t="s">
        <v>37</v>
      </c>
      <c r="K6829" t="s">
        <v>7972</v>
      </c>
      <c r="L6829" s="1" t="s">
        <v>11261</v>
      </c>
      <c r="M6829" s="1" t="s">
        <v>11261</v>
      </c>
      <c r="N6829" t="s">
        <v>450</v>
      </c>
      <c r="O6829" s="1" t="s">
        <v>11261</v>
      </c>
      <c r="P6829" s="1" t="s">
        <v>11261</v>
      </c>
      <c r="Q6829" t="s">
        <v>7971</v>
      </c>
      <c r="R6829">
        <v>471</v>
      </c>
      <c r="S6829" s="9">
        <v>156</v>
      </c>
      <c r="T6829" s="1" t="s">
        <v>11261</v>
      </c>
    </row>
    <row r="6830" spans="1:20" hidden="1" x14ac:dyDescent="0.25">
      <c r="A6830" t="s">
        <v>20</v>
      </c>
      <c r="B6830" s="2" t="s">
        <v>21</v>
      </c>
      <c r="C6830" t="s">
        <v>18314</v>
      </c>
      <c r="D6830" t="s">
        <v>22</v>
      </c>
      <c r="E6830" t="s">
        <v>5</v>
      </c>
      <c r="F6830" s="1" t="s">
        <v>11261</v>
      </c>
      <c r="G6830" t="s">
        <v>907</v>
      </c>
      <c r="H6830">
        <v>3677787</v>
      </c>
      <c r="I6830">
        <v>3678257</v>
      </c>
      <c r="J6830" t="s">
        <v>37</v>
      </c>
      <c r="K6830" s="1" t="s">
        <v>11261</v>
      </c>
      <c r="L6830" s="1" t="s">
        <v>11261</v>
      </c>
      <c r="M6830" s="1" t="s">
        <v>11261</v>
      </c>
      <c r="N6830" s="1" t="s">
        <v>11261</v>
      </c>
      <c r="O6830" s="1" t="s">
        <v>11261</v>
      </c>
      <c r="P6830" s="1" t="s">
        <v>11261</v>
      </c>
      <c r="Q6830" t="s">
        <v>8520</v>
      </c>
      <c r="R6830">
        <v>471</v>
      </c>
      <c r="S6830" s="10" t="s">
        <v>11261</v>
      </c>
      <c r="T6830" s="1" t="s">
        <v>11261</v>
      </c>
    </row>
    <row r="6831" spans="1:20" hidden="1" x14ac:dyDescent="0.25">
      <c r="A6831" t="s">
        <v>24</v>
      </c>
      <c r="B6831" s="3" t="s">
        <v>11261</v>
      </c>
      <c r="C6831" t="s">
        <v>18315</v>
      </c>
      <c r="D6831" t="s">
        <v>22</v>
      </c>
      <c r="E6831" t="s">
        <v>5</v>
      </c>
      <c r="F6831" s="1" t="s">
        <v>11261</v>
      </c>
      <c r="G6831" t="s">
        <v>907</v>
      </c>
      <c r="H6831">
        <v>3677787</v>
      </c>
      <c r="I6831">
        <v>3678257</v>
      </c>
      <c r="J6831" t="s">
        <v>37</v>
      </c>
      <c r="K6831" t="s">
        <v>8521</v>
      </c>
      <c r="L6831" s="1" t="s">
        <v>11261</v>
      </c>
      <c r="M6831" s="1" t="s">
        <v>11261</v>
      </c>
      <c r="N6831" t="s">
        <v>677</v>
      </c>
      <c r="O6831" s="1" t="s">
        <v>11261</v>
      </c>
      <c r="P6831" s="1" t="s">
        <v>11261</v>
      </c>
      <c r="Q6831" t="s">
        <v>8520</v>
      </c>
      <c r="R6831">
        <v>471</v>
      </c>
      <c r="S6831" s="9">
        <v>156</v>
      </c>
      <c r="T6831" s="1" t="s">
        <v>11261</v>
      </c>
    </row>
    <row r="6832" spans="1:20" hidden="1" x14ac:dyDescent="0.25">
      <c r="A6832" t="s">
        <v>20</v>
      </c>
      <c r="B6832" s="2" t="s">
        <v>21</v>
      </c>
      <c r="C6832" t="s">
        <v>18737</v>
      </c>
      <c r="D6832" t="s">
        <v>22</v>
      </c>
      <c r="E6832" t="s">
        <v>5</v>
      </c>
      <c r="F6832" s="1" t="s">
        <v>11261</v>
      </c>
      <c r="G6832" t="s">
        <v>907</v>
      </c>
      <c r="H6832">
        <v>3887115</v>
      </c>
      <c r="I6832">
        <v>3887585</v>
      </c>
      <c r="J6832" t="s">
        <v>37</v>
      </c>
      <c r="K6832" s="1" t="s">
        <v>11261</v>
      </c>
      <c r="L6832" s="1" t="s">
        <v>11261</v>
      </c>
      <c r="M6832" s="1" t="s">
        <v>11261</v>
      </c>
      <c r="N6832" s="1" t="s">
        <v>11261</v>
      </c>
      <c r="O6832" s="1" t="s">
        <v>11261</v>
      </c>
      <c r="P6832" s="1" t="s">
        <v>11261</v>
      </c>
      <c r="Q6832" t="s">
        <v>9019</v>
      </c>
      <c r="R6832">
        <v>471</v>
      </c>
      <c r="S6832" s="10" t="s">
        <v>11261</v>
      </c>
      <c r="T6832" s="1" t="s">
        <v>11261</v>
      </c>
    </row>
    <row r="6833" spans="1:20" hidden="1" x14ac:dyDescent="0.25">
      <c r="A6833" t="s">
        <v>24</v>
      </c>
      <c r="B6833" s="3" t="s">
        <v>11261</v>
      </c>
      <c r="C6833" t="s">
        <v>18738</v>
      </c>
      <c r="D6833" t="s">
        <v>22</v>
      </c>
      <c r="E6833" t="s">
        <v>5</v>
      </c>
      <c r="F6833" s="1" t="s">
        <v>11261</v>
      </c>
      <c r="G6833" t="s">
        <v>907</v>
      </c>
      <c r="H6833">
        <v>3887115</v>
      </c>
      <c r="I6833">
        <v>3887585</v>
      </c>
      <c r="J6833" t="s">
        <v>37</v>
      </c>
      <c r="K6833" t="s">
        <v>9020</v>
      </c>
      <c r="L6833" s="1" t="s">
        <v>11261</v>
      </c>
      <c r="M6833" s="1" t="s">
        <v>11261</v>
      </c>
      <c r="N6833" t="s">
        <v>27</v>
      </c>
      <c r="O6833" s="1" t="s">
        <v>11261</v>
      </c>
      <c r="P6833" s="1" t="s">
        <v>11261</v>
      </c>
      <c r="Q6833" t="s">
        <v>9019</v>
      </c>
      <c r="R6833">
        <v>471</v>
      </c>
      <c r="S6833" s="9">
        <v>156</v>
      </c>
      <c r="T6833" s="1" t="s">
        <v>11261</v>
      </c>
    </row>
    <row r="6834" spans="1:20" hidden="1" x14ac:dyDescent="0.25">
      <c r="A6834" t="s">
        <v>20</v>
      </c>
      <c r="B6834" s="2" t="s">
        <v>21</v>
      </c>
      <c r="C6834" t="s">
        <v>19551</v>
      </c>
      <c r="D6834" t="s">
        <v>22</v>
      </c>
      <c r="E6834" t="s">
        <v>5</v>
      </c>
      <c r="F6834" s="1" t="s">
        <v>11261</v>
      </c>
      <c r="G6834" t="s">
        <v>907</v>
      </c>
      <c r="H6834">
        <v>4280199</v>
      </c>
      <c r="I6834">
        <v>4280669</v>
      </c>
      <c r="J6834" t="s">
        <v>37</v>
      </c>
      <c r="K6834" s="1" t="s">
        <v>11261</v>
      </c>
      <c r="L6834" s="1" t="s">
        <v>11261</v>
      </c>
      <c r="M6834" s="1" t="s">
        <v>11261</v>
      </c>
      <c r="N6834" s="1" t="s">
        <v>11261</v>
      </c>
      <c r="O6834" s="1" t="s">
        <v>11261</v>
      </c>
      <c r="P6834" s="1" t="s">
        <v>11261</v>
      </c>
      <c r="Q6834" t="s">
        <v>9950</v>
      </c>
      <c r="R6834">
        <v>471</v>
      </c>
      <c r="S6834" s="10" t="s">
        <v>11261</v>
      </c>
      <c r="T6834" s="1" t="s">
        <v>11261</v>
      </c>
    </row>
    <row r="6835" spans="1:20" hidden="1" x14ac:dyDescent="0.25">
      <c r="A6835" t="s">
        <v>24</v>
      </c>
      <c r="B6835" s="3" t="s">
        <v>11261</v>
      </c>
      <c r="C6835" t="s">
        <v>12913</v>
      </c>
      <c r="D6835" t="s">
        <v>22</v>
      </c>
      <c r="E6835" t="s">
        <v>5</v>
      </c>
      <c r="F6835" s="1" t="s">
        <v>11261</v>
      </c>
      <c r="G6835" t="s">
        <v>907</v>
      </c>
      <c r="H6835">
        <v>833855</v>
      </c>
      <c r="I6835">
        <v>835537</v>
      </c>
      <c r="J6835" t="s">
        <v>23</v>
      </c>
      <c r="K6835" t="s">
        <v>2713</v>
      </c>
      <c r="L6835" s="1" t="s">
        <v>11261</v>
      </c>
      <c r="M6835" s="1" t="s">
        <v>11261</v>
      </c>
      <c r="N6835" t="s">
        <v>238</v>
      </c>
      <c r="O6835" s="1" t="s">
        <v>11261</v>
      </c>
      <c r="P6835" s="1" t="s">
        <v>11261</v>
      </c>
      <c r="Q6835" t="s">
        <v>2712</v>
      </c>
      <c r="R6835">
        <v>1683</v>
      </c>
      <c r="S6835" s="9">
        <v>560</v>
      </c>
      <c r="T6835" s="1" t="s">
        <v>11261</v>
      </c>
    </row>
    <row r="6836" spans="1:20" hidden="1" x14ac:dyDescent="0.25">
      <c r="A6836" t="s">
        <v>20</v>
      </c>
      <c r="B6836" s="2" t="s">
        <v>21</v>
      </c>
      <c r="C6836" t="s">
        <v>12825</v>
      </c>
      <c r="D6836" t="s">
        <v>22</v>
      </c>
      <c r="E6836" t="s">
        <v>5</v>
      </c>
      <c r="F6836" s="1" t="s">
        <v>11261</v>
      </c>
      <c r="G6836" t="s">
        <v>907</v>
      </c>
      <c r="H6836">
        <v>794356</v>
      </c>
      <c r="I6836">
        <v>794823</v>
      </c>
      <c r="J6836" t="s">
        <v>23</v>
      </c>
      <c r="K6836" s="1" t="s">
        <v>11261</v>
      </c>
      <c r="L6836" s="1" t="s">
        <v>11261</v>
      </c>
      <c r="M6836" s="1" t="s">
        <v>11261</v>
      </c>
      <c r="N6836" s="1" t="s">
        <v>11261</v>
      </c>
      <c r="O6836" s="1" t="s">
        <v>11261</v>
      </c>
      <c r="P6836" s="1" t="s">
        <v>11261</v>
      </c>
      <c r="Q6836" t="s">
        <v>2617</v>
      </c>
      <c r="R6836">
        <v>468</v>
      </c>
      <c r="S6836" s="10" t="s">
        <v>11261</v>
      </c>
      <c r="T6836" s="1" t="s">
        <v>11261</v>
      </c>
    </row>
    <row r="6837" spans="1:20" hidden="1" x14ac:dyDescent="0.25">
      <c r="A6837" t="s">
        <v>24</v>
      </c>
      <c r="B6837" s="3" t="s">
        <v>11261</v>
      </c>
      <c r="C6837" t="s">
        <v>12826</v>
      </c>
      <c r="D6837" t="s">
        <v>22</v>
      </c>
      <c r="E6837" t="s">
        <v>5</v>
      </c>
      <c r="F6837" s="1" t="s">
        <v>11261</v>
      </c>
      <c r="G6837" t="s">
        <v>907</v>
      </c>
      <c r="H6837">
        <v>794356</v>
      </c>
      <c r="I6837">
        <v>794823</v>
      </c>
      <c r="J6837" t="s">
        <v>23</v>
      </c>
      <c r="K6837" t="s">
        <v>2618</v>
      </c>
      <c r="L6837" s="1" t="s">
        <v>11261</v>
      </c>
      <c r="M6837" s="1" t="s">
        <v>11261</v>
      </c>
      <c r="N6837" t="s">
        <v>27</v>
      </c>
      <c r="O6837" s="1" t="s">
        <v>11261</v>
      </c>
      <c r="P6837" s="1" t="s">
        <v>11261</v>
      </c>
      <c r="Q6837" t="s">
        <v>2617</v>
      </c>
      <c r="R6837">
        <v>468</v>
      </c>
      <c r="S6837" s="9">
        <v>155</v>
      </c>
      <c r="T6837" s="1" t="s">
        <v>11261</v>
      </c>
    </row>
    <row r="6838" spans="1:20" hidden="1" x14ac:dyDescent="0.25">
      <c r="A6838" t="s">
        <v>20</v>
      </c>
      <c r="B6838" s="2" t="s">
        <v>21</v>
      </c>
      <c r="C6838" t="s">
        <v>13024</v>
      </c>
      <c r="D6838" t="s">
        <v>22</v>
      </c>
      <c r="E6838" t="s">
        <v>5</v>
      </c>
      <c r="F6838" s="1" t="s">
        <v>11261</v>
      </c>
      <c r="G6838" t="s">
        <v>907</v>
      </c>
      <c r="H6838">
        <v>898414</v>
      </c>
      <c r="I6838">
        <v>898881</v>
      </c>
      <c r="J6838" t="s">
        <v>37</v>
      </c>
      <c r="K6838" s="1" t="s">
        <v>11261</v>
      </c>
      <c r="L6838" s="1" t="s">
        <v>11261</v>
      </c>
      <c r="M6838" s="1" t="s">
        <v>11261</v>
      </c>
      <c r="N6838" s="1" t="s">
        <v>11261</v>
      </c>
      <c r="O6838" s="1" t="s">
        <v>11261</v>
      </c>
      <c r="P6838" s="1" t="s">
        <v>11261</v>
      </c>
      <c r="Q6838" t="s">
        <v>2834</v>
      </c>
      <c r="R6838">
        <v>468</v>
      </c>
      <c r="S6838" s="10" t="s">
        <v>11261</v>
      </c>
      <c r="T6838" s="1" t="s">
        <v>11261</v>
      </c>
    </row>
    <row r="6839" spans="1:20" hidden="1" x14ac:dyDescent="0.25">
      <c r="A6839" t="s">
        <v>24</v>
      </c>
      <c r="B6839" s="3" t="s">
        <v>11261</v>
      </c>
      <c r="C6839" t="s">
        <v>13025</v>
      </c>
      <c r="D6839" t="s">
        <v>22</v>
      </c>
      <c r="E6839" t="s">
        <v>5</v>
      </c>
      <c r="F6839" s="1" t="s">
        <v>11261</v>
      </c>
      <c r="G6839" t="s">
        <v>907</v>
      </c>
      <c r="H6839">
        <v>898414</v>
      </c>
      <c r="I6839">
        <v>898881</v>
      </c>
      <c r="J6839" t="s">
        <v>37</v>
      </c>
      <c r="K6839" t="s">
        <v>2835</v>
      </c>
      <c r="L6839" s="1" t="s">
        <v>11261</v>
      </c>
      <c r="M6839" s="1" t="s">
        <v>11261</v>
      </c>
      <c r="N6839" t="s">
        <v>27</v>
      </c>
      <c r="O6839" s="1" t="s">
        <v>11261</v>
      </c>
      <c r="P6839" s="1" t="s">
        <v>11261</v>
      </c>
      <c r="Q6839" t="s">
        <v>2834</v>
      </c>
      <c r="R6839">
        <v>468</v>
      </c>
      <c r="S6839" s="9">
        <v>155</v>
      </c>
      <c r="T6839" s="1" t="s">
        <v>11261</v>
      </c>
    </row>
    <row r="6840" spans="1:20" hidden="1" x14ac:dyDescent="0.25">
      <c r="A6840" t="s">
        <v>24</v>
      </c>
      <c r="B6840" s="3" t="s">
        <v>11261</v>
      </c>
      <c r="C6840" t="s">
        <v>18972</v>
      </c>
      <c r="D6840" t="s">
        <v>22</v>
      </c>
      <c r="E6840" t="s">
        <v>5</v>
      </c>
      <c r="F6840" s="1" t="s">
        <v>11261</v>
      </c>
      <c r="G6840" t="s">
        <v>907</v>
      </c>
      <c r="H6840">
        <v>3996355</v>
      </c>
      <c r="I6840">
        <v>3998037</v>
      </c>
      <c r="J6840" t="s">
        <v>23</v>
      </c>
      <c r="K6840" t="s">
        <v>9282</v>
      </c>
      <c r="L6840" s="1" t="s">
        <v>11261</v>
      </c>
      <c r="M6840" s="1" t="s">
        <v>11261</v>
      </c>
      <c r="N6840" t="s">
        <v>172</v>
      </c>
      <c r="O6840" s="1" t="s">
        <v>11261</v>
      </c>
      <c r="P6840" s="1" t="s">
        <v>11261</v>
      </c>
      <c r="Q6840" t="s">
        <v>9281</v>
      </c>
      <c r="R6840">
        <v>1683</v>
      </c>
      <c r="S6840" s="9">
        <v>560</v>
      </c>
      <c r="T6840" s="1" t="s">
        <v>11261</v>
      </c>
    </row>
    <row r="6841" spans="1:20" hidden="1" x14ac:dyDescent="0.25">
      <c r="A6841" t="s">
        <v>20</v>
      </c>
      <c r="B6841" s="2" t="s">
        <v>21</v>
      </c>
      <c r="C6841" t="s">
        <v>13238</v>
      </c>
      <c r="D6841" t="s">
        <v>22</v>
      </c>
      <c r="E6841" t="s">
        <v>5</v>
      </c>
      <c r="F6841" s="1" t="s">
        <v>11261</v>
      </c>
      <c r="G6841" t="s">
        <v>907</v>
      </c>
      <c r="H6841">
        <v>1012557</v>
      </c>
      <c r="I6841">
        <v>1013024</v>
      </c>
      <c r="J6841" t="s">
        <v>23</v>
      </c>
      <c r="K6841" s="1" t="s">
        <v>11261</v>
      </c>
      <c r="L6841" s="1" t="s">
        <v>11261</v>
      </c>
      <c r="M6841" s="1" t="s">
        <v>11261</v>
      </c>
      <c r="N6841" s="1" t="s">
        <v>11261</v>
      </c>
      <c r="O6841" t="s">
        <v>3091</v>
      </c>
      <c r="P6841" s="1" t="s">
        <v>11261</v>
      </c>
      <c r="Q6841" t="s">
        <v>3092</v>
      </c>
      <c r="R6841">
        <v>468</v>
      </c>
      <c r="S6841" s="10" t="s">
        <v>11261</v>
      </c>
      <c r="T6841" s="1" t="s">
        <v>11261</v>
      </c>
    </row>
    <row r="6842" spans="1:20" hidden="1" x14ac:dyDescent="0.25">
      <c r="A6842" t="s">
        <v>24</v>
      </c>
      <c r="B6842" s="3" t="s">
        <v>11261</v>
      </c>
      <c r="C6842" t="s">
        <v>11312</v>
      </c>
      <c r="D6842" t="s">
        <v>22</v>
      </c>
      <c r="E6842" t="s">
        <v>5</v>
      </c>
      <c r="F6842" s="1" t="s">
        <v>11261</v>
      </c>
      <c r="G6842" t="s">
        <v>907</v>
      </c>
      <c r="H6842">
        <v>27844</v>
      </c>
      <c r="I6842">
        <v>29529</v>
      </c>
      <c r="J6842" t="s">
        <v>23</v>
      </c>
      <c r="K6842" t="s">
        <v>963</v>
      </c>
      <c r="L6842" s="1" t="s">
        <v>11261</v>
      </c>
      <c r="M6842" s="1" t="s">
        <v>11261</v>
      </c>
      <c r="N6842" t="s">
        <v>43</v>
      </c>
      <c r="O6842" s="1" t="s">
        <v>11261</v>
      </c>
      <c r="P6842" s="1" t="s">
        <v>11261</v>
      </c>
      <c r="Q6842" t="s">
        <v>962</v>
      </c>
      <c r="R6842">
        <v>1686</v>
      </c>
      <c r="S6842" s="9">
        <v>561</v>
      </c>
      <c r="T6842" s="1" t="s">
        <v>11261</v>
      </c>
    </row>
    <row r="6843" spans="1:20" hidden="1" x14ac:dyDescent="0.25">
      <c r="A6843" t="s">
        <v>20</v>
      </c>
      <c r="B6843" s="2" t="s">
        <v>21</v>
      </c>
      <c r="C6843" t="s">
        <v>13485</v>
      </c>
      <c r="D6843" t="s">
        <v>22</v>
      </c>
      <c r="E6843" t="s">
        <v>5</v>
      </c>
      <c r="F6843" s="1" t="s">
        <v>11261</v>
      </c>
      <c r="G6843" t="s">
        <v>907</v>
      </c>
      <c r="H6843">
        <v>1132476</v>
      </c>
      <c r="I6843">
        <v>1132943</v>
      </c>
      <c r="J6843" t="s">
        <v>23</v>
      </c>
      <c r="K6843" s="1" t="s">
        <v>11261</v>
      </c>
      <c r="L6843" s="1" t="s">
        <v>11261</v>
      </c>
      <c r="M6843" s="1" t="s">
        <v>11261</v>
      </c>
      <c r="N6843" s="1" t="s">
        <v>11261</v>
      </c>
      <c r="O6843" s="1" t="s">
        <v>11261</v>
      </c>
      <c r="P6843" s="1" t="s">
        <v>11261</v>
      </c>
      <c r="Q6843" t="s">
        <v>3375</v>
      </c>
      <c r="R6843">
        <v>468</v>
      </c>
      <c r="S6843" s="10" t="s">
        <v>11261</v>
      </c>
      <c r="T6843" s="1" t="s">
        <v>11261</v>
      </c>
    </row>
    <row r="6844" spans="1:20" hidden="1" x14ac:dyDescent="0.25">
      <c r="A6844" t="s">
        <v>24</v>
      </c>
      <c r="B6844" s="3" t="s">
        <v>11261</v>
      </c>
      <c r="C6844" t="s">
        <v>13486</v>
      </c>
      <c r="D6844" t="s">
        <v>22</v>
      </c>
      <c r="E6844" t="s">
        <v>5</v>
      </c>
      <c r="F6844" s="1" t="s">
        <v>11261</v>
      </c>
      <c r="G6844" t="s">
        <v>907</v>
      </c>
      <c r="H6844">
        <v>1132476</v>
      </c>
      <c r="I6844">
        <v>1132943</v>
      </c>
      <c r="J6844" t="s">
        <v>23</v>
      </c>
      <c r="K6844" t="s">
        <v>3376</v>
      </c>
      <c r="L6844" s="1" t="s">
        <v>11261</v>
      </c>
      <c r="M6844" s="1" t="s">
        <v>11261</v>
      </c>
      <c r="N6844" t="s">
        <v>27</v>
      </c>
      <c r="O6844" s="1" t="s">
        <v>11261</v>
      </c>
      <c r="P6844" s="1" t="s">
        <v>11261</v>
      </c>
      <c r="Q6844" t="s">
        <v>3375</v>
      </c>
      <c r="R6844">
        <v>468</v>
      </c>
      <c r="S6844" s="9">
        <v>155</v>
      </c>
      <c r="T6844" s="1" t="s">
        <v>11261</v>
      </c>
    </row>
    <row r="6845" spans="1:20" hidden="1" x14ac:dyDescent="0.25">
      <c r="A6845" t="s">
        <v>20</v>
      </c>
      <c r="B6845" s="2" t="s">
        <v>21</v>
      </c>
      <c r="C6845" t="s">
        <v>14116</v>
      </c>
      <c r="D6845" t="s">
        <v>22</v>
      </c>
      <c r="E6845" t="s">
        <v>5</v>
      </c>
      <c r="F6845" s="1" t="s">
        <v>11261</v>
      </c>
      <c r="G6845" t="s">
        <v>907</v>
      </c>
      <c r="H6845">
        <v>1464178</v>
      </c>
      <c r="I6845">
        <v>1464645</v>
      </c>
      <c r="J6845" t="s">
        <v>37</v>
      </c>
      <c r="K6845" s="1" t="s">
        <v>11261</v>
      </c>
      <c r="L6845" s="1" t="s">
        <v>11261</v>
      </c>
      <c r="M6845" s="1" t="s">
        <v>11261</v>
      </c>
      <c r="N6845" s="1" t="s">
        <v>11261</v>
      </c>
      <c r="O6845" s="1" t="s">
        <v>11261</v>
      </c>
      <c r="P6845" s="1" t="s">
        <v>11261</v>
      </c>
      <c r="Q6845" t="s">
        <v>4057</v>
      </c>
      <c r="R6845">
        <v>468</v>
      </c>
      <c r="S6845" s="10" t="s">
        <v>11261</v>
      </c>
      <c r="T6845" s="1" t="s">
        <v>11261</v>
      </c>
    </row>
    <row r="6846" spans="1:20" hidden="1" x14ac:dyDescent="0.25">
      <c r="A6846" t="s">
        <v>24</v>
      </c>
      <c r="B6846" s="3" t="s">
        <v>11261</v>
      </c>
      <c r="C6846" t="s">
        <v>14117</v>
      </c>
      <c r="D6846" t="s">
        <v>22</v>
      </c>
      <c r="E6846" t="s">
        <v>5</v>
      </c>
      <c r="F6846" s="1" t="s">
        <v>11261</v>
      </c>
      <c r="G6846" t="s">
        <v>907</v>
      </c>
      <c r="H6846">
        <v>1464178</v>
      </c>
      <c r="I6846">
        <v>1464645</v>
      </c>
      <c r="J6846" t="s">
        <v>37</v>
      </c>
      <c r="K6846" t="s">
        <v>4058</v>
      </c>
      <c r="L6846" s="1" t="s">
        <v>11261</v>
      </c>
      <c r="M6846" s="1" t="s">
        <v>11261</v>
      </c>
      <c r="N6846" t="s">
        <v>27</v>
      </c>
      <c r="O6846" s="1" t="s">
        <v>11261</v>
      </c>
      <c r="P6846" s="1" t="s">
        <v>11261</v>
      </c>
      <c r="Q6846" t="s">
        <v>4057</v>
      </c>
      <c r="R6846">
        <v>468</v>
      </c>
      <c r="S6846" s="9">
        <v>155</v>
      </c>
      <c r="T6846" s="1" t="s">
        <v>11261</v>
      </c>
    </row>
    <row r="6847" spans="1:20" hidden="1" x14ac:dyDescent="0.25">
      <c r="A6847" t="s">
        <v>20</v>
      </c>
      <c r="B6847" s="2" t="s">
        <v>21</v>
      </c>
      <c r="C6847" t="s">
        <v>14745</v>
      </c>
      <c r="D6847" t="s">
        <v>22</v>
      </c>
      <c r="E6847" t="s">
        <v>5</v>
      </c>
      <c r="F6847" s="1" t="s">
        <v>11261</v>
      </c>
      <c r="G6847" t="s">
        <v>907</v>
      </c>
      <c r="H6847">
        <v>1768577</v>
      </c>
      <c r="I6847">
        <v>1769044</v>
      </c>
      <c r="J6847" t="s">
        <v>23</v>
      </c>
      <c r="K6847" s="1" t="s">
        <v>11261</v>
      </c>
      <c r="L6847" s="1" t="s">
        <v>11261</v>
      </c>
      <c r="M6847" s="1" t="s">
        <v>11261</v>
      </c>
      <c r="N6847" s="1" t="s">
        <v>11261</v>
      </c>
      <c r="O6847" s="1" t="s">
        <v>11261</v>
      </c>
      <c r="P6847" s="1" t="s">
        <v>11261</v>
      </c>
      <c r="Q6847" t="s">
        <v>4710</v>
      </c>
      <c r="R6847">
        <v>468</v>
      </c>
      <c r="S6847" s="10" t="s">
        <v>11261</v>
      </c>
      <c r="T6847" s="1" t="s">
        <v>11261</v>
      </c>
    </row>
    <row r="6848" spans="1:20" hidden="1" x14ac:dyDescent="0.25">
      <c r="A6848" t="s">
        <v>24</v>
      </c>
      <c r="B6848" s="3" t="s">
        <v>11261</v>
      </c>
      <c r="C6848" t="s">
        <v>14055</v>
      </c>
      <c r="D6848" t="s">
        <v>22</v>
      </c>
      <c r="E6848" t="s">
        <v>5</v>
      </c>
      <c r="F6848" s="1" t="s">
        <v>11261</v>
      </c>
      <c r="G6848" t="s">
        <v>907</v>
      </c>
      <c r="H6848">
        <v>1420170</v>
      </c>
      <c r="I6848">
        <v>1421864</v>
      </c>
      <c r="J6848" t="s">
        <v>23</v>
      </c>
      <c r="K6848" t="s">
        <v>3993</v>
      </c>
      <c r="L6848" s="1" t="s">
        <v>11261</v>
      </c>
      <c r="M6848" s="1" t="s">
        <v>11261</v>
      </c>
      <c r="N6848" t="s">
        <v>407</v>
      </c>
      <c r="O6848" s="1" t="s">
        <v>11261</v>
      </c>
      <c r="P6848" s="1" t="s">
        <v>11261</v>
      </c>
      <c r="Q6848" t="s">
        <v>3992</v>
      </c>
      <c r="R6848">
        <v>1695</v>
      </c>
      <c r="S6848" s="9">
        <v>564</v>
      </c>
      <c r="T6848" s="1" t="s">
        <v>11261</v>
      </c>
    </row>
    <row r="6849" spans="1:20" hidden="1" x14ac:dyDescent="0.25">
      <c r="A6849" t="s">
        <v>20</v>
      </c>
      <c r="B6849" s="2" t="s">
        <v>21</v>
      </c>
      <c r="C6849" t="s">
        <v>14749</v>
      </c>
      <c r="D6849" t="s">
        <v>22</v>
      </c>
      <c r="E6849" t="s">
        <v>5</v>
      </c>
      <c r="F6849" s="1" t="s">
        <v>11261</v>
      </c>
      <c r="G6849" t="s">
        <v>907</v>
      </c>
      <c r="H6849">
        <v>1771237</v>
      </c>
      <c r="I6849">
        <v>1771704</v>
      </c>
      <c r="J6849" t="s">
        <v>23</v>
      </c>
      <c r="K6849" s="1" t="s">
        <v>11261</v>
      </c>
      <c r="L6849" s="1" t="s">
        <v>11261</v>
      </c>
      <c r="M6849" s="1" t="s">
        <v>11261</v>
      </c>
      <c r="N6849" s="1" t="s">
        <v>11261</v>
      </c>
      <c r="O6849" s="1" t="s">
        <v>11261</v>
      </c>
      <c r="P6849" s="1" t="s">
        <v>11261</v>
      </c>
      <c r="Q6849" t="s">
        <v>4714</v>
      </c>
      <c r="R6849">
        <v>468</v>
      </c>
      <c r="S6849" s="10" t="s">
        <v>11261</v>
      </c>
      <c r="T6849" s="1" t="s">
        <v>11261</v>
      </c>
    </row>
    <row r="6850" spans="1:20" hidden="1" x14ac:dyDescent="0.25">
      <c r="A6850" t="s">
        <v>24</v>
      </c>
      <c r="B6850" s="3" t="s">
        <v>11261</v>
      </c>
      <c r="C6850" t="s">
        <v>14750</v>
      </c>
      <c r="D6850" t="s">
        <v>22</v>
      </c>
      <c r="E6850" t="s">
        <v>5</v>
      </c>
      <c r="F6850" s="1" t="s">
        <v>11261</v>
      </c>
      <c r="G6850" t="s">
        <v>907</v>
      </c>
      <c r="H6850">
        <v>1771237</v>
      </c>
      <c r="I6850">
        <v>1771704</v>
      </c>
      <c r="J6850" t="s">
        <v>23</v>
      </c>
      <c r="K6850" t="s">
        <v>4715</v>
      </c>
      <c r="L6850" s="1" t="s">
        <v>11261</v>
      </c>
      <c r="M6850" s="1" t="s">
        <v>11261</v>
      </c>
      <c r="N6850" t="s">
        <v>27</v>
      </c>
      <c r="O6850" s="1" t="s">
        <v>11261</v>
      </c>
      <c r="P6850" s="1" t="s">
        <v>11261</v>
      </c>
      <c r="Q6850" t="s">
        <v>4714</v>
      </c>
      <c r="R6850">
        <v>468</v>
      </c>
      <c r="S6850" s="9">
        <v>155</v>
      </c>
      <c r="T6850" s="1" t="s">
        <v>11261</v>
      </c>
    </row>
    <row r="6851" spans="1:20" hidden="1" x14ac:dyDescent="0.25">
      <c r="A6851" t="s">
        <v>20</v>
      </c>
      <c r="B6851" s="2" t="s">
        <v>126</v>
      </c>
      <c r="C6851" t="s">
        <v>16917</v>
      </c>
      <c r="D6851" t="s">
        <v>22</v>
      </c>
      <c r="E6851" t="s">
        <v>5</v>
      </c>
      <c r="F6851" s="1" t="s">
        <v>11261</v>
      </c>
      <c r="G6851" t="s">
        <v>907</v>
      </c>
      <c r="H6851">
        <v>2930012</v>
      </c>
      <c r="I6851">
        <v>2930479</v>
      </c>
      <c r="J6851" t="s">
        <v>23</v>
      </c>
      <c r="K6851" s="1" t="s">
        <v>11261</v>
      </c>
      <c r="L6851" s="1" t="s">
        <v>11261</v>
      </c>
      <c r="M6851" s="1" t="s">
        <v>11261</v>
      </c>
      <c r="N6851" t="s">
        <v>27</v>
      </c>
      <c r="O6851" s="1" t="s">
        <v>11261</v>
      </c>
      <c r="P6851" s="1" t="s">
        <v>11261</v>
      </c>
      <c r="Q6851" t="s">
        <v>7029</v>
      </c>
      <c r="R6851">
        <v>468</v>
      </c>
      <c r="S6851" s="10" t="s">
        <v>11261</v>
      </c>
      <c r="T6851" t="s">
        <v>127</v>
      </c>
    </row>
    <row r="6852" spans="1:20" hidden="1" x14ac:dyDescent="0.25">
      <c r="A6852" t="s">
        <v>20</v>
      </c>
      <c r="B6852" s="2" t="s">
        <v>21</v>
      </c>
      <c r="C6852" t="s">
        <v>17007</v>
      </c>
      <c r="D6852" t="s">
        <v>22</v>
      </c>
      <c r="E6852" t="s">
        <v>5</v>
      </c>
      <c r="F6852" s="1" t="s">
        <v>11261</v>
      </c>
      <c r="G6852" t="s">
        <v>907</v>
      </c>
      <c r="H6852">
        <v>2981606</v>
      </c>
      <c r="I6852">
        <v>2982073</v>
      </c>
      <c r="J6852" t="s">
        <v>23</v>
      </c>
      <c r="K6852" s="1" t="s">
        <v>11261</v>
      </c>
      <c r="L6852" s="1" t="s">
        <v>11261</v>
      </c>
      <c r="M6852" s="1" t="s">
        <v>11261</v>
      </c>
      <c r="N6852" s="1" t="s">
        <v>11261</v>
      </c>
      <c r="O6852" s="1" t="s">
        <v>11261</v>
      </c>
      <c r="P6852" s="1" t="s">
        <v>11261</v>
      </c>
      <c r="Q6852" t="s">
        <v>7123</v>
      </c>
      <c r="R6852">
        <v>468</v>
      </c>
      <c r="S6852" s="10" t="s">
        <v>11261</v>
      </c>
      <c r="T6852" s="1" t="s">
        <v>11261</v>
      </c>
    </row>
    <row r="6853" spans="1:20" hidden="1" x14ac:dyDescent="0.25">
      <c r="A6853" t="s">
        <v>24</v>
      </c>
      <c r="B6853" s="3" t="s">
        <v>11261</v>
      </c>
      <c r="C6853" t="s">
        <v>17008</v>
      </c>
      <c r="D6853" t="s">
        <v>22</v>
      </c>
      <c r="E6853" t="s">
        <v>5</v>
      </c>
      <c r="F6853" s="1" t="s">
        <v>11261</v>
      </c>
      <c r="G6853" t="s">
        <v>907</v>
      </c>
      <c r="H6853">
        <v>2981606</v>
      </c>
      <c r="I6853">
        <v>2982073</v>
      </c>
      <c r="J6853" t="s">
        <v>23</v>
      </c>
      <c r="K6853" t="s">
        <v>7124</v>
      </c>
      <c r="L6853" s="1" t="s">
        <v>11261</v>
      </c>
      <c r="M6853" s="1" t="s">
        <v>11261</v>
      </c>
      <c r="N6853" t="s">
        <v>265</v>
      </c>
      <c r="O6853" s="1" t="s">
        <v>11261</v>
      </c>
      <c r="P6853" s="1" t="s">
        <v>11261</v>
      </c>
      <c r="Q6853" t="s">
        <v>7123</v>
      </c>
      <c r="R6853">
        <v>468</v>
      </c>
      <c r="S6853" s="9">
        <v>155</v>
      </c>
      <c r="T6853" s="1" t="s">
        <v>11261</v>
      </c>
    </row>
    <row r="6854" spans="1:20" hidden="1" x14ac:dyDescent="0.25">
      <c r="A6854" t="s">
        <v>20</v>
      </c>
      <c r="B6854" s="2" t="s">
        <v>21</v>
      </c>
      <c r="C6854" t="s">
        <v>18189</v>
      </c>
      <c r="D6854" t="s">
        <v>22</v>
      </c>
      <c r="E6854" t="s">
        <v>5</v>
      </c>
      <c r="F6854" s="1" t="s">
        <v>11261</v>
      </c>
      <c r="G6854" t="s">
        <v>907</v>
      </c>
      <c r="H6854">
        <v>3614011</v>
      </c>
      <c r="I6854">
        <v>3614478</v>
      </c>
      <c r="J6854" t="s">
        <v>37</v>
      </c>
      <c r="K6854" s="1" t="s">
        <v>11261</v>
      </c>
      <c r="L6854" s="1" t="s">
        <v>11261</v>
      </c>
      <c r="M6854" s="1" t="s">
        <v>11261</v>
      </c>
      <c r="N6854" s="1" t="s">
        <v>11261</v>
      </c>
      <c r="O6854" s="1" t="s">
        <v>11261</v>
      </c>
      <c r="P6854" s="1" t="s">
        <v>11261</v>
      </c>
      <c r="Q6854" t="s">
        <v>8381</v>
      </c>
      <c r="R6854">
        <v>468</v>
      </c>
      <c r="S6854" s="10" t="s">
        <v>11261</v>
      </c>
      <c r="T6854" s="1" t="s">
        <v>11261</v>
      </c>
    </row>
    <row r="6855" spans="1:20" hidden="1" x14ac:dyDescent="0.25">
      <c r="A6855" t="s">
        <v>24</v>
      </c>
      <c r="B6855" s="3" t="s">
        <v>11261</v>
      </c>
      <c r="C6855" t="s">
        <v>18190</v>
      </c>
      <c r="D6855" t="s">
        <v>22</v>
      </c>
      <c r="E6855" t="s">
        <v>5</v>
      </c>
      <c r="F6855" s="1" t="s">
        <v>11261</v>
      </c>
      <c r="G6855" t="s">
        <v>907</v>
      </c>
      <c r="H6855">
        <v>3614011</v>
      </c>
      <c r="I6855">
        <v>3614478</v>
      </c>
      <c r="J6855" t="s">
        <v>37</v>
      </c>
      <c r="K6855" t="s">
        <v>8382</v>
      </c>
      <c r="L6855" s="1" t="s">
        <v>11261</v>
      </c>
      <c r="M6855" s="1" t="s">
        <v>11261</v>
      </c>
      <c r="N6855" t="s">
        <v>27</v>
      </c>
      <c r="O6855" s="1" t="s">
        <v>11261</v>
      </c>
      <c r="P6855" s="1" t="s">
        <v>11261</v>
      </c>
      <c r="Q6855" t="s">
        <v>8381</v>
      </c>
      <c r="R6855">
        <v>468</v>
      </c>
      <c r="S6855" s="9">
        <v>155</v>
      </c>
      <c r="T6855" s="1" t="s">
        <v>11261</v>
      </c>
    </row>
    <row r="6856" spans="1:20" hidden="1" x14ac:dyDescent="0.25">
      <c r="A6856" t="s">
        <v>20</v>
      </c>
      <c r="B6856" s="2" t="s">
        <v>21</v>
      </c>
      <c r="C6856" t="s">
        <v>19123</v>
      </c>
      <c r="D6856" t="s">
        <v>22</v>
      </c>
      <c r="E6856" t="s">
        <v>5</v>
      </c>
      <c r="F6856" s="1" t="s">
        <v>11261</v>
      </c>
      <c r="G6856" t="s">
        <v>907</v>
      </c>
      <c r="H6856">
        <v>4065436</v>
      </c>
      <c r="I6856">
        <v>4065903</v>
      </c>
      <c r="J6856" t="s">
        <v>37</v>
      </c>
      <c r="K6856" s="1" t="s">
        <v>11261</v>
      </c>
      <c r="L6856" s="1" t="s">
        <v>11261</v>
      </c>
      <c r="M6856" s="1" t="s">
        <v>11261</v>
      </c>
      <c r="N6856" s="1" t="s">
        <v>11261</v>
      </c>
      <c r="O6856" s="1" t="s">
        <v>11261</v>
      </c>
      <c r="P6856" s="1" t="s">
        <v>11261</v>
      </c>
      <c r="Q6856" t="s">
        <v>9445</v>
      </c>
      <c r="R6856">
        <v>468</v>
      </c>
      <c r="S6856" s="10" t="s">
        <v>11261</v>
      </c>
      <c r="T6856" s="1" t="s">
        <v>11261</v>
      </c>
    </row>
    <row r="6857" spans="1:20" hidden="1" x14ac:dyDescent="0.25">
      <c r="A6857" t="s">
        <v>24</v>
      </c>
      <c r="B6857" s="3" t="s">
        <v>11261</v>
      </c>
      <c r="C6857" t="s">
        <v>19124</v>
      </c>
      <c r="D6857" t="s">
        <v>22</v>
      </c>
      <c r="E6857" t="s">
        <v>5</v>
      </c>
      <c r="F6857" s="1" t="s">
        <v>11261</v>
      </c>
      <c r="G6857" t="s">
        <v>907</v>
      </c>
      <c r="H6857">
        <v>4065436</v>
      </c>
      <c r="I6857">
        <v>4065903</v>
      </c>
      <c r="J6857" t="s">
        <v>37</v>
      </c>
      <c r="K6857" t="s">
        <v>9446</v>
      </c>
      <c r="L6857" s="1" t="s">
        <v>11261</v>
      </c>
      <c r="M6857" s="1" t="s">
        <v>11261</v>
      </c>
      <c r="N6857" t="s">
        <v>9447</v>
      </c>
      <c r="O6857" s="1" t="s">
        <v>11261</v>
      </c>
      <c r="P6857" s="1" t="s">
        <v>11261</v>
      </c>
      <c r="Q6857" t="s">
        <v>9445</v>
      </c>
      <c r="R6857">
        <v>468</v>
      </c>
      <c r="S6857" s="9">
        <v>155</v>
      </c>
      <c r="T6857" s="1" t="s">
        <v>11261</v>
      </c>
    </row>
    <row r="6858" spans="1:20" hidden="1" x14ac:dyDescent="0.25">
      <c r="A6858" t="s">
        <v>20</v>
      </c>
      <c r="B6858" s="2" t="s">
        <v>21</v>
      </c>
      <c r="C6858" t="s">
        <v>19469</v>
      </c>
      <c r="D6858" t="s">
        <v>22</v>
      </c>
      <c r="E6858" t="s">
        <v>5</v>
      </c>
      <c r="F6858" s="1" t="s">
        <v>11261</v>
      </c>
      <c r="G6858" t="s">
        <v>907</v>
      </c>
      <c r="H6858">
        <v>4236200</v>
      </c>
      <c r="I6858">
        <v>4236667</v>
      </c>
      <c r="J6858" t="s">
        <v>37</v>
      </c>
      <c r="K6858" s="1" t="s">
        <v>11261</v>
      </c>
      <c r="L6858" s="1" t="s">
        <v>11261</v>
      </c>
      <c r="M6858" s="1" t="s">
        <v>11261</v>
      </c>
      <c r="N6858" s="1" t="s">
        <v>11261</v>
      </c>
      <c r="O6858" s="1" t="s">
        <v>11261</v>
      </c>
      <c r="P6858" s="1" t="s">
        <v>11261</v>
      </c>
      <c r="Q6858" t="s">
        <v>9853</v>
      </c>
      <c r="R6858">
        <v>468</v>
      </c>
      <c r="S6858" s="10" t="s">
        <v>11261</v>
      </c>
      <c r="T6858" s="1" t="s">
        <v>11261</v>
      </c>
    </row>
    <row r="6859" spans="1:20" hidden="1" x14ac:dyDescent="0.25">
      <c r="A6859" t="s">
        <v>24</v>
      </c>
      <c r="B6859" s="3" t="s">
        <v>11261</v>
      </c>
      <c r="C6859" t="s">
        <v>19470</v>
      </c>
      <c r="D6859" t="s">
        <v>22</v>
      </c>
      <c r="E6859" t="s">
        <v>5</v>
      </c>
      <c r="F6859" s="1" t="s">
        <v>11261</v>
      </c>
      <c r="G6859" t="s">
        <v>907</v>
      </c>
      <c r="H6859">
        <v>4236200</v>
      </c>
      <c r="I6859">
        <v>4236667</v>
      </c>
      <c r="J6859" t="s">
        <v>37</v>
      </c>
      <c r="K6859" t="s">
        <v>9854</v>
      </c>
      <c r="L6859" s="1" t="s">
        <v>11261</v>
      </c>
      <c r="M6859" s="1" t="s">
        <v>11261</v>
      </c>
      <c r="N6859" t="s">
        <v>27</v>
      </c>
      <c r="O6859" s="1" t="s">
        <v>11261</v>
      </c>
      <c r="P6859" s="1" t="s">
        <v>11261</v>
      </c>
      <c r="Q6859" t="s">
        <v>9853</v>
      </c>
      <c r="R6859">
        <v>468</v>
      </c>
      <c r="S6859" s="9">
        <v>155</v>
      </c>
      <c r="T6859" s="1" t="s">
        <v>11261</v>
      </c>
    </row>
    <row r="6860" spans="1:20" hidden="1" x14ac:dyDescent="0.25">
      <c r="A6860" t="s">
        <v>20</v>
      </c>
      <c r="B6860" s="2" t="s">
        <v>21</v>
      </c>
      <c r="C6860" t="s">
        <v>20162</v>
      </c>
      <c r="D6860" t="s">
        <v>22</v>
      </c>
      <c r="E6860" t="s">
        <v>5</v>
      </c>
      <c r="F6860" s="1" t="s">
        <v>11261</v>
      </c>
      <c r="G6860" t="s">
        <v>907</v>
      </c>
      <c r="H6860">
        <v>4553564</v>
      </c>
      <c r="I6860">
        <v>4554031</v>
      </c>
      <c r="J6860" t="s">
        <v>37</v>
      </c>
      <c r="K6860" s="1" t="s">
        <v>11261</v>
      </c>
      <c r="L6860" s="1" t="s">
        <v>11261</v>
      </c>
      <c r="M6860" s="1" t="s">
        <v>11261</v>
      </c>
      <c r="N6860" s="1" t="s">
        <v>11261</v>
      </c>
      <c r="O6860" s="1" t="s">
        <v>11261</v>
      </c>
      <c r="P6860" s="1" t="s">
        <v>11261</v>
      </c>
      <c r="Q6860" t="s">
        <v>10616</v>
      </c>
      <c r="R6860">
        <v>468</v>
      </c>
      <c r="S6860" s="10" t="s">
        <v>11261</v>
      </c>
      <c r="T6860" s="1" t="s">
        <v>11261</v>
      </c>
    </row>
    <row r="6861" spans="1:20" hidden="1" x14ac:dyDescent="0.25">
      <c r="A6861" t="s">
        <v>24</v>
      </c>
      <c r="B6861" s="3" t="s">
        <v>11261</v>
      </c>
      <c r="C6861" t="s">
        <v>20163</v>
      </c>
      <c r="D6861" t="s">
        <v>22</v>
      </c>
      <c r="E6861" t="s">
        <v>5</v>
      </c>
      <c r="F6861" s="1" t="s">
        <v>11261</v>
      </c>
      <c r="G6861" t="s">
        <v>907</v>
      </c>
      <c r="H6861">
        <v>4553564</v>
      </c>
      <c r="I6861">
        <v>4554031</v>
      </c>
      <c r="J6861" t="s">
        <v>37</v>
      </c>
      <c r="K6861" t="s">
        <v>10617</v>
      </c>
      <c r="L6861" s="1" t="s">
        <v>11261</v>
      </c>
      <c r="M6861" s="1" t="s">
        <v>11261</v>
      </c>
      <c r="N6861" t="s">
        <v>867</v>
      </c>
      <c r="O6861" s="1" t="s">
        <v>11261</v>
      </c>
      <c r="P6861" s="1" t="s">
        <v>11261</v>
      </c>
      <c r="Q6861" t="s">
        <v>10616</v>
      </c>
      <c r="R6861">
        <v>468</v>
      </c>
      <c r="S6861" s="9">
        <v>155</v>
      </c>
      <c r="T6861" s="1" t="s">
        <v>11261</v>
      </c>
    </row>
    <row r="6862" spans="1:20" hidden="1" x14ac:dyDescent="0.25">
      <c r="A6862" t="s">
        <v>20</v>
      </c>
      <c r="B6862" s="2" t="s">
        <v>21</v>
      </c>
      <c r="C6862" t="s">
        <v>11273</v>
      </c>
      <c r="D6862" t="s">
        <v>22</v>
      </c>
      <c r="E6862" t="s">
        <v>5</v>
      </c>
      <c r="F6862" s="1" t="s">
        <v>11261</v>
      </c>
      <c r="G6862" t="s">
        <v>907</v>
      </c>
      <c r="H6862">
        <v>9597</v>
      </c>
      <c r="I6862">
        <v>10061</v>
      </c>
      <c r="J6862" t="s">
        <v>23</v>
      </c>
      <c r="K6862" s="1" t="s">
        <v>11261</v>
      </c>
      <c r="L6862" s="1" t="s">
        <v>11261</v>
      </c>
      <c r="M6862" s="1" t="s">
        <v>11261</v>
      </c>
      <c r="N6862" s="1" t="s">
        <v>11261</v>
      </c>
      <c r="O6862" s="1" t="s">
        <v>11261</v>
      </c>
      <c r="P6862" s="1" t="s">
        <v>11261</v>
      </c>
      <c r="Q6862" t="s">
        <v>924</v>
      </c>
      <c r="R6862">
        <v>465</v>
      </c>
      <c r="S6862" s="10" t="s">
        <v>11261</v>
      </c>
      <c r="T6862" s="1" t="s">
        <v>11261</v>
      </c>
    </row>
    <row r="6863" spans="1:20" hidden="1" x14ac:dyDescent="0.25">
      <c r="A6863" t="s">
        <v>24</v>
      </c>
      <c r="B6863" s="3" t="s">
        <v>11261</v>
      </c>
      <c r="C6863" t="s">
        <v>11274</v>
      </c>
      <c r="D6863" t="s">
        <v>22</v>
      </c>
      <c r="E6863" t="s">
        <v>5</v>
      </c>
      <c r="F6863" s="1" t="s">
        <v>11261</v>
      </c>
      <c r="G6863" t="s">
        <v>907</v>
      </c>
      <c r="H6863">
        <v>9597</v>
      </c>
      <c r="I6863">
        <v>10061</v>
      </c>
      <c r="J6863" t="s">
        <v>23</v>
      </c>
      <c r="K6863" t="s">
        <v>925</v>
      </c>
      <c r="L6863" s="1" t="s">
        <v>11261</v>
      </c>
      <c r="M6863" s="1" t="s">
        <v>11261</v>
      </c>
      <c r="N6863" t="s">
        <v>27</v>
      </c>
      <c r="O6863" s="1" t="s">
        <v>11261</v>
      </c>
      <c r="P6863" s="1" t="s">
        <v>11261</v>
      </c>
      <c r="Q6863" t="s">
        <v>924</v>
      </c>
      <c r="R6863">
        <v>465</v>
      </c>
      <c r="S6863" s="9">
        <v>154</v>
      </c>
      <c r="T6863" s="1" t="s">
        <v>11261</v>
      </c>
    </row>
    <row r="6864" spans="1:20" hidden="1" x14ac:dyDescent="0.25">
      <c r="A6864" t="s">
        <v>20</v>
      </c>
      <c r="B6864" s="2" t="s">
        <v>21</v>
      </c>
      <c r="C6864" t="s">
        <v>11741</v>
      </c>
      <c r="D6864" t="s">
        <v>22</v>
      </c>
      <c r="E6864" t="s">
        <v>5</v>
      </c>
      <c r="F6864" s="1" t="s">
        <v>11261</v>
      </c>
      <c r="G6864" t="s">
        <v>907</v>
      </c>
      <c r="H6864">
        <v>227856</v>
      </c>
      <c r="I6864">
        <v>228320</v>
      </c>
      <c r="J6864" t="s">
        <v>23</v>
      </c>
      <c r="K6864" s="1" t="s">
        <v>11261</v>
      </c>
      <c r="L6864" s="1" t="s">
        <v>11261</v>
      </c>
      <c r="M6864" s="1" t="s">
        <v>11261</v>
      </c>
      <c r="N6864" s="1" t="s">
        <v>11261</v>
      </c>
      <c r="O6864" s="1" t="s">
        <v>11261</v>
      </c>
      <c r="P6864" s="1" t="s">
        <v>11261</v>
      </c>
      <c r="Q6864" t="s">
        <v>1430</v>
      </c>
      <c r="R6864">
        <v>465</v>
      </c>
      <c r="S6864" s="10" t="s">
        <v>11261</v>
      </c>
      <c r="T6864" s="1" t="s">
        <v>11261</v>
      </c>
    </row>
    <row r="6865" spans="1:20" hidden="1" x14ac:dyDescent="0.25">
      <c r="A6865" t="s">
        <v>24</v>
      </c>
      <c r="B6865" s="3" t="s">
        <v>11261</v>
      </c>
      <c r="C6865" t="s">
        <v>11742</v>
      </c>
      <c r="D6865" t="s">
        <v>22</v>
      </c>
      <c r="E6865" t="s">
        <v>5</v>
      </c>
      <c r="F6865" s="1" t="s">
        <v>11261</v>
      </c>
      <c r="G6865" t="s">
        <v>907</v>
      </c>
      <c r="H6865">
        <v>227856</v>
      </c>
      <c r="I6865">
        <v>228320</v>
      </c>
      <c r="J6865" t="s">
        <v>23</v>
      </c>
      <c r="K6865" t="s">
        <v>1431</v>
      </c>
      <c r="L6865" s="1" t="s">
        <v>11261</v>
      </c>
      <c r="M6865" s="1" t="s">
        <v>11261</v>
      </c>
      <c r="N6865" t="s">
        <v>148</v>
      </c>
      <c r="O6865" s="1" t="s">
        <v>11261</v>
      </c>
      <c r="P6865" s="1" t="s">
        <v>11261</v>
      </c>
      <c r="Q6865" t="s">
        <v>1430</v>
      </c>
      <c r="R6865">
        <v>465</v>
      </c>
      <c r="S6865" s="9">
        <v>154</v>
      </c>
      <c r="T6865" s="1" t="s">
        <v>11261</v>
      </c>
    </row>
    <row r="6866" spans="1:20" hidden="1" x14ac:dyDescent="0.25">
      <c r="A6866" t="s">
        <v>20</v>
      </c>
      <c r="B6866" s="2" t="s">
        <v>21</v>
      </c>
      <c r="C6866" t="s">
        <v>11891</v>
      </c>
      <c r="D6866" t="s">
        <v>22</v>
      </c>
      <c r="E6866" t="s">
        <v>5</v>
      </c>
      <c r="F6866" s="1" t="s">
        <v>11261</v>
      </c>
      <c r="G6866" t="s">
        <v>907</v>
      </c>
      <c r="H6866">
        <v>298586</v>
      </c>
      <c r="I6866">
        <v>299050</v>
      </c>
      <c r="J6866" t="s">
        <v>23</v>
      </c>
      <c r="K6866" s="1" t="s">
        <v>11261</v>
      </c>
      <c r="L6866" s="1" t="s">
        <v>11261</v>
      </c>
      <c r="M6866" s="1" t="s">
        <v>11261</v>
      </c>
      <c r="N6866" s="1" t="s">
        <v>11261</v>
      </c>
      <c r="O6866" s="1" t="s">
        <v>11261</v>
      </c>
      <c r="P6866" s="1" t="s">
        <v>11261</v>
      </c>
      <c r="Q6866" t="s">
        <v>1588</v>
      </c>
      <c r="R6866">
        <v>465</v>
      </c>
      <c r="S6866" s="10" t="s">
        <v>11261</v>
      </c>
      <c r="T6866" s="1" t="s">
        <v>11261</v>
      </c>
    </row>
    <row r="6867" spans="1:20" hidden="1" x14ac:dyDescent="0.25">
      <c r="A6867" t="s">
        <v>24</v>
      </c>
      <c r="B6867" s="3" t="s">
        <v>11261</v>
      </c>
      <c r="C6867" t="s">
        <v>11892</v>
      </c>
      <c r="D6867" t="s">
        <v>22</v>
      </c>
      <c r="E6867" t="s">
        <v>5</v>
      </c>
      <c r="F6867" s="1" t="s">
        <v>11261</v>
      </c>
      <c r="G6867" t="s">
        <v>907</v>
      </c>
      <c r="H6867">
        <v>298586</v>
      </c>
      <c r="I6867">
        <v>299050</v>
      </c>
      <c r="J6867" t="s">
        <v>23</v>
      </c>
      <c r="K6867" t="s">
        <v>1589</v>
      </c>
      <c r="L6867" s="1" t="s">
        <v>11261</v>
      </c>
      <c r="M6867" s="1" t="s">
        <v>11261</v>
      </c>
      <c r="N6867" t="s">
        <v>1590</v>
      </c>
      <c r="O6867" s="1" t="s">
        <v>11261</v>
      </c>
      <c r="P6867" s="1" t="s">
        <v>11261</v>
      </c>
      <c r="Q6867" t="s">
        <v>1588</v>
      </c>
      <c r="R6867">
        <v>465</v>
      </c>
      <c r="S6867" s="9">
        <v>154</v>
      </c>
      <c r="T6867" s="1" t="s">
        <v>11261</v>
      </c>
    </row>
    <row r="6868" spans="1:20" hidden="1" x14ac:dyDescent="0.25">
      <c r="A6868" t="s">
        <v>20</v>
      </c>
      <c r="B6868" s="2" t="s">
        <v>21</v>
      </c>
      <c r="C6868" t="s">
        <v>12402</v>
      </c>
      <c r="D6868" t="s">
        <v>22</v>
      </c>
      <c r="E6868" t="s">
        <v>5</v>
      </c>
      <c r="F6868" s="1" t="s">
        <v>11261</v>
      </c>
      <c r="G6868" t="s">
        <v>907</v>
      </c>
      <c r="H6868">
        <v>585458</v>
      </c>
      <c r="I6868">
        <v>585922</v>
      </c>
      <c r="J6868" t="s">
        <v>23</v>
      </c>
      <c r="K6868" s="1" t="s">
        <v>11261</v>
      </c>
      <c r="L6868" s="1" t="s">
        <v>11261</v>
      </c>
      <c r="M6868" s="1" t="s">
        <v>11261</v>
      </c>
      <c r="N6868" s="1" t="s">
        <v>11261</v>
      </c>
      <c r="O6868" s="1" t="s">
        <v>11261</v>
      </c>
      <c r="P6868" s="1" t="s">
        <v>11261</v>
      </c>
      <c r="Q6868" t="s">
        <v>2152</v>
      </c>
      <c r="R6868">
        <v>465</v>
      </c>
      <c r="S6868" s="10" t="s">
        <v>11261</v>
      </c>
      <c r="T6868" s="1" t="s">
        <v>11261</v>
      </c>
    </row>
    <row r="6869" spans="1:20" hidden="1" x14ac:dyDescent="0.25">
      <c r="A6869" t="s">
        <v>24</v>
      </c>
      <c r="B6869" s="3" t="s">
        <v>11261</v>
      </c>
      <c r="C6869" t="s">
        <v>12403</v>
      </c>
      <c r="D6869" t="s">
        <v>22</v>
      </c>
      <c r="E6869" t="s">
        <v>5</v>
      </c>
      <c r="F6869" s="1" t="s">
        <v>11261</v>
      </c>
      <c r="G6869" t="s">
        <v>907</v>
      </c>
      <c r="H6869">
        <v>585458</v>
      </c>
      <c r="I6869">
        <v>585922</v>
      </c>
      <c r="J6869" t="s">
        <v>23</v>
      </c>
      <c r="K6869" t="s">
        <v>2153</v>
      </c>
      <c r="L6869" s="1" t="s">
        <v>11261</v>
      </c>
      <c r="M6869" s="1" t="s">
        <v>11261</v>
      </c>
      <c r="N6869" t="s">
        <v>337</v>
      </c>
      <c r="O6869" s="1" t="s">
        <v>11261</v>
      </c>
      <c r="P6869" s="1" t="s">
        <v>11261</v>
      </c>
      <c r="Q6869" t="s">
        <v>2152</v>
      </c>
      <c r="R6869">
        <v>465</v>
      </c>
      <c r="S6869" s="9">
        <v>154</v>
      </c>
      <c r="T6869" s="1" t="s">
        <v>11261</v>
      </c>
    </row>
    <row r="6870" spans="1:20" hidden="1" x14ac:dyDescent="0.25">
      <c r="A6870" t="s">
        <v>20</v>
      </c>
      <c r="B6870" s="2" t="s">
        <v>21</v>
      </c>
      <c r="C6870" t="s">
        <v>15069</v>
      </c>
      <c r="D6870" t="s">
        <v>22</v>
      </c>
      <c r="E6870" t="s">
        <v>5</v>
      </c>
      <c r="F6870" s="1" t="s">
        <v>11261</v>
      </c>
      <c r="G6870" t="s">
        <v>907</v>
      </c>
      <c r="H6870">
        <v>1946936</v>
      </c>
      <c r="I6870">
        <v>1947400</v>
      </c>
      <c r="J6870" t="s">
        <v>23</v>
      </c>
      <c r="K6870" s="1" t="s">
        <v>11261</v>
      </c>
      <c r="L6870" s="1" t="s">
        <v>11261</v>
      </c>
      <c r="M6870" s="1" t="s">
        <v>11261</v>
      </c>
      <c r="N6870" s="1" t="s">
        <v>11261</v>
      </c>
      <c r="O6870" s="1" t="s">
        <v>11261</v>
      </c>
      <c r="P6870" s="1" t="s">
        <v>11261</v>
      </c>
      <c r="Q6870" t="s">
        <v>5056</v>
      </c>
      <c r="R6870">
        <v>465</v>
      </c>
      <c r="S6870" s="10" t="s">
        <v>11261</v>
      </c>
      <c r="T6870" s="1" t="s">
        <v>11261</v>
      </c>
    </row>
    <row r="6871" spans="1:20" hidden="1" x14ac:dyDescent="0.25">
      <c r="A6871" t="s">
        <v>24</v>
      </c>
      <c r="B6871" s="3" t="s">
        <v>11261</v>
      </c>
      <c r="C6871" t="s">
        <v>15070</v>
      </c>
      <c r="D6871" t="s">
        <v>22</v>
      </c>
      <c r="E6871" t="s">
        <v>5</v>
      </c>
      <c r="F6871" s="1" t="s">
        <v>11261</v>
      </c>
      <c r="G6871" t="s">
        <v>907</v>
      </c>
      <c r="H6871">
        <v>1946936</v>
      </c>
      <c r="I6871">
        <v>1947400</v>
      </c>
      <c r="J6871" t="s">
        <v>23</v>
      </c>
      <c r="K6871" t="s">
        <v>5057</v>
      </c>
      <c r="L6871" s="1" t="s">
        <v>11261</v>
      </c>
      <c r="M6871" s="1" t="s">
        <v>11261</v>
      </c>
      <c r="N6871" t="s">
        <v>148</v>
      </c>
      <c r="O6871" s="1" t="s">
        <v>11261</v>
      </c>
      <c r="P6871" s="1" t="s">
        <v>11261</v>
      </c>
      <c r="Q6871" t="s">
        <v>5056</v>
      </c>
      <c r="R6871">
        <v>465</v>
      </c>
      <c r="S6871" s="9">
        <v>154</v>
      </c>
      <c r="T6871" s="1" t="s">
        <v>11261</v>
      </c>
    </row>
    <row r="6872" spans="1:20" hidden="1" x14ac:dyDescent="0.25">
      <c r="A6872" t="s">
        <v>20</v>
      </c>
      <c r="B6872" s="2" t="s">
        <v>21</v>
      </c>
      <c r="C6872" t="s">
        <v>16011</v>
      </c>
      <c r="D6872" t="s">
        <v>22</v>
      </c>
      <c r="E6872" t="s">
        <v>5</v>
      </c>
      <c r="F6872" s="1" t="s">
        <v>11261</v>
      </c>
      <c r="G6872" t="s">
        <v>907</v>
      </c>
      <c r="H6872">
        <v>2447496</v>
      </c>
      <c r="I6872">
        <v>2447960</v>
      </c>
      <c r="J6872" t="s">
        <v>23</v>
      </c>
      <c r="K6872" s="1" t="s">
        <v>11261</v>
      </c>
      <c r="L6872" s="1" t="s">
        <v>11261</v>
      </c>
      <c r="M6872" s="1" t="s">
        <v>11261</v>
      </c>
      <c r="N6872" s="1" t="s">
        <v>11261</v>
      </c>
      <c r="O6872" s="1" t="s">
        <v>11261</v>
      </c>
      <c r="P6872" s="1" t="s">
        <v>11261</v>
      </c>
      <c r="Q6872" t="s">
        <v>6069</v>
      </c>
      <c r="R6872">
        <v>465</v>
      </c>
      <c r="S6872" s="10" t="s">
        <v>11261</v>
      </c>
      <c r="T6872" s="1" t="s">
        <v>11261</v>
      </c>
    </row>
    <row r="6873" spans="1:20" hidden="1" x14ac:dyDescent="0.25">
      <c r="A6873" t="s">
        <v>24</v>
      </c>
      <c r="B6873" s="3" t="s">
        <v>11261</v>
      </c>
      <c r="C6873" t="s">
        <v>16012</v>
      </c>
      <c r="D6873" t="s">
        <v>22</v>
      </c>
      <c r="E6873" t="s">
        <v>5</v>
      </c>
      <c r="F6873" s="1" t="s">
        <v>11261</v>
      </c>
      <c r="G6873" t="s">
        <v>907</v>
      </c>
      <c r="H6873">
        <v>2447496</v>
      </c>
      <c r="I6873">
        <v>2447960</v>
      </c>
      <c r="J6873" t="s">
        <v>23</v>
      </c>
      <c r="K6873" t="s">
        <v>6070</v>
      </c>
      <c r="L6873" s="1" t="s">
        <v>11261</v>
      </c>
      <c r="M6873" s="1" t="s">
        <v>11261</v>
      </c>
      <c r="N6873" t="s">
        <v>27</v>
      </c>
      <c r="O6873" s="1" t="s">
        <v>11261</v>
      </c>
      <c r="P6873" s="1" t="s">
        <v>11261</v>
      </c>
      <c r="Q6873" t="s">
        <v>6069</v>
      </c>
      <c r="R6873">
        <v>465</v>
      </c>
      <c r="S6873" s="9">
        <v>154</v>
      </c>
      <c r="T6873" s="1" t="s">
        <v>11261</v>
      </c>
    </row>
    <row r="6874" spans="1:20" hidden="1" x14ac:dyDescent="0.25">
      <c r="A6874" t="s">
        <v>20</v>
      </c>
      <c r="B6874" s="2" t="s">
        <v>21</v>
      </c>
      <c r="C6874" t="s">
        <v>16077</v>
      </c>
      <c r="D6874" t="s">
        <v>22</v>
      </c>
      <c r="E6874" t="s">
        <v>5</v>
      </c>
      <c r="F6874" s="1" t="s">
        <v>11261</v>
      </c>
      <c r="G6874" t="s">
        <v>907</v>
      </c>
      <c r="H6874">
        <v>2475834</v>
      </c>
      <c r="I6874">
        <v>2476298</v>
      </c>
      <c r="J6874" t="s">
        <v>23</v>
      </c>
      <c r="K6874" s="1" t="s">
        <v>11261</v>
      </c>
      <c r="L6874" s="1" t="s">
        <v>11261</v>
      </c>
      <c r="M6874" s="1" t="s">
        <v>11261</v>
      </c>
      <c r="N6874" s="1" t="s">
        <v>11261</v>
      </c>
      <c r="O6874" s="1" t="s">
        <v>11261</v>
      </c>
      <c r="P6874" s="1" t="s">
        <v>11261</v>
      </c>
      <c r="Q6874" t="s">
        <v>6137</v>
      </c>
      <c r="R6874">
        <v>465</v>
      </c>
      <c r="S6874" s="10" t="s">
        <v>11261</v>
      </c>
      <c r="T6874" s="1" t="s">
        <v>11261</v>
      </c>
    </row>
    <row r="6875" spans="1:20" hidden="1" x14ac:dyDescent="0.25">
      <c r="A6875" t="s">
        <v>24</v>
      </c>
      <c r="B6875" s="3" t="s">
        <v>11261</v>
      </c>
      <c r="C6875" t="s">
        <v>16078</v>
      </c>
      <c r="D6875" t="s">
        <v>22</v>
      </c>
      <c r="E6875" t="s">
        <v>5</v>
      </c>
      <c r="F6875" s="1" t="s">
        <v>11261</v>
      </c>
      <c r="G6875" t="s">
        <v>907</v>
      </c>
      <c r="H6875">
        <v>2475834</v>
      </c>
      <c r="I6875">
        <v>2476298</v>
      </c>
      <c r="J6875" t="s">
        <v>23</v>
      </c>
      <c r="K6875" t="s">
        <v>6138</v>
      </c>
      <c r="L6875" s="1" t="s">
        <v>11261</v>
      </c>
      <c r="M6875" s="1" t="s">
        <v>11261</v>
      </c>
      <c r="N6875" t="s">
        <v>27</v>
      </c>
      <c r="O6875" s="1" t="s">
        <v>11261</v>
      </c>
      <c r="P6875" s="1" t="s">
        <v>11261</v>
      </c>
      <c r="Q6875" t="s">
        <v>6137</v>
      </c>
      <c r="R6875">
        <v>465</v>
      </c>
      <c r="S6875" s="9">
        <v>154</v>
      </c>
      <c r="T6875" s="1" t="s">
        <v>11261</v>
      </c>
    </row>
    <row r="6876" spans="1:20" hidden="1" x14ac:dyDescent="0.25">
      <c r="A6876" t="s">
        <v>20</v>
      </c>
      <c r="B6876" s="2" t="s">
        <v>21</v>
      </c>
      <c r="C6876" t="s">
        <v>16445</v>
      </c>
      <c r="D6876" t="s">
        <v>22</v>
      </c>
      <c r="E6876" t="s">
        <v>5</v>
      </c>
      <c r="F6876" s="1" t="s">
        <v>11261</v>
      </c>
      <c r="G6876" t="s">
        <v>907</v>
      </c>
      <c r="H6876">
        <v>2670158</v>
      </c>
      <c r="I6876">
        <v>2670622</v>
      </c>
      <c r="J6876" t="s">
        <v>37</v>
      </c>
      <c r="K6876" s="1" t="s">
        <v>11261</v>
      </c>
      <c r="L6876" s="1" t="s">
        <v>11261</v>
      </c>
      <c r="M6876" s="1" t="s">
        <v>11261</v>
      </c>
      <c r="N6876" s="1" t="s">
        <v>11261</v>
      </c>
      <c r="O6876" s="1" t="s">
        <v>11261</v>
      </c>
      <c r="P6876" s="1" t="s">
        <v>11261</v>
      </c>
      <c r="Q6876" t="s">
        <v>6527</v>
      </c>
      <c r="R6876">
        <v>465</v>
      </c>
      <c r="S6876" s="10" t="s">
        <v>11261</v>
      </c>
      <c r="T6876" s="1" t="s">
        <v>11261</v>
      </c>
    </row>
    <row r="6877" spans="1:20" hidden="1" x14ac:dyDescent="0.25">
      <c r="A6877" t="s">
        <v>24</v>
      </c>
      <c r="B6877" s="3" t="s">
        <v>11261</v>
      </c>
      <c r="C6877" t="s">
        <v>16446</v>
      </c>
      <c r="D6877" t="s">
        <v>22</v>
      </c>
      <c r="E6877" t="s">
        <v>5</v>
      </c>
      <c r="F6877" s="1" t="s">
        <v>11261</v>
      </c>
      <c r="G6877" t="s">
        <v>907</v>
      </c>
      <c r="H6877">
        <v>2670158</v>
      </c>
      <c r="I6877">
        <v>2670622</v>
      </c>
      <c r="J6877" t="s">
        <v>37</v>
      </c>
      <c r="K6877" t="s">
        <v>6528</v>
      </c>
      <c r="L6877" s="1" t="s">
        <v>11261</v>
      </c>
      <c r="M6877" s="1" t="s">
        <v>11261</v>
      </c>
      <c r="N6877" t="s">
        <v>27</v>
      </c>
      <c r="O6877" s="1" t="s">
        <v>11261</v>
      </c>
      <c r="P6877" s="1" t="s">
        <v>11261</v>
      </c>
      <c r="Q6877" t="s">
        <v>6527</v>
      </c>
      <c r="R6877">
        <v>465</v>
      </c>
      <c r="S6877" s="9">
        <v>154</v>
      </c>
      <c r="T6877" s="1" t="s">
        <v>11261</v>
      </c>
    </row>
    <row r="6878" spans="1:20" hidden="1" x14ac:dyDescent="0.25">
      <c r="A6878" t="s">
        <v>20</v>
      </c>
      <c r="B6878" s="2" t="s">
        <v>21</v>
      </c>
      <c r="C6878" t="s">
        <v>19533</v>
      </c>
      <c r="D6878" t="s">
        <v>22</v>
      </c>
      <c r="E6878" t="s">
        <v>5</v>
      </c>
      <c r="F6878" s="1" t="s">
        <v>11261</v>
      </c>
      <c r="G6878" t="s">
        <v>907</v>
      </c>
      <c r="H6878">
        <v>4269926</v>
      </c>
      <c r="I6878">
        <v>4270390</v>
      </c>
      <c r="J6878" t="s">
        <v>37</v>
      </c>
      <c r="K6878" s="1" t="s">
        <v>11261</v>
      </c>
      <c r="L6878" s="1" t="s">
        <v>11261</v>
      </c>
      <c r="M6878" s="1" t="s">
        <v>11261</v>
      </c>
      <c r="N6878" s="1" t="s">
        <v>11261</v>
      </c>
      <c r="O6878" t="s">
        <v>9929</v>
      </c>
      <c r="P6878" s="1" t="s">
        <v>11261</v>
      </c>
      <c r="Q6878" t="s">
        <v>9930</v>
      </c>
      <c r="R6878">
        <v>465</v>
      </c>
      <c r="S6878" s="10" t="s">
        <v>11261</v>
      </c>
      <c r="T6878" s="1" t="s">
        <v>11261</v>
      </c>
    </row>
    <row r="6879" spans="1:20" hidden="1" x14ac:dyDescent="0.25">
      <c r="A6879" t="s">
        <v>24</v>
      </c>
      <c r="B6879" s="3" t="s">
        <v>11261</v>
      </c>
      <c r="C6879" t="s">
        <v>19534</v>
      </c>
      <c r="D6879" t="s">
        <v>22</v>
      </c>
      <c r="E6879" t="s">
        <v>5</v>
      </c>
      <c r="F6879" s="1" t="s">
        <v>11261</v>
      </c>
      <c r="G6879" t="s">
        <v>907</v>
      </c>
      <c r="H6879">
        <v>4269926</v>
      </c>
      <c r="I6879">
        <v>4270390</v>
      </c>
      <c r="J6879" t="s">
        <v>37</v>
      </c>
      <c r="K6879" t="s">
        <v>9931</v>
      </c>
      <c r="L6879" s="1" t="s">
        <v>11261</v>
      </c>
      <c r="M6879" s="1" t="s">
        <v>11261</v>
      </c>
      <c r="N6879" t="s">
        <v>825</v>
      </c>
      <c r="O6879" t="s">
        <v>9929</v>
      </c>
      <c r="P6879" s="1" t="s">
        <v>11261</v>
      </c>
      <c r="Q6879" t="s">
        <v>9930</v>
      </c>
      <c r="R6879">
        <v>465</v>
      </c>
      <c r="S6879" s="9">
        <v>154</v>
      </c>
      <c r="T6879" s="1" t="s">
        <v>11261</v>
      </c>
    </row>
    <row r="6880" spans="1:20" hidden="1" x14ac:dyDescent="0.25">
      <c r="A6880" t="s">
        <v>20</v>
      </c>
      <c r="B6880" s="2" t="s">
        <v>21</v>
      </c>
      <c r="C6880" t="s">
        <v>11475</v>
      </c>
      <c r="D6880" t="s">
        <v>22</v>
      </c>
      <c r="E6880" t="s">
        <v>5</v>
      </c>
      <c r="F6880" s="1" t="s">
        <v>11261</v>
      </c>
      <c r="G6880" t="s">
        <v>907</v>
      </c>
      <c r="H6880">
        <v>101163</v>
      </c>
      <c r="I6880">
        <v>101624</v>
      </c>
      <c r="J6880" t="s">
        <v>23</v>
      </c>
      <c r="K6880" s="1" t="s">
        <v>11261</v>
      </c>
      <c r="L6880" s="1" t="s">
        <v>11261</v>
      </c>
      <c r="M6880" s="1" t="s">
        <v>11261</v>
      </c>
      <c r="N6880" s="1" t="s">
        <v>11261</v>
      </c>
      <c r="O6880" s="1" t="s">
        <v>11261</v>
      </c>
      <c r="P6880" s="1" t="s">
        <v>11261</v>
      </c>
      <c r="Q6880" t="s">
        <v>1135</v>
      </c>
      <c r="R6880">
        <v>462</v>
      </c>
      <c r="S6880" s="10" t="s">
        <v>11261</v>
      </c>
      <c r="T6880" s="1" t="s">
        <v>11261</v>
      </c>
    </row>
    <row r="6881" spans="1:20" hidden="1" x14ac:dyDescent="0.25">
      <c r="A6881" t="s">
        <v>24</v>
      </c>
      <c r="B6881" s="3" t="s">
        <v>11261</v>
      </c>
      <c r="C6881" t="s">
        <v>11476</v>
      </c>
      <c r="D6881" t="s">
        <v>22</v>
      </c>
      <c r="E6881" t="s">
        <v>5</v>
      </c>
      <c r="F6881" s="1" t="s">
        <v>11261</v>
      </c>
      <c r="G6881" t="s">
        <v>907</v>
      </c>
      <c r="H6881">
        <v>101163</v>
      </c>
      <c r="I6881">
        <v>101624</v>
      </c>
      <c r="J6881" t="s">
        <v>23</v>
      </c>
      <c r="K6881" t="s">
        <v>1136</v>
      </c>
      <c r="L6881" s="1" t="s">
        <v>11261</v>
      </c>
      <c r="M6881" s="1" t="s">
        <v>11261</v>
      </c>
      <c r="N6881" t="s">
        <v>76</v>
      </c>
      <c r="O6881" s="1" t="s">
        <v>11261</v>
      </c>
      <c r="P6881" s="1" t="s">
        <v>11261</v>
      </c>
      <c r="Q6881" t="s">
        <v>1135</v>
      </c>
      <c r="R6881">
        <v>462</v>
      </c>
      <c r="S6881" s="9">
        <v>153</v>
      </c>
      <c r="T6881" s="1" t="s">
        <v>11261</v>
      </c>
    </row>
    <row r="6882" spans="1:20" hidden="1" x14ac:dyDescent="0.25">
      <c r="A6882" t="s">
        <v>20</v>
      </c>
      <c r="B6882" s="2" t="s">
        <v>21</v>
      </c>
      <c r="C6882" t="s">
        <v>11839</v>
      </c>
      <c r="D6882" t="s">
        <v>22</v>
      </c>
      <c r="E6882" t="s">
        <v>5</v>
      </c>
      <c r="F6882" s="1" t="s">
        <v>11261</v>
      </c>
      <c r="G6882" t="s">
        <v>907</v>
      </c>
      <c r="H6882">
        <v>283276</v>
      </c>
      <c r="I6882">
        <v>283737</v>
      </c>
      <c r="J6882" t="s">
        <v>23</v>
      </c>
      <c r="K6882" s="1" t="s">
        <v>11261</v>
      </c>
      <c r="L6882" s="1" t="s">
        <v>11261</v>
      </c>
      <c r="M6882" s="1" t="s">
        <v>11261</v>
      </c>
      <c r="N6882" s="1" t="s">
        <v>11261</v>
      </c>
      <c r="O6882" s="1" t="s">
        <v>11261</v>
      </c>
      <c r="P6882" s="1" t="s">
        <v>11261</v>
      </c>
      <c r="Q6882" t="s">
        <v>1549</v>
      </c>
      <c r="R6882">
        <v>462</v>
      </c>
      <c r="S6882" s="10" t="s">
        <v>11261</v>
      </c>
      <c r="T6882" s="1" t="s">
        <v>11261</v>
      </c>
    </row>
    <row r="6883" spans="1:20" hidden="1" x14ac:dyDescent="0.25">
      <c r="A6883" t="s">
        <v>24</v>
      </c>
      <c r="B6883" s="3" t="s">
        <v>11261</v>
      </c>
      <c r="C6883" t="s">
        <v>11840</v>
      </c>
      <c r="D6883" t="s">
        <v>22</v>
      </c>
      <c r="E6883" t="s">
        <v>5</v>
      </c>
      <c r="F6883" s="1" t="s">
        <v>11261</v>
      </c>
      <c r="G6883" t="s">
        <v>907</v>
      </c>
      <c r="H6883">
        <v>283276</v>
      </c>
      <c r="I6883">
        <v>283737</v>
      </c>
      <c r="J6883" t="s">
        <v>23</v>
      </c>
      <c r="K6883" t="s">
        <v>1550</v>
      </c>
      <c r="L6883" s="1" t="s">
        <v>11261</v>
      </c>
      <c r="M6883" s="1" t="s">
        <v>11261</v>
      </c>
      <c r="N6883" t="s">
        <v>27</v>
      </c>
      <c r="O6883" s="1" t="s">
        <v>11261</v>
      </c>
      <c r="P6883" s="1" t="s">
        <v>11261</v>
      </c>
      <c r="Q6883" t="s">
        <v>1549</v>
      </c>
      <c r="R6883">
        <v>462</v>
      </c>
      <c r="S6883" s="9">
        <v>153</v>
      </c>
      <c r="T6883" s="1" t="s">
        <v>11261</v>
      </c>
    </row>
    <row r="6884" spans="1:20" hidden="1" x14ac:dyDescent="0.25">
      <c r="A6884" t="s">
        <v>20</v>
      </c>
      <c r="B6884" s="2" t="s">
        <v>21</v>
      </c>
      <c r="C6884" t="s">
        <v>12833</v>
      </c>
      <c r="D6884" t="s">
        <v>22</v>
      </c>
      <c r="E6884" t="s">
        <v>5</v>
      </c>
      <c r="F6884" s="1" t="s">
        <v>11261</v>
      </c>
      <c r="G6884" t="s">
        <v>907</v>
      </c>
      <c r="H6884">
        <v>797169</v>
      </c>
      <c r="I6884">
        <v>797630</v>
      </c>
      <c r="J6884" t="s">
        <v>23</v>
      </c>
      <c r="K6884" s="1" t="s">
        <v>11261</v>
      </c>
      <c r="L6884" s="1" t="s">
        <v>11261</v>
      </c>
      <c r="M6884" s="1" t="s">
        <v>11261</v>
      </c>
      <c r="N6884" s="1" t="s">
        <v>11261</v>
      </c>
      <c r="O6884" s="1" t="s">
        <v>11261</v>
      </c>
      <c r="P6884" s="1" t="s">
        <v>11261</v>
      </c>
      <c r="Q6884" t="s">
        <v>2625</v>
      </c>
      <c r="R6884">
        <v>462</v>
      </c>
      <c r="S6884" s="10" t="s">
        <v>11261</v>
      </c>
      <c r="T6884" s="1" t="s">
        <v>11261</v>
      </c>
    </row>
    <row r="6885" spans="1:20" hidden="1" x14ac:dyDescent="0.25">
      <c r="A6885" t="s">
        <v>24</v>
      </c>
      <c r="B6885" s="3" t="s">
        <v>11261</v>
      </c>
      <c r="C6885" t="s">
        <v>12834</v>
      </c>
      <c r="D6885" t="s">
        <v>22</v>
      </c>
      <c r="E6885" t="s">
        <v>5</v>
      </c>
      <c r="F6885" s="1" t="s">
        <v>11261</v>
      </c>
      <c r="G6885" t="s">
        <v>907</v>
      </c>
      <c r="H6885">
        <v>797169</v>
      </c>
      <c r="I6885">
        <v>797630</v>
      </c>
      <c r="J6885" t="s">
        <v>23</v>
      </c>
      <c r="K6885" t="s">
        <v>2626</v>
      </c>
      <c r="L6885" s="1" t="s">
        <v>11261</v>
      </c>
      <c r="M6885" s="1" t="s">
        <v>11261</v>
      </c>
      <c r="N6885" t="s">
        <v>27</v>
      </c>
      <c r="O6885" s="1" t="s">
        <v>11261</v>
      </c>
      <c r="P6885" s="1" t="s">
        <v>11261</v>
      </c>
      <c r="Q6885" t="s">
        <v>2625</v>
      </c>
      <c r="R6885">
        <v>462</v>
      </c>
      <c r="S6885" s="9">
        <v>153</v>
      </c>
      <c r="T6885" s="1" t="s">
        <v>11261</v>
      </c>
    </row>
    <row r="6886" spans="1:20" hidden="1" x14ac:dyDescent="0.25">
      <c r="A6886" t="s">
        <v>20</v>
      </c>
      <c r="B6886" s="2" t="s">
        <v>21</v>
      </c>
      <c r="C6886" t="s">
        <v>13473</v>
      </c>
      <c r="D6886" t="s">
        <v>22</v>
      </c>
      <c r="E6886" t="s">
        <v>5</v>
      </c>
      <c r="F6886" s="1" t="s">
        <v>11261</v>
      </c>
      <c r="G6886" t="s">
        <v>907</v>
      </c>
      <c r="H6886">
        <v>1125467</v>
      </c>
      <c r="I6886">
        <v>1125928</v>
      </c>
      <c r="J6886" t="s">
        <v>37</v>
      </c>
      <c r="K6886" s="1" t="s">
        <v>11261</v>
      </c>
      <c r="L6886" s="1" t="s">
        <v>11261</v>
      </c>
      <c r="M6886" s="1" t="s">
        <v>11261</v>
      </c>
      <c r="N6886" s="1" t="s">
        <v>11261</v>
      </c>
      <c r="O6886" s="1" t="s">
        <v>11261</v>
      </c>
      <c r="P6886" s="1" t="s">
        <v>11261</v>
      </c>
      <c r="Q6886" t="s">
        <v>3362</v>
      </c>
      <c r="R6886">
        <v>462</v>
      </c>
      <c r="S6886" s="10" t="s">
        <v>11261</v>
      </c>
      <c r="T6886" s="1" t="s">
        <v>11261</v>
      </c>
    </row>
    <row r="6887" spans="1:20" hidden="1" x14ac:dyDescent="0.25">
      <c r="A6887" t="s">
        <v>24</v>
      </c>
      <c r="B6887" s="3" t="s">
        <v>11261</v>
      </c>
      <c r="C6887" t="s">
        <v>13474</v>
      </c>
      <c r="D6887" t="s">
        <v>22</v>
      </c>
      <c r="E6887" t="s">
        <v>5</v>
      </c>
      <c r="F6887" s="1" t="s">
        <v>11261</v>
      </c>
      <c r="G6887" t="s">
        <v>907</v>
      </c>
      <c r="H6887">
        <v>1125467</v>
      </c>
      <c r="I6887">
        <v>1125928</v>
      </c>
      <c r="J6887" t="s">
        <v>37</v>
      </c>
      <c r="K6887" t="s">
        <v>3363</v>
      </c>
      <c r="L6887" s="1" t="s">
        <v>11261</v>
      </c>
      <c r="M6887" s="1" t="s">
        <v>11261</v>
      </c>
      <c r="N6887" t="s">
        <v>265</v>
      </c>
      <c r="O6887" s="1" t="s">
        <v>11261</v>
      </c>
      <c r="P6887" s="1" t="s">
        <v>11261</v>
      </c>
      <c r="Q6887" t="s">
        <v>3362</v>
      </c>
      <c r="R6887">
        <v>462</v>
      </c>
      <c r="S6887" s="9">
        <v>153</v>
      </c>
      <c r="T6887" s="1" t="s">
        <v>11261</v>
      </c>
    </row>
    <row r="6888" spans="1:20" hidden="1" x14ac:dyDescent="0.25">
      <c r="A6888" t="s">
        <v>20</v>
      </c>
      <c r="B6888" s="2" t="s">
        <v>21</v>
      </c>
      <c r="C6888" t="s">
        <v>14360</v>
      </c>
      <c r="D6888" t="s">
        <v>22</v>
      </c>
      <c r="E6888" t="s">
        <v>5</v>
      </c>
      <c r="F6888" s="1" t="s">
        <v>11261</v>
      </c>
      <c r="G6888" t="s">
        <v>907</v>
      </c>
      <c r="H6888">
        <v>1555392</v>
      </c>
      <c r="I6888">
        <v>1555853</v>
      </c>
      <c r="J6888" t="s">
        <v>23</v>
      </c>
      <c r="K6888" s="1" t="s">
        <v>11261</v>
      </c>
      <c r="L6888" s="1" t="s">
        <v>11261</v>
      </c>
      <c r="M6888" s="1" t="s">
        <v>11261</v>
      </c>
      <c r="N6888" s="1" t="s">
        <v>11261</v>
      </c>
      <c r="O6888" s="1" t="s">
        <v>11261</v>
      </c>
      <c r="P6888" s="1" t="s">
        <v>11261</v>
      </c>
      <c r="Q6888" t="s">
        <v>4303</v>
      </c>
      <c r="R6888">
        <v>462</v>
      </c>
      <c r="S6888" s="10" t="s">
        <v>11261</v>
      </c>
      <c r="T6888" s="1" t="s">
        <v>11261</v>
      </c>
    </row>
    <row r="6889" spans="1:20" hidden="1" x14ac:dyDescent="0.25">
      <c r="A6889" t="s">
        <v>24</v>
      </c>
      <c r="B6889" s="3" t="s">
        <v>11261</v>
      </c>
      <c r="C6889" t="s">
        <v>14361</v>
      </c>
      <c r="D6889" t="s">
        <v>22</v>
      </c>
      <c r="E6889" t="s">
        <v>5</v>
      </c>
      <c r="F6889" s="1" t="s">
        <v>11261</v>
      </c>
      <c r="G6889" t="s">
        <v>907</v>
      </c>
      <c r="H6889">
        <v>1555392</v>
      </c>
      <c r="I6889">
        <v>1555853</v>
      </c>
      <c r="J6889" t="s">
        <v>23</v>
      </c>
      <c r="K6889" t="s">
        <v>4304</v>
      </c>
      <c r="L6889" s="1" t="s">
        <v>11261</v>
      </c>
      <c r="M6889" s="1" t="s">
        <v>11261</v>
      </c>
      <c r="N6889" t="s">
        <v>27</v>
      </c>
      <c r="O6889" s="1" t="s">
        <v>11261</v>
      </c>
      <c r="P6889" s="1" t="s">
        <v>11261</v>
      </c>
      <c r="Q6889" t="s">
        <v>4303</v>
      </c>
      <c r="R6889">
        <v>462</v>
      </c>
      <c r="S6889" s="9">
        <v>153</v>
      </c>
      <c r="T6889" s="1" t="s">
        <v>11261</v>
      </c>
    </row>
    <row r="6890" spans="1:20" hidden="1" x14ac:dyDescent="0.25">
      <c r="A6890" t="s">
        <v>20</v>
      </c>
      <c r="B6890" s="2" t="s">
        <v>21</v>
      </c>
      <c r="C6890" t="s">
        <v>15221</v>
      </c>
      <c r="D6890" t="s">
        <v>22</v>
      </c>
      <c r="E6890" t="s">
        <v>5</v>
      </c>
      <c r="F6890" s="1" t="s">
        <v>11261</v>
      </c>
      <c r="G6890" t="s">
        <v>907</v>
      </c>
      <c r="H6890">
        <v>2027759</v>
      </c>
      <c r="I6890">
        <v>2028220</v>
      </c>
      <c r="J6890" t="s">
        <v>23</v>
      </c>
      <c r="K6890" s="1" t="s">
        <v>11261</v>
      </c>
      <c r="L6890" s="1" t="s">
        <v>11261</v>
      </c>
      <c r="M6890" s="1" t="s">
        <v>11261</v>
      </c>
      <c r="N6890" s="1" t="s">
        <v>11261</v>
      </c>
      <c r="O6890" s="1" t="s">
        <v>11261</v>
      </c>
      <c r="P6890" s="1" t="s">
        <v>11261</v>
      </c>
      <c r="Q6890" t="s">
        <v>5215</v>
      </c>
      <c r="R6890">
        <v>462</v>
      </c>
      <c r="S6890" s="10" t="s">
        <v>11261</v>
      </c>
      <c r="T6890" s="1" t="s">
        <v>11261</v>
      </c>
    </row>
    <row r="6891" spans="1:20" hidden="1" x14ac:dyDescent="0.25">
      <c r="A6891" t="s">
        <v>24</v>
      </c>
      <c r="B6891" s="3" t="s">
        <v>11261</v>
      </c>
      <c r="C6891" t="s">
        <v>15222</v>
      </c>
      <c r="D6891" t="s">
        <v>22</v>
      </c>
      <c r="E6891" t="s">
        <v>5</v>
      </c>
      <c r="F6891" s="1" t="s">
        <v>11261</v>
      </c>
      <c r="G6891" t="s">
        <v>907</v>
      </c>
      <c r="H6891">
        <v>2027759</v>
      </c>
      <c r="I6891">
        <v>2028220</v>
      </c>
      <c r="J6891" t="s">
        <v>23</v>
      </c>
      <c r="K6891" t="s">
        <v>5216</v>
      </c>
      <c r="L6891" s="1" t="s">
        <v>11261</v>
      </c>
      <c r="M6891" s="1" t="s">
        <v>11261</v>
      </c>
      <c r="N6891" t="s">
        <v>148</v>
      </c>
      <c r="O6891" s="1" t="s">
        <v>11261</v>
      </c>
      <c r="P6891" s="1" t="s">
        <v>11261</v>
      </c>
      <c r="Q6891" t="s">
        <v>5215</v>
      </c>
      <c r="R6891">
        <v>462</v>
      </c>
      <c r="S6891" s="9">
        <v>153</v>
      </c>
      <c r="T6891" s="1" t="s">
        <v>11261</v>
      </c>
    </row>
    <row r="6892" spans="1:20" hidden="1" x14ac:dyDescent="0.25">
      <c r="A6892" t="s">
        <v>24</v>
      </c>
      <c r="B6892" s="3" t="s">
        <v>11261</v>
      </c>
      <c r="C6892" t="s">
        <v>16913</v>
      </c>
      <c r="D6892" t="s">
        <v>22</v>
      </c>
      <c r="E6892" t="s">
        <v>5</v>
      </c>
      <c r="F6892" s="1" t="s">
        <v>11261</v>
      </c>
      <c r="G6892" t="s">
        <v>907</v>
      </c>
      <c r="H6892">
        <v>2925811</v>
      </c>
      <c r="I6892">
        <v>2927505</v>
      </c>
      <c r="J6892" t="s">
        <v>37</v>
      </c>
      <c r="K6892" t="s">
        <v>7025</v>
      </c>
      <c r="L6892" s="1" t="s">
        <v>11261</v>
      </c>
      <c r="M6892" s="1" t="s">
        <v>11261</v>
      </c>
      <c r="N6892" t="s">
        <v>600</v>
      </c>
      <c r="O6892" s="1" t="s">
        <v>11261</v>
      </c>
      <c r="P6892" s="1" t="s">
        <v>11261</v>
      </c>
      <c r="Q6892" t="s">
        <v>7024</v>
      </c>
      <c r="R6892">
        <v>1695</v>
      </c>
      <c r="S6892" s="9">
        <v>564</v>
      </c>
      <c r="T6892" s="1" t="s">
        <v>11261</v>
      </c>
    </row>
    <row r="6893" spans="1:20" hidden="1" x14ac:dyDescent="0.25">
      <c r="A6893" t="s">
        <v>20</v>
      </c>
      <c r="B6893" s="2" t="s">
        <v>21</v>
      </c>
      <c r="C6893" t="s">
        <v>15538</v>
      </c>
      <c r="D6893" t="s">
        <v>22</v>
      </c>
      <c r="E6893" t="s">
        <v>5</v>
      </c>
      <c r="F6893" s="1" t="s">
        <v>11261</v>
      </c>
      <c r="G6893" t="s">
        <v>907</v>
      </c>
      <c r="H6893">
        <v>2220320</v>
      </c>
      <c r="I6893">
        <v>2220781</v>
      </c>
      <c r="J6893" t="s">
        <v>37</v>
      </c>
      <c r="K6893" s="1" t="s">
        <v>11261</v>
      </c>
      <c r="L6893" s="1" t="s">
        <v>11261</v>
      </c>
      <c r="M6893" s="1" t="s">
        <v>11261</v>
      </c>
      <c r="N6893" s="1" t="s">
        <v>11261</v>
      </c>
      <c r="O6893" s="1" t="s">
        <v>11261</v>
      </c>
      <c r="P6893" s="1" t="s">
        <v>11261</v>
      </c>
      <c r="Q6893" t="s">
        <v>5566</v>
      </c>
      <c r="R6893">
        <v>462</v>
      </c>
      <c r="S6893" s="10" t="s">
        <v>11261</v>
      </c>
      <c r="T6893" s="1" t="s">
        <v>11261</v>
      </c>
    </row>
    <row r="6894" spans="1:20" hidden="1" x14ac:dyDescent="0.25">
      <c r="A6894" t="s">
        <v>24</v>
      </c>
      <c r="B6894" s="3" t="s">
        <v>11261</v>
      </c>
      <c r="C6894" t="s">
        <v>15539</v>
      </c>
      <c r="D6894" t="s">
        <v>22</v>
      </c>
      <c r="E6894" t="s">
        <v>5</v>
      </c>
      <c r="F6894" s="1" t="s">
        <v>11261</v>
      </c>
      <c r="G6894" t="s">
        <v>907</v>
      </c>
      <c r="H6894">
        <v>2220320</v>
      </c>
      <c r="I6894">
        <v>2220781</v>
      </c>
      <c r="J6894" t="s">
        <v>37</v>
      </c>
      <c r="K6894" t="s">
        <v>5567</v>
      </c>
      <c r="L6894" s="1" t="s">
        <v>11261</v>
      </c>
      <c r="M6894" s="1" t="s">
        <v>11261</v>
      </c>
      <c r="N6894" t="s">
        <v>265</v>
      </c>
      <c r="O6894" s="1" t="s">
        <v>11261</v>
      </c>
      <c r="P6894" s="1" t="s">
        <v>11261</v>
      </c>
      <c r="Q6894" t="s">
        <v>5566</v>
      </c>
      <c r="R6894">
        <v>462</v>
      </c>
      <c r="S6894" s="9">
        <v>153</v>
      </c>
      <c r="T6894" s="1" t="s">
        <v>11261</v>
      </c>
    </row>
    <row r="6895" spans="1:20" hidden="1" x14ac:dyDescent="0.25">
      <c r="A6895" t="s">
        <v>20</v>
      </c>
      <c r="B6895" s="2" t="s">
        <v>21</v>
      </c>
      <c r="C6895" t="s">
        <v>15578</v>
      </c>
      <c r="D6895" t="s">
        <v>22</v>
      </c>
      <c r="E6895" t="s">
        <v>5</v>
      </c>
      <c r="F6895" s="1" t="s">
        <v>11261</v>
      </c>
      <c r="G6895" t="s">
        <v>907</v>
      </c>
      <c r="H6895">
        <v>2238116</v>
      </c>
      <c r="I6895">
        <v>2238577</v>
      </c>
      <c r="J6895" t="s">
        <v>23</v>
      </c>
      <c r="K6895" s="1" t="s">
        <v>11261</v>
      </c>
      <c r="L6895" s="1" t="s">
        <v>11261</v>
      </c>
      <c r="M6895" s="1" t="s">
        <v>11261</v>
      </c>
      <c r="N6895" s="1" t="s">
        <v>11261</v>
      </c>
      <c r="O6895" s="1" t="s">
        <v>11261</v>
      </c>
      <c r="P6895" s="1" t="s">
        <v>11261</v>
      </c>
      <c r="Q6895" t="s">
        <v>5611</v>
      </c>
      <c r="R6895">
        <v>462</v>
      </c>
      <c r="S6895" s="10" t="s">
        <v>11261</v>
      </c>
      <c r="T6895" s="1" t="s">
        <v>11261</v>
      </c>
    </row>
    <row r="6896" spans="1:20" hidden="1" x14ac:dyDescent="0.25">
      <c r="A6896" t="s">
        <v>24</v>
      </c>
      <c r="B6896" s="3" t="s">
        <v>11261</v>
      </c>
      <c r="C6896" t="s">
        <v>15579</v>
      </c>
      <c r="D6896" t="s">
        <v>22</v>
      </c>
      <c r="E6896" t="s">
        <v>5</v>
      </c>
      <c r="F6896" s="1" t="s">
        <v>11261</v>
      </c>
      <c r="G6896" t="s">
        <v>907</v>
      </c>
      <c r="H6896">
        <v>2238116</v>
      </c>
      <c r="I6896">
        <v>2238577</v>
      </c>
      <c r="J6896" t="s">
        <v>23</v>
      </c>
      <c r="K6896" t="s">
        <v>5612</v>
      </c>
      <c r="L6896" s="1" t="s">
        <v>11261</v>
      </c>
      <c r="M6896" s="1" t="s">
        <v>11261</v>
      </c>
      <c r="N6896" t="s">
        <v>501</v>
      </c>
      <c r="O6896" s="1" t="s">
        <v>11261</v>
      </c>
      <c r="P6896" s="1" t="s">
        <v>11261</v>
      </c>
      <c r="Q6896" t="s">
        <v>5611</v>
      </c>
      <c r="R6896">
        <v>462</v>
      </c>
      <c r="S6896" s="9">
        <v>153</v>
      </c>
      <c r="T6896" s="1" t="s">
        <v>11261</v>
      </c>
    </row>
    <row r="6897" spans="1:20" hidden="1" x14ac:dyDescent="0.25">
      <c r="A6897" t="s">
        <v>20</v>
      </c>
      <c r="B6897" s="2" t="s">
        <v>21</v>
      </c>
      <c r="C6897" t="s">
        <v>16037</v>
      </c>
      <c r="D6897" t="s">
        <v>22</v>
      </c>
      <c r="E6897" t="s">
        <v>5</v>
      </c>
      <c r="F6897" s="1" t="s">
        <v>11261</v>
      </c>
      <c r="G6897" t="s">
        <v>907</v>
      </c>
      <c r="H6897">
        <v>2458688</v>
      </c>
      <c r="I6897">
        <v>2459149</v>
      </c>
      <c r="J6897" t="s">
        <v>23</v>
      </c>
      <c r="K6897" s="1" t="s">
        <v>11261</v>
      </c>
      <c r="L6897" s="1" t="s">
        <v>11261</v>
      </c>
      <c r="M6897" s="1" t="s">
        <v>11261</v>
      </c>
      <c r="N6897" s="1" t="s">
        <v>11261</v>
      </c>
      <c r="O6897" s="1" t="s">
        <v>11261</v>
      </c>
      <c r="P6897" s="1" t="s">
        <v>11261</v>
      </c>
      <c r="Q6897" t="s">
        <v>6095</v>
      </c>
      <c r="R6897">
        <v>462</v>
      </c>
      <c r="S6897" s="10" t="s">
        <v>11261</v>
      </c>
      <c r="T6897" s="1" t="s">
        <v>11261</v>
      </c>
    </row>
    <row r="6898" spans="1:20" hidden="1" x14ac:dyDescent="0.25">
      <c r="A6898" t="s">
        <v>24</v>
      </c>
      <c r="B6898" s="3" t="s">
        <v>11261</v>
      </c>
      <c r="C6898" t="s">
        <v>16038</v>
      </c>
      <c r="D6898" t="s">
        <v>22</v>
      </c>
      <c r="E6898" t="s">
        <v>5</v>
      </c>
      <c r="F6898" s="1" t="s">
        <v>11261</v>
      </c>
      <c r="G6898" t="s">
        <v>907</v>
      </c>
      <c r="H6898">
        <v>2458688</v>
      </c>
      <c r="I6898">
        <v>2459149</v>
      </c>
      <c r="J6898" t="s">
        <v>23</v>
      </c>
      <c r="K6898" t="s">
        <v>6096</v>
      </c>
      <c r="L6898" s="1" t="s">
        <v>11261</v>
      </c>
      <c r="M6898" s="1" t="s">
        <v>11261</v>
      </c>
      <c r="N6898" t="s">
        <v>27</v>
      </c>
      <c r="O6898" s="1" t="s">
        <v>11261</v>
      </c>
      <c r="P6898" s="1" t="s">
        <v>11261</v>
      </c>
      <c r="Q6898" t="s">
        <v>6095</v>
      </c>
      <c r="R6898">
        <v>462</v>
      </c>
      <c r="S6898" s="9">
        <v>153</v>
      </c>
      <c r="T6898" s="1" t="s">
        <v>11261</v>
      </c>
    </row>
    <row r="6899" spans="1:20" hidden="1" x14ac:dyDescent="0.25">
      <c r="A6899" t="s">
        <v>20</v>
      </c>
      <c r="B6899" s="2" t="s">
        <v>21</v>
      </c>
      <c r="C6899" t="s">
        <v>16320</v>
      </c>
      <c r="D6899" t="s">
        <v>22</v>
      </c>
      <c r="E6899" t="s">
        <v>5</v>
      </c>
      <c r="F6899" s="1" t="s">
        <v>11261</v>
      </c>
      <c r="G6899" t="s">
        <v>907</v>
      </c>
      <c r="H6899">
        <v>2602719</v>
      </c>
      <c r="I6899">
        <v>2603180</v>
      </c>
      <c r="J6899" t="s">
        <v>37</v>
      </c>
      <c r="K6899" s="1" t="s">
        <v>11261</v>
      </c>
      <c r="L6899" s="1" t="s">
        <v>11261</v>
      </c>
      <c r="M6899" s="1" t="s">
        <v>11261</v>
      </c>
      <c r="N6899" s="1" t="s">
        <v>11261</v>
      </c>
      <c r="O6899" s="1" t="s">
        <v>11261</v>
      </c>
      <c r="P6899" s="1" t="s">
        <v>11261</v>
      </c>
      <c r="Q6899" t="s">
        <v>6395</v>
      </c>
      <c r="R6899">
        <v>462</v>
      </c>
      <c r="S6899" s="10" t="s">
        <v>11261</v>
      </c>
      <c r="T6899" s="1" t="s">
        <v>11261</v>
      </c>
    </row>
    <row r="6900" spans="1:20" hidden="1" x14ac:dyDescent="0.25">
      <c r="A6900" t="s">
        <v>24</v>
      </c>
      <c r="B6900" s="3" t="s">
        <v>11261</v>
      </c>
      <c r="C6900" t="s">
        <v>16321</v>
      </c>
      <c r="D6900" t="s">
        <v>22</v>
      </c>
      <c r="E6900" t="s">
        <v>5</v>
      </c>
      <c r="F6900" s="1" t="s">
        <v>11261</v>
      </c>
      <c r="G6900" t="s">
        <v>907</v>
      </c>
      <c r="H6900">
        <v>2602719</v>
      </c>
      <c r="I6900">
        <v>2603180</v>
      </c>
      <c r="J6900" t="s">
        <v>37</v>
      </c>
      <c r="K6900" t="s">
        <v>6396</v>
      </c>
      <c r="L6900" s="1" t="s">
        <v>11261</v>
      </c>
      <c r="M6900" s="1" t="s">
        <v>11261</v>
      </c>
      <c r="N6900" t="s">
        <v>265</v>
      </c>
      <c r="O6900" s="1" t="s">
        <v>11261</v>
      </c>
      <c r="P6900" s="1" t="s">
        <v>11261</v>
      </c>
      <c r="Q6900" t="s">
        <v>6395</v>
      </c>
      <c r="R6900">
        <v>462</v>
      </c>
      <c r="S6900" s="9">
        <v>153</v>
      </c>
      <c r="T6900" s="1" t="s">
        <v>11261</v>
      </c>
    </row>
    <row r="6901" spans="1:20" hidden="1" x14ac:dyDescent="0.25">
      <c r="A6901" t="s">
        <v>20</v>
      </c>
      <c r="B6901" s="2" t="s">
        <v>21</v>
      </c>
      <c r="C6901" t="s">
        <v>16842</v>
      </c>
      <c r="D6901" t="s">
        <v>22</v>
      </c>
      <c r="E6901" t="s">
        <v>5</v>
      </c>
      <c r="F6901" s="1" t="s">
        <v>11261</v>
      </c>
      <c r="G6901" t="s">
        <v>907</v>
      </c>
      <c r="H6901">
        <v>2886280</v>
      </c>
      <c r="I6901">
        <v>2886741</v>
      </c>
      <c r="J6901" t="s">
        <v>37</v>
      </c>
      <c r="K6901" s="1" t="s">
        <v>11261</v>
      </c>
      <c r="L6901" s="1" t="s">
        <v>11261</v>
      </c>
      <c r="M6901" s="1" t="s">
        <v>11261</v>
      </c>
      <c r="N6901" s="1" t="s">
        <v>11261</v>
      </c>
      <c r="O6901" s="1" t="s">
        <v>11261</v>
      </c>
      <c r="P6901" s="1" t="s">
        <v>11261</v>
      </c>
      <c r="Q6901" t="s">
        <v>6949</v>
      </c>
      <c r="R6901">
        <v>462</v>
      </c>
      <c r="S6901" s="10" t="s">
        <v>11261</v>
      </c>
      <c r="T6901" s="1" t="s">
        <v>11261</v>
      </c>
    </row>
    <row r="6902" spans="1:20" hidden="1" x14ac:dyDescent="0.25">
      <c r="A6902" t="s">
        <v>24</v>
      </c>
      <c r="B6902" s="3" t="s">
        <v>11261</v>
      </c>
      <c r="C6902" t="s">
        <v>17647</v>
      </c>
      <c r="D6902" t="s">
        <v>22</v>
      </c>
      <c r="E6902" t="s">
        <v>5</v>
      </c>
      <c r="F6902" s="1" t="s">
        <v>11261</v>
      </c>
      <c r="G6902" t="s">
        <v>907</v>
      </c>
      <c r="H6902">
        <v>3323910</v>
      </c>
      <c r="I6902">
        <v>3325607</v>
      </c>
      <c r="J6902" t="s">
        <v>37</v>
      </c>
      <c r="K6902" t="s">
        <v>7798</v>
      </c>
      <c r="L6902" s="1" t="s">
        <v>11261</v>
      </c>
      <c r="M6902" s="1" t="s">
        <v>11261</v>
      </c>
      <c r="N6902" t="s">
        <v>829</v>
      </c>
      <c r="O6902" s="1" t="s">
        <v>11261</v>
      </c>
      <c r="P6902" s="1" t="s">
        <v>11261</v>
      </c>
      <c r="Q6902" t="s">
        <v>7797</v>
      </c>
      <c r="R6902">
        <v>1698</v>
      </c>
      <c r="S6902" s="9">
        <v>565</v>
      </c>
      <c r="T6902" s="1" t="s">
        <v>11261</v>
      </c>
    </row>
    <row r="6903" spans="1:20" hidden="1" x14ac:dyDescent="0.25">
      <c r="A6903" t="s">
        <v>20</v>
      </c>
      <c r="B6903" s="2" t="s">
        <v>126</v>
      </c>
      <c r="C6903" t="s">
        <v>17760</v>
      </c>
      <c r="D6903" t="s">
        <v>22</v>
      </c>
      <c r="E6903" t="s">
        <v>5</v>
      </c>
      <c r="F6903" s="1" t="s">
        <v>11261</v>
      </c>
      <c r="G6903" t="s">
        <v>907</v>
      </c>
      <c r="H6903">
        <v>3391490</v>
      </c>
      <c r="I6903">
        <v>3391951</v>
      </c>
      <c r="J6903" t="s">
        <v>37</v>
      </c>
      <c r="K6903" s="1" t="s">
        <v>11261</v>
      </c>
      <c r="L6903" s="1" t="s">
        <v>11261</v>
      </c>
      <c r="M6903" s="1" t="s">
        <v>11261</v>
      </c>
      <c r="N6903" t="s">
        <v>27</v>
      </c>
      <c r="O6903" s="1" t="s">
        <v>11261</v>
      </c>
      <c r="P6903" s="1" t="s">
        <v>11261</v>
      </c>
      <c r="Q6903" t="s">
        <v>7919</v>
      </c>
      <c r="R6903">
        <v>462</v>
      </c>
      <c r="S6903" s="10" t="s">
        <v>11261</v>
      </c>
      <c r="T6903" t="s">
        <v>127</v>
      </c>
    </row>
    <row r="6904" spans="1:20" hidden="1" x14ac:dyDescent="0.25">
      <c r="A6904" t="s">
        <v>20</v>
      </c>
      <c r="B6904" s="2" t="s">
        <v>21</v>
      </c>
      <c r="C6904" t="s">
        <v>17781</v>
      </c>
      <c r="D6904" t="s">
        <v>22</v>
      </c>
      <c r="E6904" t="s">
        <v>5</v>
      </c>
      <c r="F6904" s="1" t="s">
        <v>11261</v>
      </c>
      <c r="G6904" t="s">
        <v>907</v>
      </c>
      <c r="H6904">
        <v>3403032</v>
      </c>
      <c r="I6904">
        <v>3403493</v>
      </c>
      <c r="J6904" t="s">
        <v>37</v>
      </c>
      <c r="K6904" s="1" t="s">
        <v>11261</v>
      </c>
      <c r="L6904" s="1" t="s">
        <v>11261</v>
      </c>
      <c r="M6904" s="1" t="s">
        <v>11261</v>
      </c>
      <c r="N6904" s="1" t="s">
        <v>11261</v>
      </c>
      <c r="O6904" s="1" t="s">
        <v>11261</v>
      </c>
      <c r="P6904" s="1" t="s">
        <v>11261</v>
      </c>
      <c r="Q6904" t="s">
        <v>7942</v>
      </c>
      <c r="R6904">
        <v>462</v>
      </c>
      <c r="S6904" s="10" t="s">
        <v>11261</v>
      </c>
      <c r="T6904" s="1" t="s">
        <v>11261</v>
      </c>
    </row>
    <row r="6905" spans="1:20" hidden="1" x14ac:dyDescent="0.25">
      <c r="A6905" t="s">
        <v>24</v>
      </c>
      <c r="B6905" s="3" t="s">
        <v>11261</v>
      </c>
      <c r="C6905" t="s">
        <v>17782</v>
      </c>
      <c r="D6905" t="s">
        <v>22</v>
      </c>
      <c r="E6905" t="s">
        <v>5</v>
      </c>
      <c r="F6905" s="1" t="s">
        <v>11261</v>
      </c>
      <c r="G6905" t="s">
        <v>907</v>
      </c>
      <c r="H6905">
        <v>3403032</v>
      </c>
      <c r="I6905">
        <v>3403493</v>
      </c>
      <c r="J6905" t="s">
        <v>37</v>
      </c>
      <c r="K6905" t="s">
        <v>7943</v>
      </c>
      <c r="L6905" s="1" t="s">
        <v>11261</v>
      </c>
      <c r="M6905" s="1" t="s">
        <v>11261</v>
      </c>
      <c r="N6905" t="s">
        <v>27</v>
      </c>
      <c r="O6905" s="1" t="s">
        <v>11261</v>
      </c>
      <c r="P6905" s="1" t="s">
        <v>11261</v>
      </c>
      <c r="Q6905" t="s">
        <v>7942</v>
      </c>
      <c r="R6905">
        <v>462</v>
      </c>
      <c r="S6905" s="9">
        <v>153</v>
      </c>
      <c r="T6905" s="1" t="s">
        <v>11261</v>
      </c>
    </row>
    <row r="6906" spans="1:20" hidden="1" x14ac:dyDescent="0.25">
      <c r="A6906" t="s">
        <v>20</v>
      </c>
      <c r="B6906" s="2" t="s">
        <v>21</v>
      </c>
      <c r="C6906" t="s">
        <v>18772</v>
      </c>
      <c r="D6906" t="s">
        <v>22</v>
      </c>
      <c r="E6906" t="s">
        <v>5</v>
      </c>
      <c r="F6906" s="1" t="s">
        <v>11261</v>
      </c>
      <c r="G6906" t="s">
        <v>907</v>
      </c>
      <c r="H6906">
        <v>3902640</v>
      </c>
      <c r="I6906">
        <v>3903101</v>
      </c>
      <c r="J6906" t="s">
        <v>37</v>
      </c>
      <c r="K6906" s="1" t="s">
        <v>11261</v>
      </c>
      <c r="L6906" s="1" t="s">
        <v>11261</v>
      </c>
      <c r="M6906" s="1" t="s">
        <v>11261</v>
      </c>
      <c r="N6906" s="1" t="s">
        <v>11261</v>
      </c>
      <c r="O6906" s="1" t="s">
        <v>11261</v>
      </c>
      <c r="P6906" s="1" t="s">
        <v>11261</v>
      </c>
      <c r="Q6906" t="s">
        <v>9062</v>
      </c>
      <c r="R6906">
        <v>462</v>
      </c>
      <c r="S6906" s="10" t="s">
        <v>11261</v>
      </c>
      <c r="T6906" s="1" t="s">
        <v>11261</v>
      </c>
    </row>
    <row r="6907" spans="1:20" hidden="1" x14ac:dyDescent="0.25">
      <c r="A6907" t="s">
        <v>24</v>
      </c>
      <c r="B6907" s="3" t="s">
        <v>11261</v>
      </c>
      <c r="C6907" t="s">
        <v>18773</v>
      </c>
      <c r="D6907" t="s">
        <v>22</v>
      </c>
      <c r="E6907" t="s">
        <v>5</v>
      </c>
      <c r="F6907" s="1" t="s">
        <v>11261</v>
      </c>
      <c r="G6907" t="s">
        <v>907</v>
      </c>
      <c r="H6907">
        <v>3902640</v>
      </c>
      <c r="I6907">
        <v>3903101</v>
      </c>
      <c r="J6907" t="s">
        <v>37</v>
      </c>
      <c r="K6907" t="s">
        <v>9063</v>
      </c>
      <c r="L6907" s="1" t="s">
        <v>11261</v>
      </c>
      <c r="M6907" s="1" t="s">
        <v>11261</v>
      </c>
      <c r="N6907" t="s">
        <v>740</v>
      </c>
      <c r="O6907" s="1" t="s">
        <v>11261</v>
      </c>
      <c r="P6907" s="1" t="s">
        <v>11261</v>
      </c>
      <c r="Q6907" t="s">
        <v>9062</v>
      </c>
      <c r="R6907">
        <v>462</v>
      </c>
      <c r="S6907" s="9">
        <v>153</v>
      </c>
      <c r="T6907" s="1" t="s">
        <v>11261</v>
      </c>
    </row>
    <row r="6908" spans="1:20" hidden="1" x14ac:dyDescent="0.25">
      <c r="A6908" t="s">
        <v>20</v>
      </c>
      <c r="B6908" s="2" t="s">
        <v>21</v>
      </c>
      <c r="C6908" t="s">
        <v>18796</v>
      </c>
      <c r="D6908" t="s">
        <v>22</v>
      </c>
      <c r="E6908" t="s">
        <v>5</v>
      </c>
      <c r="F6908" s="1" t="s">
        <v>11261</v>
      </c>
      <c r="G6908" t="s">
        <v>907</v>
      </c>
      <c r="H6908">
        <v>3912058</v>
      </c>
      <c r="I6908">
        <v>3912519</v>
      </c>
      <c r="J6908" t="s">
        <v>37</v>
      </c>
      <c r="K6908" s="1" t="s">
        <v>11261</v>
      </c>
      <c r="L6908" s="1" t="s">
        <v>11261</v>
      </c>
      <c r="M6908" s="1" t="s">
        <v>11261</v>
      </c>
      <c r="N6908" s="1" t="s">
        <v>11261</v>
      </c>
      <c r="O6908" s="1" t="s">
        <v>11261</v>
      </c>
      <c r="P6908" s="1" t="s">
        <v>11261</v>
      </c>
      <c r="Q6908" t="s">
        <v>9089</v>
      </c>
      <c r="R6908">
        <v>462</v>
      </c>
      <c r="S6908" s="10" t="s">
        <v>11261</v>
      </c>
      <c r="T6908" s="1" t="s">
        <v>11261</v>
      </c>
    </row>
    <row r="6909" spans="1:20" hidden="1" x14ac:dyDescent="0.25">
      <c r="A6909" t="s">
        <v>24</v>
      </c>
      <c r="B6909" s="3" t="s">
        <v>11261</v>
      </c>
      <c r="C6909" t="s">
        <v>18797</v>
      </c>
      <c r="D6909" t="s">
        <v>22</v>
      </c>
      <c r="E6909" t="s">
        <v>5</v>
      </c>
      <c r="F6909" s="1" t="s">
        <v>11261</v>
      </c>
      <c r="G6909" t="s">
        <v>907</v>
      </c>
      <c r="H6909">
        <v>3912058</v>
      </c>
      <c r="I6909">
        <v>3912519</v>
      </c>
      <c r="J6909" t="s">
        <v>37</v>
      </c>
      <c r="K6909" t="s">
        <v>9090</v>
      </c>
      <c r="L6909" s="1" t="s">
        <v>11261</v>
      </c>
      <c r="M6909" s="1" t="s">
        <v>11261</v>
      </c>
      <c r="N6909" t="s">
        <v>2163</v>
      </c>
      <c r="O6909" s="1" t="s">
        <v>11261</v>
      </c>
      <c r="P6909" s="1" t="s">
        <v>11261</v>
      </c>
      <c r="Q6909" t="s">
        <v>9089</v>
      </c>
      <c r="R6909">
        <v>462</v>
      </c>
      <c r="S6909" s="9">
        <v>153</v>
      </c>
      <c r="T6909" s="1" t="s">
        <v>11261</v>
      </c>
    </row>
    <row r="6910" spans="1:20" hidden="1" x14ac:dyDescent="0.25">
      <c r="A6910" t="s">
        <v>20</v>
      </c>
      <c r="B6910" s="2" t="s">
        <v>21</v>
      </c>
      <c r="C6910" t="s">
        <v>19559</v>
      </c>
      <c r="D6910" t="s">
        <v>22</v>
      </c>
      <c r="E6910" t="s">
        <v>5</v>
      </c>
      <c r="F6910" s="1" t="s">
        <v>11261</v>
      </c>
      <c r="G6910" t="s">
        <v>907</v>
      </c>
      <c r="H6910">
        <v>4284544</v>
      </c>
      <c r="I6910">
        <v>4285005</v>
      </c>
      <c r="J6910" t="s">
        <v>37</v>
      </c>
      <c r="K6910" s="1" t="s">
        <v>11261</v>
      </c>
      <c r="L6910" s="1" t="s">
        <v>11261</v>
      </c>
      <c r="M6910" s="1" t="s">
        <v>11261</v>
      </c>
      <c r="N6910" s="1" t="s">
        <v>11261</v>
      </c>
      <c r="O6910" s="1" t="s">
        <v>11261</v>
      </c>
      <c r="P6910" s="1" t="s">
        <v>11261</v>
      </c>
      <c r="Q6910" t="s">
        <v>9959</v>
      </c>
      <c r="R6910">
        <v>462</v>
      </c>
      <c r="S6910" s="10" t="s">
        <v>11261</v>
      </c>
      <c r="T6910" s="1" t="s">
        <v>11261</v>
      </c>
    </row>
    <row r="6911" spans="1:20" hidden="1" x14ac:dyDescent="0.25">
      <c r="A6911" t="s">
        <v>24</v>
      </c>
      <c r="B6911" s="3" t="s">
        <v>11261</v>
      </c>
      <c r="C6911" t="s">
        <v>19560</v>
      </c>
      <c r="D6911" t="s">
        <v>22</v>
      </c>
      <c r="E6911" t="s">
        <v>5</v>
      </c>
      <c r="F6911" s="1" t="s">
        <v>11261</v>
      </c>
      <c r="G6911" t="s">
        <v>907</v>
      </c>
      <c r="H6911">
        <v>4284544</v>
      </c>
      <c r="I6911">
        <v>4285005</v>
      </c>
      <c r="J6911" t="s">
        <v>37</v>
      </c>
      <c r="K6911" t="s">
        <v>9960</v>
      </c>
      <c r="L6911" s="1" t="s">
        <v>11261</v>
      </c>
      <c r="M6911" s="1" t="s">
        <v>11261</v>
      </c>
      <c r="N6911" t="s">
        <v>265</v>
      </c>
      <c r="O6911" s="1" t="s">
        <v>11261</v>
      </c>
      <c r="P6911" s="1" t="s">
        <v>11261</v>
      </c>
      <c r="Q6911" t="s">
        <v>9959</v>
      </c>
      <c r="R6911">
        <v>462</v>
      </c>
      <c r="S6911" s="9">
        <v>153</v>
      </c>
      <c r="T6911" s="1" t="s">
        <v>11261</v>
      </c>
    </row>
    <row r="6912" spans="1:20" hidden="1" x14ac:dyDescent="0.25">
      <c r="A6912" t="s">
        <v>20</v>
      </c>
      <c r="B6912" s="2" t="s">
        <v>21</v>
      </c>
      <c r="C6912" t="s">
        <v>11861</v>
      </c>
      <c r="D6912" t="s">
        <v>22</v>
      </c>
      <c r="E6912" t="s">
        <v>5</v>
      </c>
      <c r="F6912" s="1" t="s">
        <v>11261</v>
      </c>
      <c r="G6912" t="s">
        <v>907</v>
      </c>
      <c r="H6912">
        <v>286560</v>
      </c>
      <c r="I6912">
        <v>287018</v>
      </c>
      <c r="J6912" t="s">
        <v>37</v>
      </c>
      <c r="K6912" s="1" t="s">
        <v>11261</v>
      </c>
      <c r="L6912" s="1" t="s">
        <v>11261</v>
      </c>
      <c r="M6912" s="1" t="s">
        <v>11261</v>
      </c>
      <c r="N6912" s="1" t="s">
        <v>11261</v>
      </c>
      <c r="O6912" s="1" t="s">
        <v>11261</v>
      </c>
      <c r="P6912" s="1" t="s">
        <v>11261</v>
      </c>
      <c r="Q6912" t="s">
        <v>1564</v>
      </c>
      <c r="R6912">
        <v>459</v>
      </c>
      <c r="S6912" s="10" t="s">
        <v>11261</v>
      </c>
      <c r="T6912" s="1" t="s">
        <v>11261</v>
      </c>
    </row>
    <row r="6913" spans="1:20" hidden="1" x14ac:dyDescent="0.25">
      <c r="A6913" t="s">
        <v>24</v>
      </c>
      <c r="B6913" s="3" t="s">
        <v>11261</v>
      </c>
      <c r="C6913" t="s">
        <v>11862</v>
      </c>
      <c r="D6913" t="s">
        <v>22</v>
      </c>
      <c r="E6913" t="s">
        <v>5</v>
      </c>
      <c r="F6913" s="1" t="s">
        <v>11261</v>
      </c>
      <c r="G6913" t="s">
        <v>907</v>
      </c>
      <c r="H6913">
        <v>286560</v>
      </c>
      <c r="I6913">
        <v>287018</v>
      </c>
      <c r="J6913" t="s">
        <v>37</v>
      </c>
      <c r="K6913" t="s">
        <v>1565</v>
      </c>
      <c r="L6913" s="1" t="s">
        <v>11261</v>
      </c>
      <c r="M6913" s="1" t="s">
        <v>11261</v>
      </c>
      <c r="N6913" t="s">
        <v>27</v>
      </c>
      <c r="O6913" s="1" t="s">
        <v>11261</v>
      </c>
      <c r="P6913" s="1" t="s">
        <v>11261</v>
      </c>
      <c r="Q6913" t="s">
        <v>1564</v>
      </c>
      <c r="R6913">
        <v>459</v>
      </c>
      <c r="S6913" s="9">
        <v>152</v>
      </c>
      <c r="T6913" s="1" t="s">
        <v>11261</v>
      </c>
    </row>
    <row r="6914" spans="1:20" hidden="1" x14ac:dyDescent="0.25">
      <c r="A6914" t="s">
        <v>20</v>
      </c>
      <c r="B6914" s="2" t="s">
        <v>21</v>
      </c>
      <c r="C6914" t="s">
        <v>13179</v>
      </c>
      <c r="D6914" t="s">
        <v>22</v>
      </c>
      <c r="E6914" t="s">
        <v>5</v>
      </c>
      <c r="F6914" s="1" t="s">
        <v>11261</v>
      </c>
      <c r="G6914" t="s">
        <v>907</v>
      </c>
      <c r="H6914">
        <v>980834</v>
      </c>
      <c r="I6914">
        <v>981292</v>
      </c>
      <c r="J6914" t="s">
        <v>23</v>
      </c>
      <c r="K6914" s="1" t="s">
        <v>11261</v>
      </c>
      <c r="L6914" s="1" t="s">
        <v>11261</v>
      </c>
      <c r="M6914" s="1" t="s">
        <v>11261</v>
      </c>
      <c r="N6914" s="1" t="s">
        <v>11261</v>
      </c>
      <c r="O6914" s="1" t="s">
        <v>11261</v>
      </c>
      <c r="P6914" s="1" t="s">
        <v>11261</v>
      </c>
      <c r="Q6914" t="s">
        <v>3023</v>
      </c>
      <c r="R6914">
        <v>459</v>
      </c>
      <c r="S6914" s="10" t="s">
        <v>11261</v>
      </c>
      <c r="T6914" s="1" t="s">
        <v>11261</v>
      </c>
    </row>
    <row r="6915" spans="1:20" hidden="1" x14ac:dyDescent="0.25">
      <c r="A6915" t="s">
        <v>24</v>
      </c>
      <c r="B6915" s="3" t="s">
        <v>11261</v>
      </c>
      <c r="C6915" t="s">
        <v>13180</v>
      </c>
      <c r="D6915" t="s">
        <v>22</v>
      </c>
      <c r="E6915" t="s">
        <v>5</v>
      </c>
      <c r="F6915" s="1" t="s">
        <v>11261</v>
      </c>
      <c r="G6915" t="s">
        <v>907</v>
      </c>
      <c r="H6915">
        <v>980834</v>
      </c>
      <c r="I6915">
        <v>981292</v>
      </c>
      <c r="J6915" t="s">
        <v>23</v>
      </c>
      <c r="K6915" t="s">
        <v>3024</v>
      </c>
      <c r="L6915" s="1" t="s">
        <v>11261</v>
      </c>
      <c r="M6915" s="1" t="s">
        <v>11261</v>
      </c>
      <c r="N6915" t="s">
        <v>209</v>
      </c>
      <c r="O6915" s="1" t="s">
        <v>11261</v>
      </c>
      <c r="P6915" s="1" t="s">
        <v>11261</v>
      </c>
      <c r="Q6915" t="s">
        <v>3023</v>
      </c>
      <c r="R6915">
        <v>459</v>
      </c>
      <c r="S6915" s="9">
        <v>152</v>
      </c>
      <c r="T6915" s="1" t="s">
        <v>11261</v>
      </c>
    </row>
    <row r="6916" spans="1:20" hidden="1" x14ac:dyDescent="0.25">
      <c r="A6916" t="s">
        <v>20</v>
      </c>
      <c r="B6916" s="2" t="s">
        <v>21</v>
      </c>
      <c r="C6916" t="s">
        <v>13345</v>
      </c>
      <c r="D6916" t="s">
        <v>22</v>
      </c>
      <c r="E6916" t="s">
        <v>5</v>
      </c>
      <c r="F6916" s="1" t="s">
        <v>11261</v>
      </c>
      <c r="G6916" t="s">
        <v>907</v>
      </c>
      <c r="H6916">
        <v>1061851</v>
      </c>
      <c r="I6916">
        <v>1062309</v>
      </c>
      <c r="J6916" t="s">
        <v>23</v>
      </c>
      <c r="K6916" s="1" t="s">
        <v>11261</v>
      </c>
      <c r="L6916" s="1" t="s">
        <v>11261</v>
      </c>
      <c r="M6916" s="1" t="s">
        <v>11261</v>
      </c>
      <c r="N6916" s="1" t="s">
        <v>11261</v>
      </c>
      <c r="O6916" s="1" t="s">
        <v>11261</v>
      </c>
      <c r="P6916" s="1" t="s">
        <v>11261</v>
      </c>
      <c r="Q6916" t="s">
        <v>3218</v>
      </c>
      <c r="R6916">
        <v>459</v>
      </c>
      <c r="S6916" s="10" t="s">
        <v>11261</v>
      </c>
      <c r="T6916" s="1" t="s">
        <v>11261</v>
      </c>
    </row>
    <row r="6917" spans="1:20" hidden="1" x14ac:dyDescent="0.25">
      <c r="A6917" t="s">
        <v>24</v>
      </c>
      <c r="B6917" s="3" t="s">
        <v>11261</v>
      </c>
      <c r="C6917" t="s">
        <v>13346</v>
      </c>
      <c r="D6917" t="s">
        <v>22</v>
      </c>
      <c r="E6917" t="s">
        <v>5</v>
      </c>
      <c r="F6917" s="1" t="s">
        <v>11261</v>
      </c>
      <c r="G6917" t="s">
        <v>907</v>
      </c>
      <c r="H6917">
        <v>1061851</v>
      </c>
      <c r="I6917">
        <v>1062309</v>
      </c>
      <c r="J6917" t="s">
        <v>23</v>
      </c>
      <c r="K6917" t="s">
        <v>3219</v>
      </c>
      <c r="L6917" s="1" t="s">
        <v>11261</v>
      </c>
      <c r="M6917" s="1" t="s">
        <v>11261</v>
      </c>
      <c r="N6917" t="s">
        <v>27</v>
      </c>
      <c r="O6917" s="1" t="s">
        <v>11261</v>
      </c>
      <c r="P6917" s="1" t="s">
        <v>11261</v>
      </c>
      <c r="Q6917" t="s">
        <v>3218</v>
      </c>
      <c r="R6917">
        <v>459</v>
      </c>
      <c r="S6917" s="9">
        <v>152</v>
      </c>
      <c r="T6917" s="1" t="s">
        <v>11261</v>
      </c>
    </row>
    <row r="6918" spans="1:20" hidden="1" x14ac:dyDescent="0.25">
      <c r="A6918" t="s">
        <v>20</v>
      </c>
      <c r="B6918" s="2" t="s">
        <v>21</v>
      </c>
      <c r="C6918" t="s">
        <v>15856</v>
      </c>
      <c r="D6918" t="s">
        <v>22</v>
      </c>
      <c r="E6918" t="s">
        <v>5</v>
      </c>
      <c r="F6918" s="1" t="s">
        <v>11261</v>
      </c>
      <c r="G6918" t="s">
        <v>907</v>
      </c>
      <c r="H6918">
        <v>2365213</v>
      </c>
      <c r="I6918">
        <v>2365671</v>
      </c>
      <c r="J6918" t="s">
        <v>23</v>
      </c>
      <c r="K6918" s="1" t="s">
        <v>11261</v>
      </c>
      <c r="L6918" s="1" t="s">
        <v>11261</v>
      </c>
      <c r="M6918" s="1" t="s">
        <v>11261</v>
      </c>
      <c r="N6918" s="1" t="s">
        <v>11261</v>
      </c>
      <c r="O6918" s="1" t="s">
        <v>11261</v>
      </c>
      <c r="P6918" s="1" t="s">
        <v>11261</v>
      </c>
      <c r="Q6918" t="s">
        <v>5910</v>
      </c>
      <c r="R6918">
        <v>459</v>
      </c>
      <c r="S6918" s="10" t="s">
        <v>11261</v>
      </c>
      <c r="T6918" s="1" t="s">
        <v>11261</v>
      </c>
    </row>
    <row r="6919" spans="1:20" hidden="1" x14ac:dyDescent="0.25">
      <c r="A6919" t="s">
        <v>24</v>
      </c>
      <c r="B6919" s="3" t="s">
        <v>11261</v>
      </c>
      <c r="C6919" t="s">
        <v>15857</v>
      </c>
      <c r="D6919" t="s">
        <v>22</v>
      </c>
      <c r="E6919" t="s">
        <v>5</v>
      </c>
      <c r="F6919" s="1" t="s">
        <v>11261</v>
      </c>
      <c r="G6919" t="s">
        <v>907</v>
      </c>
      <c r="H6919">
        <v>2365213</v>
      </c>
      <c r="I6919">
        <v>2365671</v>
      </c>
      <c r="J6919" t="s">
        <v>23</v>
      </c>
      <c r="K6919" t="s">
        <v>5911</v>
      </c>
      <c r="L6919" s="1" t="s">
        <v>11261</v>
      </c>
      <c r="M6919" s="1" t="s">
        <v>11261</v>
      </c>
      <c r="N6919" t="s">
        <v>27</v>
      </c>
      <c r="O6919" s="1" t="s">
        <v>11261</v>
      </c>
      <c r="P6919" s="1" t="s">
        <v>11261</v>
      </c>
      <c r="Q6919" t="s">
        <v>5910</v>
      </c>
      <c r="R6919">
        <v>459</v>
      </c>
      <c r="S6919" s="9">
        <v>152</v>
      </c>
      <c r="T6919" s="1" t="s">
        <v>11261</v>
      </c>
    </row>
    <row r="6920" spans="1:20" hidden="1" x14ac:dyDescent="0.25">
      <c r="A6920" t="s">
        <v>20</v>
      </c>
      <c r="B6920" s="2" t="s">
        <v>21</v>
      </c>
      <c r="C6920" t="s">
        <v>15912</v>
      </c>
      <c r="D6920" t="s">
        <v>22</v>
      </c>
      <c r="E6920" t="s">
        <v>5</v>
      </c>
      <c r="F6920" s="1" t="s">
        <v>11261</v>
      </c>
      <c r="G6920" t="s">
        <v>907</v>
      </c>
      <c r="H6920">
        <v>2389857</v>
      </c>
      <c r="I6920">
        <v>2390315</v>
      </c>
      <c r="J6920" t="s">
        <v>23</v>
      </c>
      <c r="K6920" s="1" t="s">
        <v>11261</v>
      </c>
      <c r="L6920" s="1" t="s">
        <v>11261</v>
      </c>
      <c r="M6920" s="1" t="s">
        <v>11261</v>
      </c>
      <c r="N6920" s="1" t="s">
        <v>11261</v>
      </c>
      <c r="O6920" s="1" t="s">
        <v>11261</v>
      </c>
      <c r="P6920" s="1" t="s">
        <v>11261</v>
      </c>
      <c r="Q6920" t="s">
        <v>5966</v>
      </c>
      <c r="R6920">
        <v>459</v>
      </c>
      <c r="S6920" s="10" t="s">
        <v>11261</v>
      </c>
      <c r="T6920" s="1" t="s">
        <v>11261</v>
      </c>
    </row>
    <row r="6921" spans="1:20" hidden="1" x14ac:dyDescent="0.25">
      <c r="A6921" t="s">
        <v>24</v>
      </c>
      <c r="B6921" s="3" t="s">
        <v>11261</v>
      </c>
      <c r="C6921" t="s">
        <v>15913</v>
      </c>
      <c r="D6921" t="s">
        <v>22</v>
      </c>
      <c r="E6921" t="s">
        <v>5</v>
      </c>
      <c r="F6921" s="1" t="s">
        <v>11261</v>
      </c>
      <c r="G6921" t="s">
        <v>907</v>
      </c>
      <c r="H6921">
        <v>2389857</v>
      </c>
      <c r="I6921">
        <v>2390315</v>
      </c>
      <c r="J6921" t="s">
        <v>23</v>
      </c>
      <c r="K6921" t="s">
        <v>5967</v>
      </c>
      <c r="L6921" s="1" t="s">
        <v>11261</v>
      </c>
      <c r="M6921" s="1" t="s">
        <v>11261</v>
      </c>
      <c r="N6921" t="s">
        <v>27</v>
      </c>
      <c r="O6921" s="1" t="s">
        <v>11261</v>
      </c>
      <c r="P6921" s="1" t="s">
        <v>11261</v>
      </c>
      <c r="Q6921" t="s">
        <v>5966</v>
      </c>
      <c r="R6921">
        <v>459</v>
      </c>
      <c r="S6921" s="9">
        <v>152</v>
      </c>
      <c r="T6921" s="1" t="s">
        <v>11261</v>
      </c>
    </row>
    <row r="6922" spans="1:20" hidden="1" x14ac:dyDescent="0.25">
      <c r="A6922" t="s">
        <v>20</v>
      </c>
      <c r="B6922" s="2" t="s">
        <v>21</v>
      </c>
      <c r="C6922" t="s">
        <v>15950</v>
      </c>
      <c r="D6922" t="s">
        <v>22</v>
      </c>
      <c r="E6922" t="s">
        <v>5</v>
      </c>
      <c r="F6922" s="1" t="s">
        <v>11261</v>
      </c>
      <c r="G6922" t="s">
        <v>907</v>
      </c>
      <c r="H6922">
        <v>2412986</v>
      </c>
      <c r="I6922">
        <v>2413444</v>
      </c>
      <c r="J6922" t="s">
        <v>23</v>
      </c>
      <c r="K6922" s="1" t="s">
        <v>11261</v>
      </c>
      <c r="L6922" s="1" t="s">
        <v>11261</v>
      </c>
      <c r="M6922" s="1" t="s">
        <v>11261</v>
      </c>
      <c r="N6922" s="1" t="s">
        <v>11261</v>
      </c>
      <c r="O6922" s="1" t="s">
        <v>11261</v>
      </c>
      <c r="P6922" s="1" t="s">
        <v>11261</v>
      </c>
      <c r="Q6922" t="s">
        <v>6006</v>
      </c>
      <c r="R6922">
        <v>459</v>
      </c>
      <c r="S6922" s="10" t="s">
        <v>11261</v>
      </c>
      <c r="T6922" s="1" t="s">
        <v>11261</v>
      </c>
    </row>
    <row r="6923" spans="1:20" hidden="1" x14ac:dyDescent="0.25">
      <c r="A6923" t="s">
        <v>24</v>
      </c>
      <c r="B6923" s="3" t="s">
        <v>11261</v>
      </c>
      <c r="C6923" t="s">
        <v>15951</v>
      </c>
      <c r="D6923" t="s">
        <v>22</v>
      </c>
      <c r="E6923" t="s">
        <v>5</v>
      </c>
      <c r="F6923" s="1" t="s">
        <v>11261</v>
      </c>
      <c r="G6923" t="s">
        <v>907</v>
      </c>
      <c r="H6923">
        <v>2412986</v>
      </c>
      <c r="I6923">
        <v>2413444</v>
      </c>
      <c r="J6923" t="s">
        <v>23</v>
      </c>
      <c r="K6923" t="s">
        <v>6007</v>
      </c>
      <c r="L6923" s="1" t="s">
        <v>11261</v>
      </c>
      <c r="M6923" s="1" t="s">
        <v>11261</v>
      </c>
      <c r="N6923" t="s">
        <v>27</v>
      </c>
      <c r="O6923" s="1" t="s">
        <v>11261</v>
      </c>
      <c r="P6923" s="1" t="s">
        <v>11261</v>
      </c>
      <c r="Q6923" t="s">
        <v>6006</v>
      </c>
      <c r="R6923">
        <v>459</v>
      </c>
      <c r="S6923" s="9">
        <v>152</v>
      </c>
      <c r="T6923" s="1" t="s">
        <v>11261</v>
      </c>
    </row>
    <row r="6924" spans="1:20" hidden="1" x14ac:dyDescent="0.25">
      <c r="A6924" t="s">
        <v>20</v>
      </c>
      <c r="B6924" s="2" t="s">
        <v>21</v>
      </c>
      <c r="C6924" t="s">
        <v>16836</v>
      </c>
      <c r="D6924" t="s">
        <v>22</v>
      </c>
      <c r="E6924" t="s">
        <v>5</v>
      </c>
      <c r="F6924" s="1" t="s">
        <v>11261</v>
      </c>
      <c r="G6924" t="s">
        <v>907</v>
      </c>
      <c r="H6924">
        <v>2882222</v>
      </c>
      <c r="I6924">
        <v>2882680</v>
      </c>
      <c r="J6924" t="s">
        <v>37</v>
      </c>
      <c r="K6924" s="1" t="s">
        <v>11261</v>
      </c>
      <c r="L6924" s="1" t="s">
        <v>11261</v>
      </c>
      <c r="M6924" s="1" t="s">
        <v>11261</v>
      </c>
      <c r="N6924" s="1" t="s">
        <v>11261</v>
      </c>
      <c r="O6924" s="1" t="s">
        <v>11261</v>
      </c>
      <c r="P6924" s="1" t="s">
        <v>11261</v>
      </c>
      <c r="Q6924" t="s">
        <v>6943</v>
      </c>
      <c r="R6924">
        <v>459</v>
      </c>
      <c r="S6924" s="10" t="s">
        <v>11261</v>
      </c>
      <c r="T6924" s="1" t="s">
        <v>11261</v>
      </c>
    </row>
    <row r="6925" spans="1:20" hidden="1" x14ac:dyDescent="0.25">
      <c r="A6925" t="s">
        <v>24</v>
      </c>
      <c r="B6925" s="3" t="s">
        <v>11261</v>
      </c>
      <c r="C6925" t="s">
        <v>16837</v>
      </c>
      <c r="D6925" t="s">
        <v>22</v>
      </c>
      <c r="E6925" t="s">
        <v>5</v>
      </c>
      <c r="F6925" s="1" t="s">
        <v>11261</v>
      </c>
      <c r="G6925" t="s">
        <v>907</v>
      </c>
      <c r="H6925">
        <v>2882222</v>
      </c>
      <c r="I6925">
        <v>2882680</v>
      </c>
      <c r="J6925" t="s">
        <v>37</v>
      </c>
      <c r="K6925" t="s">
        <v>6944</v>
      </c>
      <c r="L6925" s="1" t="s">
        <v>11261</v>
      </c>
      <c r="M6925" s="1" t="s">
        <v>11261</v>
      </c>
      <c r="N6925" t="s">
        <v>1314</v>
      </c>
      <c r="O6925" s="1" t="s">
        <v>11261</v>
      </c>
      <c r="P6925" s="1" t="s">
        <v>11261</v>
      </c>
      <c r="Q6925" t="s">
        <v>6943</v>
      </c>
      <c r="R6925">
        <v>459</v>
      </c>
      <c r="S6925" s="9">
        <v>152</v>
      </c>
      <c r="T6925" s="1" t="s">
        <v>11261</v>
      </c>
    </row>
    <row r="6926" spans="1:20" hidden="1" x14ac:dyDescent="0.25">
      <c r="A6926" t="s">
        <v>20</v>
      </c>
      <c r="B6926" s="2" t="s">
        <v>21</v>
      </c>
      <c r="C6926" t="s">
        <v>18521</v>
      </c>
      <c r="D6926" t="s">
        <v>22</v>
      </c>
      <c r="E6926" t="s">
        <v>5</v>
      </c>
      <c r="F6926" s="1" t="s">
        <v>11261</v>
      </c>
      <c r="G6926" t="s">
        <v>907</v>
      </c>
      <c r="H6926">
        <v>3784429</v>
      </c>
      <c r="I6926">
        <v>3784887</v>
      </c>
      <c r="J6926" t="s">
        <v>37</v>
      </c>
      <c r="K6926" s="1" t="s">
        <v>11261</v>
      </c>
      <c r="L6926" s="1" t="s">
        <v>11261</v>
      </c>
      <c r="M6926" s="1" t="s">
        <v>11261</v>
      </c>
      <c r="N6926" s="1" t="s">
        <v>11261</v>
      </c>
      <c r="O6926" s="1" t="s">
        <v>11261</v>
      </c>
      <c r="P6926" s="1" t="s">
        <v>11261</v>
      </c>
      <c r="Q6926" t="s">
        <v>8771</v>
      </c>
      <c r="R6926">
        <v>459</v>
      </c>
      <c r="S6926" s="10" t="s">
        <v>11261</v>
      </c>
      <c r="T6926" s="1" t="s">
        <v>11261</v>
      </c>
    </row>
    <row r="6927" spans="1:20" hidden="1" x14ac:dyDescent="0.25">
      <c r="A6927" t="s">
        <v>24</v>
      </c>
      <c r="B6927" s="3" t="s">
        <v>11261</v>
      </c>
      <c r="C6927" t="s">
        <v>18319</v>
      </c>
      <c r="D6927" t="s">
        <v>22</v>
      </c>
      <c r="E6927" t="s">
        <v>5</v>
      </c>
      <c r="F6927" s="1" t="s">
        <v>11261</v>
      </c>
      <c r="G6927" t="s">
        <v>907</v>
      </c>
      <c r="H6927">
        <v>3682985</v>
      </c>
      <c r="I6927">
        <v>3684682</v>
      </c>
      <c r="J6927" t="s">
        <v>37</v>
      </c>
      <c r="K6927" t="s">
        <v>8526</v>
      </c>
      <c r="L6927" s="1" t="s">
        <v>11261</v>
      </c>
      <c r="M6927" s="1" t="s">
        <v>11261</v>
      </c>
      <c r="N6927" t="s">
        <v>4768</v>
      </c>
      <c r="O6927" s="1" t="s">
        <v>11261</v>
      </c>
      <c r="P6927" s="1" t="s">
        <v>11261</v>
      </c>
      <c r="Q6927" t="s">
        <v>8525</v>
      </c>
      <c r="R6927">
        <v>1698</v>
      </c>
      <c r="S6927" s="9">
        <v>565</v>
      </c>
      <c r="T6927" s="1" t="s">
        <v>11261</v>
      </c>
    </row>
    <row r="6928" spans="1:20" hidden="1" x14ac:dyDescent="0.25">
      <c r="A6928" t="s">
        <v>20</v>
      </c>
      <c r="B6928" s="2" t="s">
        <v>21</v>
      </c>
      <c r="C6928" t="s">
        <v>18533</v>
      </c>
      <c r="D6928" t="s">
        <v>22</v>
      </c>
      <c r="E6928" t="s">
        <v>5</v>
      </c>
      <c r="F6928" s="1" t="s">
        <v>11261</v>
      </c>
      <c r="G6928" t="s">
        <v>907</v>
      </c>
      <c r="H6928">
        <v>3790409</v>
      </c>
      <c r="I6928">
        <v>3790867</v>
      </c>
      <c r="J6928" t="s">
        <v>37</v>
      </c>
      <c r="K6928" s="1" t="s">
        <v>11261</v>
      </c>
      <c r="L6928" s="1" t="s">
        <v>11261</v>
      </c>
      <c r="M6928" s="1" t="s">
        <v>11261</v>
      </c>
      <c r="N6928" s="1" t="s">
        <v>11261</v>
      </c>
      <c r="O6928" s="1" t="s">
        <v>11261</v>
      </c>
      <c r="P6928" s="1" t="s">
        <v>11261</v>
      </c>
      <c r="Q6928" t="s">
        <v>8786</v>
      </c>
      <c r="R6928">
        <v>459</v>
      </c>
      <c r="S6928" s="10" t="s">
        <v>11261</v>
      </c>
      <c r="T6928" s="1" t="s">
        <v>11261</v>
      </c>
    </row>
    <row r="6929" spans="1:20" hidden="1" x14ac:dyDescent="0.25">
      <c r="A6929" t="s">
        <v>24</v>
      </c>
      <c r="B6929" s="3" t="s">
        <v>11261</v>
      </c>
      <c r="C6929" t="s">
        <v>18534</v>
      </c>
      <c r="D6929" t="s">
        <v>22</v>
      </c>
      <c r="E6929" t="s">
        <v>5</v>
      </c>
      <c r="F6929" s="1" t="s">
        <v>11261</v>
      </c>
      <c r="G6929" t="s">
        <v>907</v>
      </c>
      <c r="H6929">
        <v>3790409</v>
      </c>
      <c r="I6929">
        <v>3790867</v>
      </c>
      <c r="J6929" t="s">
        <v>37</v>
      </c>
      <c r="K6929" t="s">
        <v>8787</v>
      </c>
      <c r="L6929" s="1" t="s">
        <v>11261</v>
      </c>
      <c r="M6929" s="1" t="s">
        <v>11261</v>
      </c>
      <c r="N6929" t="s">
        <v>710</v>
      </c>
      <c r="O6929" s="1" t="s">
        <v>11261</v>
      </c>
      <c r="P6929" s="1" t="s">
        <v>11261</v>
      </c>
      <c r="Q6929" t="s">
        <v>8786</v>
      </c>
      <c r="R6929">
        <v>459</v>
      </c>
      <c r="S6929" s="9">
        <v>152</v>
      </c>
      <c r="T6929" s="1" t="s">
        <v>11261</v>
      </c>
    </row>
    <row r="6930" spans="1:20" hidden="1" x14ac:dyDescent="0.25">
      <c r="A6930" t="s">
        <v>20</v>
      </c>
      <c r="B6930" s="2" t="s">
        <v>21</v>
      </c>
      <c r="C6930" t="s">
        <v>18703</v>
      </c>
      <c r="D6930" t="s">
        <v>22</v>
      </c>
      <c r="E6930" t="s">
        <v>5</v>
      </c>
      <c r="F6930" s="1" t="s">
        <v>11261</v>
      </c>
      <c r="G6930" t="s">
        <v>907</v>
      </c>
      <c r="H6930">
        <v>3871048</v>
      </c>
      <c r="I6930">
        <v>3871506</v>
      </c>
      <c r="J6930" t="s">
        <v>37</v>
      </c>
      <c r="K6930" s="1" t="s">
        <v>11261</v>
      </c>
      <c r="L6930" s="1" t="s">
        <v>11261</v>
      </c>
      <c r="M6930" s="1" t="s">
        <v>11261</v>
      </c>
      <c r="N6930" s="1" t="s">
        <v>11261</v>
      </c>
      <c r="O6930" s="1" t="s">
        <v>11261</v>
      </c>
      <c r="P6930" s="1" t="s">
        <v>11261</v>
      </c>
      <c r="Q6930" t="s">
        <v>8983</v>
      </c>
      <c r="R6930">
        <v>459</v>
      </c>
      <c r="S6930" s="10" t="s">
        <v>11261</v>
      </c>
      <c r="T6930" s="1" t="s">
        <v>11261</v>
      </c>
    </row>
    <row r="6931" spans="1:20" hidden="1" x14ac:dyDescent="0.25">
      <c r="A6931" t="s">
        <v>24</v>
      </c>
      <c r="B6931" s="3" t="s">
        <v>11261</v>
      </c>
      <c r="C6931" t="s">
        <v>18704</v>
      </c>
      <c r="D6931" t="s">
        <v>22</v>
      </c>
      <c r="E6931" t="s">
        <v>5</v>
      </c>
      <c r="F6931" s="1" t="s">
        <v>11261</v>
      </c>
      <c r="G6931" t="s">
        <v>907</v>
      </c>
      <c r="H6931">
        <v>3871048</v>
      </c>
      <c r="I6931">
        <v>3871506</v>
      </c>
      <c r="J6931" t="s">
        <v>37</v>
      </c>
      <c r="K6931" t="s">
        <v>8984</v>
      </c>
      <c r="L6931" s="1" t="s">
        <v>11261</v>
      </c>
      <c r="M6931" s="1" t="s">
        <v>11261</v>
      </c>
      <c r="N6931" t="s">
        <v>27</v>
      </c>
      <c r="O6931" s="1" t="s">
        <v>11261</v>
      </c>
      <c r="P6931" s="1" t="s">
        <v>11261</v>
      </c>
      <c r="Q6931" t="s">
        <v>8983</v>
      </c>
      <c r="R6931">
        <v>459</v>
      </c>
      <c r="S6931" s="9">
        <v>152</v>
      </c>
      <c r="T6931" s="1" t="s">
        <v>11261</v>
      </c>
    </row>
    <row r="6932" spans="1:20" hidden="1" x14ac:dyDescent="0.25">
      <c r="A6932" t="s">
        <v>20</v>
      </c>
      <c r="B6932" s="2" t="s">
        <v>21</v>
      </c>
      <c r="C6932" t="s">
        <v>20200</v>
      </c>
      <c r="D6932" t="s">
        <v>22</v>
      </c>
      <c r="E6932" t="s">
        <v>5</v>
      </c>
      <c r="F6932" s="1" t="s">
        <v>11261</v>
      </c>
      <c r="G6932" t="s">
        <v>907</v>
      </c>
      <c r="H6932">
        <v>4572084</v>
      </c>
      <c r="I6932">
        <v>4572542</v>
      </c>
      <c r="J6932" t="s">
        <v>37</v>
      </c>
      <c r="K6932" s="1" t="s">
        <v>11261</v>
      </c>
      <c r="L6932" s="1" t="s">
        <v>11261</v>
      </c>
      <c r="M6932" s="1" t="s">
        <v>11261</v>
      </c>
      <c r="N6932" s="1" t="s">
        <v>11261</v>
      </c>
      <c r="O6932" s="1" t="s">
        <v>11261</v>
      </c>
      <c r="P6932" s="1" t="s">
        <v>11261</v>
      </c>
      <c r="Q6932" t="s">
        <v>10663</v>
      </c>
      <c r="R6932">
        <v>459</v>
      </c>
      <c r="S6932" s="10" t="s">
        <v>11261</v>
      </c>
      <c r="T6932" s="1" t="s">
        <v>11261</v>
      </c>
    </row>
    <row r="6933" spans="1:20" hidden="1" x14ac:dyDescent="0.25">
      <c r="A6933" t="s">
        <v>24</v>
      </c>
      <c r="B6933" s="3" t="s">
        <v>11261</v>
      </c>
      <c r="C6933" t="s">
        <v>19618</v>
      </c>
      <c r="D6933" t="s">
        <v>22</v>
      </c>
      <c r="E6933" t="s">
        <v>5</v>
      </c>
      <c r="F6933" s="1" t="s">
        <v>11261</v>
      </c>
      <c r="G6933" t="s">
        <v>907</v>
      </c>
      <c r="H6933">
        <v>4316519</v>
      </c>
      <c r="I6933">
        <v>4318219</v>
      </c>
      <c r="J6933" t="s">
        <v>37</v>
      </c>
      <c r="K6933" t="s">
        <v>10026</v>
      </c>
      <c r="L6933" s="1" t="s">
        <v>11261</v>
      </c>
      <c r="M6933" s="1" t="s">
        <v>11261</v>
      </c>
      <c r="N6933" t="s">
        <v>10027</v>
      </c>
      <c r="O6933" s="1" t="s">
        <v>11261</v>
      </c>
      <c r="P6933" s="1" t="s">
        <v>11261</v>
      </c>
      <c r="Q6933" t="s">
        <v>10025</v>
      </c>
      <c r="R6933">
        <v>1701</v>
      </c>
      <c r="S6933" s="9">
        <v>566</v>
      </c>
      <c r="T6933" s="1" t="s">
        <v>11261</v>
      </c>
    </row>
    <row r="6934" spans="1:20" hidden="1" x14ac:dyDescent="0.25">
      <c r="A6934" t="s">
        <v>20</v>
      </c>
      <c r="B6934" s="2" t="s">
        <v>21</v>
      </c>
      <c r="C6934" t="s">
        <v>20310</v>
      </c>
      <c r="D6934" t="s">
        <v>22</v>
      </c>
      <c r="E6934" t="s">
        <v>5</v>
      </c>
      <c r="F6934" s="1" t="s">
        <v>11261</v>
      </c>
      <c r="G6934" t="s">
        <v>907</v>
      </c>
      <c r="H6934">
        <v>4631218</v>
      </c>
      <c r="I6934">
        <v>4631676</v>
      </c>
      <c r="J6934" t="s">
        <v>37</v>
      </c>
      <c r="K6934" s="1" t="s">
        <v>11261</v>
      </c>
      <c r="L6934" s="1" t="s">
        <v>11261</v>
      </c>
      <c r="M6934" s="1" t="s">
        <v>11261</v>
      </c>
      <c r="N6934" s="1" t="s">
        <v>11261</v>
      </c>
      <c r="O6934" s="1" t="s">
        <v>11261</v>
      </c>
      <c r="P6934" s="1" t="s">
        <v>11261</v>
      </c>
      <c r="Q6934" t="s">
        <v>10789</v>
      </c>
      <c r="R6934">
        <v>459</v>
      </c>
      <c r="S6934" s="10" t="s">
        <v>11261</v>
      </c>
      <c r="T6934" s="1" t="s">
        <v>11261</v>
      </c>
    </row>
    <row r="6935" spans="1:20" hidden="1" x14ac:dyDescent="0.25">
      <c r="A6935" t="s">
        <v>24</v>
      </c>
      <c r="B6935" s="3" t="s">
        <v>11261</v>
      </c>
      <c r="C6935" t="s">
        <v>20311</v>
      </c>
      <c r="D6935" t="s">
        <v>22</v>
      </c>
      <c r="E6935" t="s">
        <v>5</v>
      </c>
      <c r="F6935" s="1" t="s">
        <v>11261</v>
      </c>
      <c r="G6935" t="s">
        <v>907</v>
      </c>
      <c r="H6935">
        <v>4631218</v>
      </c>
      <c r="I6935">
        <v>4631676</v>
      </c>
      <c r="J6935" t="s">
        <v>37</v>
      </c>
      <c r="K6935" t="s">
        <v>10790</v>
      </c>
      <c r="L6935" s="1" t="s">
        <v>11261</v>
      </c>
      <c r="M6935" s="1" t="s">
        <v>11261</v>
      </c>
      <c r="N6935" t="s">
        <v>863</v>
      </c>
      <c r="O6935" s="1" t="s">
        <v>11261</v>
      </c>
      <c r="P6935" s="1" t="s">
        <v>11261</v>
      </c>
      <c r="Q6935" t="s">
        <v>10789</v>
      </c>
      <c r="R6935">
        <v>459</v>
      </c>
      <c r="S6935" s="9">
        <v>152</v>
      </c>
      <c r="T6935" s="1" t="s">
        <v>11261</v>
      </c>
    </row>
    <row r="6936" spans="1:20" hidden="1" x14ac:dyDescent="0.25">
      <c r="A6936" t="s">
        <v>20</v>
      </c>
      <c r="B6936" s="2" t="s">
        <v>21</v>
      </c>
      <c r="C6936" t="s">
        <v>12047</v>
      </c>
      <c r="D6936" t="s">
        <v>22</v>
      </c>
      <c r="E6936" t="s">
        <v>5</v>
      </c>
      <c r="F6936" s="1" t="s">
        <v>11261</v>
      </c>
      <c r="G6936" t="s">
        <v>907</v>
      </c>
      <c r="H6936">
        <v>390783</v>
      </c>
      <c r="I6936">
        <v>391238</v>
      </c>
      <c r="J6936" t="s">
        <v>37</v>
      </c>
      <c r="K6936" s="1" t="s">
        <v>11261</v>
      </c>
      <c r="L6936" s="1" t="s">
        <v>11261</v>
      </c>
      <c r="M6936" s="1" t="s">
        <v>11261</v>
      </c>
      <c r="N6936" s="1" t="s">
        <v>11261</v>
      </c>
      <c r="O6936" s="1" t="s">
        <v>11261</v>
      </c>
      <c r="P6936" s="1" t="s">
        <v>11261</v>
      </c>
      <c r="Q6936" t="s">
        <v>1760</v>
      </c>
      <c r="R6936">
        <v>456</v>
      </c>
      <c r="S6936" s="10" t="s">
        <v>11261</v>
      </c>
      <c r="T6936" s="1" t="s">
        <v>11261</v>
      </c>
    </row>
    <row r="6937" spans="1:20" hidden="1" x14ac:dyDescent="0.25">
      <c r="A6937" t="s">
        <v>24</v>
      </c>
      <c r="B6937" s="3" t="s">
        <v>11261</v>
      </c>
      <c r="C6937" t="s">
        <v>12048</v>
      </c>
      <c r="D6937" t="s">
        <v>22</v>
      </c>
      <c r="E6937" t="s">
        <v>5</v>
      </c>
      <c r="F6937" s="1" t="s">
        <v>11261</v>
      </c>
      <c r="G6937" t="s">
        <v>907</v>
      </c>
      <c r="H6937">
        <v>390783</v>
      </c>
      <c r="I6937">
        <v>391238</v>
      </c>
      <c r="J6937" t="s">
        <v>37</v>
      </c>
      <c r="K6937" t="s">
        <v>1761</v>
      </c>
      <c r="L6937" s="1" t="s">
        <v>11261</v>
      </c>
      <c r="M6937" s="1" t="s">
        <v>11261</v>
      </c>
      <c r="N6937" t="s">
        <v>27</v>
      </c>
      <c r="O6937" s="1" t="s">
        <v>11261</v>
      </c>
      <c r="P6937" s="1" t="s">
        <v>11261</v>
      </c>
      <c r="Q6937" t="s">
        <v>1760</v>
      </c>
      <c r="R6937">
        <v>456</v>
      </c>
      <c r="S6937" s="9">
        <v>151</v>
      </c>
      <c r="T6937" s="1" t="s">
        <v>11261</v>
      </c>
    </row>
    <row r="6938" spans="1:20" hidden="1" x14ac:dyDescent="0.25">
      <c r="A6938" t="s">
        <v>20</v>
      </c>
      <c r="B6938" s="2" t="s">
        <v>21</v>
      </c>
      <c r="C6938" t="s">
        <v>12410</v>
      </c>
      <c r="D6938" t="s">
        <v>22</v>
      </c>
      <c r="E6938" t="s">
        <v>5</v>
      </c>
      <c r="F6938" s="1" t="s">
        <v>11261</v>
      </c>
      <c r="G6938" t="s">
        <v>907</v>
      </c>
      <c r="H6938">
        <v>590510</v>
      </c>
      <c r="I6938">
        <v>590965</v>
      </c>
      <c r="J6938" t="s">
        <v>23</v>
      </c>
      <c r="K6938" s="1" t="s">
        <v>11261</v>
      </c>
      <c r="L6938" s="1" t="s">
        <v>11261</v>
      </c>
      <c r="M6938" s="1" t="s">
        <v>11261</v>
      </c>
      <c r="N6938" s="1" t="s">
        <v>11261</v>
      </c>
      <c r="O6938" s="1" t="s">
        <v>11261</v>
      </c>
      <c r="P6938" s="1" t="s">
        <v>11261</v>
      </c>
      <c r="Q6938" t="s">
        <v>2161</v>
      </c>
      <c r="R6938">
        <v>456</v>
      </c>
      <c r="S6938" s="10" t="s">
        <v>11261</v>
      </c>
      <c r="T6938" s="1" t="s">
        <v>11261</v>
      </c>
    </row>
    <row r="6939" spans="1:20" hidden="1" x14ac:dyDescent="0.25">
      <c r="A6939" t="s">
        <v>24</v>
      </c>
      <c r="B6939" s="3" t="s">
        <v>11261</v>
      </c>
      <c r="C6939" t="s">
        <v>12411</v>
      </c>
      <c r="D6939" t="s">
        <v>22</v>
      </c>
      <c r="E6939" t="s">
        <v>5</v>
      </c>
      <c r="F6939" s="1" t="s">
        <v>11261</v>
      </c>
      <c r="G6939" t="s">
        <v>907</v>
      </c>
      <c r="H6939">
        <v>590510</v>
      </c>
      <c r="I6939">
        <v>590965</v>
      </c>
      <c r="J6939" t="s">
        <v>23</v>
      </c>
      <c r="K6939" t="s">
        <v>2162</v>
      </c>
      <c r="L6939" s="1" t="s">
        <v>11261</v>
      </c>
      <c r="M6939" s="1" t="s">
        <v>11261</v>
      </c>
      <c r="N6939" t="s">
        <v>2163</v>
      </c>
      <c r="O6939" s="1" t="s">
        <v>11261</v>
      </c>
      <c r="P6939" s="1" t="s">
        <v>11261</v>
      </c>
      <c r="Q6939" t="s">
        <v>2161</v>
      </c>
      <c r="R6939">
        <v>456</v>
      </c>
      <c r="S6939" s="9">
        <v>151</v>
      </c>
      <c r="T6939" s="1" t="s">
        <v>11261</v>
      </c>
    </row>
    <row r="6940" spans="1:20" hidden="1" x14ac:dyDescent="0.25">
      <c r="A6940" t="s">
        <v>20</v>
      </c>
      <c r="B6940" s="2" t="s">
        <v>21</v>
      </c>
      <c r="C6940" t="s">
        <v>13311</v>
      </c>
      <c r="D6940" t="s">
        <v>22</v>
      </c>
      <c r="E6940" t="s">
        <v>5</v>
      </c>
      <c r="F6940" s="1" t="s">
        <v>11261</v>
      </c>
      <c r="G6940" t="s">
        <v>907</v>
      </c>
      <c r="H6940">
        <v>1045966</v>
      </c>
      <c r="I6940">
        <v>1046421</v>
      </c>
      <c r="J6940" t="s">
        <v>23</v>
      </c>
      <c r="K6940" s="1" t="s">
        <v>11261</v>
      </c>
      <c r="L6940" s="1" t="s">
        <v>11261</v>
      </c>
      <c r="M6940" s="1" t="s">
        <v>11261</v>
      </c>
      <c r="N6940" s="1" t="s">
        <v>11261</v>
      </c>
      <c r="O6940" s="1" t="s">
        <v>11261</v>
      </c>
      <c r="P6940" s="1" t="s">
        <v>11261</v>
      </c>
      <c r="Q6940" t="s">
        <v>3179</v>
      </c>
      <c r="R6940">
        <v>456</v>
      </c>
      <c r="S6940" s="10" t="s">
        <v>11261</v>
      </c>
      <c r="T6940" s="1" t="s">
        <v>11261</v>
      </c>
    </row>
    <row r="6941" spans="1:20" hidden="1" x14ac:dyDescent="0.25">
      <c r="A6941" t="s">
        <v>24</v>
      </c>
      <c r="B6941" s="3" t="s">
        <v>11261</v>
      </c>
      <c r="C6941" t="s">
        <v>13669</v>
      </c>
      <c r="D6941" t="s">
        <v>22</v>
      </c>
      <c r="E6941" t="s">
        <v>5</v>
      </c>
      <c r="F6941" s="1" t="s">
        <v>11261</v>
      </c>
      <c r="G6941" t="s">
        <v>907</v>
      </c>
      <c r="H6941">
        <v>1229428</v>
      </c>
      <c r="I6941">
        <v>1231143</v>
      </c>
      <c r="J6941" t="s">
        <v>23</v>
      </c>
      <c r="K6941" t="s">
        <v>3578</v>
      </c>
      <c r="L6941" s="1" t="s">
        <v>11261</v>
      </c>
      <c r="M6941" s="1" t="s">
        <v>11261</v>
      </c>
      <c r="N6941" t="s">
        <v>371</v>
      </c>
      <c r="O6941" s="1" t="s">
        <v>11261</v>
      </c>
      <c r="P6941" s="1" t="s">
        <v>11261</v>
      </c>
      <c r="Q6941" t="s">
        <v>3577</v>
      </c>
      <c r="R6941">
        <v>1716</v>
      </c>
      <c r="S6941" s="9">
        <v>571</v>
      </c>
      <c r="T6941" s="1" t="s">
        <v>11261</v>
      </c>
    </row>
    <row r="6942" spans="1:20" hidden="1" x14ac:dyDescent="0.25">
      <c r="A6942" t="s">
        <v>20</v>
      </c>
      <c r="B6942" s="2" t="s">
        <v>21</v>
      </c>
      <c r="C6942" t="s">
        <v>13804</v>
      </c>
      <c r="D6942" t="s">
        <v>22</v>
      </c>
      <c r="E6942" t="s">
        <v>5</v>
      </c>
      <c r="F6942" s="1" t="s">
        <v>11261</v>
      </c>
      <c r="G6942" t="s">
        <v>907</v>
      </c>
      <c r="H6942">
        <v>1293165</v>
      </c>
      <c r="I6942">
        <v>1293620</v>
      </c>
      <c r="J6942" t="s">
        <v>23</v>
      </c>
      <c r="K6942" s="1" t="s">
        <v>11261</v>
      </c>
      <c r="L6942" s="1" t="s">
        <v>11261</v>
      </c>
      <c r="M6942" s="1" t="s">
        <v>11261</v>
      </c>
      <c r="N6942" s="1" t="s">
        <v>11261</v>
      </c>
      <c r="O6942" s="1" t="s">
        <v>11261</v>
      </c>
      <c r="P6942" s="1" t="s">
        <v>11261</v>
      </c>
      <c r="Q6942" t="s">
        <v>3720</v>
      </c>
      <c r="R6942">
        <v>456</v>
      </c>
      <c r="S6942" s="10" t="s">
        <v>11261</v>
      </c>
      <c r="T6942" s="1" t="s">
        <v>11261</v>
      </c>
    </row>
    <row r="6943" spans="1:20" hidden="1" x14ac:dyDescent="0.25">
      <c r="A6943" t="s">
        <v>24</v>
      </c>
      <c r="B6943" s="3" t="s">
        <v>11261</v>
      </c>
      <c r="C6943" t="s">
        <v>18980</v>
      </c>
      <c r="D6943" t="s">
        <v>22</v>
      </c>
      <c r="E6943" t="s">
        <v>5</v>
      </c>
      <c r="F6943" s="1" t="s">
        <v>11261</v>
      </c>
      <c r="G6943" t="s">
        <v>907</v>
      </c>
      <c r="H6943">
        <v>4001003</v>
      </c>
      <c r="I6943">
        <v>4002718</v>
      </c>
      <c r="J6943" t="s">
        <v>37</v>
      </c>
      <c r="K6943" t="s">
        <v>9290</v>
      </c>
      <c r="L6943" s="1" t="s">
        <v>11261</v>
      </c>
      <c r="M6943" s="1" t="s">
        <v>11261</v>
      </c>
      <c r="N6943" t="s">
        <v>9291</v>
      </c>
      <c r="O6943" s="1" t="s">
        <v>11261</v>
      </c>
      <c r="P6943" s="1" t="s">
        <v>11261</v>
      </c>
      <c r="Q6943" t="s">
        <v>9289</v>
      </c>
      <c r="R6943">
        <v>1716</v>
      </c>
      <c r="S6943" s="9">
        <v>571</v>
      </c>
      <c r="T6943" s="1" t="s">
        <v>11261</v>
      </c>
    </row>
    <row r="6944" spans="1:20" hidden="1" x14ac:dyDescent="0.25">
      <c r="A6944" t="s">
        <v>20</v>
      </c>
      <c r="B6944" s="2" t="s">
        <v>21</v>
      </c>
      <c r="C6944" t="s">
        <v>15690</v>
      </c>
      <c r="D6944" t="s">
        <v>22</v>
      </c>
      <c r="E6944" t="s">
        <v>5</v>
      </c>
      <c r="F6944" s="1" t="s">
        <v>11261</v>
      </c>
      <c r="G6944" t="s">
        <v>907</v>
      </c>
      <c r="H6944">
        <v>2290520</v>
      </c>
      <c r="I6944">
        <v>2290975</v>
      </c>
      <c r="J6944" t="s">
        <v>37</v>
      </c>
      <c r="K6944" s="1" t="s">
        <v>11261</v>
      </c>
      <c r="L6944" s="1" t="s">
        <v>11261</v>
      </c>
      <c r="M6944" s="1" t="s">
        <v>11261</v>
      </c>
      <c r="N6944" s="1" t="s">
        <v>11261</v>
      </c>
      <c r="O6944" s="1" t="s">
        <v>11261</v>
      </c>
      <c r="P6944" s="1" t="s">
        <v>11261</v>
      </c>
      <c r="Q6944" t="s">
        <v>5737</v>
      </c>
      <c r="R6944">
        <v>456</v>
      </c>
      <c r="S6944" s="10" t="s">
        <v>11261</v>
      </c>
      <c r="T6944" s="1" t="s">
        <v>11261</v>
      </c>
    </row>
    <row r="6945" spans="1:20" hidden="1" x14ac:dyDescent="0.25">
      <c r="A6945" t="s">
        <v>24</v>
      </c>
      <c r="B6945" s="3" t="s">
        <v>11261</v>
      </c>
      <c r="C6945" t="s">
        <v>19410</v>
      </c>
      <c r="D6945" t="s">
        <v>22</v>
      </c>
      <c r="E6945" t="s">
        <v>5</v>
      </c>
      <c r="F6945" s="1" t="s">
        <v>11261</v>
      </c>
      <c r="G6945" t="s">
        <v>907</v>
      </c>
      <c r="H6945">
        <v>4211003</v>
      </c>
      <c r="I6945">
        <v>4212721</v>
      </c>
      <c r="J6945" t="s">
        <v>37</v>
      </c>
      <c r="K6945" t="s">
        <v>9778</v>
      </c>
      <c r="L6945" s="1" t="s">
        <v>11261</v>
      </c>
      <c r="M6945" s="1" t="s">
        <v>11261</v>
      </c>
      <c r="N6945" t="s">
        <v>9779</v>
      </c>
      <c r="O6945" s="1" t="s">
        <v>11261</v>
      </c>
      <c r="P6945" s="1" t="s">
        <v>11261</v>
      </c>
      <c r="Q6945" t="s">
        <v>9777</v>
      </c>
      <c r="R6945">
        <v>1719</v>
      </c>
      <c r="S6945" s="9">
        <v>572</v>
      </c>
      <c r="T6945" s="1" t="s">
        <v>11261</v>
      </c>
    </row>
    <row r="6946" spans="1:20" hidden="1" x14ac:dyDescent="0.25">
      <c r="A6946" t="s">
        <v>20</v>
      </c>
      <c r="B6946" s="2" t="s">
        <v>21</v>
      </c>
      <c r="C6946" t="s">
        <v>16051</v>
      </c>
      <c r="D6946" t="s">
        <v>22</v>
      </c>
      <c r="E6946" t="s">
        <v>5</v>
      </c>
      <c r="F6946" s="1" t="s">
        <v>11261</v>
      </c>
      <c r="G6946" t="s">
        <v>907</v>
      </c>
      <c r="H6946">
        <v>2462891</v>
      </c>
      <c r="I6946">
        <v>2463346</v>
      </c>
      <c r="J6946" t="s">
        <v>23</v>
      </c>
      <c r="K6946" s="1" t="s">
        <v>11261</v>
      </c>
      <c r="L6946" s="1" t="s">
        <v>11261</v>
      </c>
      <c r="M6946" s="1" t="s">
        <v>11261</v>
      </c>
      <c r="N6946" s="1" t="s">
        <v>11261</v>
      </c>
      <c r="O6946" s="1" t="s">
        <v>11261</v>
      </c>
      <c r="P6946" s="1" t="s">
        <v>11261</v>
      </c>
      <c r="Q6946" t="s">
        <v>6109</v>
      </c>
      <c r="R6946">
        <v>456</v>
      </c>
      <c r="S6946" s="10" t="s">
        <v>11261</v>
      </c>
      <c r="T6946" s="1" t="s">
        <v>11261</v>
      </c>
    </row>
    <row r="6947" spans="1:20" hidden="1" x14ac:dyDescent="0.25">
      <c r="A6947" t="s">
        <v>24</v>
      </c>
      <c r="B6947" s="3" t="s">
        <v>11261</v>
      </c>
      <c r="C6947" t="s">
        <v>16052</v>
      </c>
      <c r="D6947" t="s">
        <v>22</v>
      </c>
      <c r="E6947" t="s">
        <v>5</v>
      </c>
      <c r="F6947" s="1" t="s">
        <v>11261</v>
      </c>
      <c r="G6947" t="s">
        <v>907</v>
      </c>
      <c r="H6947">
        <v>2462891</v>
      </c>
      <c r="I6947">
        <v>2463346</v>
      </c>
      <c r="J6947" t="s">
        <v>23</v>
      </c>
      <c r="K6947" t="s">
        <v>6110</v>
      </c>
      <c r="L6947" s="1" t="s">
        <v>11261</v>
      </c>
      <c r="M6947" s="1" t="s">
        <v>11261</v>
      </c>
      <c r="N6947" t="s">
        <v>27</v>
      </c>
      <c r="O6947" s="1" t="s">
        <v>11261</v>
      </c>
      <c r="P6947" s="1" t="s">
        <v>11261</v>
      </c>
      <c r="Q6947" t="s">
        <v>6109</v>
      </c>
      <c r="R6947">
        <v>456</v>
      </c>
      <c r="S6947" s="9">
        <v>151</v>
      </c>
      <c r="T6947" s="1" t="s">
        <v>11261</v>
      </c>
    </row>
    <row r="6948" spans="1:20" hidden="1" x14ac:dyDescent="0.25">
      <c r="A6948" t="s">
        <v>20</v>
      </c>
      <c r="B6948" s="2" t="s">
        <v>21</v>
      </c>
      <c r="C6948" t="s">
        <v>16786</v>
      </c>
      <c r="D6948" t="s">
        <v>22</v>
      </c>
      <c r="E6948" t="s">
        <v>5</v>
      </c>
      <c r="F6948" s="1" t="s">
        <v>11261</v>
      </c>
      <c r="G6948" t="s">
        <v>907</v>
      </c>
      <c r="H6948">
        <v>2853633</v>
      </c>
      <c r="I6948">
        <v>2854088</v>
      </c>
      <c r="J6948" t="s">
        <v>37</v>
      </c>
      <c r="K6948" s="1" t="s">
        <v>11261</v>
      </c>
      <c r="L6948" s="1" t="s">
        <v>11261</v>
      </c>
      <c r="M6948" s="1" t="s">
        <v>11261</v>
      </c>
      <c r="N6948" s="1" t="s">
        <v>11261</v>
      </c>
      <c r="O6948" s="1" t="s">
        <v>11261</v>
      </c>
      <c r="P6948" s="1" t="s">
        <v>11261</v>
      </c>
      <c r="Q6948" t="s">
        <v>6888</v>
      </c>
      <c r="R6948">
        <v>456</v>
      </c>
      <c r="S6948" s="10" t="s">
        <v>11261</v>
      </c>
      <c r="T6948" s="1" t="s">
        <v>11261</v>
      </c>
    </row>
    <row r="6949" spans="1:20" hidden="1" x14ac:dyDescent="0.25">
      <c r="A6949" t="s">
        <v>24</v>
      </c>
      <c r="B6949" s="3" t="s">
        <v>11261</v>
      </c>
      <c r="C6949" t="s">
        <v>16787</v>
      </c>
      <c r="D6949" t="s">
        <v>22</v>
      </c>
      <c r="E6949" t="s">
        <v>5</v>
      </c>
      <c r="F6949" s="1" t="s">
        <v>11261</v>
      </c>
      <c r="G6949" t="s">
        <v>907</v>
      </c>
      <c r="H6949">
        <v>2853633</v>
      </c>
      <c r="I6949">
        <v>2854088</v>
      </c>
      <c r="J6949" t="s">
        <v>37</v>
      </c>
      <c r="K6949" t="s">
        <v>6889</v>
      </c>
      <c r="L6949" s="1" t="s">
        <v>11261</v>
      </c>
      <c r="M6949" s="1" t="s">
        <v>11261</v>
      </c>
      <c r="N6949" t="s">
        <v>27</v>
      </c>
      <c r="O6949" s="1" t="s">
        <v>11261</v>
      </c>
      <c r="P6949" s="1" t="s">
        <v>11261</v>
      </c>
      <c r="Q6949" t="s">
        <v>6888</v>
      </c>
      <c r="R6949">
        <v>456</v>
      </c>
      <c r="S6949" s="9">
        <v>151</v>
      </c>
      <c r="T6949" s="1" t="s">
        <v>11261</v>
      </c>
    </row>
    <row r="6950" spans="1:20" hidden="1" x14ac:dyDescent="0.25">
      <c r="A6950" t="s">
        <v>20</v>
      </c>
      <c r="B6950" s="2" t="s">
        <v>21</v>
      </c>
      <c r="C6950" t="s">
        <v>17367</v>
      </c>
      <c r="D6950" t="s">
        <v>22</v>
      </c>
      <c r="E6950" t="s">
        <v>5</v>
      </c>
      <c r="F6950" s="1" t="s">
        <v>11261</v>
      </c>
      <c r="G6950" t="s">
        <v>907</v>
      </c>
      <c r="H6950">
        <v>3178828</v>
      </c>
      <c r="I6950">
        <v>3179283</v>
      </c>
      <c r="J6950" t="s">
        <v>37</v>
      </c>
      <c r="K6950" s="1" t="s">
        <v>11261</v>
      </c>
      <c r="L6950" s="1" t="s">
        <v>11261</v>
      </c>
      <c r="M6950" s="1" t="s">
        <v>11261</v>
      </c>
      <c r="N6950" s="1" t="s">
        <v>11261</v>
      </c>
      <c r="O6950" s="1" t="s">
        <v>11261</v>
      </c>
      <c r="P6950" s="1" t="s">
        <v>11261</v>
      </c>
      <c r="Q6950" t="s">
        <v>7497</v>
      </c>
      <c r="R6950">
        <v>456</v>
      </c>
      <c r="S6950" s="10" t="s">
        <v>11261</v>
      </c>
      <c r="T6950" s="1" t="s">
        <v>11261</v>
      </c>
    </row>
    <row r="6951" spans="1:20" hidden="1" x14ac:dyDescent="0.25">
      <c r="A6951" t="s">
        <v>24</v>
      </c>
      <c r="B6951" s="3" t="s">
        <v>11261</v>
      </c>
      <c r="C6951" t="s">
        <v>17368</v>
      </c>
      <c r="D6951" t="s">
        <v>22</v>
      </c>
      <c r="E6951" t="s">
        <v>5</v>
      </c>
      <c r="F6951" s="1" t="s">
        <v>11261</v>
      </c>
      <c r="G6951" t="s">
        <v>907</v>
      </c>
      <c r="H6951">
        <v>3178828</v>
      </c>
      <c r="I6951">
        <v>3179283</v>
      </c>
      <c r="J6951" t="s">
        <v>37</v>
      </c>
      <c r="K6951" t="s">
        <v>7498</v>
      </c>
      <c r="L6951" s="1" t="s">
        <v>11261</v>
      </c>
      <c r="M6951" s="1" t="s">
        <v>11261</v>
      </c>
      <c r="N6951" t="s">
        <v>27</v>
      </c>
      <c r="O6951" s="1" t="s">
        <v>11261</v>
      </c>
      <c r="P6951" s="1" t="s">
        <v>11261</v>
      </c>
      <c r="Q6951" t="s">
        <v>7497</v>
      </c>
      <c r="R6951">
        <v>456</v>
      </c>
      <c r="S6951" s="9">
        <v>151</v>
      </c>
      <c r="T6951" s="1" t="s">
        <v>11261</v>
      </c>
    </row>
    <row r="6952" spans="1:20" hidden="1" x14ac:dyDescent="0.25">
      <c r="A6952" t="s">
        <v>20</v>
      </c>
      <c r="B6952" s="2" t="s">
        <v>21</v>
      </c>
      <c r="C6952" t="s">
        <v>18032</v>
      </c>
      <c r="D6952" t="s">
        <v>22</v>
      </c>
      <c r="E6952" t="s">
        <v>5</v>
      </c>
      <c r="F6952" s="1" t="s">
        <v>11261</v>
      </c>
      <c r="G6952" t="s">
        <v>907</v>
      </c>
      <c r="H6952">
        <v>3529644</v>
      </c>
      <c r="I6952">
        <v>3530099</v>
      </c>
      <c r="J6952" t="s">
        <v>37</v>
      </c>
      <c r="K6952" s="1" t="s">
        <v>11261</v>
      </c>
      <c r="L6952" s="1" t="s">
        <v>11261</v>
      </c>
      <c r="M6952" s="1" t="s">
        <v>11261</v>
      </c>
      <c r="N6952" s="1" t="s">
        <v>11261</v>
      </c>
      <c r="O6952" s="1" t="s">
        <v>11261</v>
      </c>
      <c r="P6952" s="1" t="s">
        <v>11261</v>
      </c>
      <c r="Q6952" t="s">
        <v>8215</v>
      </c>
      <c r="R6952">
        <v>456</v>
      </c>
      <c r="S6952" s="10" t="s">
        <v>11261</v>
      </c>
      <c r="T6952" s="1" t="s">
        <v>11261</v>
      </c>
    </row>
    <row r="6953" spans="1:20" hidden="1" x14ac:dyDescent="0.25">
      <c r="A6953" t="s">
        <v>24</v>
      </c>
      <c r="B6953" s="3" t="s">
        <v>11261</v>
      </c>
      <c r="C6953" t="s">
        <v>18033</v>
      </c>
      <c r="D6953" t="s">
        <v>22</v>
      </c>
      <c r="E6953" t="s">
        <v>5</v>
      </c>
      <c r="F6953" s="1" t="s">
        <v>11261</v>
      </c>
      <c r="G6953" t="s">
        <v>907</v>
      </c>
      <c r="H6953">
        <v>3529644</v>
      </c>
      <c r="I6953">
        <v>3530099</v>
      </c>
      <c r="J6953" t="s">
        <v>37</v>
      </c>
      <c r="K6953" t="s">
        <v>8216</v>
      </c>
      <c r="L6953" s="1" t="s">
        <v>11261</v>
      </c>
      <c r="M6953" s="1" t="s">
        <v>11261</v>
      </c>
      <c r="N6953" t="s">
        <v>667</v>
      </c>
      <c r="O6953" s="1" t="s">
        <v>11261</v>
      </c>
      <c r="P6953" s="1" t="s">
        <v>11261</v>
      </c>
      <c r="Q6953" t="s">
        <v>8215</v>
      </c>
      <c r="R6953">
        <v>456</v>
      </c>
      <c r="S6953" s="9">
        <v>151</v>
      </c>
      <c r="T6953" s="1" t="s">
        <v>11261</v>
      </c>
    </row>
    <row r="6954" spans="1:20" hidden="1" x14ac:dyDescent="0.25">
      <c r="A6954" t="s">
        <v>20</v>
      </c>
      <c r="B6954" s="2" t="s">
        <v>21</v>
      </c>
      <c r="C6954" t="s">
        <v>18059</v>
      </c>
      <c r="D6954" t="s">
        <v>22</v>
      </c>
      <c r="E6954" t="s">
        <v>5</v>
      </c>
      <c r="F6954" s="1" t="s">
        <v>11261</v>
      </c>
      <c r="G6954" t="s">
        <v>907</v>
      </c>
      <c r="H6954">
        <v>3547414</v>
      </c>
      <c r="I6954">
        <v>3547869</v>
      </c>
      <c r="J6954" t="s">
        <v>37</v>
      </c>
      <c r="K6954" s="1" t="s">
        <v>11261</v>
      </c>
      <c r="L6954" s="1" t="s">
        <v>11261</v>
      </c>
      <c r="M6954" s="1" t="s">
        <v>11261</v>
      </c>
      <c r="N6954" s="1" t="s">
        <v>11261</v>
      </c>
      <c r="O6954" s="1" t="s">
        <v>11261</v>
      </c>
      <c r="P6954" s="1" t="s">
        <v>11261</v>
      </c>
      <c r="Q6954" t="s">
        <v>8244</v>
      </c>
      <c r="R6954">
        <v>456</v>
      </c>
      <c r="S6954" s="10" t="s">
        <v>11261</v>
      </c>
      <c r="T6954" s="1" t="s">
        <v>11261</v>
      </c>
    </row>
    <row r="6955" spans="1:20" hidden="1" x14ac:dyDescent="0.25">
      <c r="A6955" t="s">
        <v>24</v>
      </c>
      <c r="B6955" s="3" t="s">
        <v>11261</v>
      </c>
      <c r="C6955" t="s">
        <v>18060</v>
      </c>
      <c r="D6955" t="s">
        <v>22</v>
      </c>
      <c r="E6955" t="s">
        <v>5</v>
      </c>
      <c r="F6955" s="1" t="s">
        <v>11261</v>
      </c>
      <c r="G6955" t="s">
        <v>907</v>
      </c>
      <c r="H6955">
        <v>3547414</v>
      </c>
      <c r="I6955">
        <v>3547869</v>
      </c>
      <c r="J6955" t="s">
        <v>37</v>
      </c>
      <c r="K6955" t="s">
        <v>8245</v>
      </c>
      <c r="L6955" s="1" t="s">
        <v>11261</v>
      </c>
      <c r="M6955" s="1" t="s">
        <v>11261</v>
      </c>
      <c r="N6955" t="s">
        <v>27</v>
      </c>
      <c r="O6955" s="1" t="s">
        <v>11261</v>
      </c>
      <c r="P6955" s="1" t="s">
        <v>11261</v>
      </c>
      <c r="Q6955" t="s">
        <v>8244</v>
      </c>
      <c r="R6955">
        <v>456</v>
      </c>
      <c r="S6955" s="9">
        <v>151</v>
      </c>
      <c r="T6955" s="1" t="s">
        <v>11261</v>
      </c>
    </row>
    <row r="6956" spans="1:20" hidden="1" x14ac:dyDescent="0.25">
      <c r="A6956" t="s">
        <v>20</v>
      </c>
      <c r="B6956" s="2" t="s">
        <v>21</v>
      </c>
      <c r="C6956" t="s">
        <v>18067</v>
      </c>
      <c r="D6956" t="s">
        <v>22</v>
      </c>
      <c r="E6956" t="s">
        <v>5</v>
      </c>
      <c r="F6956" s="1" t="s">
        <v>11261</v>
      </c>
      <c r="G6956" t="s">
        <v>907</v>
      </c>
      <c r="H6956">
        <v>3549210</v>
      </c>
      <c r="I6956">
        <v>3549665</v>
      </c>
      <c r="J6956" t="s">
        <v>37</v>
      </c>
      <c r="K6956" s="1" t="s">
        <v>11261</v>
      </c>
      <c r="L6956" s="1" t="s">
        <v>11261</v>
      </c>
      <c r="M6956" s="1" t="s">
        <v>11261</v>
      </c>
      <c r="N6956" s="1" t="s">
        <v>11261</v>
      </c>
      <c r="O6956" s="1" t="s">
        <v>11261</v>
      </c>
      <c r="P6956" s="1" t="s">
        <v>11261</v>
      </c>
      <c r="Q6956" t="s">
        <v>8252</v>
      </c>
      <c r="R6956">
        <v>456</v>
      </c>
      <c r="S6956" s="10" t="s">
        <v>11261</v>
      </c>
      <c r="T6956" s="1" t="s">
        <v>11261</v>
      </c>
    </row>
    <row r="6957" spans="1:20" hidden="1" x14ac:dyDescent="0.25">
      <c r="A6957" t="s">
        <v>24</v>
      </c>
      <c r="B6957" s="3" t="s">
        <v>11261</v>
      </c>
      <c r="C6957" t="s">
        <v>18068</v>
      </c>
      <c r="D6957" t="s">
        <v>22</v>
      </c>
      <c r="E6957" t="s">
        <v>5</v>
      </c>
      <c r="F6957" s="1" t="s">
        <v>11261</v>
      </c>
      <c r="G6957" t="s">
        <v>907</v>
      </c>
      <c r="H6957">
        <v>3549210</v>
      </c>
      <c r="I6957">
        <v>3549665</v>
      </c>
      <c r="J6957" t="s">
        <v>37</v>
      </c>
      <c r="K6957" t="s">
        <v>8253</v>
      </c>
      <c r="L6957" s="1" t="s">
        <v>11261</v>
      </c>
      <c r="M6957" s="1" t="s">
        <v>11261</v>
      </c>
      <c r="N6957" t="s">
        <v>27</v>
      </c>
      <c r="O6957" s="1" t="s">
        <v>11261</v>
      </c>
      <c r="P6957" s="1" t="s">
        <v>11261</v>
      </c>
      <c r="Q6957" t="s">
        <v>8252</v>
      </c>
      <c r="R6957">
        <v>456</v>
      </c>
      <c r="S6957" s="9">
        <v>151</v>
      </c>
      <c r="T6957" s="1" t="s">
        <v>11261</v>
      </c>
    </row>
    <row r="6958" spans="1:20" hidden="1" x14ac:dyDescent="0.25">
      <c r="A6958" t="s">
        <v>20</v>
      </c>
      <c r="B6958" s="2" t="s">
        <v>21</v>
      </c>
      <c r="C6958" t="s">
        <v>20563</v>
      </c>
      <c r="D6958" t="s">
        <v>22</v>
      </c>
      <c r="E6958" t="s">
        <v>5</v>
      </c>
      <c r="F6958" s="1" t="s">
        <v>11261</v>
      </c>
      <c r="G6958" t="s">
        <v>907</v>
      </c>
      <c r="H6958">
        <v>4771479</v>
      </c>
      <c r="I6958">
        <v>4771934</v>
      </c>
      <c r="J6958" t="s">
        <v>23</v>
      </c>
      <c r="K6958" s="1" t="s">
        <v>11261</v>
      </c>
      <c r="L6958" s="1" t="s">
        <v>11261</v>
      </c>
      <c r="M6958" s="1" t="s">
        <v>11261</v>
      </c>
      <c r="N6958" s="1" t="s">
        <v>11261</v>
      </c>
      <c r="O6958" s="1" t="s">
        <v>11261</v>
      </c>
      <c r="P6958" s="1" t="s">
        <v>11261</v>
      </c>
      <c r="Q6958" t="s">
        <v>11075</v>
      </c>
      <c r="R6958">
        <v>456</v>
      </c>
      <c r="S6958" s="10" t="s">
        <v>11261</v>
      </c>
      <c r="T6958" s="1" t="s">
        <v>11261</v>
      </c>
    </row>
    <row r="6959" spans="1:20" hidden="1" x14ac:dyDescent="0.25">
      <c r="A6959" t="s">
        <v>24</v>
      </c>
      <c r="B6959" s="3" t="s">
        <v>11261</v>
      </c>
      <c r="C6959" t="s">
        <v>20564</v>
      </c>
      <c r="D6959" t="s">
        <v>22</v>
      </c>
      <c r="E6959" t="s">
        <v>5</v>
      </c>
      <c r="F6959" s="1" t="s">
        <v>11261</v>
      </c>
      <c r="G6959" t="s">
        <v>907</v>
      </c>
      <c r="H6959">
        <v>4771479</v>
      </c>
      <c r="I6959">
        <v>4771934</v>
      </c>
      <c r="J6959" t="s">
        <v>23</v>
      </c>
      <c r="K6959" t="s">
        <v>11076</v>
      </c>
      <c r="L6959" s="1" t="s">
        <v>11261</v>
      </c>
      <c r="M6959" s="1" t="s">
        <v>11261</v>
      </c>
      <c r="N6959" t="s">
        <v>7120</v>
      </c>
      <c r="O6959" s="1" t="s">
        <v>11261</v>
      </c>
      <c r="P6959" s="1" t="s">
        <v>11261</v>
      </c>
      <c r="Q6959" t="s">
        <v>11075</v>
      </c>
      <c r="R6959">
        <v>456</v>
      </c>
      <c r="S6959" s="9">
        <v>151</v>
      </c>
      <c r="T6959" s="1" t="s">
        <v>11261</v>
      </c>
    </row>
    <row r="6960" spans="1:20" hidden="1" x14ac:dyDescent="0.25">
      <c r="A6960" t="s">
        <v>20</v>
      </c>
      <c r="B6960" s="2" t="s">
        <v>21</v>
      </c>
      <c r="C6960" t="s">
        <v>11630</v>
      </c>
      <c r="D6960" t="s">
        <v>22</v>
      </c>
      <c r="E6960" t="s">
        <v>5</v>
      </c>
      <c r="F6960" s="1" t="s">
        <v>11261</v>
      </c>
      <c r="G6960" t="s">
        <v>907</v>
      </c>
      <c r="H6960">
        <v>170088</v>
      </c>
      <c r="I6960">
        <v>170540</v>
      </c>
      <c r="J6960" t="s">
        <v>37</v>
      </c>
      <c r="K6960" s="1" t="s">
        <v>11261</v>
      </c>
      <c r="L6960" s="1" t="s">
        <v>11261</v>
      </c>
      <c r="M6960" s="1" t="s">
        <v>11261</v>
      </c>
      <c r="N6960" s="1" t="s">
        <v>11261</v>
      </c>
      <c r="O6960" s="1" t="s">
        <v>11261</v>
      </c>
      <c r="P6960" s="1" t="s">
        <v>11261</v>
      </c>
      <c r="Q6960" t="s">
        <v>1312</v>
      </c>
      <c r="R6960">
        <v>453</v>
      </c>
      <c r="S6960" s="10" t="s">
        <v>11261</v>
      </c>
      <c r="T6960" s="1" t="s">
        <v>11261</v>
      </c>
    </row>
    <row r="6961" spans="1:20" hidden="1" x14ac:dyDescent="0.25">
      <c r="A6961" t="s">
        <v>24</v>
      </c>
      <c r="B6961" s="3" t="s">
        <v>11261</v>
      </c>
      <c r="C6961" t="s">
        <v>11631</v>
      </c>
      <c r="D6961" t="s">
        <v>22</v>
      </c>
      <c r="E6961" t="s">
        <v>5</v>
      </c>
      <c r="F6961" s="1" t="s">
        <v>11261</v>
      </c>
      <c r="G6961" t="s">
        <v>907</v>
      </c>
      <c r="H6961">
        <v>170088</v>
      </c>
      <c r="I6961">
        <v>170540</v>
      </c>
      <c r="J6961" t="s">
        <v>37</v>
      </c>
      <c r="K6961" t="s">
        <v>1313</v>
      </c>
      <c r="L6961" s="1" t="s">
        <v>11261</v>
      </c>
      <c r="M6961" s="1" t="s">
        <v>11261</v>
      </c>
      <c r="N6961" t="s">
        <v>1314</v>
      </c>
      <c r="O6961" s="1" t="s">
        <v>11261</v>
      </c>
      <c r="P6961" s="1" t="s">
        <v>11261</v>
      </c>
      <c r="Q6961" t="s">
        <v>1312</v>
      </c>
      <c r="R6961">
        <v>453</v>
      </c>
      <c r="S6961" s="9">
        <v>150</v>
      </c>
      <c r="T6961" s="1" t="s">
        <v>11261</v>
      </c>
    </row>
    <row r="6962" spans="1:20" hidden="1" x14ac:dyDescent="0.25">
      <c r="A6962" t="s">
        <v>24</v>
      </c>
      <c r="B6962" s="3" t="s">
        <v>11261</v>
      </c>
      <c r="C6962" t="s">
        <v>19632</v>
      </c>
      <c r="D6962" t="s">
        <v>22</v>
      </c>
      <c r="E6962" t="s">
        <v>5</v>
      </c>
      <c r="F6962" s="1" t="s">
        <v>11261</v>
      </c>
      <c r="G6962" t="s">
        <v>907</v>
      </c>
      <c r="H6962">
        <v>4327432</v>
      </c>
      <c r="I6962">
        <v>4329150</v>
      </c>
      <c r="J6962" t="s">
        <v>37</v>
      </c>
      <c r="K6962" t="s">
        <v>10042</v>
      </c>
      <c r="L6962" s="1" t="s">
        <v>11261</v>
      </c>
      <c r="M6962" s="1" t="s">
        <v>11261</v>
      </c>
      <c r="N6962" t="s">
        <v>6461</v>
      </c>
      <c r="O6962" s="1" t="s">
        <v>11261</v>
      </c>
      <c r="P6962" s="1" t="s">
        <v>11261</v>
      </c>
      <c r="Q6962" t="s">
        <v>10041</v>
      </c>
      <c r="R6962">
        <v>1719</v>
      </c>
      <c r="S6962" s="9">
        <v>572</v>
      </c>
      <c r="T6962" s="1" t="s">
        <v>11261</v>
      </c>
    </row>
    <row r="6963" spans="1:20" hidden="1" x14ac:dyDescent="0.25">
      <c r="A6963" t="s">
        <v>20</v>
      </c>
      <c r="B6963" s="2" t="s">
        <v>21</v>
      </c>
      <c r="C6963" t="s">
        <v>11953</v>
      </c>
      <c r="D6963" t="s">
        <v>22</v>
      </c>
      <c r="E6963" t="s">
        <v>5</v>
      </c>
      <c r="F6963" s="1" t="s">
        <v>11261</v>
      </c>
      <c r="G6963" t="s">
        <v>907</v>
      </c>
      <c r="H6963">
        <v>328323</v>
      </c>
      <c r="I6963">
        <v>328775</v>
      </c>
      <c r="J6963" t="s">
        <v>23</v>
      </c>
      <c r="K6963" s="1" t="s">
        <v>11261</v>
      </c>
      <c r="L6963" s="1" t="s">
        <v>11261</v>
      </c>
      <c r="M6963" s="1" t="s">
        <v>11261</v>
      </c>
      <c r="N6963" s="1" t="s">
        <v>11261</v>
      </c>
      <c r="O6963" s="1" t="s">
        <v>11261</v>
      </c>
      <c r="P6963" s="1" t="s">
        <v>11261</v>
      </c>
      <c r="Q6963" t="s">
        <v>1659</v>
      </c>
      <c r="R6963">
        <v>453</v>
      </c>
      <c r="S6963" s="10" t="s">
        <v>11261</v>
      </c>
      <c r="T6963" s="1" t="s">
        <v>11261</v>
      </c>
    </row>
    <row r="6964" spans="1:20" hidden="1" x14ac:dyDescent="0.25">
      <c r="A6964" t="s">
        <v>24</v>
      </c>
      <c r="B6964" s="3" t="s">
        <v>11261</v>
      </c>
      <c r="C6964" t="s">
        <v>17431</v>
      </c>
      <c r="D6964" t="s">
        <v>22</v>
      </c>
      <c r="E6964" t="s">
        <v>5</v>
      </c>
      <c r="F6964" s="1" t="s">
        <v>11261</v>
      </c>
      <c r="G6964" t="s">
        <v>907</v>
      </c>
      <c r="H6964">
        <v>3210152</v>
      </c>
      <c r="I6964">
        <v>3211873</v>
      </c>
      <c r="J6964" t="s">
        <v>37</v>
      </c>
      <c r="K6964" t="s">
        <v>7566</v>
      </c>
      <c r="L6964" s="1" t="s">
        <v>11261</v>
      </c>
      <c r="M6964" s="1" t="s">
        <v>11261</v>
      </c>
      <c r="N6964" t="s">
        <v>621</v>
      </c>
      <c r="O6964" s="1" t="s">
        <v>11261</v>
      </c>
      <c r="P6964" s="1" t="s">
        <v>11261</v>
      </c>
      <c r="Q6964" t="s">
        <v>7565</v>
      </c>
      <c r="R6964">
        <v>1722</v>
      </c>
      <c r="S6964" s="9">
        <v>573</v>
      </c>
      <c r="T6964" s="1" t="s">
        <v>11261</v>
      </c>
    </row>
    <row r="6965" spans="1:20" hidden="1" x14ac:dyDescent="0.25">
      <c r="A6965" t="s">
        <v>20</v>
      </c>
      <c r="B6965" s="2" t="s">
        <v>21</v>
      </c>
      <c r="C6965" t="s">
        <v>12210</v>
      </c>
      <c r="D6965" t="s">
        <v>22</v>
      </c>
      <c r="E6965" t="s">
        <v>5</v>
      </c>
      <c r="F6965" s="1" t="s">
        <v>11261</v>
      </c>
      <c r="G6965" t="s">
        <v>907</v>
      </c>
      <c r="H6965">
        <v>484339</v>
      </c>
      <c r="I6965">
        <v>484791</v>
      </c>
      <c r="J6965" t="s">
        <v>23</v>
      </c>
      <c r="K6965" s="1" t="s">
        <v>11261</v>
      </c>
      <c r="L6965" s="1" t="s">
        <v>11261</v>
      </c>
      <c r="M6965" s="1" t="s">
        <v>11261</v>
      </c>
      <c r="N6965" s="1" t="s">
        <v>11261</v>
      </c>
      <c r="O6965" s="1" t="s">
        <v>11261</v>
      </c>
      <c r="P6965" s="1" t="s">
        <v>11261</v>
      </c>
      <c r="Q6965" t="s">
        <v>1932</v>
      </c>
      <c r="R6965">
        <v>453</v>
      </c>
      <c r="S6965" s="10" t="s">
        <v>11261</v>
      </c>
      <c r="T6965" s="1" t="s">
        <v>11261</v>
      </c>
    </row>
    <row r="6966" spans="1:20" hidden="1" x14ac:dyDescent="0.25">
      <c r="A6966" t="s">
        <v>24</v>
      </c>
      <c r="B6966" s="3" t="s">
        <v>11261</v>
      </c>
      <c r="C6966" t="s">
        <v>12211</v>
      </c>
      <c r="D6966" t="s">
        <v>22</v>
      </c>
      <c r="E6966" t="s">
        <v>5</v>
      </c>
      <c r="F6966" s="1" t="s">
        <v>11261</v>
      </c>
      <c r="G6966" t="s">
        <v>907</v>
      </c>
      <c r="H6966">
        <v>484339</v>
      </c>
      <c r="I6966">
        <v>484791</v>
      </c>
      <c r="J6966" t="s">
        <v>23</v>
      </c>
      <c r="K6966" t="s">
        <v>1933</v>
      </c>
      <c r="L6966" s="1" t="s">
        <v>11261</v>
      </c>
      <c r="M6966" s="1" t="s">
        <v>11261</v>
      </c>
      <c r="N6966" t="s">
        <v>27</v>
      </c>
      <c r="O6966" s="1" t="s">
        <v>11261</v>
      </c>
      <c r="P6966" s="1" t="s">
        <v>11261</v>
      </c>
      <c r="Q6966" t="s">
        <v>1932</v>
      </c>
      <c r="R6966">
        <v>453</v>
      </c>
      <c r="S6966" s="9">
        <v>150</v>
      </c>
      <c r="T6966" s="1" t="s">
        <v>11261</v>
      </c>
    </row>
    <row r="6967" spans="1:20" hidden="1" x14ac:dyDescent="0.25">
      <c r="A6967" t="s">
        <v>20</v>
      </c>
      <c r="B6967" s="2" t="s">
        <v>21</v>
      </c>
      <c r="C6967" t="s">
        <v>13273</v>
      </c>
      <c r="D6967" t="s">
        <v>22</v>
      </c>
      <c r="E6967" t="s">
        <v>5</v>
      </c>
      <c r="F6967" s="1" t="s">
        <v>11261</v>
      </c>
      <c r="G6967" t="s">
        <v>907</v>
      </c>
      <c r="H6967">
        <v>1029085</v>
      </c>
      <c r="I6967">
        <v>1029537</v>
      </c>
      <c r="J6967" t="s">
        <v>37</v>
      </c>
      <c r="K6967" s="1" t="s">
        <v>11261</v>
      </c>
      <c r="L6967" s="1" t="s">
        <v>11261</v>
      </c>
      <c r="M6967" s="1" t="s">
        <v>11261</v>
      </c>
      <c r="N6967" s="1" t="s">
        <v>11261</v>
      </c>
      <c r="O6967" s="1" t="s">
        <v>11261</v>
      </c>
      <c r="P6967" s="1" t="s">
        <v>11261</v>
      </c>
      <c r="Q6967" t="s">
        <v>3133</v>
      </c>
      <c r="R6967">
        <v>453</v>
      </c>
      <c r="S6967" s="10" t="s">
        <v>11261</v>
      </c>
      <c r="T6967" s="1" t="s">
        <v>11261</v>
      </c>
    </row>
    <row r="6968" spans="1:20" hidden="1" x14ac:dyDescent="0.25">
      <c r="A6968" t="s">
        <v>24</v>
      </c>
      <c r="B6968" s="3" t="s">
        <v>11261</v>
      </c>
      <c r="C6968" t="s">
        <v>13274</v>
      </c>
      <c r="D6968" t="s">
        <v>22</v>
      </c>
      <c r="E6968" t="s">
        <v>5</v>
      </c>
      <c r="F6968" s="1" t="s">
        <v>11261</v>
      </c>
      <c r="G6968" t="s">
        <v>907</v>
      </c>
      <c r="H6968">
        <v>1029085</v>
      </c>
      <c r="I6968">
        <v>1029537</v>
      </c>
      <c r="J6968" t="s">
        <v>37</v>
      </c>
      <c r="K6968" t="s">
        <v>3134</v>
      </c>
      <c r="L6968" s="1" t="s">
        <v>11261</v>
      </c>
      <c r="M6968" s="1" t="s">
        <v>11261</v>
      </c>
      <c r="N6968" t="s">
        <v>27</v>
      </c>
      <c r="O6968" s="1" t="s">
        <v>11261</v>
      </c>
      <c r="P6968" s="1" t="s">
        <v>11261</v>
      </c>
      <c r="Q6968" t="s">
        <v>3133</v>
      </c>
      <c r="R6968">
        <v>453</v>
      </c>
      <c r="S6968" s="9">
        <v>150</v>
      </c>
      <c r="T6968" s="1" t="s">
        <v>11261</v>
      </c>
    </row>
    <row r="6969" spans="1:20" hidden="1" x14ac:dyDescent="0.25">
      <c r="A6969" t="s">
        <v>20</v>
      </c>
      <c r="B6969" s="2" t="s">
        <v>21</v>
      </c>
      <c r="C6969" t="s">
        <v>14255</v>
      </c>
      <c r="D6969" t="s">
        <v>22</v>
      </c>
      <c r="E6969" t="s">
        <v>5</v>
      </c>
      <c r="F6969" s="1" t="s">
        <v>11261</v>
      </c>
      <c r="G6969" t="s">
        <v>907</v>
      </c>
      <c r="H6969">
        <v>1518939</v>
      </c>
      <c r="I6969">
        <v>1519391</v>
      </c>
      <c r="J6969" t="s">
        <v>23</v>
      </c>
      <c r="K6969" s="1" t="s">
        <v>11261</v>
      </c>
      <c r="L6969" s="1" t="s">
        <v>11261</v>
      </c>
      <c r="M6969" s="1" t="s">
        <v>11261</v>
      </c>
      <c r="N6969" s="1" t="s">
        <v>11261</v>
      </c>
      <c r="O6969" s="1" t="s">
        <v>11261</v>
      </c>
      <c r="P6969" s="1" t="s">
        <v>11261</v>
      </c>
      <c r="Q6969" t="s">
        <v>4198</v>
      </c>
      <c r="R6969">
        <v>453</v>
      </c>
      <c r="S6969" s="10" t="s">
        <v>11261</v>
      </c>
      <c r="T6969" s="1" t="s">
        <v>11261</v>
      </c>
    </row>
    <row r="6970" spans="1:20" hidden="1" x14ac:dyDescent="0.25">
      <c r="A6970" t="s">
        <v>24</v>
      </c>
      <c r="B6970" s="3" t="s">
        <v>11261</v>
      </c>
      <c r="C6970" t="s">
        <v>14256</v>
      </c>
      <c r="D6970" t="s">
        <v>22</v>
      </c>
      <c r="E6970" t="s">
        <v>5</v>
      </c>
      <c r="F6970" s="1" t="s">
        <v>11261</v>
      </c>
      <c r="G6970" t="s">
        <v>907</v>
      </c>
      <c r="H6970">
        <v>1518939</v>
      </c>
      <c r="I6970">
        <v>1519391</v>
      </c>
      <c r="J6970" t="s">
        <v>23</v>
      </c>
      <c r="K6970" t="s">
        <v>4199</v>
      </c>
      <c r="L6970" s="1" t="s">
        <v>11261</v>
      </c>
      <c r="M6970" s="1" t="s">
        <v>11261</v>
      </c>
      <c r="N6970" t="s">
        <v>27</v>
      </c>
      <c r="O6970" s="1" t="s">
        <v>11261</v>
      </c>
      <c r="P6970" s="1" t="s">
        <v>11261</v>
      </c>
      <c r="Q6970" t="s">
        <v>4198</v>
      </c>
      <c r="R6970">
        <v>453</v>
      </c>
      <c r="S6970" s="9">
        <v>150</v>
      </c>
      <c r="T6970" s="1" t="s">
        <v>11261</v>
      </c>
    </row>
    <row r="6971" spans="1:20" hidden="1" x14ac:dyDescent="0.25">
      <c r="A6971" t="s">
        <v>20</v>
      </c>
      <c r="B6971" s="2" t="s">
        <v>21</v>
      </c>
      <c r="C6971" t="s">
        <v>14269</v>
      </c>
      <c r="D6971" t="s">
        <v>22</v>
      </c>
      <c r="E6971" t="s">
        <v>5</v>
      </c>
      <c r="F6971" s="1" t="s">
        <v>11261</v>
      </c>
      <c r="G6971" t="s">
        <v>907</v>
      </c>
      <c r="H6971">
        <v>1523151</v>
      </c>
      <c r="I6971">
        <v>1523603</v>
      </c>
      <c r="J6971" t="s">
        <v>23</v>
      </c>
      <c r="K6971" s="1" t="s">
        <v>11261</v>
      </c>
      <c r="L6971" s="1" t="s">
        <v>11261</v>
      </c>
      <c r="M6971" s="1" t="s">
        <v>11261</v>
      </c>
      <c r="N6971" s="1" t="s">
        <v>11261</v>
      </c>
      <c r="O6971" s="1" t="s">
        <v>11261</v>
      </c>
      <c r="P6971" s="1" t="s">
        <v>11261</v>
      </c>
      <c r="Q6971" t="s">
        <v>4212</v>
      </c>
      <c r="R6971">
        <v>453</v>
      </c>
      <c r="S6971" s="10" t="s">
        <v>11261</v>
      </c>
      <c r="T6971" s="1" t="s">
        <v>11261</v>
      </c>
    </row>
    <row r="6972" spans="1:20" hidden="1" x14ac:dyDescent="0.25">
      <c r="A6972" t="s">
        <v>24</v>
      </c>
      <c r="B6972" s="3" t="s">
        <v>11261</v>
      </c>
      <c r="C6972" t="s">
        <v>14270</v>
      </c>
      <c r="D6972" t="s">
        <v>22</v>
      </c>
      <c r="E6972" t="s">
        <v>5</v>
      </c>
      <c r="F6972" s="1" t="s">
        <v>11261</v>
      </c>
      <c r="G6972" t="s">
        <v>907</v>
      </c>
      <c r="H6972">
        <v>1523151</v>
      </c>
      <c r="I6972">
        <v>1523603</v>
      </c>
      <c r="J6972" t="s">
        <v>23</v>
      </c>
      <c r="K6972" t="s">
        <v>4213</v>
      </c>
      <c r="L6972" s="1" t="s">
        <v>11261</v>
      </c>
      <c r="M6972" s="1" t="s">
        <v>11261</v>
      </c>
      <c r="N6972" t="s">
        <v>27</v>
      </c>
      <c r="O6972" s="1" t="s">
        <v>11261</v>
      </c>
      <c r="P6972" s="1" t="s">
        <v>11261</v>
      </c>
      <c r="Q6972" t="s">
        <v>4212</v>
      </c>
      <c r="R6972">
        <v>453</v>
      </c>
      <c r="S6972" s="9">
        <v>150</v>
      </c>
      <c r="T6972" s="1" t="s">
        <v>11261</v>
      </c>
    </row>
    <row r="6973" spans="1:20" hidden="1" x14ac:dyDescent="0.25">
      <c r="A6973" t="s">
        <v>20</v>
      </c>
      <c r="B6973" s="2" t="s">
        <v>21</v>
      </c>
      <c r="C6973" t="s">
        <v>14401</v>
      </c>
      <c r="D6973" t="s">
        <v>22</v>
      </c>
      <c r="E6973" t="s">
        <v>5</v>
      </c>
      <c r="F6973" s="1" t="s">
        <v>11261</v>
      </c>
      <c r="G6973" t="s">
        <v>907</v>
      </c>
      <c r="H6973">
        <v>1569008</v>
      </c>
      <c r="I6973">
        <v>1569460</v>
      </c>
      <c r="J6973" t="s">
        <v>23</v>
      </c>
      <c r="K6973" s="1" t="s">
        <v>11261</v>
      </c>
      <c r="L6973" s="1" t="s">
        <v>11261</v>
      </c>
      <c r="M6973" s="1" t="s">
        <v>11261</v>
      </c>
      <c r="N6973" s="1" t="s">
        <v>11261</v>
      </c>
      <c r="O6973" s="1" t="s">
        <v>11261</v>
      </c>
      <c r="P6973" s="1" t="s">
        <v>11261</v>
      </c>
      <c r="Q6973" t="s">
        <v>4347</v>
      </c>
      <c r="R6973">
        <v>453</v>
      </c>
      <c r="S6973" s="10" t="s">
        <v>11261</v>
      </c>
      <c r="T6973" s="1" t="s">
        <v>11261</v>
      </c>
    </row>
    <row r="6974" spans="1:20" hidden="1" x14ac:dyDescent="0.25">
      <c r="A6974" t="s">
        <v>24</v>
      </c>
      <c r="B6974" s="3" t="s">
        <v>11261</v>
      </c>
      <c r="C6974" t="s">
        <v>14402</v>
      </c>
      <c r="D6974" t="s">
        <v>22</v>
      </c>
      <c r="E6974" t="s">
        <v>5</v>
      </c>
      <c r="F6974" s="1" t="s">
        <v>11261</v>
      </c>
      <c r="G6974" t="s">
        <v>907</v>
      </c>
      <c r="H6974">
        <v>1569008</v>
      </c>
      <c r="I6974">
        <v>1569460</v>
      </c>
      <c r="J6974" t="s">
        <v>23</v>
      </c>
      <c r="K6974" t="s">
        <v>4348</v>
      </c>
      <c r="L6974" s="1" t="s">
        <v>11261</v>
      </c>
      <c r="M6974" s="1" t="s">
        <v>11261</v>
      </c>
      <c r="N6974" t="s">
        <v>27</v>
      </c>
      <c r="O6974" s="1" t="s">
        <v>11261</v>
      </c>
      <c r="P6974" s="1" t="s">
        <v>11261</v>
      </c>
      <c r="Q6974" t="s">
        <v>4347</v>
      </c>
      <c r="R6974">
        <v>453</v>
      </c>
      <c r="S6974" s="9">
        <v>150</v>
      </c>
      <c r="T6974" s="1" t="s">
        <v>11261</v>
      </c>
    </row>
    <row r="6975" spans="1:20" hidden="1" x14ac:dyDescent="0.25">
      <c r="A6975" t="s">
        <v>20</v>
      </c>
      <c r="B6975" s="2" t="s">
        <v>21</v>
      </c>
      <c r="C6975" t="s">
        <v>14464</v>
      </c>
      <c r="D6975" t="s">
        <v>22</v>
      </c>
      <c r="E6975" t="s">
        <v>5</v>
      </c>
      <c r="F6975" s="1" t="s">
        <v>11261</v>
      </c>
      <c r="G6975" t="s">
        <v>907</v>
      </c>
      <c r="H6975">
        <v>1600662</v>
      </c>
      <c r="I6975">
        <v>1601114</v>
      </c>
      <c r="J6975" t="s">
        <v>37</v>
      </c>
      <c r="K6975" s="1" t="s">
        <v>11261</v>
      </c>
      <c r="L6975" s="1" t="s">
        <v>11261</v>
      </c>
      <c r="M6975" s="1" t="s">
        <v>11261</v>
      </c>
      <c r="N6975" s="1" t="s">
        <v>11261</v>
      </c>
      <c r="O6975" s="1" t="s">
        <v>11261</v>
      </c>
      <c r="P6975" s="1" t="s">
        <v>11261</v>
      </c>
      <c r="Q6975" t="s">
        <v>4411</v>
      </c>
      <c r="R6975">
        <v>453</v>
      </c>
      <c r="S6975" s="10" t="s">
        <v>11261</v>
      </c>
      <c r="T6975" s="1" t="s">
        <v>11261</v>
      </c>
    </row>
    <row r="6976" spans="1:20" hidden="1" x14ac:dyDescent="0.25">
      <c r="A6976" t="s">
        <v>24</v>
      </c>
      <c r="B6976" s="3" t="s">
        <v>11261</v>
      </c>
      <c r="C6976" t="s">
        <v>14465</v>
      </c>
      <c r="D6976" t="s">
        <v>22</v>
      </c>
      <c r="E6976" t="s">
        <v>5</v>
      </c>
      <c r="F6976" s="1" t="s">
        <v>11261</v>
      </c>
      <c r="G6976" t="s">
        <v>907</v>
      </c>
      <c r="H6976">
        <v>1600662</v>
      </c>
      <c r="I6976">
        <v>1601114</v>
      </c>
      <c r="J6976" t="s">
        <v>37</v>
      </c>
      <c r="K6976" t="s">
        <v>4412</v>
      </c>
      <c r="L6976" s="1" t="s">
        <v>11261</v>
      </c>
      <c r="M6976" s="1" t="s">
        <v>11261</v>
      </c>
      <c r="N6976" t="s">
        <v>416</v>
      </c>
      <c r="O6976" s="1" t="s">
        <v>11261</v>
      </c>
      <c r="P6976" s="1" t="s">
        <v>11261</v>
      </c>
      <c r="Q6976" t="s">
        <v>4411</v>
      </c>
      <c r="R6976">
        <v>453</v>
      </c>
      <c r="S6976" s="9">
        <v>150</v>
      </c>
      <c r="T6976" s="1" t="s">
        <v>11261</v>
      </c>
    </row>
    <row r="6977" spans="1:20" hidden="1" x14ac:dyDescent="0.25">
      <c r="A6977" t="s">
        <v>20</v>
      </c>
      <c r="B6977" s="2" t="s">
        <v>21</v>
      </c>
      <c r="C6977" t="s">
        <v>14809</v>
      </c>
      <c r="D6977" t="s">
        <v>22</v>
      </c>
      <c r="E6977" t="s">
        <v>5</v>
      </c>
      <c r="F6977" s="1" t="s">
        <v>11261</v>
      </c>
      <c r="G6977" t="s">
        <v>907</v>
      </c>
      <c r="H6977">
        <v>1806086</v>
      </c>
      <c r="I6977">
        <v>1806538</v>
      </c>
      <c r="J6977" t="s">
        <v>23</v>
      </c>
      <c r="K6977" s="1" t="s">
        <v>11261</v>
      </c>
      <c r="L6977" s="1" t="s">
        <v>11261</v>
      </c>
      <c r="M6977" s="1" t="s">
        <v>11261</v>
      </c>
      <c r="N6977" s="1" t="s">
        <v>11261</v>
      </c>
      <c r="O6977" s="1" t="s">
        <v>11261</v>
      </c>
      <c r="P6977" s="1" t="s">
        <v>11261</v>
      </c>
      <c r="Q6977" t="s">
        <v>4777</v>
      </c>
      <c r="R6977">
        <v>453</v>
      </c>
      <c r="S6977" s="10" t="s">
        <v>11261</v>
      </c>
      <c r="T6977" s="1" t="s">
        <v>11261</v>
      </c>
    </row>
    <row r="6978" spans="1:20" hidden="1" x14ac:dyDescent="0.25">
      <c r="A6978" t="s">
        <v>24</v>
      </c>
      <c r="B6978" s="3" t="s">
        <v>11261</v>
      </c>
      <c r="C6978" t="s">
        <v>13248</v>
      </c>
      <c r="D6978" t="s">
        <v>22</v>
      </c>
      <c r="E6978" t="s">
        <v>5</v>
      </c>
      <c r="F6978" s="1" t="s">
        <v>11261</v>
      </c>
      <c r="G6978" t="s">
        <v>907</v>
      </c>
      <c r="H6978">
        <v>1017509</v>
      </c>
      <c r="I6978">
        <v>1019233</v>
      </c>
      <c r="J6978" t="s">
        <v>23</v>
      </c>
      <c r="K6978" t="s">
        <v>3104</v>
      </c>
      <c r="L6978" s="1" t="s">
        <v>11261</v>
      </c>
      <c r="M6978" s="1" t="s">
        <v>11261</v>
      </c>
      <c r="N6978" t="s">
        <v>3105</v>
      </c>
      <c r="O6978" s="1" t="s">
        <v>11261</v>
      </c>
      <c r="P6978" s="1" t="s">
        <v>11261</v>
      </c>
      <c r="Q6978" t="s">
        <v>3103</v>
      </c>
      <c r="R6978">
        <v>1725</v>
      </c>
      <c r="S6978" s="9">
        <v>574</v>
      </c>
      <c r="T6978" s="1" t="s">
        <v>11261</v>
      </c>
    </row>
    <row r="6979" spans="1:20" hidden="1" x14ac:dyDescent="0.25">
      <c r="A6979" t="s">
        <v>20</v>
      </c>
      <c r="B6979" s="2" t="s">
        <v>21</v>
      </c>
      <c r="C6979" t="s">
        <v>14903</v>
      </c>
      <c r="D6979" t="s">
        <v>22</v>
      </c>
      <c r="E6979" t="s">
        <v>5</v>
      </c>
      <c r="F6979" s="1" t="s">
        <v>11261</v>
      </c>
      <c r="G6979" t="s">
        <v>907</v>
      </c>
      <c r="H6979">
        <v>1854762</v>
      </c>
      <c r="I6979">
        <v>1855214</v>
      </c>
      <c r="J6979" t="s">
        <v>37</v>
      </c>
      <c r="K6979" s="1" t="s">
        <v>11261</v>
      </c>
      <c r="L6979" s="1" t="s">
        <v>11261</v>
      </c>
      <c r="M6979" s="1" t="s">
        <v>11261</v>
      </c>
      <c r="N6979" s="1" t="s">
        <v>11261</v>
      </c>
      <c r="O6979" s="1" t="s">
        <v>11261</v>
      </c>
      <c r="P6979" s="1" t="s">
        <v>11261</v>
      </c>
      <c r="Q6979" t="s">
        <v>4874</v>
      </c>
      <c r="R6979">
        <v>453</v>
      </c>
      <c r="S6979" s="10" t="s">
        <v>11261</v>
      </c>
      <c r="T6979" s="1" t="s">
        <v>11261</v>
      </c>
    </row>
    <row r="6980" spans="1:20" hidden="1" x14ac:dyDescent="0.25">
      <c r="A6980" t="s">
        <v>24</v>
      </c>
      <c r="B6980" s="3" t="s">
        <v>11261</v>
      </c>
      <c r="C6980" t="s">
        <v>14904</v>
      </c>
      <c r="D6980" t="s">
        <v>22</v>
      </c>
      <c r="E6980" t="s">
        <v>5</v>
      </c>
      <c r="F6980" s="1" t="s">
        <v>11261</v>
      </c>
      <c r="G6980" t="s">
        <v>907</v>
      </c>
      <c r="H6980">
        <v>1854762</v>
      </c>
      <c r="I6980">
        <v>1855214</v>
      </c>
      <c r="J6980" t="s">
        <v>37</v>
      </c>
      <c r="K6980" t="s">
        <v>4875</v>
      </c>
      <c r="L6980" s="1" t="s">
        <v>11261</v>
      </c>
      <c r="M6980" s="1" t="s">
        <v>11261</v>
      </c>
      <c r="N6980" t="s">
        <v>27</v>
      </c>
      <c r="O6980" s="1" t="s">
        <v>11261</v>
      </c>
      <c r="P6980" s="1" t="s">
        <v>11261</v>
      </c>
      <c r="Q6980" t="s">
        <v>4874</v>
      </c>
      <c r="R6980">
        <v>453</v>
      </c>
      <c r="S6980" s="9">
        <v>150</v>
      </c>
      <c r="T6980" s="1" t="s">
        <v>11261</v>
      </c>
    </row>
    <row r="6981" spans="1:20" hidden="1" x14ac:dyDescent="0.25">
      <c r="A6981" t="s">
        <v>20</v>
      </c>
      <c r="B6981" s="2" t="s">
        <v>21</v>
      </c>
      <c r="C6981" t="s">
        <v>15666</v>
      </c>
      <c r="D6981" t="s">
        <v>22</v>
      </c>
      <c r="E6981" t="s">
        <v>5</v>
      </c>
      <c r="F6981" s="1" t="s">
        <v>11261</v>
      </c>
      <c r="G6981" t="s">
        <v>907</v>
      </c>
      <c r="H6981">
        <v>2280508</v>
      </c>
      <c r="I6981">
        <v>2280960</v>
      </c>
      <c r="J6981" t="s">
        <v>23</v>
      </c>
      <c r="K6981" s="1" t="s">
        <v>11261</v>
      </c>
      <c r="L6981" s="1" t="s">
        <v>11261</v>
      </c>
      <c r="M6981" s="1" t="s">
        <v>11261</v>
      </c>
      <c r="N6981" s="1" t="s">
        <v>11261</v>
      </c>
      <c r="O6981" s="1" t="s">
        <v>11261</v>
      </c>
      <c r="P6981" s="1" t="s">
        <v>11261</v>
      </c>
      <c r="Q6981" t="s">
        <v>5711</v>
      </c>
      <c r="R6981">
        <v>453</v>
      </c>
      <c r="S6981" s="10" t="s">
        <v>11261</v>
      </c>
      <c r="T6981" s="1" t="s">
        <v>11261</v>
      </c>
    </row>
    <row r="6982" spans="1:20" hidden="1" x14ac:dyDescent="0.25">
      <c r="A6982" t="s">
        <v>24</v>
      </c>
      <c r="B6982" s="3" t="s">
        <v>11261</v>
      </c>
      <c r="C6982" t="s">
        <v>15667</v>
      </c>
      <c r="D6982" t="s">
        <v>22</v>
      </c>
      <c r="E6982" t="s">
        <v>5</v>
      </c>
      <c r="F6982" s="1" t="s">
        <v>11261</v>
      </c>
      <c r="G6982" t="s">
        <v>907</v>
      </c>
      <c r="H6982">
        <v>2280508</v>
      </c>
      <c r="I6982">
        <v>2280960</v>
      </c>
      <c r="J6982" t="s">
        <v>23</v>
      </c>
      <c r="K6982" t="s">
        <v>5712</v>
      </c>
      <c r="L6982" s="1" t="s">
        <v>11261</v>
      </c>
      <c r="M6982" s="1" t="s">
        <v>11261</v>
      </c>
      <c r="N6982" t="s">
        <v>509</v>
      </c>
      <c r="O6982" s="1" t="s">
        <v>11261</v>
      </c>
      <c r="P6982" s="1" t="s">
        <v>11261</v>
      </c>
      <c r="Q6982" t="s">
        <v>5711</v>
      </c>
      <c r="R6982">
        <v>453</v>
      </c>
      <c r="S6982" s="9">
        <v>150</v>
      </c>
      <c r="T6982" s="1" t="s">
        <v>11261</v>
      </c>
    </row>
    <row r="6983" spans="1:20" hidden="1" x14ac:dyDescent="0.25">
      <c r="A6983" t="s">
        <v>20</v>
      </c>
      <c r="B6983" s="2" t="s">
        <v>21</v>
      </c>
      <c r="C6983" t="s">
        <v>15682</v>
      </c>
      <c r="D6983" t="s">
        <v>22</v>
      </c>
      <c r="E6983" t="s">
        <v>5</v>
      </c>
      <c r="F6983" s="1" t="s">
        <v>11261</v>
      </c>
      <c r="G6983" t="s">
        <v>907</v>
      </c>
      <c r="H6983">
        <v>2288138</v>
      </c>
      <c r="I6983">
        <v>2288590</v>
      </c>
      <c r="J6983" t="s">
        <v>37</v>
      </c>
      <c r="K6983" s="1" t="s">
        <v>11261</v>
      </c>
      <c r="L6983" s="1" t="s">
        <v>11261</v>
      </c>
      <c r="M6983" s="1" t="s">
        <v>11261</v>
      </c>
      <c r="N6983" s="1" t="s">
        <v>11261</v>
      </c>
      <c r="O6983" s="1" t="s">
        <v>11261</v>
      </c>
      <c r="P6983" s="1" t="s">
        <v>11261</v>
      </c>
      <c r="Q6983" t="s">
        <v>5729</v>
      </c>
      <c r="R6983">
        <v>453</v>
      </c>
      <c r="S6983" s="10" t="s">
        <v>11261</v>
      </c>
      <c r="T6983" s="1" t="s">
        <v>11261</v>
      </c>
    </row>
    <row r="6984" spans="1:20" hidden="1" x14ac:dyDescent="0.25">
      <c r="A6984" t="s">
        <v>24</v>
      </c>
      <c r="B6984" s="3" t="s">
        <v>11261</v>
      </c>
      <c r="C6984" t="s">
        <v>15683</v>
      </c>
      <c r="D6984" t="s">
        <v>22</v>
      </c>
      <c r="E6984" t="s">
        <v>5</v>
      </c>
      <c r="F6984" s="1" t="s">
        <v>11261</v>
      </c>
      <c r="G6984" t="s">
        <v>907</v>
      </c>
      <c r="H6984">
        <v>2288138</v>
      </c>
      <c r="I6984">
        <v>2288590</v>
      </c>
      <c r="J6984" t="s">
        <v>37</v>
      </c>
      <c r="K6984" t="s">
        <v>5730</v>
      </c>
      <c r="L6984" s="1" t="s">
        <v>11261</v>
      </c>
      <c r="M6984" s="1" t="s">
        <v>11261</v>
      </c>
      <c r="N6984" t="s">
        <v>148</v>
      </c>
      <c r="O6984" s="1" t="s">
        <v>11261</v>
      </c>
      <c r="P6984" s="1" t="s">
        <v>11261</v>
      </c>
      <c r="Q6984" t="s">
        <v>5729</v>
      </c>
      <c r="R6984">
        <v>453</v>
      </c>
      <c r="S6984" s="9">
        <v>150</v>
      </c>
      <c r="T6984" s="1" t="s">
        <v>11261</v>
      </c>
    </row>
    <row r="6985" spans="1:20" hidden="1" x14ac:dyDescent="0.25">
      <c r="A6985" t="s">
        <v>20</v>
      </c>
      <c r="B6985" s="2" t="s">
        <v>21</v>
      </c>
      <c r="C6985" t="s">
        <v>15755</v>
      </c>
      <c r="D6985" t="s">
        <v>22</v>
      </c>
      <c r="E6985" t="s">
        <v>5</v>
      </c>
      <c r="F6985" s="1" t="s">
        <v>11261</v>
      </c>
      <c r="G6985" t="s">
        <v>907</v>
      </c>
      <c r="H6985">
        <v>2328436</v>
      </c>
      <c r="I6985">
        <v>2328888</v>
      </c>
      <c r="J6985" t="s">
        <v>23</v>
      </c>
      <c r="K6985" s="1" t="s">
        <v>11261</v>
      </c>
      <c r="L6985" s="1" t="s">
        <v>11261</v>
      </c>
      <c r="M6985" s="1" t="s">
        <v>11261</v>
      </c>
      <c r="N6985" s="1" t="s">
        <v>11261</v>
      </c>
      <c r="O6985" s="1" t="s">
        <v>11261</v>
      </c>
      <c r="P6985" s="1" t="s">
        <v>11261</v>
      </c>
      <c r="Q6985" t="s">
        <v>5805</v>
      </c>
      <c r="R6985">
        <v>453</v>
      </c>
      <c r="S6985" s="10" t="s">
        <v>11261</v>
      </c>
      <c r="T6985" s="1" t="s">
        <v>11261</v>
      </c>
    </row>
    <row r="6986" spans="1:20" hidden="1" x14ac:dyDescent="0.25">
      <c r="A6986" t="s">
        <v>24</v>
      </c>
      <c r="B6986" s="3" t="s">
        <v>11261</v>
      </c>
      <c r="C6986" t="s">
        <v>15756</v>
      </c>
      <c r="D6986" t="s">
        <v>22</v>
      </c>
      <c r="E6986" t="s">
        <v>5</v>
      </c>
      <c r="F6986" s="1" t="s">
        <v>11261</v>
      </c>
      <c r="G6986" t="s">
        <v>907</v>
      </c>
      <c r="H6986">
        <v>2328436</v>
      </c>
      <c r="I6986">
        <v>2328888</v>
      </c>
      <c r="J6986" t="s">
        <v>23</v>
      </c>
      <c r="K6986" t="s">
        <v>5806</v>
      </c>
      <c r="L6986" s="1" t="s">
        <v>11261</v>
      </c>
      <c r="M6986" s="1" t="s">
        <v>11261</v>
      </c>
      <c r="N6986" t="s">
        <v>148</v>
      </c>
      <c r="O6986" s="1" t="s">
        <v>11261</v>
      </c>
      <c r="P6986" s="1" t="s">
        <v>11261</v>
      </c>
      <c r="Q6986" t="s">
        <v>5805</v>
      </c>
      <c r="R6986">
        <v>453</v>
      </c>
      <c r="S6986" s="9">
        <v>150</v>
      </c>
      <c r="T6986" s="1" t="s">
        <v>11261</v>
      </c>
    </row>
    <row r="6987" spans="1:20" hidden="1" x14ac:dyDescent="0.25">
      <c r="A6987" t="s">
        <v>20</v>
      </c>
      <c r="B6987" s="2" t="s">
        <v>21</v>
      </c>
      <c r="C6987" t="s">
        <v>15783</v>
      </c>
      <c r="D6987" t="s">
        <v>22</v>
      </c>
      <c r="E6987" t="s">
        <v>5</v>
      </c>
      <c r="F6987" s="1" t="s">
        <v>11261</v>
      </c>
      <c r="G6987" t="s">
        <v>907</v>
      </c>
      <c r="H6987">
        <v>2340828</v>
      </c>
      <c r="I6987">
        <v>2341280</v>
      </c>
      <c r="J6987" t="s">
        <v>23</v>
      </c>
      <c r="K6987" s="1" t="s">
        <v>11261</v>
      </c>
      <c r="L6987" s="1" t="s">
        <v>11261</v>
      </c>
      <c r="M6987" s="1" t="s">
        <v>11261</v>
      </c>
      <c r="N6987" s="1" t="s">
        <v>11261</v>
      </c>
      <c r="O6987" s="1" t="s">
        <v>11261</v>
      </c>
      <c r="P6987" s="1" t="s">
        <v>11261</v>
      </c>
      <c r="Q6987" t="s">
        <v>5835</v>
      </c>
      <c r="R6987">
        <v>453</v>
      </c>
      <c r="S6987" s="10" t="s">
        <v>11261</v>
      </c>
      <c r="T6987" s="1" t="s">
        <v>11261</v>
      </c>
    </row>
    <row r="6988" spans="1:20" hidden="1" x14ac:dyDescent="0.25">
      <c r="A6988" t="s">
        <v>24</v>
      </c>
      <c r="B6988" s="3" t="s">
        <v>11261</v>
      </c>
      <c r="C6988" t="s">
        <v>15784</v>
      </c>
      <c r="D6988" t="s">
        <v>22</v>
      </c>
      <c r="E6988" t="s">
        <v>5</v>
      </c>
      <c r="F6988" s="1" t="s">
        <v>11261</v>
      </c>
      <c r="G6988" t="s">
        <v>907</v>
      </c>
      <c r="H6988">
        <v>2340828</v>
      </c>
      <c r="I6988">
        <v>2341280</v>
      </c>
      <c r="J6988" t="s">
        <v>23</v>
      </c>
      <c r="K6988" t="s">
        <v>5836</v>
      </c>
      <c r="L6988" s="1" t="s">
        <v>11261</v>
      </c>
      <c r="M6988" s="1" t="s">
        <v>11261</v>
      </c>
      <c r="N6988" t="s">
        <v>27</v>
      </c>
      <c r="O6988" s="1" t="s">
        <v>11261</v>
      </c>
      <c r="P6988" s="1" t="s">
        <v>11261</v>
      </c>
      <c r="Q6988" t="s">
        <v>5835</v>
      </c>
      <c r="R6988">
        <v>453</v>
      </c>
      <c r="S6988" s="9">
        <v>150</v>
      </c>
      <c r="T6988" s="1" t="s">
        <v>11261</v>
      </c>
    </row>
    <row r="6989" spans="1:20" hidden="1" x14ac:dyDescent="0.25">
      <c r="A6989" t="s">
        <v>20</v>
      </c>
      <c r="B6989" s="2" t="s">
        <v>21</v>
      </c>
      <c r="C6989" t="s">
        <v>16634</v>
      </c>
      <c r="D6989" t="s">
        <v>22</v>
      </c>
      <c r="E6989" t="s">
        <v>5</v>
      </c>
      <c r="F6989" s="1" t="s">
        <v>11261</v>
      </c>
      <c r="G6989" t="s">
        <v>907</v>
      </c>
      <c r="H6989">
        <v>2777250</v>
      </c>
      <c r="I6989">
        <v>2777702</v>
      </c>
      <c r="J6989" t="s">
        <v>37</v>
      </c>
      <c r="K6989" s="1" t="s">
        <v>11261</v>
      </c>
      <c r="L6989" s="1" t="s">
        <v>11261</v>
      </c>
      <c r="M6989" s="1" t="s">
        <v>11261</v>
      </c>
      <c r="N6989" s="1" t="s">
        <v>11261</v>
      </c>
      <c r="O6989" s="1" t="s">
        <v>11261</v>
      </c>
      <c r="P6989" s="1" t="s">
        <v>11261</v>
      </c>
      <c r="Q6989" t="s">
        <v>6724</v>
      </c>
      <c r="R6989">
        <v>453</v>
      </c>
      <c r="S6989" s="10" t="s">
        <v>11261</v>
      </c>
      <c r="T6989" s="1" t="s">
        <v>11261</v>
      </c>
    </row>
    <row r="6990" spans="1:20" hidden="1" x14ac:dyDescent="0.25">
      <c r="A6990" t="s">
        <v>24</v>
      </c>
      <c r="B6990" s="3" t="s">
        <v>11261</v>
      </c>
      <c r="C6990" t="s">
        <v>16635</v>
      </c>
      <c r="D6990" t="s">
        <v>22</v>
      </c>
      <c r="E6990" t="s">
        <v>5</v>
      </c>
      <c r="F6990" s="1" t="s">
        <v>11261</v>
      </c>
      <c r="G6990" t="s">
        <v>907</v>
      </c>
      <c r="H6990">
        <v>2777250</v>
      </c>
      <c r="I6990">
        <v>2777702</v>
      </c>
      <c r="J6990" t="s">
        <v>37</v>
      </c>
      <c r="K6990" t="s">
        <v>6725</v>
      </c>
      <c r="L6990" s="1" t="s">
        <v>11261</v>
      </c>
      <c r="M6990" s="1" t="s">
        <v>11261</v>
      </c>
      <c r="N6990" t="s">
        <v>27</v>
      </c>
      <c r="O6990" s="1" t="s">
        <v>11261</v>
      </c>
      <c r="P6990" s="1" t="s">
        <v>11261</v>
      </c>
      <c r="Q6990" t="s">
        <v>6724</v>
      </c>
      <c r="R6990">
        <v>453</v>
      </c>
      <c r="S6990" s="9">
        <v>150</v>
      </c>
      <c r="T6990" s="1" t="s">
        <v>11261</v>
      </c>
    </row>
    <row r="6991" spans="1:20" hidden="1" x14ac:dyDescent="0.25">
      <c r="A6991" t="s">
        <v>20</v>
      </c>
      <c r="B6991" s="2" t="s">
        <v>21</v>
      </c>
      <c r="C6991" t="s">
        <v>16784</v>
      </c>
      <c r="D6991" t="s">
        <v>22</v>
      </c>
      <c r="E6991" t="s">
        <v>5</v>
      </c>
      <c r="F6991" s="1" t="s">
        <v>11261</v>
      </c>
      <c r="G6991" t="s">
        <v>907</v>
      </c>
      <c r="H6991">
        <v>2853095</v>
      </c>
      <c r="I6991">
        <v>2853547</v>
      </c>
      <c r="J6991" t="s">
        <v>23</v>
      </c>
      <c r="K6991" s="1" t="s">
        <v>11261</v>
      </c>
      <c r="L6991" s="1" t="s">
        <v>11261</v>
      </c>
      <c r="M6991" s="1" t="s">
        <v>11261</v>
      </c>
      <c r="N6991" s="1" t="s">
        <v>11261</v>
      </c>
      <c r="O6991" s="1" t="s">
        <v>11261</v>
      </c>
      <c r="P6991" s="1" t="s">
        <v>11261</v>
      </c>
      <c r="Q6991" t="s">
        <v>6886</v>
      </c>
      <c r="R6991">
        <v>453</v>
      </c>
      <c r="S6991" s="10" t="s">
        <v>11261</v>
      </c>
      <c r="T6991" s="1" t="s">
        <v>11261</v>
      </c>
    </row>
    <row r="6992" spans="1:20" hidden="1" x14ac:dyDescent="0.25">
      <c r="A6992" t="s">
        <v>24</v>
      </c>
      <c r="B6992" s="3" t="s">
        <v>11261</v>
      </c>
      <c r="C6992" t="s">
        <v>16785</v>
      </c>
      <c r="D6992" t="s">
        <v>22</v>
      </c>
      <c r="E6992" t="s">
        <v>5</v>
      </c>
      <c r="F6992" s="1" t="s">
        <v>11261</v>
      </c>
      <c r="G6992" t="s">
        <v>907</v>
      </c>
      <c r="H6992">
        <v>2853095</v>
      </c>
      <c r="I6992">
        <v>2853547</v>
      </c>
      <c r="J6992" t="s">
        <v>23</v>
      </c>
      <c r="K6992" t="s">
        <v>6887</v>
      </c>
      <c r="L6992" s="1" t="s">
        <v>11261</v>
      </c>
      <c r="M6992" s="1" t="s">
        <v>11261</v>
      </c>
      <c r="N6992" t="s">
        <v>265</v>
      </c>
      <c r="O6992" s="1" t="s">
        <v>11261</v>
      </c>
      <c r="P6992" s="1" t="s">
        <v>11261</v>
      </c>
      <c r="Q6992" t="s">
        <v>6886</v>
      </c>
      <c r="R6992">
        <v>453</v>
      </c>
      <c r="S6992" s="9">
        <v>150</v>
      </c>
      <c r="T6992" s="1" t="s">
        <v>11261</v>
      </c>
    </row>
    <row r="6993" spans="1:20" hidden="1" x14ac:dyDescent="0.25">
      <c r="A6993" t="s">
        <v>20</v>
      </c>
      <c r="B6993" s="2" t="s">
        <v>21</v>
      </c>
      <c r="C6993" t="s">
        <v>16820</v>
      </c>
      <c r="D6993" t="s">
        <v>22</v>
      </c>
      <c r="E6993" t="s">
        <v>5</v>
      </c>
      <c r="F6993" s="1" t="s">
        <v>11261</v>
      </c>
      <c r="G6993" t="s">
        <v>907</v>
      </c>
      <c r="H6993">
        <v>2874370</v>
      </c>
      <c r="I6993">
        <v>2874822</v>
      </c>
      <c r="J6993" t="s">
        <v>37</v>
      </c>
      <c r="K6993" s="1" t="s">
        <v>11261</v>
      </c>
      <c r="L6993" s="1" t="s">
        <v>11261</v>
      </c>
      <c r="M6993" s="1" t="s">
        <v>11261</v>
      </c>
      <c r="N6993" s="1" t="s">
        <v>11261</v>
      </c>
      <c r="O6993" s="1" t="s">
        <v>11261</v>
      </c>
      <c r="P6993" s="1" t="s">
        <v>11261</v>
      </c>
      <c r="Q6993" t="s">
        <v>6926</v>
      </c>
      <c r="R6993">
        <v>453</v>
      </c>
      <c r="S6993" s="10" t="s">
        <v>11261</v>
      </c>
      <c r="T6993" s="1" t="s">
        <v>11261</v>
      </c>
    </row>
    <row r="6994" spans="1:20" hidden="1" x14ac:dyDescent="0.25">
      <c r="A6994" t="s">
        <v>24</v>
      </c>
      <c r="B6994" s="3" t="s">
        <v>11261</v>
      </c>
      <c r="C6994" t="s">
        <v>15248</v>
      </c>
      <c r="D6994" t="s">
        <v>22</v>
      </c>
      <c r="E6994" t="s">
        <v>5</v>
      </c>
      <c r="F6994" s="1" t="s">
        <v>11261</v>
      </c>
      <c r="G6994" t="s">
        <v>907</v>
      </c>
      <c r="H6994">
        <v>2042189</v>
      </c>
      <c r="I6994">
        <v>2043913</v>
      </c>
      <c r="J6994" t="s">
        <v>23</v>
      </c>
      <c r="K6994" t="s">
        <v>5247</v>
      </c>
      <c r="L6994" s="1" t="s">
        <v>11261</v>
      </c>
      <c r="M6994" s="1" t="s">
        <v>11261</v>
      </c>
      <c r="N6994" t="s">
        <v>5248</v>
      </c>
      <c r="O6994" s="1" t="s">
        <v>11261</v>
      </c>
      <c r="P6994" s="1" t="s">
        <v>11261</v>
      </c>
      <c r="Q6994" t="s">
        <v>5246</v>
      </c>
      <c r="R6994">
        <v>1725</v>
      </c>
      <c r="S6994" s="9">
        <v>574</v>
      </c>
      <c r="T6994" s="1" t="s">
        <v>11261</v>
      </c>
    </row>
    <row r="6995" spans="1:20" hidden="1" x14ac:dyDescent="0.25">
      <c r="A6995" t="s">
        <v>20</v>
      </c>
      <c r="B6995" s="2" t="s">
        <v>21</v>
      </c>
      <c r="C6995" t="s">
        <v>17237</v>
      </c>
      <c r="D6995" t="s">
        <v>22</v>
      </c>
      <c r="E6995" t="s">
        <v>5</v>
      </c>
      <c r="F6995" s="1" t="s">
        <v>11261</v>
      </c>
      <c r="G6995" t="s">
        <v>907</v>
      </c>
      <c r="H6995">
        <v>3100816</v>
      </c>
      <c r="I6995">
        <v>3101268</v>
      </c>
      <c r="J6995" t="s">
        <v>37</v>
      </c>
      <c r="K6995" s="1" t="s">
        <v>11261</v>
      </c>
      <c r="L6995" s="1" t="s">
        <v>11261</v>
      </c>
      <c r="M6995" s="1" t="s">
        <v>11261</v>
      </c>
      <c r="N6995" s="1" t="s">
        <v>11261</v>
      </c>
      <c r="O6995" s="1" t="s">
        <v>11261</v>
      </c>
      <c r="P6995" s="1" t="s">
        <v>11261</v>
      </c>
      <c r="Q6995" t="s">
        <v>7361</v>
      </c>
      <c r="R6995">
        <v>453</v>
      </c>
      <c r="S6995" s="10" t="s">
        <v>11261</v>
      </c>
      <c r="T6995" s="1" t="s">
        <v>11261</v>
      </c>
    </row>
    <row r="6996" spans="1:20" hidden="1" x14ac:dyDescent="0.25">
      <c r="A6996" t="s">
        <v>24</v>
      </c>
      <c r="B6996" s="3" t="s">
        <v>11261</v>
      </c>
      <c r="C6996" t="s">
        <v>15961</v>
      </c>
      <c r="D6996" t="s">
        <v>22</v>
      </c>
      <c r="E6996" t="s">
        <v>5</v>
      </c>
      <c r="F6996" s="1" t="s">
        <v>11261</v>
      </c>
      <c r="G6996" t="s">
        <v>907</v>
      </c>
      <c r="H6996">
        <v>2416386</v>
      </c>
      <c r="I6996">
        <v>2418122</v>
      </c>
      <c r="J6996" t="s">
        <v>23</v>
      </c>
      <c r="K6996" t="s">
        <v>6017</v>
      </c>
      <c r="L6996" s="1" t="s">
        <v>11261</v>
      </c>
      <c r="M6996" s="1" t="s">
        <v>11261</v>
      </c>
      <c r="N6996" t="s">
        <v>531</v>
      </c>
      <c r="O6996" s="1" t="s">
        <v>11261</v>
      </c>
      <c r="P6996" s="1" t="s">
        <v>11261</v>
      </c>
      <c r="Q6996" t="s">
        <v>6016</v>
      </c>
      <c r="R6996">
        <v>1737</v>
      </c>
      <c r="S6996" s="9">
        <v>578</v>
      </c>
      <c r="T6996" s="1" t="s">
        <v>11261</v>
      </c>
    </row>
    <row r="6997" spans="1:20" hidden="1" x14ac:dyDescent="0.25">
      <c r="A6997" t="s">
        <v>20</v>
      </c>
      <c r="B6997" s="2" t="s">
        <v>21</v>
      </c>
      <c r="C6997" t="s">
        <v>17375</v>
      </c>
      <c r="D6997" t="s">
        <v>22</v>
      </c>
      <c r="E6997" t="s">
        <v>5</v>
      </c>
      <c r="F6997" s="1" t="s">
        <v>11261</v>
      </c>
      <c r="G6997" t="s">
        <v>907</v>
      </c>
      <c r="H6997">
        <v>3182129</v>
      </c>
      <c r="I6997">
        <v>3182581</v>
      </c>
      <c r="J6997" t="s">
        <v>37</v>
      </c>
      <c r="K6997" s="1" t="s">
        <v>11261</v>
      </c>
      <c r="L6997" s="1" t="s">
        <v>11261</v>
      </c>
      <c r="M6997" s="1" t="s">
        <v>11261</v>
      </c>
      <c r="N6997" s="1" t="s">
        <v>11261</v>
      </c>
      <c r="O6997" s="1" t="s">
        <v>11261</v>
      </c>
      <c r="P6997" s="1" t="s">
        <v>11261</v>
      </c>
      <c r="Q6997" t="s">
        <v>7505</v>
      </c>
      <c r="R6997">
        <v>453</v>
      </c>
      <c r="S6997" s="10" t="s">
        <v>11261</v>
      </c>
      <c r="T6997" s="1" t="s">
        <v>11261</v>
      </c>
    </row>
    <row r="6998" spans="1:20" hidden="1" x14ac:dyDescent="0.25">
      <c r="A6998" t="s">
        <v>24</v>
      </c>
      <c r="B6998" s="3" t="s">
        <v>11261</v>
      </c>
      <c r="C6998" t="s">
        <v>17376</v>
      </c>
      <c r="D6998" t="s">
        <v>22</v>
      </c>
      <c r="E6998" t="s">
        <v>5</v>
      </c>
      <c r="F6998" s="1" t="s">
        <v>11261</v>
      </c>
      <c r="G6998" t="s">
        <v>907</v>
      </c>
      <c r="H6998">
        <v>3182129</v>
      </c>
      <c r="I6998">
        <v>3182581</v>
      </c>
      <c r="J6998" t="s">
        <v>37</v>
      </c>
      <c r="K6998" t="s">
        <v>7506</v>
      </c>
      <c r="L6998" s="1" t="s">
        <v>11261</v>
      </c>
      <c r="M6998" s="1" t="s">
        <v>11261</v>
      </c>
      <c r="N6998" t="s">
        <v>27</v>
      </c>
      <c r="O6998" s="1" t="s">
        <v>11261</v>
      </c>
      <c r="P6998" s="1" t="s">
        <v>11261</v>
      </c>
      <c r="Q6998" t="s">
        <v>7505</v>
      </c>
      <c r="R6998">
        <v>453</v>
      </c>
      <c r="S6998" s="9">
        <v>150</v>
      </c>
      <c r="T6998" s="1" t="s">
        <v>11261</v>
      </c>
    </row>
    <row r="6999" spans="1:20" hidden="1" x14ac:dyDescent="0.25">
      <c r="A6999" t="s">
        <v>20</v>
      </c>
      <c r="B6999" s="2" t="s">
        <v>21</v>
      </c>
      <c r="C6999" t="s">
        <v>18069</v>
      </c>
      <c r="D6999" t="s">
        <v>22</v>
      </c>
      <c r="E6999" t="s">
        <v>5</v>
      </c>
      <c r="F6999" s="1" t="s">
        <v>11261</v>
      </c>
      <c r="G6999" t="s">
        <v>907</v>
      </c>
      <c r="H6999">
        <v>3549973</v>
      </c>
      <c r="I6999">
        <v>3550425</v>
      </c>
      <c r="J6999" t="s">
        <v>37</v>
      </c>
      <c r="K6999" s="1" t="s">
        <v>11261</v>
      </c>
      <c r="L6999" s="1" t="s">
        <v>11261</v>
      </c>
      <c r="M6999" s="1" t="s">
        <v>11261</v>
      </c>
      <c r="N6999" s="1" t="s">
        <v>11261</v>
      </c>
      <c r="O6999" s="1" t="s">
        <v>11261</v>
      </c>
      <c r="P6999" s="1" t="s">
        <v>11261</v>
      </c>
      <c r="Q6999" t="s">
        <v>8254</v>
      </c>
      <c r="R6999">
        <v>453</v>
      </c>
      <c r="S6999" s="10" t="s">
        <v>11261</v>
      </c>
      <c r="T6999" s="1" t="s">
        <v>11261</v>
      </c>
    </row>
    <row r="7000" spans="1:20" hidden="1" x14ac:dyDescent="0.25">
      <c r="A7000" t="s">
        <v>24</v>
      </c>
      <c r="B7000" s="3" t="s">
        <v>11261</v>
      </c>
      <c r="C7000" t="s">
        <v>18070</v>
      </c>
      <c r="D7000" t="s">
        <v>22</v>
      </c>
      <c r="E7000" t="s">
        <v>5</v>
      </c>
      <c r="F7000" s="1" t="s">
        <v>11261</v>
      </c>
      <c r="G7000" t="s">
        <v>907</v>
      </c>
      <c r="H7000">
        <v>3549973</v>
      </c>
      <c r="I7000">
        <v>3550425</v>
      </c>
      <c r="J7000" t="s">
        <v>37</v>
      </c>
      <c r="K7000" t="s">
        <v>8255</v>
      </c>
      <c r="L7000" s="1" t="s">
        <v>11261</v>
      </c>
      <c r="M7000" s="1" t="s">
        <v>11261</v>
      </c>
      <c r="N7000" t="s">
        <v>27</v>
      </c>
      <c r="O7000" s="1" t="s">
        <v>11261</v>
      </c>
      <c r="P7000" s="1" t="s">
        <v>11261</v>
      </c>
      <c r="Q7000" t="s">
        <v>8254</v>
      </c>
      <c r="R7000">
        <v>453</v>
      </c>
      <c r="S7000" s="9">
        <v>150</v>
      </c>
      <c r="T7000" s="1" t="s">
        <v>11261</v>
      </c>
    </row>
    <row r="7001" spans="1:20" hidden="1" x14ac:dyDescent="0.25">
      <c r="A7001" t="s">
        <v>20</v>
      </c>
      <c r="B7001" s="2" t="s">
        <v>21</v>
      </c>
      <c r="C7001" t="s">
        <v>18092</v>
      </c>
      <c r="D7001" t="s">
        <v>22</v>
      </c>
      <c r="E7001" t="s">
        <v>5</v>
      </c>
      <c r="F7001" s="1" t="s">
        <v>11261</v>
      </c>
      <c r="G7001" t="s">
        <v>907</v>
      </c>
      <c r="H7001">
        <v>3559331</v>
      </c>
      <c r="I7001">
        <v>3559783</v>
      </c>
      <c r="J7001" t="s">
        <v>37</v>
      </c>
      <c r="K7001" s="1" t="s">
        <v>11261</v>
      </c>
      <c r="L7001" s="1" t="s">
        <v>11261</v>
      </c>
      <c r="M7001" s="1" t="s">
        <v>11261</v>
      </c>
      <c r="N7001" s="1" t="s">
        <v>11261</v>
      </c>
      <c r="O7001" s="1" t="s">
        <v>11261</v>
      </c>
      <c r="P7001" s="1" t="s">
        <v>11261</v>
      </c>
      <c r="Q7001" t="s">
        <v>8277</v>
      </c>
      <c r="R7001">
        <v>453</v>
      </c>
      <c r="S7001" s="10" t="s">
        <v>11261</v>
      </c>
      <c r="T7001" s="1" t="s">
        <v>11261</v>
      </c>
    </row>
    <row r="7002" spans="1:20" hidden="1" x14ac:dyDescent="0.25">
      <c r="A7002" t="s">
        <v>24</v>
      </c>
      <c r="B7002" s="3" t="s">
        <v>11261</v>
      </c>
      <c r="C7002" t="s">
        <v>18093</v>
      </c>
      <c r="D7002" t="s">
        <v>22</v>
      </c>
      <c r="E7002" t="s">
        <v>5</v>
      </c>
      <c r="F7002" s="1" t="s">
        <v>11261</v>
      </c>
      <c r="G7002" t="s">
        <v>907</v>
      </c>
      <c r="H7002">
        <v>3559331</v>
      </c>
      <c r="I7002">
        <v>3559783</v>
      </c>
      <c r="J7002" t="s">
        <v>37</v>
      </c>
      <c r="K7002" t="s">
        <v>8278</v>
      </c>
      <c r="L7002" s="1" t="s">
        <v>11261</v>
      </c>
      <c r="M7002" s="1" t="s">
        <v>11261</v>
      </c>
      <c r="N7002" t="s">
        <v>8279</v>
      </c>
      <c r="O7002" s="1" t="s">
        <v>11261</v>
      </c>
      <c r="P7002" s="1" t="s">
        <v>11261</v>
      </c>
      <c r="Q7002" t="s">
        <v>8277</v>
      </c>
      <c r="R7002">
        <v>453</v>
      </c>
      <c r="S7002" s="9">
        <v>150</v>
      </c>
      <c r="T7002" s="1" t="s">
        <v>11261</v>
      </c>
    </row>
    <row r="7003" spans="1:20" hidden="1" x14ac:dyDescent="0.25">
      <c r="A7003" t="s">
        <v>20</v>
      </c>
      <c r="B7003" s="2" t="s">
        <v>21</v>
      </c>
      <c r="C7003" t="s">
        <v>18650</v>
      </c>
      <c r="D7003" t="s">
        <v>22</v>
      </c>
      <c r="E7003" t="s">
        <v>5</v>
      </c>
      <c r="F7003" s="1" t="s">
        <v>11261</v>
      </c>
      <c r="G7003" t="s">
        <v>907</v>
      </c>
      <c r="H7003">
        <v>3845514</v>
      </c>
      <c r="I7003">
        <v>3845966</v>
      </c>
      <c r="J7003" t="s">
        <v>37</v>
      </c>
      <c r="K7003" s="1" t="s">
        <v>11261</v>
      </c>
      <c r="L7003" s="1" t="s">
        <v>11261</v>
      </c>
      <c r="M7003" s="1" t="s">
        <v>11261</v>
      </c>
      <c r="N7003" s="1" t="s">
        <v>11261</v>
      </c>
      <c r="O7003" s="1" t="s">
        <v>11261</v>
      </c>
      <c r="P7003" s="1" t="s">
        <v>11261</v>
      </c>
      <c r="Q7003" t="s">
        <v>8918</v>
      </c>
      <c r="R7003">
        <v>453</v>
      </c>
      <c r="S7003" s="10" t="s">
        <v>11261</v>
      </c>
      <c r="T7003" s="1" t="s">
        <v>11261</v>
      </c>
    </row>
    <row r="7004" spans="1:20" hidden="1" x14ac:dyDescent="0.25">
      <c r="A7004" t="s">
        <v>24</v>
      </c>
      <c r="B7004" s="3" t="s">
        <v>11261</v>
      </c>
      <c r="C7004" t="s">
        <v>17641</v>
      </c>
      <c r="D7004" t="s">
        <v>22</v>
      </c>
      <c r="E7004" t="s">
        <v>5</v>
      </c>
      <c r="F7004" s="1" t="s">
        <v>11261</v>
      </c>
      <c r="G7004" t="s">
        <v>907</v>
      </c>
      <c r="H7004">
        <v>3320207</v>
      </c>
      <c r="I7004">
        <v>3321946</v>
      </c>
      <c r="J7004" t="s">
        <v>37</v>
      </c>
      <c r="K7004" t="s">
        <v>7792</v>
      </c>
      <c r="L7004" s="1" t="s">
        <v>11261</v>
      </c>
      <c r="M7004" s="1" t="s">
        <v>11261</v>
      </c>
      <c r="N7004" t="s">
        <v>1938</v>
      </c>
      <c r="O7004" s="1" t="s">
        <v>11261</v>
      </c>
      <c r="P7004" s="1" t="s">
        <v>11261</v>
      </c>
      <c r="Q7004" t="s">
        <v>7791</v>
      </c>
      <c r="R7004">
        <v>1740</v>
      </c>
      <c r="S7004" s="9">
        <v>579</v>
      </c>
      <c r="T7004" s="1" t="s">
        <v>11261</v>
      </c>
    </row>
    <row r="7005" spans="1:20" hidden="1" x14ac:dyDescent="0.25">
      <c r="A7005" t="s">
        <v>20</v>
      </c>
      <c r="B7005" s="2" t="s">
        <v>21</v>
      </c>
      <c r="C7005" t="s">
        <v>19821</v>
      </c>
      <c r="D7005" t="s">
        <v>22</v>
      </c>
      <c r="E7005" t="s">
        <v>5</v>
      </c>
      <c r="F7005" s="1" t="s">
        <v>11261</v>
      </c>
      <c r="G7005" t="s">
        <v>907</v>
      </c>
      <c r="H7005">
        <v>4409092</v>
      </c>
      <c r="I7005">
        <v>4409544</v>
      </c>
      <c r="J7005" t="s">
        <v>37</v>
      </c>
      <c r="K7005" s="1" t="s">
        <v>11261</v>
      </c>
      <c r="L7005" s="1" t="s">
        <v>11261</v>
      </c>
      <c r="M7005" s="1" t="s">
        <v>11261</v>
      </c>
      <c r="N7005" s="1" t="s">
        <v>11261</v>
      </c>
      <c r="O7005" s="1" t="s">
        <v>11261</v>
      </c>
      <c r="P7005" s="1" t="s">
        <v>11261</v>
      </c>
      <c r="Q7005" t="s">
        <v>10264</v>
      </c>
      <c r="R7005">
        <v>453</v>
      </c>
      <c r="S7005" s="10" t="s">
        <v>11261</v>
      </c>
      <c r="T7005" s="1" t="s">
        <v>11261</v>
      </c>
    </row>
    <row r="7006" spans="1:20" hidden="1" x14ac:dyDescent="0.25">
      <c r="A7006" t="s">
        <v>24</v>
      </c>
      <c r="B7006" s="3" t="s">
        <v>11261</v>
      </c>
      <c r="C7006" t="s">
        <v>19840</v>
      </c>
      <c r="D7006" t="s">
        <v>22</v>
      </c>
      <c r="E7006" t="s">
        <v>5</v>
      </c>
      <c r="F7006" s="1" t="s">
        <v>11261</v>
      </c>
      <c r="G7006" t="s">
        <v>907</v>
      </c>
      <c r="H7006">
        <v>4418096</v>
      </c>
      <c r="I7006">
        <v>4419835</v>
      </c>
      <c r="J7006" t="s">
        <v>37</v>
      </c>
      <c r="K7006" t="s">
        <v>10288</v>
      </c>
      <c r="L7006" s="1" t="s">
        <v>11261</v>
      </c>
      <c r="M7006" s="1" t="s">
        <v>11261</v>
      </c>
      <c r="N7006" t="s">
        <v>10289</v>
      </c>
      <c r="O7006" s="1" t="s">
        <v>11261</v>
      </c>
      <c r="P7006" s="1" t="s">
        <v>11261</v>
      </c>
      <c r="Q7006" t="s">
        <v>10287</v>
      </c>
      <c r="R7006">
        <v>1740</v>
      </c>
      <c r="S7006" s="9">
        <v>579</v>
      </c>
      <c r="T7006" s="1" t="s">
        <v>11261</v>
      </c>
    </row>
    <row r="7007" spans="1:20" hidden="1" x14ac:dyDescent="0.25">
      <c r="A7007" t="s">
        <v>20</v>
      </c>
      <c r="B7007" s="2" t="s">
        <v>21</v>
      </c>
      <c r="C7007" t="s">
        <v>12310</v>
      </c>
      <c r="D7007" t="s">
        <v>22</v>
      </c>
      <c r="E7007" t="s">
        <v>5</v>
      </c>
      <c r="F7007" s="1" t="s">
        <v>11261</v>
      </c>
      <c r="G7007" t="s">
        <v>907</v>
      </c>
      <c r="H7007">
        <v>543520</v>
      </c>
      <c r="I7007">
        <v>543969</v>
      </c>
      <c r="J7007" t="s">
        <v>37</v>
      </c>
      <c r="K7007" s="1" t="s">
        <v>11261</v>
      </c>
      <c r="L7007" s="1" t="s">
        <v>11261</v>
      </c>
      <c r="M7007" s="1" t="s">
        <v>11261</v>
      </c>
      <c r="N7007" s="1" t="s">
        <v>11261</v>
      </c>
      <c r="O7007" s="1" t="s">
        <v>11261</v>
      </c>
      <c r="P7007" s="1" t="s">
        <v>11261</v>
      </c>
      <c r="Q7007" t="s">
        <v>2048</v>
      </c>
      <c r="R7007">
        <v>450</v>
      </c>
      <c r="S7007" s="10" t="s">
        <v>11261</v>
      </c>
      <c r="T7007" s="1" t="s">
        <v>11261</v>
      </c>
    </row>
    <row r="7008" spans="1:20" hidden="1" x14ac:dyDescent="0.25">
      <c r="A7008" t="s">
        <v>24</v>
      </c>
      <c r="B7008" s="3" t="s">
        <v>11261</v>
      </c>
      <c r="C7008" t="s">
        <v>12311</v>
      </c>
      <c r="D7008" t="s">
        <v>22</v>
      </c>
      <c r="E7008" t="s">
        <v>5</v>
      </c>
      <c r="F7008" s="1" t="s">
        <v>11261</v>
      </c>
      <c r="G7008" t="s">
        <v>907</v>
      </c>
      <c r="H7008">
        <v>543520</v>
      </c>
      <c r="I7008">
        <v>543969</v>
      </c>
      <c r="J7008" t="s">
        <v>37</v>
      </c>
      <c r="K7008" t="s">
        <v>2049</v>
      </c>
      <c r="L7008" s="1" t="s">
        <v>11261</v>
      </c>
      <c r="M7008" s="1" t="s">
        <v>11261</v>
      </c>
      <c r="N7008" t="s">
        <v>416</v>
      </c>
      <c r="O7008" s="1" t="s">
        <v>11261</v>
      </c>
      <c r="P7008" s="1" t="s">
        <v>11261</v>
      </c>
      <c r="Q7008" t="s">
        <v>2048</v>
      </c>
      <c r="R7008">
        <v>450</v>
      </c>
      <c r="S7008" s="9">
        <v>149</v>
      </c>
      <c r="T7008" s="1" t="s">
        <v>11261</v>
      </c>
    </row>
    <row r="7009" spans="1:20" hidden="1" x14ac:dyDescent="0.25">
      <c r="A7009" t="s">
        <v>20</v>
      </c>
      <c r="B7009" s="2" t="s">
        <v>21</v>
      </c>
      <c r="C7009" t="s">
        <v>13883</v>
      </c>
      <c r="D7009" t="s">
        <v>22</v>
      </c>
      <c r="E7009" t="s">
        <v>5</v>
      </c>
      <c r="F7009" s="1" t="s">
        <v>11261</v>
      </c>
      <c r="G7009" t="s">
        <v>907</v>
      </c>
      <c r="H7009">
        <v>1329226</v>
      </c>
      <c r="I7009">
        <v>1329675</v>
      </c>
      <c r="J7009" t="s">
        <v>23</v>
      </c>
      <c r="K7009" s="1" t="s">
        <v>11261</v>
      </c>
      <c r="L7009" s="1" t="s">
        <v>11261</v>
      </c>
      <c r="M7009" s="1" t="s">
        <v>11261</v>
      </c>
      <c r="N7009" s="1" t="s">
        <v>11261</v>
      </c>
      <c r="O7009" s="1" t="s">
        <v>11261</v>
      </c>
      <c r="P7009" s="1" t="s">
        <v>11261</v>
      </c>
      <c r="Q7009" t="s">
        <v>3806</v>
      </c>
      <c r="R7009">
        <v>450</v>
      </c>
      <c r="S7009" s="10" t="s">
        <v>11261</v>
      </c>
      <c r="T7009" s="1" t="s">
        <v>11261</v>
      </c>
    </row>
    <row r="7010" spans="1:20" hidden="1" x14ac:dyDescent="0.25">
      <c r="A7010" t="s">
        <v>24</v>
      </c>
      <c r="B7010" s="3" t="s">
        <v>11261</v>
      </c>
      <c r="C7010" t="s">
        <v>13884</v>
      </c>
      <c r="D7010" t="s">
        <v>22</v>
      </c>
      <c r="E7010" t="s">
        <v>5</v>
      </c>
      <c r="F7010" s="1" t="s">
        <v>11261</v>
      </c>
      <c r="G7010" t="s">
        <v>907</v>
      </c>
      <c r="H7010">
        <v>1329226</v>
      </c>
      <c r="I7010">
        <v>1329675</v>
      </c>
      <c r="J7010" t="s">
        <v>23</v>
      </c>
      <c r="K7010" t="s">
        <v>3807</v>
      </c>
      <c r="L7010" s="1" t="s">
        <v>11261</v>
      </c>
      <c r="M7010" s="1" t="s">
        <v>11261</v>
      </c>
      <c r="N7010" t="s">
        <v>27</v>
      </c>
      <c r="O7010" s="1" t="s">
        <v>11261</v>
      </c>
      <c r="P7010" s="1" t="s">
        <v>11261</v>
      </c>
      <c r="Q7010" t="s">
        <v>3806</v>
      </c>
      <c r="R7010">
        <v>450</v>
      </c>
      <c r="S7010" s="9">
        <v>149</v>
      </c>
      <c r="T7010" s="1" t="s">
        <v>11261</v>
      </c>
    </row>
    <row r="7011" spans="1:20" hidden="1" x14ac:dyDescent="0.25">
      <c r="A7011" t="s">
        <v>20</v>
      </c>
      <c r="B7011" s="2" t="s">
        <v>21</v>
      </c>
      <c r="C7011" t="s">
        <v>14058</v>
      </c>
      <c r="D7011" t="s">
        <v>22</v>
      </c>
      <c r="E7011" t="s">
        <v>5</v>
      </c>
      <c r="F7011" s="1" t="s">
        <v>11261</v>
      </c>
      <c r="G7011" t="s">
        <v>907</v>
      </c>
      <c r="H7011">
        <v>1423578</v>
      </c>
      <c r="I7011">
        <v>1424027</v>
      </c>
      <c r="J7011" t="s">
        <v>23</v>
      </c>
      <c r="K7011" s="1" t="s">
        <v>11261</v>
      </c>
      <c r="L7011" s="1" t="s">
        <v>11261</v>
      </c>
      <c r="M7011" s="1" t="s">
        <v>11261</v>
      </c>
      <c r="N7011" s="1" t="s">
        <v>11261</v>
      </c>
      <c r="O7011" s="1" t="s">
        <v>11261</v>
      </c>
      <c r="P7011" s="1" t="s">
        <v>11261</v>
      </c>
      <c r="Q7011" t="s">
        <v>3997</v>
      </c>
      <c r="R7011">
        <v>450</v>
      </c>
      <c r="S7011" s="10" t="s">
        <v>11261</v>
      </c>
      <c r="T7011" s="1" t="s">
        <v>11261</v>
      </c>
    </row>
    <row r="7012" spans="1:20" hidden="1" x14ac:dyDescent="0.25">
      <c r="A7012" t="s">
        <v>24</v>
      </c>
      <c r="B7012" s="3" t="s">
        <v>11261</v>
      </c>
      <c r="C7012" t="s">
        <v>14059</v>
      </c>
      <c r="D7012" t="s">
        <v>22</v>
      </c>
      <c r="E7012" t="s">
        <v>5</v>
      </c>
      <c r="F7012" s="1" t="s">
        <v>11261</v>
      </c>
      <c r="G7012" t="s">
        <v>907</v>
      </c>
      <c r="H7012">
        <v>1423578</v>
      </c>
      <c r="I7012">
        <v>1424027</v>
      </c>
      <c r="J7012" t="s">
        <v>23</v>
      </c>
      <c r="K7012" t="s">
        <v>3998</v>
      </c>
      <c r="L7012" s="1" t="s">
        <v>11261</v>
      </c>
      <c r="M7012" s="1" t="s">
        <v>11261</v>
      </c>
      <c r="N7012" t="s">
        <v>317</v>
      </c>
      <c r="O7012" s="1" t="s">
        <v>11261</v>
      </c>
      <c r="P7012" s="1" t="s">
        <v>11261</v>
      </c>
      <c r="Q7012" t="s">
        <v>3997</v>
      </c>
      <c r="R7012">
        <v>450</v>
      </c>
      <c r="S7012" s="9">
        <v>149</v>
      </c>
      <c r="T7012" s="1" t="s">
        <v>11261</v>
      </c>
    </row>
    <row r="7013" spans="1:20" hidden="1" x14ac:dyDescent="0.25">
      <c r="A7013" t="s">
        <v>20</v>
      </c>
      <c r="B7013" s="2" t="s">
        <v>21</v>
      </c>
      <c r="C7013" t="s">
        <v>15443</v>
      </c>
      <c r="D7013" t="s">
        <v>22</v>
      </c>
      <c r="E7013" t="s">
        <v>5</v>
      </c>
      <c r="F7013" s="1" t="s">
        <v>11261</v>
      </c>
      <c r="G7013" t="s">
        <v>907</v>
      </c>
      <c r="H7013">
        <v>2145369</v>
      </c>
      <c r="I7013">
        <v>2145818</v>
      </c>
      <c r="J7013" t="s">
        <v>23</v>
      </c>
      <c r="K7013" s="1" t="s">
        <v>11261</v>
      </c>
      <c r="L7013" s="1" t="s">
        <v>11261</v>
      </c>
      <c r="M7013" s="1" t="s">
        <v>11261</v>
      </c>
      <c r="N7013" s="1" t="s">
        <v>11261</v>
      </c>
      <c r="O7013" s="1" t="s">
        <v>11261</v>
      </c>
      <c r="P7013" s="1" t="s">
        <v>11261</v>
      </c>
      <c r="Q7013" t="s">
        <v>5463</v>
      </c>
      <c r="R7013">
        <v>450</v>
      </c>
      <c r="S7013" s="10" t="s">
        <v>11261</v>
      </c>
      <c r="T7013" s="1" t="s">
        <v>11261</v>
      </c>
    </row>
    <row r="7014" spans="1:20" hidden="1" x14ac:dyDescent="0.25">
      <c r="A7014" t="s">
        <v>24</v>
      </c>
      <c r="B7014" s="3" t="s">
        <v>11261</v>
      </c>
      <c r="C7014" t="s">
        <v>15444</v>
      </c>
      <c r="D7014" t="s">
        <v>22</v>
      </c>
      <c r="E7014" t="s">
        <v>5</v>
      </c>
      <c r="F7014" s="1" t="s">
        <v>11261</v>
      </c>
      <c r="G7014" t="s">
        <v>907</v>
      </c>
      <c r="H7014">
        <v>2145369</v>
      </c>
      <c r="I7014">
        <v>2145818</v>
      </c>
      <c r="J7014" t="s">
        <v>23</v>
      </c>
      <c r="K7014" t="s">
        <v>5464</v>
      </c>
      <c r="L7014" s="1" t="s">
        <v>11261</v>
      </c>
      <c r="M7014" s="1" t="s">
        <v>11261</v>
      </c>
      <c r="N7014" t="s">
        <v>27</v>
      </c>
      <c r="O7014" s="1" t="s">
        <v>11261</v>
      </c>
      <c r="P7014" s="1" t="s">
        <v>11261</v>
      </c>
      <c r="Q7014" t="s">
        <v>5463</v>
      </c>
      <c r="R7014">
        <v>450</v>
      </c>
      <c r="S7014" s="9">
        <v>149</v>
      </c>
      <c r="T7014" s="1" t="s">
        <v>11261</v>
      </c>
    </row>
    <row r="7015" spans="1:20" hidden="1" x14ac:dyDescent="0.25">
      <c r="A7015" t="s">
        <v>20</v>
      </c>
      <c r="B7015" s="2" t="s">
        <v>21</v>
      </c>
      <c r="C7015" t="s">
        <v>16276</v>
      </c>
      <c r="D7015" t="s">
        <v>22</v>
      </c>
      <c r="E7015" t="s">
        <v>5</v>
      </c>
      <c r="F7015" s="1" t="s">
        <v>11261</v>
      </c>
      <c r="G7015" t="s">
        <v>907</v>
      </c>
      <c r="H7015">
        <v>2581736</v>
      </c>
      <c r="I7015">
        <v>2582185</v>
      </c>
      <c r="J7015" t="s">
        <v>37</v>
      </c>
      <c r="K7015" s="1" t="s">
        <v>11261</v>
      </c>
      <c r="L7015" s="1" t="s">
        <v>11261</v>
      </c>
      <c r="M7015" s="1" t="s">
        <v>11261</v>
      </c>
      <c r="N7015" s="1" t="s">
        <v>11261</v>
      </c>
      <c r="O7015" s="1" t="s">
        <v>11261</v>
      </c>
      <c r="P7015" s="1" t="s">
        <v>11261</v>
      </c>
      <c r="Q7015" t="s">
        <v>6350</v>
      </c>
      <c r="R7015">
        <v>450</v>
      </c>
      <c r="S7015" s="10" t="s">
        <v>11261</v>
      </c>
      <c r="T7015" s="1" t="s">
        <v>11261</v>
      </c>
    </row>
    <row r="7016" spans="1:20" hidden="1" x14ac:dyDescent="0.25">
      <c r="A7016" t="s">
        <v>24</v>
      </c>
      <c r="B7016" s="3" t="s">
        <v>11261</v>
      </c>
      <c r="C7016" t="s">
        <v>12018</v>
      </c>
      <c r="D7016" t="s">
        <v>22</v>
      </c>
      <c r="E7016" t="s">
        <v>5</v>
      </c>
      <c r="F7016" s="1" t="s">
        <v>11261</v>
      </c>
      <c r="G7016" t="s">
        <v>907</v>
      </c>
      <c r="H7016">
        <v>371280</v>
      </c>
      <c r="I7016">
        <v>373022</v>
      </c>
      <c r="J7016" t="s">
        <v>23</v>
      </c>
      <c r="K7016" t="s">
        <v>1726</v>
      </c>
      <c r="L7016" s="1" t="s">
        <v>11261</v>
      </c>
      <c r="M7016" s="1" t="s">
        <v>11261</v>
      </c>
      <c r="N7016" t="s">
        <v>199</v>
      </c>
      <c r="O7016" s="1" t="s">
        <v>11261</v>
      </c>
      <c r="P7016" s="1" t="s">
        <v>11261</v>
      </c>
      <c r="Q7016" t="s">
        <v>1725</v>
      </c>
      <c r="R7016">
        <v>1743</v>
      </c>
      <c r="S7016" s="9">
        <v>580</v>
      </c>
      <c r="T7016" s="1" t="s">
        <v>11261</v>
      </c>
    </row>
    <row r="7017" spans="1:20" hidden="1" x14ac:dyDescent="0.25">
      <c r="A7017" t="s">
        <v>20</v>
      </c>
      <c r="B7017" s="2" t="s">
        <v>21</v>
      </c>
      <c r="C7017" t="s">
        <v>16708</v>
      </c>
      <c r="D7017" t="s">
        <v>22</v>
      </c>
      <c r="E7017" t="s">
        <v>5</v>
      </c>
      <c r="F7017" s="1" t="s">
        <v>11261</v>
      </c>
      <c r="G7017" t="s">
        <v>907</v>
      </c>
      <c r="H7017">
        <v>2813811</v>
      </c>
      <c r="I7017">
        <v>2814260</v>
      </c>
      <c r="J7017" t="s">
        <v>37</v>
      </c>
      <c r="K7017" s="1" t="s">
        <v>11261</v>
      </c>
      <c r="L7017" s="1" t="s">
        <v>11261</v>
      </c>
      <c r="M7017" s="1" t="s">
        <v>11261</v>
      </c>
      <c r="N7017" s="1" t="s">
        <v>11261</v>
      </c>
      <c r="O7017" s="1" t="s">
        <v>11261</v>
      </c>
      <c r="P7017" s="1" t="s">
        <v>11261</v>
      </c>
      <c r="Q7017" t="s">
        <v>6804</v>
      </c>
      <c r="R7017">
        <v>450</v>
      </c>
      <c r="S7017" s="10" t="s">
        <v>11261</v>
      </c>
      <c r="T7017" s="1" t="s">
        <v>11261</v>
      </c>
    </row>
    <row r="7018" spans="1:20" hidden="1" x14ac:dyDescent="0.25">
      <c r="A7018" t="s">
        <v>24</v>
      </c>
      <c r="B7018" s="3" t="s">
        <v>11261</v>
      </c>
      <c r="C7018" t="s">
        <v>16709</v>
      </c>
      <c r="D7018" t="s">
        <v>22</v>
      </c>
      <c r="E7018" t="s">
        <v>5</v>
      </c>
      <c r="F7018" s="1" t="s">
        <v>11261</v>
      </c>
      <c r="G7018" t="s">
        <v>907</v>
      </c>
      <c r="H7018">
        <v>2813811</v>
      </c>
      <c r="I7018">
        <v>2814260</v>
      </c>
      <c r="J7018" t="s">
        <v>37</v>
      </c>
      <c r="K7018" t="s">
        <v>6805</v>
      </c>
      <c r="L7018" s="1" t="s">
        <v>11261</v>
      </c>
      <c r="M7018" s="1" t="s">
        <v>11261</v>
      </c>
      <c r="N7018" t="s">
        <v>27</v>
      </c>
      <c r="O7018" s="1" t="s">
        <v>11261</v>
      </c>
      <c r="P7018" s="1" t="s">
        <v>11261</v>
      </c>
      <c r="Q7018" t="s">
        <v>6804</v>
      </c>
      <c r="R7018">
        <v>450</v>
      </c>
      <c r="S7018" s="9">
        <v>149</v>
      </c>
      <c r="T7018" s="1" t="s">
        <v>11261</v>
      </c>
    </row>
    <row r="7019" spans="1:20" hidden="1" x14ac:dyDescent="0.25">
      <c r="A7019" t="s">
        <v>20</v>
      </c>
      <c r="B7019" s="2" t="s">
        <v>21</v>
      </c>
      <c r="C7019" t="s">
        <v>18903</v>
      </c>
      <c r="D7019" t="s">
        <v>22</v>
      </c>
      <c r="E7019" t="s">
        <v>5</v>
      </c>
      <c r="F7019" s="1" t="s">
        <v>11261</v>
      </c>
      <c r="G7019" t="s">
        <v>907</v>
      </c>
      <c r="H7019">
        <v>3966208</v>
      </c>
      <c r="I7019">
        <v>3966657</v>
      </c>
      <c r="J7019" t="s">
        <v>37</v>
      </c>
      <c r="K7019" s="1" t="s">
        <v>11261</v>
      </c>
      <c r="L7019" s="1" t="s">
        <v>11261</v>
      </c>
      <c r="M7019" s="1" t="s">
        <v>11261</v>
      </c>
      <c r="N7019" s="1" t="s">
        <v>11261</v>
      </c>
      <c r="O7019" s="1" t="s">
        <v>11261</v>
      </c>
      <c r="P7019" s="1" t="s">
        <v>11261</v>
      </c>
      <c r="Q7019" t="s">
        <v>9203</v>
      </c>
      <c r="R7019">
        <v>450</v>
      </c>
      <c r="S7019" s="10" t="s">
        <v>11261</v>
      </c>
      <c r="T7019" s="1" t="s">
        <v>11261</v>
      </c>
    </row>
    <row r="7020" spans="1:20" hidden="1" x14ac:dyDescent="0.25">
      <c r="A7020" t="s">
        <v>24</v>
      </c>
      <c r="B7020" s="3" t="s">
        <v>11261</v>
      </c>
      <c r="C7020" t="s">
        <v>18904</v>
      </c>
      <c r="D7020" t="s">
        <v>22</v>
      </c>
      <c r="E7020" t="s">
        <v>5</v>
      </c>
      <c r="F7020" s="1" t="s">
        <v>11261</v>
      </c>
      <c r="G7020" t="s">
        <v>907</v>
      </c>
      <c r="H7020">
        <v>3966208</v>
      </c>
      <c r="I7020">
        <v>3966657</v>
      </c>
      <c r="J7020" t="s">
        <v>37</v>
      </c>
      <c r="K7020" t="s">
        <v>9204</v>
      </c>
      <c r="L7020" s="1" t="s">
        <v>11261</v>
      </c>
      <c r="M7020" s="1" t="s">
        <v>11261</v>
      </c>
      <c r="N7020" t="s">
        <v>9205</v>
      </c>
      <c r="O7020" s="1" t="s">
        <v>11261</v>
      </c>
      <c r="P7020" s="1" t="s">
        <v>11261</v>
      </c>
      <c r="Q7020" t="s">
        <v>9203</v>
      </c>
      <c r="R7020">
        <v>450</v>
      </c>
      <c r="S7020" s="9">
        <v>149</v>
      </c>
      <c r="T7020" s="1" t="s">
        <v>11261</v>
      </c>
    </row>
    <row r="7021" spans="1:20" hidden="1" x14ac:dyDescent="0.25">
      <c r="A7021" t="s">
        <v>20</v>
      </c>
      <c r="B7021" s="2" t="s">
        <v>21</v>
      </c>
      <c r="C7021" t="s">
        <v>19314</v>
      </c>
      <c r="D7021" t="s">
        <v>22</v>
      </c>
      <c r="E7021" t="s">
        <v>5</v>
      </c>
      <c r="F7021" s="1" t="s">
        <v>11261</v>
      </c>
      <c r="G7021" t="s">
        <v>907</v>
      </c>
      <c r="H7021">
        <v>4160338</v>
      </c>
      <c r="I7021">
        <v>4160787</v>
      </c>
      <c r="J7021" t="s">
        <v>37</v>
      </c>
      <c r="K7021" s="1" t="s">
        <v>11261</v>
      </c>
      <c r="L7021" s="1" t="s">
        <v>11261</v>
      </c>
      <c r="M7021" s="1" t="s">
        <v>11261</v>
      </c>
      <c r="N7021" s="1" t="s">
        <v>11261</v>
      </c>
      <c r="O7021" s="1" t="s">
        <v>11261</v>
      </c>
      <c r="P7021" s="1" t="s">
        <v>11261</v>
      </c>
      <c r="Q7021" t="s">
        <v>9665</v>
      </c>
      <c r="R7021">
        <v>450</v>
      </c>
      <c r="S7021" s="10" t="s">
        <v>11261</v>
      </c>
      <c r="T7021" s="1" t="s">
        <v>11261</v>
      </c>
    </row>
    <row r="7022" spans="1:20" hidden="1" x14ac:dyDescent="0.25">
      <c r="A7022" t="s">
        <v>24</v>
      </c>
      <c r="B7022" s="3" t="s">
        <v>11261</v>
      </c>
      <c r="C7022" t="s">
        <v>19315</v>
      </c>
      <c r="D7022" t="s">
        <v>22</v>
      </c>
      <c r="E7022" t="s">
        <v>5</v>
      </c>
      <c r="F7022" s="1" t="s">
        <v>11261</v>
      </c>
      <c r="G7022" t="s">
        <v>907</v>
      </c>
      <c r="H7022">
        <v>4160338</v>
      </c>
      <c r="I7022">
        <v>4160787</v>
      </c>
      <c r="J7022" t="s">
        <v>37</v>
      </c>
      <c r="K7022" t="s">
        <v>9666</v>
      </c>
      <c r="L7022" s="1" t="s">
        <v>11261</v>
      </c>
      <c r="M7022" s="1" t="s">
        <v>11261</v>
      </c>
      <c r="N7022" t="s">
        <v>9667</v>
      </c>
      <c r="O7022" s="1" t="s">
        <v>11261</v>
      </c>
      <c r="P7022" s="1" t="s">
        <v>11261</v>
      </c>
      <c r="Q7022" t="s">
        <v>9665</v>
      </c>
      <c r="R7022">
        <v>450</v>
      </c>
      <c r="S7022" s="9">
        <v>149</v>
      </c>
      <c r="T7022" s="1" t="s">
        <v>11261</v>
      </c>
    </row>
    <row r="7023" spans="1:20" hidden="1" x14ac:dyDescent="0.25">
      <c r="A7023" t="s">
        <v>20</v>
      </c>
      <c r="B7023" s="2" t="s">
        <v>126</v>
      </c>
      <c r="C7023" t="s">
        <v>12127</v>
      </c>
      <c r="D7023" t="s">
        <v>22</v>
      </c>
      <c r="E7023" t="s">
        <v>5</v>
      </c>
      <c r="F7023" s="1" t="s">
        <v>11261</v>
      </c>
      <c r="G7023" t="s">
        <v>907</v>
      </c>
      <c r="H7023">
        <v>437251</v>
      </c>
      <c r="I7023">
        <v>437697</v>
      </c>
      <c r="J7023" t="s">
        <v>37</v>
      </c>
      <c r="K7023" s="1" t="s">
        <v>11261</v>
      </c>
      <c r="L7023" s="1" t="s">
        <v>11261</v>
      </c>
      <c r="M7023" s="1" t="s">
        <v>11261</v>
      </c>
      <c r="N7023" t="s">
        <v>27</v>
      </c>
      <c r="O7023" s="1" t="s">
        <v>11261</v>
      </c>
      <c r="P7023" s="1" t="s">
        <v>11261</v>
      </c>
      <c r="Q7023" t="s">
        <v>1842</v>
      </c>
      <c r="R7023">
        <v>447</v>
      </c>
      <c r="S7023" s="10" t="s">
        <v>11261</v>
      </c>
      <c r="T7023" t="s">
        <v>127</v>
      </c>
    </row>
    <row r="7024" spans="1:20" hidden="1" x14ac:dyDescent="0.25">
      <c r="A7024" t="s">
        <v>20</v>
      </c>
      <c r="B7024" s="2" t="s">
        <v>21</v>
      </c>
      <c r="C7024" t="s">
        <v>13120</v>
      </c>
      <c r="D7024" t="s">
        <v>22</v>
      </c>
      <c r="E7024" t="s">
        <v>5</v>
      </c>
      <c r="F7024" s="1" t="s">
        <v>11261</v>
      </c>
      <c r="G7024" t="s">
        <v>907</v>
      </c>
      <c r="H7024">
        <v>946847</v>
      </c>
      <c r="I7024">
        <v>947293</v>
      </c>
      <c r="J7024" t="s">
        <v>37</v>
      </c>
      <c r="K7024" s="1" t="s">
        <v>11261</v>
      </c>
      <c r="L7024" s="1" t="s">
        <v>11261</v>
      </c>
      <c r="M7024" s="1" t="s">
        <v>11261</v>
      </c>
      <c r="N7024" s="1" t="s">
        <v>11261</v>
      </c>
      <c r="O7024" s="1" t="s">
        <v>11261</v>
      </c>
      <c r="P7024" s="1" t="s">
        <v>11261</v>
      </c>
      <c r="Q7024" t="s">
        <v>2946</v>
      </c>
      <c r="R7024">
        <v>447</v>
      </c>
      <c r="S7024" s="10" t="s">
        <v>11261</v>
      </c>
      <c r="T7024" s="1" t="s">
        <v>11261</v>
      </c>
    </row>
    <row r="7025" spans="1:20" hidden="1" x14ac:dyDescent="0.25">
      <c r="A7025" t="s">
        <v>24</v>
      </c>
      <c r="B7025" s="3" t="s">
        <v>11261</v>
      </c>
      <c r="C7025" t="s">
        <v>13121</v>
      </c>
      <c r="D7025" t="s">
        <v>22</v>
      </c>
      <c r="E7025" t="s">
        <v>5</v>
      </c>
      <c r="F7025" s="1" t="s">
        <v>11261</v>
      </c>
      <c r="G7025" t="s">
        <v>907</v>
      </c>
      <c r="H7025">
        <v>946847</v>
      </c>
      <c r="I7025">
        <v>947293</v>
      </c>
      <c r="J7025" t="s">
        <v>37</v>
      </c>
      <c r="K7025" t="s">
        <v>2947</v>
      </c>
      <c r="L7025" s="1" t="s">
        <v>11261</v>
      </c>
      <c r="M7025" s="1" t="s">
        <v>11261</v>
      </c>
      <c r="N7025" t="s">
        <v>478</v>
      </c>
      <c r="O7025" s="1" t="s">
        <v>11261</v>
      </c>
      <c r="P7025" s="1" t="s">
        <v>11261</v>
      </c>
      <c r="Q7025" t="s">
        <v>2946</v>
      </c>
      <c r="R7025">
        <v>447</v>
      </c>
      <c r="S7025" s="9">
        <v>148</v>
      </c>
      <c r="T7025" s="1" t="s">
        <v>11261</v>
      </c>
    </row>
    <row r="7026" spans="1:20" hidden="1" x14ac:dyDescent="0.25">
      <c r="A7026" t="s">
        <v>20</v>
      </c>
      <c r="B7026" s="2" t="s">
        <v>21</v>
      </c>
      <c r="C7026" t="s">
        <v>13865</v>
      </c>
      <c r="D7026" t="s">
        <v>22</v>
      </c>
      <c r="E7026" t="s">
        <v>5</v>
      </c>
      <c r="F7026" s="1" t="s">
        <v>11261</v>
      </c>
      <c r="G7026" t="s">
        <v>907</v>
      </c>
      <c r="H7026">
        <v>1321509</v>
      </c>
      <c r="I7026">
        <v>1321955</v>
      </c>
      <c r="J7026" t="s">
        <v>23</v>
      </c>
      <c r="K7026" s="1" t="s">
        <v>11261</v>
      </c>
      <c r="L7026" s="1" t="s">
        <v>11261</v>
      </c>
      <c r="M7026" s="1" t="s">
        <v>11261</v>
      </c>
      <c r="N7026" s="1" t="s">
        <v>11261</v>
      </c>
      <c r="O7026" s="1" t="s">
        <v>11261</v>
      </c>
      <c r="P7026" s="1" t="s">
        <v>11261</v>
      </c>
      <c r="Q7026" t="s">
        <v>3787</v>
      </c>
      <c r="R7026">
        <v>447</v>
      </c>
      <c r="S7026" s="10" t="s">
        <v>11261</v>
      </c>
      <c r="T7026" s="1" t="s">
        <v>11261</v>
      </c>
    </row>
    <row r="7027" spans="1:20" hidden="1" x14ac:dyDescent="0.25">
      <c r="A7027" t="s">
        <v>24</v>
      </c>
      <c r="B7027" s="3" t="s">
        <v>11261</v>
      </c>
      <c r="C7027" t="s">
        <v>13866</v>
      </c>
      <c r="D7027" t="s">
        <v>22</v>
      </c>
      <c r="E7027" t="s">
        <v>5</v>
      </c>
      <c r="F7027" s="1" t="s">
        <v>11261</v>
      </c>
      <c r="G7027" t="s">
        <v>907</v>
      </c>
      <c r="H7027">
        <v>1321509</v>
      </c>
      <c r="I7027">
        <v>1321955</v>
      </c>
      <c r="J7027" t="s">
        <v>23</v>
      </c>
      <c r="K7027" t="s">
        <v>3788</v>
      </c>
      <c r="L7027" s="1" t="s">
        <v>11261</v>
      </c>
      <c r="M7027" s="1" t="s">
        <v>11261</v>
      </c>
      <c r="N7027" t="s">
        <v>27</v>
      </c>
      <c r="O7027" s="1" t="s">
        <v>11261</v>
      </c>
      <c r="P7027" s="1" t="s">
        <v>11261</v>
      </c>
      <c r="Q7027" t="s">
        <v>3787</v>
      </c>
      <c r="R7027">
        <v>447</v>
      </c>
      <c r="S7027" s="9">
        <v>148</v>
      </c>
      <c r="T7027" s="1" t="s">
        <v>11261</v>
      </c>
    </row>
    <row r="7028" spans="1:20" hidden="1" x14ac:dyDescent="0.25">
      <c r="A7028" t="s">
        <v>20</v>
      </c>
      <c r="B7028" s="2" t="s">
        <v>21</v>
      </c>
      <c r="C7028" t="s">
        <v>14011</v>
      </c>
      <c r="D7028" t="s">
        <v>22</v>
      </c>
      <c r="E7028" t="s">
        <v>5</v>
      </c>
      <c r="F7028" s="1" t="s">
        <v>11261</v>
      </c>
      <c r="G7028" t="s">
        <v>907</v>
      </c>
      <c r="H7028">
        <v>1394456</v>
      </c>
      <c r="I7028">
        <v>1394902</v>
      </c>
      <c r="J7028" t="s">
        <v>23</v>
      </c>
      <c r="K7028" s="1" t="s">
        <v>11261</v>
      </c>
      <c r="L7028" s="1" t="s">
        <v>11261</v>
      </c>
      <c r="M7028" s="1" t="s">
        <v>11261</v>
      </c>
      <c r="N7028" s="1" t="s">
        <v>11261</v>
      </c>
      <c r="O7028" s="1" t="s">
        <v>11261</v>
      </c>
      <c r="P7028" s="1" t="s">
        <v>11261</v>
      </c>
      <c r="Q7028" t="s">
        <v>3943</v>
      </c>
      <c r="R7028">
        <v>447</v>
      </c>
      <c r="S7028" s="10" t="s">
        <v>11261</v>
      </c>
      <c r="T7028" s="1" t="s">
        <v>11261</v>
      </c>
    </row>
    <row r="7029" spans="1:20" hidden="1" x14ac:dyDescent="0.25">
      <c r="A7029" t="s">
        <v>24</v>
      </c>
      <c r="B7029" s="3" t="s">
        <v>11261</v>
      </c>
      <c r="C7029" t="s">
        <v>17490</v>
      </c>
      <c r="D7029" t="s">
        <v>22</v>
      </c>
      <c r="E7029" t="s">
        <v>5</v>
      </c>
      <c r="F7029" s="1" t="s">
        <v>11261</v>
      </c>
      <c r="G7029" t="s">
        <v>907</v>
      </c>
      <c r="H7029">
        <v>3244455</v>
      </c>
      <c r="I7029">
        <v>3246206</v>
      </c>
      <c r="J7029" t="s">
        <v>37</v>
      </c>
      <c r="K7029" t="s">
        <v>7629</v>
      </c>
      <c r="L7029" s="1" t="s">
        <v>11261</v>
      </c>
      <c r="M7029" s="1" t="s">
        <v>11261</v>
      </c>
      <c r="N7029" t="s">
        <v>7630</v>
      </c>
      <c r="O7029" s="1" t="s">
        <v>11261</v>
      </c>
      <c r="P7029" s="1" t="s">
        <v>11261</v>
      </c>
      <c r="Q7029" t="s">
        <v>7628</v>
      </c>
      <c r="R7029">
        <v>1752</v>
      </c>
      <c r="S7029" s="9">
        <v>583</v>
      </c>
      <c r="T7029" s="1" t="s">
        <v>11261</v>
      </c>
    </row>
    <row r="7030" spans="1:20" hidden="1" x14ac:dyDescent="0.25">
      <c r="A7030" t="s">
        <v>20</v>
      </c>
      <c r="B7030" s="2" t="s">
        <v>21</v>
      </c>
      <c r="C7030" t="s">
        <v>14397</v>
      </c>
      <c r="D7030" t="s">
        <v>22</v>
      </c>
      <c r="E7030" t="s">
        <v>5</v>
      </c>
      <c r="F7030" s="1" t="s">
        <v>11261</v>
      </c>
      <c r="G7030" t="s">
        <v>907</v>
      </c>
      <c r="H7030">
        <v>1567870</v>
      </c>
      <c r="I7030">
        <v>1568316</v>
      </c>
      <c r="J7030" t="s">
        <v>23</v>
      </c>
      <c r="K7030" s="1" t="s">
        <v>11261</v>
      </c>
      <c r="L7030" s="1" t="s">
        <v>11261</v>
      </c>
      <c r="M7030" s="1" t="s">
        <v>11261</v>
      </c>
      <c r="N7030" s="1" t="s">
        <v>11261</v>
      </c>
      <c r="O7030" s="1" t="s">
        <v>11261</v>
      </c>
      <c r="P7030" s="1" t="s">
        <v>11261</v>
      </c>
      <c r="Q7030" t="s">
        <v>4343</v>
      </c>
      <c r="R7030">
        <v>447</v>
      </c>
      <c r="S7030" s="10" t="s">
        <v>11261</v>
      </c>
      <c r="T7030" s="1" t="s">
        <v>11261</v>
      </c>
    </row>
    <row r="7031" spans="1:20" hidden="1" x14ac:dyDescent="0.25">
      <c r="A7031" t="s">
        <v>24</v>
      </c>
      <c r="B7031" s="3" t="s">
        <v>11261</v>
      </c>
      <c r="C7031" t="s">
        <v>14398</v>
      </c>
      <c r="D7031" t="s">
        <v>22</v>
      </c>
      <c r="E7031" t="s">
        <v>5</v>
      </c>
      <c r="F7031" s="1" t="s">
        <v>11261</v>
      </c>
      <c r="G7031" t="s">
        <v>907</v>
      </c>
      <c r="H7031">
        <v>1567870</v>
      </c>
      <c r="I7031">
        <v>1568316</v>
      </c>
      <c r="J7031" t="s">
        <v>23</v>
      </c>
      <c r="K7031" t="s">
        <v>4344</v>
      </c>
      <c r="L7031" s="1" t="s">
        <v>11261</v>
      </c>
      <c r="M7031" s="1" t="s">
        <v>11261</v>
      </c>
      <c r="N7031" t="s">
        <v>27</v>
      </c>
      <c r="O7031" s="1" t="s">
        <v>11261</v>
      </c>
      <c r="P7031" s="1" t="s">
        <v>11261</v>
      </c>
      <c r="Q7031" t="s">
        <v>4343</v>
      </c>
      <c r="R7031">
        <v>447</v>
      </c>
      <c r="S7031" s="9">
        <v>148</v>
      </c>
      <c r="T7031" s="1" t="s">
        <v>11261</v>
      </c>
    </row>
    <row r="7032" spans="1:20" hidden="1" x14ac:dyDescent="0.25">
      <c r="A7032" t="s">
        <v>20</v>
      </c>
      <c r="B7032" s="2" t="s">
        <v>21</v>
      </c>
      <c r="C7032" t="s">
        <v>15525</v>
      </c>
      <c r="D7032" t="s">
        <v>22</v>
      </c>
      <c r="E7032" t="s">
        <v>5</v>
      </c>
      <c r="F7032" s="1" t="s">
        <v>11261</v>
      </c>
      <c r="G7032" t="s">
        <v>907</v>
      </c>
      <c r="H7032">
        <v>2215154</v>
      </c>
      <c r="I7032">
        <v>2215600</v>
      </c>
      <c r="J7032" t="s">
        <v>23</v>
      </c>
      <c r="K7032" s="1" t="s">
        <v>11261</v>
      </c>
      <c r="L7032" s="1" t="s">
        <v>11261</v>
      </c>
      <c r="M7032" s="1" t="s">
        <v>11261</v>
      </c>
      <c r="N7032" s="1" t="s">
        <v>11261</v>
      </c>
      <c r="O7032" s="1" t="s">
        <v>11261</v>
      </c>
      <c r="P7032" s="1" t="s">
        <v>11261</v>
      </c>
      <c r="Q7032" t="s">
        <v>5552</v>
      </c>
      <c r="R7032">
        <v>447</v>
      </c>
      <c r="S7032" s="10" t="s">
        <v>11261</v>
      </c>
      <c r="T7032" s="1" t="s">
        <v>11261</v>
      </c>
    </row>
    <row r="7033" spans="1:20" hidden="1" x14ac:dyDescent="0.25">
      <c r="A7033" t="s">
        <v>24</v>
      </c>
      <c r="B7033" s="3" t="s">
        <v>11261</v>
      </c>
      <c r="C7033" t="s">
        <v>15526</v>
      </c>
      <c r="D7033" t="s">
        <v>22</v>
      </c>
      <c r="E7033" t="s">
        <v>5</v>
      </c>
      <c r="F7033" s="1" t="s">
        <v>11261</v>
      </c>
      <c r="G7033" t="s">
        <v>907</v>
      </c>
      <c r="H7033">
        <v>2215154</v>
      </c>
      <c r="I7033">
        <v>2215600</v>
      </c>
      <c r="J7033" t="s">
        <v>23</v>
      </c>
      <c r="K7033" t="s">
        <v>5553</v>
      </c>
      <c r="L7033" s="1" t="s">
        <v>11261</v>
      </c>
      <c r="M7033" s="1" t="s">
        <v>11261</v>
      </c>
      <c r="N7033" t="s">
        <v>27</v>
      </c>
      <c r="O7033" s="1" t="s">
        <v>11261</v>
      </c>
      <c r="P7033" s="1" t="s">
        <v>11261</v>
      </c>
      <c r="Q7033" t="s">
        <v>5552</v>
      </c>
      <c r="R7033">
        <v>447</v>
      </c>
      <c r="S7033" s="9">
        <v>148</v>
      </c>
      <c r="T7033" s="1" t="s">
        <v>11261</v>
      </c>
    </row>
    <row r="7034" spans="1:20" hidden="1" x14ac:dyDescent="0.25">
      <c r="A7034" t="s">
        <v>20</v>
      </c>
      <c r="B7034" s="2" t="s">
        <v>21</v>
      </c>
      <c r="C7034" t="s">
        <v>15765</v>
      </c>
      <c r="D7034" t="s">
        <v>22</v>
      </c>
      <c r="E7034" t="s">
        <v>5</v>
      </c>
      <c r="F7034" s="1" t="s">
        <v>11261</v>
      </c>
      <c r="G7034" t="s">
        <v>907</v>
      </c>
      <c r="H7034">
        <v>2332417</v>
      </c>
      <c r="I7034">
        <v>2332863</v>
      </c>
      <c r="J7034" t="s">
        <v>23</v>
      </c>
      <c r="K7034" s="1" t="s">
        <v>11261</v>
      </c>
      <c r="L7034" s="1" t="s">
        <v>11261</v>
      </c>
      <c r="M7034" s="1" t="s">
        <v>11261</v>
      </c>
      <c r="N7034" s="1" t="s">
        <v>11261</v>
      </c>
      <c r="O7034" s="1" t="s">
        <v>11261</v>
      </c>
      <c r="P7034" s="1" t="s">
        <v>11261</v>
      </c>
      <c r="Q7034" t="s">
        <v>5815</v>
      </c>
      <c r="R7034">
        <v>447</v>
      </c>
      <c r="S7034" s="10" t="s">
        <v>11261</v>
      </c>
      <c r="T7034" s="1" t="s">
        <v>11261</v>
      </c>
    </row>
    <row r="7035" spans="1:20" hidden="1" x14ac:dyDescent="0.25">
      <c r="A7035" t="s">
        <v>24</v>
      </c>
      <c r="B7035" s="3" t="s">
        <v>11261</v>
      </c>
      <c r="C7035" t="s">
        <v>13035</v>
      </c>
      <c r="D7035" t="s">
        <v>22</v>
      </c>
      <c r="E7035" t="s">
        <v>5</v>
      </c>
      <c r="F7035" s="1" t="s">
        <v>11261</v>
      </c>
      <c r="G7035" t="s">
        <v>907</v>
      </c>
      <c r="H7035">
        <v>903030</v>
      </c>
      <c r="I7035">
        <v>904787</v>
      </c>
      <c r="J7035" t="s">
        <v>23</v>
      </c>
      <c r="K7035" t="s">
        <v>2845</v>
      </c>
      <c r="L7035" s="1" t="s">
        <v>11261</v>
      </c>
      <c r="M7035" s="1" t="s">
        <v>11261</v>
      </c>
      <c r="N7035" t="s">
        <v>555</v>
      </c>
      <c r="O7035" s="1" t="s">
        <v>11261</v>
      </c>
      <c r="P7035" s="1" t="s">
        <v>11261</v>
      </c>
      <c r="Q7035" t="s">
        <v>2844</v>
      </c>
      <c r="R7035">
        <v>1758</v>
      </c>
      <c r="S7035" s="9">
        <v>585</v>
      </c>
      <c r="T7035" s="1" t="s">
        <v>11261</v>
      </c>
    </row>
    <row r="7036" spans="1:20" hidden="1" x14ac:dyDescent="0.25">
      <c r="A7036" t="s">
        <v>20</v>
      </c>
      <c r="B7036" s="2" t="s">
        <v>21</v>
      </c>
      <c r="C7036" t="s">
        <v>15821</v>
      </c>
      <c r="D7036" t="s">
        <v>22</v>
      </c>
      <c r="E7036" t="s">
        <v>5</v>
      </c>
      <c r="F7036" s="1" t="s">
        <v>11261</v>
      </c>
      <c r="G7036" t="s">
        <v>907</v>
      </c>
      <c r="H7036">
        <v>2353927</v>
      </c>
      <c r="I7036">
        <v>2354373</v>
      </c>
      <c r="J7036" t="s">
        <v>23</v>
      </c>
      <c r="K7036" s="1" t="s">
        <v>11261</v>
      </c>
      <c r="L7036" s="1" t="s">
        <v>11261</v>
      </c>
      <c r="M7036" s="1" t="s">
        <v>11261</v>
      </c>
      <c r="N7036" s="1" t="s">
        <v>11261</v>
      </c>
      <c r="O7036" s="1" t="s">
        <v>11261</v>
      </c>
      <c r="P7036" s="1" t="s">
        <v>11261</v>
      </c>
      <c r="Q7036" t="s">
        <v>5874</v>
      </c>
      <c r="R7036">
        <v>447</v>
      </c>
      <c r="S7036" s="10" t="s">
        <v>11261</v>
      </c>
      <c r="T7036" s="1" t="s">
        <v>11261</v>
      </c>
    </row>
    <row r="7037" spans="1:20" hidden="1" x14ac:dyDescent="0.25">
      <c r="A7037" t="s">
        <v>24</v>
      </c>
      <c r="B7037" s="3" t="s">
        <v>11261</v>
      </c>
      <c r="C7037" t="s">
        <v>15822</v>
      </c>
      <c r="D7037" t="s">
        <v>22</v>
      </c>
      <c r="E7037" t="s">
        <v>5</v>
      </c>
      <c r="F7037" s="1" t="s">
        <v>11261</v>
      </c>
      <c r="G7037" t="s">
        <v>907</v>
      </c>
      <c r="H7037">
        <v>2353927</v>
      </c>
      <c r="I7037">
        <v>2354373</v>
      </c>
      <c r="J7037" t="s">
        <v>23</v>
      </c>
      <c r="K7037" t="s">
        <v>5875</v>
      </c>
      <c r="L7037" s="1" t="s">
        <v>11261</v>
      </c>
      <c r="M7037" s="1" t="s">
        <v>11261</v>
      </c>
      <c r="N7037" t="s">
        <v>27</v>
      </c>
      <c r="O7037" s="1" t="s">
        <v>11261</v>
      </c>
      <c r="P7037" s="1" t="s">
        <v>11261</v>
      </c>
      <c r="Q7037" t="s">
        <v>5874</v>
      </c>
      <c r="R7037">
        <v>447</v>
      </c>
      <c r="S7037" s="9">
        <v>148</v>
      </c>
      <c r="T7037" s="1" t="s">
        <v>11261</v>
      </c>
    </row>
    <row r="7038" spans="1:20" hidden="1" x14ac:dyDescent="0.25">
      <c r="A7038" t="s">
        <v>20</v>
      </c>
      <c r="B7038" s="2" t="s">
        <v>21</v>
      </c>
      <c r="C7038" t="s">
        <v>16009</v>
      </c>
      <c r="D7038" t="s">
        <v>22</v>
      </c>
      <c r="E7038" t="s">
        <v>5</v>
      </c>
      <c r="F7038" s="1" t="s">
        <v>11261</v>
      </c>
      <c r="G7038" t="s">
        <v>907</v>
      </c>
      <c r="H7038">
        <v>2447028</v>
      </c>
      <c r="I7038">
        <v>2447474</v>
      </c>
      <c r="J7038" t="s">
        <v>23</v>
      </c>
      <c r="K7038" s="1" t="s">
        <v>11261</v>
      </c>
      <c r="L7038" s="1" t="s">
        <v>11261</v>
      </c>
      <c r="M7038" s="1" t="s">
        <v>11261</v>
      </c>
      <c r="N7038" s="1" t="s">
        <v>11261</v>
      </c>
      <c r="O7038" s="1" t="s">
        <v>11261</v>
      </c>
      <c r="P7038" s="1" t="s">
        <v>11261</v>
      </c>
      <c r="Q7038" t="s">
        <v>6067</v>
      </c>
      <c r="R7038">
        <v>447</v>
      </c>
      <c r="S7038" s="10" t="s">
        <v>11261</v>
      </c>
      <c r="T7038" s="1" t="s">
        <v>11261</v>
      </c>
    </row>
    <row r="7039" spans="1:20" hidden="1" x14ac:dyDescent="0.25">
      <c r="A7039" t="s">
        <v>24</v>
      </c>
      <c r="B7039" s="3" t="s">
        <v>11261</v>
      </c>
      <c r="C7039" t="s">
        <v>16010</v>
      </c>
      <c r="D7039" t="s">
        <v>22</v>
      </c>
      <c r="E7039" t="s">
        <v>5</v>
      </c>
      <c r="F7039" s="1" t="s">
        <v>11261</v>
      </c>
      <c r="G7039" t="s">
        <v>907</v>
      </c>
      <c r="H7039">
        <v>2447028</v>
      </c>
      <c r="I7039">
        <v>2447474</v>
      </c>
      <c r="J7039" t="s">
        <v>23</v>
      </c>
      <c r="K7039" t="s">
        <v>6068</v>
      </c>
      <c r="L7039" s="1" t="s">
        <v>11261</v>
      </c>
      <c r="M7039" s="1" t="s">
        <v>11261</v>
      </c>
      <c r="N7039" t="s">
        <v>27</v>
      </c>
      <c r="O7039" s="1" t="s">
        <v>11261</v>
      </c>
      <c r="P7039" s="1" t="s">
        <v>11261</v>
      </c>
      <c r="Q7039" t="s">
        <v>6067</v>
      </c>
      <c r="R7039">
        <v>447</v>
      </c>
      <c r="S7039" s="9">
        <v>148</v>
      </c>
      <c r="T7039" s="1" t="s">
        <v>11261</v>
      </c>
    </row>
    <row r="7040" spans="1:20" hidden="1" x14ac:dyDescent="0.25">
      <c r="A7040" t="s">
        <v>20</v>
      </c>
      <c r="B7040" s="2" t="s">
        <v>21</v>
      </c>
      <c r="C7040" t="s">
        <v>16384</v>
      </c>
      <c r="D7040" t="s">
        <v>22</v>
      </c>
      <c r="E7040" t="s">
        <v>5</v>
      </c>
      <c r="F7040" s="1" t="s">
        <v>11261</v>
      </c>
      <c r="G7040" t="s">
        <v>907</v>
      </c>
      <c r="H7040">
        <v>2638807</v>
      </c>
      <c r="I7040">
        <v>2639253</v>
      </c>
      <c r="J7040" t="s">
        <v>23</v>
      </c>
      <c r="K7040" s="1" t="s">
        <v>11261</v>
      </c>
      <c r="L7040" s="1" t="s">
        <v>11261</v>
      </c>
      <c r="M7040" s="1" t="s">
        <v>11261</v>
      </c>
      <c r="N7040" s="1" t="s">
        <v>11261</v>
      </c>
      <c r="O7040" s="1" t="s">
        <v>11261</v>
      </c>
      <c r="P7040" s="1" t="s">
        <v>11261</v>
      </c>
      <c r="Q7040" t="s">
        <v>6464</v>
      </c>
      <c r="R7040">
        <v>447</v>
      </c>
      <c r="S7040" s="10" t="s">
        <v>11261</v>
      </c>
      <c r="T7040" s="1" t="s">
        <v>11261</v>
      </c>
    </row>
    <row r="7041" spans="1:20" hidden="1" x14ac:dyDescent="0.25">
      <c r="A7041" t="s">
        <v>24</v>
      </c>
      <c r="B7041" s="3" t="s">
        <v>11261</v>
      </c>
      <c r="C7041" t="s">
        <v>16385</v>
      </c>
      <c r="D7041" t="s">
        <v>22</v>
      </c>
      <c r="E7041" t="s">
        <v>5</v>
      </c>
      <c r="F7041" s="1" t="s">
        <v>11261</v>
      </c>
      <c r="G7041" t="s">
        <v>907</v>
      </c>
      <c r="H7041">
        <v>2638807</v>
      </c>
      <c r="I7041">
        <v>2639253</v>
      </c>
      <c r="J7041" t="s">
        <v>23</v>
      </c>
      <c r="K7041" t="s">
        <v>6465</v>
      </c>
      <c r="L7041" s="1" t="s">
        <v>11261</v>
      </c>
      <c r="M7041" s="1" t="s">
        <v>11261</v>
      </c>
      <c r="N7041" t="s">
        <v>265</v>
      </c>
      <c r="O7041" s="1" t="s">
        <v>11261</v>
      </c>
      <c r="P7041" s="1" t="s">
        <v>11261</v>
      </c>
      <c r="Q7041" t="s">
        <v>6464</v>
      </c>
      <c r="R7041">
        <v>447</v>
      </c>
      <c r="S7041" s="9">
        <v>148</v>
      </c>
      <c r="T7041" s="1" t="s">
        <v>11261</v>
      </c>
    </row>
    <row r="7042" spans="1:20" hidden="1" x14ac:dyDescent="0.25">
      <c r="A7042" t="s">
        <v>20</v>
      </c>
      <c r="B7042" s="2" t="s">
        <v>21</v>
      </c>
      <c r="C7042" t="s">
        <v>16664</v>
      </c>
      <c r="D7042" t="s">
        <v>22</v>
      </c>
      <c r="E7042" t="s">
        <v>5</v>
      </c>
      <c r="F7042" s="1" t="s">
        <v>11261</v>
      </c>
      <c r="G7042" t="s">
        <v>907</v>
      </c>
      <c r="H7042">
        <v>2792248</v>
      </c>
      <c r="I7042">
        <v>2792694</v>
      </c>
      <c r="J7042" t="s">
        <v>23</v>
      </c>
      <c r="K7042" s="1" t="s">
        <v>11261</v>
      </c>
      <c r="L7042" s="1" t="s">
        <v>11261</v>
      </c>
      <c r="M7042" s="1" t="s">
        <v>11261</v>
      </c>
      <c r="N7042" s="1" t="s">
        <v>11261</v>
      </c>
      <c r="O7042" s="1" t="s">
        <v>11261</v>
      </c>
      <c r="P7042" s="1" t="s">
        <v>11261</v>
      </c>
      <c r="Q7042" t="s">
        <v>6756</v>
      </c>
      <c r="R7042">
        <v>447</v>
      </c>
      <c r="S7042" s="10" t="s">
        <v>11261</v>
      </c>
      <c r="T7042" s="1" t="s">
        <v>11261</v>
      </c>
    </row>
    <row r="7043" spans="1:20" hidden="1" x14ac:dyDescent="0.25">
      <c r="A7043" t="s">
        <v>24</v>
      </c>
      <c r="B7043" s="3" t="s">
        <v>11261</v>
      </c>
      <c r="C7043" t="s">
        <v>16665</v>
      </c>
      <c r="D7043" t="s">
        <v>22</v>
      </c>
      <c r="E7043" t="s">
        <v>5</v>
      </c>
      <c r="F7043" s="1" t="s">
        <v>11261</v>
      </c>
      <c r="G7043" t="s">
        <v>907</v>
      </c>
      <c r="H7043">
        <v>2792248</v>
      </c>
      <c r="I7043">
        <v>2792694</v>
      </c>
      <c r="J7043" t="s">
        <v>23</v>
      </c>
      <c r="K7043" t="s">
        <v>6757</v>
      </c>
      <c r="L7043" s="1" t="s">
        <v>11261</v>
      </c>
      <c r="M7043" s="1" t="s">
        <v>11261</v>
      </c>
      <c r="N7043" t="s">
        <v>27</v>
      </c>
      <c r="O7043" s="1" t="s">
        <v>11261</v>
      </c>
      <c r="P7043" s="1" t="s">
        <v>11261</v>
      </c>
      <c r="Q7043" t="s">
        <v>6756</v>
      </c>
      <c r="R7043">
        <v>447</v>
      </c>
      <c r="S7043" s="9">
        <v>148</v>
      </c>
      <c r="T7043" s="1" t="s">
        <v>11261</v>
      </c>
    </row>
    <row r="7044" spans="1:20" hidden="1" x14ac:dyDescent="0.25">
      <c r="A7044" t="s">
        <v>20</v>
      </c>
      <c r="B7044" s="2" t="s">
        <v>21</v>
      </c>
      <c r="C7044" t="s">
        <v>17064</v>
      </c>
      <c r="D7044" t="s">
        <v>22</v>
      </c>
      <c r="E7044" t="s">
        <v>5</v>
      </c>
      <c r="F7044" s="1" t="s">
        <v>11261</v>
      </c>
      <c r="G7044" t="s">
        <v>907</v>
      </c>
      <c r="H7044">
        <v>3010234</v>
      </c>
      <c r="I7044">
        <v>3010680</v>
      </c>
      <c r="J7044" t="s">
        <v>37</v>
      </c>
      <c r="K7044" s="1" t="s">
        <v>11261</v>
      </c>
      <c r="L7044" s="1" t="s">
        <v>11261</v>
      </c>
      <c r="M7044" s="1" t="s">
        <v>11261</v>
      </c>
      <c r="N7044" s="1" t="s">
        <v>11261</v>
      </c>
      <c r="O7044" s="1" t="s">
        <v>11261</v>
      </c>
      <c r="P7044" s="1" t="s">
        <v>11261</v>
      </c>
      <c r="Q7044" t="s">
        <v>7183</v>
      </c>
      <c r="R7044">
        <v>447</v>
      </c>
      <c r="S7044" s="10" t="s">
        <v>11261</v>
      </c>
      <c r="T7044" s="1" t="s">
        <v>11261</v>
      </c>
    </row>
    <row r="7045" spans="1:20" hidden="1" x14ac:dyDescent="0.25">
      <c r="A7045" t="s">
        <v>24</v>
      </c>
      <c r="B7045" s="3" t="s">
        <v>11261</v>
      </c>
      <c r="C7045" t="s">
        <v>17065</v>
      </c>
      <c r="D7045" t="s">
        <v>22</v>
      </c>
      <c r="E7045" t="s">
        <v>5</v>
      </c>
      <c r="F7045" s="1" t="s">
        <v>11261</v>
      </c>
      <c r="G7045" t="s">
        <v>907</v>
      </c>
      <c r="H7045">
        <v>3010234</v>
      </c>
      <c r="I7045">
        <v>3010680</v>
      </c>
      <c r="J7045" t="s">
        <v>37</v>
      </c>
      <c r="K7045" t="s">
        <v>7184</v>
      </c>
      <c r="L7045" s="1" t="s">
        <v>11261</v>
      </c>
      <c r="M7045" s="1" t="s">
        <v>11261</v>
      </c>
      <c r="N7045" t="s">
        <v>7185</v>
      </c>
      <c r="O7045" s="1" t="s">
        <v>11261</v>
      </c>
      <c r="P7045" s="1" t="s">
        <v>11261</v>
      </c>
      <c r="Q7045" t="s">
        <v>7183</v>
      </c>
      <c r="R7045">
        <v>447</v>
      </c>
      <c r="S7045" s="9">
        <v>148</v>
      </c>
      <c r="T7045" s="1" t="s">
        <v>11261</v>
      </c>
    </row>
    <row r="7046" spans="1:20" hidden="1" x14ac:dyDescent="0.25">
      <c r="A7046" t="s">
        <v>20</v>
      </c>
      <c r="B7046" s="2" t="s">
        <v>21</v>
      </c>
      <c r="C7046" t="s">
        <v>17168</v>
      </c>
      <c r="D7046" t="s">
        <v>22</v>
      </c>
      <c r="E7046" t="s">
        <v>5</v>
      </c>
      <c r="F7046" s="1" t="s">
        <v>11261</v>
      </c>
      <c r="G7046" t="s">
        <v>907</v>
      </c>
      <c r="H7046">
        <v>3064631</v>
      </c>
      <c r="I7046">
        <v>3065077</v>
      </c>
      <c r="J7046" t="s">
        <v>37</v>
      </c>
      <c r="K7046" s="1" t="s">
        <v>11261</v>
      </c>
      <c r="L7046" s="1" t="s">
        <v>11261</v>
      </c>
      <c r="M7046" s="1" t="s">
        <v>11261</v>
      </c>
      <c r="N7046" s="1" t="s">
        <v>11261</v>
      </c>
      <c r="O7046" s="1" t="s">
        <v>11261</v>
      </c>
      <c r="P7046" s="1" t="s">
        <v>11261</v>
      </c>
      <c r="Q7046" t="s">
        <v>7292</v>
      </c>
      <c r="R7046">
        <v>447</v>
      </c>
      <c r="S7046" s="10" t="s">
        <v>11261</v>
      </c>
      <c r="T7046" s="1" t="s">
        <v>11261</v>
      </c>
    </row>
    <row r="7047" spans="1:20" hidden="1" x14ac:dyDescent="0.25">
      <c r="A7047" t="s">
        <v>24</v>
      </c>
      <c r="B7047" s="3" t="s">
        <v>11261</v>
      </c>
      <c r="C7047" t="s">
        <v>17169</v>
      </c>
      <c r="D7047" t="s">
        <v>22</v>
      </c>
      <c r="E7047" t="s">
        <v>5</v>
      </c>
      <c r="F7047" s="1" t="s">
        <v>11261</v>
      </c>
      <c r="G7047" t="s">
        <v>907</v>
      </c>
      <c r="H7047">
        <v>3064631</v>
      </c>
      <c r="I7047">
        <v>3065077</v>
      </c>
      <c r="J7047" t="s">
        <v>37</v>
      </c>
      <c r="K7047" t="s">
        <v>7293</v>
      </c>
      <c r="L7047" s="1" t="s">
        <v>11261</v>
      </c>
      <c r="M7047" s="1" t="s">
        <v>11261</v>
      </c>
      <c r="N7047" t="s">
        <v>27</v>
      </c>
      <c r="O7047" s="1" t="s">
        <v>11261</v>
      </c>
      <c r="P7047" s="1" t="s">
        <v>11261</v>
      </c>
      <c r="Q7047" t="s">
        <v>7292</v>
      </c>
      <c r="R7047">
        <v>447</v>
      </c>
      <c r="S7047" s="9">
        <v>148</v>
      </c>
      <c r="T7047" s="1" t="s">
        <v>11261</v>
      </c>
    </row>
    <row r="7048" spans="1:20" hidden="1" x14ac:dyDescent="0.25">
      <c r="A7048" t="s">
        <v>20</v>
      </c>
      <c r="B7048" s="2" t="s">
        <v>126</v>
      </c>
      <c r="C7048" t="s">
        <v>17497</v>
      </c>
      <c r="D7048" t="s">
        <v>22</v>
      </c>
      <c r="E7048" t="s">
        <v>5</v>
      </c>
      <c r="F7048" s="1" t="s">
        <v>11261</v>
      </c>
      <c r="G7048" t="s">
        <v>907</v>
      </c>
      <c r="H7048">
        <v>3249098</v>
      </c>
      <c r="I7048">
        <v>3249544</v>
      </c>
      <c r="J7048" t="s">
        <v>37</v>
      </c>
      <c r="K7048" s="1" t="s">
        <v>11261</v>
      </c>
      <c r="L7048" s="1" t="s">
        <v>11261</v>
      </c>
      <c r="M7048" s="1" t="s">
        <v>11261</v>
      </c>
      <c r="N7048" t="s">
        <v>27</v>
      </c>
      <c r="O7048" s="1" t="s">
        <v>11261</v>
      </c>
      <c r="P7048" s="1" t="s">
        <v>11261</v>
      </c>
      <c r="Q7048" t="s">
        <v>7637</v>
      </c>
      <c r="R7048">
        <v>447</v>
      </c>
      <c r="S7048" s="10" t="s">
        <v>11261</v>
      </c>
      <c r="T7048" t="s">
        <v>127</v>
      </c>
    </row>
    <row r="7049" spans="1:20" hidden="1" x14ac:dyDescent="0.25">
      <c r="A7049" t="s">
        <v>20</v>
      </c>
      <c r="B7049" s="2" t="s">
        <v>21</v>
      </c>
      <c r="C7049" t="s">
        <v>17973</v>
      </c>
      <c r="D7049" t="s">
        <v>22</v>
      </c>
      <c r="E7049" t="s">
        <v>5</v>
      </c>
      <c r="F7049" s="1" t="s">
        <v>11261</v>
      </c>
      <c r="G7049" t="s">
        <v>907</v>
      </c>
      <c r="H7049">
        <v>3503330</v>
      </c>
      <c r="I7049">
        <v>3503776</v>
      </c>
      <c r="J7049" t="s">
        <v>37</v>
      </c>
      <c r="K7049" s="1" t="s">
        <v>11261</v>
      </c>
      <c r="L7049" s="1" t="s">
        <v>11261</v>
      </c>
      <c r="M7049" s="1" t="s">
        <v>11261</v>
      </c>
      <c r="N7049" s="1" t="s">
        <v>11261</v>
      </c>
      <c r="O7049" s="1" t="s">
        <v>11261</v>
      </c>
      <c r="P7049" s="1" t="s">
        <v>11261</v>
      </c>
      <c r="Q7049" t="s">
        <v>8155</v>
      </c>
      <c r="R7049">
        <v>447</v>
      </c>
      <c r="S7049" s="10" t="s">
        <v>11261</v>
      </c>
      <c r="T7049" s="1" t="s">
        <v>11261</v>
      </c>
    </row>
    <row r="7050" spans="1:20" hidden="1" x14ac:dyDescent="0.25">
      <c r="A7050" t="s">
        <v>24</v>
      </c>
      <c r="B7050" s="3" t="s">
        <v>11261</v>
      </c>
      <c r="C7050" t="s">
        <v>17974</v>
      </c>
      <c r="D7050" t="s">
        <v>22</v>
      </c>
      <c r="E7050" t="s">
        <v>5</v>
      </c>
      <c r="F7050" s="1" t="s">
        <v>11261</v>
      </c>
      <c r="G7050" t="s">
        <v>907</v>
      </c>
      <c r="H7050">
        <v>3503330</v>
      </c>
      <c r="I7050">
        <v>3503776</v>
      </c>
      <c r="J7050" t="s">
        <v>37</v>
      </c>
      <c r="K7050" t="s">
        <v>8156</v>
      </c>
      <c r="L7050" s="1" t="s">
        <v>11261</v>
      </c>
      <c r="M7050" s="1" t="s">
        <v>11261</v>
      </c>
      <c r="N7050" t="s">
        <v>27</v>
      </c>
      <c r="O7050" s="1" t="s">
        <v>11261</v>
      </c>
      <c r="P7050" s="1" t="s">
        <v>11261</v>
      </c>
      <c r="Q7050" t="s">
        <v>8155</v>
      </c>
      <c r="R7050">
        <v>447</v>
      </c>
      <c r="S7050" s="9">
        <v>148</v>
      </c>
      <c r="T7050" s="1" t="s">
        <v>11261</v>
      </c>
    </row>
    <row r="7051" spans="1:20" hidden="1" x14ac:dyDescent="0.25">
      <c r="A7051" t="s">
        <v>20</v>
      </c>
      <c r="B7051" s="2" t="s">
        <v>21</v>
      </c>
      <c r="C7051" t="s">
        <v>18379</v>
      </c>
      <c r="D7051" t="s">
        <v>22</v>
      </c>
      <c r="E7051" t="s">
        <v>5</v>
      </c>
      <c r="F7051" s="1" t="s">
        <v>11261</v>
      </c>
      <c r="G7051" t="s">
        <v>907</v>
      </c>
      <c r="H7051">
        <v>3710600</v>
      </c>
      <c r="I7051">
        <v>3711046</v>
      </c>
      <c r="J7051" t="s">
        <v>37</v>
      </c>
      <c r="K7051" s="1" t="s">
        <v>11261</v>
      </c>
      <c r="L7051" s="1" t="s">
        <v>11261</v>
      </c>
      <c r="M7051" s="1" t="s">
        <v>11261</v>
      </c>
      <c r="N7051" s="1" t="s">
        <v>11261</v>
      </c>
      <c r="O7051" s="1" t="s">
        <v>11261</v>
      </c>
      <c r="P7051" s="1" t="s">
        <v>11261</v>
      </c>
      <c r="Q7051" t="s">
        <v>8600</v>
      </c>
      <c r="R7051">
        <v>447</v>
      </c>
      <c r="S7051" s="10" t="s">
        <v>11261</v>
      </c>
      <c r="T7051" s="1" t="s">
        <v>11261</v>
      </c>
    </row>
    <row r="7052" spans="1:20" hidden="1" x14ac:dyDescent="0.25">
      <c r="A7052" t="s">
        <v>24</v>
      </c>
      <c r="B7052" s="3" t="s">
        <v>11261</v>
      </c>
      <c r="C7052" t="s">
        <v>18380</v>
      </c>
      <c r="D7052" t="s">
        <v>22</v>
      </c>
      <c r="E7052" t="s">
        <v>5</v>
      </c>
      <c r="F7052" s="1" t="s">
        <v>11261</v>
      </c>
      <c r="G7052" t="s">
        <v>907</v>
      </c>
      <c r="H7052">
        <v>3710600</v>
      </c>
      <c r="I7052">
        <v>3711046</v>
      </c>
      <c r="J7052" t="s">
        <v>37</v>
      </c>
      <c r="K7052" t="s">
        <v>8601</v>
      </c>
      <c r="L7052" s="1" t="s">
        <v>11261</v>
      </c>
      <c r="M7052" s="1" t="s">
        <v>11261</v>
      </c>
      <c r="N7052" t="s">
        <v>27</v>
      </c>
      <c r="O7052" s="1" t="s">
        <v>11261</v>
      </c>
      <c r="P7052" s="1" t="s">
        <v>11261</v>
      </c>
      <c r="Q7052" t="s">
        <v>8600</v>
      </c>
      <c r="R7052">
        <v>447</v>
      </c>
      <c r="S7052" s="9">
        <v>148</v>
      </c>
      <c r="T7052" s="1" t="s">
        <v>11261</v>
      </c>
    </row>
    <row r="7053" spans="1:20" hidden="1" x14ac:dyDescent="0.25">
      <c r="A7053" t="s">
        <v>20</v>
      </c>
      <c r="B7053" s="2" t="s">
        <v>21</v>
      </c>
      <c r="C7053" t="s">
        <v>18391</v>
      </c>
      <c r="D7053" t="s">
        <v>22</v>
      </c>
      <c r="E7053" t="s">
        <v>5</v>
      </c>
      <c r="F7053" s="1" t="s">
        <v>11261</v>
      </c>
      <c r="G7053" t="s">
        <v>907</v>
      </c>
      <c r="H7053">
        <v>3716130</v>
      </c>
      <c r="I7053">
        <v>3716576</v>
      </c>
      <c r="J7053" t="s">
        <v>37</v>
      </c>
      <c r="K7053" s="1" t="s">
        <v>11261</v>
      </c>
      <c r="L7053" s="1" t="s">
        <v>11261</v>
      </c>
      <c r="M7053" s="1" t="s">
        <v>11261</v>
      </c>
      <c r="N7053" s="1" t="s">
        <v>11261</v>
      </c>
      <c r="O7053" s="1" t="s">
        <v>11261</v>
      </c>
      <c r="P7053" s="1" t="s">
        <v>11261</v>
      </c>
      <c r="Q7053" t="s">
        <v>8615</v>
      </c>
      <c r="R7053">
        <v>447</v>
      </c>
      <c r="S7053" s="10" t="s">
        <v>11261</v>
      </c>
      <c r="T7053" s="1" t="s">
        <v>11261</v>
      </c>
    </row>
    <row r="7054" spans="1:20" hidden="1" x14ac:dyDescent="0.25">
      <c r="A7054" t="s">
        <v>24</v>
      </c>
      <c r="B7054" s="3" t="s">
        <v>11261</v>
      </c>
      <c r="C7054" t="s">
        <v>18392</v>
      </c>
      <c r="D7054" t="s">
        <v>22</v>
      </c>
      <c r="E7054" t="s">
        <v>5</v>
      </c>
      <c r="F7054" s="1" t="s">
        <v>11261</v>
      </c>
      <c r="G7054" t="s">
        <v>907</v>
      </c>
      <c r="H7054">
        <v>3716130</v>
      </c>
      <c r="I7054">
        <v>3716576</v>
      </c>
      <c r="J7054" t="s">
        <v>37</v>
      </c>
      <c r="K7054" t="s">
        <v>8616</v>
      </c>
      <c r="L7054" s="1" t="s">
        <v>11261</v>
      </c>
      <c r="M7054" s="1" t="s">
        <v>11261</v>
      </c>
      <c r="N7054" t="s">
        <v>690</v>
      </c>
      <c r="O7054" s="1" t="s">
        <v>11261</v>
      </c>
      <c r="P7054" s="1" t="s">
        <v>11261</v>
      </c>
      <c r="Q7054" t="s">
        <v>8615</v>
      </c>
      <c r="R7054">
        <v>447</v>
      </c>
      <c r="S7054" s="9">
        <v>148</v>
      </c>
      <c r="T7054" s="1" t="s">
        <v>11261</v>
      </c>
    </row>
    <row r="7055" spans="1:20" hidden="1" x14ac:dyDescent="0.25">
      <c r="A7055" t="s">
        <v>20</v>
      </c>
      <c r="B7055" s="2" t="s">
        <v>21</v>
      </c>
      <c r="C7055" t="s">
        <v>18995</v>
      </c>
      <c r="D7055" t="s">
        <v>22</v>
      </c>
      <c r="E7055" t="s">
        <v>5</v>
      </c>
      <c r="F7055" s="1" t="s">
        <v>11261</v>
      </c>
      <c r="G7055" t="s">
        <v>907</v>
      </c>
      <c r="H7055">
        <v>4008215</v>
      </c>
      <c r="I7055">
        <v>4008661</v>
      </c>
      <c r="J7055" t="s">
        <v>37</v>
      </c>
      <c r="K7055" s="1" t="s">
        <v>11261</v>
      </c>
      <c r="L7055" s="1" t="s">
        <v>11261</v>
      </c>
      <c r="M7055" s="1" t="s">
        <v>11261</v>
      </c>
      <c r="N7055" s="1" t="s">
        <v>11261</v>
      </c>
      <c r="O7055" s="1" t="s">
        <v>11261</v>
      </c>
      <c r="P7055" s="1" t="s">
        <v>11261</v>
      </c>
      <c r="Q7055" t="s">
        <v>9309</v>
      </c>
      <c r="R7055">
        <v>447</v>
      </c>
      <c r="S7055" s="10" t="s">
        <v>11261</v>
      </c>
      <c r="T7055" s="1" t="s">
        <v>11261</v>
      </c>
    </row>
    <row r="7056" spans="1:20" hidden="1" x14ac:dyDescent="0.25">
      <c r="A7056" t="s">
        <v>24</v>
      </c>
      <c r="B7056" s="3" t="s">
        <v>11261</v>
      </c>
      <c r="C7056" t="s">
        <v>18996</v>
      </c>
      <c r="D7056" t="s">
        <v>22</v>
      </c>
      <c r="E7056" t="s">
        <v>5</v>
      </c>
      <c r="F7056" s="1" t="s">
        <v>11261</v>
      </c>
      <c r="G7056" t="s">
        <v>907</v>
      </c>
      <c r="H7056">
        <v>4008215</v>
      </c>
      <c r="I7056">
        <v>4008661</v>
      </c>
      <c r="J7056" t="s">
        <v>37</v>
      </c>
      <c r="K7056" t="s">
        <v>9310</v>
      </c>
      <c r="L7056" s="1" t="s">
        <v>11261</v>
      </c>
      <c r="M7056" s="1" t="s">
        <v>11261</v>
      </c>
      <c r="N7056" t="s">
        <v>27</v>
      </c>
      <c r="O7056" s="1" t="s">
        <v>11261</v>
      </c>
      <c r="P7056" s="1" t="s">
        <v>11261</v>
      </c>
      <c r="Q7056" t="s">
        <v>9309</v>
      </c>
      <c r="R7056">
        <v>447</v>
      </c>
      <c r="S7056" s="9">
        <v>148</v>
      </c>
      <c r="T7056" s="1" t="s">
        <v>11261</v>
      </c>
    </row>
    <row r="7057" spans="1:20" hidden="1" x14ac:dyDescent="0.25">
      <c r="A7057" t="s">
        <v>20</v>
      </c>
      <c r="B7057" s="2" t="s">
        <v>21</v>
      </c>
      <c r="C7057" t="s">
        <v>19267</v>
      </c>
      <c r="D7057" t="s">
        <v>22</v>
      </c>
      <c r="E7057" t="s">
        <v>5</v>
      </c>
      <c r="F7057" s="1" t="s">
        <v>11261</v>
      </c>
      <c r="G7057" t="s">
        <v>907</v>
      </c>
      <c r="H7057">
        <v>4134984</v>
      </c>
      <c r="I7057">
        <v>4135430</v>
      </c>
      <c r="J7057" t="s">
        <v>37</v>
      </c>
      <c r="K7057" s="1" t="s">
        <v>11261</v>
      </c>
      <c r="L7057" s="1" t="s">
        <v>11261</v>
      </c>
      <c r="M7057" s="1" t="s">
        <v>11261</v>
      </c>
      <c r="N7057" s="1" t="s">
        <v>11261</v>
      </c>
      <c r="O7057" s="1" t="s">
        <v>11261</v>
      </c>
      <c r="P7057" s="1" t="s">
        <v>11261</v>
      </c>
      <c r="Q7057" t="s">
        <v>9608</v>
      </c>
      <c r="R7057">
        <v>447</v>
      </c>
      <c r="S7057" s="10" t="s">
        <v>11261</v>
      </c>
      <c r="T7057" s="1" t="s">
        <v>11261</v>
      </c>
    </row>
    <row r="7058" spans="1:20" hidden="1" x14ac:dyDescent="0.25">
      <c r="A7058" t="s">
        <v>24</v>
      </c>
      <c r="B7058" s="3" t="s">
        <v>11261</v>
      </c>
      <c r="C7058" t="s">
        <v>14629</v>
      </c>
      <c r="D7058" t="s">
        <v>22</v>
      </c>
      <c r="E7058" t="s">
        <v>5</v>
      </c>
      <c r="F7058" s="1" t="s">
        <v>11261</v>
      </c>
      <c r="G7058" t="s">
        <v>907</v>
      </c>
      <c r="H7058">
        <v>1702655</v>
      </c>
      <c r="I7058">
        <v>1704412</v>
      </c>
      <c r="J7058" t="s">
        <v>23</v>
      </c>
      <c r="K7058" t="s">
        <v>4585</v>
      </c>
      <c r="L7058" s="1" t="s">
        <v>11261</v>
      </c>
      <c r="M7058" s="1" t="s">
        <v>11261</v>
      </c>
      <c r="N7058" t="s">
        <v>429</v>
      </c>
      <c r="O7058" s="1" t="s">
        <v>11261</v>
      </c>
      <c r="P7058" s="1" t="s">
        <v>11261</v>
      </c>
      <c r="Q7058" t="s">
        <v>4584</v>
      </c>
      <c r="R7058">
        <v>1758</v>
      </c>
      <c r="S7058" s="9">
        <v>585</v>
      </c>
      <c r="T7058" s="1" t="s">
        <v>11261</v>
      </c>
    </row>
    <row r="7059" spans="1:20" hidden="1" x14ac:dyDescent="0.25">
      <c r="A7059" t="s">
        <v>20</v>
      </c>
      <c r="B7059" s="2" t="s">
        <v>21</v>
      </c>
      <c r="C7059" t="s">
        <v>19434</v>
      </c>
      <c r="D7059" t="s">
        <v>22</v>
      </c>
      <c r="E7059" t="s">
        <v>5</v>
      </c>
      <c r="F7059" s="1" t="s">
        <v>11261</v>
      </c>
      <c r="G7059" t="s">
        <v>907</v>
      </c>
      <c r="H7059">
        <v>4219962</v>
      </c>
      <c r="I7059">
        <v>4220408</v>
      </c>
      <c r="J7059" t="s">
        <v>37</v>
      </c>
      <c r="K7059" s="1" t="s">
        <v>11261</v>
      </c>
      <c r="L7059" s="1" t="s">
        <v>11261</v>
      </c>
      <c r="M7059" s="1" t="s">
        <v>11261</v>
      </c>
      <c r="N7059" s="1" t="s">
        <v>11261</v>
      </c>
      <c r="O7059" s="1" t="s">
        <v>11261</v>
      </c>
      <c r="P7059" s="1" t="s">
        <v>11261</v>
      </c>
      <c r="Q7059" t="s">
        <v>9805</v>
      </c>
      <c r="R7059">
        <v>447</v>
      </c>
      <c r="S7059" s="10" t="s">
        <v>11261</v>
      </c>
      <c r="T7059" s="1" t="s">
        <v>11261</v>
      </c>
    </row>
    <row r="7060" spans="1:20" hidden="1" x14ac:dyDescent="0.25">
      <c r="A7060" t="s">
        <v>24</v>
      </c>
      <c r="B7060" s="3" t="s">
        <v>11261</v>
      </c>
      <c r="C7060" t="s">
        <v>19435</v>
      </c>
      <c r="D7060" t="s">
        <v>22</v>
      </c>
      <c r="E7060" t="s">
        <v>5</v>
      </c>
      <c r="F7060" s="1" t="s">
        <v>11261</v>
      </c>
      <c r="G7060" t="s">
        <v>907</v>
      </c>
      <c r="H7060">
        <v>4219962</v>
      </c>
      <c r="I7060">
        <v>4220408</v>
      </c>
      <c r="J7060" t="s">
        <v>37</v>
      </c>
      <c r="K7060" t="s">
        <v>9806</v>
      </c>
      <c r="L7060" s="1" t="s">
        <v>11261</v>
      </c>
      <c r="M7060" s="1" t="s">
        <v>11261</v>
      </c>
      <c r="N7060" t="s">
        <v>148</v>
      </c>
      <c r="O7060" s="1" t="s">
        <v>11261</v>
      </c>
      <c r="P7060" s="1" t="s">
        <v>11261</v>
      </c>
      <c r="Q7060" t="s">
        <v>9805</v>
      </c>
      <c r="R7060">
        <v>447</v>
      </c>
      <c r="S7060" s="9">
        <v>148</v>
      </c>
      <c r="T7060" s="1" t="s">
        <v>11261</v>
      </c>
    </row>
    <row r="7061" spans="1:20" hidden="1" x14ac:dyDescent="0.25">
      <c r="A7061" t="s">
        <v>20</v>
      </c>
      <c r="B7061" s="2" t="s">
        <v>21</v>
      </c>
      <c r="C7061" t="s">
        <v>19477</v>
      </c>
      <c r="D7061" t="s">
        <v>22</v>
      </c>
      <c r="E7061" t="s">
        <v>5</v>
      </c>
      <c r="F7061" s="1" t="s">
        <v>11261</v>
      </c>
      <c r="G7061" t="s">
        <v>907</v>
      </c>
      <c r="H7061">
        <v>4240259</v>
      </c>
      <c r="I7061">
        <v>4240705</v>
      </c>
      <c r="J7061" t="s">
        <v>23</v>
      </c>
      <c r="K7061" s="1" t="s">
        <v>11261</v>
      </c>
      <c r="L7061" s="1" t="s">
        <v>11261</v>
      </c>
      <c r="M7061" s="1" t="s">
        <v>11261</v>
      </c>
      <c r="N7061" s="1" t="s">
        <v>11261</v>
      </c>
      <c r="O7061" s="1" t="s">
        <v>11261</v>
      </c>
      <c r="P7061" s="1" t="s">
        <v>11261</v>
      </c>
      <c r="Q7061" t="s">
        <v>9864</v>
      </c>
      <c r="R7061">
        <v>447</v>
      </c>
      <c r="S7061" s="10" t="s">
        <v>11261</v>
      </c>
      <c r="T7061" s="1" t="s">
        <v>11261</v>
      </c>
    </row>
    <row r="7062" spans="1:20" hidden="1" x14ac:dyDescent="0.25">
      <c r="A7062" t="s">
        <v>24</v>
      </c>
      <c r="B7062" s="3" t="s">
        <v>11261</v>
      </c>
      <c r="C7062" t="s">
        <v>19478</v>
      </c>
      <c r="D7062" t="s">
        <v>22</v>
      </c>
      <c r="E7062" t="s">
        <v>5</v>
      </c>
      <c r="F7062" s="1" t="s">
        <v>11261</v>
      </c>
      <c r="G7062" t="s">
        <v>907</v>
      </c>
      <c r="H7062">
        <v>4240259</v>
      </c>
      <c r="I7062">
        <v>4240705</v>
      </c>
      <c r="J7062" t="s">
        <v>23</v>
      </c>
      <c r="K7062" t="s">
        <v>9865</v>
      </c>
      <c r="L7062" s="1" t="s">
        <v>11261</v>
      </c>
      <c r="M7062" s="1" t="s">
        <v>11261</v>
      </c>
      <c r="N7062" t="s">
        <v>27</v>
      </c>
      <c r="O7062" s="1" t="s">
        <v>11261</v>
      </c>
      <c r="P7062" s="1" t="s">
        <v>11261</v>
      </c>
      <c r="Q7062" t="s">
        <v>9864</v>
      </c>
      <c r="R7062">
        <v>447</v>
      </c>
      <c r="S7062" s="9">
        <v>148</v>
      </c>
      <c r="T7062" s="1" t="s">
        <v>11261</v>
      </c>
    </row>
    <row r="7063" spans="1:20" hidden="1" x14ac:dyDescent="0.25">
      <c r="A7063" t="s">
        <v>20</v>
      </c>
      <c r="B7063" s="2" t="s">
        <v>21</v>
      </c>
      <c r="C7063" t="s">
        <v>19563</v>
      </c>
      <c r="D7063" t="s">
        <v>22</v>
      </c>
      <c r="E7063" t="s">
        <v>5</v>
      </c>
      <c r="F7063" s="1" t="s">
        <v>11261</v>
      </c>
      <c r="G7063" t="s">
        <v>907</v>
      </c>
      <c r="H7063">
        <v>4286350</v>
      </c>
      <c r="I7063">
        <v>4286796</v>
      </c>
      <c r="J7063" t="s">
        <v>37</v>
      </c>
      <c r="K7063" s="1" t="s">
        <v>11261</v>
      </c>
      <c r="L7063" s="1" t="s">
        <v>11261</v>
      </c>
      <c r="M7063" s="1" t="s">
        <v>11261</v>
      </c>
      <c r="N7063" s="1" t="s">
        <v>11261</v>
      </c>
      <c r="O7063" s="1" t="s">
        <v>11261</v>
      </c>
      <c r="P7063" s="1" t="s">
        <v>11261</v>
      </c>
      <c r="Q7063" t="s">
        <v>9963</v>
      </c>
      <c r="R7063">
        <v>447</v>
      </c>
      <c r="S7063" s="10" t="s">
        <v>11261</v>
      </c>
      <c r="T7063" s="1" t="s">
        <v>11261</v>
      </c>
    </row>
    <row r="7064" spans="1:20" hidden="1" x14ac:dyDescent="0.25">
      <c r="A7064" t="s">
        <v>24</v>
      </c>
      <c r="B7064" s="3" t="s">
        <v>11261</v>
      </c>
      <c r="C7064" t="s">
        <v>19564</v>
      </c>
      <c r="D7064" t="s">
        <v>22</v>
      </c>
      <c r="E7064" t="s">
        <v>5</v>
      </c>
      <c r="F7064" s="1" t="s">
        <v>11261</v>
      </c>
      <c r="G7064" t="s">
        <v>907</v>
      </c>
      <c r="H7064">
        <v>4286350</v>
      </c>
      <c r="I7064">
        <v>4286796</v>
      </c>
      <c r="J7064" t="s">
        <v>37</v>
      </c>
      <c r="K7064" t="s">
        <v>9964</v>
      </c>
      <c r="L7064" s="1" t="s">
        <v>11261</v>
      </c>
      <c r="M7064" s="1" t="s">
        <v>11261</v>
      </c>
      <c r="N7064" t="s">
        <v>9965</v>
      </c>
      <c r="O7064" s="1" t="s">
        <v>11261</v>
      </c>
      <c r="P7064" s="1" t="s">
        <v>11261</v>
      </c>
      <c r="Q7064" t="s">
        <v>9963</v>
      </c>
      <c r="R7064">
        <v>447</v>
      </c>
      <c r="S7064" s="9">
        <v>148</v>
      </c>
      <c r="T7064" s="1" t="s">
        <v>11261</v>
      </c>
    </row>
    <row r="7065" spans="1:20" hidden="1" x14ac:dyDescent="0.25">
      <c r="A7065" t="s">
        <v>20</v>
      </c>
      <c r="B7065" s="2" t="s">
        <v>21</v>
      </c>
      <c r="C7065" t="s">
        <v>20031</v>
      </c>
      <c r="D7065" t="s">
        <v>22</v>
      </c>
      <c r="E7065" t="s">
        <v>5</v>
      </c>
      <c r="F7065" s="1" t="s">
        <v>11261</v>
      </c>
      <c r="G7065" t="s">
        <v>907</v>
      </c>
      <c r="H7065">
        <v>4492343</v>
      </c>
      <c r="I7065">
        <v>4492789</v>
      </c>
      <c r="J7065" t="s">
        <v>37</v>
      </c>
      <c r="K7065" s="1" t="s">
        <v>11261</v>
      </c>
      <c r="L7065" s="1" t="s">
        <v>11261</v>
      </c>
      <c r="M7065" s="1" t="s">
        <v>11261</v>
      </c>
      <c r="N7065" s="1" t="s">
        <v>11261</v>
      </c>
      <c r="O7065" s="1" t="s">
        <v>11261</v>
      </c>
      <c r="P7065" s="1" t="s">
        <v>11261</v>
      </c>
      <c r="Q7065" t="s">
        <v>10476</v>
      </c>
      <c r="R7065">
        <v>447</v>
      </c>
      <c r="S7065" s="10" t="s">
        <v>11261</v>
      </c>
      <c r="T7065" s="1" t="s">
        <v>11261</v>
      </c>
    </row>
    <row r="7066" spans="1:20" hidden="1" x14ac:dyDescent="0.25">
      <c r="A7066" t="s">
        <v>24</v>
      </c>
      <c r="B7066" s="3" t="s">
        <v>11261</v>
      </c>
      <c r="C7066" t="s">
        <v>20032</v>
      </c>
      <c r="D7066" t="s">
        <v>22</v>
      </c>
      <c r="E7066" t="s">
        <v>5</v>
      </c>
      <c r="F7066" s="1" t="s">
        <v>11261</v>
      </c>
      <c r="G7066" t="s">
        <v>907</v>
      </c>
      <c r="H7066">
        <v>4492343</v>
      </c>
      <c r="I7066">
        <v>4492789</v>
      </c>
      <c r="J7066" t="s">
        <v>37</v>
      </c>
      <c r="K7066" t="s">
        <v>10477</v>
      </c>
      <c r="L7066" s="1" t="s">
        <v>11261</v>
      </c>
      <c r="M7066" s="1" t="s">
        <v>11261</v>
      </c>
      <c r="N7066" t="s">
        <v>10441</v>
      </c>
      <c r="O7066" s="1" t="s">
        <v>11261</v>
      </c>
      <c r="P7066" s="1" t="s">
        <v>11261</v>
      </c>
      <c r="Q7066" t="s">
        <v>10476</v>
      </c>
      <c r="R7066">
        <v>447</v>
      </c>
      <c r="S7066" s="9">
        <v>148</v>
      </c>
      <c r="T7066" s="1" t="s">
        <v>11261</v>
      </c>
    </row>
    <row r="7067" spans="1:20" hidden="1" x14ac:dyDescent="0.25">
      <c r="A7067" t="s">
        <v>20</v>
      </c>
      <c r="B7067" s="2" t="s">
        <v>21</v>
      </c>
      <c r="C7067" t="s">
        <v>20473</v>
      </c>
      <c r="D7067" t="s">
        <v>22</v>
      </c>
      <c r="E7067" t="s">
        <v>5</v>
      </c>
      <c r="F7067" s="1" t="s">
        <v>11261</v>
      </c>
      <c r="G7067" t="s">
        <v>907</v>
      </c>
      <c r="H7067">
        <v>4722799</v>
      </c>
      <c r="I7067">
        <v>4723245</v>
      </c>
      <c r="J7067" t="s">
        <v>37</v>
      </c>
      <c r="K7067" s="1" t="s">
        <v>11261</v>
      </c>
      <c r="L7067" s="1" t="s">
        <v>11261</v>
      </c>
      <c r="M7067" s="1" t="s">
        <v>11261</v>
      </c>
      <c r="N7067" s="1" t="s">
        <v>11261</v>
      </c>
      <c r="O7067" s="1" t="s">
        <v>11261</v>
      </c>
      <c r="P7067" s="1" t="s">
        <v>11261</v>
      </c>
      <c r="Q7067" t="s">
        <v>10978</v>
      </c>
      <c r="R7067">
        <v>447</v>
      </c>
      <c r="S7067" s="10" t="s">
        <v>11261</v>
      </c>
      <c r="T7067" s="1" t="s">
        <v>11261</v>
      </c>
    </row>
    <row r="7068" spans="1:20" hidden="1" x14ac:dyDescent="0.25">
      <c r="A7068" t="s">
        <v>24</v>
      </c>
      <c r="B7068" s="3" t="s">
        <v>11261</v>
      </c>
      <c r="C7068" t="s">
        <v>20474</v>
      </c>
      <c r="D7068" t="s">
        <v>22</v>
      </c>
      <c r="E7068" t="s">
        <v>5</v>
      </c>
      <c r="F7068" s="1" t="s">
        <v>11261</v>
      </c>
      <c r="G7068" t="s">
        <v>907</v>
      </c>
      <c r="H7068">
        <v>4722799</v>
      </c>
      <c r="I7068">
        <v>4723245</v>
      </c>
      <c r="J7068" t="s">
        <v>37</v>
      </c>
      <c r="K7068" t="s">
        <v>10979</v>
      </c>
      <c r="L7068" s="1" t="s">
        <v>11261</v>
      </c>
      <c r="M7068" s="1" t="s">
        <v>11261</v>
      </c>
      <c r="N7068" t="s">
        <v>27</v>
      </c>
      <c r="O7068" s="1" t="s">
        <v>11261</v>
      </c>
      <c r="P7068" s="1" t="s">
        <v>11261</v>
      </c>
      <c r="Q7068" t="s">
        <v>10978</v>
      </c>
      <c r="R7068">
        <v>447</v>
      </c>
      <c r="S7068" s="9">
        <v>148</v>
      </c>
      <c r="T7068" s="1" t="s">
        <v>11261</v>
      </c>
    </row>
    <row r="7069" spans="1:20" hidden="1" x14ac:dyDescent="0.25">
      <c r="A7069" t="s">
        <v>20</v>
      </c>
      <c r="B7069" s="2" t="s">
        <v>21</v>
      </c>
      <c r="C7069" t="s">
        <v>20692</v>
      </c>
      <c r="D7069" t="s">
        <v>22</v>
      </c>
      <c r="E7069" t="s">
        <v>5</v>
      </c>
      <c r="F7069" s="1" t="s">
        <v>11261</v>
      </c>
      <c r="G7069" t="s">
        <v>907</v>
      </c>
      <c r="H7069">
        <v>4845729</v>
      </c>
      <c r="I7069">
        <v>4846175</v>
      </c>
      <c r="J7069" t="s">
        <v>37</v>
      </c>
      <c r="K7069" s="1" t="s">
        <v>11261</v>
      </c>
      <c r="L7069" s="1" t="s">
        <v>11261</v>
      </c>
      <c r="M7069" s="1" t="s">
        <v>11261</v>
      </c>
      <c r="N7069" s="1" t="s">
        <v>11261</v>
      </c>
      <c r="O7069" s="1" t="s">
        <v>11261</v>
      </c>
      <c r="P7069" s="1" t="s">
        <v>11261</v>
      </c>
      <c r="Q7069" t="s">
        <v>11213</v>
      </c>
      <c r="R7069">
        <v>447</v>
      </c>
      <c r="S7069" s="10" t="s">
        <v>11261</v>
      </c>
      <c r="T7069" s="1" t="s">
        <v>11261</v>
      </c>
    </row>
    <row r="7070" spans="1:20" hidden="1" x14ac:dyDescent="0.25">
      <c r="A7070" t="s">
        <v>24</v>
      </c>
      <c r="B7070" s="3" t="s">
        <v>11261</v>
      </c>
      <c r="C7070" t="s">
        <v>20693</v>
      </c>
      <c r="D7070" t="s">
        <v>22</v>
      </c>
      <c r="E7070" t="s">
        <v>5</v>
      </c>
      <c r="F7070" s="1" t="s">
        <v>11261</v>
      </c>
      <c r="G7070" t="s">
        <v>907</v>
      </c>
      <c r="H7070">
        <v>4845729</v>
      </c>
      <c r="I7070">
        <v>4846175</v>
      </c>
      <c r="J7070" t="s">
        <v>37</v>
      </c>
      <c r="K7070" t="s">
        <v>11214</v>
      </c>
      <c r="L7070" s="1" t="s">
        <v>11261</v>
      </c>
      <c r="M7070" s="1" t="s">
        <v>11261</v>
      </c>
      <c r="N7070" t="s">
        <v>893</v>
      </c>
      <c r="O7070" s="1" t="s">
        <v>11261</v>
      </c>
      <c r="P7070" s="1" t="s">
        <v>11261</v>
      </c>
      <c r="Q7070" t="s">
        <v>11213</v>
      </c>
      <c r="R7070">
        <v>447</v>
      </c>
      <c r="S7070" s="9">
        <v>148</v>
      </c>
      <c r="T7070" s="1" t="s">
        <v>11261</v>
      </c>
    </row>
    <row r="7071" spans="1:20" hidden="1" x14ac:dyDescent="0.25">
      <c r="A7071" t="s">
        <v>20</v>
      </c>
      <c r="B7071" s="2" t="s">
        <v>21</v>
      </c>
      <c r="C7071" t="s">
        <v>11656</v>
      </c>
      <c r="D7071" t="s">
        <v>22</v>
      </c>
      <c r="E7071" t="s">
        <v>5</v>
      </c>
      <c r="F7071" s="1" t="s">
        <v>11261</v>
      </c>
      <c r="G7071" t="s">
        <v>907</v>
      </c>
      <c r="H7071">
        <v>187666</v>
      </c>
      <c r="I7071">
        <v>188109</v>
      </c>
      <c r="J7071" t="s">
        <v>23</v>
      </c>
      <c r="K7071" s="1" t="s">
        <v>11261</v>
      </c>
      <c r="L7071" s="1" t="s">
        <v>11261</v>
      </c>
      <c r="M7071" s="1" t="s">
        <v>11261</v>
      </c>
      <c r="N7071" s="1" t="s">
        <v>11261</v>
      </c>
      <c r="O7071" s="1" t="s">
        <v>11261</v>
      </c>
      <c r="P7071" s="1" t="s">
        <v>11261</v>
      </c>
      <c r="Q7071" t="s">
        <v>1345</v>
      </c>
      <c r="R7071">
        <v>444</v>
      </c>
      <c r="S7071" s="10" t="s">
        <v>11261</v>
      </c>
      <c r="T7071" s="1" t="s">
        <v>11261</v>
      </c>
    </row>
    <row r="7072" spans="1:20" hidden="1" x14ac:dyDescent="0.25">
      <c r="A7072" t="s">
        <v>24</v>
      </c>
      <c r="B7072" s="3" t="s">
        <v>11261</v>
      </c>
      <c r="C7072" t="s">
        <v>11657</v>
      </c>
      <c r="D7072" t="s">
        <v>22</v>
      </c>
      <c r="E7072" t="s">
        <v>5</v>
      </c>
      <c r="F7072" s="1" t="s">
        <v>11261</v>
      </c>
      <c r="G7072" t="s">
        <v>907</v>
      </c>
      <c r="H7072">
        <v>187666</v>
      </c>
      <c r="I7072">
        <v>188109</v>
      </c>
      <c r="J7072" t="s">
        <v>23</v>
      </c>
      <c r="K7072" t="s">
        <v>1346</v>
      </c>
      <c r="L7072" s="1" t="s">
        <v>11261</v>
      </c>
      <c r="M7072" s="1" t="s">
        <v>11261</v>
      </c>
      <c r="N7072" t="s">
        <v>27</v>
      </c>
      <c r="O7072" s="1" t="s">
        <v>11261</v>
      </c>
      <c r="P7072" s="1" t="s">
        <v>11261</v>
      </c>
      <c r="Q7072" t="s">
        <v>1345</v>
      </c>
      <c r="R7072">
        <v>444</v>
      </c>
      <c r="S7072" s="9">
        <v>147</v>
      </c>
      <c r="T7072" s="1" t="s">
        <v>11261</v>
      </c>
    </row>
    <row r="7073" spans="1:20" hidden="1" x14ac:dyDescent="0.25">
      <c r="A7073" t="s">
        <v>20</v>
      </c>
      <c r="B7073" s="2" t="s">
        <v>21</v>
      </c>
      <c r="C7073" t="s">
        <v>11885</v>
      </c>
      <c r="D7073" t="s">
        <v>22</v>
      </c>
      <c r="E7073" t="s">
        <v>5</v>
      </c>
      <c r="F7073" s="1" t="s">
        <v>11261</v>
      </c>
      <c r="G7073" t="s">
        <v>907</v>
      </c>
      <c r="H7073">
        <v>294804</v>
      </c>
      <c r="I7073">
        <v>295247</v>
      </c>
      <c r="J7073" t="s">
        <v>23</v>
      </c>
      <c r="K7073" s="1" t="s">
        <v>11261</v>
      </c>
      <c r="L7073" s="1" t="s">
        <v>11261</v>
      </c>
      <c r="M7073" s="1" t="s">
        <v>11261</v>
      </c>
      <c r="N7073" s="1" t="s">
        <v>11261</v>
      </c>
      <c r="O7073" s="1" t="s">
        <v>11261</v>
      </c>
      <c r="P7073" s="1" t="s">
        <v>11261</v>
      </c>
      <c r="Q7073" t="s">
        <v>1580</v>
      </c>
      <c r="R7073">
        <v>444</v>
      </c>
      <c r="S7073" s="10" t="s">
        <v>11261</v>
      </c>
      <c r="T7073" s="1" t="s">
        <v>11261</v>
      </c>
    </row>
    <row r="7074" spans="1:20" hidden="1" x14ac:dyDescent="0.25">
      <c r="A7074" t="s">
        <v>24</v>
      </c>
      <c r="B7074" s="3" t="s">
        <v>11261</v>
      </c>
      <c r="C7074" t="s">
        <v>17137</v>
      </c>
      <c r="D7074" t="s">
        <v>22</v>
      </c>
      <c r="E7074" t="s">
        <v>5</v>
      </c>
      <c r="F7074" s="1" t="s">
        <v>11261</v>
      </c>
      <c r="G7074" t="s">
        <v>907</v>
      </c>
      <c r="H7074">
        <v>3048519</v>
      </c>
      <c r="I7074">
        <v>3050276</v>
      </c>
      <c r="J7074" t="s">
        <v>37</v>
      </c>
      <c r="K7074" t="s">
        <v>7260</v>
      </c>
      <c r="L7074" s="1" t="s">
        <v>11261</v>
      </c>
      <c r="M7074" s="1" t="s">
        <v>11261</v>
      </c>
      <c r="N7074" t="s">
        <v>429</v>
      </c>
      <c r="O7074" s="1" t="s">
        <v>11261</v>
      </c>
      <c r="P7074" s="1" t="s">
        <v>11261</v>
      </c>
      <c r="Q7074" t="s">
        <v>7259</v>
      </c>
      <c r="R7074">
        <v>1758</v>
      </c>
      <c r="S7074" s="9">
        <v>585</v>
      </c>
      <c r="T7074" s="1" t="s">
        <v>11261</v>
      </c>
    </row>
    <row r="7075" spans="1:20" hidden="1" x14ac:dyDescent="0.25">
      <c r="A7075" t="s">
        <v>20</v>
      </c>
      <c r="B7075" s="2" t="s">
        <v>21</v>
      </c>
      <c r="C7075" t="s">
        <v>13194</v>
      </c>
      <c r="D7075" t="s">
        <v>22</v>
      </c>
      <c r="E7075" t="s">
        <v>5</v>
      </c>
      <c r="F7075" s="1" t="s">
        <v>11261</v>
      </c>
      <c r="G7075" t="s">
        <v>907</v>
      </c>
      <c r="H7075">
        <v>990345</v>
      </c>
      <c r="I7075">
        <v>990788</v>
      </c>
      <c r="J7075" t="s">
        <v>23</v>
      </c>
      <c r="K7075" s="1" t="s">
        <v>11261</v>
      </c>
      <c r="L7075" s="1" t="s">
        <v>11261</v>
      </c>
      <c r="M7075" s="1" t="s">
        <v>11261</v>
      </c>
      <c r="N7075" s="1" t="s">
        <v>11261</v>
      </c>
      <c r="O7075" s="1" t="s">
        <v>11261</v>
      </c>
      <c r="P7075" s="1" t="s">
        <v>11261</v>
      </c>
      <c r="Q7075" t="s">
        <v>3040</v>
      </c>
      <c r="R7075">
        <v>444</v>
      </c>
      <c r="S7075" s="10" t="s">
        <v>11261</v>
      </c>
      <c r="T7075" s="1" t="s">
        <v>11261</v>
      </c>
    </row>
    <row r="7076" spans="1:20" hidden="1" x14ac:dyDescent="0.25">
      <c r="A7076" t="s">
        <v>24</v>
      </c>
      <c r="B7076" s="3" t="s">
        <v>11261</v>
      </c>
      <c r="C7076" t="s">
        <v>19548</v>
      </c>
      <c r="D7076" t="s">
        <v>22</v>
      </c>
      <c r="E7076" t="s">
        <v>5</v>
      </c>
      <c r="F7076" s="1" t="s">
        <v>11261</v>
      </c>
      <c r="G7076" t="s">
        <v>907</v>
      </c>
      <c r="H7076">
        <v>4277581</v>
      </c>
      <c r="I7076">
        <v>4279341</v>
      </c>
      <c r="J7076" t="s">
        <v>37</v>
      </c>
      <c r="K7076" t="s">
        <v>9947</v>
      </c>
      <c r="L7076" s="1" t="s">
        <v>11261</v>
      </c>
      <c r="M7076" s="1" t="s">
        <v>11261</v>
      </c>
      <c r="N7076" t="s">
        <v>261</v>
      </c>
      <c r="O7076" s="1" t="s">
        <v>11261</v>
      </c>
      <c r="P7076" s="1" t="s">
        <v>11261</v>
      </c>
      <c r="Q7076" t="s">
        <v>9946</v>
      </c>
      <c r="R7076">
        <v>1761</v>
      </c>
      <c r="S7076" s="9">
        <v>586</v>
      </c>
      <c r="T7076" s="1" t="s">
        <v>11261</v>
      </c>
    </row>
    <row r="7077" spans="1:20" hidden="1" x14ac:dyDescent="0.25">
      <c r="A7077" t="s">
        <v>20</v>
      </c>
      <c r="B7077" s="2" t="s">
        <v>21</v>
      </c>
      <c r="C7077" t="s">
        <v>14267</v>
      </c>
      <c r="D7077" t="s">
        <v>22</v>
      </c>
      <c r="E7077" t="s">
        <v>5</v>
      </c>
      <c r="F7077" s="1" t="s">
        <v>11261</v>
      </c>
      <c r="G7077" t="s">
        <v>907</v>
      </c>
      <c r="H7077">
        <v>1522680</v>
      </c>
      <c r="I7077">
        <v>1523123</v>
      </c>
      <c r="J7077" t="s">
        <v>23</v>
      </c>
      <c r="K7077" s="1" t="s">
        <v>11261</v>
      </c>
      <c r="L7077" s="1" t="s">
        <v>11261</v>
      </c>
      <c r="M7077" s="1" t="s">
        <v>11261</v>
      </c>
      <c r="N7077" s="1" t="s">
        <v>11261</v>
      </c>
      <c r="O7077" s="1" t="s">
        <v>11261</v>
      </c>
      <c r="P7077" s="1" t="s">
        <v>11261</v>
      </c>
      <c r="Q7077" t="s">
        <v>4210</v>
      </c>
      <c r="R7077">
        <v>444</v>
      </c>
      <c r="S7077" s="10" t="s">
        <v>11261</v>
      </c>
      <c r="T7077" s="1" t="s">
        <v>11261</v>
      </c>
    </row>
    <row r="7078" spans="1:20" hidden="1" x14ac:dyDescent="0.25">
      <c r="A7078" t="s">
        <v>24</v>
      </c>
      <c r="B7078" s="3" t="s">
        <v>11261</v>
      </c>
      <c r="C7078" t="s">
        <v>14268</v>
      </c>
      <c r="D7078" t="s">
        <v>22</v>
      </c>
      <c r="E7078" t="s">
        <v>5</v>
      </c>
      <c r="F7078" s="1" t="s">
        <v>11261</v>
      </c>
      <c r="G7078" t="s">
        <v>907</v>
      </c>
      <c r="H7078">
        <v>1522680</v>
      </c>
      <c r="I7078">
        <v>1523123</v>
      </c>
      <c r="J7078" t="s">
        <v>23</v>
      </c>
      <c r="K7078" t="s">
        <v>4211</v>
      </c>
      <c r="L7078" s="1" t="s">
        <v>11261</v>
      </c>
      <c r="M7078" s="1" t="s">
        <v>11261</v>
      </c>
      <c r="N7078" t="s">
        <v>27</v>
      </c>
      <c r="O7078" s="1" t="s">
        <v>11261</v>
      </c>
      <c r="P7078" s="1" t="s">
        <v>11261</v>
      </c>
      <c r="Q7078" t="s">
        <v>4210</v>
      </c>
      <c r="R7078">
        <v>444</v>
      </c>
      <c r="S7078" s="9">
        <v>147</v>
      </c>
      <c r="T7078" s="1" t="s">
        <v>11261</v>
      </c>
    </row>
    <row r="7079" spans="1:20" hidden="1" x14ac:dyDescent="0.25">
      <c r="A7079" t="s">
        <v>20</v>
      </c>
      <c r="B7079" s="2" t="s">
        <v>21</v>
      </c>
      <c r="C7079" t="s">
        <v>14407</v>
      </c>
      <c r="D7079" t="s">
        <v>22</v>
      </c>
      <c r="E7079" t="s">
        <v>5</v>
      </c>
      <c r="F7079" s="1" t="s">
        <v>11261</v>
      </c>
      <c r="G7079" t="s">
        <v>907</v>
      </c>
      <c r="H7079">
        <v>1570789</v>
      </c>
      <c r="I7079">
        <v>1571232</v>
      </c>
      <c r="J7079" t="s">
        <v>23</v>
      </c>
      <c r="K7079" s="1" t="s">
        <v>11261</v>
      </c>
      <c r="L7079" s="1" t="s">
        <v>11261</v>
      </c>
      <c r="M7079" s="1" t="s">
        <v>11261</v>
      </c>
      <c r="N7079" s="1" t="s">
        <v>11261</v>
      </c>
      <c r="O7079" s="1" t="s">
        <v>11261</v>
      </c>
      <c r="P7079" s="1" t="s">
        <v>11261</v>
      </c>
      <c r="Q7079" t="s">
        <v>4353</v>
      </c>
      <c r="R7079">
        <v>444</v>
      </c>
      <c r="S7079" s="10" t="s">
        <v>11261</v>
      </c>
      <c r="T7079" s="1" t="s">
        <v>11261</v>
      </c>
    </row>
    <row r="7080" spans="1:20" hidden="1" x14ac:dyDescent="0.25">
      <c r="A7080" t="s">
        <v>24</v>
      </c>
      <c r="B7080" s="3" t="s">
        <v>11261</v>
      </c>
      <c r="C7080" t="s">
        <v>14408</v>
      </c>
      <c r="D7080" t="s">
        <v>22</v>
      </c>
      <c r="E7080" t="s">
        <v>5</v>
      </c>
      <c r="F7080" s="1" t="s">
        <v>11261</v>
      </c>
      <c r="G7080" t="s">
        <v>907</v>
      </c>
      <c r="H7080">
        <v>1570789</v>
      </c>
      <c r="I7080">
        <v>1571232</v>
      </c>
      <c r="J7080" t="s">
        <v>23</v>
      </c>
      <c r="K7080" t="s">
        <v>4354</v>
      </c>
      <c r="L7080" s="1" t="s">
        <v>11261</v>
      </c>
      <c r="M7080" s="1" t="s">
        <v>11261</v>
      </c>
      <c r="N7080" t="s">
        <v>27</v>
      </c>
      <c r="O7080" s="1" t="s">
        <v>11261</v>
      </c>
      <c r="P7080" s="1" t="s">
        <v>11261</v>
      </c>
      <c r="Q7080" t="s">
        <v>4353</v>
      </c>
      <c r="R7080">
        <v>444</v>
      </c>
      <c r="S7080" s="9">
        <v>147</v>
      </c>
      <c r="T7080" s="1" t="s">
        <v>11261</v>
      </c>
    </row>
    <row r="7081" spans="1:20" hidden="1" x14ac:dyDescent="0.25">
      <c r="A7081" t="s">
        <v>20</v>
      </c>
      <c r="B7081" s="2" t="s">
        <v>21</v>
      </c>
      <c r="C7081" t="s">
        <v>14700</v>
      </c>
      <c r="D7081" t="s">
        <v>22</v>
      </c>
      <c r="E7081" t="s">
        <v>5</v>
      </c>
      <c r="F7081" s="1" t="s">
        <v>11261</v>
      </c>
      <c r="G7081" t="s">
        <v>907</v>
      </c>
      <c r="H7081">
        <v>1741276</v>
      </c>
      <c r="I7081">
        <v>1741719</v>
      </c>
      <c r="J7081" t="s">
        <v>23</v>
      </c>
      <c r="K7081" s="1" t="s">
        <v>11261</v>
      </c>
      <c r="L7081" s="1" t="s">
        <v>11261</v>
      </c>
      <c r="M7081" s="1" t="s">
        <v>11261</v>
      </c>
      <c r="N7081" s="1" t="s">
        <v>11261</v>
      </c>
      <c r="O7081" s="1" t="s">
        <v>11261</v>
      </c>
      <c r="P7081" s="1" t="s">
        <v>11261</v>
      </c>
      <c r="Q7081" t="s">
        <v>4660</v>
      </c>
      <c r="R7081">
        <v>444</v>
      </c>
      <c r="S7081" s="10" t="s">
        <v>11261</v>
      </c>
      <c r="T7081" s="1" t="s">
        <v>11261</v>
      </c>
    </row>
    <row r="7082" spans="1:20" hidden="1" x14ac:dyDescent="0.25">
      <c r="A7082" t="s">
        <v>24</v>
      </c>
      <c r="B7082" s="3" t="s">
        <v>11261</v>
      </c>
      <c r="C7082" t="s">
        <v>14701</v>
      </c>
      <c r="D7082" t="s">
        <v>22</v>
      </c>
      <c r="E7082" t="s">
        <v>5</v>
      </c>
      <c r="F7082" s="1" t="s">
        <v>11261</v>
      </c>
      <c r="G7082" t="s">
        <v>907</v>
      </c>
      <c r="H7082">
        <v>1741276</v>
      </c>
      <c r="I7082">
        <v>1741719</v>
      </c>
      <c r="J7082" t="s">
        <v>23</v>
      </c>
      <c r="K7082" t="s">
        <v>4661</v>
      </c>
      <c r="L7082" s="1" t="s">
        <v>11261</v>
      </c>
      <c r="M7082" s="1" t="s">
        <v>11261</v>
      </c>
      <c r="N7082" t="s">
        <v>4662</v>
      </c>
      <c r="O7082" s="1" t="s">
        <v>11261</v>
      </c>
      <c r="P7082" s="1" t="s">
        <v>11261</v>
      </c>
      <c r="Q7082" t="s">
        <v>4660</v>
      </c>
      <c r="R7082">
        <v>444</v>
      </c>
      <c r="S7082" s="9">
        <v>147</v>
      </c>
      <c r="T7082" s="1" t="s">
        <v>11261</v>
      </c>
    </row>
    <row r="7083" spans="1:20" hidden="1" x14ac:dyDescent="0.25">
      <c r="A7083" t="s">
        <v>20</v>
      </c>
      <c r="B7083" s="2" t="s">
        <v>126</v>
      </c>
      <c r="C7083" t="s">
        <v>14898</v>
      </c>
      <c r="D7083" t="s">
        <v>22</v>
      </c>
      <c r="E7083" t="s">
        <v>5</v>
      </c>
      <c r="F7083" s="1" t="s">
        <v>11261</v>
      </c>
      <c r="G7083" t="s">
        <v>907</v>
      </c>
      <c r="H7083">
        <v>1853439</v>
      </c>
      <c r="I7083">
        <v>1853882</v>
      </c>
      <c r="J7083" t="s">
        <v>37</v>
      </c>
      <c r="K7083" s="1" t="s">
        <v>11261</v>
      </c>
      <c r="L7083" s="1" t="s">
        <v>11261</v>
      </c>
      <c r="M7083" s="1" t="s">
        <v>11261</v>
      </c>
      <c r="N7083" t="s">
        <v>27</v>
      </c>
      <c r="O7083" s="1" t="s">
        <v>11261</v>
      </c>
      <c r="P7083" s="1" t="s">
        <v>11261</v>
      </c>
      <c r="Q7083" t="s">
        <v>4869</v>
      </c>
      <c r="R7083">
        <v>444</v>
      </c>
      <c r="S7083" s="10" t="s">
        <v>11261</v>
      </c>
      <c r="T7083" t="s">
        <v>127</v>
      </c>
    </row>
    <row r="7084" spans="1:20" hidden="1" x14ac:dyDescent="0.25">
      <c r="A7084" t="s">
        <v>20</v>
      </c>
      <c r="B7084" s="2" t="s">
        <v>21</v>
      </c>
      <c r="C7084" t="s">
        <v>15192</v>
      </c>
      <c r="D7084" t="s">
        <v>22</v>
      </c>
      <c r="E7084" t="s">
        <v>5</v>
      </c>
      <c r="F7084" s="1" t="s">
        <v>11261</v>
      </c>
      <c r="G7084" t="s">
        <v>907</v>
      </c>
      <c r="H7084">
        <v>2013220</v>
      </c>
      <c r="I7084">
        <v>2013663</v>
      </c>
      <c r="J7084" t="s">
        <v>37</v>
      </c>
      <c r="K7084" s="1" t="s">
        <v>11261</v>
      </c>
      <c r="L7084" s="1" t="s">
        <v>11261</v>
      </c>
      <c r="M7084" s="1" t="s">
        <v>11261</v>
      </c>
      <c r="N7084" s="1" t="s">
        <v>11261</v>
      </c>
      <c r="O7084" s="1" t="s">
        <v>11261</v>
      </c>
      <c r="P7084" s="1" t="s">
        <v>11261</v>
      </c>
      <c r="Q7084" t="s">
        <v>5185</v>
      </c>
      <c r="R7084">
        <v>444</v>
      </c>
      <c r="S7084" s="10" t="s">
        <v>11261</v>
      </c>
      <c r="T7084" s="1" t="s">
        <v>11261</v>
      </c>
    </row>
    <row r="7085" spans="1:20" hidden="1" x14ac:dyDescent="0.25">
      <c r="A7085" t="s">
        <v>24</v>
      </c>
      <c r="B7085" s="3" t="s">
        <v>11261</v>
      </c>
      <c r="C7085" t="s">
        <v>15193</v>
      </c>
      <c r="D7085" t="s">
        <v>22</v>
      </c>
      <c r="E7085" t="s">
        <v>5</v>
      </c>
      <c r="F7085" s="1" t="s">
        <v>11261</v>
      </c>
      <c r="G7085" t="s">
        <v>907</v>
      </c>
      <c r="H7085">
        <v>2013220</v>
      </c>
      <c r="I7085">
        <v>2013663</v>
      </c>
      <c r="J7085" t="s">
        <v>37</v>
      </c>
      <c r="K7085" t="s">
        <v>5186</v>
      </c>
      <c r="L7085" s="1" t="s">
        <v>11261</v>
      </c>
      <c r="M7085" s="1" t="s">
        <v>11261</v>
      </c>
      <c r="N7085" t="s">
        <v>265</v>
      </c>
      <c r="O7085" s="1" t="s">
        <v>11261</v>
      </c>
      <c r="P7085" s="1" t="s">
        <v>11261</v>
      </c>
      <c r="Q7085" t="s">
        <v>5185</v>
      </c>
      <c r="R7085">
        <v>444</v>
      </c>
      <c r="S7085" s="9">
        <v>147</v>
      </c>
      <c r="T7085" s="1" t="s">
        <v>11261</v>
      </c>
    </row>
    <row r="7086" spans="1:20" hidden="1" x14ac:dyDescent="0.25">
      <c r="A7086" t="s">
        <v>20</v>
      </c>
      <c r="B7086" s="2" t="s">
        <v>21</v>
      </c>
      <c r="C7086" t="s">
        <v>15413</v>
      </c>
      <c r="D7086" t="s">
        <v>22</v>
      </c>
      <c r="E7086" t="s">
        <v>5</v>
      </c>
      <c r="F7086" s="1" t="s">
        <v>11261</v>
      </c>
      <c r="G7086" t="s">
        <v>907</v>
      </c>
      <c r="H7086">
        <v>2133356</v>
      </c>
      <c r="I7086">
        <v>2133799</v>
      </c>
      <c r="J7086" t="s">
        <v>23</v>
      </c>
      <c r="K7086" s="1" t="s">
        <v>11261</v>
      </c>
      <c r="L7086" s="1" t="s">
        <v>11261</v>
      </c>
      <c r="M7086" s="1" t="s">
        <v>11261</v>
      </c>
      <c r="N7086" s="1" t="s">
        <v>11261</v>
      </c>
      <c r="O7086" s="1" t="s">
        <v>11261</v>
      </c>
      <c r="P7086" s="1" t="s">
        <v>11261</v>
      </c>
      <c r="Q7086" t="s">
        <v>5428</v>
      </c>
      <c r="R7086">
        <v>444</v>
      </c>
      <c r="S7086" s="10" t="s">
        <v>11261</v>
      </c>
      <c r="T7086" s="1" t="s">
        <v>11261</v>
      </c>
    </row>
    <row r="7087" spans="1:20" hidden="1" x14ac:dyDescent="0.25">
      <c r="A7087" t="s">
        <v>24</v>
      </c>
      <c r="B7087" s="3" t="s">
        <v>11261</v>
      </c>
      <c r="C7087" t="s">
        <v>15414</v>
      </c>
      <c r="D7087" t="s">
        <v>22</v>
      </c>
      <c r="E7087" t="s">
        <v>5</v>
      </c>
      <c r="F7087" s="1" t="s">
        <v>11261</v>
      </c>
      <c r="G7087" t="s">
        <v>907</v>
      </c>
      <c r="H7087">
        <v>2133356</v>
      </c>
      <c r="I7087">
        <v>2133799</v>
      </c>
      <c r="J7087" t="s">
        <v>23</v>
      </c>
      <c r="K7087" t="s">
        <v>5429</v>
      </c>
      <c r="L7087" s="1" t="s">
        <v>11261</v>
      </c>
      <c r="M7087" s="1" t="s">
        <v>11261</v>
      </c>
      <c r="N7087" t="s">
        <v>148</v>
      </c>
      <c r="O7087" s="1" t="s">
        <v>11261</v>
      </c>
      <c r="P7087" s="1" t="s">
        <v>11261</v>
      </c>
      <c r="Q7087" t="s">
        <v>5428</v>
      </c>
      <c r="R7087">
        <v>444</v>
      </c>
      <c r="S7087" s="9">
        <v>147</v>
      </c>
      <c r="T7087" s="1" t="s">
        <v>11261</v>
      </c>
    </row>
    <row r="7088" spans="1:20" hidden="1" x14ac:dyDescent="0.25">
      <c r="A7088" t="s">
        <v>20</v>
      </c>
      <c r="B7088" s="2" t="s">
        <v>21</v>
      </c>
      <c r="C7088" t="s">
        <v>16045</v>
      </c>
      <c r="D7088" t="s">
        <v>22</v>
      </c>
      <c r="E7088" t="s">
        <v>5</v>
      </c>
      <c r="F7088" s="1" t="s">
        <v>11261</v>
      </c>
      <c r="G7088" t="s">
        <v>907</v>
      </c>
      <c r="H7088">
        <v>2460885</v>
      </c>
      <c r="I7088">
        <v>2461328</v>
      </c>
      <c r="J7088" t="s">
        <v>23</v>
      </c>
      <c r="K7088" s="1" t="s">
        <v>11261</v>
      </c>
      <c r="L7088" s="1" t="s">
        <v>11261</v>
      </c>
      <c r="M7088" s="1" t="s">
        <v>11261</v>
      </c>
      <c r="N7088" s="1" t="s">
        <v>11261</v>
      </c>
      <c r="O7088" s="1" t="s">
        <v>11261</v>
      </c>
      <c r="P7088" s="1" t="s">
        <v>11261</v>
      </c>
      <c r="Q7088" t="s">
        <v>6103</v>
      </c>
      <c r="R7088">
        <v>444</v>
      </c>
      <c r="S7088" s="10" t="s">
        <v>11261</v>
      </c>
      <c r="T7088" s="1" t="s">
        <v>11261</v>
      </c>
    </row>
    <row r="7089" spans="1:20" hidden="1" x14ac:dyDescent="0.25">
      <c r="A7089" t="s">
        <v>24</v>
      </c>
      <c r="B7089" s="3" t="s">
        <v>11261</v>
      </c>
      <c r="C7089" t="s">
        <v>16046</v>
      </c>
      <c r="D7089" t="s">
        <v>22</v>
      </c>
      <c r="E7089" t="s">
        <v>5</v>
      </c>
      <c r="F7089" s="1" t="s">
        <v>11261</v>
      </c>
      <c r="G7089" t="s">
        <v>907</v>
      </c>
      <c r="H7089">
        <v>2460885</v>
      </c>
      <c r="I7089">
        <v>2461328</v>
      </c>
      <c r="J7089" t="s">
        <v>23</v>
      </c>
      <c r="K7089" t="s">
        <v>6104</v>
      </c>
      <c r="L7089" s="1" t="s">
        <v>11261</v>
      </c>
      <c r="M7089" s="1" t="s">
        <v>11261</v>
      </c>
      <c r="N7089" t="s">
        <v>27</v>
      </c>
      <c r="O7089" s="1" t="s">
        <v>11261</v>
      </c>
      <c r="P7089" s="1" t="s">
        <v>11261</v>
      </c>
      <c r="Q7089" t="s">
        <v>6103</v>
      </c>
      <c r="R7089">
        <v>444</v>
      </c>
      <c r="S7089" s="9">
        <v>147</v>
      </c>
      <c r="T7089" s="1" t="s">
        <v>11261</v>
      </c>
    </row>
    <row r="7090" spans="1:20" hidden="1" x14ac:dyDescent="0.25">
      <c r="A7090" t="s">
        <v>20</v>
      </c>
      <c r="B7090" s="2" t="s">
        <v>21</v>
      </c>
      <c r="C7090" t="s">
        <v>16448</v>
      </c>
      <c r="D7090" t="s">
        <v>22</v>
      </c>
      <c r="E7090" t="s">
        <v>5</v>
      </c>
      <c r="F7090" s="1" t="s">
        <v>11261</v>
      </c>
      <c r="G7090" t="s">
        <v>907</v>
      </c>
      <c r="H7090">
        <v>2671398</v>
      </c>
      <c r="I7090">
        <v>2671841</v>
      </c>
      <c r="J7090" t="s">
        <v>37</v>
      </c>
      <c r="K7090" s="1" t="s">
        <v>11261</v>
      </c>
      <c r="L7090" s="1" t="s">
        <v>11261</v>
      </c>
      <c r="M7090" s="1" t="s">
        <v>11261</v>
      </c>
      <c r="N7090" s="1" t="s">
        <v>11261</v>
      </c>
      <c r="O7090" s="1" t="s">
        <v>11261</v>
      </c>
      <c r="P7090" s="1" t="s">
        <v>11261</v>
      </c>
      <c r="Q7090" t="s">
        <v>6530</v>
      </c>
      <c r="R7090">
        <v>444</v>
      </c>
      <c r="S7090" s="10" t="s">
        <v>11261</v>
      </c>
      <c r="T7090" s="1" t="s">
        <v>11261</v>
      </c>
    </row>
    <row r="7091" spans="1:20" hidden="1" x14ac:dyDescent="0.25">
      <c r="A7091" t="s">
        <v>24</v>
      </c>
      <c r="B7091" s="3" t="s">
        <v>11261</v>
      </c>
      <c r="C7091" t="s">
        <v>19566</v>
      </c>
      <c r="D7091" t="s">
        <v>22</v>
      </c>
      <c r="E7091" t="s">
        <v>5</v>
      </c>
      <c r="F7091" s="1" t="s">
        <v>11261</v>
      </c>
      <c r="G7091" t="s">
        <v>907</v>
      </c>
      <c r="H7091">
        <v>4286865</v>
      </c>
      <c r="I7091">
        <v>4288625</v>
      </c>
      <c r="J7091" t="s">
        <v>37</v>
      </c>
      <c r="K7091" t="s">
        <v>9967</v>
      </c>
      <c r="L7091" s="1" t="s">
        <v>11261</v>
      </c>
      <c r="M7091" s="1" t="s">
        <v>11261</v>
      </c>
      <c r="N7091" t="s">
        <v>401</v>
      </c>
      <c r="O7091" s="1" t="s">
        <v>11261</v>
      </c>
      <c r="P7091" s="1" t="s">
        <v>11261</v>
      </c>
      <c r="Q7091" t="s">
        <v>9966</v>
      </c>
      <c r="R7091">
        <v>1761</v>
      </c>
      <c r="S7091" s="9">
        <v>586</v>
      </c>
      <c r="T7091" s="1" t="s">
        <v>11261</v>
      </c>
    </row>
    <row r="7092" spans="1:20" hidden="1" x14ac:dyDescent="0.25">
      <c r="A7092" t="s">
        <v>20</v>
      </c>
      <c r="B7092" s="2" t="s">
        <v>21</v>
      </c>
      <c r="C7092" t="s">
        <v>16774</v>
      </c>
      <c r="D7092" t="s">
        <v>22</v>
      </c>
      <c r="E7092" t="s">
        <v>5</v>
      </c>
      <c r="F7092" s="1" t="s">
        <v>11261</v>
      </c>
      <c r="G7092" t="s">
        <v>907</v>
      </c>
      <c r="H7092">
        <v>2849086</v>
      </c>
      <c r="I7092">
        <v>2849529</v>
      </c>
      <c r="J7092" t="s">
        <v>23</v>
      </c>
      <c r="K7092" s="1" t="s">
        <v>11261</v>
      </c>
      <c r="L7092" s="1" t="s">
        <v>11261</v>
      </c>
      <c r="M7092" s="1" t="s">
        <v>11261</v>
      </c>
      <c r="N7092" s="1" t="s">
        <v>11261</v>
      </c>
      <c r="O7092" s="1" t="s">
        <v>11261</v>
      </c>
      <c r="P7092" s="1" t="s">
        <v>11261</v>
      </c>
      <c r="Q7092" t="s">
        <v>6876</v>
      </c>
      <c r="R7092">
        <v>444</v>
      </c>
      <c r="S7092" s="10" t="s">
        <v>11261</v>
      </c>
      <c r="T7092" s="1" t="s">
        <v>11261</v>
      </c>
    </row>
    <row r="7093" spans="1:20" hidden="1" x14ac:dyDescent="0.25">
      <c r="A7093" t="s">
        <v>24</v>
      </c>
      <c r="B7093" s="3" t="s">
        <v>11261</v>
      </c>
      <c r="C7093" t="s">
        <v>16775</v>
      </c>
      <c r="D7093" t="s">
        <v>22</v>
      </c>
      <c r="E7093" t="s">
        <v>5</v>
      </c>
      <c r="F7093" s="1" t="s">
        <v>11261</v>
      </c>
      <c r="G7093" t="s">
        <v>907</v>
      </c>
      <c r="H7093">
        <v>2849086</v>
      </c>
      <c r="I7093">
        <v>2849529</v>
      </c>
      <c r="J7093" t="s">
        <v>23</v>
      </c>
      <c r="K7093" t="s">
        <v>6877</v>
      </c>
      <c r="L7093" s="1" t="s">
        <v>11261</v>
      </c>
      <c r="M7093" s="1" t="s">
        <v>11261</v>
      </c>
      <c r="N7093" t="s">
        <v>27</v>
      </c>
      <c r="O7093" s="1" t="s">
        <v>11261</v>
      </c>
      <c r="P7093" s="1" t="s">
        <v>11261</v>
      </c>
      <c r="Q7093" t="s">
        <v>6876</v>
      </c>
      <c r="R7093">
        <v>444</v>
      </c>
      <c r="S7093" s="9">
        <v>147</v>
      </c>
      <c r="T7093" s="1" t="s">
        <v>11261</v>
      </c>
    </row>
    <row r="7094" spans="1:20" hidden="1" x14ac:dyDescent="0.25">
      <c r="A7094" t="s">
        <v>20</v>
      </c>
      <c r="B7094" s="2" t="s">
        <v>21</v>
      </c>
      <c r="C7094" t="s">
        <v>17294</v>
      </c>
      <c r="D7094" t="s">
        <v>22</v>
      </c>
      <c r="E7094" t="s">
        <v>5</v>
      </c>
      <c r="F7094" s="1" t="s">
        <v>11261</v>
      </c>
      <c r="G7094" t="s">
        <v>907</v>
      </c>
      <c r="H7094">
        <v>3134615</v>
      </c>
      <c r="I7094">
        <v>3135058</v>
      </c>
      <c r="J7094" t="s">
        <v>37</v>
      </c>
      <c r="K7094" s="1" t="s">
        <v>11261</v>
      </c>
      <c r="L7094" s="1" t="s">
        <v>11261</v>
      </c>
      <c r="M7094" s="1" t="s">
        <v>11261</v>
      </c>
      <c r="N7094" s="1" t="s">
        <v>11261</v>
      </c>
      <c r="O7094" s="1" t="s">
        <v>11261</v>
      </c>
      <c r="P7094" s="1" t="s">
        <v>11261</v>
      </c>
      <c r="Q7094" t="s">
        <v>7419</v>
      </c>
      <c r="R7094">
        <v>444</v>
      </c>
      <c r="S7094" s="10" t="s">
        <v>11261</v>
      </c>
      <c r="T7094" s="1" t="s">
        <v>11261</v>
      </c>
    </row>
    <row r="7095" spans="1:20" hidden="1" x14ac:dyDescent="0.25">
      <c r="A7095" t="s">
        <v>24</v>
      </c>
      <c r="B7095" s="3" t="s">
        <v>11261</v>
      </c>
      <c r="C7095" t="s">
        <v>11653</v>
      </c>
      <c r="D7095" t="s">
        <v>22</v>
      </c>
      <c r="E7095" t="s">
        <v>5</v>
      </c>
      <c r="F7095" s="1" t="s">
        <v>11261</v>
      </c>
      <c r="G7095" t="s">
        <v>907</v>
      </c>
      <c r="H7095">
        <v>183796</v>
      </c>
      <c r="I7095">
        <v>185559</v>
      </c>
      <c r="J7095" t="s">
        <v>37</v>
      </c>
      <c r="K7095" t="s">
        <v>1342</v>
      </c>
      <c r="L7095" s="1" t="s">
        <v>11261</v>
      </c>
      <c r="M7095" s="1" t="s">
        <v>11261</v>
      </c>
      <c r="N7095" t="s">
        <v>555</v>
      </c>
      <c r="O7095" s="1" t="s">
        <v>11261</v>
      </c>
      <c r="P7095" s="1" t="s">
        <v>11261</v>
      </c>
      <c r="Q7095" t="s">
        <v>1341</v>
      </c>
      <c r="R7095">
        <v>1764</v>
      </c>
      <c r="S7095" s="9">
        <v>587</v>
      </c>
      <c r="T7095" s="1" t="s">
        <v>11261</v>
      </c>
    </row>
    <row r="7096" spans="1:20" hidden="1" x14ac:dyDescent="0.25">
      <c r="A7096" t="s">
        <v>20</v>
      </c>
      <c r="B7096" s="2" t="s">
        <v>21</v>
      </c>
      <c r="C7096" t="s">
        <v>18605</v>
      </c>
      <c r="D7096" t="s">
        <v>22</v>
      </c>
      <c r="E7096" t="s">
        <v>5</v>
      </c>
      <c r="F7096" s="1" t="s">
        <v>11261</v>
      </c>
      <c r="G7096" t="s">
        <v>907</v>
      </c>
      <c r="H7096">
        <v>3825277</v>
      </c>
      <c r="I7096">
        <v>3825720</v>
      </c>
      <c r="J7096" t="s">
        <v>37</v>
      </c>
      <c r="K7096" s="1" t="s">
        <v>11261</v>
      </c>
      <c r="L7096" s="1" t="s">
        <v>11261</v>
      </c>
      <c r="M7096" s="1" t="s">
        <v>11261</v>
      </c>
      <c r="N7096" s="1" t="s">
        <v>11261</v>
      </c>
      <c r="O7096" s="1" t="s">
        <v>11261</v>
      </c>
      <c r="P7096" s="1" t="s">
        <v>11261</v>
      </c>
      <c r="Q7096" t="s">
        <v>8868</v>
      </c>
      <c r="R7096">
        <v>444</v>
      </c>
      <c r="S7096" s="10" t="s">
        <v>11261</v>
      </c>
      <c r="T7096" s="1" t="s">
        <v>11261</v>
      </c>
    </row>
    <row r="7097" spans="1:20" hidden="1" x14ac:dyDescent="0.25">
      <c r="A7097" t="s">
        <v>24</v>
      </c>
      <c r="B7097" s="3" t="s">
        <v>11261</v>
      </c>
      <c r="C7097" t="s">
        <v>18606</v>
      </c>
      <c r="D7097" t="s">
        <v>22</v>
      </c>
      <c r="E7097" t="s">
        <v>5</v>
      </c>
      <c r="F7097" s="1" t="s">
        <v>11261</v>
      </c>
      <c r="G7097" t="s">
        <v>907</v>
      </c>
      <c r="H7097">
        <v>3825277</v>
      </c>
      <c r="I7097">
        <v>3825720</v>
      </c>
      <c r="J7097" t="s">
        <v>37</v>
      </c>
      <c r="K7097" t="s">
        <v>8869</v>
      </c>
      <c r="L7097" s="1" t="s">
        <v>11261</v>
      </c>
      <c r="M7097" s="1" t="s">
        <v>11261</v>
      </c>
      <c r="N7097" t="s">
        <v>4560</v>
      </c>
      <c r="O7097" s="1" t="s">
        <v>11261</v>
      </c>
      <c r="P7097" s="1" t="s">
        <v>11261</v>
      </c>
      <c r="Q7097" t="s">
        <v>8868</v>
      </c>
      <c r="R7097">
        <v>444</v>
      </c>
      <c r="S7097" s="9">
        <v>147</v>
      </c>
      <c r="T7097" s="1" t="s">
        <v>11261</v>
      </c>
    </row>
    <row r="7098" spans="1:20" hidden="1" x14ac:dyDescent="0.25">
      <c r="A7098" t="s">
        <v>20</v>
      </c>
      <c r="B7098" s="2" t="s">
        <v>21</v>
      </c>
      <c r="C7098" t="s">
        <v>18780</v>
      </c>
      <c r="D7098" t="s">
        <v>22</v>
      </c>
      <c r="E7098" t="s">
        <v>5</v>
      </c>
      <c r="F7098" s="1" t="s">
        <v>11261</v>
      </c>
      <c r="G7098" t="s">
        <v>907</v>
      </c>
      <c r="H7098">
        <v>3905045</v>
      </c>
      <c r="I7098">
        <v>3905488</v>
      </c>
      <c r="J7098" t="s">
        <v>37</v>
      </c>
      <c r="K7098" s="1" t="s">
        <v>11261</v>
      </c>
      <c r="L7098" s="1" t="s">
        <v>11261</v>
      </c>
      <c r="M7098" s="1" t="s">
        <v>11261</v>
      </c>
      <c r="N7098" s="1" t="s">
        <v>11261</v>
      </c>
      <c r="O7098" s="1" t="s">
        <v>11261</v>
      </c>
      <c r="P7098" s="1" t="s">
        <v>11261</v>
      </c>
      <c r="Q7098" t="s">
        <v>9071</v>
      </c>
      <c r="R7098">
        <v>444</v>
      </c>
      <c r="S7098" s="10" t="s">
        <v>11261</v>
      </c>
      <c r="T7098" s="1" t="s">
        <v>11261</v>
      </c>
    </row>
    <row r="7099" spans="1:20" hidden="1" x14ac:dyDescent="0.25">
      <c r="A7099" t="s">
        <v>24</v>
      </c>
      <c r="B7099" s="3" t="s">
        <v>11261</v>
      </c>
      <c r="C7099" t="s">
        <v>18781</v>
      </c>
      <c r="D7099" t="s">
        <v>22</v>
      </c>
      <c r="E7099" t="s">
        <v>5</v>
      </c>
      <c r="F7099" s="1" t="s">
        <v>11261</v>
      </c>
      <c r="G7099" t="s">
        <v>907</v>
      </c>
      <c r="H7099">
        <v>3905045</v>
      </c>
      <c r="I7099">
        <v>3905488</v>
      </c>
      <c r="J7099" t="s">
        <v>37</v>
      </c>
      <c r="K7099" t="s">
        <v>9072</v>
      </c>
      <c r="L7099" s="1" t="s">
        <v>11261</v>
      </c>
      <c r="M7099" s="1" t="s">
        <v>11261</v>
      </c>
      <c r="N7099" t="s">
        <v>743</v>
      </c>
      <c r="O7099" s="1" t="s">
        <v>11261</v>
      </c>
      <c r="P7099" s="1" t="s">
        <v>11261</v>
      </c>
      <c r="Q7099" t="s">
        <v>9071</v>
      </c>
      <c r="R7099">
        <v>444</v>
      </c>
      <c r="S7099" s="9">
        <v>147</v>
      </c>
      <c r="T7099" s="1" t="s">
        <v>11261</v>
      </c>
    </row>
    <row r="7100" spans="1:20" hidden="1" x14ac:dyDescent="0.25">
      <c r="A7100" t="s">
        <v>20</v>
      </c>
      <c r="B7100" s="2" t="s">
        <v>21</v>
      </c>
      <c r="C7100" t="s">
        <v>18947</v>
      </c>
      <c r="D7100" t="s">
        <v>22</v>
      </c>
      <c r="E7100" t="s">
        <v>5</v>
      </c>
      <c r="F7100" s="1" t="s">
        <v>11261</v>
      </c>
      <c r="G7100" t="s">
        <v>907</v>
      </c>
      <c r="H7100">
        <v>3983548</v>
      </c>
      <c r="I7100">
        <v>3983991</v>
      </c>
      <c r="J7100" t="s">
        <v>37</v>
      </c>
      <c r="K7100" s="1" t="s">
        <v>11261</v>
      </c>
      <c r="L7100" s="1" t="s">
        <v>11261</v>
      </c>
      <c r="M7100" s="1" t="s">
        <v>11261</v>
      </c>
      <c r="N7100" s="1" t="s">
        <v>11261</v>
      </c>
      <c r="O7100" s="1" t="s">
        <v>11261</v>
      </c>
      <c r="P7100" s="1" t="s">
        <v>11261</v>
      </c>
      <c r="Q7100" t="s">
        <v>9254</v>
      </c>
      <c r="R7100">
        <v>444</v>
      </c>
      <c r="S7100" s="10" t="s">
        <v>11261</v>
      </c>
      <c r="T7100" s="1" t="s">
        <v>11261</v>
      </c>
    </row>
    <row r="7101" spans="1:20" hidden="1" x14ac:dyDescent="0.25">
      <c r="A7101" t="s">
        <v>24</v>
      </c>
      <c r="B7101" s="3" t="s">
        <v>11261</v>
      </c>
      <c r="C7101" t="s">
        <v>12536</v>
      </c>
      <c r="D7101" t="s">
        <v>22</v>
      </c>
      <c r="E7101" t="s">
        <v>5</v>
      </c>
      <c r="F7101" s="1" t="s">
        <v>11261</v>
      </c>
      <c r="G7101" t="s">
        <v>907</v>
      </c>
      <c r="H7101">
        <v>639715</v>
      </c>
      <c r="I7101">
        <v>641478</v>
      </c>
      <c r="J7101" t="s">
        <v>23</v>
      </c>
      <c r="K7101" t="s">
        <v>2286</v>
      </c>
      <c r="L7101" s="1" t="s">
        <v>11261</v>
      </c>
      <c r="M7101" s="1" t="s">
        <v>11261</v>
      </c>
      <c r="N7101" t="s">
        <v>2287</v>
      </c>
      <c r="O7101" s="1" t="s">
        <v>11261</v>
      </c>
      <c r="P7101" s="1" t="s">
        <v>11261</v>
      </c>
      <c r="Q7101" t="s">
        <v>2285</v>
      </c>
      <c r="R7101">
        <v>1764</v>
      </c>
      <c r="S7101" s="9">
        <v>587</v>
      </c>
      <c r="T7101" s="1" t="s">
        <v>11261</v>
      </c>
    </row>
    <row r="7102" spans="1:20" hidden="1" x14ac:dyDescent="0.25">
      <c r="A7102" t="s">
        <v>20</v>
      </c>
      <c r="B7102" s="2" t="s">
        <v>21</v>
      </c>
      <c r="C7102" t="s">
        <v>19139</v>
      </c>
      <c r="D7102" t="s">
        <v>22</v>
      </c>
      <c r="E7102" t="s">
        <v>5</v>
      </c>
      <c r="F7102" s="1" t="s">
        <v>11261</v>
      </c>
      <c r="G7102" t="s">
        <v>907</v>
      </c>
      <c r="H7102">
        <v>4073487</v>
      </c>
      <c r="I7102">
        <v>4073930</v>
      </c>
      <c r="J7102" t="s">
        <v>37</v>
      </c>
      <c r="K7102" s="1" t="s">
        <v>11261</v>
      </c>
      <c r="L7102" s="1" t="s">
        <v>11261</v>
      </c>
      <c r="M7102" s="1" t="s">
        <v>11261</v>
      </c>
      <c r="N7102" s="1" t="s">
        <v>11261</v>
      </c>
      <c r="O7102" s="1" t="s">
        <v>11261</v>
      </c>
      <c r="P7102" s="1" t="s">
        <v>11261</v>
      </c>
      <c r="Q7102" t="s">
        <v>9463</v>
      </c>
      <c r="R7102">
        <v>444</v>
      </c>
      <c r="S7102" s="10" t="s">
        <v>11261</v>
      </c>
      <c r="T7102" s="1" t="s">
        <v>11261</v>
      </c>
    </row>
    <row r="7103" spans="1:20" hidden="1" x14ac:dyDescent="0.25">
      <c r="A7103" t="s">
        <v>24</v>
      </c>
      <c r="B7103" s="3" t="s">
        <v>11261</v>
      </c>
      <c r="C7103" t="s">
        <v>19140</v>
      </c>
      <c r="D7103" t="s">
        <v>22</v>
      </c>
      <c r="E7103" t="s">
        <v>5</v>
      </c>
      <c r="F7103" s="1" t="s">
        <v>11261</v>
      </c>
      <c r="G7103" t="s">
        <v>907</v>
      </c>
      <c r="H7103">
        <v>4073487</v>
      </c>
      <c r="I7103">
        <v>4073930</v>
      </c>
      <c r="J7103" t="s">
        <v>37</v>
      </c>
      <c r="K7103" t="s">
        <v>9464</v>
      </c>
      <c r="L7103" s="1" t="s">
        <v>11261</v>
      </c>
      <c r="M7103" s="1" t="s">
        <v>11261</v>
      </c>
      <c r="N7103" t="s">
        <v>27</v>
      </c>
      <c r="O7103" s="1" t="s">
        <v>11261</v>
      </c>
      <c r="P7103" s="1" t="s">
        <v>11261</v>
      </c>
      <c r="Q7103" t="s">
        <v>9463</v>
      </c>
      <c r="R7103">
        <v>444</v>
      </c>
      <c r="S7103" s="9">
        <v>147</v>
      </c>
      <c r="T7103" s="1" t="s">
        <v>11261</v>
      </c>
    </row>
    <row r="7104" spans="1:20" hidden="1" x14ac:dyDescent="0.25">
      <c r="A7104" t="s">
        <v>20</v>
      </c>
      <c r="B7104" s="2" t="s">
        <v>21</v>
      </c>
      <c r="C7104" t="s">
        <v>19803</v>
      </c>
      <c r="D7104" t="s">
        <v>22</v>
      </c>
      <c r="E7104" t="s">
        <v>5</v>
      </c>
      <c r="F7104" s="1" t="s">
        <v>11261</v>
      </c>
      <c r="G7104" t="s">
        <v>907</v>
      </c>
      <c r="H7104">
        <v>4403325</v>
      </c>
      <c r="I7104">
        <v>4403768</v>
      </c>
      <c r="J7104" t="s">
        <v>37</v>
      </c>
      <c r="K7104" s="1" t="s">
        <v>11261</v>
      </c>
      <c r="L7104" s="1" t="s">
        <v>11261</v>
      </c>
      <c r="M7104" s="1" t="s">
        <v>11261</v>
      </c>
      <c r="N7104" s="1" t="s">
        <v>11261</v>
      </c>
      <c r="O7104" s="1" t="s">
        <v>11261</v>
      </c>
      <c r="P7104" s="1" t="s">
        <v>11261</v>
      </c>
      <c r="Q7104" t="s">
        <v>10243</v>
      </c>
      <c r="R7104">
        <v>444</v>
      </c>
      <c r="S7104" s="10" t="s">
        <v>11261</v>
      </c>
      <c r="T7104" s="1" t="s">
        <v>11261</v>
      </c>
    </row>
    <row r="7105" spans="1:20" hidden="1" x14ac:dyDescent="0.25">
      <c r="A7105" t="s">
        <v>24</v>
      </c>
      <c r="B7105" s="3" t="s">
        <v>11261</v>
      </c>
      <c r="C7105" t="s">
        <v>19804</v>
      </c>
      <c r="D7105" t="s">
        <v>22</v>
      </c>
      <c r="E7105" t="s">
        <v>5</v>
      </c>
      <c r="F7105" s="1" t="s">
        <v>11261</v>
      </c>
      <c r="G7105" t="s">
        <v>907</v>
      </c>
      <c r="H7105">
        <v>4403325</v>
      </c>
      <c r="I7105">
        <v>4403768</v>
      </c>
      <c r="J7105" t="s">
        <v>37</v>
      </c>
      <c r="K7105" t="s">
        <v>10244</v>
      </c>
      <c r="L7105" s="1" t="s">
        <v>11261</v>
      </c>
      <c r="M7105" s="1" t="s">
        <v>11261</v>
      </c>
      <c r="N7105" t="s">
        <v>211</v>
      </c>
      <c r="O7105" s="1" t="s">
        <v>11261</v>
      </c>
      <c r="P7105" s="1" t="s">
        <v>11261</v>
      </c>
      <c r="Q7105" t="s">
        <v>10243</v>
      </c>
      <c r="R7105">
        <v>444</v>
      </c>
      <c r="S7105" s="9">
        <v>147</v>
      </c>
      <c r="T7105" s="1" t="s">
        <v>11261</v>
      </c>
    </row>
    <row r="7106" spans="1:20" hidden="1" x14ac:dyDescent="0.25">
      <c r="A7106" t="s">
        <v>20</v>
      </c>
      <c r="B7106" s="2" t="s">
        <v>21</v>
      </c>
      <c r="C7106" t="s">
        <v>11575</v>
      </c>
      <c r="D7106" t="s">
        <v>22</v>
      </c>
      <c r="E7106" t="s">
        <v>5</v>
      </c>
      <c r="F7106" s="1" t="s">
        <v>11261</v>
      </c>
      <c r="G7106" t="s">
        <v>907</v>
      </c>
      <c r="H7106">
        <v>143099</v>
      </c>
      <c r="I7106">
        <v>143539</v>
      </c>
      <c r="J7106" t="s">
        <v>23</v>
      </c>
      <c r="K7106" s="1" t="s">
        <v>11261</v>
      </c>
      <c r="L7106" s="1" t="s">
        <v>11261</v>
      </c>
      <c r="M7106" s="1" t="s">
        <v>11261</v>
      </c>
      <c r="N7106" s="1" t="s">
        <v>11261</v>
      </c>
      <c r="O7106" s="1" t="s">
        <v>11261</v>
      </c>
      <c r="P7106" s="1" t="s">
        <v>11261</v>
      </c>
      <c r="Q7106" t="s">
        <v>1247</v>
      </c>
      <c r="R7106">
        <v>441</v>
      </c>
      <c r="S7106" s="10" t="s">
        <v>11261</v>
      </c>
      <c r="T7106" s="1" t="s">
        <v>11261</v>
      </c>
    </row>
    <row r="7107" spans="1:20" hidden="1" x14ac:dyDescent="0.25">
      <c r="A7107" t="s">
        <v>24</v>
      </c>
      <c r="B7107" s="3" t="s">
        <v>11261</v>
      </c>
      <c r="C7107" t="s">
        <v>11576</v>
      </c>
      <c r="D7107" t="s">
        <v>22</v>
      </c>
      <c r="E7107" t="s">
        <v>5</v>
      </c>
      <c r="F7107" s="1" t="s">
        <v>11261</v>
      </c>
      <c r="G7107" t="s">
        <v>907</v>
      </c>
      <c r="H7107">
        <v>143099</v>
      </c>
      <c r="I7107">
        <v>143539</v>
      </c>
      <c r="J7107" t="s">
        <v>23</v>
      </c>
      <c r="K7107" t="s">
        <v>1248</v>
      </c>
      <c r="L7107" s="1" t="s">
        <v>11261</v>
      </c>
      <c r="M7107" s="1" t="s">
        <v>11261</v>
      </c>
      <c r="N7107" t="s">
        <v>113</v>
      </c>
      <c r="O7107" s="1" t="s">
        <v>11261</v>
      </c>
      <c r="P7107" s="1" t="s">
        <v>11261</v>
      </c>
      <c r="Q7107" t="s">
        <v>1247</v>
      </c>
      <c r="R7107">
        <v>441</v>
      </c>
      <c r="S7107" s="9">
        <v>146</v>
      </c>
      <c r="T7107" s="1" t="s">
        <v>11261</v>
      </c>
    </row>
    <row r="7108" spans="1:20" hidden="1" x14ac:dyDescent="0.25">
      <c r="A7108" t="s">
        <v>20</v>
      </c>
      <c r="B7108" s="2" t="s">
        <v>21</v>
      </c>
      <c r="C7108" t="s">
        <v>12560</v>
      </c>
      <c r="D7108" t="s">
        <v>22</v>
      </c>
      <c r="E7108" t="s">
        <v>5</v>
      </c>
      <c r="F7108" s="1" t="s">
        <v>11261</v>
      </c>
      <c r="G7108" t="s">
        <v>907</v>
      </c>
      <c r="H7108">
        <v>656081</v>
      </c>
      <c r="I7108">
        <v>656521</v>
      </c>
      <c r="J7108" t="s">
        <v>23</v>
      </c>
      <c r="K7108" s="1" t="s">
        <v>11261</v>
      </c>
      <c r="L7108" s="1" t="s">
        <v>11261</v>
      </c>
      <c r="M7108" s="1" t="s">
        <v>11261</v>
      </c>
      <c r="N7108" s="1" t="s">
        <v>11261</v>
      </c>
      <c r="O7108" s="1" t="s">
        <v>11261</v>
      </c>
      <c r="P7108" s="1" t="s">
        <v>11261</v>
      </c>
      <c r="Q7108" t="s">
        <v>2314</v>
      </c>
      <c r="R7108">
        <v>441</v>
      </c>
      <c r="S7108" s="10" t="s">
        <v>11261</v>
      </c>
      <c r="T7108" s="1" t="s">
        <v>11261</v>
      </c>
    </row>
    <row r="7109" spans="1:20" hidden="1" x14ac:dyDescent="0.25">
      <c r="A7109" t="s">
        <v>24</v>
      </c>
      <c r="B7109" s="3" t="s">
        <v>11261</v>
      </c>
      <c r="C7109" t="s">
        <v>18720</v>
      </c>
      <c r="D7109" t="s">
        <v>22</v>
      </c>
      <c r="E7109" t="s">
        <v>5</v>
      </c>
      <c r="F7109" s="1" t="s">
        <v>11261</v>
      </c>
      <c r="G7109" t="s">
        <v>907</v>
      </c>
      <c r="H7109">
        <v>3877826</v>
      </c>
      <c r="I7109">
        <v>3879592</v>
      </c>
      <c r="J7109" t="s">
        <v>37</v>
      </c>
      <c r="K7109" t="s">
        <v>9001</v>
      </c>
      <c r="L7109" s="1" t="s">
        <v>11261</v>
      </c>
      <c r="M7109" s="1" t="s">
        <v>11261</v>
      </c>
      <c r="N7109" t="s">
        <v>555</v>
      </c>
      <c r="O7109" s="1" t="s">
        <v>11261</v>
      </c>
      <c r="P7109" s="1" t="s">
        <v>11261</v>
      </c>
      <c r="Q7109" t="s">
        <v>9000</v>
      </c>
      <c r="R7109">
        <v>1767</v>
      </c>
      <c r="S7109" s="9">
        <v>588</v>
      </c>
      <c r="T7109" s="1" t="s">
        <v>11261</v>
      </c>
    </row>
    <row r="7110" spans="1:20" hidden="1" x14ac:dyDescent="0.25">
      <c r="A7110" t="s">
        <v>20</v>
      </c>
      <c r="B7110" s="2" t="s">
        <v>21</v>
      </c>
      <c r="C7110" t="s">
        <v>13792</v>
      </c>
      <c r="D7110" t="s">
        <v>22</v>
      </c>
      <c r="E7110" t="s">
        <v>5</v>
      </c>
      <c r="F7110" s="1" t="s">
        <v>11261</v>
      </c>
      <c r="G7110" t="s">
        <v>907</v>
      </c>
      <c r="H7110">
        <v>1288261</v>
      </c>
      <c r="I7110">
        <v>1288701</v>
      </c>
      <c r="J7110" t="s">
        <v>23</v>
      </c>
      <c r="K7110" s="1" t="s">
        <v>11261</v>
      </c>
      <c r="L7110" s="1" t="s">
        <v>11261</v>
      </c>
      <c r="M7110" s="1" t="s">
        <v>11261</v>
      </c>
      <c r="N7110" s="1" t="s">
        <v>11261</v>
      </c>
      <c r="O7110" s="1" t="s">
        <v>11261</v>
      </c>
      <c r="P7110" s="1" t="s">
        <v>11261</v>
      </c>
      <c r="Q7110" t="s">
        <v>3707</v>
      </c>
      <c r="R7110">
        <v>441</v>
      </c>
      <c r="S7110" s="10" t="s">
        <v>11261</v>
      </c>
      <c r="T7110" s="1" t="s">
        <v>11261</v>
      </c>
    </row>
    <row r="7111" spans="1:20" hidden="1" x14ac:dyDescent="0.25">
      <c r="A7111" t="s">
        <v>24</v>
      </c>
      <c r="B7111" s="3" t="s">
        <v>11261</v>
      </c>
      <c r="C7111" t="s">
        <v>13793</v>
      </c>
      <c r="D7111" t="s">
        <v>22</v>
      </c>
      <c r="E7111" t="s">
        <v>5</v>
      </c>
      <c r="F7111" s="1" t="s">
        <v>11261</v>
      </c>
      <c r="G7111" t="s">
        <v>907</v>
      </c>
      <c r="H7111">
        <v>1288261</v>
      </c>
      <c r="I7111">
        <v>1288701</v>
      </c>
      <c r="J7111" t="s">
        <v>23</v>
      </c>
      <c r="K7111" t="s">
        <v>3708</v>
      </c>
      <c r="L7111" s="1" t="s">
        <v>11261</v>
      </c>
      <c r="M7111" s="1" t="s">
        <v>11261</v>
      </c>
      <c r="N7111" t="s">
        <v>27</v>
      </c>
      <c r="O7111" s="1" t="s">
        <v>11261</v>
      </c>
      <c r="P7111" s="1" t="s">
        <v>11261</v>
      </c>
      <c r="Q7111" t="s">
        <v>3707</v>
      </c>
      <c r="R7111">
        <v>441</v>
      </c>
      <c r="S7111" s="9">
        <v>146</v>
      </c>
      <c r="T7111" s="1" t="s">
        <v>11261</v>
      </c>
    </row>
    <row r="7112" spans="1:20" hidden="1" x14ac:dyDescent="0.25">
      <c r="A7112" t="s">
        <v>20</v>
      </c>
      <c r="B7112" s="2" t="s">
        <v>21</v>
      </c>
      <c r="C7112" t="s">
        <v>13825</v>
      </c>
      <c r="D7112" t="s">
        <v>22</v>
      </c>
      <c r="E7112" t="s">
        <v>5</v>
      </c>
      <c r="F7112" s="1" t="s">
        <v>11261</v>
      </c>
      <c r="G7112" t="s">
        <v>907</v>
      </c>
      <c r="H7112">
        <v>1303742</v>
      </c>
      <c r="I7112">
        <v>1304182</v>
      </c>
      <c r="J7112" t="s">
        <v>37</v>
      </c>
      <c r="K7112" s="1" t="s">
        <v>11261</v>
      </c>
      <c r="L7112" s="1" t="s">
        <v>11261</v>
      </c>
      <c r="M7112" s="1" t="s">
        <v>11261</v>
      </c>
      <c r="N7112" s="1" t="s">
        <v>11261</v>
      </c>
      <c r="O7112" s="1" t="s">
        <v>11261</v>
      </c>
      <c r="P7112" s="1" t="s">
        <v>11261</v>
      </c>
      <c r="Q7112" t="s">
        <v>3746</v>
      </c>
      <c r="R7112">
        <v>441</v>
      </c>
      <c r="S7112" s="10" t="s">
        <v>11261</v>
      </c>
      <c r="T7112" s="1" t="s">
        <v>11261</v>
      </c>
    </row>
    <row r="7113" spans="1:20" hidden="1" x14ac:dyDescent="0.25">
      <c r="A7113" t="s">
        <v>24</v>
      </c>
      <c r="B7113" s="3" t="s">
        <v>11261</v>
      </c>
      <c r="C7113" t="s">
        <v>13826</v>
      </c>
      <c r="D7113" t="s">
        <v>22</v>
      </c>
      <c r="E7113" t="s">
        <v>5</v>
      </c>
      <c r="F7113" s="1" t="s">
        <v>11261</v>
      </c>
      <c r="G7113" t="s">
        <v>907</v>
      </c>
      <c r="H7113">
        <v>1303742</v>
      </c>
      <c r="I7113">
        <v>1304182</v>
      </c>
      <c r="J7113" t="s">
        <v>37</v>
      </c>
      <c r="K7113" t="s">
        <v>3747</v>
      </c>
      <c r="L7113" s="1" t="s">
        <v>11261</v>
      </c>
      <c r="M7113" s="1" t="s">
        <v>11261</v>
      </c>
      <c r="N7113" t="s">
        <v>27</v>
      </c>
      <c r="O7113" s="1" t="s">
        <v>11261</v>
      </c>
      <c r="P7113" s="1" t="s">
        <v>11261</v>
      </c>
      <c r="Q7113" t="s">
        <v>3746</v>
      </c>
      <c r="R7113">
        <v>441</v>
      </c>
      <c r="S7113" s="9">
        <v>146</v>
      </c>
      <c r="T7113" s="1" t="s">
        <v>11261</v>
      </c>
    </row>
    <row r="7114" spans="1:20" hidden="1" x14ac:dyDescent="0.25">
      <c r="A7114" t="s">
        <v>20</v>
      </c>
      <c r="B7114" s="2" t="s">
        <v>21</v>
      </c>
      <c r="C7114" t="s">
        <v>14204</v>
      </c>
      <c r="D7114" t="s">
        <v>22</v>
      </c>
      <c r="E7114" t="s">
        <v>5</v>
      </c>
      <c r="F7114" s="1" t="s">
        <v>11261</v>
      </c>
      <c r="G7114" t="s">
        <v>907</v>
      </c>
      <c r="H7114">
        <v>1505761</v>
      </c>
      <c r="I7114">
        <v>1506201</v>
      </c>
      <c r="J7114" t="s">
        <v>23</v>
      </c>
      <c r="K7114" s="1" t="s">
        <v>11261</v>
      </c>
      <c r="L7114" s="1" t="s">
        <v>11261</v>
      </c>
      <c r="M7114" s="1" t="s">
        <v>11261</v>
      </c>
      <c r="N7114" s="1" t="s">
        <v>11261</v>
      </c>
      <c r="O7114" s="1" t="s">
        <v>11261</v>
      </c>
      <c r="P7114" s="1" t="s">
        <v>11261</v>
      </c>
      <c r="Q7114" t="s">
        <v>4146</v>
      </c>
      <c r="R7114">
        <v>441</v>
      </c>
      <c r="S7114" s="10" t="s">
        <v>11261</v>
      </c>
      <c r="T7114" s="1" t="s">
        <v>11261</v>
      </c>
    </row>
    <row r="7115" spans="1:20" hidden="1" x14ac:dyDescent="0.25">
      <c r="A7115" t="s">
        <v>24</v>
      </c>
      <c r="B7115" s="3" t="s">
        <v>11261</v>
      </c>
      <c r="C7115" t="s">
        <v>14205</v>
      </c>
      <c r="D7115" t="s">
        <v>22</v>
      </c>
      <c r="E7115" t="s">
        <v>5</v>
      </c>
      <c r="F7115" s="1" t="s">
        <v>11261</v>
      </c>
      <c r="G7115" t="s">
        <v>907</v>
      </c>
      <c r="H7115">
        <v>1505761</v>
      </c>
      <c r="I7115">
        <v>1506201</v>
      </c>
      <c r="J7115" t="s">
        <v>23</v>
      </c>
      <c r="K7115" t="s">
        <v>4147</v>
      </c>
      <c r="L7115" s="1" t="s">
        <v>11261</v>
      </c>
      <c r="M7115" s="1" t="s">
        <v>11261</v>
      </c>
      <c r="N7115" t="s">
        <v>27</v>
      </c>
      <c r="O7115" s="1" t="s">
        <v>11261</v>
      </c>
      <c r="P7115" s="1" t="s">
        <v>11261</v>
      </c>
      <c r="Q7115" t="s">
        <v>4146</v>
      </c>
      <c r="R7115">
        <v>441</v>
      </c>
      <c r="S7115" s="9">
        <v>146</v>
      </c>
      <c r="T7115" s="1" t="s">
        <v>11261</v>
      </c>
    </row>
    <row r="7116" spans="1:20" hidden="1" x14ac:dyDescent="0.25">
      <c r="A7116" t="s">
        <v>20</v>
      </c>
      <c r="B7116" s="2" t="s">
        <v>21</v>
      </c>
      <c r="C7116" t="s">
        <v>14316</v>
      </c>
      <c r="D7116" t="s">
        <v>22</v>
      </c>
      <c r="E7116" t="s">
        <v>5</v>
      </c>
      <c r="F7116" s="1" t="s">
        <v>11261</v>
      </c>
      <c r="G7116" t="s">
        <v>907</v>
      </c>
      <c r="H7116">
        <v>1536711</v>
      </c>
      <c r="I7116">
        <v>1537151</v>
      </c>
      <c r="J7116" t="s">
        <v>23</v>
      </c>
      <c r="K7116" s="1" t="s">
        <v>11261</v>
      </c>
      <c r="L7116" s="1" t="s">
        <v>11261</v>
      </c>
      <c r="M7116" s="1" t="s">
        <v>11261</v>
      </c>
      <c r="N7116" s="1" t="s">
        <v>11261</v>
      </c>
      <c r="O7116" s="1" t="s">
        <v>11261</v>
      </c>
      <c r="P7116" s="1" t="s">
        <v>11261</v>
      </c>
      <c r="Q7116" t="s">
        <v>4259</v>
      </c>
      <c r="R7116">
        <v>441</v>
      </c>
      <c r="S7116" s="10" t="s">
        <v>11261</v>
      </c>
      <c r="T7116" s="1" t="s">
        <v>11261</v>
      </c>
    </row>
    <row r="7117" spans="1:20" hidden="1" x14ac:dyDescent="0.25">
      <c r="A7117" t="s">
        <v>24</v>
      </c>
      <c r="B7117" s="3" t="s">
        <v>11261</v>
      </c>
      <c r="C7117" t="s">
        <v>14317</v>
      </c>
      <c r="D7117" t="s">
        <v>22</v>
      </c>
      <c r="E7117" t="s">
        <v>5</v>
      </c>
      <c r="F7117" s="1" t="s">
        <v>11261</v>
      </c>
      <c r="G7117" t="s">
        <v>907</v>
      </c>
      <c r="H7117">
        <v>1536711</v>
      </c>
      <c r="I7117">
        <v>1537151</v>
      </c>
      <c r="J7117" t="s">
        <v>23</v>
      </c>
      <c r="K7117" t="s">
        <v>4260</v>
      </c>
      <c r="L7117" s="1" t="s">
        <v>11261</v>
      </c>
      <c r="M7117" s="1" t="s">
        <v>11261</v>
      </c>
      <c r="N7117" t="s">
        <v>27</v>
      </c>
      <c r="O7117" s="1" t="s">
        <v>11261</v>
      </c>
      <c r="P7117" s="1" t="s">
        <v>11261</v>
      </c>
      <c r="Q7117" t="s">
        <v>4259</v>
      </c>
      <c r="R7117">
        <v>441</v>
      </c>
      <c r="S7117" s="9">
        <v>146</v>
      </c>
      <c r="T7117" s="1" t="s">
        <v>11261</v>
      </c>
    </row>
    <row r="7118" spans="1:20" hidden="1" x14ac:dyDescent="0.25">
      <c r="A7118" t="s">
        <v>20</v>
      </c>
      <c r="B7118" s="2" t="s">
        <v>21</v>
      </c>
      <c r="C7118" t="s">
        <v>14843</v>
      </c>
      <c r="D7118" t="s">
        <v>22</v>
      </c>
      <c r="E7118" t="s">
        <v>5</v>
      </c>
      <c r="F7118" s="1" t="s">
        <v>11261</v>
      </c>
      <c r="G7118" t="s">
        <v>907</v>
      </c>
      <c r="H7118">
        <v>1826343</v>
      </c>
      <c r="I7118">
        <v>1826783</v>
      </c>
      <c r="J7118" t="s">
        <v>23</v>
      </c>
      <c r="K7118" s="1" t="s">
        <v>11261</v>
      </c>
      <c r="L7118" s="1" t="s">
        <v>11261</v>
      </c>
      <c r="M7118" s="1" t="s">
        <v>11261</v>
      </c>
      <c r="N7118" s="1" t="s">
        <v>11261</v>
      </c>
      <c r="O7118" s="1" t="s">
        <v>11261</v>
      </c>
      <c r="P7118" s="1" t="s">
        <v>11261</v>
      </c>
      <c r="Q7118" t="s">
        <v>4812</v>
      </c>
      <c r="R7118">
        <v>441</v>
      </c>
      <c r="S7118" s="10" t="s">
        <v>11261</v>
      </c>
      <c r="T7118" s="1" t="s">
        <v>11261</v>
      </c>
    </row>
    <row r="7119" spans="1:20" hidden="1" x14ac:dyDescent="0.25">
      <c r="A7119" t="s">
        <v>24</v>
      </c>
      <c r="B7119" s="3" t="s">
        <v>11261</v>
      </c>
      <c r="C7119" t="s">
        <v>14844</v>
      </c>
      <c r="D7119" t="s">
        <v>22</v>
      </c>
      <c r="E7119" t="s">
        <v>5</v>
      </c>
      <c r="F7119" s="1" t="s">
        <v>11261</v>
      </c>
      <c r="G7119" t="s">
        <v>907</v>
      </c>
      <c r="H7119">
        <v>1826343</v>
      </c>
      <c r="I7119">
        <v>1826783</v>
      </c>
      <c r="J7119" t="s">
        <v>23</v>
      </c>
      <c r="K7119" t="s">
        <v>4813</v>
      </c>
      <c r="L7119" s="1" t="s">
        <v>11261</v>
      </c>
      <c r="M7119" s="1" t="s">
        <v>11261</v>
      </c>
      <c r="N7119" t="s">
        <v>265</v>
      </c>
      <c r="O7119" s="1" t="s">
        <v>11261</v>
      </c>
      <c r="P7119" s="1" t="s">
        <v>11261</v>
      </c>
      <c r="Q7119" t="s">
        <v>4812</v>
      </c>
      <c r="R7119">
        <v>441</v>
      </c>
      <c r="S7119" s="9">
        <v>146</v>
      </c>
      <c r="T7119" s="1" t="s">
        <v>11261</v>
      </c>
    </row>
    <row r="7120" spans="1:20" hidden="1" x14ac:dyDescent="0.25">
      <c r="A7120" t="s">
        <v>20</v>
      </c>
      <c r="B7120" s="2" t="s">
        <v>21</v>
      </c>
      <c r="C7120" t="s">
        <v>14973</v>
      </c>
      <c r="D7120" t="s">
        <v>22</v>
      </c>
      <c r="E7120" t="s">
        <v>5</v>
      </c>
      <c r="F7120" s="1" t="s">
        <v>11261</v>
      </c>
      <c r="G7120" t="s">
        <v>907</v>
      </c>
      <c r="H7120">
        <v>1889277</v>
      </c>
      <c r="I7120">
        <v>1889717</v>
      </c>
      <c r="J7120" t="s">
        <v>23</v>
      </c>
      <c r="K7120" s="1" t="s">
        <v>11261</v>
      </c>
      <c r="L7120" s="1" t="s">
        <v>11261</v>
      </c>
      <c r="M7120" s="1" t="s">
        <v>11261</v>
      </c>
      <c r="N7120" s="1" t="s">
        <v>11261</v>
      </c>
      <c r="O7120" s="1" t="s">
        <v>11261</v>
      </c>
      <c r="P7120" s="1" t="s">
        <v>11261</v>
      </c>
      <c r="Q7120" t="s">
        <v>4949</v>
      </c>
      <c r="R7120">
        <v>441</v>
      </c>
      <c r="S7120" s="10" t="s">
        <v>11261</v>
      </c>
      <c r="T7120" s="1" t="s">
        <v>11261</v>
      </c>
    </row>
    <row r="7121" spans="1:20" hidden="1" x14ac:dyDescent="0.25">
      <c r="A7121" t="s">
        <v>24</v>
      </c>
      <c r="B7121" s="3" t="s">
        <v>11261</v>
      </c>
      <c r="C7121" t="s">
        <v>14974</v>
      </c>
      <c r="D7121" t="s">
        <v>22</v>
      </c>
      <c r="E7121" t="s">
        <v>5</v>
      </c>
      <c r="F7121" s="1" t="s">
        <v>11261</v>
      </c>
      <c r="G7121" t="s">
        <v>907</v>
      </c>
      <c r="H7121">
        <v>1889277</v>
      </c>
      <c r="I7121">
        <v>1889717</v>
      </c>
      <c r="J7121" t="s">
        <v>23</v>
      </c>
      <c r="K7121" t="s">
        <v>4950</v>
      </c>
      <c r="L7121" s="1" t="s">
        <v>11261</v>
      </c>
      <c r="M7121" s="1" t="s">
        <v>11261</v>
      </c>
      <c r="N7121" t="s">
        <v>1314</v>
      </c>
      <c r="O7121" s="1" t="s">
        <v>11261</v>
      </c>
      <c r="P7121" s="1" t="s">
        <v>11261</v>
      </c>
      <c r="Q7121" t="s">
        <v>4949</v>
      </c>
      <c r="R7121">
        <v>441</v>
      </c>
      <c r="S7121" s="9">
        <v>146</v>
      </c>
      <c r="T7121" s="1" t="s">
        <v>11261</v>
      </c>
    </row>
    <row r="7122" spans="1:20" hidden="1" x14ac:dyDescent="0.25">
      <c r="A7122" t="s">
        <v>20</v>
      </c>
      <c r="B7122" s="2" t="s">
        <v>21</v>
      </c>
      <c r="C7122" t="s">
        <v>14999</v>
      </c>
      <c r="D7122" t="s">
        <v>22</v>
      </c>
      <c r="E7122" t="s">
        <v>5</v>
      </c>
      <c r="F7122" s="1" t="s">
        <v>11261</v>
      </c>
      <c r="G7122" t="s">
        <v>907</v>
      </c>
      <c r="H7122">
        <v>1907202</v>
      </c>
      <c r="I7122">
        <v>1907642</v>
      </c>
      <c r="J7122" t="s">
        <v>37</v>
      </c>
      <c r="K7122" s="1" t="s">
        <v>11261</v>
      </c>
      <c r="L7122" s="1" t="s">
        <v>11261</v>
      </c>
      <c r="M7122" s="1" t="s">
        <v>11261</v>
      </c>
      <c r="N7122" s="1" t="s">
        <v>11261</v>
      </c>
      <c r="O7122" s="1" t="s">
        <v>11261</v>
      </c>
      <c r="P7122" s="1" t="s">
        <v>11261</v>
      </c>
      <c r="Q7122" t="s">
        <v>4979</v>
      </c>
      <c r="R7122">
        <v>441</v>
      </c>
      <c r="S7122" s="10" t="s">
        <v>11261</v>
      </c>
      <c r="T7122" s="1" t="s">
        <v>11261</v>
      </c>
    </row>
    <row r="7123" spans="1:20" hidden="1" x14ac:dyDescent="0.25">
      <c r="A7123" t="s">
        <v>24</v>
      </c>
      <c r="B7123" s="3" t="s">
        <v>11261</v>
      </c>
      <c r="C7123" t="s">
        <v>15000</v>
      </c>
      <c r="D7123" t="s">
        <v>22</v>
      </c>
      <c r="E7123" t="s">
        <v>5</v>
      </c>
      <c r="F7123" s="1" t="s">
        <v>11261</v>
      </c>
      <c r="G7123" t="s">
        <v>907</v>
      </c>
      <c r="H7123">
        <v>1907202</v>
      </c>
      <c r="I7123">
        <v>1907642</v>
      </c>
      <c r="J7123" t="s">
        <v>37</v>
      </c>
      <c r="K7123" t="s">
        <v>4980</v>
      </c>
      <c r="L7123" s="1" t="s">
        <v>11261</v>
      </c>
      <c r="M7123" s="1" t="s">
        <v>11261</v>
      </c>
      <c r="N7123" t="s">
        <v>265</v>
      </c>
      <c r="O7123" s="1" t="s">
        <v>11261</v>
      </c>
      <c r="P7123" s="1" t="s">
        <v>11261</v>
      </c>
      <c r="Q7123" t="s">
        <v>4979</v>
      </c>
      <c r="R7123">
        <v>441</v>
      </c>
      <c r="S7123" s="9">
        <v>146</v>
      </c>
      <c r="T7123" s="1" t="s">
        <v>11261</v>
      </c>
    </row>
    <row r="7124" spans="1:20" hidden="1" x14ac:dyDescent="0.25">
      <c r="A7124" t="s">
        <v>20</v>
      </c>
      <c r="B7124" s="2" t="s">
        <v>21</v>
      </c>
      <c r="C7124" t="s">
        <v>15684</v>
      </c>
      <c r="D7124" t="s">
        <v>22</v>
      </c>
      <c r="E7124" t="s">
        <v>5</v>
      </c>
      <c r="F7124" s="1" t="s">
        <v>11261</v>
      </c>
      <c r="G7124" t="s">
        <v>907</v>
      </c>
      <c r="H7124">
        <v>2288715</v>
      </c>
      <c r="I7124">
        <v>2289155</v>
      </c>
      <c r="J7124" t="s">
        <v>23</v>
      </c>
      <c r="K7124" s="1" t="s">
        <v>11261</v>
      </c>
      <c r="L7124" s="1" t="s">
        <v>11261</v>
      </c>
      <c r="M7124" s="1" t="s">
        <v>11261</v>
      </c>
      <c r="N7124" s="1" t="s">
        <v>11261</v>
      </c>
      <c r="O7124" s="1" t="s">
        <v>11261</v>
      </c>
      <c r="P7124" s="1" t="s">
        <v>11261</v>
      </c>
      <c r="Q7124" t="s">
        <v>5731</v>
      </c>
      <c r="R7124">
        <v>441</v>
      </c>
      <c r="S7124" s="10" t="s">
        <v>11261</v>
      </c>
      <c r="T7124" s="1" t="s">
        <v>11261</v>
      </c>
    </row>
    <row r="7125" spans="1:20" hidden="1" x14ac:dyDescent="0.25">
      <c r="A7125" t="s">
        <v>24</v>
      </c>
      <c r="B7125" s="3" t="s">
        <v>11261</v>
      </c>
      <c r="C7125" t="s">
        <v>15685</v>
      </c>
      <c r="D7125" t="s">
        <v>22</v>
      </c>
      <c r="E7125" t="s">
        <v>5</v>
      </c>
      <c r="F7125" s="1" t="s">
        <v>11261</v>
      </c>
      <c r="G7125" t="s">
        <v>907</v>
      </c>
      <c r="H7125">
        <v>2288715</v>
      </c>
      <c r="I7125">
        <v>2289155</v>
      </c>
      <c r="J7125" t="s">
        <v>23</v>
      </c>
      <c r="K7125" t="s">
        <v>5732</v>
      </c>
      <c r="L7125" s="1" t="s">
        <v>11261</v>
      </c>
      <c r="M7125" s="1" t="s">
        <v>11261</v>
      </c>
      <c r="N7125" t="s">
        <v>27</v>
      </c>
      <c r="O7125" s="1" t="s">
        <v>11261</v>
      </c>
      <c r="P7125" s="1" t="s">
        <v>11261</v>
      </c>
      <c r="Q7125" t="s">
        <v>5731</v>
      </c>
      <c r="R7125">
        <v>441</v>
      </c>
      <c r="S7125" s="9">
        <v>146</v>
      </c>
      <c r="T7125" s="1" t="s">
        <v>11261</v>
      </c>
    </row>
    <row r="7126" spans="1:20" hidden="1" x14ac:dyDescent="0.25">
      <c r="A7126" t="s">
        <v>20</v>
      </c>
      <c r="B7126" s="2" t="s">
        <v>21</v>
      </c>
      <c r="C7126" t="s">
        <v>16647</v>
      </c>
      <c r="D7126" t="s">
        <v>22</v>
      </c>
      <c r="E7126" t="s">
        <v>5</v>
      </c>
      <c r="F7126" s="1" t="s">
        <v>11261</v>
      </c>
      <c r="G7126" t="s">
        <v>907</v>
      </c>
      <c r="H7126">
        <v>2783473</v>
      </c>
      <c r="I7126">
        <v>2783913</v>
      </c>
      <c r="J7126" t="s">
        <v>37</v>
      </c>
      <c r="K7126" s="1" t="s">
        <v>11261</v>
      </c>
      <c r="L7126" s="1" t="s">
        <v>11261</v>
      </c>
      <c r="M7126" s="1" t="s">
        <v>11261</v>
      </c>
      <c r="N7126" s="1" t="s">
        <v>11261</v>
      </c>
      <c r="O7126" s="1" t="s">
        <v>11261</v>
      </c>
      <c r="P7126" s="1" t="s">
        <v>11261</v>
      </c>
      <c r="Q7126" t="s">
        <v>6737</v>
      </c>
      <c r="R7126">
        <v>441</v>
      </c>
      <c r="S7126" s="10" t="s">
        <v>11261</v>
      </c>
      <c r="T7126" s="1" t="s">
        <v>11261</v>
      </c>
    </row>
    <row r="7127" spans="1:20" hidden="1" x14ac:dyDescent="0.25">
      <c r="A7127" t="s">
        <v>24</v>
      </c>
      <c r="B7127" s="3" t="s">
        <v>11261</v>
      </c>
      <c r="C7127" t="s">
        <v>16648</v>
      </c>
      <c r="D7127" t="s">
        <v>22</v>
      </c>
      <c r="E7127" t="s">
        <v>5</v>
      </c>
      <c r="F7127" s="1" t="s">
        <v>11261</v>
      </c>
      <c r="G7127" t="s">
        <v>907</v>
      </c>
      <c r="H7127">
        <v>2783473</v>
      </c>
      <c r="I7127">
        <v>2783913</v>
      </c>
      <c r="J7127" t="s">
        <v>37</v>
      </c>
      <c r="K7127" t="s">
        <v>6738</v>
      </c>
      <c r="L7127" s="1" t="s">
        <v>11261</v>
      </c>
      <c r="M7127" s="1" t="s">
        <v>11261</v>
      </c>
      <c r="N7127" t="s">
        <v>27</v>
      </c>
      <c r="O7127" s="1" t="s">
        <v>11261</v>
      </c>
      <c r="P7127" s="1" t="s">
        <v>11261</v>
      </c>
      <c r="Q7127" t="s">
        <v>6737</v>
      </c>
      <c r="R7127">
        <v>441</v>
      </c>
      <c r="S7127" s="9">
        <v>146</v>
      </c>
      <c r="T7127" s="1" t="s">
        <v>11261</v>
      </c>
    </row>
    <row r="7128" spans="1:20" hidden="1" x14ac:dyDescent="0.25">
      <c r="A7128" t="s">
        <v>20</v>
      </c>
      <c r="B7128" s="2" t="s">
        <v>21</v>
      </c>
      <c r="C7128" t="s">
        <v>17150</v>
      </c>
      <c r="D7128" t="s">
        <v>22</v>
      </c>
      <c r="E7128" t="s">
        <v>5</v>
      </c>
      <c r="F7128" s="1" t="s">
        <v>11261</v>
      </c>
      <c r="G7128" t="s">
        <v>907</v>
      </c>
      <c r="H7128">
        <v>3056469</v>
      </c>
      <c r="I7128">
        <v>3056909</v>
      </c>
      <c r="J7128" t="s">
        <v>37</v>
      </c>
      <c r="K7128" s="1" t="s">
        <v>11261</v>
      </c>
      <c r="L7128" s="1" t="s">
        <v>11261</v>
      </c>
      <c r="M7128" s="1" t="s">
        <v>11261</v>
      </c>
      <c r="N7128" s="1" t="s">
        <v>11261</v>
      </c>
      <c r="O7128" s="1" t="s">
        <v>11261</v>
      </c>
      <c r="P7128" s="1" t="s">
        <v>11261</v>
      </c>
      <c r="Q7128" t="s">
        <v>7274</v>
      </c>
      <c r="R7128">
        <v>441</v>
      </c>
      <c r="S7128" s="10" t="s">
        <v>11261</v>
      </c>
      <c r="T7128" s="1" t="s">
        <v>11261</v>
      </c>
    </row>
    <row r="7129" spans="1:20" hidden="1" x14ac:dyDescent="0.25">
      <c r="A7129" t="s">
        <v>24</v>
      </c>
      <c r="B7129" s="3" t="s">
        <v>11261</v>
      </c>
      <c r="C7129" t="s">
        <v>13136</v>
      </c>
      <c r="D7129" t="s">
        <v>22</v>
      </c>
      <c r="E7129" t="s">
        <v>5</v>
      </c>
      <c r="F7129" s="1" t="s">
        <v>11261</v>
      </c>
      <c r="G7129" t="s">
        <v>907</v>
      </c>
      <c r="H7129">
        <v>955065</v>
      </c>
      <c r="I7129">
        <v>956834</v>
      </c>
      <c r="J7129" t="s">
        <v>37</v>
      </c>
      <c r="K7129" t="s">
        <v>2967</v>
      </c>
      <c r="L7129" s="1" t="s">
        <v>11261</v>
      </c>
      <c r="M7129" s="1" t="s">
        <v>11261</v>
      </c>
      <c r="N7129" t="s">
        <v>2968</v>
      </c>
      <c r="O7129" s="1" t="s">
        <v>11261</v>
      </c>
      <c r="P7129" s="1" t="s">
        <v>11261</v>
      </c>
      <c r="Q7129" t="s">
        <v>2966</v>
      </c>
      <c r="R7129">
        <v>1770</v>
      </c>
      <c r="S7129" s="9">
        <v>589</v>
      </c>
      <c r="T7129" s="1" t="s">
        <v>11261</v>
      </c>
    </row>
    <row r="7130" spans="1:20" hidden="1" x14ac:dyDescent="0.25">
      <c r="A7130" t="s">
        <v>20</v>
      </c>
      <c r="B7130" s="2" t="s">
        <v>21</v>
      </c>
      <c r="C7130" t="s">
        <v>17274</v>
      </c>
      <c r="D7130" t="s">
        <v>22</v>
      </c>
      <c r="E7130" t="s">
        <v>5</v>
      </c>
      <c r="F7130" s="1" t="s">
        <v>11261</v>
      </c>
      <c r="G7130" t="s">
        <v>907</v>
      </c>
      <c r="H7130">
        <v>3122364</v>
      </c>
      <c r="I7130">
        <v>3122804</v>
      </c>
      <c r="J7130" t="s">
        <v>23</v>
      </c>
      <c r="K7130" s="1" t="s">
        <v>11261</v>
      </c>
      <c r="L7130" s="1" t="s">
        <v>11261</v>
      </c>
      <c r="M7130" s="1" t="s">
        <v>11261</v>
      </c>
      <c r="N7130" s="1" t="s">
        <v>11261</v>
      </c>
      <c r="O7130" s="1" t="s">
        <v>11261</v>
      </c>
      <c r="P7130" s="1" t="s">
        <v>11261</v>
      </c>
      <c r="Q7130" t="s">
        <v>7398</v>
      </c>
      <c r="R7130">
        <v>441</v>
      </c>
      <c r="S7130" s="10" t="s">
        <v>11261</v>
      </c>
      <c r="T7130" s="1" t="s">
        <v>11261</v>
      </c>
    </row>
    <row r="7131" spans="1:20" hidden="1" x14ac:dyDescent="0.25">
      <c r="A7131" t="s">
        <v>24</v>
      </c>
      <c r="B7131" s="3" t="s">
        <v>11261</v>
      </c>
      <c r="C7131" t="s">
        <v>17275</v>
      </c>
      <c r="D7131" t="s">
        <v>22</v>
      </c>
      <c r="E7131" t="s">
        <v>5</v>
      </c>
      <c r="F7131" s="1" t="s">
        <v>11261</v>
      </c>
      <c r="G7131" t="s">
        <v>907</v>
      </c>
      <c r="H7131">
        <v>3122364</v>
      </c>
      <c r="I7131">
        <v>3122804</v>
      </c>
      <c r="J7131" t="s">
        <v>23</v>
      </c>
      <c r="K7131" t="s">
        <v>7399</v>
      </c>
      <c r="L7131" s="1" t="s">
        <v>11261</v>
      </c>
      <c r="M7131" s="1" t="s">
        <v>11261</v>
      </c>
      <c r="N7131" t="s">
        <v>163</v>
      </c>
      <c r="O7131" s="1" t="s">
        <v>11261</v>
      </c>
      <c r="P7131" s="1" t="s">
        <v>11261</v>
      </c>
      <c r="Q7131" t="s">
        <v>7398</v>
      </c>
      <c r="R7131">
        <v>441</v>
      </c>
      <c r="S7131" s="9">
        <v>146</v>
      </c>
      <c r="T7131" s="1" t="s">
        <v>11261</v>
      </c>
    </row>
    <row r="7132" spans="1:20" hidden="1" x14ac:dyDescent="0.25">
      <c r="A7132" t="s">
        <v>20</v>
      </c>
      <c r="B7132" s="2" t="s">
        <v>21</v>
      </c>
      <c r="C7132" t="s">
        <v>17420</v>
      </c>
      <c r="D7132" t="s">
        <v>22</v>
      </c>
      <c r="E7132" t="s">
        <v>5</v>
      </c>
      <c r="F7132" s="1" t="s">
        <v>11261</v>
      </c>
      <c r="G7132" t="s">
        <v>907</v>
      </c>
      <c r="H7132">
        <v>3205966</v>
      </c>
      <c r="I7132">
        <v>3206406</v>
      </c>
      <c r="J7132" t="s">
        <v>23</v>
      </c>
      <c r="K7132" s="1" t="s">
        <v>11261</v>
      </c>
      <c r="L7132" s="1" t="s">
        <v>11261</v>
      </c>
      <c r="M7132" s="1" t="s">
        <v>11261</v>
      </c>
      <c r="N7132" s="1" t="s">
        <v>11261</v>
      </c>
      <c r="O7132" s="1" t="s">
        <v>11261</v>
      </c>
      <c r="P7132" s="1" t="s">
        <v>11261</v>
      </c>
      <c r="Q7132" t="s">
        <v>7555</v>
      </c>
      <c r="R7132">
        <v>441</v>
      </c>
      <c r="S7132" s="10" t="s">
        <v>11261</v>
      </c>
      <c r="T7132" s="1" t="s">
        <v>11261</v>
      </c>
    </row>
    <row r="7133" spans="1:20" hidden="1" x14ac:dyDescent="0.25">
      <c r="A7133" t="s">
        <v>24</v>
      </c>
      <c r="B7133" s="3" t="s">
        <v>11261</v>
      </c>
      <c r="C7133" t="s">
        <v>17421</v>
      </c>
      <c r="D7133" t="s">
        <v>22</v>
      </c>
      <c r="E7133" t="s">
        <v>5</v>
      </c>
      <c r="F7133" s="1" t="s">
        <v>11261</v>
      </c>
      <c r="G7133" t="s">
        <v>907</v>
      </c>
      <c r="H7133">
        <v>3205966</v>
      </c>
      <c r="I7133">
        <v>3206406</v>
      </c>
      <c r="J7133" t="s">
        <v>23</v>
      </c>
      <c r="K7133" t="s">
        <v>7556</v>
      </c>
      <c r="L7133" s="1" t="s">
        <v>11261</v>
      </c>
      <c r="M7133" s="1" t="s">
        <v>11261</v>
      </c>
      <c r="N7133" t="s">
        <v>1314</v>
      </c>
      <c r="O7133" s="1" t="s">
        <v>11261</v>
      </c>
      <c r="P7133" s="1" t="s">
        <v>11261</v>
      </c>
      <c r="Q7133" t="s">
        <v>7555</v>
      </c>
      <c r="R7133">
        <v>441</v>
      </c>
      <c r="S7133" s="9">
        <v>146</v>
      </c>
      <c r="T7133" s="1" t="s">
        <v>11261</v>
      </c>
    </row>
    <row r="7134" spans="1:20" hidden="1" x14ac:dyDescent="0.25">
      <c r="A7134" t="s">
        <v>20</v>
      </c>
      <c r="B7134" s="2" t="s">
        <v>21</v>
      </c>
      <c r="C7134" t="s">
        <v>18179</v>
      </c>
      <c r="D7134" t="s">
        <v>22</v>
      </c>
      <c r="E7134" t="s">
        <v>5</v>
      </c>
      <c r="F7134" s="1" t="s">
        <v>11261</v>
      </c>
      <c r="G7134" t="s">
        <v>907</v>
      </c>
      <c r="H7134">
        <v>3609334</v>
      </c>
      <c r="I7134">
        <v>3609774</v>
      </c>
      <c r="J7134" t="s">
        <v>37</v>
      </c>
      <c r="K7134" s="1" t="s">
        <v>11261</v>
      </c>
      <c r="L7134" s="1" t="s">
        <v>11261</v>
      </c>
      <c r="M7134" s="1" t="s">
        <v>11261</v>
      </c>
      <c r="N7134" s="1" t="s">
        <v>11261</v>
      </c>
      <c r="O7134" s="1" t="s">
        <v>11261</v>
      </c>
      <c r="P7134" s="1" t="s">
        <v>11261</v>
      </c>
      <c r="Q7134" t="s">
        <v>8371</v>
      </c>
      <c r="R7134">
        <v>441</v>
      </c>
      <c r="S7134" s="10" t="s">
        <v>11261</v>
      </c>
      <c r="T7134" s="1" t="s">
        <v>11261</v>
      </c>
    </row>
    <row r="7135" spans="1:20" hidden="1" x14ac:dyDescent="0.25">
      <c r="A7135" t="s">
        <v>24</v>
      </c>
      <c r="B7135" s="3" t="s">
        <v>11261</v>
      </c>
      <c r="C7135" t="s">
        <v>18180</v>
      </c>
      <c r="D7135" t="s">
        <v>22</v>
      </c>
      <c r="E7135" t="s">
        <v>5</v>
      </c>
      <c r="F7135" s="1" t="s">
        <v>11261</v>
      </c>
      <c r="G7135" t="s">
        <v>907</v>
      </c>
      <c r="H7135">
        <v>3609334</v>
      </c>
      <c r="I7135">
        <v>3609774</v>
      </c>
      <c r="J7135" t="s">
        <v>37</v>
      </c>
      <c r="K7135" t="s">
        <v>8372</v>
      </c>
      <c r="L7135" s="1" t="s">
        <v>11261</v>
      </c>
      <c r="M7135" s="1" t="s">
        <v>11261</v>
      </c>
      <c r="N7135" t="s">
        <v>27</v>
      </c>
      <c r="O7135" s="1" t="s">
        <v>11261</v>
      </c>
      <c r="P7135" s="1" t="s">
        <v>11261</v>
      </c>
      <c r="Q7135" t="s">
        <v>8371</v>
      </c>
      <c r="R7135">
        <v>441</v>
      </c>
      <c r="S7135" s="9">
        <v>146</v>
      </c>
      <c r="T7135" s="1" t="s">
        <v>11261</v>
      </c>
    </row>
    <row r="7136" spans="1:20" hidden="1" x14ac:dyDescent="0.25">
      <c r="A7136" t="s">
        <v>20</v>
      </c>
      <c r="B7136" s="2" t="s">
        <v>21</v>
      </c>
      <c r="C7136" t="s">
        <v>18620</v>
      </c>
      <c r="D7136" t="s">
        <v>22</v>
      </c>
      <c r="E7136" t="s">
        <v>5</v>
      </c>
      <c r="F7136" s="1" t="s">
        <v>11261</v>
      </c>
      <c r="G7136" t="s">
        <v>907</v>
      </c>
      <c r="H7136">
        <v>3829823</v>
      </c>
      <c r="I7136">
        <v>3830263</v>
      </c>
      <c r="J7136" t="s">
        <v>37</v>
      </c>
      <c r="K7136" s="1" t="s">
        <v>11261</v>
      </c>
      <c r="L7136" s="1" t="s">
        <v>11261</v>
      </c>
      <c r="M7136" s="1" t="s">
        <v>11261</v>
      </c>
      <c r="N7136" s="1" t="s">
        <v>11261</v>
      </c>
      <c r="O7136" s="1" t="s">
        <v>11261</v>
      </c>
      <c r="P7136" s="1" t="s">
        <v>11261</v>
      </c>
      <c r="Q7136" t="s">
        <v>8885</v>
      </c>
      <c r="R7136">
        <v>441</v>
      </c>
      <c r="S7136" s="10" t="s">
        <v>11261</v>
      </c>
      <c r="T7136" s="1" t="s">
        <v>11261</v>
      </c>
    </row>
    <row r="7137" spans="1:20" hidden="1" x14ac:dyDescent="0.25">
      <c r="A7137" t="s">
        <v>24</v>
      </c>
      <c r="B7137" s="3" t="s">
        <v>11261</v>
      </c>
      <c r="C7137" t="s">
        <v>18621</v>
      </c>
      <c r="D7137" t="s">
        <v>22</v>
      </c>
      <c r="E7137" t="s">
        <v>5</v>
      </c>
      <c r="F7137" s="1" t="s">
        <v>11261</v>
      </c>
      <c r="G7137" t="s">
        <v>907</v>
      </c>
      <c r="H7137">
        <v>3829823</v>
      </c>
      <c r="I7137">
        <v>3830263</v>
      </c>
      <c r="J7137" t="s">
        <v>37</v>
      </c>
      <c r="K7137" t="s">
        <v>8886</v>
      </c>
      <c r="L7137" s="1" t="s">
        <v>11261</v>
      </c>
      <c r="M7137" s="1" t="s">
        <v>11261</v>
      </c>
      <c r="N7137" t="s">
        <v>27</v>
      </c>
      <c r="O7137" s="1" t="s">
        <v>11261</v>
      </c>
      <c r="P7137" s="1" t="s">
        <v>11261</v>
      </c>
      <c r="Q7137" t="s">
        <v>8885</v>
      </c>
      <c r="R7137">
        <v>441</v>
      </c>
      <c r="S7137" s="9">
        <v>146</v>
      </c>
      <c r="T7137" s="1" t="s">
        <v>11261</v>
      </c>
    </row>
    <row r="7138" spans="1:20" hidden="1" x14ac:dyDescent="0.25">
      <c r="A7138" t="s">
        <v>20</v>
      </c>
      <c r="B7138" s="2" t="s">
        <v>21</v>
      </c>
      <c r="C7138" t="s">
        <v>18848</v>
      </c>
      <c r="D7138" t="s">
        <v>22</v>
      </c>
      <c r="E7138" t="s">
        <v>5</v>
      </c>
      <c r="F7138" s="1" t="s">
        <v>11261</v>
      </c>
      <c r="G7138" t="s">
        <v>907</v>
      </c>
      <c r="H7138">
        <v>3937206</v>
      </c>
      <c r="I7138">
        <v>3937646</v>
      </c>
      <c r="J7138" t="s">
        <v>37</v>
      </c>
      <c r="K7138" s="1" t="s">
        <v>11261</v>
      </c>
      <c r="L7138" s="1" t="s">
        <v>11261</v>
      </c>
      <c r="M7138" s="1" t="s">
        <v>11261</v>
      </c>
      <c r="N7138" s="1" t="s">
        <v>11261</v>
      </c>
      <c r="O7138" s="1" t="s">
        <v>11261</v>
      </c>
      <c r="P7138" s="1" t="s">
        <v>11261</v>
      </c>
      <c r="Q7138" t="s">
        <v>9145</v>
      </c>
      <c r="R7138">
        <v>441</v>
      </c>
      <c r="S7138" s="10" t="s">
        <v>11261</v>
      </c>
      <c r="T7138" s="1" t="s">
        <v>11261</v>
      </c>
    </row>
    <row r="7139" spans="1:20" hidden="1" x14ac:dyDescent="0.25">
      <c r="A7139" t="s">
        <v>24</v>
      </c>
      <c r="B7139" s="3" t="s">
        <v>11261</v>
      </c>
      <c r="C7139" t="s">
        <v>19262</v>
      </c>
      <c r="D7139" t="s">
        <v>22</v>
      </c>
      <c r="E7139" t="s">
        <v>5</v>
      </c>
      <c r="F7139" s="1" t="s">
        <v>11261</v>
      </c>
      <c r="G7139" t="s">
        <v>907</v>
      </c>
      <c r="H7139">
        <v>4130386</v>
      </c>
      <c r="I7139">
        <v>4132158</v>
      </c>
      <c r="J7139" t="s">
        <v>37</v>
      </c>
      <c r="K7139" t="s">
        <v>9602</v>
      </c>
      <c r="L7139" s="1" t="s">
        <v>11261</v>
      </c>
      <c r="M7139" s="1" t="s">
        <v>11261</v>
      </c>
      <c r="N7139" t="s">
        <v>791</v>
      </c>
      <c r="O7139" t="s">
        <v>9600</v>
      </c>
      <c r="P7139" s="1" t="s">
        <v>11261</v>
      </c>
      <c r="Q7139" t="s">
        <v>9601</v>
      </c>
      <c r="R7139">
        <v>1773</v>
      </c>
      <c r="S7139" s="9">
        <v>590</v>
      </c>
      <c r="T7139" s="1" t="s">
        <v>11261</v>
      </c>
    </row>
    <row r="7140" spans="1:20" hidden="1" x14ac:dyDescent="0.25">
      <c r="A7140" t="s">
        <v>20</v>
      </c>
      <c r="B7140" s="2" t="s">
        <v>21</v>
      </c>
      <c r="C7140" t="s">
        <v>19965</v>
      </c>
      <c r="D7140" t="s">
        <v>22</v>
      </c>
      <c r="E7140" t="s">
        <v>5</v>
      </c>
      <c r="F7140" s="1" t="s">
        <v>11261</v>
      </c>
      <c r="G7140" t="s">
        <v>907</v>
      </c>
      <c r="H7140">
        <v>4460415</v>
      </c>
      <c r="I7140">
        <v>4460855</v>
      </c>
      <c r="J7140" t="s">
        <v>23</v>
      </c>
      <c r="K7140" s="1" t="s">
        <v>11261</v>
      </c>
      <c r="L7140" s="1" t="s">
        <v>11261</v>
      </c>
      <c r="M7140" s="1" t="s">
        <v>11261</v>
      </c>
      <c r="N7140" s="1" t="s">
        <v>11261</v>
      </c>
      <c r="O7140" s="1" t="s">
        <v>11261</v>
      </c>
      <c r="P7140" s="1" t="s">
        <v>11261</v>
      </c>
      <c r="Q7140" t="s">
        <v>10407</v>
      </c>
      <c r="R7140">
        <v>441</v>
      </c>
      <c r="S7140" s="10" t="s">
        <v>11261</v>
      </c>
      <c r="T7140" s="1" t="s">
        <v>11261</v>
      </c>
    </row>
    <row r="7141" spans="1:20" hidden="1" x14ac:dyDescent="0.25">
      <c r="A7141" t="s">
        <v>24</v>
      </c>
      <c r="B7141" s="3" t="s">
        <v>11261</v>
      </c>
      <c r="C7141" t="s">
        <v>19966</v>
      </c>
      <c r="D7141" t="s">
        <v>22</v>
      </c>
      <c r="E7141" t="s">
        <v>5</v>
      </c>
      <c r="F7141" s="1" t="s">
        <v>11261</v>
      </c>
      <c r="G7141" t="s">
        <v>907</v>
      </c>
      <c r="H7141">
        <v>4460415</v>
      </c>
      <c r="I7141">
        <v>4460855</v>
      </c>
      <c r="J7141" t="s">
        <v>23</v>
      </c>
      <c r="K7141" t="s">
        <v>10408</v>
      </c>
      <c r="L7141" s="1" t="s">
        <v>11261</v>
      </c>
      <c r="M7141" s="1" t="s">
        <v>11261</v>
      </c>
      <c r="N7141" t="s">
        <v>27</v>
      </c>
      <c r="O7141" s="1" t="s">
        <v>11261</v>
      </c>
      <c r="P7141" s="1" t="s">
        <v>11261</v>
      </c>
      <c r="Q7141" t="s">
        <v>10407</v>
      </c>
      <c r="R7141">
        <v>441</v>
      </c>
      <c r="S7141" s="9">
        <v>146</v>
      </c>
      <c r="T7141" s="1" t="s">
        <v>11261</v>
      </c>
    </row>
    <row r="7142" spans="1:20" hidden="1" x14ac:dyDescent="0.25">
      <c r="A7142" t="s">
        <v>20</v>
      </c>
      <c r="B7142" s="2" t="s">
        <v>21</v>
      </c>
      <c r="C7142" t="s">
        <v>11603</v>
      </c>
      <c r="D7142" t="s">
        <v>22</v>
      </c>
      <c r="E7142" t="s">
        <v>5</v>
      </c>
      <c r="F7142" s="1" t="s">
        <v>11261</v>
      </c>
      <c r="G7142" t="s">
        <v>907</v>
      </c>
      <c r="H7142">
        <v>152744</v>
      </c>
      <c r="I7142">
        <v>153181</v>
      </c>
      <c r="J7142" t="s">
        <v>23</v>
      </c>
      <c r="K7142" s="1" t="s">
        <v>11261</v>
      </c>
      <c r="L7142" s="1" t="s">
        <v>11261</v>
      </c>
      <c r="M7142" s="1" t="s">
        <v>11261</v>
      </c>
      <c r="N7142" s="1" t="s">
        <v>11261</v>
      </c>
      <c r="O7142" s="1" t="s">
        <v>11261</v>
      </c>
      <c r="P7142" s="1" t="s">
        <v>11261</v>
      </c>
      <c r="Q7142" t="s">
        <v>1282</v>
      </c>
      <c r="R7142">
        <v>438</v>
      </c>
      <c r="S7142" s="10" t="s">
        <v>11261</v>
      </c>
      <c r="T7142" s="1" t="s">
        <v>11261</v>
      </c>
    </row>
    <row r="7143" spans="1:20" hidden="1" x14ac:dyDescent="0.25">
      <c r="A7143" t="s">
        <v>24</v>
      </c>
      <c r="B7143" s="3" t="s">
        <v>11261</v>
      </c>
      <c r="C7143" t="s">
        <v>11604</v>
      </c>
      <c r="D7143" t="s">
        <v>22</v>
      </c>
      <c r="E7143" t="s">
        <v>5</v>
      </c>
      <c r="F7143" s="1" t="s">
        <v>11261</v>
      </c>
      <c r="G7143" t="s">
        <v>907</v>
      </c>
      <c r="H7143">
        <v>152744</v>
      </c>
      <c r="I7143">
        <v>153181</v>
      </c>
      <c r="J7143" t="s">
        <v>23</v>
      </c>
      <c r="K7143" t="s">
        <v>1283</v>
      </c>
      <c r="L7143" s="1" t="s">
        <v>11261</v>
      </c>
      <c r="M7143" s="1" t="s">
        <v>11261</v>
      </c>
      <c r="N7143" t="s">
        <v>122</v>
      </c>
      <c r="O7143" s="1" t="s">
        <v>11261</v>
      </c>
      <c r="P7143" s="1" t="s">
        <v>11261</v>
      </c>
      <c r="Q7143" t="s">
        <v>1282</v>
      </c>
      <c r="R7143">
        <v>438</v>
      </c>
      <c r="S7143" s="9">
        <v>145</v>
      </c>
      <c r="T7143" s="1" t="s">
        <v>11261</v>
      </c>
    </row>
    <row r="7144" spans="1:20" hidden="1" x14ac:dyDescent="0.25">
      <c r="A7144" t="s">
        <v>20</v>
      </c>
      <c r="B7144" s="2" t="s">
        <v>21</v>
      </c>
      <c r="C7144" t="s">
        <v>13670</v>
      </c>
      <c r="D7144" t="s">
        <v>22</v>
      </c>
      <c r="E7144" t="s">
        <v>5</v>
      </c>
      <c r="F7144" s="1" t="s">
        <v>11261</v>
      </c>
      <c r="G7144" t="s">
        <v>907</v>
      </c>
      <c r="H7144">
        <v>1231286</v>
      </c>
      <c r="I7144">
        <v>1231723</v>
      </c>
      <c r="J7144" t="s">
        <v>23</v>
      </c>
      <c r="K7144" s="1" t="s">
        <v>11261</v>
      </c>
      <c r="L7144" s="1" t="s">
        <v>11261</v>
      </c>
      <c r="M7144" s="1" t="s">
        <v>11261</v>
      </c>
      <c r="N7144" s="1" t="s">
        <v>11261</v>
      </c>
      <c r="O7144" s="1" t="s">
        <v>11261</v>
      </c>
      <c r="P7144" s="1" t="s">
        <v>11261</v>
      </c>
      <c r="Q7144" t="s">
        <v>3579</v>
      </c>
      <c r="R7144">
        <v>438</v>
      </c>
      <c r="S7144" s="10" t="s">
        <v>11261</v>
      </c>
      <c r="T7144" s="1" t="s">
        <v>11261</v>
      </c>
    </row>
    <row r="7145" spans="1:20" hidden="1" x14ac:dyDescent="0.25">
      <c r="A7145" t="s">
        <v>24</v>
      </c>
      <c r="B7145" s="3" t="s">
        <v>11261</v>
      </c>
      <c r="C7145" t="s">
        <v>13671</v>
      </c>
      <c r="D7145" t="s">
        <v>22</v>
      </c>
      <c r="E7145" t="s">
        <v>5</v>
      </c>
      <c r="F7145" s="1" t="s">
        <v>11261</v>
      </c>
      <c r="G7145" t="s">
        <v>907</v>
      </c>
      <c r="H7145">
        <v>1231286</v>
      </c>
      <c r="I7145">
        <v>1231723</v>
      </c>
      <c r="J7145" t="s">
        <v>23</v>
      </c>
      <c r="K7145" t="s">
        <v>3580</v>
      </c>
      <c r="L7145" s="1" t="s">
        <v>11261</v>
      </c>
      <c r="M7145" s="1" t="s">
        <v>11261</v>
      </c>
      <c r="N7145" t="s">
        <v>27</v>
      </c>
      <c r="O7145" s="1" t="s">
        <v>11261</v>
      </c>
      <c r="P7145" s="1" t="s">
        <v>11261</v>
      </c>
      <c r="Q7145" t="s">
        <v>3579</v>
      </c>
      <c r="R7145">
        <v>438</v>
      </c>
      <c r="S7145" s="9">
        <v>145</v>
      </c>
      <c r="T7145" s="1" t="s">
        <v>11261</v>
      </c>
    </row>
    <row r="7146" spans="1:20" hidden="1" x14ac:dyDescent="0.25">
      <c r="A7146" t="s">
        <v>20</v>
      </c>
      <c r="B7146" s="2" t="s">
        <v>21</v>
      </c>
      <c r="C7146" t="s">
        <v>14632</v>
      </c>
      <c r="D7146" t="s">
        <v>22</v>
      </c>
      <c r="E7146" t="s">
        <v>5</v>
      </c>
      <c r="F7146" s="1" t="s">
        <v>11261</v>
      </c>
      <c r="G7146" t="s">
        <v>907</v>
      </c>
      <c r="H7146">
        <v>1705526</v>
      </c>
      <c r="I7146">
        <v>1705963</v>
      </c>
      <c r="J7146" t="s">
        <v>23</v>
      </c>
      <c r="K7146" s="1" t="s">
        <v>11261</v>
      </c>
      <c r="L7146" s="1" t="s">
        <v>11261</v>
      </c>
      <c r="M7146" s="1" t="s">
        <v>11261</v>
      </c>
      <c r="N7146" s="1" t="s">
        <v>11261</v>
      </c>
      <c r="O7146" s="1" t="s">
        <v>11261</v>
      </c>
      <c r="P7146" s="1" t="s">
        <v>11261</v>
      </c>
      <c r="Q7146" t="s">
        <v>4588</v>
      </c>
      <c r="R7146">
        <v>438</v>
      </c>
      <c r="S7146" s="10" t="s">
        <v>11261</v>
      </c>
      <c r="T7146" s="1" t="s">
        <v>11261</v>
      </c>
    </row>
    <row r="7147" spans="1:20" hidden="1" x14ac:dyDescent="0.25">
      <c r="A7147" t="s">
        <v>24</v>
      </c>
      <c r="B7147" s="3" t="s">
        <v>11261</v>
      </c>
      <c r="C7147" t="s">
        <v>17193</v>
      </c>
      <c r="D7147" t="s">
        <v>22</v>
      </c>
      <c r="E7147" t="s">
        <v>5</v>
      </c>
      <c r="F7147" s="1" t="s">
        <v>11261</v>
      </c>
      <c r="G7147" t="s">
        <v>907</v>
      </c>
      <c r="H7147">
        <v>3075427</v>
      </c>
      <c r="I7147">
        <v>3077205</v>
      </c>
      <c r="J7147" t="s">
        <v>37</v>
      </c>
      <c r="K7147" t="s">
        <v>7317</v>
      </c>
      <c r="L7147" s="1" t="s">
        <v>11261</v>
      </c>
      <c r="M7147" s="1" t="s">
        <v>11261</v>
      </c>
      <c r="N7147" t="s">
        <v>291</v>
      </c>
      <c r="O7147" s="1" t="s">
        <v>11261</v>
      </c>
      <c r="P7147" s="1" t="s">
        <v>11261</v>
      </c>
      <c r="Q7147" t="s">
        <v>7316</v>
      </c>
      <c r="R7147">
        <v>1779</v>
      </c>
      <c r="S7147" s="9">
        <v>592</v>
      </c>
      <c r="T7147" s="1" t="s">
        <v>11261</v>
      </c>
    </row>
    <row r="7148" spans="1:20" hidden="1" x14ac:dyDescent="0.25">
      <c r="A7148" t="s">
        <v>20</v>
      </c>
      <c r="B7148" s="2" t="s">
        <v>21</v>
      </c>
      <c r="C7148" t="s">
        <v>14638</v>
      </c>
      <c r="D7148" t="s">
        <v>22</v>
      </c>
      <c r="E7148" t="s">
        <v>5</v>
      </c>
      <c r="F7148" s="1" t="s">
        <v>11261</v>
      </c>
      <c r="G7148" t="s">
        <v>907</v>
      </c>
      <c r="H7148">
        <v>1709134</v>
      </c>
      <c r="I7148">
        <v>1709571</v>
      </c>
      <c r="J7148" t="s">
        <v>23</v>
      </c>
      <c r="K7148" s="1" t="s">
        <v>11261</v>
      </c>
      <c r="L7148" s="1" t="s">
        <v>11261</v>
      </c>
      <c r="M7148" s="1" t="s">
        <v>11261</v>
      </c>
      <c r="N7148" s="1" t="s">
        <v>11261</v>
      </c>
      <c r="O7148" s="1" t="s">
        <v>11261</v>
      </c>
      <c r="P7148" s="1" t="s">
        <v>11261</v>
      </c>
      <c r="Q7148" t="s">
        <v>4595</v>
      </c>
      <c r="R7148">
        <v>438</v>
      </c>
      <c r="S7148" s="10" t="s">
        <v>11261</v>
      </c>
      <c r="T7148" s="1" t="s">
        <v>11261</v>
      </c>
    </row>
    <row r="7149" spans="1:20" hidden="1" x14ac:dyDescent="0.25">
      <c r="A7149" t="s">
        <v>24</v>
      </c>
      <c r="B7149" s="3" t="s">
        <v>11261</v>
      </c>
      <c r="C7149" t="s">
        <v>14639</v>
      </c>
      <c r="D7149" t="s">
        <v>22</v>
      </c>
      <c r="E7149" t="s">
        <v>5</v>
      </c>
      <c r="F7149" s="1" t="s">
        <v>11261</v>
      </c>
      <c r="G7149" t="s">
        <v>907</v>
      </c>
      <c r="H7149">
        <v>1709134</v>
      </c>
      <c r="I7149">
        <v>1709571</v>
      </c>
      <c r="J7149" t="s">
        <v>23</v>
      </c>
      <c r="K7149" t="s">
        <v>4596</v>
      </c>
      <c r="L7149" s="1" t="s">
        <v>11261</v>
      </c>
      <c r="M7149" s="1" t="s">
        <v>11261</v>
      </c>
      <c r="N7149" t="s">
        <v>27</v>
      </c>
      <c r="O7149" s="1" t="s">
        <v>11261</v>
      </c>
      <c r="P7149" s="1" t="s">
        <v>11261</v>
      </c>
      <c r="Q7149" t="s">
        <v>4595</v>
      </c>
      <c r="R7149">
        <v>438</v>
      </c>
      <c r="S7149" s="9">
        <v>145</v>
      </c>
      <c r="T7149" s="1" t="s">
        <v>11261</v>
      </c>
    </row>
    <row r="7150" spans="1:20" hidden="1" x14ac:dyDescent="0.25">
      <c r="A7150" t="s">
        <v>20</v>
      </c>
      <c r="B7150" s="2" t="s">
        <v>21</v>
      </c>
      <c r="C7150" t="s">
        <v>16850</v>
      </c>
      <c r="D7150" t="s">
        <v>22</v>
      </c>
      <c r="E7150" t="s">
        <v>5</v>
      </c>
      <c r="F7150" s="1" t="s">
        <v>11261</v>
      </c>
      <c r="G7150" t="s">
        <v>907</v>
      </c>
      <c r="H7150">
        <v>2889319</v>
      </c>
      <c r="I7150">
        <v>2889756</v>
      </c>
      <c r="J7150" t="s">
        <v>37</v>
      </c>
      <c r="K7150" s="1" t="s">
        <v>11261</v>
      </c>
      <c r="L7150" s="1" t="s">
        <v>11261</v>
      </c>
      <c r="M7150" s="1" t="s">
        <v>11261</v>
      </c>
      <c r="N7150" s="1" t="s">
        <v>11261</v>
      </c>
      <c r="O7150" s="1" t="s">
        <v>11261</v>
      </c>
      <c r="P7150" s="1" t="s">
        <v>11261</v>
      </c>
      <c r="Q7150" t="s">
        <v>6957</v>
      </c>
      <c r="R7150">
        <v>438</v>
      </c>
      <c r="S7150" s="10" t="s">
        <v>11261</v>
      </c>
      <c r="T7150" s="1" t="s">
        <v>11261</v>
      </c>
    </row>
    <row r="7151" spans="1:20" hidden="1" x14ac:dyDescent="0.25">
      <c r="A7151" t="s">
        <v>24</v>
      </c>
      <c r="B7151" s="3" t="s">
        <v>11261</v>
      </c>
      <c r="C7151" t="s">
        <v>16851</v>
      </c>
      <c r="D7151" t="s">
        <v>22</v>
      </c>
      <c r="E7151" t="s">
        <v>5</v>
      </c>
      <c r="F7151" s="1" t="s">
        <v>11261</v>
      </c>
      <c r="G7151" t="s">
        <v>907</v>
      </c>
      <c r="H7151">
        <v>2889319</v>
      </c>
      <c r="I7151">
        <v>2889756</v>
      </c>
      <c r="J7151" t="s">
        <v>37</v>
      </c>
      <c r="K7151" t="s">
        <v>6958</v>
      </c>
      <c r="L7151" s="1" t="s">
        <v>11261</v>
      </c>
      <c r="M7151" s="1" t="s">
        <v>11261</v>
      </c>
      <c r="N7151" t="s">
        <v>148</v>
      </c>
      <c r="O7151" s="1" t="s">
        <v>11261</v>
      </c>
      <c r="P7151" s="1" t="s">
        <v>11261</v>
      </c>
      <c r="Q7151" t="s">
        <v>6957</v>
      </c>
      <c r="R7151">
        <v>438</v>
      </c>
      <c r="S7151" s="9">
        <v>145</v>
      </c>
      <c r="T7151" s="1" t="s">
        <v>11261</v>
      </c>
    </row>
    <row r="7152" spans="1:20" hidden="1" x14ac:dyDescent="0.25">
      <c r="A7152" t="s">
        <v>20</v>
      </c>
      <c r="B7152" s="2" t="s">
        <v>21</v>
      </c>
      <c r="C7152" t="s">
        <v>18749</v>
      </c>
      <c r="D7152" t="s">
        <v>22</v>
      </c>
      <c r="E7152" t="s">
        <v>5</v>
      </c>
      <c r="F7152" s="1" t="s">
        <v>11261</v>
      </c>
      <c r="G7152" t="s">
        <v>907</v>
      </c>
      <c r="H7152">
        <v>3890624</v>
      </c>
      <c r="I7152">
        <v>3891061</v>
      </c>
      <c r="J7152" t="s">
        <v>37</v>
      </c>
      <c r="K7152" s="1" t="s">
        <v>11261</v>
      </c>
      <c r="L7152" s="1" t="s">
        <v>11261</v>
      </c>
      <c r="M7152" s="1" t="s">
        <v>11261</v>
      </c>
      <c r="N7152" s="1" t="s">
        <v>11261</v>
      </c>
      <c r="O7152" s="1" t="s">
        <v>11261</v>
      </c>
      <c r="P7152" s="1" t="s">
        <v>11261</v>
      </c>
      <c r="Q7152" t="s">
        <v>9034</v>
      </c>
      <c r="R7152">
        <v>438</v>
      </c>
      <c r="S7152" s="10" t="s">
        <v>11261</v>
      </c>
      <c r="T7152" s="1" t="s">
        <v>11261</v>
      </c>
    </row>
    <row r="7153" spans="1:20" hidden="1" x14ac:dyDescent="0.25">
      <c r="A7153" t="s">
        <v>24</v>
      </c>
      <c r="B7153" s="3" t="s">
        <v>11261</v>
      </c>
      <c r="C7153" t="s">
        <v>13146</v>
      </c>
      <c r="D7153" t="s">
        <v>22</v>
      </c>
      <c r="E7153" t="s">
        <v>5</v>
      </c>
      <c r="F7153" s="1" t="s">
        <v>11261</v>
      </c>
      <c r="G7153" t="s">
        <v>907</v>
      </c>
      <c r="H7153">
        <v>961481</v>
      </c>
      <c r="I7153">
        <v>963262</v>
      </c>
      <c r="J7153" t="s">
        <v>23</v>
      </c>
      <c r="K7153" t="s">
        <v>2979</v>
      </c>
      <c r="L7153" s="1" t="s">
        <v>11261</v>
      </c>
      <c r="M7153" s="1" t="s">
        <v>11261</v>
      </c>
      <c r="N7153" t="s">
        <v>2980</v>
      </c>
      <c r="O7153" s="1" t="s">
        <v>11261</v>
      </c>
      <c r="P7153" s="1" t="s">
        <v>11261</v>
      </c>
      <c r="Q7153" t="s">
        <v>2978</v>
      </c>
      <c r="R7153">
        <v>1782</v>
      </c>
      <c r="S7153" s="9">
        <v>593</v>
      </c>
      <c r="T7153" s="1" t="s">
        <v>11261</v>
      </c>
    </row>
    <row r="7154" spans="1:20" hidden="1" x14ac:dyDescent="0.25">
      <c r="A7154" t="s">
        <v>20</v>
      </c>
      <c r="B7154" s="2" t="s">
        <v>21</v>
      </c>
      <c r="C7154" t="s">
        <v>18862</v>
      </c>
      <c r="D7154" t="s">
        <v>22</v>
      </c>
      <c r="E7154" t="s">
        <v>5</v>
      </c>
      <c r="F7154" s="1" t="s">
        <v>11261</v>
      </c>
      <c r="G7154" t="s">
        <v>907</v>
      </c>
      <c r="H7154">
        <v>3942675</v>
      </c>
      <c r="I7154">
        <v>3943112</v>
      </c>
      <c r="J7154" t="s">
        <v>37</v>
      </c>
      <c r="K7154" s="1" t="s">
        <v>11261</v>
      </c>
      <c r="L7154" s="1" t="s">
        <v>11261</v>
      </c>
      <c r="M7154" s="1" t="s">
        <v>11261</v>
      </c>
      <c r="N7154" s="1" t="s">
        <v>11261</v>
      </c>
      <c r="O7154" s="1" t="s">
        <v>11261</v>
      </c>
      <c r="P7154" s="1" t="s">
        <v>11261</v>
      </c>
      <c r="Q7154" t="s">
        <v>9160</v>
      </c>
      <c r="R7154">
        <v>438</v>
      </c>
      <c r="S7154" s="10" t="s">
        <v>11261</v>
      </c>
      <c r="T7154" s="1" t="s">
        <v>11261</v>
      </c>
    </row>
    <row r="7155" spans="1:20" hidden="1" x14ac:dyDescent="0.25">
      <c r="A7155" t="s">
        <v>24</v>
      </c>
      <c r="B7155" s="3" t="s">
        <v>11261</v>
      </c>
      <c r="C7155" t="s">
        <v>18863</v>
      </c>
      <c r="D7155" t="s">
        <v>22</v>
      </c>
      <c r="E7155" t="s">
        <v>5</v>
      </c>
      <c r="F7155" s="1" t="s">
        <v>11261</v>
      </c>
      <c r="G7155" t="s">
        <v>907</v>
      </c>
      <c r="H7155">
        <v>3942675</v>
      </c>
      <c r="I7155">
        <v>3943112</v>
      </c>
      <c r="J7155" t="s">
        <v>37</v>
      </c>
      <c r="K7155" t="s">
        <v>9161</v>
      </c>
      <c r="L7155" s="1" t="s">
        <v>11261</v>
      </c>
      <c r="M7155" s="1" t="s">
        <v>11261</v>
      </c>
      <c r="N7155" t="s">
        <v>27</v>
      </c>
      <c r="O7155" s="1" t="s">
        <v>11261</v>
      </c>
      <c r="P7155" s="1" t="s">
        <v>11261</v>
      </c>
      <c r="Q7155" t="s">
        <v>9160</v>
      </c>
      <c r="R7155">
        <v>438</v>
      </c>
      <c r="S7155" s="9">
        <v>145</v>
      </c>
      <c r="T7155" s="1" t="s">
        <v>11261</v>
      </c>
    </row>
    <row r="7156" spans="1:20" hidden="1" x14ac:dyDescent="0.25">
      <c r="A7156" t="s">
        <v>20</v>
      </c>
      <c r="B7156" s="2" t="s">
        <v>21</v>
      </c>
      <c r="C7156" t="s">
        <v>20009</v>
      </c>
      <c r="D7156" t="s">
        <v>22</v>
      </c>
      <c r="E7156" t="s">
        <v>5</v>
      </c>
      <c r="F7156" s="1" t="s">
        <v>11261</v>
      </c>
      <c r="G7156" t="s">
        <v>907</v>
      </c>
      <c r="H7156">
        <v>4481862</v>
      </c>
      <c r="I7156">
        <v>4482299</v>
      </c>
      <c r="J7156" t="s">
        <v>37</v>
      </c>
      <c r="K7156" s="1" t="s">
        <v>11261</v>
      </c>
      <c r="L7156" s="1" t="s">
        <v>11261</v>
      </c>
      <c r="M7156" s="1" t="s">
        <v>11261</v>
      </c>
      <c r="N7156" s="1" t="s">
        <v>11261</v>
      </c>
      <c r="O7156" s="1" t="s">
        <v>11261</v>
      </c>
      <c r="P7156" s="1" t="s">
        <v>11261</v>
      </c>
      <c r="Q7156" t="s">
        <v>10454</v>
      </c>
      <c r="R7156">
        <v>438</v>
      </c>
      <c r="S7156" s="10" t="s">
        <v>11261</v>
      </c>
      <c r="T7156" s="1" t="s">
        <v>11261</v>
      </c>
    </row>
    <row r="7157" spans="1:20" hidden="1" x14ac:dyDescent="0.25">
      <c r="A7157" t="s">
        <v>24</v>
      </c>
      <c r="B7157" s="3" t="s">
        <v>11261</v>
      </c>
      <c r="C7157" t="s">
        <v>20010</v>
      </c>
      <c r="D7157" t="s">
        <v>22</v>
      </c>
      <c r="E7157" t="s">
        <v>5</v>
      </c>
      <c r="F7157" s="1" t="s">
        <v>11261</v>
      </c>
      <c r="G7157" t="s">
        <v>907</v>
      </c>
      <c r="H7157">
        <v>4481862</v>
      </c>
      <c r="I7157">
        <v>4482299</v>
      </c>
      <c r="J7157" t="s">
        <v>37</v>
      </c>
      <c r="K7157" t="s">
        <v>10455</v>
      </c>
      <c r="L7157" s="1" t="s">
        <v>11261</v>
      </c>
      <c r="M7157" s="1" t="s">
        <v>11261</v>
      </c>
      <c r="N7157" t="s">
        <v>27</v>
      </c>
      <c r="O7157" s="1" t="s">
        <v>11261</v>
      </c>
      <c r="P7157" s="1" t="s">
        <v>11261</v>
      </c>
      <c r="Q7157" t="s">
        <v>10454</v>
      </c>
      <c r="R7157">
        <v>438</v>
      </c>
      <c r="S7157" s="9">
        <v>145</v>
      </c>
      <c r="T7157" s="1" t="s">
        <v>11261</v>
      </c>
    </row>
    <row r="7158" spans="1:20" hidden="1" x14ac:dyDescent="0.25">
      <c r="A7158" t="s">
        <v>20</v>
      </c>
      <c r="B7158" s="2" t="s">
        <v>21</v>
      </c>
      <c r="C7158" t="s">
        <v>20414</v>
      </c>
      <c r="D7158" t="s">
        <v>22</v>
      </c>
      <c r="E7158" t="s">
        <v>5</v>
      </c>
      <c r="F7158" s="1" t="s">
        <v>11261</v>
      </c>
      <c r="G7158" t="s">
        <v>907</v>
      </c>
      <c r="H7158">
        <v>4695930</v>
      </c>
      <c r="I7158">
        <v>4696367</v>
      </c>
      <c r="J7158" t="s">
        <v>37</v>
      </c>
      <c r="K7158" s="1" t="s">
        <v>11261</v>
      </c>
      <c r="L7158" s="1" t="s">
        <v>11261</v>
      </c>
      <c r="M7158" s="1" t="s">
        <v>11261</v>
      </c>
      <c r="N7158" s="1" t="s">
        <v>11261</v>
      </c>
      <c r="O7158" s="1" t="s">
        <v>11261</v>
      </c>
      <c r="P7158" s="1" t="s">
        <v>11261</v>
      </c>
      <c r="Q7158" t="s">
        <v>10904</v>
      </c>
      <c r="R7158">
        <v>438</v>
      </c>
      <c r="S7158" s="10" t="s">
        <v>11261</v>
      </c>
      <c r="T7158" s="1" t="s">
        <v>11261</v>
      </c>
    </row>
    <row r="7159" spans="1:20" hidden="1" x14ac:dyDescent="0.25">
      <c r="A7159" t="s">
        <v>24</v>
      </c>
      <c r="B7159" s="3" t="s">
        <v>11261</v>
      </c>
      <c r="C7159" t="s">
        <v>20062</v>
      </c>
      <c r="D7159" t="s">
        <v>22</v>
      </c>
      <c r="E7159" t="s">
        <v>5</v>
      </c>
      <c r="F7159" s="1" t="s">
        <v>11261</v>
      </c>
      <c r="G7159" t="s">
        <v>907</v>
      </c>
      <c r="H7159">
        <v>4502593</v>
      </c>
      <c r="I7159">
        <v>4504377</v>
      </c>
      <c r="J7159" t="s">
        <v>37</v>
      </c>
      <c r="K7159" t="s">
        <v>10510</v>
      </c>
      <c r="L7159" s="1" t="s">
        <v>11261</v>
      </c>
      <c r="M7159" s="1" t="s">
        <v>11261</v>
      </c>
      <c r="N7159" t="s">
        <v>561</v>
      </c>
      <c r="O7159" s="1" t="s">
        <v>11261</v>
      </c>
      <c r="P7159" s="1" t="s">
        <v>11261</v>
      </c>
      <c r="Q7159" t="s">
        <v>10509</v>
      </c>
      <c r="R7159">
        <v>1785</v>
      </c>
      <c r="S7159" s="9">
        <v>594</v>
      </c>
      <c r="T7159" s="1" t="s">
        <v>11261</v>
      </c>
    </row>
    <row r="7160" spans="1:20" hidden="1" x14ac:dyDescent="0.25">
      <c r="A7160" t="s">
        <v>20</v>
      </c>
      <c r="B7160" s="2" t="s">
        <v>21</v>
      </c>
      <c r="C7160" t="s">
        <v>20525</v>
      </c>
      <c r="D7160" t="s">
        <v>22</v>
      </c>
      <c r="E7160" t="s">
        <v>5</v>
      </c>
      <c r="F7160" s="1" t="s">
        <v>11261</v>
      </c>
      <c r="G7160" t="s">
        <v>907</v>
      </c>
      <c r="H7160">
        <v>4753182</v>
      </c>
      <c r="I7160">
        <v>4753619</v>
      </c>
      <c r="J7160" t="s">
        <v>37</v>
      </c>
      <c r="K7160" s="1" t="s">
        <v>11261</v>
      </c>
      <c r="L7160" s="1" t="s">
        <v>11261</v>
      </c>
      <c r="M7160" s="1" t="s">
        <v>11261</v>
      </c>
      <c r="N7160" s="1" t="s">
        <v>11261</v>
      </c>
      <c r="O7160" s="1" t="s">
        <v>11261</v>
      </c>
      <c r="P7160" s="1" t="s">
        <v>11261</v>
      </c>
      <c r="Q7160" t="s">
        <v>11033</v>
      </c>
      <c r="R7160">
        <v>438</v>
      </c>
      <c r="S7160" s="10" t="s">
        <v>11261</v>
      </c>
      <c r="T7160" s="1" t="s">
        <v>11261</v>
      </c>
    </row>
    <row r="7161" spans="1:20" hidden="1" x14ac:dyDescent="0.25">
      <c r="A7161" t="s">
        <v>24</v>
      </c>
      <c r="B7161" s="3" t="s">
        <v>11261</v>
      </c>
      <c r="C7161" t="s">
        <v>20526</v>
      </c>
      <c r="D7161" t="s">
        <v>22</v>
      </c>
      <c r="E7161" t="s">
        <v>5</v>
      </c>
      <c r="F7161" s="1" t="s">
        <v>11261</v>
      </c>
      <c r="G7161" t="s">
        <v>907</v>
      </c>
      <c r="H7161">
        <v>4753182</v>
      </c>
      <c r="I7161">
        <v>4753619</v>
      </c>
      <c r="J7161" t="s">
        <v>37</v>
      </c>
      <c r="K7161" t="s">
        <v>11034</v>
      </c>
      <c r="L7161" s="1" t="s">
        <v>11261</v>
      </c>
      <c r="M7161" s="1" t="s">
        <v>11261</v>
      </c>
      <c r="N7161" t="s">
        <v>27</v>
      </c>
      <c r="O7161" s="1" t="s">
        <v>11261</v>
      </c>
      <c r="P7161" s="1" t="s">
        <v>11261</v>
      </c>
      <c r="Q7161" t="s">
        <v>11033</v>
      </c>
      <c r="R7161">
        <v>438</v>
      </c>
      <c r="S7161" s="9">
        <v>145</v>
      </c>
      <c r="T7161" s="1" t="s">
        <v>11261</v>
      </c>
    </row>
    <row r="7162" spans="1:20" hidden="1" x14ac:dyDescent="0.25">
      <c r="A7162" t="s">
        <v>20</v>
      </c>
      <c r="B7162" s="2" t="s">
        <v>21</v>
      </c>
      <c r="C7162" t="s">
        <v>11551</v>
      </c>
      <c r="D7162" t="s">
        <v>22</v>
      </c>
      <c r="E7162" t="s">
        <v>5</v>
      </c>
      <c r="F7162" s="1" t="s">
        <v>11261</v>
      </c>
      <c r="G7162" t="s">
        <v>907</v>
      </c>
      <c r="H7162">
        <v>138490</v>
      </c>
      <c r="I7162">
        <v>138924</v>
      </c>
      <c r="J7162" t="s">
        <v>23</v>
      </c>
      <c r="K7162" s="1" t="s">
        <v>11261</v>
      </c>
      <c r="L7162" s="1" t="s">
        <v>11261</v>
      </c>
      <c r="M7162" s="1" t="s">
        <v>11261</v>
      </c>
      <c r="N7162" s="1" t="s">
        <v>11261</v>
      </c>
      <c r="O7162" s="1" t="s">
        <v>11261</v>
      </c>
      <c r="P7162" s="1" t="s">
        <v>11261</v>
      </c>
      <c r="Q7162" t="s">
        <v>1223</v>
      </c>
      <c r="R7162">
        <v>435</v>
      </c>
      <c r="S7162" s="10" t="s">
        <v>11261</v>
      </c>
      <c r="T7162" s="1" t="s">
        <v>11261</v>
      </c>
    </row>
    <row r="7163" spans="1:20" hidden="1" x14ac:dyDescent="0.25">
      <c r="A7163" t="s">
        <v>24</v>
      </c>
      <c r="B7163" s="3" t="s">
        <v>11261</v>
      </c>
      <c r="C7163" t="s">
        <v>11552</v>
      </c>
      <c r="D7163" t="s">
        <v>22</v>
      </c>
      <c r="E7163" t="s">
        <v>5</v>
      </c>
      <c r="F7163" s="1" t="s">
        <v>11261</v>
      </c>
      <c r="G7163" t="s">
        <v>907</v>
      </c>
      <c r="H7163">
        <v>138490</v>
      </c>
      <c r="I7163">
        <v>138924</v>
      </c>
      <c r="J7163" t="s">
        <v>23</v>
      </c>
      <c r="K7163" t="s">
        <v>1224</v>
      </c>
      <c r="L7163" s="1" t="s">
        <v>11261</v>
      </c>
      <c r="M7163" s="1" t="s">
        <v>11261</v>
      </c>
      <c r="N7163" t="s">
        <v>101</v>
      </c>
      <c r="O7163" s="1" t="s">
        <v>11261</v>
      </c>
      <c r="P7163" s="1" t="s">
        <v>11261</v>
      </c>
      <c r="Q7163" t="s">
        <v>1223</v>
      </c>
      <c r="R7163">
        <v>435</v>
      </c>
      <c r="S7163" s="9">
        <v>144</v>
      </c>
      <c r="T7163" s="1" t="s">
        <v>11261</v>
      </c>
    </row>
    <row r="7164" spans="1:20" hidden="1" x14ac:dyDescent="0.25">
      <c r="A7164" t="s">
        <v>20</v>
      </c>
      <c r="B7164" s="2" t="s">
        <v>21</v>
      </c>
      <c r="C7164" t="s">
        <v>11701</v>
      </c>
      <c r="D7164" t="s">
        <v>22</v>
      </c>
      <c r="E7164" t="s">
        <v>5</v>
      </c>
      <c r="F7164" s="1" t="s">
        <v>11261</v>
      </c>
      <c r="G7164" t="s">
        <v>907</v>
      </c>
      <c r="H7164">
        <v>206316</v>
      </c>
      <c r="I7164">
        <v>206750</v>
      </c>
      <c r="J7164" t="s">
        <v>23</v>
      </c>
      <c r="K7164" s="1" t="s">
        <v>11261</v>
      </c>
      <c r="L7164" s="1" t="s">
        <v>11261</v>
      </c>
      <c r="M7164" s="1" t="s">
        <v>11261</v>
      </c>
      <c r="N7164" s="1" t="s">
        <v>11261</v>
      </c>
      <c r="O7164" s="1" t="s">
        <v>11261</v>
      </c>
      <c r="P7164" s="1" t="s">
        <v>11261</v>
      </c>
      <c r="Q7164" t="s">
        <v>1382</v>
      </c>
      <c r="R7164">
        <v>435</v>
      </c>
      <c r="S7164" s="10" t="s">
        <v>11261</v>
      </c>
      <c r="T7164" s="1" t="s">
        <v>11261</v>
      </c>
    </row>
    <row r="7165" spans="1:20" hidden="1" x14ac:dyDescent="0.25">
      <c r="A7165" t="s">
        <v>24</v>
      </c>
      <c r="B7165" s="3" t="s">
        <v>11261</v>
      </c>
      <c r="C7165" t="s">
        <v>11702</v>
      </c>
      <c r="D7165" t="s">
        <v>22</v>
      </c>
      <c r="E7165" t="s">
        <v>5</v>
      </c>
      <c r="F7165" s="1" t="s">
        <v>11261</v>
      </c>
      <c r="G7165" t="s">
        <v>907</v>
      </c>
      <c r="H7165">
        <v>206316</v>
      </c>
      <c r="I7165">
        <v>206750</v>
      </c>
      <c r="J7165" t="s">
        <v>23</v>
      </c>
      <c r="K7165" t="s">
        <v>1383</v>
      </c>
      <c r="L7165" s="1" t="s">
        <v>11261</v>
      </c>
      <c r="M7165" s="1" t="s">
        <v>11261</v>
      </c>
      <c r="N7165" t="s">
        <v>148</v>
      </c>
      <c r="O7165" s="1" t="s">
        <v>11261</v>
      </c>
      <c r="P7165" s="1" t="s">
        <v>11261</v>
      </c>
      <c r="Q7165" t="s">
        <v>1382</v>
      </c>
      <c r="R7165">
        <v>435</v>
      </c>
      <c r="S7165" s="9">
        <v>144</v>
      </c>
      <c r="T7165" s="1" t="s">
        <v>11261</v>
      </c>
    </row>
    <row r="7166" spans="1:20" hidden="1" x14ac:dyDescent="0.25">
      <c r="A7166" t="s">
        <v>20</v>
      </c>
      <c r="B7166" s="2" t="s">
        <v>21</v>
      </c>
      <c r="C7166" t="s">
        <v>12105</v>
      </c>
      <c r="D7166" t="s">
        <v>22</v>
      </c>
      <c r="E7166" t="s">
        <v>5</v>
      </c>
      <c r="F7166" s="1" t="s">
        <v>11261</v>
      </c>
      <c r="G7166" t="s">
        <v>907</v>
      </c>
      <c r="H7166">
        <v>426911</v>
      </c>
      <c r="I7166">
        <v>427345</v>
      </c>
      <c r="J7166" t="s">
        <v>23</v>
      </c>
      <c r="K7166" s="1" t="s">
        <v>11261</v>
      </c>
      <c r="L7166" s="1" t="s">
        <v>11261</v>
      </c>
      <c r="M7166" s="1" t="s">
        <v>11261</v>
      </c>
      <c r="N7166" s="1" t="s">
        <v>11261</v>
      </c>
      <c r="O7166" s="1" t="s">
        <v>11261</v>
      </c>
      <c r="P7166" s="1" t="s">
        <v>11261</v>
      </c>
      <c r="Q7166" t="s">
        <v>1820</v>
      </c>
      <c r="R7166">
        <v>435</v>
      </c>
      <c r="S7166" s="10" t="s">
        <v>11261</v>
      </c>
      <c r="T7166" s="1" t="s">
        <v>11261</v>
      </c>
    </row>
    <row r="7167" spans="1:20" hidden="1" x14ac:dyDescent="0.25">
      <c r="A7167" t="s">
        <v>24</v>
      </c>
      <c r="B7167" s="3" t="s">
        <v>11261</v>
      </c>
      <c r="C7167" t="s">
        <v>12106</v>
      </c>
      <c r="D7167" t="s">
        <v>22</v>
      </c>
      <c r="E7167" t="s">
        <v>5</v>
      </c>
      <c r="F7167" s="1" t="s">
        <v>11261</v>
      </c>
      <c r="G7167" t="s">
        <v>907</v>
      </c>
      <c r="H7167">
        <v>426911</v>
      </c>
      <c r="I7167">
        <v>427345</v>
      </c>
      <c r="J7167" t="s">
        <v>23</v>
      </c>
      <c r="K7167" t="s">
        <v>1821</v>
      </c>
      <c r="L7167" s="1" t="s">
        <v>11261</v>
      </c>
      <c r="M7167" s="1" t="s">
        <v>11261</v>
      </c>
      <c r="N7167" t="s">
        <v>27</v>
      </c>
      <c r="O7167" s="1" t="s">
        <v>11261</v>
      </c>
      <c r="P7167" s="1" t="s">
        <v>11261</v>
      </c>
      <c r="Q7167" t="s">
        <v>1820</v>
      </c>
      <c r="R7167">
        <v>435</v>
      </c>
      <c r="S7167" s="9">
        <v>144</v>
      </c>
      <c r="T7167" s="1" t="s">
        <v>11261</v>
      </c>
    </row>
    <row r="7168" spans="1:20" hidden="1" x14ac:dyDescent="0.25">
      <c r="A7168" t="s">
        <v>20</v>
      </c>
      <c r="B7168" s="2" t="s">
        <v>21</v>
      </c>
      <c r="C7168" t="s">
        <v>12638</v>
      </c>
      <c r="D7168" t="s">
        <v>22</v>
      </c>
      <c r="E7168" t="s">
        <v>5</v>
      </c>
      <c r="F7168" s="1" t="s">
        <v>11261</v>
      </c>
      <c r="G7168" t="s">
        <v>907</v>
      </c>
      <c r="H7168">
        <v>687436</v>
      </c>
      <c r="I7168">
        <v>687870</v>
      </c>
      <c r="J7168" t="s">
        <v>37</v>
      </c>
      <c r="K7168" s="1" t="s">
        <v>11261</v>
      </c>
      <c r="L7168" s="1" t="s">
        <v>11261</v>
      </c>
      <c r="M7168" s="1" t="s">
        <v>11261</v>
      </c>
      <c r="N7168" s="1" t="s">
        <v>11261</v>
      </c>
      <c r="O7168" s="1" t="s">
        <v>11261</v>
      </c>
      <c r="P7168" s="1" t="s">
        <v>11261</v>
      </c>
      <c r="Q7168" t="s">
        <v>2398</v>
      </c>
      <c r="R7168">
        <v>435</v>
      </c>
      <c r="S7168" s="10" t="s">
        <v>11261</v>
      </c>
      <c r="T7168" s="1" t="s">
        <v>11261</v>
      </c>
    </row>
    <row r="7169" spans="1:20" hidden="1" x14ac:dyDescent="0.25">
      <c r="A7169" t="s">
        <v>24</v>
      </c>
      <c r="B7169" s="3" t="s">
        <v>11261</v>
      </c>
      <c r="C7169" t="s">
        <v>12639</v>
      </c>
      <c r="D7169" t="s">
        <v>22</v>
      </c>
      <c r="E7169" t="s">
        <v>5</v>
      </c>
      <c r="F7169" s="1" t="s">
        <v>11261</v>
      </c>
      <c r="G7169" t="s">
        <v>907</v>
      </c>
      <c r="H7169">
        <v>687436</v>
      </c>
      <c r="I7169">
        <v>687870</v>
      </c>
      <c r="J7169" t="s">
        <v>37</v>
      </c>
      <c r="K7169" t="s">
        <v>2399</v>
      </c>
      <c r="L7169" s="1" t="s">
        <v>11261</v>
      </c>
      <c r="M7169" s="1" t="s">
        <v>11261</v>
      </c>
      <c r="N7169" t="s">
        <v>2400</v>
      </c>
      <c r="O7169" s="1" t="s">
        <v>11261</v>
      </c>
      <c r="P7169" s="1" t="s">
        <v>11261</v>
      </c>
      <c r="Q7169" t="s">
        <v>2398</v>
      </c>
      <c r="R7169">
        <v>435</v>
      </c>
      <c r="S7169" s="9">
        <v>144</v>
      </c>
      <c r="T7169" s="1" t="s">
        <v>11261</v>
      </c>
    </row>
    <row r="7170" spans="1:20" hidden="1" x14ac:dyDescent="0.25">
      <c r="A7170" t="s">
        <v>20</v>
      </c>
      <c r="B7170" s="2" t="s">
        <v>21</v>
      </c>
      <c r="C7170" t="s">
        <v>13006</v>
      </c>
      <c r="D7170" t="s">
        <v>22</v>
      </c>
      <c r="E7170" t="s">
        <v>5</v>
      </c>
      <c r="F7170" s="1" t="s">
        <v>11261</v>
      </c>
      <c r="G7170" t="s">
        <v>907</v>
      </c>
      <c r="H7170">
        <v>884862</v>
      </c>
      <c r="I7170">
        <v>885296</v>
      </c>
      <c r="J7170" t="s">
        <v>23</v>
      </c>
      <c r="K7170" s="1" t="s">
        <v>11261</v>
      </c>
      <c r="L7170" s="1" t="s">
        <v>11261</v>
      </c>
      <c r="M7170" s="1" t="s">
        <v>11261</v>
      </c>
      <c r="N7170" s="1" t="s">
        <v>11261</v>
      </c>
      <c r="O7170" s="1" t="s">
        <v>11261</v>
      </c>
      <c r="P7170" s="1" t="s">
        <v>11261</v>
      </c>
      <c r="Q7170" t="s">
        <v>2815</v>
      </c>
      <c r="R7170">
        <v>435</v>
      </c>
      <c r="S7170" s="10" t="s">
        <v>11261</v>
      </c>
      <c r="T7170" s="1" t="s">
        <v>11261</v>
      </c>
    </row>
    <row r="7171" spans="1:20" hidden="1" x14ac:dyDescent="0.25">
      <c r="A7171" t="s">
        <v>24</v>
      </c>
      <c r="B7171" s="3" t="s">
        <v>11261</v>
      </c>
      <c r="C7171" t="s">
        <v>13007</v>
      </c>
      <c r="D7171" t="s">
        <v>22</v>
      </c>
      <c r="E7171" t="s">
        <v>5</v>
      </c>
      <c r="F7171" s="1" t="s">
        <v>11261</v>
      </c>
      <c r="G7171" t="s">
        <v>907</v>
      </c>
      <c r="H7171">
        <v>884862</v>
      </c>
      <c r="I7171">
        <v>885296</v>
      </c>
      <c r="J7171" t="s">
        <v>23</v>
      </c>
      <c r="K7171" t="s">
        <v>2816</v>
      </c>
      <c r="L7171" s="1" t="s">
        <v>11261</v>
      </c>
      <c r="M7171" s="1" t="s">
        <v>11261</v>
      </c>
      <c r="N7171" t="s">
        <v>27</v>
      </c>
      <c r="O7171" s="1" t="s">
        <v>11261</v>
      </c>
      <c r="P7171" s="1" t="s">
        <v>11261</v>
      </c>
      <c r="Q7171" t="s">
        <v>2815</v>
      </c>
      <c r="R7171">
        <v>435</v>
      </c>
      <c r="S7171" s="9">
        <v>144</v>
      </c>
      <c r="T7171" s="1" t="s">
        <v>11261</v>
      </c>
    </row>
    <row r="7172" spans="1:20" hidden="1" x14ac:dyDescent="0.25">
      <c r="A7172" t="s">
        <v>20</v>
      </c>
      <c r="B7172" s="2" t="s">
        <v>126</v>
      </c>
      <c r="C7172" t="s">
        <v>13759</v>
      </c>
      <c r="D7172" t="s">
        <v>22</v>
      </c>
      <c r="E7172" t="s">
        <v>5</v>
      </c>
      <c r="F7172" s="1" t="s">
        <v>11261</v>
      </c>
      <c r="G7172" t="s">
        <v>907</v>
      </c>
      <c r="H7172">
        <v>1274095</v>
      </c>
      <c r="I7172">
        <v>1274529</v>
      </c>
      <c r="J7172" t="s">
        <v>37</v>
      </c>
      <c r="K7172" s="1" t="s">
        <v>11261</v>
      </c>
      <c r="L7172" s="1" t="s">
        <v>11261</v>
      </c>
      <c r="M7172" s="1" t="s">
        <v>11261</v>
      </c>
      <c r="N7172" t="s">
        <v>27</v>
      </c>
      <c r="O7172" s="1" t="s">
        <v>11261</v>
      </c>
      <c r="P7172" s="1" t="s">
        <v>11261</v>
      </c>
      <c r="Q7172" t="s">
        <v>3673</v>
      </c>
      <c r="R7172">
        <v>435</v>
      </c>
      <c r="S7172" s="10" t="s">
        <v>11261</v>
      </c>
      <c r="T7172" t="s">
        <v>127</v>
      </c>
    </row>
    <row r="7173" spans="1:20" hidden="1" x14ac:dyDescent="0.25">
      <c r="A7173" t="s">
        <v>20</v>
      </c>
      <c r="B7173" s="2" t="s">
        <v>21</v>
      </c>
      <c r="C7173" t="s">
        <v>17059</v>
      </c>
      <c r="D7173" t="s">
        <v>22</v>
      </c>
      <c r="E7173" t="s">
        <v>5</v>
      </c>
      <c r="F7173" s="1" t="s">
        <v>11261</v>
      </c>
      <c r="G7173" t="s">
        <v>907</v>
      </c>
      <c r="H7173">
        <v>3007480</v>
      </c>
      <c r="I7173">
        <v>3007914</v>
      </c>
      <c r="J7173" t="s">
        <v>37</v>
      </c>
      <c r="K7173" s="1" t="s">
        <v>11261</v>
      </c>
      <c r="L7173" s="1" t="s">
        <v>11261</v>
      </c>
      <c r="M7173" s="1" t="s">
        <v>11261</v>
      </c>
      <c r="N7173" s="1" t="s">
        <v>11261</v>
      </c>
      <c r="O7173" s="1" t="s">
        <v>11261</v>
      </c>
      <c r="P7173" s="1" t="s">
        <v>11261</v>
      </c>
      <c r="Q7173" t="s">
        <v>7177</v>
      </c>
      <c r="R7173">
        <v>435</v>
      </c>
      <c r="S7173" s="10" t="s">
        <v>11261</v>
      </c>
      <c r="T7173" s="1" t="s">
        <v>11261</v>
      </c>
    </row>
    <row r="7174" spans="1:20" hidden="1" x14ac:dyDescent="0.25">
      <c r="A7174" t="s">
        <v>24</v>
      </c>
      <c r="B7174" s="3" t="s">
        <v>11261</v>
      </c>
      <c r="C7174" t="s">
        <v>17060</v>
      </c>
      <c r="D7174" t="s">
        <v>22</v>
      </c>
      <c r="E7174" t="s">
        <v>5</v>
      </c>
      <c r="F7174" s="1" t="s">
        <v>11261</v>
      </c>
      <c r="G7174" t="s">
        <v>907</v>
      </c>
      <c r="H7174">
        <v>3007480</v>
      </c>
      <c r="I7174">
        <v>3007914</v>
      </c>
      <c r="J7174" t="s">
        <v>37</v>
      </c>
      <c r="K7174" t="s">
        <v>7178</v>
      </c>
      <c r="L7174" s="1" t="s">
        <v>11261</v>
      </c>
      <c r="M7174" s="1" t="s">
        <v>11261</v>
      </c>
      <c r="N7174" t="s">
        <v>27</v>
      </c>
      <c r="O7174" s="1" t="s">
        <v>11261</v>
      </c>
      <c r="P7174" s="1" t="s">
        <v>11261</v>
      </c>
      <c r="Q7174" t="s">
        <v>7177</v>
      </c>
      <c r="R7174">
        <v>435</v>
      </c>
      <c r="S7174" s="9">
        <v>144</v>
      </c>
      <c r="T7174" s="1" t="s">
        <v>11261</v>
      </c>
    </row>
    <row r="7175" spans="1:20" hidden="1" x14ac:dyDescent="0.25">
      <c r="A7175" t="s">
        <v>20</v>
      </c>
      <c r="B7175" s="2" t="s">
        <v>21</v>
      </c>
      <c r="C7175" t="s">
        <v>17406</v>
      </c>
      <c r="D7175" t="s">
        <v>22</v>
      </c>
      <c r="E7175" t="s">
        <v>5</v>
      </c>
      <c r="F7175" s="1" t="s">
        <v>11261</v>
      </c>
      <c r="G7175" t="s">
        <v>907</v>
      </c>
      <c r="H7175">
        <v>3200506</v>
      </c>
      <c r="I7175">
        <v>3200940</v>
      </c>
      <c r="J7175" t="s">
        <v>37</v>
      </c>
      <c r="K7175" s="1" t="s">
        <v>11261</v>
      </c>
      <c r="L7175" s="1" t="s">
        <v>11261</v>
      </c>
      <c r="M7175" s="1" t="s">
        <v>11261</v>
      </c>
      <c r="N7175" s="1" t="s">
        <v>11261</v>
      </c>
      <c r="O7175" s="1" t="s">
        <v>11261</v>
      </c>
      <c r="P7175" s="1" t="s">
        <v>11261</v>
      </c>
      <c r="Q7175" t="s">
        <v>7540</v>
      </c>
      <c r="R7175">
        <v>435</v>
      </c>
      <c r="S7175" s="10" t="s">
        <v>11261</v>
      </c>
      <c r="T7175" s="1" t="s">
        <v>11261</v>
      </c>
    </row>
    <row r="7176" spans="1:20" hidden="1" x14ac:dyDescent="0.25">
      <c r="A7176" t="s">
        <v>24</v>
      </c>
      <c r="B7176" s="3" t="s">
        <v>11261</v>
      </c>
      <c r="C7176" t="s">
        <v>17407</v>
      </c>
      <c r="D7176" t="s">
        <v>22</v>
      </c>
      <c r="E7176" t="s">
        <v>5</v>
      </c>
      <c r="F7176" s="1" t="s">
        <v>11261</v>
      </c>
      <c r="G7176" t="s">
        <v>907</v>
      </c>
      <c r="H7176">
        <v>3200506</v>
      </c>
      <c r="I7176">
        <v>3200940</v>
      </c>
      <c r="J7176" t="s">
        <v>37</v>
      </c>
      <c r="K7176" t="s">
        <v>7541</v>
      </c>
      <c r="L7176" s="1" t="s">
        <v>11261</v>
      </c>
      <c r="M7176" s="1" t="s">
        <v>11261</v>
      </c>
      <c r="N7176" t="s">
        <v>27</v>
      </c>
      <c r="O7176" s="1" t="s">
        <v>11261</v>
      </c>
      <c r="P7176" s="1" t="s">
        <v>11261</v>
      </c>
      <c r="Q7176" t="s">
        <v>7540</v>
      </c>
      <c r="R7176">
        <v>435</v>
      </c>
      <c r="S7176" s="9">
        <v>144</v>
      </c>
      <c r="T7176" s="1" t="s">
        <v>11261</v>
      </c>
    </row>
    <row r="7177" spans="1:20" hidden="1" x14ac:dyDescent="0.25">
      <c r="A7177" t="s">
        <v>20</v>
      </c>
      <c r="B7177" s="2" t="s">
        <v>21</v>
      </c>
      <c r="C7177" t="s">
        <v>17554</v>
      </c>
      <c r="D7177" t="s">
        <v>22</v>
      </c>
      <c r="E7177" t="s">
        <v>5</v>
      </c>
      <c r="F7177" s="1" t="s">
        <v>11261</v>
      </c>
      <c r="G7177" t="s">
        <v>907</v>
      </c>
      <c r="H7177">
        <v>3275260</v>
      </c>
      <c r="I7177">
        <v>3275694</v>
      </c>
      <c r="J7177" t="s">
        <v>23</v>
      </c>
      <c r="K7177" s="1" t="s">
        <v>11261</v>
      </c>
      <c r="L7177" s="1" t="s">
        <v>11261</v>
      </c>
      <c r="M7177" s="1" t="s">
        <v>11261</v>
      </c>
      <c r="N7177" s="1" t="s">
        <v>11261</v>
      </c>
      <c r="O7177" s="1" t="s">
        <v>11261</v>
      </c>
      <c r="P7177" s="1" t="s">
        <v>11261</v>
      </c>
      <c r="Q7177" t="s">
        <v>7699</v>
      </c>
      <c r="R7177">
        <v>435</v>
      </c>
      <c r="S7177" s="10" t="s">
        <v>11261</v>
      </c>
      <c r="T7177" s="1" t="s">
        <v>11261</v>
      </c>
    </row>
    <row r="7178" spans="1:20" hidden="1" x14ac:dyDescent="0.25">
      <c r="A7178" t="s">
        <v>24</v>
      </c>
      <c r="B7178" s="3" t="s">
        <v>11261</v>
      </c>
      <c r="C7178" t="s">
        <v>17555</v>
      </c>
      <c r="D7178" t="s">
        <v>22</v>
      </c>
      <c r="E7178" t="s">
        <v>5</v>
      </c>
      <c r="F7178" s="1" t="s">
        <v>11261</v>
      </c>
      <c r="G7178" t="s">
        <v>907</v>
      </c>
      <c r="H7178">
        <v>3275260</v>
      </c>
      <c r="I7178">
        <v>3275694</v>
      </c>
      <c r="J7178" t="s">
        <v>23</v>
      </c>
      <c r="K7178" t="s">
        <v>7700</v>
      </c>
      <c r="L7178" s="1" t="s">
        <v>11261</v>
      </c>
      <c r="M7178" s="1" t="s">
        <v>11261</v>
      </c>
      <c r="N7178" t="s">
        <v>27</v>
      </c>
      <c r="O7178" s="1" t="s">
        <v>11261</v>
      </c>
      <c r="P7178" s="1" t="s">
        <v>11261</v>
      </c>
      <c r="Q7178" t="s">
        <v>7699</v>
      </c>
      <c r="R7178">
        <v>435</v>
      </c>
      <c r="S7178" s="9">
        <v>144</v>
      </c>
      <c r="T7178" s="1" t="s">
        <v>11261</v>
      </c>
    </row>
    <row r="7179" spans="1:20" hidden="1" x14ac:dyDescent="0.25">
      <c r="A7179" t="s">
        <v>20</v>
      </c>
      <c r="B7179" s="2" t="s">
        <v>21</v>
      </c>
      <c r="C7179" t="s">
        <v>18991</v>
      </c>
      <c r="D7179" t="s">
        <v>22</v>
      </c>
      <c r="E7179" t="s">
        <v>5</v>
      </c>
      <c r="F7179" s="1" t="s">
        <v>11261</v>
      </c>
      <c r="G7179" t="s">
        <v>907</v>
      </c>
      <c r="H7179">
        <v>4007486</v>
      </c>
      <c r="I7179">
        <v>4007920</v>
      </c>
      <c r="J7179" t="s">
        <v>37</v>
      </c>
      <c r="K7179" s="1" t="s">
        <v>11261</v>
      </c>
      <c r="L7179" s="1" t="s">
        <v>11261</v>
      </c>
      <c r="M7179" s="1" t="s">
        <v>11261</v>
      </c>
      <c r="N7179" s="1" t="s">
        <v>11261</v>
      </c>
      <c r="O7179" s="1" t="s">
        <v>11261</v>
      </c>
      <c r="P7179" s="1" t="s">
        <v>11261</v>
      </c>
      <c r="Q7179" t="s">
        <v>9305</v>
      </c>
      <c r="R7179">
        <v>435</v>
      </c>
      <c r="S7179" s="10" t="s">
        <v>11261</v>
      </c>
      <c r="T7179" s="1" t="s">
        <v>11261</v>
      </c>
    </row>
    <row r="7180" spans="1:20" hidden="1" x14ac:dyDescent="0.25">
      <c r="A7180" t="s">
        <v>24</v>
      </c>
      <c r="B7180" s="3" t="s">
        <v>11261</v>
      </c>
      <c r="C7180" t="s">
        <v>18992</v>
      </c>
      <c r="D7180" t="s">
        <v>22</v>
      </c>
      <c r="E7180" t="s">
        <v>5</v>
      </c>
      <c r="F7180" s="1" t="s">
        <v>11261</v>
      </c>
      <c r="G7180" t="s">
        <v>907</v>
      </c>
      <c r="H7180">
        <v>4007486</v>
      </c>
      <c r="I7180">
        <v>4007920</v>
      </c>
      <c r="J7180" t="s">
        <v>37</v>
      </c>
      <c r="K7180" t="s">
        <v>9306</v>
      </c>
      <c r="L7180" s="1" t="s">
        <v>11261</v>
      </c>
      <c r="M7180" s="1" t="s">
        <v>11261</v>
      </c>
      <c r="N7180" t="s">
        <v>27</v>
      </c>
      <c r="O7180" s="1" t="s">
        <v>11261</v>
      </c>
      <c r="P7180" s="1" t="s">
        <v>11261</v>
      </c>
      <c r="Q7180" t="s">
        <v>9305</v>
      </c>
      <c r="R7180">
        <v>435</v>
      </c>
      <c r="S7180" s="9">
        <v>144</v>
      </c>
      <c r="T7180" s="1" t="s">
        <v>11261</v>
      </c>
    </row>
    <row r="7181" spans="1:20" hidden="1" x14ac:dyDescent="0.25">
      <c r="A7181" t="s">
        <v>20</v>
      </c>
      <c r="B7181" s="2" t="s">
        <v>21</v>
      </c>
      <c r="C7181" t="s">
        <v>20467</v>
      </c>
      <c r="D7181" t="s">
        <v>22</v>
      </c>
      <c r="E7181" t="s">
        <v>5</v>
      </c>
      <c r="F7181" s="1" t="s">
        <v>11261</v>
      </c>
      <c r="G7181" t="s">
        <v>907</v>
      </c>
      <c r="H7181">
        <v>4720441</v>
      </c>
      <c r="I7181">
        <v>4720875</v>
      </c>
      <c r="J7181" t="s">
        <v>37</v>
      </c>
      <c r="K7181" s="1" t="s">
        <v>11261</v>
      </c>
      <c r="L7181" s="1" t="s">
        <v>11261</v>
      </c>
      <c r="M7181" s="1" t="s">
        <v>11261</v>
      </c>
      <c r="N7181" s="1" t="s">
        <v>11261</v>
      </c>
      <c r="O7181" s="1" t="s">
        <v>11261</v>
      </c>
      <c r="P7181" s="1" t="s">
        <v>11261</v>
      </c>
      <c r="Q7181" t="s">
        <v>10971</v>
      </c>
      <c r="R7181">
        <v>435</v>
      </c>
      <c r="S7181" s="10" t="s">
        <v>11261</v>
      </c>
      <c r="T7181" s="1" t="s">
        <v>11261</v>
      </c>
    </row>
    <row r="7182" spans="1:20" hidden="1" x14ac:dyDescent="0.25">
      <c r="A7182" t="s">
        <v>24</v>
      </c>
      <c r="B7182" s="3" t="s">
        <v>11261</v>
      </c>
      <c r="C7182" t="s">
        <v>12215</v>
      </c>
      <c r="D7182" t="s">
        <v>22</v>
      </c>
      <c r="E7182" t="s">
        <v>5</v>
      </c>
      <c r="F7182" s="1" t="s">
        <v>11261</v>
      </c>
      <c r="G7182" t="s">
        <v>907</v>
      </c>
      <c r="H7182">
        <v>486254</v>
      </c>
      <c r="I7182">
        <v>488044</v>
      </c>
      <c r="J7182" t="s">
        <v>37</v>
      </c>
      <c r="K7182" t="s">
        <v>1937</v>
      </c>
      <c r="L7182" s="1" t="s">
        <v>11261</v>
      </c>
      <c r="M7182" s="1" t="s">
        <v>11261</v>
      </c>
      <c r="N7182" t="s">
        <v>1938</v>
      </c>
      <c r="O7182" s="1" t="s">
        <v>11261</v>
      </c>
      <c r="P7182" s="1" t="s">
        <v>11261</v>
      </c>
      <c r="Q7182" t="s">
        <v>1936</v>
      </c>
      <c r="R7182">
        <v>1791</v>
      </c>
      <c r="S7182" s="9">
        <v>596</v>
      </c>
      <c r="T7182" s="1" t="s">
        <v>11261</v>
      </c>
    </row>
    <row r="7183" spans="1:20" hidden="1" x14ac:dyDescent="0.25">
      <c r="A7183" t="s">
        <v>20</v>
      </c>
      <c r="B7183" s="2" t="s">
        <v>21</v>
      </c>
      <c r="C7183" t="s">
        <v>11363</v>
      </c>
      <c r="D7183" t="s">
        <v>22</v>
      </c>
      <c r="E7183" t="s">
        <v>5</v>
      </c>
      <c r="F7183" s="1" t="s">
        <v>11261</v>
      </c>
      <c r="G7183" t="s">
        <v>907</v>
      </c>
      <c r="H7183">
        <v>45349</v>
      </c>
      <c r="I7183">
        <v>45780</v>
      </c>
      <c r="J7183" t="s">
        <v>23</v>
      </c>
      <c r="K7183" s="1" t="s">
        <v>11261</v>
      </c>
      <c r="L7183" s="1" t="s">
        <v>11261</v>
      </c>
      <c r="M7183" s="1" t="s">
        <v>11261</v>
      </c>
      <c r="N7183" s="1" t="s">
        <v>11261</v>
      </c>
      <c r="O7183" s="1" t="s">
        <v>11261</v>
      </c>
      <c r="P7183" s="1" t="s">
        <v>11261</v>
      </c>
      <c r="Q7183" t="s">
        <v>1002</v>
      </c>
      <c r="R7183">
        <v>432</v>
      </c>
      <c r="S7183" s="10" t="s">
        <v>11261</v>
      </c>
      <c r="T7183" s="1" t="s">
        <v>11261</v>
      </c>
    </row>
    <row r="7184" spans="1:20" hidden="1" x14ac:dyDescent="0.25">
      <c r="A7184" t="s">
        <v>24</v>
      </c>
      <c r="B7184" s="3" t="s">
        <v>11261</v>
      </c>
      <c r="C7184" t="s">
        <v>11364</v>
      </c>
      <c r="D7184" t="s">
        <v>22</v>
      </c>
      <c r="E7184" t="s">
        <v>5</v>
      </c>
      <c r="F7184" s="1" t="s">
        <v>11261</v>
      </c>
      <c r="G7184" t="s">
        <v>907</v>
      </c>
      <c r="H7184">
        <v>45349</v>
      </c>
      <c r="I7184">
        <v>45780</v>
      </c>
      <c r="J7184" t="s">
        <v>23</v>
      </c>
      <c r="K7184" t="s">
        <v>1003</v>
      </c>
      <c r="L7184" s="1" t="s">
        <v>11261</v>
      </c>
      <c r="M7184" s="1" t="s">
        <v>11261</v>
      </c>
      <c r="N7184" t="s">
        <v>27</v>
      </c>
      <c r="O7184" s="1" t="s">
        <v>11261</v>
      </c>
      <c r="P7184" s="1" t="s">
        <v>11261</v>
      </c>
      <c r="Q7184" t="s">
        <v>1002</v>
      </c>
      <c r="R7184">
        <v>432</v>
      </c>
      <c r="S7184" s="9">
        <v>143</v>
      </c>
      <c r="T7184" s="1" t="s">
        <v>11261</v>
      </c>
    </row>
    <row r="7185" spans="1:20" hidden="1" x14ac:dyDescent="0.25">
      <c r="A7185" t="s">
        <v>20</v>
      </c>
      <c r="B7185" s="2" t="s">
        <v>21</v>
      </c>
      <c r="C7185" t="s">
        <v>11729</v>
      </c>
      <c r="D7185" t="s">
        <v>22</v>
      </c>
      <c r="E7185" t="s">
        <v>5</v>
      </c>
      <c r="F7185" s="1" t="s">
        <v>11261</v>
      </c>
      <c r="G7185" t="s">
        <v>907</v>
      </c>
      <c r="H7185">
        <v>222302</v>
      </c>
      <c r="I7185">
        <v>222733</v>
      </c>
      <c r="J7185" t="s">
        <v>23</v>
      </c>
      <c r="K7185" s="1" t="s">
        <v>11261</v>
      </c>
      <c r="L7185" s="1" t="s">
        <v>11261</v>
      </c>
      <c r="M7185" s="1" t="s">
        <v>11261</v>
      </c>
      <c r="N7185" s="1" t="s">
        <v>11261</v>
      </c>
      <c r="O7185" s="1" t="s">
        <v>11261</v>
      </c>
      <c r="P7185" s="1" t="s">
        <v>11261</v>
      </c>
      <c r="Q7185" t="s">
        <v>1416</v>
      </c>
      <c r="R7185">
        <v>432</v>
      </c>
      <c r="S7185" s="10" t="s">
        <v>11261</v>
      </c>
      <c r="T7185" s="1" t="s">
        <v>11261</v>
      </c>
    </row>
    <row r="7186" spans="1:20" hidden="1" x14ac:dyDescent="0.25">
      <c r="A7186" t="s">
        <v>24</v>
      </c>
      <c r="B7186" s="3" t="s">
        <v>11261</v>
      </c>
      <c r="C7186" t="s">
        <v>11730</v>
      </c>
      <c r="D7186" t="s">
        <v>22</v>
      </c>
      <c r="E7186" t="s">
        <v>5</v>
      </c>
      <c r="F7186" s="1" t="s">
        <v>11261</v>
      </c>
      <c r="G7186" t="s">
        <v>907</v>
      </c>
      <c r="H7186">
        <v>222302</v>
      </c>
      <c r="I7186">
        <v>222733</v>
      </c>
      <c r="J7186" t="s">
        <v>23</v>
      </c>
      <c r="K7186" t="s">
        <v>1417</v>
      </c>
      <c r="L7186" s="1" t="s">
        <v>11261</v>
      </c>
      <c r="M7186" s="1" t="s">
        <v>11261</v>
      </c>
      <c r="N7186" t="s">
        <v>27</v>
      </c>
      <c r="O7186" s="1" t="s">
        <v>11261</v>
      </c>
      <c r="P7186" s="1" t="s">
        <v>11261</v>
      </c>
      <c r="Q7186" t="s">
        <v>1416</v>
      </c>
      <c r="R7186">
        <v>432</v>
      </c>
      <c r="S7186" s="9">
        <v>143</v>
      </c>
      <c r="T7186" s="1" t="s">
        <v>11261</v>
      </c>
    </row>
    <row r="7187" spans="1:20" hidden="1" x14ac:dyDescent="0.25">
      <c r="A7187" t="s">
        <v>20</v>
      </c>
      <c r="B7187" s="2" t="s">
        <v>21</v>
      </c>
      <c r="C7187" t="s">
        <v>14540</v>
      </c>
      <c r="D7187" t="s">
        <v>22</v>
      </c>
      <c r="E7187" t="s">
        <v>5</v>
      </c>
      <c r="F7187" s="1" t="s">
        <v>11261</v>
      </c>
      <c r="G7187" t="s">
        <v>907</v>
      </c>
      <c r="H7187">
        <v>1642592</v>
      </c>
      <c r="I7187">
        <v>1643023</v>
      </c>
      <c r="J7187" t="s">
        <v>23</v>
      </c>
      <c r="K7187" s="1" t="s">
        <v>11261</v>
      </c>
      <c r="L7187" s="1" t="s">
        <v>11261</v>
      </c>
      <c r="M7187" s="1" t="s">
        <v>11261</v>
      </c>
      <c r="N7187" s="1" t="s">
        <v>11261</v>
      </c>
      <c r="O7187" s="1" t="s">
        <v>11261</v>
      </c>
      <c r="P7187" s="1" t="s">
        <v>11261</v>
      </c>
      <c r="Q7187" t="s">
        <v>4493</v>
      </c>
      <c r="R7187">
        <v>432</v>
      </c>
      <c r="S7187" s="10" t="s">
        <v>11261</v>
      </c>
      <c r="T7187" s="1" t="s">
        <v>11261</v>
      </c>
    </row>
    <row r="7188" spans="1:20" hidden="1" x14ac:dyDescent="0.25">
      <c r="A7188" t="s">
        <v>24</v>
      </c>
      <c r="B7188" s="3" t="s">
        <v>11261</v>
      </c>
      <c r="C7188" t="s">
        <v>14541</v>
      </c>
      <c r="D7188" t="s">
        <v>22</v>
      </c>
      <c r="E7188" t="s">
        <v>5</v>
      </c>
      <c r="F7188" s="1" t="s">
        <v>11261</v>
      </c>
      <c r="G7188" t="s">
        <v>907</v>
      </c>
      <c r="H7188">
        <v>1642592</v>
      </c>
      <c r="I7188">
        <v>1643023</v>
      </c>
      <c r="J7188" t="s">
        <v>23</v>
      </c>
      <c r="K7188" t="s">
        <v>4494</v>
      </c>
      <c r="L7188" s="1" t="s">
        <v>11261</v>
      </c>
      <c r="M7188" s="1" t="s">
        <v>11261</v>
      </c>
      <c r="N7188" t="s">
        <v>27</v>
      </c>
      <c r="O7188" s="1" t="s">
        <v>11261</v>
      </c>
      <c r="P7188" s="1" t="s">
        <v>11261</v>
      </c>
      <c r="Q7188" t="s">
        <v>4493</v>
      </c>
      <c r="R7188">
        <v>432</v>
      </c>
      <c r="S7188" s="9">
        <v>143</v>
      </c>
      <c r="T7188" s="1" t="s">
        <v>11261</v>
      </c>
    </row>
    <row r="7189" spans="1:20" hidden="1" x14ac:dyDescent="0.25">
      <c r="A7189" t="s">
        <v>20</v>
      </c>
      <c r="B7189" s="2" t="s">
        <v>21</v>
      </c>
      <c r="C7189" t="s">
        <v>15370</v>
      </c>
      <c r="D7189" t="s">
        <v>22</v>
      </c>
      <c r="E7189" t="s">
        <v>5</v>
      </c>
      <c r="F7189" s="1" t="s">
        <v>11261</v>
      </c>
      <c r="G7189" t="s">
        <v>907</v>
      </c>
      <c r="H7189">
        <v>2112614</v>
      </c>
      <c r="I7189">
        <v>2113045</v>
      </c>
      <c r="J7189" t="s">
        <v>23</v>
      </c>
      <c r="K7189" s="1" t="s">
        <v>11261</v>
      </c>
      <c r="L7189" s="1" t="s">
        <v>11261</v>
      </c>
      <c r="M7189" s="1" t="s">
        <v>11261</v>
      </c>
      <c r="N7189" s="1" t="s">
        <v>11261</v>
      </c>
      <c r="O7189" s="1" t="s">
        <v>11261</v>
      </c>
      <c r="P7189" s="1" t="s">
        <v>11261</v>
      </c>
      <c r="Q7189" t="s">
        <v>5382</v>
      </c>
      <c r="R7189">
        <v>432</v>
      </c>
      <c r="S7189" s="10" t="s">
        <v>11261</v>
      </c>
      <c r="T7189" s="1" t="s">
        <v>11261</v>
      </c>
    </row>
    <row r="7190" spans="1:20" hidden="1" x14ac:dyDescent="0.25">
      <c r="A7190" t="s">
        <v>24</v>
      </c>
      <c r="B7190" s="3" t="s">
        <v>11261</v>
      </c>
      <c r="C7190" t="s">
        <v>15371</v>
      </c>
      <c r="D7190" t="s">
        <v>22</v>
      </c>
      <c r="E7190" t="s">
        <v>5</v>
      </c>
      <c r="F7190" s="1" t="s">
        <v>11261</v>
      </c>
      <c r="G7190" t="s">
        <v>907</v>
      </c>
      <c r="H7190">
        <v>2112614</v>
      </c>
      <c r="I7190">
        <v>2113045</v>
      </c>
      <c r="J7190" t="s">
        <v>23</v>
      </c>
      <c r="K7190" t="s">
        <v>5383</v>
      </c>
      <c r="L7190" s="1" t="s">
        <v>11261</v>
      </c>
      <c r="M7190" s="1" t="s">
        <v>11261</v>
      </c>
      <c r="N7190" t="s">
        <v>27</v>
      </c>
      <c r="O7190" s="1" t="s">
        <v>11261</v>
      </c>
      <c r="P7190" s="1" t="s">
        <v>11261</v>
      </c>
      <c r="Q7190" t="s">
        <v>5382</v>
      </c>
      <c r="R7190">
        <v>432</v>
      </c>
      <c r="S7190" s="9">
        <v>143</v>
      </c>
      <c r="T7190" s="1" t="s">
        <v>11261</v>
      </c>
    </row>
    <row r="7191" spans="1:20" hidden="1" x14ac:dyDescent="0.25">
      <c r="A7191" t="s">
        <v>24</v>
      </c>
      <c r="B7191" s="3" t="s">
        <v>11261</v>
      </c>
      <c r="C7191" t="s">
        <v>19482</v>
      </c>
      <c r="D7191" t="s">
        <v>22</v>
      </c>
      <c r="E7191" t="s">
        <v>5</v>
      </c>
      <c r="F7191" s="1" t="s">
        <v>11261</v>
      </c>
      <c r="G7191" t="s">
        <v>907</v>
      </c>
      <c r="H7191">
        <v>4242339</v>
      </c>
      <c r="I7191">
        <v>4244129</v>
      </c>
      <c r="J7191" t="s">
        <v>37</v>
      </c>
      <c r="K7191" t="s">
        <v>9869</v>
      </c>
      <c r="L7191" s="1" t="s">
        <v>11261</v>
      </c>
      <c r="M7191" s="1" t="s">
        <v>11261</v>
      </c>
      <c r="N7191" t="s">
        <v>9870</v>
      </c>
      <c r="O7191" s="1" t="s">
        <v>11261</v>
      </c>
      <c r="P7191" s="1" t="s">
        <v>11261</v>
      </c>
      <c r="Q7191" t="s">
        <v>9868</v>
      </c>
      <c r="R7191">
        <v>1791</v>
      </c>
      <c r="S7191" s="9">
        <v>596</v>
      </c>
      <c r="T7191" s="1" t="s">
        <v>11261</v>
      </c>
    </row>
    <row r="7192" spans="1:20" hidden="1" x14ac:dyDescent="0.25">
      <c r="A7192" t="s">
        <v>20</v>
      </c>
      <c r="B7192" s="2" t="s">
        <v>21</v>
      </c>
      <c r="C7192" t="s">
        <v>16443</v>
      </c>
      <c r="D7192" t="s">
        <v>22</v>
      </c>
      <c r="E7192" t="s">
        <v>5</v>
      </c>
      <c r="F7192" s="1" t="s">
        <v>11261</v>
      </c>
      <c r="G7192" t="s">
        <v>907</v>
      </c>
      <c r="H7192">
        <v>2669429</v>
      </c>
      <c r="I7192">
        <v>2669860</v>
      </c>
      <c r="J7192" t="s">
        <v>37</v>
      </c>
      <c r="K7192" s="1" t="s">
        <v>11261</v>
      </c>
      <c r="L7192" s="1" t="s">
        <v>11261</v>
      </c>
      <c r="M7192" s="1" t="s">
        <v>11261</v>
      </c>
      <c r="N7192" s="1" t="s">
        <v>11261</v>
      </c>
      <c r="O7192" s="1" t="s">
        <v>11261</v>
      </c>
      <c r="P7192" s="1" t="s">
        <v>11261</v>
      </c>
      <c r="Q7192" t="s">
        <v>6524</v>
      </c>
      <c r="R7192">
        <v>432</v>
      </c>
      <c r="S7192" s="10" t="s">
        <v>11261</v>
      </c>
      <c r="T7192" s="1" t="s">
        <v>11261</v>
      </c>
    </row>
    <row r="7193" spans="1:20" hidden="1" x14ac:dyDescent="0.25">
      <c r="A7193" t="s">
        <v>24</v>
      </c>
      <c r="B7193" s="3" t="s">
        <v>11261</v>
      </c>
      <c r="C7193" t="s">
        <v>17096</v>
      </c>
      <c r="D7193" t="s">
        <v>22</v>
      </c>
      <c r="E7193" t="s">
        <v>5</v>
      </c>
      <c r="F7193" s="1" t="s">
        <v>11261</v>
      </c>
      <c r="G7193" t="s">
        <v>907</v>
      </c>
      <c r="H7193">
        <v>3021769</v>
      </c>
      <c r="I7193">
        <v>3023562</v>
      </c>
      <c r="J7193" t="s">
        <v>37</v>
      </c>
      <c r="K7193" t="s">
        <v>7218</v>
      </c>
      <c r="L7193" s="1" t="s">
        <v>11261</v>
      </c>
      <c r="M7193" s="1" t="s">
        <v>11261</v>
      </c>
      <c r="N7193" t="s">
        <v>261</v>
      </c>
      <c r="O7193" s="1" t="s">
        <v>11261</v>
      </c>
      <c r="P7193" s="1" t="s">
        <v>11261</v>
      </c>
      <c r="Q7193" t="s">
        <v>7217</v>
      </c>
      <c r="R7193">
        <v>1794</v>
      </c>
      <c r="S7193" s="9">
        <v>597</v>
      </c>
      <c r="T7193" s="1" t="s">
        <v>11261</v>
      </c>
    </row>
    <row r="7194" spans="1:20" hidden="1" x14ac:dyDescent="0.25">
      <c r="A7194" t="s">
        <v>20</v>
      </c>
      <c r="B7194" s="2" t="s">
        <v>21</v>
      </c>
      <c r="C7194" t="s">
        <v>16576</v>
      </c>
      <c r="D7194" t="s">
        <v>22</v>
      </c>
      <c r="E7194" t="s">
        <v>5</v>
      </c>
      <c r="F7194" s="1" t="s">
        <v>11261</v>
      </c>
      <c r="G7194" t="s">
        <v>907</v>
      </c>
      <c r="H7194">
        <v>2740593</v>
      </c>
      <c r="I7194">
        <v>2741024</v>
      </c>
      <c r="J7194" t="s">
        <v>37</v>
      </c>
      <c r="K7194" s="1" t="s">
        <v>11261</v>
      </c>
      <c r="L7194" s="1" t="s">
        <v>11261</v>
      </c>
      <c r="M7194" s="1" t="s">
        <v>11261</v>
      </c>
      <c r="N7194" s="1" t="s">
        <v>11261</v>
      </c>
      <c r="O7194" s="1" t="s">
        <v>11261</v>
      </c>
      <c r="P7194" s="1" t="s">
        <v>11261</v>
      </c>
      <c r="Q7194" t="s">
        <v>6666</v>
      </c>
      <c r="R7194">
        <v>432</v>
      </c>
      <c r="S7194" s="10" t="s">
        <v>11261</v>
      </c>
      <c r="T7194" s="1" t="s">
        <v>11261</v>
      </c>
    </row>
    <row r="7195" spans="1:20" hidden="1" x14ac:dyDescent="0.25">
      <c r="A7195" t="s">
        <v>24</v>
      </c>
      <c r="B7195" s="3" t="s">
        <v>11261</v>
      </c>
      <c r="C7195" t="s">
        <v>16577</v>
      </c>
      <c r="D7195" t="s">
        <v>22</v>
      </c>
      <c r="E7195" t="s">
        <v>5</v>
      </c>
      <c r="F7195" s="1" t="s">
        <v>11261</v>
      </c>
      <c r="G7195" t="s">
        <v>907</v>
      </c>
      <c r="H7195">
        <v>2740593</v>
      </c>
      <c r="I7195">
        <v>2741024</v>
      </c>
      <c r="J7195" t="s">
        <v>37</v>
      </c>
      <c r="K7195" t="s">
        <v>6667</v>
      </c>
      <c r="L7195" s="1" t="s">
        <v>11261</v>
      </c>
      <c r="M7195" s="1" t="s">
        <v>11261</v>
      </c>
      <c r="N7195" t="s">
        <v>148</v>
      </c>
      <c r="O7195" s="1" t="s">
        <v>11261</v>
      </c>
      <c r="P7195" s="1" t="s">
        <v>11261</v>
      </c>
      <c r="Q7195" t="s">
        <v>6666</v>
      </c>
      <c r="R7195">
        <v>432</v>
      </c>
      <c r="S7195" s="9">
        <v>143</v>
      </c>
      <c r="T7195" s="1" t="s">
        <v>11261</v>
      </c>
    </row>
    <row r="7196" spans="1:20" hidden="1" x14ac:dyDescent="0.25">
      <c r="A7196" t="s">
        <v>20</v>
      </c>
      <c r="B7196" s="2" t="s">
        <v>21</v>
      </c>
      <c r="C7196" t="s">
        <v>12555</v>
      </c>
      <c r="D7196" t="s">
        <v>22</v>
      </c>
      <c r="E7196" t="s">
        <v>5</v>
      </c>
      <c r="F7196" s="1" t="s">
        <v>11261</v>
      </c>
      <c r="G7196" t="s">
        <v>907</v>
      </c>
      <c r="H7196">
        <v>653126</v>
      </c>
      <c r="I7196">
        <v>653554</v>
      </c>
      <c r="J7196" t="s">
        <v>23</v>
      </c>
      <c r="K7196" s="1" t="s">
        <v>11261</v>
      </c>
      <c r="L7196" s="1" t="s">
        <v>11261</v>
      </c>
      <c r="M7196" s="1" t="s">
        <v>11261</v>
      </c>
      <c r="N7196" s="1" t="s">
        <v>11261</v>
      </c>
      <c r="O7196" s="1" t="s">
        <v>11261</v>
      </c>
      <c r="P7196" s="1" t="s">
        <v>11261</v>
      </c>
      <c r="Q7196" t="s">
        <v>2309</v>
      </c>
      <c r="R7196">
        <v>429</v>
      </c>
      <c r="S7196" s="10" t="s">
        <v>11261</v>
      </c>
      <c r="T7196" s="1" t="s">
        <v>11261</v>
      </c>
    </row>
    <row r="7197" spans="1:20" hidden="1" x14ac:dyDescent="0.25">
      <c r="A7197" t="s">
        <v>24</v>
      </c>
      <c r="B7197" s="3" t="s">
        <v>11261</v>
      </c>
      <c r="C7197" t="s">
        <v>12556</v>
      </c>
      <c r="D7197" t="s">
        <v>22</v>
      </c>
      <c r="E7197" t="s">
        <v>5</v>
      </c>
      <c r="F7197" s="1" t="s">
        <v>11261</v>
      </c>
      <c r="G7197" t="s">
        <v>907</v>
      </c>
      <c r="H7197">
        <v>653126</v>
      </c>
      <c r="I7197">
        <v>653554</v>
      </c>
      <c r="J7197" t="s">
        <v>23</v>
      </c>
      <c r="K7197" t="s">
        <v>2310</v>
      </c>
      <c r="L7197" s="1" t="s">
        <v>11261</v>
      </c>
      <c r="M7197" s="1" t="s">
        <v>11261</v>
      </c>
      <c r="N7197" t="s">
        <v>27</v>
      </c>
      <c r="O7197" s="1" t="s">
        <v>11261</v>
      </c>
      <c r="P7197" s="1" t="s">
        <v>11261</v>
      </c>
      <c r="Q7197" t="s">
        <v>2309</v>
      </c>
      <c r="R7197">
        <v>429</v>
      </c>
      <c r="S7197" s="9">
        <v>142</v>
      </c>
      <c r="T7197" s="1" t="s">
        <v>11261</v>
      </c>
    </row>
    <row r="7198" spans="1:20" hidden="1" x14ac:dyDescent="0.25">
      <c r="A7198" t="s">
        <v>20</v>
      </c>
      <c r="B7198" s="2" t="s">
        <v>126</v>
      </c>
      <c r="C7198" t="s">
        <v>13472</v>
      </c>
      <c r="D7198" t="s">
        <v>22</v>
      </c>
      <c r="E7198" t="s">
        <v>5</v>
      </c>
      <c r="F7198" s="1" t="s">
        <v>11261</v>
      </c>
      <c r="G7198" t="s">
        <v>907</v>
      </c>
      <c r="H7198">
        <v>1124904</v>
      </c>
      <c r="I7198">
        <v>1125332</v>
      </c>
      <c r="J7198" t="s">
        <v>23</v>
      </c>
      <c r="K7198" s="1" t="s">
        <v>11261</v>
      </c>
      <c r="L7198" s="1" t="s">
        <v>11261</v>
      </c>
      <c r="M7198" s="1" t="s">
        <v>11261</v>
      </c>
      <c r="N7198" t="s">
        <v>27</v>
      </c>
      <c r="O7198" s="1" t="s">
        <v>11261</v>
      </c>
      <c r="P7198" s="1" t="s">
        <v>11261</v>
      </c>
      <c r="Q7198" t="s">
        <v>3361</v>
      </c>
      <c r="R7198">
        <v>429</v>
      </c>
      <c r="S7198" s="10" t="s">
        <v>11261</v>
      </c>
      <c r="T7198" t="s">
        <v>127</v>
      </c>
    </row>
    <row r="7199" spans="1:20" hidden="1" x14ac:dyDescent="0.25">
      <c r="A7199" t="s">
        <v>20</v>
      </c>
      <c r="B7199" s="2" t="s">
        <v>21</v>
      </c>
      <c r="C7199" t="s">
        <v>13976</v>
      </c>
      <c r="D7199" t="s">
        <v>22</v>
      </c>
      <c r="E7199" t="s">
        <v>5</v>
      </c>
      <c r="F7199" s="1" t="s">
        <v>11261</v>
      </c>
      <c r="G7199" t="s">
        <v>907</v>
      </c>
      <c r="H7199">
        <v>1375585</v>
      </c>
      <c r="I7199">
        <v>1376013</v>
      </c>
      <c r="J7199" t="s">
        <v>23</v>
      </c>
      <c r="K7199" s="1" t="s">
        <v>11261</v>
      </c>
      <c r="L7199" s="1" t="s">
        <v>11261</v>
      </c>
      <c r="M7199" s="1" t="s">
        <v>11261</v>
      </c>
      <c r="N7199" s="1" t="s">
        <v>11261</v>
      </c>
      <c r="O7199" s="1" t="s">
        <v>11261</v>
      </c>
      <c r="P7199" s="1" t="s">
        <v>11261</v>
      </c>
      <c r="Q7199" t="s">
        <v>3906</v>
      </c>
      <c r="R7199">
        <v>429</v>
      </c>
      <c r="S7199" s="10" t="s">
        <v>11261</v>
      </c>
      <c r="T7199" s="1" t="s">
        <v>11261</v>
      </c>
    </row>
    <row r="7200" spans="1:20" hidden="1" x14ac:dyDescent="0.25">
      <c r="A7200" t="s">
        <v>24</v>
      </c>
      <c r="B7200" s="3" t="s">
        <v>11261</v>
      </c>
      <c r="C7200" t="s">
        <v>13977</v>
      </c>
      <c r="D7200" t="s">
        <v>22</v>
      </c>
      <c r="E7200" t="s">
        <v>5</v>
      </c>
      <c r="F7200" s="1" t="s">
        <v>11261</v>
      </c>
      <c r="G7200" t="s">
        <v>907</v>
      </c>
      <c r="H7200">
        <v>1375585</v>
      </c>
      <c r="I7200">
        <v>1376013</v>
      </c>
      <c r="J7200" t="s">
        <v>23</v>
      </c>
      <c r="K7200" t="s">
        <v>3907</v>
      </c>
      <c r="L7200" s="1" t="s">
        <v>11261</v>
      </c>
      <c r="M7200" s="1" t="s">
        <v>11261</v>
      </c>
      <c r="N7200" t="s">
        <v>27</v>
      </c>
      <c r="O7200" s="1" t="s">
        <v>11261</v>
      </c>
      <c r="P7200" s="1" t="s">
        <v>11261</v>
      </c>
      <c r="Q7200" t="s">
        <v>3906</v>
      </c>
      <c r="R7200">
        <v>429</v>
      </c>
      <c r="S7200" s="9">
        <v>142</v>
      </c>
      <c r="T7200" s="1" t="s">
        <v>11261</v>
      </c>
    </row>
    <row r="7201" spans="1:20" hidden="1" x14ac:dyDescent="0.25">
      <c r="A7201" t="s">
        <v>20</v>
      </c>
      <c r="B7201" s="2" t="s">
        <v>21</v>
      </c>
      <c r="C7201" t="s">
        <v>14965</v>
      </c>
      <c r="D7201" t="s">
        <v>22</v>
      </c>
      <c r="E7201" t="s">
        <v>5</v>
      </c>
      <c r="F7201" s="1" t="s">
        <v>11261</v>
      </c>
      <c r="G7201" t="s">
        <v>907</v>
      </c>
      <c r="H7201">
        <v>1886806</v>
      </c>
      <c r="I7201">
        <v>1887234</v>
      </c>
      <c r="J7201" t="s">
        <v>37</v>
      </c>
      <c r="K7201" s="1" t="s">
        <v>11261</v>
      </c>
      <c r="L7201" s="1" t="s">
        <v>11261</v>
      </c>
      <c r="M7201" s="1" t="s">
        <v>11261</v>
      </c>
      <c r="N7201" s="1" t="s">
        <v>11261</v>
      </c>
      <c r="O7201" s="1" t="s">
        <v>11261</v>
      </c>
      <c r="P7201" s="1" t="s">
        <v>11261</v>
      </c>
      <c r="Q7201" t="s">
        <v>4941</v>
      </c>
      <c r="R7201">
        <v>429</v>
      </c>
      <c r="S7201" s="10" t="s">
        <v>11261</v>
      </c>
      <c r="T7201" s="1" t="s">
        <v>11261</v>
      </c>
    </row>
    <row r="7202" spans="1:20" hidden="1" x14ac:dyDescent="0.25">
      <c r="A7202" t="s">
        <v>24</v>
      </c>
      <c r="B7202" s="3" t="s">
        <v>11261</v>
      </c>
      <c r="C7202" t="s">
        <v>19474</v>
      </c>
      <c r="D7202" t="s">
        <v>22</v>
      </c>
      <c r="E7202" t="s">
        <v>5</v>
      </c>
      <c r="F7202" s="1" t="s">
        <v>11261</v>
      </c>
      <c r="G7202" t="s">
        <v>907</v>
      </c>
      <c r="H7202">
        <v>4237486</v>
      </c>
      <c r="I7202">
        <v>4239285</v>
      </c>
      <c r="J7202" t="s">
        <v>37</v>
      </c>
      <c r="K7202" t="s">
        <v>9861</v>
      </c>
      <c r="L7202" s="1" t="s">
        <v>11261</v>
      </c>
      <c r="M7202" s="1" t="s">
        <v>11261</v>
      </c>
      <c r="N7202" t="s">
        <v>9858</v>
      </c>
      <c r="O7202" t="s">
        <v>9859</v>
      </c>
      <c r="P7202" s="1" t="s">
        <v>11261</v>
      </c>
      <c r="Q7202" t="s">
        <v>9860</v>
      </c>
      <c r="R7202">
        <v>1800</v>
      </c>
      <c r="S7202" s="9">
        <v>599</v>
      </c>
      <c r="T7202" s="1" t="s">
        <v>11261</v>
      </c>
    </row>
    <row r="7203" spans="1:20" hidden="1" x14ac:dyDescent="0.25">
      <c r="A7203" t="s">
        <v>20</v>
      </c>
      <c r="B7203" s="2" t="s">
        <v>21</v>
      </c>
      <c r="C7203" t="s">
        <v>15051</v>
      </c>
      <c r="D7203" t="s">
        <v>22</v>
      </c>
      <c r="E7203" t="s">
        <v>5</v>
      </c>
      <c r="F7203" s="1" t="s">
        <v>11261</v>
      </c>
      <c r="G7203" t="s">
        <v>907</v>
      </c>
      <c r="H7203">
        <v>1936158</v>
      </c>
      <c r="I7203">
        <v>1936586</v>
      </c>
      <c r="J7203" t="s">
        <v>37</v>
      </c>
      <c r="K7203" s="1" t="s">
        <v>11261</v>
      </c>
      <c r="L7203" s="1" t="s">
        <v>11261</v>
      </c>
      <c r="M7203" s="1" t="s">
        <v>11261</v>
      </c>
      <c r="N7203" s="1" t="s">
        <v>11261</v>
      </c>
      <c r="O7203" s="1" t="s">
        <v>11261</v>
      </c>
      <c r="P7203" s="1" t="s">
        <v>11261</v>
      </c>
      <c r="Q7203" t="s">
        <v>5034</v>
      </c>
      <c r="R7203">
        <v>429</v>
      </c>
      <c r="S7203" s="10" t="s">
        <v>11261</v>
      </c>
      <c r="T7203" s="1" t="s">
        <v>11261</v>
      </c>
    </row>
    <row r="7204" spans="1:20" hidden="1" x14ac:dyDescent="0.25">
      <c r="A7204" t="s">
        <v>24</v>
      </c>
      <c r="B7204" s="3" t="s">
        <v>11261</v>
      </c>
      <c r="C7204" t="s">
        <v>15052</v>
      </c>
      <c r="D7204" t="s">
        <v>22</v>
      </c>
      <c r="E7204" t="s">
        <v>5</v>
      </c>
      <c r="F7204" s="1" t="s">
        <v>11261</v>
      </c>
      <c r="G7204" t="s">
        <v>907</v>
      </c>
      <c r="H7204">
        <v>1936158</v>
      </c>
      <c r="I7204">
        <v>1936586</v>
      </c>
      <c r="J7204" t="s">
        <v>37</v>
      </c>
      <c r="K7204" t="s">
        <v>5035</v>
      </c>
      <c r="L7204" s="1" t="s">
        <v>11261</v>
      </c>
      <c r="M7204" s="1" t="s">
        <v>11261</v>
      </c>
      <c r="N7204" t="s">
        <v>27</v>
      </c>
      <c r="O7204" s="1" t="s">
        <v>11261</v>
      </c>
      <c r="P7204" s="1" t="s">
        <v>11261</v>
      </c>
      <c r="Q7204" t="s">
        <v>5034</v>
      </c>
      <c r="R7204">
        <v>429</v>
      </c>
      <c r="S7204" s="9">
        <v>142</v>
      </c>
      <c r="T7204" s="1" t="s">
        <v>11261</v>
      </c>
    </row>
    <row r="7205" spans="1:20" hidden="1" x14ac:dyDescent="0.25">
      <c r="A7205" t="s">
        <v>20</v>
      </c>
      <c r="B7205" s="2" t="s">
        <v>21</v>
      </c>
      <c r="C7205" t="s">
        <v>15184</v>
      </c>
      <c r="D7205" t="s">
        <v>22</v>
      </c>
      <c r="E7205" t="s">
        <v>5</v>
      </c>
      <c r="F7205" s="1" t="s">
        <v>11261</v>
      </c>
      <c r="G7205" t="s">
        <v>907</v>
      </c>
      <c r="H7205">
        <v>2010367</v>
      </c>
      <c r="I7205">
        <v>2010795</v>
      </c>
      <c r="J7205" t="s">
        <v>23</v>
      </c>
      <c r="K7205" s="1" t="s">
        <v>11261</v>
      </c>
      <c r="L7205" s="1" t="s">
        <v>11261</v>
      </c>
      <c r="M7205" s="1" t="s">
        <v>11261</v>
      </c>
      <c r="N7205" s="1" t="s">
        <v>11261</v>
      </c>
      <c r="O7205" s="1" t="s">
        <v>11261</v>
      </c>
      <c r="P7205" s="1" t="s">
        <v>11261</v>
      </c>
      <c r="Q7205" t="s">
        <v>5177</v>
      </c>
      <c r="R7205">
        <v>429</v>
      </c>
      <c r="S7205" s="10" t="s">
        <v>11261</v>
      </c>
      <c r="T7205" s="1" t="s">
        <v>11261</v>
      </c>
    </row>
    <row r="7206" spans="1:20" hidden="1" x14ac:dyDescent="0.25">
      <c r="A7206" t="s">
        <v>24</v>
      </c>
      <c r="B7206" s="3" t="s">
        <v>11261</v>
      </c>
      <c r="C7206" t="s">
        <v>15185</v>
      </c>
      <c r="D7206" t="s">
        <v>22</v>
      </c>
      <c r="E7206" t="s">
        <v>5</v>
      </c>
      <c r="F7206" s="1" t="s">
        <v>11261</v>
      </c>
      <c r="G7206" t="s">
        <v>907</v>
      </c>
      <c r="H7206">
        <v>2010367</v>
      </c>
      <c r="I7206">
        <v>2010795</v>
      </c>
      <c r="J7206" t="s">
        <v>23</v>
      </c>
      <c r="K7206" t="s">
        <v>5178</v>
      </c>
      <c r="L7206" s="1" t="s">
        <v>11261</v>
      </c>
      <c r="M7206" s="1" t="s">
        <v>11261</v>
      </c>
      <c r="N7206" t="s">
        <v>265</v>
      </c>
      <c r="O7206" s="1" t="s">
        <v>11261</v>
      </c>
      <c r="P7206" s="1" t="s">
        <v>11261</v>
      </c>
      <c r="Q7206" t="s">
        <v>5177</v>
      </c>
      <c r="R7206">
        <v>429</v>
      </c>
      <c r="S7206" s="9">
        <v>142</v>
      </c>
      <c r="T7206" s="1" t="s">
        <v>11261</v>
      </c>
    </row>
    <row r="7207" spans="1:20" hidden="1" x14ac:dyDescent="0.25">
      <c r="A7207" t="s">
        <v>20</v>
      </c>
      <c r="B7207" s="2" t="s">
        <v>21</v>
      </c>
      <c r="C7207" t="s">
        <v>15540</v>
      </c>
      <c r="D7207" t="s">
        <v>22</v>
      </c>
      <c r="E7207" t="s">
        <v>5</v>
      </c>
      <c r="F7207" s="1" t="s">
        <v>11261</v>
      </c>
      <c r="G7207" t="s">
        <v>907</v>
      </c>
      <c r="H7207">
        <v>2220794</v>
      </c>
      <c r="I7207">
        <v>2221222</v>
      </c>
      <c r="J7207" t="s">
        <v>37</v>
      </c>
      <c r="K7207" s="1" t="s">
        <v>11261</v>
      </c>
      <c r="L7207" s="1" t="s">
        <v>11261</v>
      </c>
      <c r="M7207" s="1" t="s">
        <v>11261</v>
      </c>
      <c r="N7207" s="1" t="s">
        <v>11261</v>
      </c>
      <c r="O7207" s="1" t="s">
        <v>11261</v>
      </c>
      <c r="P7207" s="1" t="s">
        <v>11261</v>
      </c>
      <c r="Q7207" t="s">
        <v>5568</v>
      </c>
      <c r="R7207">
        <v>429</v>
      </c>
      <c r="S7207" s="10" t="s">
        <v>11261</v>
      </c>
      <c r="T7207" s="1" t="s">
        <v>11261</v>
      </c>
    </row>
    <row r="7208" spans="1:20" hidden="1" x14ac:dyDescent="0.25">
      <c r="A7208" t="s">
        <v>24</v>
      </c>
      <c r="B7208" s="3" t="s">
        <v>11261</v>
      </c>
      <c r="C7208" t="s">
        <v>15541</v>
      </c>
      <c r="D7208" t="s">
        <v>22</v>
      </c>
      <c r="E7208" t="s">
        <v>5</v>
      </c>
      <c r="F7208" s="1" t="s">
        <v>11261</v>
      </c>
      <c r="G7208" t="s">
        <v>907</v>
      </c>
      <c r="H7208">
        <v>2220794</v>
      </c>
      <c r="I7208">
        <v>2221222</v>
      </c>
      <c r="J7208" t="s">
        <v>37</v>
      </c>
      <c r="K7208" t="s">
        <v>5569</v>
      </c>
      <c r="L7208" s="1" t="s">
        <v>11261</v>
      </c>
      <c r="M7208" s="1" t="s">
        <v>11261</v>
      </c>
      <c r="N7208" t="s">
        <v>265</v>
      </c>
      <c r="O7208" s="1" t="s">
        <v>11261</v>
      </c>
      <c r="P7208" s="1" t="s">
        <v>11261</v>
      </c>
      <c r="Q7208" t="s">
        <v>5568</v>
      </c>
      <c r="R7208">
        <v>429</v>
      </c>
      <c r="S7208" s="9">
        <v>142</v>
      </c>
      <c r="T7208" s="1" t="s">
        <v>11261</v>
      </c>
    </row>
    <row r="7209" spans="1:20" hidden="1" x14ac:dyDescent="0.25">
      <c r="A7209" t="s">
        <v>20</v>
      </c>
      <c r="B7209" s="2" t="s">
        <v>21</v>
      </c>
      <c r="C7209" t="s">
        <v>16246</v>
      </c>
      <c r="D7209" t="s">
        <v>22</v>
      </c>
      <c r="E7209" t="s">
        <v>5</v>
      </c>
      <c r="F7209" s="1" t="s">
        <v>11261</v>
      </c>
      <c r="G7209" t="s">
        <v>907</v>
      </c>
      <c r="H7209">
        <v>2567817</v>
      </c>
      <c r="I7209">
        <v>2568245</v>
      </c>
      <c r="J7209" t="s">
        <v>37</v>
      </c>
      <c r="K7209" s="1" t="s">
        <v>11261</v>
      </c>
      <c r="L7209" s="1" t="s">
        <v>11261</v>
      </c>
      <c r="M7209" s="1" t="s">
        <v>11261</v>
      </c>
      <c r="N7209" s="1" t="s">
        <v>11261</v>
      </c>
      <c r="O7209" s="1" t="s">
        <v>11261</v>
      </c>
      <c r="P7209" s="1" t="s">
        <v>11261</v>
      </c>
      <c r="Q7209" t="s">
        <v>6317</v>
      </c>
      <c r="R7209">
        <v>429</v>
      </c>
      <c r="S7209" s="10" t="s">
        <v>11261</v>
      </c>
      <c r="T7209" s="1" t="s">
        <v>11261</v>
      </c>
    </row>
    <row r="7210" spans="1:20" hidden="1" x14ac:dyDescent="0.25">
      <c r="A7210" t="s">
        <v>24</v>
      </c>
      <c r="B7210" s="3" t="s">
        <v>11261</v>
      </c>
      <c r="C7210" t="s">
        <v>16247</v>
      </c>
      <c r="D7210" t="s">
        <v>22</v>
      </c>
      <c r="E7210" t="s">
        <v>5</v>
      </c>
      <c r="F7210" s="1" t="s">
        <v>11261</v>
      </c>
      <c r="G7210" t="s">
        <v>907</v>
      </c>
      <c r="H7210">
        <v>2567817</v>
      </c>
      <c r="I7210">
        <v>2568245</v>
      </c>
      <c r="J7210" t="s">
        <v>37</v>
      </c>
      <c r="K7210" t="s">
        <v>6318</v>
      </c>
      <c r="L7210" s="1" t="s">
        <v>11261</v>
      </c>
      <c r="M7210" s="1" t="s">
        <v>11261</v>
      </c>
      <c r="N7210" t="s">
        <v>265</v>
      </c>
      <c r="O7210" s="1" t="s">
        <v>11261</v>
      </c>
      <c r="P7210" s="1" t="s">
        <v>11261</v>
      </c>
      <c r="Q7210" t="s">
        <v>6317</v>
      </c>
      <c r="R7210">
        <v>429</v>
      </c>
      <c r="S7210" s="9">
        <v>142</v>
      </c>
      <c r="T7210" s="1" t="s">
        <v>11261</v>
      </c>
    </row>
    <row r="7211" spans="1:20" hidden="1" x14ac:dyDescent="0.25">
      <c r="A7211" t="s">
        <v>20</v>
      </c>
      <c r="B7211" s="2" t="s">
        <v>21</v>
      </c>
      <c r="C7211" t="s">
        <v>16296</v>
      </c>
      <c r="D7211" t="s">
        <v>22</v>
      </c>
      <c r="E7211" t="s">
        <v>5</v>
      </c>
      <c r="F7211" s="1" t="s">
        <v>11261</v>
      </c>
      <c r="G7211" t="s">
        <v>907</v>
      </c>
      <c r="H7211">
        <v>2590975</v>
      </c>
      <c r="I7211">
        <v>2591403</v>
      </c>
      <c r="J7211" t="s">
        <v>37</v>
      </c>
      <c r="K7211" s="1" t="s">
        <v>11261</v>
      </c>
      <c r="L7211" s="1" t="s">
        <v>11261</v>
      </c>
      <c r="M7211" s="1" t="s">
        <v>11261</v>
      </c>
      <c r="N7211" s="1" t="s">
        <v>11261</v>
      </c>
      <c r="O7211" s="1" t="s">
        <v>11261</v>
      </c>
      <c r="P7211" s="1" t="s">
        <v>11261</v>
      </c>
      <c r="Q7211" t="s">
        <v>6371</v>
      </c>
      <c r="R7211">
        <v>429</v>
      </c>
      <c r="S7211" s="10" t="s">
        <v>11261</v>
      </c>
      <c r="T7211" s="1" t="s">
        <v>11261</v>
      </c>
    </row>
    <row r="7212" spans="1:20" hidden="1" x14ac:dyDescent="0.25">
      <c r="A7212" t="s">
        <v>24</v>
      </c>
      <c r="B7212" s="3" t="s">
        <v>11261</v>
      </c>
      <c r="C7212" t="s">
        <v>16297</v>
      </c>
      <c r="D7212" t="s">
        <v>22</v>
      </c>
      <c r="E7212" t="s">
        <v>5</v>
      </c>
      <c r="F7212" s="1" t="s">
        <v>11261</v>
      </c>
      <c r="G7212" t="s">
        <v>907</v>
      </c>
      <c r="H7212">
        <v>2590975</v>
      </c>
      <c r="I7212">
        <v>2591403</v>
      </c>
      <c r="J7212" t="s">
        <v>37</v>
      </c>
      <c r="K7212" t="s">
        <v>6372</v>
      </c>
      <c r="L7212" s="1" t="s">
        <v>11261</v>
      </c>
      <c r="M7212" s="1" t="s">
        <v>11261</v>
      </c>
      <c r="N7212" t="s">
        <v>148</v>
      </c>
      <c r="O7212" s="1" t="s">
        <v>11261</v>
      </c>
      <c r="P7212" s="1" t="s">
        <v>11261</v>
      </c>
      <c r="Q7212" t="s">
        <v>6371</v>
      </c>
      <c r="R7212">
        <v>429</v>
      </c>
      <c r="S7212" s="9">
        <v>142</v>
      </c>
      <c r="T7212" s="1" t="s">
        <v>11261</v>
      </c>
    </row>
    <row r="7213" spans="1:20" hidden="1" x14ac:dyDescent="0.25">
      <c r="A7213" t="s">
        <v>20</v>
      </c>
      <c r="B7213" s="2" t="s">
        <v>21</v>
      </c>
      <c r="C7213" t="s">
        <v>16327</v>
      </c>
      <c r="D7213" t="s">
        <v>22</v>
      </c>
      <c r="E7213" t="s">
        <v>5</v>
      </c>
      <c r="F7213" s="1" t="s">
        <v>11261</v>
      </c>
      <c r="G7213" t="s">
        <v>907</v>
      </c>
      <c r="H7213">
        <v>2606724</v>
      </c>
      <c r="I7213">
        <v>2607152</v>
      </c>
      <c r="J7213" t="s">
        <v>23</v>
      </c>
      <c r="K7213" s="1" t="s">
        <v>11261</v>
      </c>
      <c r="L7213" s="1" t="s">
        <v>11261</v>
      </c>
      <c r="M7213" s="1" t="s">
        <v>11261</v>
      </c>
      <c r="N7213" s="1" t="s">
        <v>11261</v>
      </c>
      <c r="O7213" s="1" t="s">
        <v>11261</v>
      </c>
      <c r="P7213" s="1" t="s">
        <v>11261</v>
      </c>
      <c r="Q7213" t="s">
        <v>6402</v>
      </c>
      <c r="R7213">
        <v>429</v>
      </c>
      <c r="S7213" s="10" t="s">
        <v>11261</v>
      </c>
      <c r="T7213" s="1" t="s">
        <v>11261</v>
      </c>
    </row>
    <row r="7214" spans="1:20" hidden="1" x14ac:dyDescent="0.25">
      <c r="A7214" t="s">
        <v>24</v>
      </c>
      <c r="B7214" s="3" t="s">
        <v>11261</v>
      </c>
      <c r="C7214" t="s">
        <v>11700</v>
      </c>
      <c r="D7214" t="s">
        <v>22</v>
      </c>
      <c r="E7214" t="s">
        <v>5</v>
      </c>
      <c r="F7214" s="1" t="s">
        <v>11261</v>
      </c>
      <c r="G7214" t="s">
        <v>907</v>
      </c>
      <c r="H7214">
        <v>204226</v>
      </c>
      <c r="I7214">
        <v>206028</v>
      </c>
      <c r="J7214" t="s">
        <v>23</v>
      </c>
      <c r="K7214" t="s">
        <v>1380</v>
      </c>
      <c r="L7214" s="1" t="s">
        <v>11261</v>
      </c>
      <c r="M7214" s="1" t="s">
        <v>11261</v>
      </c>
      <c r="N7214" t="s">
        <v>1381</v>
      </c>
      <c r="O7214" s="1" t="s">
        <v>11261</v>
      </c>
      <c r="P7214" s="1" t="s">
        <v>11261</v>
      </c>
      <c r="Q7214" t="s">
        <v>1379</v>
      </c>
      <c r="R7214">
        <v>1803</v>
      </c>
      <c r="S7214" s="9">
        <v>600</v>
      </c>
      <c r="T7214" s="1" t="s">
        <v>11261</v>
      </c>
    </row>
    <row r="7215" spans="1:20" hidden="1" x14ac:dyDescent="0.25">
      <c r="A7215" t="s">
        <v>20</v>
      </c>
      <c r="B7215" s="2" t="s">
        <v>21</v>
      </c>
      <c r="C7215" t="s">
        <v>16674</v>
      </c>
      <c r="D7215" t="s">
        <v>22</v>
      </c>
      <c r="E7215" t="s">
        <v>5</v>
      </c>
      <c r="F7215" s="1" t="s">
        <v>11261</v>
      </c>
      <c r="G7215" t="s">
        <v>907</v>
      </c>
      <c r="H7215">
        <v>2795835</v>
      </c>
      <c r="I7215">
        <v>2796263</v>
      </c>
      <c r="J7215" t="s">
        <v>37</v>
      </c>
      <c r="K7215" s="1" t="s">
        <v>11261</v>
      </c>
      <c r="L7215" s="1" t="s">
        <v>11261</v>
      </c>
      <c r="M7215" s="1" t="s">
        <v>11261</v>
      </c>
      <c r="N7215" s="1" t="s">
        <v>11261</v>
      </c>
      <c r="O7215" s="1" t="s">
        <v>11261</v>
      </c>
      <c r="P7215" s="1" t="s">
        <v>11261</v>
      </c>
      <c r="Q7215" t="s">
        <v>6767</v>
      </c>
      <c r="R7215">
        <v>429</v>
      </c>
      <c r="S7215" s="10" t="s">
        <v>11261</v>
      </c>
      <c r="T7215" s="1" t="s">
        <v>11261</v>
      </c>
    </row>
    <row r="7216" spans="1:20" hidden="1" x14ac:dyDescent="0.25">
      <c r="A7216" t="s">
        <v>24</v>
      </c>
      <c r="B7216" s="3" t="s">
        <v>11261</v>
      </c>
      <c r="C7216" t="s">
        <v>16675</v>
      </c>
      <c r="D7216" t="s">
        <v>22</v>
      </c>
      <c r="E7216" t="s">
        <v>5</v>
      </c>
      <c r="F7216" s="1" t="s">
        <v>11261</v>
      </c>
      <c r="G7216" t="s">
        <v>907</v>
      </c>
      <c r="H7216">
        <v>2795835</v>
      </c>
      <c r="I7216">
        <v>2796263</v>
      </c>
      <c r="J7216" t="s">
        <v>37</v>
      </c>
      <c r="K7216" t="s">
        <v>6768</v>
      </c>
      <c r="L7216" s="1" t="s">
        <v>11261</v>
      </c>
      <c r="M7216" s="1" t="s">
        <v>11261</v>
      </c>
      <c r="N7216" t="s">
        <v>27</v>
      </c>
      <c r="O7216" s="1" t="s">
        <v>11261</v>
      </c>
      <c r="P7216" s="1" t="s">
        <v>11261</v>
      </c>
      <c r="Q7216" t="s">
        <v>6767</v>
      </c>
      <c r="R7216">
        <v>429</v>
      </c>
      <c r="S7216" s="9">
        <v>142</v>
      </c>
      <c r="T7216" s="1" t="s">
        <v>11261</v>
      </c>
    </row>
    <row r="7217" spans="1:20" hidden="1" x14ac:dyDescent="0.25">
      <c r="A7217" t="s">
        <v>20</v>
      </c>
      <c r="B7217" s="2" t="s">
        <v>21</v>
      </c>
      <c r="C7217" t="s">
        <v>16782</v>
      </c>
      <c r="D7217" t="s">
        <v>22</v>
      </c>
      <c r="E7217" t="s">
        <v>5</v>
      </c>
      <c r="F7217" s="1" t="s">
        <v>11261</v>
      </c>
      <c r="G7217" t="s">
        <v>907</v>
      </c>
      <c r="H7217">
        <v>2852625</v>
      </c>
      <c r="I7217">
        <v>2853053</v>
      </c>
      <c r="J7217" t="s">
        <v>23</v>
      </c>
      <c r="K7217" s="1" t="s">
        <v>11261</v>
      </c>
      <c r="L7217" s="1" t="s">
        <v>11261</v>
      </c>
      <c r="M7217" s="1" t="s">
        <v>11261</v>
      </c>
      <c r="N7217" s="1" t="s">
        <v>11261</v>
      </c>
      <c r="O7217" s="1" t="s">
        <v>11261</v>
      </c>
      <c r="P7217" s="1" t="s">
        <v>11261</v>
      </c>
      <c r="Q7217" t="s">
        <v>6884</v>
      </c>
      <c r="R7217">
        <v>429</v>
      </c>
      <c r="S7217" s="10" t="s">
        <v>11261</v>
      </c>
      <c r="T7217" s="1" t="s">
        <v>11261</v>
      </c>
    </row>
    <row r="7218" spans="1:20" hidden="1" x14ac:dyDescent="0.25">
      <c r="A7218" t="s">
        <v>24</v>
      </c>
      <c r="B7218" s="3" t="s">
        <v>11261</v>
      </c>
      <c r="C7218" t="s">
        <v>16783</v>
      </c>
      <c r="D7218" t="s">
        <v>22</v>
      </c>
      <c r="E7218" t="s">
        <v>5</v>
      </c>
      <c r="F7218" s="1" t="s">
        <v>11261</v>
      </c>
      <c r="G7218" t="s">
        <v>907</v>
      </c>
      <c r="H7218">
        <v>2852625</v>
      </c>
      <c r="I7218">
        <v>2853053</v>
      </c>
      <c r="J7218" t="s">
        <v>23</v>
      </c>
      <c r="K7218" t="s">
        <v>6885</v>
      </c>
      <c r="L7218" s="1" t="s">
        <v>11261</v>
      </c>
      <c r="M7218" s="1" t="s">
        <v>11261</v>
      </c>
      <c r="N7218" t="s">
        <v>265</v>
      </c>
      <c r="O7218" s="1" t="s">
        <v>11261</v>
      </c>
      <c r="P7218" s="1" t="s">
        <v>11261</v>
      </c>
      <c r="Q7218" t="s">
        <v>6884</v>
      </c>
      <c r="R7218">
        <v>429</v>
      </c>
      <c r="S7218" s="9">
        <v>142</v>
      </c>
      <c r="T7218" s="1" t="s">
        <v>11261</v>
      </c>
    </row>
    <row r="7219" spans="1:20" hidden="1" x14ac:dyDescent="0.25">
      <c r="A7219" t="s">
        <v>20</v>
      </c>
      <c r="B7219" s="2" t="s">
        <v>21</v>
      </c>
      <c r="C7219" t="s">
        <v>16890</v>
      </c>
      <c r="D7219" t="s">
        <v>22</v>
      </c>
      <c r="E7219" t="s">
        <v>5</v>
      </c>
      <c r="F7219" s="1" t="s">
        <v>11261</v>
      </c>
      <c r="G7219" t="s">
        <v>907</v>
      </c>
      <c r="H7219">
        <v>2911718</v>
      </c>
      <c r="I7219">
        <v>2912146</v>
      </c>
      <c r="J7219" t="s">
        <v>37</v>
      </c>
      <c r="K7219" s="1" t="s">
        <v>11261</v>
      </c>
      <c r="L7219" s="1" t="s">
        <v>11261</v>
      </c>
      <c r="M7219" s="1" t="s">
        <v>11261</v>
      </c>
      <c r="N7219" s="1" t="s">
        <v>11261</v>
      </c>
      <c r="O7219" s="1" t="s">
        <v>11261</v>
      </c>
      <c r="P7219" s="1" t="s">
        <v>11261</v>
      </c>
      <c r="Q7219" t="s">
        <v>7001</v>
      </c>
      <c r="R7219">
        <v>429</v>
      </c>
      <c r="S7219" s="10" t="s">
        <v>11261</v>
      </c>
      <c r="T7219" s="1" t="s">
        <v>11261</v>
      </c>
    </row>
    <row r="7220" spans="1:20" hidden="1" x14ac:dyDescent="0.25">
      <c r="A7220" t="s">
        <v>24</v>
      </c>
      <c r="B7220" s="3" t="s">
        <v>11261</v>
      </c>
      <c r="C7220" t="s">
        <v>16891</v>
      </c>
      <c r="D7220" t="s">
        <v>22</v>
      </c>
      <c r="E7220" t="s">
        <v>5</v>
      </c>
      <c r="F7220" s="1" t="s">
        <v>11261</v>
      </c>
      <c r="G7220" t="s">
        <v>907</v>
      </c>
      <c r="H7220">
        <v>2911718</v>
      </c>
      <c r="I7220">
        <v>2912146</v>
      </c>
      <c r="J7220" t="s">
        <v>37</v>
      </c>
      <c r="K7220" t="s">
        <v>7002</v>
      </c>
      <c r="L7220" s="1" t="s">
        <v>11261</v>
      </c>
      <c r="M7220" s="1" t="s">
        <v>11261</v>
      </c>
      <c r="N7220" t="s">
        <v>356</v>
      </c>
      <c r="O7220" s="1" t="s">
        <v>11261</v>
      </c>
      <c r="P7220" s="1" t="s">
        <v>11261</v>
      </c>
      <c r="Q7220" t="s">
        <v>7001</v>
      </c>
      <c r="R7220">
        <v>429</v>
      </c>
      <c r="S7220" s="9">
        <v>142</v>
      </c>
      <c r="T7220" s="1" t="s">
        <v>11261</v>
      </c>
    </row>
    <row r="7221" spans="1:20" hidden="1" x14ac:dyDescent="0.25">
      <c r="A7221" t="s">
        <v>20</v>
      </c>
      <c r="B7221" s="2" t="s">
        <v>21</v>
      </c>
      <c r="C7221" t="s">
        <v>17369</v>
      </c>
      <c r="D7221" t="s">
        <v>22</v>
      </c>
      <c r="E7221" t="s">
        <v>5</v>
      </c>
      <c r="F7221" s="1" t="s">
        <v>11261</v>
      </c>
      <c r="G7221" t="s">
        <v>907</v>
      </c>
      <c r="H7221">
        <v>3179795</v>
      </c>
      <c r="I7221">
        <v>3180223</v>
      </c>
      <c r="J7221" t="s">
        <v>37</v>
      </c>
      <c r="K7221" s="1" t="s">
        <v>11261</v>
      </c>
      <c r="L7221" s="1" t="s">
        <v>11261</v>
      </c>
      <c r="M7221" s="1" t="s">
        <v>11261</v>
      </c>
      <c r="N7221" s="1" t="s">
        <v>11261</v>
      </c>
      <c r="O7221" s="1" t="s">
        <v>11261</v>
      </c>
      <c r="P7221" s="1" t="s">
        <v>11261</v>
      </c>
      <c r="Q7221" t="s">
        <v>7499</v>
      </c>
      <c r="R7221">
        <v>429</v>
      </c>
      <c r="S7221" s="10" t="s">
        <v>11261</v>
      </c>
      <c r="T7221" s="1" t="s">
        <v>11261</v>
      </c>
    </row>
    <row r="7222" spans="1:20" hidden="1" x14ac:dyDescent="0.25">
      <c r="A7222" t="s">
        <v>24</v>
      </c>
      <c r="B7222" s="3" t="s">
        <v>11261</v>
      </c>
      <c r="C7222" t="s">
        <v>17370</v>
      </c>
      <c r="D7222" t="s">
        <v>22</v>
      </c>
      <c r="E7222" t="s">
        <v>5</v>
      </c>
      <c r="F7222" s="1" t="s">
        <v>11261</v>
      </c>
      <c r="G7222" t="s">
        <v>907</v>
      </c>
      <c r="H7222">
        <v>3179795</v>
      </c>
      <c r="I7222">
        <v>3180223</v>
      </c>
      <c r="J7222" t="s">
        <v>37</v>
      </c>
      <c r="K7222" t="s">
        <v>7500</v>
      </c>
      <c r="L7222" s="1" t="s">
        <v>11261</v>
      </c>
      <c r="M7222" s="1" t="s">
        <v>11261</v>
      </c>
      <c r="N7222" t="s">
        <v>27</v>
      </c>
      <c r="O7222" s="1" t="s">
        <v>11261</v>
      </c>
      <c r="P7222" s="1" t="s">
        <v>11261</v>
      </c>
      <c r="Q7222" t="s">
        <v>7499</v>
      </c>
      <c r="R7222">
        <v>429</v>
      </c>
      <c r="S7222" s="9">
        <v>142</v>
      </c>
      <c r="T7222" s="1" t="s">
        <v>11261</v>
      </c>
    </row>
    <row r="7223" spans="1:20" hidden="1" x14ac:dyDescent="0.25">
      <c r="A7223" t="s">
        <v>20</v>
      </c>
      <c r="B7223" s="2" t="s">
        <v>21</v>
      </c>
      <c r="C7223" t="s">
        <v>17956</v>
      </c>
      <c r="D7223" t="s">
        <v>22</v>
      </c>
      <c r="E7223" t="s">
        <v>5</v>
      </c>
      <c r="F7223" s="1" t="s">
        <v>11261</v>
      </c>
      <c r="G7223" t="s">
        <v>907</v>
      </c>
      <c r="H7223">
        <v>3497698</v>
      </c>
      <c r="I7223">
        <v>3498126</v>
      </c>
      <c r="J7223" t="s">
        <v>23</v>
      </c>
      <c r="K7223" s="1" t="s">
        <v>11261</v>
      </c>
      <c r="L7223" s="1" t="s">
        <v>11261</v>
      </c>
      <c r="M7223" s="1" t="s">
        <v>11261</v>
      </c>
      <c r="N7223" s="1" t="s">
        <v>11261</v>
      </c>
      <c r="O7223" s="1" t="s">
        <v>11261</v>
      </c>
      <c r="P7223" s="1" t="s">
        <v>11261</v>
      </c>
      <c r="Q7223" t="s">
        <v>8136</v>
      </c>
      <c r="R7223">
        <v>429</v>
      </c>
      <c r="S7223" s="10" t="s">
        <v>11261</v>
      </c>
      <c r="T7223" s="1" t="s">
        <v>11261</v>
      </c>
    </row>
    <row r="7224" spans="1:20" hidden="1" x14ac:dyDescent="0.25">
      <c r="A7224" t="s">
        <v>24</v>
      </c>
      <c r="B7224" s="3" t="s">
        <v>11261</v>
      </c>
      <c r="C7224" t="s">
        <v>17957</v>
      </c>
      <c r="D7224" t="s">
        <v>22</v>
      </c>
      <c r="E7224" t="s">
        <v>5</v>
      </c>
      <c r="F7224" s="1" t="s">
        <v>11261</v>
      </c>
      <c r="G7224" t="s">
        <v>907</v>
      </c>
      <c r="H7224">
        <v>3497698</v>
      </c>
      <c r="I7224">
        <v>3498126</v>
      </c>
      <c r="J7224" t="s">
        <v>23</v>
      </c>
      <c r="K7224" t="s">
        <v>8137</v>
      </c>
      <c r="L7224" s="1" t="s">
        <v>11261</v>
      </c>
      <c r="M7224" s="1" t="s">
        <v>11261</v>
      </c>
      <c r="N7224" t="s">
        <v>27</v>
      </c>
      <c r="O7224" s="1" t="s">
        <v>11261</v>
      </c>
      <c r="P7224" s="1" t="s">
        <v>11261</v>
      </c>
      <c r="Q7224" t="s">
        <v>8136</v>
      </c>
      <c r="R7224">
        <v>429</v>
      </c>
      <c r="S7224" s="9">
        <v>142</v>
      </c>
      <c r="T7224" s="1" t="s">
        <v>11261</v>
      </c>
    </row>
    <row r="7225" spans="1:20" hidden="1" x14ac:dyDescent="0.25">
      <c r="A7225" t="s">
        <v>20</v>
      </c>
      <c r="B7225" s="2" t="s">
        <v>21</v>
      </c>
      <c r="C7225" t="s">
        <v>18240</v>
      </c>
      <c r="D7225" t="s">
        <v>22</v>
      </c>
      <c r="E7225" t="s">
        <v>5</v>
      </c>
      <c r="F7225" s="1" t="s">
        <v>11261</v>
      </c>
      <c r="G7225" t="s">
        <v>907</v>
      </c>
      <c r="H7225">
        <v>3641000</v>
      </c>
      <c r="I7225">
        <v>3641428</v>
      </c>
      <c r="J7225" t="s">
        <v>37</v>
      </c>
      <c r="K7225" s="1" t="s">
        <v>11261</v>
      </c>
      <c r="L7225" s="1" t="s">
        <v>11261</v>
      </c>
      <c r="M7225" s="1" t="s">
        <v>11261</v>
      </c>
      <c r="N7225" s="1" t="s">
        <v>11261</v>
      </c>
      <c r="O7225" s="1" t="s">
        <v>11261</v>
      </c>
      <c r="P7225" s="1" t="s">
        <v>11261</v>
      </c>
      <c r="Q7225" t="s">
        <v>8435</v>
      </c>
      <c r="R7225">
        <v>429</v>
      </c>
      <c r="S7225" s="10" t="s">
        <v>11261</v>
      </c>
      <c r="T7225" s="1" t="s">
        <v>11261</v>
      </c>
    </row>
    <row r="7226" spans="1:20" hidden="1" x14ac:dyDescent="0.25">
      <c r="A7226" t="s">
        <v>24</v>
      </c>
      <c r="B7226" s="3" t="s">
        <v>11261</v>
      </c>
      <c r="C7226" t="s">
        <v>18241</v>
      </c>
      <c r="D7226" t="s">
        <v>22</v>
      </c>
      <c r="E7226" t="s">
        <v>5</v>
      </c>
      <c r="F7226" s="1" t="s">
        <v>11261</v>
      </c>
      <c r="G7226" t="s">
        <v>907</v>
      </c>
      <c r="H7226">
        <v>3641000</v>
      </c>
      <c r="I7226">
        <v>3641428</v>
      </c>
      <c r="J7226" t="s">
        <v>37</v>
      </c>
      <c r="K7226" t="s">
        <v>8436</v>
      </c>
      <c r="L7226" s="1" t="s">
        <v>11261</v>
      </c>
      <c r="M7226" s="1" t="s">
        <v>11261</v>
      </c>
      <c r="N7226" t="s">
        <v>27</v>
      </c>
      <c r="O7226" s="1" t="s">
        <v>11261</v>
      </c>
      <c r="P7226" s="1" t="s">
        <v>11261</v>
      </c>
      <c r="Q7226" t="s">
        <v>8435</v>
      </c>
      <c r="R7226">
        <v>429</v>
      </c>
      <c r="S7226" s="9">
        <v>142</v>
      </c>
      <c r="T7226" s="1" t="s">
        <v>11261</v>
      </c>
    </row>
    <row r="7227" spans="1:20" hidden="1" x14ac:dyDescent="0.25">
      <c r="A7227" t="s">
        <v>20</v>
      </c>
      <c r="B7227" s="2" t="s">
        <v>21</v>
      </c>
      <c r="C7227" t="s">
        <v>19707</v>
      </c>
      <c r="D7227" t="s">
        <v>22</v>
      </c>
      <c r="E7227" t="s">
        <v>5</v>
      </c>
      <c r="F7227" s="1" t="s">
        <v>11261</v>
      </c>
      <c r="G7227" t="s">
        <v>907</v>
      </c>
      <c r="H7227">
        <v>4361188</v>
      </c>
      <c r="I7227">
        <v>4361616</v>
      </c>
      <c r="J7227" t="s">
        <v>37</v>
      </c>
      <c r="K7227" s="1" t="s">
        <v>11261</v>
      </c>
      <c r="L7227" s="1" t="s">
        <v>11261</v>
      </c>
      <c r="M7227" s="1" t="s">
        <v>11261</v>
      </c>
      <c r="N7227" s="1" t="s">
        <v>11261</v>
      </c>
      <c r="O7227" s="1" t="s">
        <v>11261</v>
      </c>
      <c r="P7227" s="1" t="s">
        <v>11261</v>
      </c>
      <c r="Q7227" t="s">
        <v>10130</v>
      </c>
      <c r="R7227">
        <v>429</v>
      </c>
      <c r="S7227" s="10" t="s">
        <v>11261</v>
      </c>
      <c r="T7227" s="1" t="s">
        <v>11261</v>
      </c>
    </row>
    <row r="7228" spans="1:20" hidden="1" x14ac:dyDescent="0.25">
      <c r="A7228" t="s">
        <v>24</v>
      </c>
      <c r="B7228" s="3" t="s">
        <v>11261</v>
      </c>
      <c r="C7228" t="s">
        <v>19708</v>
      </c>
      <c r="D7228" t="s">
        <v>22</v>
      </c>
      <c r="E7228" t="s">
        <v>5</v>
      </c>
      <c r="F7228" s="1" t="s">
        <v>11261</v>
      </c>
      <c r="G7228" t="s">
        <v>907</v>
      </c>
      <c r="H7228">
        <v>4361188</v>
      </c>
      <c r="I7228">
        <v>4361616</v>
      </c>
      <c r="J7228" t="s">
        <v>37</v>
      </c>
      <c r="K7228" t="s">
        <v>10131</v>
      </c>
      <c r="L7228" s="1" t="s">
        <v>11261</v>
      </c>
      <c r="M7228" s="1" t="s">
        <v>11261</v>
      </c>
      <c r="N7228" t="s">
        <v>27</v>
      </c>
      <c r="O7228" s="1" t="s">
        <v>11261</v>
      </c>
      <c r="P7228" s="1" t="s">
        <v>11261</v>
      </c>
      <c r="Q7228" t="s">
        <v>10130</v>
      </c>
      <c r="R7228">
        <v>429</v>
      </c>
      <c r="S7228" s="9">
        <v>142</v>
      </c>
      <c r="T7228" s="1" t="s">
        <v>11261</v>
      </c>
    </row>
    <row r="7229" spans="1:20" hidden="1" x14ac:dyDescent="0.25">
      <c r="A7229" t="s">
        <v>20</v>
      </c>
      <c r="B7229" s="2" t="s">
        <v>21</v>
      </c>
      <c r="C7229" t="s">
        <v>13098</v>
      </c>
      <c r="D7229" t="s">
        <v>22</v>
      </c>
      <c r="E7229" t="s">
        <v>5</v>
      </c>
      <c r="F7229" s="1" t="s">
        <v>11261</v>
      </c>
      <c r="G7229" t="s">
        <v>907</v>
      </c>
      <c r="H7229">
        <v>936572</v>
      </c>
      <c r="I7229">
        <v>936997</v>
      </c>
      <c r="J7229" t="s">
        <v>23</v>
      </c>
      <c r="K7229" s="1" t="s">
        <v>11261</v>
      </c>
      <c r="L7229" s="1" t="s">
        <v>11261</v>
      </c>
      <c r="M7229" s="1" t="s">
        <v>11261</v>
      </c>
      <c r="N7229" s="1" t="s">
        <v>11261</v>
      </c>
      <c r="O7229" s="1" t="s">
        <v>11261</v>
      </c>
      <c r="P7229" s="1" t="s">
        <v>11261</v>
      </c>
      <c r="Q7229" t="s">
        <v>2920</v>
      </c>
      <c r="R7229">
        <v>426</v>
      </c>
      <c r="S7229" s="10" t="s">
        <v>11261</v>
      </c>
      <c r="T7229" s="1" t="s">
        <v>11261</v>
      </c>
    </row>
    <row r="7230" spans="1:20" hidden="1" x14ac:dyDescent="0.25">
      <c r="A7230" t="s">
        <v>24</v>
      </c>
      <c r="B7230" s="3" t="s">
        <v>11261</v>
      </c>
      <c r="C7230" t="s">
        <v>13099</v>
      </c>
      <c r="D7230" t="s">
        <v>22</v>
      </c>
      <c r="E7230" t="s">
        <v>5</v>
      </c>
      <c r="F7230" s="1" t="s">
        <v>11261</v>
      </c>
      <c r="G7230" t="s">
        <v>907</v>
      </c>
      <c r="H7230">
        <v>936572</v>
      </c>
      <c r="I7230">
        <v>936997</v>
      </c>
      <c r="J7230" t="s">
        <v>23</v>
      </c>
      <c r="K7230" t="s">
        <v>2921</v>
      </c>
      <c r="L7230" s="1" t="s">
        <v>11261</v>
      </c>
      <c r="M7230" s="1" t="s">
        <v>11261</v>
      </c>
      <c r="N7230" t="s">
        <v>148</v>
      </c>
      <c r="O7230" s="1" t="s">
        <v>11261</v>
      </c>
      <c r="P7230" s="1" t="s">
        <v>11261</v>
      </c>
      <c r="Q7230" t="s">
        <v>2920</v>
      </c>
      <c r="R7230">
        <v>426</v>
      </c>
      <c r="S7230" s="9">
        <v>141</v>
      </c>
      <c r="T7230" s="1" t="s">
        <v>11261</v>
      </c>
    </row>
    <row r="7231" spans="1:20" hidden="1" x14ac:dyDescent="0.25">
      <c r="A7231" t="s">
        <v>20</v>
      </c>
      <c r="B7231" s="2" t="s">
        <v>21</v>
      </c>
      <c r="C7231" t="s">
        <v>14172</v>
      </c>
      <c r="D7231" t="s">
        <v>22</v>
      </c>
      <c r="E7231" t="s">
        <v>5</v>
      </c>
      <c r="F7231" s="1" t="s">
        <v>11261</v>
      </c>
      <c r="G7231" t="s">
        <v>907</v>
      </c>
      <c r="H7231">
        <v>1497268</v>
      </c>
      <c r="I7231">
        <v>1497693</v>
      </c>
      <c r="J7231" t="s">
        <v>23</v>
      </c>
      <c r="K7231" s="1" t="s">
        <v>11261</v>
      </c>
      <c r="L7231" s="1" t="s">
        <v>11261</v>
      </c>
      <c r="M7231" s="1" t="s">
        <v>11261</v>
      </c>
      <c r="N7231" s="1" t="s">
        <v>11261</v>
      </c>
      <c r="O7231" s="1" t="s">
        <v>11261</v>
      </c>
      <c r="P7231" s="1" t="s">
        <v>11261</v>
      </c>
      <c r="Q7231" t="s">
        <v>4113</v>
      </c>
      <c r="R7231">
        <v>426</v>
      </c>
      <c r="S7231" s="10" t="s">
        <v>11261</v>
      </c>
      <c r="T7231" s="1" t="s">
        <v>11261</v>
      </c>
    </row>
    <row r="7232" spans="1:20" hidden="1" x14ac:dyDescent="0.25">
      <c r="A7232" t="s">
        <v>24</v>
      </c>
      <c r="B7232" s="3" t="s">
        <v>11261</v>
      </c>
      <c r="C7232" t="s">
        <v>14173</v>
      </c>
      <c r="D7232" t="s">
        <v>22</v>
      </c>
      <c r="E7232" t="s">
        <v>5</v>
      </c>
      <c r="F7232" s="1" t="s">
        <v>11261</v>
      </c>
      <c r="G7232" t="s">
        <v>907</v>
      </c>
      <c r="H7232">
        <v>1497268</v>
      </c>
      <c r="I7232">
        <v>1497693</v>
      </c>
      <c r="J7232" t="s">
        <v>23</v>
      </c>
      <c r="K7232" t="s">
        <v>4114</v>
      </c>
      <c r="L7232" s="1" t="s">
        <v>11261</v>
      </c>
      <c r="M7232" s="1" t="s">
        <v>11261</v>
      </c>
      <c r="N7232" t="s">
        <v>27</v>
      </c>
      <c r="O7232" s="1" t="s">
        <v>11261</v>
      </c>
      <c r="P7232" s="1" t="s">
        <v>11261</v>
      </c>
      <c r="Q7232" t="s">
        <v>4113</v>
      </c>
      <c r="R7232">
        <v>426</v>
      </c>
      <c r="S7232" s="9">
        <v>141</v>
      </c>
      <c r="T7232" s="1" t="s">
        <v>11261</v>
      </c>
    </row>
    <row r="7233" spans="1:20" hidden="1" x14ac:dyDescent="0.25">
      <c r="A7233" t="s">
        <v>20</v>
      </c>
      <c r="B7233" s="2" t="s">
        <v>21</v>
      </c>
      <c r="C7233" t="s">
        <v>14294</v>
      </c>
      <c r="D7233" t="s">
        <v>22</v>
      </c>
      <c r="E7233" t="s">
        <v>5</v>
      </c>
      <c r="F7233" s="1" t="s">
        <v>11261</v>
      </c>
      <c r="G7233" t="s">
        <v>907</v>
      </c>
      <c r="H7233">
        <v>1532375</v>
      </c>
      <c r="I7233">
        <v>1532800</v>
      </c>
      <c r="J7233" t="s">
        <v>23</v>
      </c>
      <c r="K7233" s="1" t="s">
        <v>11261</v>
      </c>
      <c r="L7233" s="1" t="s">
        <v>11261</v>
      </c>
      <c r="M7233" s="1" t="s">
        <v>11261</v>
      </c>
      <c r="N7233" s="1" t="s">
        <v>11261</v>
      </c>
      <c r="O7233" s="1" t="s">
        <v>11261</v>
      </c>
      <c r="P7233" s="1" t="s">
        <v>11261</v>
      </c>
      <c r="Q7233" t="s">
        <v>4237</v>
      </c>
      <c r="R7233">
        <v>426</v>
      </c>
      <c r="S7233" s="10" t="s">
        <v>11261</v>
      </c>
      <c r="T7233" s="1" t="s">
        <v>11261</v>
      </c>
    </row>
    <row r="7234" spans="1:20" hidden="1" x14ac:dyDescent="0.25">
      <c r="A7234" t="s">
        <v>24</v>
      </c>
      <c r="B7234" s="3" t="s">
        <v>11261</v>
      </c>
      <c r="C7234" t="s">
        <v>14295</v>
      </c>
      <c r="D7234" t="s">
        <v>22</v>
      </c>
      <c r="E7234" t="s">
        <v>5</v>
      </c>
      <c r="F7234" s="1" t="s">
        <v>11261</v>
      </c>
      <c r="G7234" t="s">
        <v>907</v>
      </c>
      <c r="H7234">
        <v>1532375</v>
      </c>
      <c r="I7234">
        <v>1532800</v>
      </c>
      <c r="J7234" t="s">
        <v>23</v>
      </c>
      <c r="K7234" t="s">
        <v>4238</v>
      </c>
      <c r="L7234" s="1" t="s">
        <v>11261</v>
      </c>
      <c r="M7234" s="1" t="s">
        <v>11261</v>
      </c>
      <c r="N7234" t="s">
        <v>27</v>
      </c>
      <c r="O7234" s="1" t="s">
        <v>11261</v>
      </c>
      <c r="P7234" s="1" t="s">
        <v>11261</v>
      </c>
      <c r="Q7234" t="s">
        <v>4237</v>
      </c>
      <c r="R7234">
        <v>426</v>
      </c>
      <c r="S7234" s="9">
        <v>141</v>
      </c>
      <c r="T7234" s="1" t="s">
        <v>11261</v>
      </c>
    </row>
    <row r="7235" spans="1:20" hidden="1" x14ac:dyDescent="0.25">
      <c r="A7235" t="s">
        <v>20</v>
      </c>
      <c r="B7235" s="2" t="s">
        <v>21</v>
      </c>
      <c r="C7235" t="s">
        <v>15517</v>
      </c>
      <c r="D7235" t="s">
        <v>22</v>
      </c>
      <c r="E7235" t="s">
        <v>5</v>
      </c>
      <c r="F7235" s="1" t="s">
        <v>11261</v>
      </c>
      <c r="G7235" t="s">
        <v>907</v>
      </c>
      <c r="H7235">
        <v>2208764</v>
      </c>
      <c r="I7235">
        <v>2209189</v>
      </c>
      <c r="J7235" t="s">
        <v>23</v>
      </c>
      <c r="K7235" s="1" t="s">
        <v>11261</v>
      </c>
      <c r="L7235" s="1" t="s">
        <v>11261</v>
      </c>
      <c r="M7235" s="1" t="s">
        <v>11261</v>
      </c>
      <c r="N7235" s="1" t="s">
        <v>11261</v>
      </c>
      <c r="O7235" s="1" t="s">
        <v>11261</v>
      </c>
      <c r="P7235" s="1" t="s">
        <v>11261</v>
      </c>
      <c r="Q7235" t="s">
        <v>5543</v>
      </c>
      <c r="R7235">
        <v>426</v>
      </c>
      <c r="S7235" s="10" t="s">
        <v>11261</v>
      </c>
      <c r="T7235" s="1" t="s">
        <v>11261</v>
      </c>
    </row>
    <row r="7236" spans="1:20" hidden="1" x14ac:dyDescent="0.25">
      <c r="A7236" t="s">
        <v>24</v>
      </c>
      <c r="B7236" s="3" t="s">
        <v>11261</v>
      </c>
      <c r="C7236" t="s">
        <v>16619</v>
      </c>
      <c r="D7236" t="s">
        <v>22</v>
      </c>
      <c r="E7236" t="s">
        <v>5</v>
      </c>
      <c r="F7236" s="1" t="s">
        <v>11261</v>
      </c>
      <c r="G7236" t="s">
        <v>907</v>
      </c>
      <c r="H7236">
        <v>2766207</v>
      </c>
      <c r="I7236">
        <v>2768015</v>
      </c>
      <c r="J7236" t="s">
        <v>37</v>
      </c>
      <c r="K7236" t="s">
        <v>6709</v>
      </c>
      <c r="L7236" s="1" t="s">
        <v>11261</v>
      </c>
      <c r="M7236" s="1" t="s">
        <v>11261</v>
      </c>
      <c r="N7236" t="s">
        <v>581</v>
      </c>
      <c r="O7236" s="1" t="s">
        <v>11261</v>
      </c>
      <c r="P7236" s="1" t="s">
        <v>11261</v>
      </c>
      <c r="Q7236" t="s">
        <v>6708</v>
      </c>
      <c r="R7236">
        <v>1809</v>
      </c>
      <c r="S7236" s="9">
        <v>602</v>
      </c>
      <c r="T7236" s="1" t="s">
        <v>11261</v>
      </c>
    </row>
    <row r="7237" spans="1:20" hidden="1" x14ac:dyDescent="0.25">
      <c r="A7237" t="s">
        <v>24</v>
      </c>
      <c r="B7237" s="3" t="s">
        <v>11261</v>
      </c>
      <c r="C7237" t="s">
        <v>12800</v>
      </c>
      <c r="D7237" t="s">
        <v>22</v>
      </c>
      <c r="E7237" t="s">
        <v>5</v>
      </c>
      <c r="F7237" s="1" t="s">
        <v>11261</v>
      </c>
      <c r="G7237" t="s">
        <v>907</v>
      </c>
      <c r="H7237">
        <v>780838</v>
      </c>
      <c r="I7237">
        <v>782649</v>
      </c>
      <c r="J7237" t="s">
        <v>23</v>
      </c>
      <c r="K7237" t="s">
        <v>2585</v>
      </c>
      <c r="L7237" s="1" t="s">
        <v>11261</v>
      </c>
      <c r="M7237" s="1" t="s">
        <v>11261</v>
      </c>
      <c r="N7237" t="s">
        <v>2586</v>
      </c>
      <c r="O7237" s="1" t="s">
        <v>11261</v>
      </c>
      <c r="P7237" s="1" t="s">
        <v>11261</v>
      </c>
      <c r="Q7237" t="s">
        <v>2584</v>
      </c>
      <c r="R7237">
        <v>1812</v>
      </c>
      <c r="S7237" s="9">
        <v>603</v>
      </c>
      <c r="T7237" s="1" t="s">
        <v>11261</v>
      </c>
    </row>
    <row r="7238" spans="1:20" hidden="1" x14ac:dyDescent="0.25">
      <c r="A7238" t="s">
        <v>20</v>
      </c>
      <c r="B7238" s="2" t="s">
        <v>21</v>
      </c>
      <c r="C7238" t="s">
        <v>17319</v>
      </c>
      <c r="D7238" t="s">
        <v>22</v>
      </c>
      <c r="E7238" t="s">
        <v>5</v>
      </c>
      <c r="F7238" s="1" t="s">
        <v>11261</v>
      </c>
      <c r="G7238" t="s">
        <v>907</v>
      </c>
      <c r="H7238">
        <v>3153739</v>
      </c>
      <c r="I7238">
        <v>3154164</v>
      </c>
      <c r="J7238" t="s">
        <v>23</v>
      </c>
      <c r="K7238" s="1" t="s">
        <v>11261</v>
      </c>
      <c r="L7238" s="1" t="s">
        <v>11261</v>
      </c>
      <c r="M7238" s="1" t="s">
        <v>11261</v>
      </c>
      <c r="N7238" s="1" t="s">
        <v>11261</v>
      </c>
      <c r="O7238" s="1" t="s">
        <v>11261</v>
      </c>
      <c r="P7238" s="1" t="s">
        <v>11261</v>
      </c>
      <c r="Q7238" t="s">
        <v>7448</v>
      </c>
      <c r="R7238">
        <v>426</v>
      </c>
      <c r="S7238" s="10" t="s">
        <v>11261</v>
      </c>
      <c r="T7238" s="1" t="s">
        <v>11261</v>
      </c>
    </row>
    <row r="7239" spans="1:20" hidden="1" x14ac:dyDescent="0.25">
      <c r="A7239" t="s">
        <v>24</v>
      </c>
      <c r="B7239" s="3" t="s">
        <v>11261</v>
      </c>
      <c r="C7239" t="s">
        <v>17320</v>
      </c>
      <c r="D7239" t="s">
        <v>22</v>
      </c>
      <c r="E7239" t="s">
        <v>5</v>
      </c>
      <c r="F7239" s="1" t="s">
        <v>11261</v>
      </c>
      <c r="G7239" t="s">
        <v>907</v>
      </c>
      <c r="H7239">
        <v>3153739</v>
      </c>
      <c r="I7239">
        <v>3154164</v>
      </c>
      <c r="J7239" t="s">
        <v>23</v>
      </c>
      <c r="K7239" t="s">
        <v>7449</v>
      </c>
      <c r="L7239" s="1" t="s">
        <v>11261</v>
      </c>
      <c r="M7239" s="1" t="s">
        <v>11261</v>
      </c>
      <c r="N7239" t="s">
        <v>27</v>
      </c>
      <c r="O7239" s="1" t="s">
        <v>11261</v>
      </c>
      <c r="P7239" s="1" t="s">
        <v>11261</v>
      </c>
      <c r="Q7239" t="s">
        <v>7448</v>
      </c>
      <c r="R7239">
        <v>426</v>
      </c>
      <c r="S7239" s="9">
        <v>141</v>
      </c>
      <c r="T7239" s="1" t="s">
        <v>11261</v>
      </c>
    </row>
    <row r="7240" spans="1:20" hidden="1" x14ac:dyDescent="0.25">
      <c r="A7240" t="s">
        <v>20</v>
      </c>
      <c r="B7240" s="2" t="s">
        <v>21</v>
      </c>
      <c r="C7240" t="s">
        <v>18367</v>
      </c>
      <c r="D7240" t="s">
        <v>22</v>
      </c>
      <c r="E7240" t="s">
        <v>5</v>
      </c>
      <c r="F7240" s="1" t="s">
        <v>11261</v>
      </c>
      <c r="G7240" t="s">
        <v>907</v>
      </c>
      <c r="H7240">
        <v>3706641</v>
      </c>
      <c r="I7240">
        <v>3707066</v>
      </c>
      <c r="J7240" t="s">
        <v>37</v>
      </c>
      <c r="K7240" s="1" t="s">
        <v>11261</v>
      </c>
      <c r="L7240" s="1" t="s">
        <v>11261</v>
      </c>
      <c r="M7240" s="1" t="s">
        <v>11261</v>
      </c>
      <c r="N7240" s="1" t="s">
        <v>11261</v>
      </c>
      <c r="O7240" t="s">
        <v>8585</v>
      </c>
      <c r="P7240" s="1" t="s">
        <v>11261</v>
      </c>
      <c r="Q7240" t="s">
        <v>8586</v>
      </c>
      <c r="R7240">
        <v>426</v>
      </c>
      <c r="S7240" s="10" t="s">
        <v>11261</v>
      </c>
      <c r="T7240" s="1" t="s">
        <v>11261</v>
      </c>
    </row>
    <row r="7241" spans="1:20" hidden="1" x14ac:dyDescent="0.25">
      <c r="A7241" t="s">
        <v>24</v>
      </c>
      <c r="B7241" s="3" t="s">
        <v>11261</v>
      </c>
      <c r="C7241" t="s">
        <v>18368</v>
      </c>
      <c r="D7241" t="s">
        <v>22</v>
      </c>
      <c r="E7241" t="s">
        <v>5</v>
      </c>
      <c r="F7241" s="1" t="s">
        <v>11261</v>
      </c>
      <c r="G7241" t="s">
        <v>907</v>
      </c>
      <c r="H7241">
        <v>3706641</v>
      </c>
      <c r="I7241">
        <v>3707066</v>
      </c>
      <c r="J7241" t="s">
        <v>37</v>
      </c>
      <c r="K7241" t="s">
        <v>8587</v>
      </c>
      <c r="L7241" s="1" t="s">
        <v>11261</v>
      </c>
      <c r="M7241" s="1" t="s">
        <v>11261</v>
      </c>
      <c r="N7241" t="s">
        <v>688</v>
      </c>
      <c r="O7241" t="s">
        <v>8585</v>
      </c>
      <c r="P7241" s="1" t="s">
        <v>11261</v>
      </c>
      <c r="Q7241" t="s">
        <v>8586</v>
      </c>
      <c r="R7241">
        <v>426</v>
      </c>
      <c r="S7241" s="9">
        <v>141</v>
      </c>
      <c r="T7241" s="1" t="s">
        <v>11261</v>
      </c>
    </row>
    <row r="7242" spans="1:20" hidden="1" x14ac:dyDescent="0.25">
      <c r="A7242" t="s">
        <v>20</v>
      </c>
      <c r="B7242" s="2" t="s">
        <v>21</v>
      </c>
      <c r="C7242" t="s">
        <v>19701</v>
      </c>
      <c r="D7242" t="s">
        <v>22</v>
      </c>
      <c r="E7242" t="s">
        <v>5</v>
      </c>
      <c r="F7242" s="1" t="s">
        <v>11261</v>
      </c>
      <c r="G7242" t="s">
        <v>907</v>
      </c>
      <c r="H7242">
        <v>4359749</v>
      </c>
      <c r="I7242">
        <v>4360174</v>
      </c>
      <c r="J7242" t="s">
        <v>37</v>
      </c>
      <c r="K7242" s="1" t="s">
        <v>11261</v>
      </c>
      <c r="L7242" s="1" t="s">
        <v>11261</v>
      </c>
      <c r="M7242" s="1" t="s">
        <v>11261</v>
      </c>
      <c r="N7242" s="1" t="s">
        <v>11261</v>
      </c>
      <c r="O7242" s="1" t="s">
        <v>11261</v>
      </c>
      <c r="P7242" s="1" t="s">
        <v>11261</v>
      </c>
      <c r="Q7242" t="s">
        <v>10123</v>
      </c>
      <c r="R7242">
        <v>426</v>
      </c>
      <c r="S7242" s="10" t="s">
        <v>11261</v>
      </c>
      <c r="T7242" s="1" t="s">
        <v>11261</v>
      </c>
    </row>
    <row r="7243" spans="1:20" hidden="1" x14ac:dyDescent="0.25">
      <c r="A7243" t="s">
        <v>24</v>
      </c>
      <c r="B7243" s="3" t="s">
        <v>11261</v>
      </c>
      <c r="C7243" t="s">
        <v>19702</v>
      </c>
      <c r="D7243" t="s">
        <v>22</v>
      </c>
      <c r="E7243" t="s">
        <v>5</v>
      </c>
      <c r="F7243" s="1" t="s">
        <v>11261</v>
      </c>
      <c r="G7243" t="s">
        <v>907</v>
      </c>
      <c r="H7243">
        <v>4359749</v>
      </c>
      <c r="I7243">
        <v>4360174</v>
      </c>
      <c r="J7243" t="s">
        <v>37</v>
      </c>
      <c r="K7243" t="s">
        <v>10124</v>
      </c>
      <c r="L7243" s="1" t="s">
        <v>11261</v>
      </c>
      <c r="M7243" s="1" t="s">
        <v>11261</v>
      </c>
      <c r="N7243" t="s">
        <v>10125</v>
      </c>
      <c r="O7243" s="1" t="s">
        <v>11261</v>
      </c>
      <c r="P7243" s="1" t="s">
        <v>11261</v>
      </c>
      <c r="Q7243" t="s">
        <v>10123</v>
      </c>
      <c r="R7243">
        <v>426</v>
      </c>
      <c r="S7243" s="9">
        <v>141</v>
      </c>
      <c r="T7243" s="1" t="s">
        <v>11261</v>
      </c>
    </row>
    <row r="7244" spans="1:20" hidden="1" x14ac:dyDescent="0.25">
      <c r="A7244" t="s">
        <v>20</v>
      </c>
      <c r="B7244" s="2" t="s">
        <v>21</v>
      </c>
      <c r="C7244" t="s">
        <v>19927</v>
      </c>
      <c r="D7244" t="s">
        <v>22</v>
      </c>
      <c r="E7244" t="s">
        <v>5</v>
      </c>
      <c r="F7244" s="1" t="s">
        <v>11261</v>
      </c>
      <c r="G7244" t="s">
        <v>907</v>
      </c>
      <c r="H7244">
        <v>4446496</v>
      </c>
      <c r="I7244">
        <v>4446921</v>
      </c>
      <c r="J7244" t="s">
        <v>23</v>
      </c>
      <c r="K7244" s="1" t="s">
        <v>11261</v>
      </c>
      <c r="L7244" s="1" t="s">
        <v>11261</v>
      </c>
      <c r="M7244" s="1" t="s">
        <v>11261</v>
      </c>
      <c r="N7244" s="1" t="s">
        <v>11261</v>
      </c>
      <c r="O7244" s="1" t="s">
        <v>11261</v>
      </c>
      <c r="P7244" s="1" t="s">
        <v>11261</v>
      </c>
      <c r="Q7244" t="s">
        <v>10362</v>
      </c>
      <c r="R7244">
        <v>426</v>
      </c>
      <c r="S7244" s="10" t="s">
        <v>11261</v>
      </c>
      <c r="T7244" s="1" t="s">
        <v>11261</v>
      </c>
    </row>
    <row r="7245" spans="1:20" hidden="1" x14ac:dyDescent="0.25">
      <c r="A7245" t="s">
        <v>24</v>
      </c>
      <c r="B7245" s="3" t="s">
        <v>11261</v>
      </c>
      <c r="C7245" t="s">
        <v>19928</v>
      </c>
      <c r="D7245" t="s">
        <v>22</v>
      </c>
      <c r="E7245" t="s">
        <v>5</v>
      </c>
      <c r="F7245" s="1" t="s">
        <v>11261</v>
      </c>
      <c r="G7245" t="s">
        <v>907</v>
      </c>
      <c r="H7245">
        <v>4446496</v>
      </c>
      <c r="I7245">
        <v>4446921</v>
      </c>
      <c r="J7245" t="s">
        <v>23</v>
      </c>
      <c r="K7245" t="s">
        <v>10363</v>
      </c>
      <c r="L7245" s="1" t="s">
        <v>11261</v>
      </c>
      <c r="M7245" s="1" t="s">
        <v>11261</v>
      </c>
      <c r="N7245" t="s">
        <v>10364</v>
      </c>
      <c r="O7245" s="1" t="s">
        <v>11261</v>
      </c>
      <c r="P7245" s="1" t="s">
        <v>11261</v>
      </c>
      <c r="Q7245" t="s">
        <v>10362</v>
      </c>
      <c r="R7245">
        <v>426</v>
      </c>
      <c r="S7245" s="9">
        <v>141</v>
      </c>
      <c r="T7245" s="1" t="s">
        <v>11261</v>
      </c>
    </row>
    <row r="7246" spans="1:20" hidden="1" x14ac:dyDescent="0.25">
      <c r="A7246" t="s">
        <v>20</v>
      </c>
      <c r="B7246" s="2" t="s">
        <v>126</v>
      </c>
      <c r="C7246" t="s">
        <v>18340</v>
      </c>
      <c r="D7246" t="s">
        <v>22</v>
      </c>
      <c r="E7246" t="s">
        <v>5</v>
      </c>
      <c r="F7246" s="1" t="s">
        <v>11261</v>
      </c>
      <c r="G7246" t="s">
        <v>907</v>
      </c>
      <c r="H7246">
        <v>3693622</v>
      </c>
      <c r="I7246">
        <v>3694046</v>
      </c>
      <c r="J7246" t="s">
        <v>37</v>
      </c>
      <c r="K7246" s="1" t="s">
        <v>11261</v>
      </c>
      <c r="L7246" s="1" t="s">
        <v>11261</v>
      </c>
      <c r="M7246" s="1" t="s">
        <v>11261</v>
      </c>
      <c r="N7246" t="s">
        <v>683</v>
      </c>
      <c r="O7246" s="1" t="s">
        <v>11261</v>
      </c>
      <c r="P7246" s="1" t="s">
        <v>11261</v>
      </c>
      <c r="Q7246" t="s">
        <v>8553</v>
      </c>
      <c r="R7246">
        <v>425</v>
      </c>
      <c r="S7246" s="10" t="s">
        <v>11261</v>
      </c>
      <c r="T7246" t="s">
        <v>127</v>
      </c>
    </row>
    <row r="7247" spans="1:20" hidden="1" x14ac:dyDescent="0.25">
      <c r="A7247" t="s">
        <v>20</v>
      </c>
      <c r="B7247" s="2" t="s">
        <v>21</v>
      </c>
      <c r="C7247" t="s">
        <v>11722</v>
      </c>
      <c r="D7247" t="s">
        <v>22</v>
      </c>
      <c r="E7247" t="s">
        <v>5</v>
      </c>
      <c r="F7247" s="1" t="s">
        <v>11261</v>
      </c>
      <c r="G7247" t="s">
        <v>907</v>
      </c>
      <c r="H7247">
        <v>217621</v>
      </c>
      <c r="I7247">
        <v>218043</v>
      </c>
      <c r="J7247" t="s">
        <v>23</v>
      </c>
      <c r="K7247" s="1" t="s">
        <v>11261</v>
      </c>
      <c r="L7247" s="1" t="s">
        <v>11261</v>
      </c>
      <c r="M7247" s="1" t="s">
        <v>11261</v>
      </c>
      <c r="N7247" s="1" t="s">
        <v>11261</v>
      </c>
      <c r="O7247" s="1" t="s">
        <v>11261</v>
      </c>
      <c r="P7247" s="1" t="s">
        <v>11261</v>
      </c>
      <c r="Q7247" t="s">
        <v>1409</v>
      </c>
      <c r="R7247">
        <v>423</v>
      </c>
      <c r="S7247" s="10" t="s">
        <v>11261</v>
      </c>
      <c r="T7247" s="1" t="s">
        <v>11261</v>
      </c>
    </row>
    <row r="7248" spans="1:20" hidden="1" x14ac:dyDescent="0.25">
      <c r="A7248" t="s">
        <v>24</v>
      </c>
      <c r="B7248" s="3" t="s">
        <v>11261</v>
      </c>
      <c r="C7248" t="s">
        <v>11723</v>
      </c>
      <c r="D7248" t="s">
        <v>22</v>
      </c>
      <c r="E7248" t="s">
        <v>5</v>
      </c>
      <c r="F7248" s="1" t="s">
        <v>11261</v>
      </c>
      <c r="G7248" t="s">
        <v>907</v>
      </c>
      <c r="H7248">
        <v>217621</v>
      </c>
      <c r="I7248">
        <v>218043</v>
      </c>
      <c r="J7248" t="s">
        <v>23</v>
      </c>
      <c r="K7248" t="s">
        <v>1410</v>
      </c>
      <c r="L7248" s="1" t="s">
        <v>11261</v>
      </c>
      <c r="M7248" s="1" t="s">
        <v>11261</v>
      </c>
      <c r="N7248" t="s">
        <v>27</v>
      </c>
      <c r="O7248" s="1" t="s">
        <v>11261</v>
      </c>
      <c r="P7248" s="1" t="s">
        <v>11261</v>
      </c>
      <c r="Q7248" t="s">
        <v>1409</v>
      </c>
      <c r="R7248">
        <v>423</v>
      </c>
      <c r="S7248" s="9">
        <v>140</v>
      </c>
      <c r="T7248" s="1" t="s">
        <v>11261</v>
      </c>
    </row>
    <row r="7249" spans="1:20" hidden="1" x14ac:dyDescent="0.25">
      <c r="A7249" t="s">
        <v>20</v>
      </c>
      <c r="B7249" s="2" t="s">
        <v>21</v>
      </c>
      <c r="C7249" t="s">
        <v>11909</v>
      </c>
      <c r="D7249" t="s">
        <v>22</v>
      </c>
      <c r="E7249" t="s">
        <v>5</v>
      </c>
      <c r="F7249" s="1" t="s">
        <v>11261</v>
      </c>
      <c r="G7249" t="s">
        <v>907</v>
      </c>
      <c r="H7249">
        <v>304874</v>
      </c>
      <c r="I7249">
        <v>305296</v>
      </c>
      <c r="J7249" t="s">
        <v>23</v>
      </c>
      <c r="K7249" s="1" t="s">
        <v>11261</v>
      </c>
      <c r="L7249" s="1" t="s">
        <v>11261</v>
      </c>
      <c r="M7249" s="1" t="s">
        <v>11261</v>
      </c>
      <c r="N7249" s="1" t="s">
        <v>11261</v>
      </c>
      <c r="O7249" s="1" t="s">
        <v>11261</v>
      </c>
      <c r="P7249" s="1" t="s">
        <v>11261</v>
      </c>
      <c r="Q7249" t="s">
        <v>1611</v>
      </c>
      <c r="R7249">
        <v>423</v>
      </c>
      <c r="S7249" s="10" t="s">
        <v>11261</v>
      </c>
      <c r="T7249" s="1" t="s">
        <v>11261</v>
      </c>
    </row>
    <row r="7250" spans="1:20" hidden="1" x14ac:dyDescent="0.25">
      <c r="A7250" t="s">
        <v>24</v>
      </c>
      <c r="B7250" s="3" t="s">
        <v>11261</v>
      </c>
      <c r="C7250" t="s">
        <v>11910</v>
      </c>
      <c r="D7250" t="s">
        <v>22</v>
      </c>
      <c r="E7250" t="s">
        <v>5</v>
      </c>
      <c r="F7250" s="1" t="s">
        <v>11261</v>
      </c>
      <c r="G7250" t="s">
        <v>907</v>
      </c>
      <c r="H7250">
        <v>304874</v>
      </c>
      <c r="I7250">
        <v>305296</v>
      </c>
      <c r="J7250" t="s">
        <v>23</v>
      </c>
      <c r="K7250" t="s">
        <v>1612</v>
      </c>
      <c r="L7250" s="1" t="s">
        <v>11261</v>
      </c>
      <c r="M7250" s="1" t="s">
        <v>11261</v>
      </c>
      <c r="N7250" t="s">
        <v>27</v>
      </c>
      <c r="O7250" s="1" t="s">
        <v>11261</v>
      </c>
      <c r="P7250" s="1" t="s">
        <v>11261</v>
      </c>
      <c r="Q7250" t="s">
        <v>1611</v>
      </c>
      <c r="R7250">
        <v>423</v>
      </c>
      <c r="S7250" s="9">
        <v>140</v>
      </c>
      <c r="T7250" s="1" t="s">
        <v>11261</v>
      </c>
    </row>
    <row r="7251" spans="1:20" hidden="1" x14ac:dyDescent="0.25">
      <c r="A7251" t="s">
        <v>20</v>
      </c>
      <c r="B7251" s="2" t="s">
        <v>21</v>
      </c>
      <c r="C7251" t="s">
        <v>13047</v>
      </c>
      <c r="D7251" t="s">
        <v>22</v>
      </c>
      <c r="E7251" t="s">
        <v>5</v>
      </c>
      <c r="F7251" s="1" t="s">
        <v>11261</v>
      </c>
      <c r="G7251" t="s">
        <v>907</v>
      </c>
      <c r="H7251">
        <v>911706</v>
      </c>
      <c r="I7251">
        <v>912128</v>
      </c>
      <c r="J7251" t="s">
        <v>37</v>
      </c>
      <c r="K7251" s="1" t="s">
        <v>11261</v>
      </c>
      <c r="L7251" s="1" t="s">
        <v>11261</v>
      </c>
      <c r="M7251" s="1" t="s">
        <v>11261</v>
      </c>
      <c r="N7251" s="1" t="s">
        <v>11261</v>
      </c>
      <c r="O7251" s="1" t="s">
        <v>11261</v>
      </c>
      <c r="P7251" s="1" t="s">
        <v>11261</v>
      </c>
      <c r="Q7251" t="s">
        <v>2863</v>
      </c>
      <c r="R7251">
        <v>423</v>
      </c>
      <c r="S7251" s="10" t="s">
        <v>11261</v>
      </c>
      <c r="T7251" s="1" t="s">
        <v>11261</v>
      </c>
    </row>
    <row r="7252" spans="1:20" hidden="1" x14ac:dyDescent="0.25">
      <c r="A7252" t="s">
        <v>24</v>
      </c>
      <c r="B7252" s="3" t="s">
        <v>11261</v>
      </c>
      <c r="C7252" t="s">
        <v>13048</v>
      </c>
      <c r="D7252" t="s">
        <v>22</v>
      </c>
      <c r="E7252" t="s">
        <v>5</v>
      </c>
      <c r="F7252" s="1" t="s">
        <v>11261</v>
      </c>
      <c r="G7252" t="s">
        <v>907</v>
      </c>
      <c r="H7252">
        <v>911706</v>
      </c>
      <c r="I7252">
        <v>912128</v>
      </c>
      <c r="J7252" t="s">
        <v>37</v>
      </c>
      <c r="K7252" t="s">
        <v>2864</v>
      </c>
      <c r="L7252" s="1" t="s">
        <v>11261</v>
      </c>
      <c r="M7252" s="1" t="s">
        <v>11261</v>
      </c>
      <c r="N7252" t="s">
        <v>148</v>
      </c>
      <c r="O7252" s="1" t="s">
        <v>11261</v>
      </c>
      <c r="P7252" s="1" t="s">
        <v>11261</v>
      </c>
      <c r="Q7252" t="s">
        <v>2863</v>
      </c>
      <c r="R7252">
        <v>423</v>
      </c>
      <c r="S7252" s="9">
        <v>140</v>
      </c>
      <c r="T7252" s="1" t="s">
        <v>11261</v>
      </c>
    </row>
    <row r="7253" spans="1:20" hidden="1" x14ac:dyDescent="0.25">
      <c r="A7253" t="s">
        <v>20</v>
      </c>
      <c r="B7253" s="2" t="s">
        <v>21</v>
      </c>
      <c r="C7253" t="s">
        <v>13385</v>
      </c>
      <c r="D7253" t="s">
        <v>22</v>
      </c>
      <c r="E7253" t="s">
        <v>5</v>
      </c>
      <c r="F7253" s="1" t="s">
        <v>11261</v>
      </c>
      <c r="G7253" t="s">
        <v>907</v>
      </c>
      <c r="H7253">
        <v>1083026</v>
      </c>
      <c r="I7253">
        <v>1083448</v>
      </c>
      <c r="J7253" t="s">
        <v>23</v>
      </c>
      <c r="K7253" s="1" t="s">
        <v>11261</v>
      </c>
      <c r="L7253" s="1" t="s">
        <v>11261</v>
      </c>
      <c r="M7253" s="1" t="s">
        <v>11261</v>
      </c>
      <c r="N7253" s="1" t="s">
        <v>11261</v>
      </c>
      <c r="O7253" s="1" t="s">
        <v>11261</v>
      </c>
      <c r="P7253" s="1" t="s">
        <v>11261</v>
      </c>
      <c r="Q7253" t="s">
        <v>3264</v>
      </c>
      <c r="R7253">
        <v>423</v>
      </c>
      <c r="S7253" s="10" t="s">
        <v>11261</v>
      </c>
      <c r="T7253" s="1" t="s">
        <v>11261</v>
      </c>
    </row>
    <row r="7254" spans="1:20" hidden="1" x14ac:dyDescent="0.25">
      <c r="A7254" t="s">
        <v>24</v>
      </c>
      <c r="B7254" s="3" t="s">
        <v>11261</v>
      </c>
      <c r="C7254" t="s">
        <v>15246</v>
      </c>
      <c r="D7254" t="s">
        <v>22</v>
      </c>
      <c r="E7254" t="s">
        <v>5</v>
      </c>
      <c r="F7254" s="1" t="s">
        <v>11261</v>
      </c>
      <c r="G7254" t="s">
        <v>907</v>
      </c>
      <c r="H7254">
        <v>2040348</v>
      </c>
      <c r="I7254">
        <v>2042162</v>
      </c>
      <c r="J7254" t="s">
        <v>23</v>
      </c>
      <c r="K7254" t="s">
        <v>5244</v>
      </c>
      <c r="L7254" s="1" t="s">
        <v>11261</v>
      </c>
      <c r="M7254" s="1" t="s">
        <v>11261</v>
      </c>
      <c r="N7254" t="s">
        <v>5245</v>
      </c>
      <c r="O7254" s="1" t="s">
        <v>11261</v>
      </c>
      <c r="P7254" s="1" t="s">
        <v>11261</v>
      </c>
      <c r="Q7254" t="s">
        <v>5243</v>
      </c>
      <c r="R7254">
        <v>1815</v>
      </c>
      <c r="S7254" s="9">
        <v>604</v>
      </c>
      <c r="T7254" s="1" t="s">
        <v>11261</v>
      </c>
    </row>
    <row r="7255" spans="1:20" hidden="1" x14ac:dyDescent="0.25">
      <c r="A7255" t="s">
        <v>20</v>
      </c>
      <c r="B7255" s="2" t="s">
        <v>21</v>
      </c>
      <c r="C7255" t="s">
        <v>13885</v>
      </c>
      <c r="D7255" t="s">
        <v>22</v>
      </c>
      <c r="E7255" t="s">
        <v>5</v>
      </c>
      <c r="F7255" s="1" t="s">
        <v>11261</v>
      </c>
      <c r="G7255" t="s">
        <v>907</v>
      </c>
      <c r="H7255">
        <v>1329760</v>
      </c>
      <c r="I7255">
        <v>1330182</v>
      </c>
      <c r="J7255" t="s">
        <v>23</v>
      </c>
      <c r="K7255" s="1" t="s">
        <v>11261</v>
      </c>
      <c r="L7255" s="1" t="s">
        <v>11261</v>
      </c>
      <c r="M7255" s="1" t="s">
        <v>11261</v>
      </c>
      <c r="N7255" s="1" t="s">
        <v>11261</v>
      </c>
      <c r="O7255" s="1" t="s">
        <v>11261</v>
      </c>
      <c r="P7255" s="1" t="s">
        <v>11261</v>
      </c>
      <c r="Q7255" t="s">
        <v>3808</v>
      </c>
      <c r="R7255">
        <v>423</v>
      </c>
      <c r="S7255" s="10" t="s">
        <v>11261</v>
      </c>
      <c r="T7255" s="1" t="s">
        <v>11261</v>
      </c>
    </row>
    <row r="7256" spans="1:20" hidden="1" x14ac:dyDescent="0.25">
      <c r="A7256" t="s">
        <v>24</v>
      </c>
      <c r="B7256" s="3" t="s">
        <v>11261</v>
      </c>
      <c r="C7256" t="s">
        <v>13886</v>
      </c>
      <c r="D7256" t="s">
        <v>22</v>
      </c>
      <c r="E7256" t="s">
        <v>5</v>
      </c>
      <c r="F7256" s="1" t="s">
        <v>11261</v>
      </c>
      <c r="G7256" t="s">
        <v>907</v>
      </c>
      <c r="H7256">
        <v>1329760</v>
      </c>
      <c r="I7256">
        <v>1330182</v>
      </c>
      <c r="J7256" t="s">
        <v>23</v>
      </c>
      <c r="K7256" t="s">
        <v>3809</v>
      </c>
      <c r="L7256" s="1" t="s">
        <v>11261</v>
      </c>
      <c r="M7256" s="1" t="s">
        <v>11261</v>
      </c>
      <c r="N7256" t="s">
        <v>27</v>
      </c>
      <c r="O7256" s="1" t="s">
        <v>11261</v>
      </c>
      <c r="P7256" s="1" t="s">
        <v>11261</v>
      </c>
      <c r="Q7256" t="s">
        <v>3808</v>
      </c>
      <c r="R7256">
        <v>423</v>
      </c>
      <c r="S7256" s="9">
        <v>140</v>
      </c>
      <c r="T7256" s="1" t="s">
        <v>11261</v>
      </c>
    </row>
    <row r="7257" spans="1:20" hidden="1" x14ac:dyDescent="0.25">
      <c r="A7257" t="s">
        <v>20</v>
      </c>
      <c r="B7257" s="2" t="s">
        <v>21</v>
      </c>
      <c r="C7257" t="s">
        <v>14152</v>
      </c>
      <c r="D7257" t="s">
        <v>22</v>
      </c>
      <c r="E7257" t="s">
        <v>5</v>
      </c>
      <c r="F7257" s="1" t="s">
        <v>11261</v>
      </c>
      <c r="G7257" t="s">
        <v>907</v>
      </c>
      <c r="H7257">
        <v>1483186</v>
      </c>
      <c r="I7257">
        <v>1483608</v>
      </c>
      <c r="J7257" t="s">
        <v>23</v>
      </c>
      <c r="K7257" s="1" t="s">
        <v>11261</v>
      </c>
      <c r="L7257" s="1" t="s">
        <v>11261</v>
      </c>
      <c r="M7257" s="1" t="s">
        <v>11261</v>
      </c>
      <c r="N7257" s="1" t="s">
        <v>11261</v>
      </c>
      <c r="O7257" s="1" t="s">
        <v>11261</v>
      </c>
      <c r="P7257" s="1" t="s">
        <v>11261</v>
      </c>
      <c r="Q7257" t="s">
        <v>4093</v>
      </c>
      <c r="R7257">
        <v>423</v>
      </c>
      <c r="S7257" s="10" t="s">
        <v>11261</v>
      </c>
      <c r="T7257" s="1" t="s">
        <v>11261</v>
      </c>
    </row>
    <row r="7258" spans="1:20" hidden="1" x14ac:dyDescent="0.25">
      <c r="A7258" t="s">
        <v>24</v>
      </c>
      <c r="B7258" s="3" t="s">
        <v>11261</v>
      </c>
      <c r="C7258" t="s">
        <v>14153</v>
      </c>
      <c r="D7258" t="s">
        <v>22</v>
      </c>
      <c r="E7258" t="s">
        <v>5</v>
      </c>
      <c r="F7258" s="1" t="s">
        <v>11261</v>
      </c>
      <c r="G7258" t="s">
        <v>907</v>
      </c>
      <c r="H7258">
        <v>1483186</v>
      </c>
      <c r="I7258">
        <v>1483608</v>
      </c>
      <c r="J7258" t="s">
        <v>23</v>
      </c>
      <c r="K7258" t="s">
        <v>4094</v>
      </c>
      <c r="L7258" s="1" t="s">
        <v>11261</v>
      </c>
      <c r="M7258" s="1" t="s">
        <v>11261</v>
      </c>
      <c r="N7258" t="s">
        <v>27</v>
      </c>
      <c r="O7258" s="1" t="s">
        <v>11261</v>
      </c>
      <c r="P7258" s="1" t="s">
        <v>11261</v>
      </c>
      <c r="Q7258" t="s">
        <v>4093</v>
      </c>
      <c r="R7258">
        <v>423</v>
      </c>
      <c r="S7258" s="9">
        <v>140</v>
      </c>
      <c r="T7258" s="1" t="s">
        <v>11261</v>
      </c>
    </row>
    <row r="7259" spans="1:20" hidden="1" x14ac:dyDescent="0.25">
      <c r="A7259" t="s">
        <v>20</v>
      </c>
      <c r="B7259" s="2" t="s">
        <v>21</v>
      </c>
      <c r="C7259" t="s">
        <v>14188</v>
      </c>
      <c r="D7259" t="s">
        <v>22</v>
      </c>
      <c r="E7259" t="s">
        <v>5</v>
      </c>
      <c r="F7259" s="1" t="s">
        <v>11261</v>
      </c>
      <c r="G7259" t="s">
        <v>907</v>
      </c>
      <c r="H7259">
        <v>1502649</v>
      </c>
      <c r="I7259">
        <v>1503071</v>
      </c>
      <c r="J7259" t="s">
        <v>23</v>
      </c>
      <c r="K7259" s="1" t="s">
        <v>11261</v>
      </c>
      <c r="L7259" s="1" t="s">
        <v>11261</v>
      </c>
      <c r="M7259" s="1" t="s">
        <v>11261</v>
      </c>
      <c r="N7259" s="1" t="s">
        <v>11261</v>
      </c>
      <c r="O7259" s="1" t="s">
        <v>11261</v>
      </c>
      <c r="P7259" s="1" t="s">
        <v>11261</v>
      </c>
      <c r="Q7259" t="s">
        <v>4130</v>
      </c>
      <c r="R7259">
        <v>423</v>
      </c>
      <c r="S7259" s="10" t="s">
        <v>11261</v>
      </c>
      <c r="T7259" s="1" t="s">
        <v>11261</v>
      </c>
    </row>
    <row r="7260" spans="1:20" hidden="1" x14ac:dyDescent="0.25">
      <c r="A7260" t="s">
        <v>24</v>
      </c>
      <c r="B7260" s="3" t="s">
        <v>11261</v>
      </c>
      <c r="C7260" t="s">
        <v>14189</v>
      </c>
      <c r="D7260" t="s">
        <v>22</v>
      </c>
      <c r="E7260" t="s">
        <v>5</v>
      </c>
      <c r="F7260" s="1" t="s">
        <v>11261</v>
      </c>
      <c r="G7260" t="s">
        <v>907</v>
      </c>
      <c r="H7260">
        <v>1502649</v>
      </c>
      <c r="I7260">
        <v>1503071</v>
      </c>
      <c r="J7260" t="s">
        <v>23</v>
      </c>
      <c r="K7260" t="s">
        <v>4131</v>
      </c>
      <c r="L7260" s="1" t="s">
        <v>11261</v>
      </c>
      <c r="M7260" s="1" t="s">
        <v>11261</v>
      </c>
      <c r="N7260" t="s">
        <v>27</v>
      </c>
      <c r="O7260" s="1" t="s">
        <v>11261</v>
      </c>
      <c r="P7260" s="1" t="s">
        <v>11261</v>
      </c>
      <c r="Q7260" t="s">
        <v>4130</v>
      </c>
      <c r="R7260">
        <v>423</v>
      </c>
      <c r="S7260" s="9">
        <v>140</v>
      </c>
      <c r="T7260" s="1" t="s">
        <v>11261</v>
      </c>
    </row>
    <row r="7261" spans="1:20" hidden="1" x14ac:dyDescent="0.25">
      <c r="A7261" t="s">
        <v>20</v>
      </c>
      <c r="B7261" s="2" t="s">
        <v>21</v>
      </c>
      <c r="C7261" t="s">
        <v>14640</v>
      </c>
      <c r="D7261" t="s">
        <v>22</v>
      </c>
      <c r="E7261" t="s">
        <v>5</v>
      </c>
      <c r="F7261" s="1" t="s">
        <v>11261</v>
      </c>
      <c r="G7261" t="s">
        <v>907</v>
      </c>
      <c r="H7261">
        <v>1709971</v>
      </c>
      <c r="I7261">
        <v>1710393</v>
      </c>
      <c r="J7261" t="s">
        <v>23</v>
      </c>
      <c r="K7261" s="1" t="s">
        <v>11261</v>
      </c>
      <c r="L7261" s="1" t="s">
        <v>11261</v>
      </c>
      <c r="M7261" s="1" t="s">
        <v>11261</v>
      </c>
      <c r="N7261" s="1" t="s">
        <v>11261</v>
      </c>
      <c r="O7261" s="1" t="s">
        <v>11261</v>
      </c>
      <c r="P7261" s="1" t="s">
        <v>11261</v>
      </c>
      <c r="Q7261" t="s">
        <v>4597</v>
      </c>
      <c r="R7261">
        <v>423</v>
      </c>
      <c r="S7261" s="10" t="s">
        <v>11261</v>
      </c>
      <c r="T7261" s="1" t="s">
        <v>11261</v>
      </c>
    </row>
    <row r="7262" spans="1:20" hidden="1" x14ac:dyDescent="0.25">
      <c r="A7262" t="s">
        <v>24</v>
      </c>
      <c r="B7262" s="3" t="s">
        <v>11261</v>
      </c>
      <c r="C7262" t="s">
        <v>14641</v>
      </c>
      <c r="D7262" t="s">
        <v>22</v>
      </c>
      <c r="E7262" t="s">
        <v>5</v>
      </c>
      <c r="F7262" s="1" t="s">
        <v>11261</v>
      </c>
      <c r="G7262" t="s">
        <v>907</v>
      </c>
      <c r="H7262">
        <v>1709971</v>
      </c>
      <c r="I7262">
        <v>1710393</v>
      </c>
      <c r="J7262" t="s">
        <v>23</v>
      </c>
      <c r="K7262" t="s">
        <v>4598</v>
      </c>
      <c r="L7262" s="1" t="s">
        <v>11261</v>
      </c>
      <c r="M7262" s="1" t="s">
        <v>11261</v>
      </c>
      <c r="N7262" t="s">
        <v>148</v>
      </c>
      <c r="O7262" s="1" t="s">
        <v>11261</v>
      </c>
      <c r="P7262" s="1" t="s">
        <v>11261</v>
      </c>
      <c r="Q7262" t="s">
        <v>4597</v>
      </c>
      <c r="R7262">
        <v>423</v>
      </c>
      <c r="S7262" s="9">
        <v>140</v>
      </c>
      <c r="T7262" s="1" t="s">
        <v>11261</v>
      </c>
    </row>
    <row r="7263" spans="1:20" hidden="1" x14ac:dyDescent="0.25">
      <c r="A7263" t="s">
        <v>20</v>
      </c>
      <c r="B7263" s="2" t="s">
        <v>21</v>
      </c>
      <c r="C7263" t="s">
        <v>17632</v>
      </c>
      <c r="D7263" t="s">
        <v>22</v>
      </c>
      <c r="E7263" t="s">
        <v>5</v>
      </c>
      <c r="F7263" s="1" t="s">
        <v>11261</v>
      </c>
      <c r="G7263" t="s">
        <v>907</v>
      </c>
      <c r="H7263">
        <v>3315294</v>
      </c>
      <c r="I7263">
        <v>3315716</v>
      </c>
      <c r="J7263" t="s">
        <v>23</v>
      </c>
      <c r="K7263" s="1" t="s">
        <v>11261</v>
      </c>
      <c r="L7263" s="1" t="s">
        <v>11261</v>
      </c>
      <c r="M7263" s="1" t="s">
        <v>11261</v>
      </c>
      <c r="N7263" s="1" t="s">
        <v>11261</v>
      </c>
      <c r="O7263" s="1" t="s">
        <v>11261</v>
      </c>
      <c r="P7263" s="1" t="s">
        <v>11261</v>
      </c>
      <c r="Q7263" t="s">
        <v>7782</v>
      </c>
      <c r="R7263">
        <v>423</v>
      </c>
      <c r="S7263" s="10" t="s">
        <v>11261</v>
      </c>
      <c r="T7263" s="1" t="s">
        <v>11261</v>
      </c>
    </row>
    <row r="7264" spans="1:20" hidden="1" x14ac:dyDescent="0.25">
      <c r="A7264" t="s">
        <v>24</v>
      </c>
      <c r="B7264" s="3" t="s">
        <v>11261</v>
      </c>
      <c r="C7264" t="s">
        <v>17633</v>
      </c>
      <c r="D7264" t="s">
        <v>22</v>
      </c>
      <c r="E7264" t="s">
        <v>5</v>
      </c>
      <c r="F7264" s="1" t="s">
        <v>11261</v>
      </c>
      <c r="G7264" t="s">
        <v>907</v>
      </c>
      <c r="H7264">
        <v>3315294</v>
      </c>
      <c r="I7264">
        <v>3315716</v>
      </c>
      <c r="J7264" t="s">
        <v>23</v>
      </c>
      <c r="K7264" t="s">
        <v>7783</v>
      </c>
      <c r="L7264" s="1" t="s">
        <v>11261</v>
      </c>
      <c r="M7264" s="1" t="s">
        <v>11261</v>
      </c>
      <c r="N7264" t="s">
        <v>211</v>
      </c>
      <c r="O7264" s="1" t="s">
        <v>11261</v>
      </c>
      <c r="P7264" s="1" t="s">
        <v>11261</v>
      </c>
      <c r="Q7264" t="s">
        <v>7782</v>
      </c>
      <c r="R7264">
        <v>423</v>
      </c>
      <c r="S7264" s="9">
        <v>140</v>
      </c>
      <c r="T7264" s="1" t="s">
        <v>11261</v>
      </c>
    </row>
    <row r="7265" spans="1:20" hidden="1" x14ac:dyDescent="0.25">
      <c r="A7265" t="s">
        <v>20</v>
      </c>
      <c r="B7265" s="2" t="s">
        <v>21</v>
      </c>
      <c r="C7265" t="s">
        <v>17674</v>
      </c>
      <c r="D7265" t="s">
        <v>22</v>
      </c>
      <c r="E7265" t="s">
        <v>5</v>
      </c>
      <c r="F7265" s="1" t="s">
        <v>11261</v>
      </c>
      <c r="G7265" t="s">
        <v>907</v>
      </c>
      <c r="H7265">
        <v>3340605</v>
      </c>
      <c r="I7265">
        <v>3341027</v>
      </c>
      <c r="J7265" t="s">
        <v>37</v>
      </c>
      <c r="K7265" s="1" t="s">
        <v>11261</v>
      </c>
      <c r="L7265" s="1" t="s">
        <v>11261</v>
      </c>
      <c r="M7265" s="1" t="s">
        <v>11261</v>
      </c>
      <c r="N7265" s="1" t="s">
        <v>11261</v>
      </c>
      <c r="O7265" s="1" t="s">
        <v>11261</v>
      </c>
      <c r="P7265" s="1" t="s">
        <v>11261</v>
      </c>
      <c r="Q7265" t="s">
        <v>7828</v>
      </c>
      <c r="R7265">
        <v>423</v>
      </c>
      <c r="S7265" s="10" t="s">
        <v>11261</v>
      </c>
      <c r="T7265" s="1" t="s">
        <v>11261</v>
      </c>
    </row>
    <row r="7266" spans="1:20" hidden="1" x14ac:dyDescent="0.25">
      <c r="A7266" t="s">
        <v>24</v>
      </c>
      <c r="B7266" s="3" t="s">
        <v>11261</v>
      </c>
      <c r="C7266" t="s">
        <v>19108</v>
      </c>
      <c r="D7266" t="s">
        <v>22</v>
      </c>
      <c r="E7266" t="s">
        <v>5</v>
      </c>
      <c r="F7266" s="1" t="s">
        <v>11261</v>
      </c>
      <c r="G7266" t="s">
        <v>907</v>
      </c>
      <c r="H7266">
        <v>4058465</v>
      </c>
      <c r="I7266">
        <v>4060279</v>
      </c>
      <c r="J7266" t="s">
        <v>37</v>
      </c>
      <c r="K7266" t="s">
        <v>9426</v>
      </c>
      <c r="L7266" s="1" t="s">
        <v>11261</v>
      </c>
      <c r="M7266" s="1" t="s">
        <v>11261</v>
      </c>
      <c r="N7266" t="s">
        <v>771</v>
      </c>
      <c r="O7266" s="1" t="s">
        <v>11261</v>
      </c>
      <c r="P7266" s="1" t="s">
        <v>11261</v>
      </c>
      <c r="Q7266" t="s">
        <v>9425</v>
      </c>
      <c r="R7266">
        <v>1815</v>
      </c>
      <c r="S7266" s="9">
        <v>604</v>
      </c>
      <c r="T7266" s="1" t="s">
        <v>11261</v>
      </c>
    </row>
    <row r="7267" spans="1:20" hidden="1" x14ac:dyDescent="0.25">
      <c r="A7267" t="s">
        <v>20</v>
      </c>
      <c r="B7267" s="2" t="s">
        <v>21</v>
      </c>
      <c r="C7267" t="s">
        <v>17882</v>
      </c>
      <c r="D7267" t="s">
        <v>22</v>
      </c>
      <c r="E7267" t="s">
        <v>5</v>
      </c>
      <c r="F7267" s="1" t="s">
        <v>11261</v>
      </c>
      <c r="G7267" t="s">
        <v>907</v>
      </c>
      <c r="H7267">
        <v>3461074</v>
      </c>
      <c r="I7267">
        <v>3461496</v>
      </c>
      <c r="J7267" t="s">
        <v>37</v>
      </c>
      <c r="K7267" s="1" t="s">
        <v>11261</v>
      </c>
      <c r="L7267" s="1" t="s">
        <v>11261</v>
      </c>
      <c r="M7267" s="1" t="s">
        <v>11261</v>
      </c>
      <c r="N7267" s="1" t="s">
        <v>11261</v>
      </c>
      <c r="O7267" s="1" t="s">
        <v>11261</v>
      </c>
      <c r="P7267" s="1" t="s">
        <v>11261</v>
      </c>
      <c r="Q7267" t="s">
        <v>8050</v>
      </c>
      <c r="R7267">
        <v>423</v>
      </c>
      <c r="S7267" s="10" t="s">
        <v>11261</v>
      </c>
      <c r="T7267" s="1" t="s">
        <v>11261</v>
      </c>
    </row>
    <row r="7268" spans="1:20" hidden="1" x14ac:dyDescent="0.25">
      <c r="A7268" t="s">
        <v>24</v>
      </c>
      <c r="B7268" s="3" t="s">
        <v>11261</v>
      </c>
      <c r="C7268" t="s">
        <v>17883</v>
      </c>
      <c r="D7268" t="s">
        <v>22</v>
      </c>
      <c r="E7268" t="s">
        <v>5</v>
      </c>
      <c r="F7268" s="1" t="s">
        <v>11261</v>
      </c>
      <c r="G7268" t="s">
        <v>907</v>
      </c>
      <c r="H7268">
        <v>3461074</v>
      </c>
      <c r="I7268">
        <v>3461496</v>
      </c>
      <c r="J7268" t="s">
        <v>37</v>
      </c>
      <c r="K7268" t="s">
        <v>8051</v>
      </c>
      <c r="L7268" s="1" t="s">
        <v>11261</v>
      </c>
      <c r="M7268" s="1" t="s">
        <v>11261</v>
      </c>
      <c r="N7268" t="s">
        <v>27</v>
      </c>
      <c r="O7268" s="1" t="s">
        <v>11261</v>
      </c>
      <c r="P7268" s="1" t="s">
        <v>11261</v>
      </c>
      <c r="Q7268" t="s">
        <v>8050</v>
      </c>
      <c r="R7268">
        <v>423</v>
      </c>
      <c r="S7268" s="9">
        <v>140</v>
      </c>
      <c r="T7268" s="1" t="s">
        <v>11261</v>
      </c>
    </row>
    <row r="7269" spans="1:20" hidden="1" x14ac:dyDescent="0.25">
      <c r="A7269" t="s">
        <v>20</v>
      </c>
      <c r="B7269" s="2" t="s">
        <v>21</v>
      </c>
      <c r="C7269" t="s">
        <v>18774</v>
      </c>
      <c r="D7269" t="s">
        <v>22</v>
      </c>
      <c r="E7269" t="s">
        <v>5</v>
      </c>
      <c r="F7269" s="1" t="s">
        <v>11261</v>
      </c>
      <c r="G7269" t="s">
        <v>907</v>
      </c>
      <c r="H7269">
        <v>3903116</v>
      </c>
      <c r="I7269">
        <v>3903538</v>
      </c>
      <c r="J7269" t="s">
        <v>37</v>
      </c>
      <c r="K7269" s="1" t="s">
        <v>11261</v>
      </c>
      <c r="L7269" s="1" t="s">
        <v>11261</v>
      </c>
      <c r="M7269" s="1" t="s">
        <v>11261</v>
      </c>
      <c r="N7269" s="1" t="s">
        <v>11261</v>
      </c>
      <c r="O7269" s="1" t="s">
        <v>11261</v>
      </c>
      <c r="P7269" s="1" t="s">
        <v>11261</v>
      </c>
      <c r="Q7269" t="s">
        <v>9064</v>
      </c>
      <c r="R7269">
        <v>423</v>
      </c>
      <c r="S7269" s="10" t="s">
        <v>11261</v>
      </c>
      <c r="T7269" s="1" t="s">
        <v>11261</v>
      </c>
    </row>
    <row r="7270" spans="1:20" hidden="1" x14ac:dyDescent="0.25">
      <c r="A7270" t="s">
        <v>24</v>
      </c>
      <c r="B7270" s="3" t="s">
        <v>11261</v>
      </c>
      <c r="C7270" t="s">
        <v>18775</v>
      </c>
      <c r="D7270" t="s">
        <v>22</v>
      </c>
      <c r="E7270" t="s">
        <v>5</v>
      </c>
      <c r="F7270" s="1" t="s">
        <v>11261</v>
      </c>
      <c r="G7270" t="s">
        <v>907</v>
      </c>
      <c r="H7270">
        <v>3903116</v>
      </c>
      <c r="I7270">
        <v>3903538</v>
      </c>
      <c r="J7270" t="s">
        <v>37</v>
      </c>
      <c r="K7270" t="s">
        <v>9065</v>
      </c>
      <c r="L7270" s="1" t="s">
        <v>11261</v>
      </c>
      <c r="M7270" s="1" t="s">
        <v>11261</v>
      </c>
      <c r="N7270" t="s">
        <v>741</v>
      </c>
      <c r="O7270" s="1" t="s">
        <v>11261</v>
      </c>
      <c r="P7270" s="1" t="s">
        <v>11261</v>
      </c>
      <c r="Q7270" t="s">
        <v>9064</v>
      </c>
      <c r="R7270">
        <v>423</v>
      </c>
      <c r="S7270" s="9">
        <v>140</v>
      </c>
      <c r="T7270" s="1" t="s">
        <v>11261</v>
      </c>
    </row>
    <row r="7271" spans="1:20" hidden="1" x14ac:dyDescent="0.25">
      <c r="A7271" t="s">
        <v>20</v>
      </c>
      <c r="B7271" s="2" t="s">
        <v>21</v>
      </c>
      <c r="C7271" t="s">
        <v>18953</v>
      </c>
      <c r="D7271" t="s">
        <v>22</v>
      </c>
      <c r="E7271" t="s">
        <v>5</v>
      </c>
      <c r="F7271" s="1" t="s">
        <v>11261</v>
      </c>
      <c r="G7271" t="s">
        <v>907</v>
      </c>
      <c r="H7271">
        <v>3985785</v>
      </c>
      <c r="I7271">
        <v>3986207</v>
      </c>
      <c r="J7271" t="s">
        <v>23</v>
      </c>
      <c r="K7271" s="1" t="s">
        <v>11261</v>
      </c>
      <c r="L7271" s="1" t="s">
        <v>11261</v>
      </c>
      <c r="M7271" s="1" t="s">
        <v>11261</v>
      </c>
      <c r="N7271" s="1" t="s">
        <v>11261</v>
      </c>
      <c r="O7271" s="1" t="s">
        <v>11261</v>
      </c>
      <c r="P7271" s="1" t="s">
        <v>11261</v>
      </c>
      <c r="Q7271" t="s">
        <v>9260</v>
      </c>
      <c r="R7271">
        <v>423</v>
      </c>
      <c r="S7271" s="10" t="s">
        <v>11261</v>
      </c>
      <c r="T7271" s="1" t="s">
        <v>11261</v>
      </c>
    </row>
    <row r="7272" spans="1:20" hidden="1" x14ac:dyDescent="0.25">
      <c r="A7272" t="s">
        <v>24</v>
      </c>
      <c r="B7272" s="3" t="s">
        <v>11261</v>
      </c>
      <c r="C7272" t="s">
        <v>18954</v>
      </c>
      <c r="D7272" t="s">
        <v>22</v>
      </c>
      <c r="E7272" t="s">
        <v>5</v>
      </c>
      <c r="F7272" s="1" t="s">
        <v>11261</v>
      </c>
      <c r="G7272" t="s">
        <v>907</v>
      </c>
      <c r="H7272">
        <v>3985785</v>
      </c>
      <c r="I7272">
        <v>3986207</v>
      </c>
      <c r="J7272" t="s">
        <v>23</v>
      </c>
      <c r="K7272" t="s">
        <v>9261</v>
      </c>
      <c r="L7272" s="1" t="s">
        <v>11261</v>
      </c>
      <c r="M7272" s="1" t="s">
        <v>11261</v>
      </c>
      <c r="N7272" t="s">
        <v>27</v>
      </c>
      <c r="O7272" s="1" t="s">
        <v>11261</v>
      </c>
      <c r="P7272" s="1" t="s">
        <v>11261</v>
      </c>
      <c r="Q7272" t="s">
        <v>9260</v>
      </c>
      <c r="R7272">
        <v>423</v>
      </c>
      <c r="S7272" s="9">
        <v>140</v>
      </c>
      <c r="T7272" s="1" t="s">
        <v>11261</v>
      </c>
    </row>
    <row r="7273" spans="1:20" hidden="1" x14ac:dyDescent="0.25">
      <c r="A7273" t="s">
        <v>20</v>
      </c>
      <c r="B7273" s="2" t="s">
        <v>21</v>
      </c>
      <c r="C7273" t="s">
        <v>15571</v>
      </c>
      <c r="D7273" t="s">
        <v>22</v>
      </c>
      <c r="E7273" t="s">
        <v>5</v>
      </c>
      <c r="F7273" s="1" t="s">
        <v>11261</v>
      </c>
      <c r="G7273" t="s">
        <v>907</v>
      </c>
      <c r="H7273">
        <v>2235195</v>
      </c>
      <c r="I7273">
        <v>2235614</v>
      </c>
      <c r="J7273" t="s">
        <v>37</v>
      </c>
      <c r="K7273" s="1" t="s">
        <v>11261</v>
      </c>
      <c r="L7273" s="1" t="s">
        <v>11261</v>
      </c>
      <c r="M7273" s="1" t="s">
        <v>11261</v>
      </c>
      <c r="N7273" s="1" t="s">
        <v>11261</v>
      </c>
      <c r="O7273" s="1" t="s">
        <v>11261</v>
      </c>
      <c r="P7273" s="1" t="s">
        <v>11261</v>
      </c>
      <c r="Q7273" t="s">
        <v>5603</v>
      </c>
      <c r="R7273">
        <v>420</v>
      </c>
      <c r="S7273" s="10" t="s">
        <v>11261</v>
      </c>
      <c r="T7273" s="1" t="s">
        <v>11261</v>
      </c>
    </row>
    <row r="7274" spans="1:20" hidden="1" x14ac:dyDescent="0.25">
      <c r="A7274" t="s">
        <v>24</v>
      </c>
      <c r="B7274" s="3" t="s">
        <v>11261</v>
      </c>
      <c r="C7274" t="s">
        <v>15572</v>
      </c>
      <c r="D7274" t="s">
        <v>22</v>
      </c>
      <c r="E7274" t="s">
        <v>5</v>
      </c>
      <c r="F7274" s="1" t="s">
        <v>11261</v>
      </c>
      <c r="G7274" t="s">
        <v>907</v>
      </c>
      <c r="H7274">
        <v>2235195</v>
      </c>
      <c r="I7274">
        <v>2235614</v>
      </c>
      <c r="J7274" t="s">
        <v>37</v>
      </c>
      <c r="K7274" t="s">
        <v>5604</v>
      </c>
      <c r="L7274" s="1" t="s">
        <v>11261</v>
      </c>
      <c r="M7274" s="1" t="s">
        <v>11261</v>
      </c>
      <c r="N7274" t="s">
        <v>27</v>
      </c>
      <c r="O7274" s="1" t="s">
        <v>11261</v>
      </c>
      <c r="P7274" s="1" t="s">
        <v>11261</v>
      </c>
      <c r="Q7274" t="s">
        <v>5603</v>
      </c>
      <c r="R7274">
        <v>420</v>
      </c>
      <c r="S7274" s="9">
        <v>139</v>
      </c>
      <c r="T7274" s="1" t="s">
        <v>11261</v>
      </c>
    </row>
    <row r="7275" spans="1:20" hidden="1" x14ac:dyDescent="0.25">
      <c r="A7275" t="s">
        <v>20</v>
      </c>
      <c r="B7275" s="2" t="s">
        <v>21</v>
      </c>
      <c r="C7275" t="s">
        <v>15596</v>
      </c>
      <c r="D7275" t="s">
        <v>22</v>
      </c>
      <c r="E7275" t="s">
        <v>5</v>
      </c>
      <c r="F7275" s="1" t="s">
        <v>11261</v>
      </c>
      <c r="G7275" t="s">
        <v>907</v>
      </c>
      <c r="H7275">
        <v>2247467</v>
      </c>
      <c r="I7275">
        <v>2247886</v>
      </c>
      <c r="J7275" t="s">
        <v>23</v>
      </c>
      <c r="K7275" s="1" t="s">
        <v>11261</v>
      </c>
      <c r="L7275" s="1" t="s">
        <v>11261</v>
      </c>
      <c r="M7275" s="1" t="s">
        <v>11261</v>
      </c>
      <c r="N7275" s="1" t="s">
        <v>11261</v>
      </c>
      <c r="O7275" s="1" t="s">
        <v>11261</v>
      </c>
      <c r="P7275" s="1" t="s">
        <v>11261</v>
      </c>
      <c r="Q7275" t="s">
        <v>5629</v>
      </c>
      <c r="R7275">
        <v>420</v>
      </c>
      <c r="S7275" s="10" t="s">
        <v>11261</v>
      </c>
      <c r="T7275" s="1" t="s">
        <v>11261</v>
      </c>
    </row>
    <row r="7276" spans="1:20" hidden="1" x14ac:dyDescent="0.25">
      <c r="A7276" t="s">
        <v>24</v>
      </c>
      <c r="B7276" s="3" t="s">
        <v>11261</v>
      </c>
      <c r="C7276" t="s">
        <v>15597</v>
      </c>
      <c r="D7276" t="s">
        <v>22</v>
      </c>
      <c r="E7276" t="s">
        <v>5</v>
      </c>
      <c r="F7276" s="1" t="s">
        <v>11261</v>
      </c>
      <c r="G7276" t="s">
        <v>907</v>
      </c>
      <c r="H7276">
        <v>2247467</v>
      </c>
      <c r="I7276">
        <v>2247886</v>
      </c>
      <c r="J7276" t="s">
        <v>23</v>
      </c>
      <c r="K7276" t="s">
        <v>5630</v>
      </c>
      <c r="L7276" s="1" t="s">
        <v>11261</v>
      </c>
      <c r="M7276" s="1" t="s">
        <v>11261</v>
      </c>
      <c r="N7276" t="s">
        <v>27</v>
      </c>
      <c r="O7276" s="1" t="s">
        <v>11261</v>
      </c>
      <c r="P7276" s="1" t="s">
        <v>11261</v>
      </c>
      <c r="Q7276" t="s">
        <v>5629</v>
      </c>
      <c r="R7276">
        <v>420</v>
      </c>
      <c r="S7276" s="9">
        <v>139</v>
      </c>
      <c r="T7276" s="1" t="s">
        <v>11261</v>
      </c>
    </row>
    <row r="7277" spans="1:20" hidden="1" x14ac:dyDescent="0.25">
      <c r="A7277" t="s">
        <v>20</v>
      </c>
      <c r="B7277" s="2" t="s">
        <v>21</v>
      </c>
      <c r="C7277" t="s">
        <v>16697</v>
      </c>
      <c r="D7277" t="s">
        <v>22</v>
      </c>
      <c r="E7277" t="s">
        <v>5</v>
      </c>
      <c r="F7277" s="1" t="s">
        <v>11261</v>
      </c>
      <c r="G7277" t="s">
        <v>907</v>
      </c>
      <c r="H7277">
        <v>2807317</v>
      </c>
      <c r="I7277">
        <v>2807736</v>
      </c>
      <c r="J7277" t="s">
        <v>37</v>
      </c>
      <c r="K7277" s="1" t="s">
        <v>11261</v>
      </c>
      <c r="L7277" s="1" t="s">
        <v>11261</v>
      </c>
      <c r="M7277" s="1" t="s">
        <v>11261</v>
      </c>
      <c r="N7277" s="1" t="s">
        <v>11261</v>
      </c>
      <c r="O7277" s="1" t="s">
        <v>11261</v>
      </c>
      <c r="P7277" s="1" t="s">
        <v>11261</v>
      </c>
      <c r="Q7277" t="s">
        <v>6793</v>
      </c>
      <c r="R7277">
        <v>420</v>
      </c>
      <c r="S7277" s="10" t="s">
        <v>11261</v>
      </c>
      <c r="T7277" s="1" t="s">
        <v>11261</v>
      </c>
    </row>
    <row r="7278" spans="1:20" hidden="1" x14ac:dyDescent="0.25">
      <c r="A7278" t="s">
        <v>24</v>
      </c>
      <c r="B7278" s="3" t="s">
        <v>11261</v>
      </c>
      <c r="C7278" t="s">
        <v>16698</v>
      </c>
      <c r="D7278" t="s">
        <v>22</v>
      </c>
      <c r="E7278" t="s">
        <v>5</v>
      </c>
      <c r="F7278" s="1" t="s">
        <v>11261</v>
      </c>
      <c r="G7278" t="s">
        <v>907</v>
      </c>
      <c r="H7278">
        <v>2807317</v>
      </c>
      <c r="I7278">
        <v>2807736</v>
      </c>
      <c r="J7278" t="s">
        <v>37</v>
      </c>
      <c r="K7278" t="s">
        <v>6794</v>
      </c>
      <c r="L7278" s="1" t="s">
        <v>11261</v>
      </c>
      <c r="M7278" s="1" t="s">
        <v>11261</v>
      </c>
      <c r="N7278" t="s">
        <v>148</v>
      </c>
      <c r="O7278" s="1" t="s">
        <v>11261</v>
      </c>
      <c r="P7278" s="1" t="s">
        <v>11261</v>
      </c>
      <c r="Q7278" t="s">
        <v>6793</v>
      </c>
      <c r="R7278">
        <v>420</v>
      </c>
      <c r="S7278" s="9">
        <v>139</v>
      </c>
      <c r="T7278" s="1" t="s">
        <v>11261</v>
      </c>
    </row>
    <row r="7279" spans="1:20" hidden="1" x14ac:dyDescent="0.25">
      <c r="A7279" t="s">
        <v>20</v>
      </c>
      <c r="B7279" s="2" t="s">
        <v>21</v>
      </c>
      <c r="C7279" t="s">
        <v>17227</v>
      </c>
      <c r="D7279" t="s">
        <v>22</v>
      </c>
      <c r="E7279" t="s">
        <v>5</v>
      </c>
      <c r="F7279" s="1" t="s">
        <v>11261</v>
      </c>
      <c r="G7279" t="s">
        <v>907</v>
      </c>
      <c r="H7279">
        <v>3097091</v>
      </c>
      <c r="I7279">
        <v>3097510</v>
      </c>
      <c r="J7279" t="s">
        <v>23</v>
      </c>
      <c r="K7279" s="1" t="s">
        <v>11261</v>
      </c>
      <c r="L7279" s="1" t="s">
        <v>11261</v>
      </c>
      <c r="M7279" s="1" t="s">
        <v>11261</v>
      </c>
      <c r="N7279" s="1" t="s">
        <v>11261</v>
      </c>
      <c r="O7279" s="1" t="s">
        <v>11261</v>
      </c>
      <c r="P7279" s="1" t="s">
        <v>11261</v>
      </c>
      <c r="Q7279" t="s">
        <v>7351</v>
      </c>
      <c r="R7279">
        <v>420</v>
      </c>
      <c r="S7279" s="10" t="s">
        <v>11261</v>
      </c>
      <c r="T7279" s="1" t="s">
        <v>11261</v>
      </c>
    </row>
    <row r="7280" spans="1:20" hidden="1" x14ac:dyDescent="0.25">
      <c r="A7280" t="s">
        <v>24</v>
      </c>
      <c r="B7280" s="3" t="s">
        <v>11261</v>
      </c>
      <c r="C7280" t="s">
        <v>17228</v>
      </c>
      <c r="D7280" t="s">
        <v>22</v>
      </c>
      <c r="E7280" t="s">
        <v>5</v>
      </c>
      <c r="F7280" s="1" t="s">
        <v>11261</v>
      </c>
      <c r="G7280" t="s">
        <v>907</v>
      </c>
      <c r="H7280">
        <v>3097091</v>
      </c>
      <c r="I7280">
        <v>3097510</v>
      </c>
      <c r="J7280" t="s">
        <v>23</v>
      </c>
      <c r="K7280" t="s">
        <v>7352</v>
      </c>
      <c r="L7280" s="1" t="s">
        <v>11261</v>
      </c>
      <c r="M7280" s="1" t="s">
        <v>11261</v>
      </c>
      <c r="N7280" t="s">
        <v>168</v>
      </c>
      <c r="O7280" s="1" t="s">
        <v>11261</v>
      </c>
      <c r="P7280" s="1" t="s">
        <v>11261</v>
      </c>
      <c r="Q7280" t="s">
        <v>7351</v>
      </c>
      <c r="R7280">
        <v>420</v>
      </c>
      <c r="S7280" s="9">
        <v>139</v>
      </c>
      <c r="T7280" s="1" t="s">
        <v>11261</v>
      </c>
    </row>
    <row r="7281" spans="1:20" hidden="1" x14ac:dyDescent="0.25">
      <c r="A7281" t="s">
        <v>20</v>
      </c>
      <c r="B7281" s="2" t="s">
        <v>21</v>
      </c>
      <c r="C7281" t="s">
        <v>17538</v>
      </c>
      <c r="D7281" t="s">
        <v>22</v>
      </c>
      <c r="E7281" t="s">
        <v>5</v>
      </c>
      <c r="F7281" s="1" t="s">
        <v>11261</v>
      </c>
      <c r="G7281" t="s">
        <v>907</v>
      </c>
      <c r="H7281">
        <v>3270433</v>
      </c>
      <c r="I7281">
        <v>3270852</v>
      </c>
      <c r="J7281" t="s">
        <v>37</v>
      </c>
      <c r="K7281" s="1" t="s">
        <v>11261</v>
      </c>
      <c r="L7281" s="1" t="s">
        <v>11261</v>
      </c>
      <c r="M7281" s="1" t="s">
        <v>11261</v>
      </c>
      <c r="N7281" s="1" t="s">
        <v>11261</v>
      </c>
      <c r="O7281" s="1" t="s">
        <v>11261</v>
      </c>
      <c r="P7281" s="1" t="s">
        <v>11261</v>
      </c>
      <c r="Q7281" t="s">
        <v>7681</v>
      </c>
      <c r="R7281">
        <v>420</v>
      </c>
      <c r="S7281" s="10" t="s">
        <v>11261</v>
      </c>
      <c r="T7281" s="1" t="s">
        <v>11261</v>
      </c>
    </row>
    <row r="7282" spans="1:20" hidden="1" x14ac:dyDescent="0.25">
      <c r="A7282" t="s">
        <v>24</v>
      </c>
      <c r="B7282" s="3" t="s">
        <v>11261</v>
      </c>
      <c r="C7282" t="s">
        <v>17539</v>
      </c>
      <c r="D7282" t="s">
        <v>22</v>
      </c>
      <c r="E7282" t="s">
        <v>5</v>
      </c>
      <c r="F7282" s="1" t="s">
        <v>11261</v>
      </c>
      <c r="G7282" t="s">
        <v>907</v>
      </c>
      <c r="H7282">
        <v>3270433</v>
      </c>
      <c r="I7282">
        <v>3270852</v>
      </c>
      <c r="J7282" t="s">
        <v>37</v>
      </c>
      <c r="K7282" t="s">
        <v>7682</v>
      </c>
      <c r="L7282" s="1" t="s">
        <v>11261</v>
      </c>
      <c r="M7282" s="1" t="s">
        <v>11261</v>
      </c>
      <c r="N7282" t="s">
        <v>7683</v>
      </c>
      <c r="O7282" s="1" t="s">
        <v>11261</v>
      </c>
      <c r="P7282" s="1" t="s">
        <v>11261</v>
      </c>
      <c r="Q7282" t="s">
        <v>7681</v>
      </c>
      <c r="R7282">
        <v>420</v>
      </c>
      <c r="S7282" s="9">
        <v>139</v>
      </c>
      <c r="T7282" s="1" t="s">
        <v>11261</v>
      </c>
    </row>
    <row r="7283" spans="1:20" hidden="1" x14ac:dyDescent="0.25">
      <c r="A7283" t="s">
        <v>20</v>
      </c>
      <c r="B7283" s="2" t="s">
        <v>21</v>
      </c>
      <c r="C7283" t="s">
        <v>17566</v>
      </c>
      <c r="D7283" t="s">
        <v>22</v>
      </c>
      <c r="E7283" t="s">
        <v>5</v>
      </c>
      <c r="F7283" s="1" t="s">
        <v>11261</v>
      </c>
      <c r="G7283" t="s">
        <v>907</v>
      </c>
      <c r="H7283">
        <v>3282054</v>
      </c>
      <c r="I7283">
        <v>3282473</v>
      </c>
      <c r="J7283" t="s">
        <v>37</v>
      </c>
      <c r="K7283" s="1" t="s">
        <v>11261</v>
      </c>
      <c r="L7283" s="1" t="s">
        <v>11261</v>
      </c>
      <c r="M7283" s="1" t="s">
        <v>11261</v>
      </c>
      <c r="N7283" s="1" t="s">
        <v>11261</v>
      </c>
      <c r="O7283" s="1" t="s">
        <v>11261</v>
      </c>
      <c r="P7283" s="1" t="s">
        <v>11261</v>
      </c>
      <c r="Q7283" t="s">
        <v>7712</v>
      </c>
      <c r="R7283">
        <v>420</v>
      </c>
      <c r="S7283" s="10" t="s">
        <v>11261</v>
      </c>
      <c r="T7283" s="1" t="s">
        <v>11261</v>
      </c>
    </row>
    <row r="7284" spans="1:20" hidden="1" x14ac:dyDescent="0.25">
      <c r="A7284" t="s">
        <v>24</v>
      </c>
      <c r="B7284" s="3" t="s">
        <v>11261</v>
      </c>
      <c r="C7284" t="s">
        <v>17567</v>
      </c>
      <c r="D7284" t="s">
        <v>22</v>
      </c>
      <c r="E7284" t="s">
        <v>5</v>
      </c>
      <c r="F7284" s="1" t="s">
        <v>11261</v>
      </c>
      <c r="G7284" t="s">
        <v>907</v>
      </c>
      <c r="H7284">
        <v>3282054</v>
      </c>
      <c r="I7284">
        <v>3282473</v>
      </c>
      <c r="J7284" t="s">
        <v>37</v>
      </c>
      <c r="K7284" t="s">
        <v>7713</v>
      </c>
      <c r="L7284" s="1" t="s">
        <v>11261</v>
      </c>
      <c r="M7284" s="1" t="s">
        <v>11261</v>
      </c>
      <c r="N7284" t="s">
        <v>27</v>
      </c>
      <c r="O7284" s="1" t="s">
        <v>11261</v>
      </c>
      <c r="P7284" s="1" t="s">
        <v>11261</v>
      </c>
      <c r="Q7284" t="s">
        <v>7712</v>
      </c>
      <c r="R7284">
        <v>420</v>
      </c>
      <c r="S7284" s="9">
        <v>139</v>
      </c>
      <c r="T7284" s="1" t="s">
        <v>11261</v>
      </c>
    </row>
    <row r="7285" spans="1:20" hidden="1" x14ac:dyDescent="0.25">
      <c r="A7285" t="s">
        <v>20</v>
      </c>
      <c r="B7285" s="2" t="s">
        <v>21</v>
      </c>
      <c r="C7285" t="s">
        <v>17811</v>
      </c>
      <c r="D7285" t="s">
        <v>22</v>
      </c>
      <c r="E7285" t="s">
        <v>5</v>
      </c>
      <c r="F7285" s="1" t="s">
        <v>11261</v>
      </c>
      <c r="G7285" t="s">
        <v>907</v>
      </c>
      <c r="H7285">
        <v>3415505</v>
      </c>
      <c r="I7285">
        <v>3415924</v>
      </c>
      <c r="J7285" t="s">
        <v>37</v>
      </c>
      <c r="K7285" s="1" t="s">
        <v>11261</v>
      </c>
      <c r="L7285" s="1" t="s">
        <v>11261</v>
      </c>
      <c r="M7285" s="1" t="s">
        <v>11261</v>
      </c>
      <c r="N7285" s="1" t="s">
        <v>11261</v>
      </c>
      <c r="O7285" s="1" t="s">
        <v>11261</v>
      </c>
      <c r="P7285" s="1" t="s">
        <v>11261</v>
      </c>
      <c r="Q7285" t="s">
        <v>7973</v>
      </c>
      <c r="R7285">
        <v>420</v>
      </c>
      <c r="S7285" s="10" t="s">
        <v>11261</v>
      </c>
      <c r="T7285" s="1" t="s">
        <v>11261</v>
      </c>
    </row>
    <row r="7286" spans="1:20" hidden="1" x14ac:dyDescent="0.25">
      <c r="A7286" t="s">
        <v>24</v>
      </c>
      <c r="B7286" s="3" t="s">
        <v>11261</v>
      </c>
      <c r="C7286" t="s">
        <v>17812</v>
      </c>
      <c r="D7286" t="s">
        <v>22</v>
      </c>
      <c r="E7286" t="s">
        <v>5</v>
      </c>
      <c r="F7286" s="1" t="s">
        <v>11261</v>
      </c>
      <c r="G7286" t="s">
        <v>907</v>
      </c>
      <c r="H7286">
        <v>3415505</v>
      </c>
      <c r="I7286">
        <v>3415924</v>
      </c>
      <c r="J7286" t="s">
        <v>37</v>
      </c>
      <c r="K7286" t="s">
        <v>7974</v>
      </c>
      <c r="L7286" s="1" t="s">
        <v>11261</v>
      </c>
      <c r="M7286" s="1" t="s">
        <v>11261</v>
      </c>
      <c r="N7286" t="s">
        <v>27</v>
      </c>
      <c r="O7286" s="1" t="s">
        <v>11261</v>
      </c>
      <c r="P7286" s="1" t="s">
        <v>11261</v>
      </c>
      <c r="Q7286" t="s">
        <v>7973</v>
      </c>
      <c r="R7286">
        <v>420</v>
      </c>
      <c r="S7286" s="9">
        <v>139</v>
      </c>
      <c r="T7286" s="1" t="s">
        <v>11261</v>
      </c>
    </row>
    <row r="7287" spans="1:20" hidden="1" x14ac:dyDescent="0.25">
      <c r="A7287" t="s">
        <v>20</v>
      </c>
      <c r="B7287" s="2" t="s">
        <v>21</v>
      </c>
      <c r="C7287" t="s">
        <v>17942</v>
      </c>
      <c r="D7287" t="s">
        <v>22</v>
      </c>
      <c r="E7287" t="s">
        <v>5</v>
      </c>
      <c r="F7287" s="1" t="s">
        <v>11261</v>
      </c>
      <c r="G7287" t="s">
        <v>907</v>
      </c>
      <c r="H7287">
        <v>3491678</v>
      </c>
      <c r="I7287">
        <v>3492097</v>
      </c>
      <c r="J7287" t="s">
        <v>37</v>
      </c>
      <c r="K7287" s="1" t="s">
        <v>11261</v>
      </c>
      <c r="L7287" s="1" t="s">
        <v>11261</v>
      </c>
      <c r="M7287" s="1" t="s">
        <v>11261</v>
      </c>
      <c r="N7287" s="1" t="s">
        <v>11261</v>
      </c>
      <c r="O7287" s="1" t="s">
        <v>11261</v>
      </c>
      <c r="P7287" s="1" t="s">
        <v>11261</v>
      </c>
      <c r="Q7287" t="s">
        <v>8119</v>
      </c>
      <c r="R7287">
        <v>420</v>
      </c>
      <c r="S7287" s="10" t="s">
        <v>11261</v>
      </c>
      <c r="T7287" s="1" t="s">
        <v>11261</v>
      </c>
    </row>
    <row r="7288" spans="1:20" hidden="1" x14ac:dyDescent="0.25">
      <c r="A7288" t="s">
        <v>24</v>
      </c>
      <c r="B7288" s="3" t="s">
        <v>11261</v>
      </c>
      <c r="C7288" t="s">
        <v>17943</v>
      </c>
      <c r="D7288" t="s">
        <v>22</v>
      </c>
      <c r="E7288" t="s">
        <v>5</v>
      </c>
      <c r="F7288" s="1" t="s">
        <v>11261</v>
      </c>
      <c r="G7288" t="s">
        <v>907</v>
      </c>
      <c r="H7288">
        <v>3491678</v>
      </c>
      <c r="I7288">
        <v>3492097</v>
      </c>
      <c r="J7288" t="s">
        <v>37</v>
      </c>
      <c r="K7288" t="s">
        <v>8120</v>
      </c>
      <c r="L7288" s="1" t="s">
        <v>11261</v>
      </c>
      <c r="M7288" s="1" t="s">
        <v>11261</v>
      </c>
      <c r="N7288" t="s">
        <v>27</v>
      </c>
      <c r="O7288" s="1" t="s">
        <v>11261</v>
      </c>
      <c r="P7288" s="1" t="s">
        <v>11261</v>
      </c>
      <c r="Q7288" t="s">
        <v>8119</v>
      </c>
      <c r="R7288">
        <v>420</v>
      </c>
      <c r="S7288" s="9">
        <v>139</v>
      </c>
      <c r="T7288" s="1" t="s">
        <v>11261</v>
      </c>
    </row>
    <row r="7289" spans="1:20" hidden="1" x14ac:dyDescent="0.25">
      <c r="A7289" t="s">
        <v>20</v>
      </c>
      <c r="B7289" s="2" t="s">
        <v>21</v>
      </c>
      <c r="C7289" t="s">
        <v>18957</v>
      </c>
      <c r="D7289" t="s">
        <v>22</v>
      </c>
      <c r="E7289" t="s">
        <v>5</v>
      </c>
      <c r="F7289" s="1" t="s">
        <v>11261</v>
      </c>
      <c r="G7289" t="s">
        <v>907</v>
      </c>
      <c r="H7289">
        <v>3987246</v>
      </c>
      <c r="I7289">
        <v>3987665</v>
      </c>
      <c r="J7289" t="s">
        <v>37</v>
      </c>
      <c r="K7289" s="1" t="s">
        <v>11261</v>
      </c>
      <c r="L7289" s="1" t="s">
        <v>11261</v>
      </c>
      <c r="M7289" s="1" t="s">
        <v>11261</v>
      </c>
      <c r="N7289" s="1" t="s">
        <v>11261</v>
      </c>
      <c r="O7289" s="1" t="s">
        <v>11261</v>
      </c>
      <c r="P7289" s="1" t="s">
        <v>11261</v>
      </c>
      <c r="Q7289" t="s">
        <v>9264</v>
      </c>
      <c r="R7289">
        <v>420</v>
      </c>
      <c r="S7289" s="10" t="s">
        <v>11261</v>
      </c>
      <c r="T7289" s="1" t="s">
        <v>11261</v>
      </c>
    </row>
    <row r="7290" spans="1:20" hidden="1" x14ac:dyDescent="0.25">
      <c r="A7290" t="s">
        <v>24</v>
      </c>
      <c r="B7290" s="3" t="s">
        <v>11261</v>
      </c>
      <c r="C7290" t="s">
        <v>18958</v>
      </c>
      <c r="D7290" t="s">
        <v>22</v>
      </c>
      <c r="E7290" t="s">
        <v>5</v>
      </c>
      <c r="F7290" s="1" t="s">
        <v>11261</v>
      </c>
      <c r="G7290" t="s">
        <v>907</v>
      </c>
      <c r="H7290">
        <v>3987246</v>
      </c>
      <c r="I7290">
        <v>3987665</v>
      </c>
      <c r="J7290" t="s">
        <v>37</v>
      </c>
      <c r="K7290" t="s">
        <v>9265</v>
      </c>
      <c r="L7290" s="1" t="s">
        <v>11261</v>
      </c>
      <c r="M7290" s="1" t="s">
        <v>11261</v>
      </c>
      <c r="N7290" t="s">
        <v>9266</v>
      </c>
      <c r="O7290" s="1" t="s">
        <v>11261</v>
      </c>
      <c r="P7290" s="1" t="s">
        <v>11261</v>
      </c>
      <c r="Q7290" t="s">
        <v>9264</v>
      </c>
      <c r="R7290">
        <v>420</v>
      </c>
      <c r="S7290" s="9">
        <v>139</v>
      </c>
      <c r="T7290" s="1" t="s">
        <v>11261</v>
      </c>
    </row>
    <row r="7291" spans="1:20" hidden="1" x14ac:dyDescent="0.25">
      <c r="A7291" t="s">
        <v>20</v>
      </c>
      <c r="B7291" s="2" t="s">
        <v>21</v>
      </c>
      <c r="C7291" t="s">
        <v>19233</v>
      </c>
      <c r="D7291" t="s">
        <v>22</v>
      </c>
      <c r="E7291" t="s">
        <v>5</v>
      </c>
      <c r="F7291" s="1" t="s">
        <v>11261</v>
      </c>
      <c r="G7291" t="s">
        <v>907</v>
      </c>
      <c r="H7291">
        <v>4114669</v>
      </c>
      <c r="I7291">
        <v>4115088</v>
      </c>
      <c r="J7291" t="s">
        <v>37</v>
      </c>
      <c r="K7291" s="1" t="s">
        <v>11261</v>
      </c>
      <c r="L7291" s="1" t="s">
        <v>11261</v>
      </c>
      <c r="M7291" s="1" t="s">
        <v>11261</v>
      </c>
      <c r="N7291" s="1" t="s">
        <v>11261</v>
      </c>
      <c r="O7291" s="1" t="s">
        <v>11261</v>
      </c>
      <c r="P7291" s="1" t="s">
        <v>11261</v>
      </c>
      <c r="Q7291" t="s">
        <v>9569</v>
      </c>
      <c r="R7291">
        <v>420</v>
      </c>
      <c r="S7291" s="10" t="s">
        <v>11261</v>
      </c>
      <c r="T7291" s="1" t="s">
        <v>11261</v>
      </c>
    </row>
    <row r="7292" spans="1:20" hidden="1" x14ac:dyDescent="0.25">
      <c r="A7292" t="s">
        <v>24</v>
      </c>
      <c r="B7292" s="3" t="s">
        <v>11261</v>
      </c>
      <c r="C7292" t="s">
        <v>20679</v>
      </c>
      <c r="D7292" t="s">
        <v>22</v>
      </c>
      <c r="E7292" t="s">
        <v>5</v>
      </c>
      <c r="F7292" s="1" t="s">
        <v>11261</v>
      </c>
      <c r="G7292" t="s">
        <v>907</v>
      </c>
      <c r="H7292">
        <v>4839452</v>
      </c>
      <c r="I7292">
        <v>4841272</v>
      </c>
      <c r="J7292" t="s">
        <v>37</v>
      </c>
      <c r="K7292" t="s">
        <v>11201</v>
      </c>
      <c r="L7292" s="1" t="s">
        <v>11261</v>
      </c>
      <c r="M7292" s="1" t="s">
        <v>11261</v>
      </c>
      <c r="N7292" t="s">
        <v>555</v>
      </c>
      <c r="O7292" s="1" t="s">
        <v>11261</v>
      </c>
      <c r="P7292" s="1" t="s">
        <v>11261</v>
      </c>
      <c r="Q7292" t="s">
        <v>11200</v>
      </c>
      <c r="R7292">
        <v>1821</v>
      </c>
      <c r="S7292" s="9">
        <v>606</v>
      </c>
      <c r="T7292" s="1" t="s">
        <v>11261</v>
      </c>
    </row>
    <row r="7293" spans="1:20" hidden="1" x14ac:dyDescent="0.25">
      <c r="A7293" t="s">
        <v>20</v>
      </c>
      <c r="B7293" s="2" t="s">
        <v>21</v>
      </c>
      <c r="C7293" t="s">
        <v>19253</v>
      </c>
      <c r="D7293" t="s">
        <v>22</v>
      </c>
      <c r="E7293" t="s">
        <v>5</v>
      </c>
      <c r="F7293" s="1" t="s">
        <v>11261</v>
      </c>
      <c r="G7293" t="s">
        <v>907</v>
      </c>
      <c r="H7293">
        <v>4126415</v>
      </c>
      <c r="I7293">
        <v>4126834</v>
      </c>
      <c r="J7293" t="s">
        <v>37</v>
      </c>
      <c r="K7293" s="1" t="s">
        <v>11261</v>
      </c>
      <c r="L7293" s="1" t="s">
        <v>11261</v>
      </c>
      <c r="M7293" s="1" t="s">
        <v>11261</v>
      </c>
      <c r="N7293" s="1" t="s">
        <v>11261</v>
      </c>
      <c r="O7293" s="1" t="s">
        <v>11261</v>
      </c>
      <c r="P7293" s="1" t="s">
        <v>11261</v>
      </c>
      <c r="Q7293" t="s">
        <v>9591</v>
      </c>
      <c r="R7293">
        <v>420</v>
      </c>
      <c r="S7293" s="10" t="s">
        <v>11261</v>
      </c>
      <c r="T7293" s="1" t="s">
        <v>11261</v>
      </c>
    </row>
    <row r="7294" spans="1:20" hidden="1" x14ac:dyDescent="0.25">
      <c r="A7294" t="s">
        <v>24</v>
      </c>
      <c r="B7294" s="3" t="s">
        <v>11261</v>
      </c>
      <c r="C7294" t="s">
        <v>19254</v>
      </c>
      <c r="D7294" t="s">
        <v>22</v>
      </c>
      <c r="E7294" t="s">
        <v>5</v>
      </c>
      <c r="F7294" s="1" t="s">
        <v>11261</v>
      </c>
      <c r="G7294" t="s">
        <v>907</v>
      </c>
      <c r="H7294">
        <v>4126415</v>
      </c>
      <c r="I7294">
        <v>4126834</v>
      </c>
      <c r="J7294" t="s">
        <v>37</v>
      </c>
      <c r="K7294" t="s">
        <v>9592</v>
      </c>
      <c r="L7294" s="1" t="s">
        <v>11261</v>
      </c>
      <c r="M7294" s="1" t="s">
        <v>11261</v>
      </c>
      <c r="N7294" t="s">
        <v>416</v>
      </c>
      <c r="O7294" s="1" t="s">
        <v>11261</v>
      </c>
      <c r="P7294" s="1" t="s">
        <v>11261</v>
      </c>
      <c r="Q7294" t="s">
        <v>9591</v>
      </c>
      <c r="R7294">
        <v>420</v>
      </c>
      <c r="S7294" s="9">
        <v>139</v>
      </c>
      <c r="T7294" s="1" t="s">
        <v>11261</v>
      </c>
    </row>
    <row r="7295" spans="1:20" hidden="1" x14ac:dyDescent="0.25">
      <c r="A7295" t="s">
        <v>20</v>
      </c>
      <c r="B7295" s="2" t="s">
        <v>21</v>
      </c>
      <c r="C7295" t="s">
        <v>20138</v>
      </c>
      <c r="D7295" t="s">
        <v>22</v>
      </c>
      <c r="E7295" t="s">
        <v>5</v>
      </c>
      <c r="F7295" s="1" t="s">
        <v>11261</v>
      </c>
      <c r="G7295" t="s">
        <v>907</v>
      </c>
      <c r="H7295">
        <v>4541343</v>
      </c>
      <c r="I7295">
        <v>4541762</v>
      </c>
      <c r="J7295" t="s">
        <v>37</v>
      </c>
      <c r="K7295" s="1" t="s">
        <v>11261</v>
      </c>
      <c r="L7295" s="1" t="s">
        <v>11261</v>
      </c>
      <c r="M7295" s="1" t="s">
        <v>11261</v>
      </c>
      <c r="N7295" s="1" t="s">
        <v>11261</v>
      </c>
      <c r="O7295" s="1" t="s">
        <v>11261</v>
      </c>
      <c r="P7295" s="1" t="s">
        <v>11261</v>
      </c>
      <c r="Q7295" t="s">
        <v>10589</v>
      </c>
      <c r="R7295">
        <v>420</v>
      </c>
      <c r="S7295" s="10" t="s">
        <v>11261</v>
      </c>
      <c r="T7295" s="1" t="s">
        <v>11261</v>
      </c>
    </row>
    <row r="7296" spans="1:20" hidden="1" x14ac:dyDescent="0.25">
      <c r="A7296" t="s">
        <v>24</v>
      </c>
      <c r="B7296" s="3" t="s">
        <v>11261</v>
      </c>
      <c r="C7296" t="s">
        <v>13478</v>
      </c>
      <c r="D7296" t="s">
        <v>22</v>
      </c>
      <c r="E7296" t="s">
        <v>5</v>
      </c>
      <c r="F7296" s="1" t="s">
        <v>11261</v>
      </c>
      <c r="G7296" t="s">
        <v>907</v>
      </c>
      <c r="H7296">
        <v>1126248</v>
      </c>
      <c r="I7296">
        <v>1128077</v>
      </c>
      <c r="J7296" t="s">
        <v>37</v>
      </c>
      <c r="K7296" t="s">
        <v>3367</v>
      </c>
      <c r="L7296" s="1" t="s">
        <v>11261</v>
      </c>
      <c r="M7296" s="1" t="s">
        <v>11261</v>
      </c>
      <c r="N7296" t="s">
        <v>132</v>
      </c>
      <c r="O7296" s="1" t="s">
        <v>11261</v>
      </c>
      <c r="P7296" s="1" t="s">
        <v>11261</v>
      </c>
      <c r="Q7296" t="s">
        <v>3366</v>
      </c>
      <c r="R7296">
        <v>1830</v>
      </c>
      <c r="S7296" s="9">
        <v>609</v>
      </c>
      <c r="T7296" s="1" t="s">
        <v>11261</v>
      </c>
    </row>
    <row r="7297" spans="1:20" hidden="1" x14ac:dyDescent="0.25">
      <c r="A7297" t="s">
        <v>20</v>
      </c>
      <c r="B7297" s="2" t="s">
        <v>126</v>
      </c>
      <c r="C7297" t="s">
        <v>20617</v>
      </c>
      <c r="D7297" t="s">
        <v>22</v>
      </c>
      <c r="E7297" t="s">
        <v>5</v>
      </c>
      <c r="F7297" s="1" t="s">
        <v>11261</v>
      </c>
      <c r="G7297" t="s">
        <v>907</v>
      </c>
      <c r="H7297">
        <v>4802160</v>
      </c>
      <c r="I7297">
        <v>4802579</v>
      </c>
      <c r="J7297" t="s">
        <v>37</v>
      </c>
      <c r="K7297" s="1" t="s">
        <v>11261</v>
      </c>
      <c r="L7297" s="1" t="s">
        <v>11261</v>
      </c>
      <c r="M7297" s="1" t="s">
        <v>11261</v>
      </c>
      <c r="N7297" t="s">
        <v>27</v>
      </c>
      <c r="O7297" s="1" t="s">
        <v>11261</v>
      </c>
      <c r="P7297" s="1" t="s">
        <v>11261</v>
      </c>
      <c r="Q7297" t="s">
        <v>11133</v>
      </c>
      <c r="R7297">
        <v>420</v>
      </c>
      <c r="S7297" s="10" t="s">
        <v>11261</v>
      </c>
      <c r="T7297" t="s">
        <v>127</v>
      </c>
    </row>
    <row r="7298" spans="1:20" hidden="1" x14ac:dyDescent="0.25">
      <c r="A7298" t="s">
        <v>20</v>
      </c>
      <c r="B7298" s="2" t="s">
        <v>21</v>
      </c>
      <c r="C7298" t="s">
        <v>11499</v>
      </c>
      <c r="D7298" t="s">
        <v>22</v>
      </c>
      <c r="E7298" t="s">
        <v>5</v>
      </c>
      <c r="F7298" s="1" t="s">
        <v>11261</v>
      </c>
      <c r="G7298" t="s">
        <v>907</v>
      </c>
      <c r="H7298">
        <v>114718</v>
      </c>
      <c r="I7298">
        <v>115134</v>
      </c>
      <c r="J7298" t="s">
        <v>23</v>
      </c>
      <c r="K7298" s="1" t="s">
        <v>11261</v>
      </c>
      <c r="L7298" s="1" t="s">
        <v>11261</v>
      </c>
      <c r="M7298" s="1" t="s">
        <v>11261</v>
      </c>
      <c r="N7298" s="1" t="s">
        <v>11261</v>
      </c>
      <c r="O7298" s="1" t="s">
        <v>11261</v>
      </c>
      <c r="P7298" s="1" t="s">
        <v>11261</v>
      </c>
      <c r="Q7298" t="s">
        <v>1164</v>
      </c>
      <c r="R7298">
        <v>417</v>
      </c>
      <c r="S7298" s="10" t="s">
        <v>11261</v>
      </c>
      <c r="T7298" s="1" t="s">
        <v>11261</v>
      </c>
    </row>
    <row r="7299" spans="1:20" hidden="1" x14ac:dyDescent="0.25">
      <c r="A7299" t="s">
        <v>24</v>
      </c>
      <c r="B7299" s="3" t="s">
        <v>11261</v>
      </c>
      <c r="C7299" t="s">
        <v>13231</v>
      </c>
      <c r="D7299" t="s">
        <v>22</v>
      </c>
      <c r="E7299" t="s">
        <v>5</v>
      </c>
      <c r="F7299" s="1" t="s">
        <v>11261</v>
      </c>
      <c r="G7299" t="s">
        <v>907</v>
      </c>
      <c r="H7299">
        <v>1006935</v>
      </c>
      <c r="I7299">
        <v>1008773</v>
      </c>
      <c r="J7299" t="s">
        <v>37</v>
      </c>
      <c r="K7299" t="s">
        <v>3080</v>
      </c>
      <c r="L7299" s="1" t="s">
        <v>11261</v>
      </c>
      <c r="M7299" s="1" t="s">
        <v>11261</v>
      </c>
      <c r="N7299" t="s">
        <v>3081</v>
      </c>
      <c r="O7299" s="1" t="s">
        <v>11261</v>
      </c>
      <c r="P7299" s="1" t="s">
        <v>11261</v>
      </c>
      <c r="Q7299" t="s">
        <v>3079</v>
      </c>
      <c r="R7299">
        <v>1839</v>
      </c>
      <c r="S7299" s="9">
        <v>612</v>
      </c>
      <c r="T7299" s="1" t="s">
        <v>11261</v>
      </c>
    </row>
    <row r="7300" spans="1:20" hidden="1" x14ac:dyDescent="0.25">
      <c r="A7300" t="s">
        <v>20</v>
      </c>
      <c r="B7300" s="2" t="s">
        <v>21</v>
      </c>
      <c r="C7300" t="s">
        <v>13399</v>
      </c>
      <c r="D7300" t="s">
        <v>22</v>
      </c>
      <c r="E7300" t="s">
        <v>5</v>
      </c>
      <c r="F7300" s="1" t="s">
        <v>11261</v>
      </c>
      <c r="G7300" t="s">
        <v>907</v>
      </c>
      <c r="H7300">
        <v>1088504</v>
      </c>
      <c r="I7300">
        <v>1088920</v>
      </c>
      <c r="J7300" t="s">
        <v>23</v>
      </c>
      <c r="K7300" s="1" t="s">
        <v>11261</v>
      </c>
      <c r="L7300" s="1" t="s">
        <v>11261</v>
      </c>
      <c r="M7300" s="1" t="s">
        <v>11261</v>
      </c>
      <c r="N7300" s="1" t="s">
        <v>11261</v>
      </c>
      <c r="O7300" s="1" t="s">
        <v>11261</v>
      </c>
      <c r="P7300" s="1" t="s">
        <v>11261</v>
      </c>
      <c r="Q7300" t="s">
        <v>3281</v>
      </c>
      <c r="R7300">
        <v>417</v>
      </c>
      <c r="S7300" s="10" t="s">
        <v>11261</v>
      </c>
      <c r="T7300" s="1" t="s">
        <v>11261</v>
      </c>
    </row>
    <row r="7301" spans="1:20" hidden="1" x14ac:dyDescent="0.25">
      <c r="A7301" t="s">
        <v>24</v>
      </c>
      <c r="B7301" s="3" t="s">
        <v>11261</v>
      </c>
      <c r="C7301" t="s">
        <v>12705</v>
      </c>
      <c r="D7301" t="s">
        <v>22</v>
      </c>
      <c r="E7301" t="s">
        <v>5</v>
      </c>
      <c r="F7301" s="1" t="s">
        <v>11261</v>
      </c>
      <c r="G7301" t="s">
        <v>907</v>
      </c>
      <c r="H7301">
        <v>726591</v>
      </c>
      <c r="I7301">
        <v>728435</v>
      </c>
      <c r="J7301" t="s">
        <v>23</v>
      </c>
      <c r="K7301" t="s">
        <v>2473</v>
      </c>
      <c r="L7301" s="1" t="s">
        <v>11261</v>
      </c>
      <c r="M7301" s="1" t="s">
        <v>11261</v>
      </c>
      <c r="N7301" t="s">
        <v>2474</v>
      </c>
      <c r="O7301" s="1" t="s">
        <v>11261</v>
      </c>
      <c r="P7301" s="1" t="s">
        <v>11261</v>
      </c>
      <c r="Q7301" t="s">
        <v>2472</v>
      </c>
      <c r="R7301">
        <v>1845</v>
      </c>
      <c r="S7301" s="9">
        <v>614</v>
      </c>
      <c r="T7301" s="1" t="s">
        <v>11261</v>
      </c>
    </row>
    <row r="7302" spans="1:20" hidden="1" x14ac:dyDescent="0.25">
      <c r="A7302" t="s">
        <v>20</v>
      </c>
      <c r="B7302" s="2" t="s">
        <v>21</v>
      </c>
      <c r="C7302" t="s">
        <v>13845</v>
      </c>
      <c r="D7302" t="s">
        <v>22</v>
      </c>
      <c r="E7302" t="s">
        <v>5</v>
      </c>
      <c r="F7302" s="1" t="s">
        <v>11261</v>
      </c>
      <c r="G7302" t="s">
        <v>907</v>
      </c>
      <c r="H7302">
        <v>1312456</v>
      </c>
      <c r="I7302">
        <v>1312872</v>
      </c>
      <c r="J7302" t="s">
        <v>37</v>
      </c>
      <c r="K7302" s="1" t="s">
        <v>11261</v>
      </c>
      <c r="L7302" s="1" t="s">
        <v>11261</v>
      </c>
      <c r="M7302" s="1" t="s">
        <v>11261</v>
      </c>
      <c r="N7302" s="1" t="s">
        <v>11261</v>
      </c>
      <c r="O7302" s="1" t="s">
        <v>11261</v>
      </c>
      <c r="P7302" s="1" t="s">
        <v>11261</v>
      </c>
      <c r="Q7302" t="s">
        <v>3766</v>
      </c>
      <c r="R7302">
        <v>417</v>
      </c>
      <c r="S7302" s="10" t="s">
        <v>11261</v>
      </c>
      <c r="T7302" s="1" t="s">
        <v>11261</v>
      </c>
    </row>
    <row r="7303" spans="1:20" hidden="1" x14ac:dyDescent="0.25">
      <c r="A7303" t="s">
        <v>24</v>
      </c>
      <c r="B7303" s="3" t="s">
        <v>11261</v>
      </c>
      <c r="C7303" t="s">
        <v>13846</v>
      </c>
      <c r="D7303" t="s">
        <v>22</v>
      </c>
      <c r="E7303" t="s">
        <v>5</v>
      </c>
      <c r="F7303" s="1" t="s">
        <v>11261</v>
      </c>
      <c r="G7303" t="s">
        <v>907</v>
      </c>
      <c r="H7303">
        <v>1312456</v>
      </c>
      <c r="I7303">
        <v>1312872</v>
      </c>
      <c r="J7303" t="s">
        <v>37</v>
      </c>
      <c r="K7303" t="s">
        <v>3767</v>
      </c>
      <c r="L7303" s="1" t="s">
        <v>11261</v>
      </c>
      <c r="M7303" s="1" t="s">
        <v>11261</v>
      </c>
      <c r="N7303" t="s">
        <v>27</v>
      </c>
      <c r="O7303" s="1" t="s">
        <v>11261</v>
      </c>
      <c r="P7303" s="1" t="s">
        <v>11261</v>
      </c>
      <c r="Q7303" t="s">
        <v>3766</v>
      </c>
      <c r="R7303">
        <v>417</v>
      </c>
      <c r="S7303" s="9">
        <v>138</v>
      </c>
      <c r="T7303" s="1" t="s">
        <v>11261</v>
      </c>
    </row>
    <row r="7304" spans="1:20" hidden="1" x14ac:dyDescent="0.25">
      <c r="A7304" t="s">
        <v>20</v>
      </c>
      <c r="B7304" s="2" t="s">
        <v>21</v>
      </c>
      <c r="C7304" t="s">
        <v>13881</v>
      </c>
      <c r="D7304" t="s">
        <v>22</v>
      </c>
      <c r="E7304" t="s">
        <v>5</v>
      </c>
      <c r="F7304" s="1" t="s">
        <v>11261</v>
      </c>
      <c r="G7304" t="s">
        <v>907</v>
      </c>
      <c r="H7304">
        <v>1328563</v>
      </c>
      <c r="I7304">
        <v>1328979</v>
      </c>
      <c r="J7304" t="s">
        <v>37</v>
      </c>
      <c r="K7304" s="1" t="s">
        <v>11261</v>
      </c>
      <c r="L7304" s="1" t="s">
        <v>11261</v>
      </c>
      <c r="M7304" s="1" t="s">
        <v>11261</v>
      </c>
      <c r="N7304" s="1" t="s">
        <v>11261</v>
      </c>
      <c r="O7304" s="1" t="s">
        <v>11261</v>
      </c>
      <c r="P7304" s="1" t="s">
        <v>11261</v>
      </c>
      <c r="Q7304" t="s">
        <v>3804</v>
      </c>
      <c r="R7304">
        <v>417</v>
      </c>
      <c r="S7304" s="10" t="s">
        <v>11261</v>
      </c>
      <c r="T7304" s="1" t="s">
        <v>11261</v>
      </c>
    </row>
    <row r="7305" spans="1:20" hidden="1" x14ac:dyDescent="0.25">
      <c r="A7305" t="s">
        <v>24</v>
      </c>
      <c r="B7305" s="3" t="s">
        <v>11261</v>
      </c>
      <c r="C7305" t="s">
        <v>13882</v>
      </c>
      <c r="D7305" t="s">
        <v>22</v>
      </c>
      <c r="E7305" t="s">
        <v>5</v>
      </c>
      <c r="F7305" s="1" t="s">
        <v>11261</v>
      </c>
      <c r="G7305" t="s">
        <v>907</v>
      </c>
      <c r="H7305">
        <v>1328563</v>
      </c>
      <c r="I7305">
        <v>1328979</v>
      </c>
      <c r="J7305" t="s">
        <v>37</v>
      </c>
      <c r="K7305" t="s">
        <v>3805</v>
      </c>
      <c r="L7305" s="1" t="s">
        <v>11261</v>
      </c>
      <c r="M7305" s="1" t="s">
        <v>11261</v>
      </c>
      <c r="N7305" t="s">
        <v>27</v>
      </c>
      <c r="O7305" s="1" t="s">
        <v>11261</v>
      </c>
      <c r="P7305" s="1" t="s">
        <v>11261</v>
      </c>
      <c r="Q7305" t="s">
        <v>3804</v>
      </c>
      <c r="R7305">
        <v>417</v>
      </c>
      <c r="S7305" s="9">
        <v>138</v>
      </c>
      <c r="T7305" s="1" t="s">
        <v>11261</v>
      </c>
    </row>
    <row r="7306" spans="1:20" hidden="1" x14ac:dyDescent="0.25">
      <c r="A7306" t="s">
        <v>20</v>
      </c>
      <c r="B7306" s="2" t="s">
        <v>21</v>
      </c>
      <c r="C7306" t="s">
        <v>16754</v>
      </c>
      <c r="D7306" t="s">
        <v>22</v>
      </c>
      <c r="E7306" t="s">
        <v>5</v>
      </c>
      <c r="F7306" s="1" t="s">
        <v>11261</v>
      </c>
      <c r="G7306" t="s">
        <v>907</v>
      </c>
      <c r="H7306">
        <v>2837002</v>
      </c>
      <c r="I7306">
        <v>2837418</v>
      </c>
      <c r="J7306" t="s">
        <v>37</v>
      </c>
      <c r="K7306" s="1" t="s">
        <v>11261</v>
      </c>
      <c r="L7306" s="1" t="s">
        <v>11261</v>
      </c>
      <c r="M7306" s="1" t="s">
        <v>11261</v>
      </c>
      <c r="N7306" s="1" t="s">
        <v>11261</v>
      </c>
      <c r="O7306" s="1" t="s">
        <v>11261</v>
      </c>
      <c r="P7306" s="1" t="s">
        <v>11261</v>
      </c>
      <c r="Q7306" t="s">
        <v>6854</v>
      </c>
      <c r="R7306">
        <v>417</v>
      </c>
      <c r="S7306" s="10" t="s">
        <v>11261</v>
      </c>
      <c r="T7306" s="1" t="s">
        <v>11261</v>
      </c>
    </row>
    <row r="7307" spans="1:20" hidden="1" x14ac:dyDescent="0.25">
      <c r="A7307" t="s">
        <v>24</v>
      </c>
      <c r="B7307" s="3" t="s">
        <v>11261</v>
      </c>
      <c r="C7307" t="s">
        <v>16755</v>
      </c>
      <c r="D7307" t="s">
        <v>22</v>
      </c>
      <c r="E7307" t="s">
        <v>5</v>
      </c>
      <c r="F7307" s="1" t="s">
        <v>11261</v>
      </c>
      <c r="G7307" t="s">
        <v>907</v>
      </c>
      <c r="H7307">
        <v>2837002</v>
      </c>
      <c r="I7307">
        <v>2837418</v>
      </c>
      <c r="J7307" t="s">
        <v>37</v>
      </c>
      <c r="K7307" t="s">
        <v>6855</v>
      </c>
      <c r="L7307" s="1" t="s">
        <v>11261</v>
      </c>
      <c r="M7307" s="1" t="s">
        <v>11261</v>
      </c>
      <c r="N7307" t="s">
        <v>27</v>
      </c>
      <c r="O7307" s="1" t="s">
        <v>11261</v>
      </c>
      <c r="P7307" s="1" t="s">
        <v>11261</v>
      </c>
      <c r="Q7307" t="s">
        <v>6854</v>
      </c>
      <c r="R7307">
        <v>417</v>
      </c>
      <c r="S7307" s="9">
        <v>138</v>
      </c>
      <c r="T7307" s="1" t="s">
        <v>11261</v>
      </c>
    </row>
    <row r="7308" spans="1:20" hidden="1" x14ac:dyDescent="0.25">
      <c r="A7308" t="s">
        <v>20</v>
      </c>
      <c r="B7308" s="2" t="s">
        <v>21</v>
      </c>
      <c r="C7308" t="s">
        <v>17132</v>
      </c>
      <c r="D7308" t="s">
        <v>22</v>
      </c>
      <c r="E7308" t="s">
        <v>5</v>
      </c>
      <c r="F7308" s="1" t="s">
        <v>11261</v>
      </c>
      <c r="G7308" t="s">
        <v>907</v>
      </c>
      <c r="H7308">
        <v>3045981</v>
      </c>
      <c r="I7308">
        <v>3046397</v>
      </c>
      <c r="J7308" t="s">
        <v>23</v>
      </c>
      <c r="K7308" s="1" t="s">
        <v>11261</v>
      </c>
      <c r="L7308" s="1" t="s">
        <v>11261</v>
      </c>
      <c r="M7308" s="1" t="s">
        <v>11261</v>
      </c>
      <c r="N7308" s="1" t="s">
        <v>11261</v>
      </c>
      <c r="O7308" s="1" t="s">
        <v>11261</v>
      </c>
      <c r="P7308" s="1" t="s">
        <v>11261</v>
      </c>
      <c r="Q7308" t="s">
        <v>7255</v>
      </c>
      <c r="R7308">
        <v>417</v>
      </c>
      <c r="S7308" s="10" t="s">
        <v>11261</v>
      </c>
      <c r="T7308" s="1" t="s">
        <v>11261</v>
      </c>
    </row>
    <row r="7309" spans="1:20" hidden="1" x14ac:dyDescent="0.25">
      <c r="A7309" t="s">
        <v>24</v>
      </c>
      <c r="B7309" s="3" t="s">
        <v>11261</v>
      </c>
      <c r="C7309" t="s">
        <v>17133</v>
      </c>
      <c r="D7309" t="s">
        <v>22</v>
      </c>
      <c r="E7309" t="s">
        <v>5</v>
      </c>
      <c r="F7309" s="1" t="s">
        <v>11261</v>
      </c>
      <c r="G7309" t="s">
        <v>907</v>
      </c>
      <c r="H7309">
        <v>3045981</v>
      </c>
      <c r="I7309">
        <v>3046397</v>
      </c>
      <c r="J7309" t="s">
        <v>23</v>
      </c>
      <c r="K7309" t="s">
        <v>7256</v>
      </c>
      <c r="L7309" s="1" t="s">
        <v>11261</v>
      </c>
      <c r="M7309" s="1" t="s">
        <v>11261</v>
      </c>
      <c r="N7309" t="s">
        <v>27</v>
      </c>
      <c r="O7309" s="1" t="s">
        <v>11261</v>
      </c>
      <c r="P7309" s="1" t="s">
        <v>11261</v>
      </c>
      <c r="Q7309" t="s">
        <v>7255</v>
      </c>
      <c r="R7309">
        <v>417</v>
      </c>
      <c r="S7309" s="9">
        <v>138</v>
      </c>
      <c r="T7309" s="1" t="s">
        <v>11261</v>
      </c>
    </row>
    <row r="7310" spans="1:20" hidden="1" x14ac:dyDescent="0.25">
      <c r="A7310" t="s">
        <v>20</v>
      </c>
      <c r="B7310" s="2" t="s">
        <v>21</v>
      </c>
      <c r="C7310" t="s">
        <v>17255</v>
      </c>
      <c r="D7310" t="s">
        <v>22</v>
      </c>
      <c r="E7310" t="s">
        <v>5</v>
      </c>
      <c r="F7310" s="1" t="s">
        <v>11261</v>
      </c>
      <c r="G7310" t="s">
        <v>907</v>
      </c>
      <c r="H7310">
        <v>3110949</v>
      </c>
      <c r="I7310">
        <v>3111365</v>
      </c>
      <c r="J7310" t="s">
        <v>37</v>
      </c>
      <c r="K7310" s="1" t="s">
        <v>11261</v>
      </c>
      <c r="L7310" s="1" t="s">
        <v>11261</v>
      </c>
      <c r="M7310" s="1" t="s">
        <v>11261</v>
      </c>
      <c r="N7310" s="1" t="s">
        <v>11261</v>
      </c>
      <c r="O7310" s="1" t="s">
        <v>11261</v>
      </c>
      <c r="P7310" s="1" t="s">
        <v>11261</v>
      </c>
      <c r="Q7310" t="s">
        <v>7379</v>
      </c>
      <c r="R7310">
        <v>417</v>
      </c>
      <c r="S7310" s="10" t="s">
        <v>11261</v>
      </c>
      <c r="T7310" s="1" t="s">
        <v>11261</v>
      </c>
    </row>
    <row r="7311" spans="1:20" hidden="1" x14ac:dyDescent="0.25">
      <c r="A7311" t="s">
        <v>24</v>
      </c>
      <c r="B7311" s="3" t="s">
        <v>11261</v>
      </c>
      <c r="C7311" t="s">
        <v>17256</v>
      </c>
      <c r="D7311" t="s">
        <v>22</v>
      </c>
      <c r="E7311" t="s">
        <v>5</v>
      </c>
      <c r="F7311" s="1" t="s">
        <v>11261</v>
      </c>
      <c r="G7311" t="s">
        <v>907</v>
      </c>
      <c r="H7311">
        <v>3110949</v>
      </c>
      <c r="I7311">
        <v>3111365</v>
      </c>
      <c r="J7311" t="s">
        <v>37</v>
      </c>
      <c r="K7311" t="s">
        <v>7380</v>
      </c>
      <c r="L7311" s="1" t="s">
        <v>11261</v>
      </c>
      <c r="M7311" s="1" t="s">
        <v>11261</v>
      </c>
      <c r="N7311" t="s">
        <v>27</v>
      </c>
      <c r="O7311" s="1" t="s">
        <v>11261</v>
      </c>
      <c r="P7311" s="1" t="s">
        <v>11261</v>
      </c>
      <c r="Q7311" t="s">
        <v>7379</v>
      </c>
      <c r="R7311">
        <v>417</v>
      </c>
      <c r="S7311" s="9">
        <v>138</v>
      </c>
      <c r="T7311" s="1" t="s">
        <v>11261</v>
      </c>
    </row>
    <row r="7312" spans="1:20" hidden="1" x14ac:dyDescent="0.25">
      <c r="A7312" t="s">
        <v>20</v>
      </c>
      <c r="B7312" s="2" t="s">
        <v>21</v>
      </c>
      <c r="C7312" t="s">
        <v>17552</v>
      </c>
      <c r="D7312" t="s">
        <v>22</v>
      </c>
      <c r="E7312" t="s">
        <v>5</v>
      </c>
      <c r="F7312" s="1" t="s">
        <v>11261</v>
      </c>
      <c r="G7312" t="s">
        <v>907</v>
      </c>
      <c r="H7312">
        <v>3274507</v>
      </c>
      <c r="I7312">
        <v>3274923</v>
      </c>
      <c r="J7312" t="s">
        <v>37</v>
      </c>
      <c r="K7312" s="1" t="s">
        <v>11261</v>
      </c>
      <c r="L7312" s="1" t="s">
        <v>11261</v>
      </c>
      <c r="M7312" s="1" t="s">
        <v>11261</v>
      </c>
      <c r="N7312" s="1" t="s">
        <v>11261</v>
      </c>
      <c r="O7312" s="1" t="s">
        <v>11261</v>
      </c>
      <c r="P7312" s="1" t="s">
        <v>11261</v>
      </c>
      <c r="Q7312" t="s">
        <v>7697</v>
      </c>
      <c r="R7312">
        <v>417</v>
      </c>
      <c r="S7312" s="10" t="s">
        <v>11261</v>
      </c>
      <c r="T7312" s="1" t="s">
        <v>11261</v>
      </c>
    </row>
    <row r="7313" spans="1:20" hidden="1" x14ac:dyDescent="0.25">
      <c r="A7313" t="s">
        <v>24</v>
      </c>
      <c r="B7313" s="3" t="s">
        <v>11261</v>
      </c>
      <c r="C7313" t="s">
        <v>17553</v>
      </c>
      <c r="D7313" t="s">
        <v>22</v>
      </c>
      <c r="E7313" t="s">
        <v>5</v>
      </c>
      <c r="F7313" s="1" t="s">
        <v>11261</v>
      </c>
      <c r="G7313" t="s">
        <v>907</v>
      </c>
      <c r="H7313">
        <v>3274507</v>
      </c>
      <c r="I7313">
        <v>3274923</v>
      </c>
      <c r="J7313" t="s">
        <v>37</v>
      </c>
      <c r="K7313" t="s">
        <v>7698</v>
      </c>
      <c r="L7313" s="1" t="s">
        <v>11261</v>
      </c>
      <c r="M7313" s="1" t="s">
        <v>11261</v>
      </c>
      <c r="N7313" t="s">
        <v>27</v>
      </c>
      <c r="O7313" s="1" t="s">
        <v>11261</v>
      </c>
      <c r="P7313" s="1" t="s">
        <v>11261</v>
      </c>
      <c r="Q7313" t="s">
        <v>7697</v>
      </c>
      <c r="R7313">
        <v>417</v>
      </c>
      <c r="S7313" s="9">
        <v>138</v>
      </c>
      <c r="T7313" s="1" t="s">
        <v>11261</v>
      </c>
    </row>
    <row r="7314" spans="1:20" hidden="1" x14ac:dyDescent="0.25">
      <c r="A7314" t="s">
        <v>20</v>
      </c>
      <c r="B7314" s="2" t="s">
        <v>21</v>
      </c>
      <c r="C7314" t="s">
        <v>17584</v>
      </c>
      <c r="D7314" t="s">
        <v>22</v>
      </c>
      <c r="E7314" t="s">
        <v>5</v>
      </c>
      <c r="F7314" s="1" t="s">
        <v>11261</v>
      </c>
      <c r="G7314" t="s">
        <v>907</v>
      </c>
      <c r="H7314">
        <v>3289183</v>
      </c>
      <c r="I7314">
        <v>3289599</v>
      </c>
      <c r="J7314" t="s">
        <v>37</v>
      </c>
      <c r="K7314" s="1" t="s">
        <v>11261</v>
      </c>
      <c r="L7314" s="1" t="s">
        <v>11261</v>
      </c>
      <c r="M7314" s="1" t="s">
        <v>11261</v>
      </c>
      <c r="N7314" s="1" t="s">
        <v>11261</v>
      </c>
      <c r="O7314" s="1" t="s">
        <v>11261</v>
      </c>
      <c r="P7314" s="1" t="s">
        <v>11261</v>
      </c>
      <c r="Q7314" t="s">
        <v>7730</v>
      </c>
      <c r="R7314">
        <v>417</v>
      </c>
      <c r="S7314" s="10" t="s">
        <v>11261</v>
      </c>
      <c r="T7314" s="1" t="s">
        <v>11261</v>
      </c>
    </row>
    <row r="7315" spans="1:20" hidden="1" x14ac:dyDescent="0.25">
      <c r="A7315" t="s">
        <v>24</v>
      </c>
      <c r="B7315" s="3" t="s">
        <v>11261</v>
      </c>
      <c r="C7315" t="s">
        <v>17585</v>
      </c>
      <c r="D7315" t="s">
        <v>22</v>
      </c>
      <c r="E7315" t="s">
        <v>5</v>
      </c>
      <c r="F7315" s="1" t="s">
        <v>11261</v>
      </c>
      <c r="G7315" t="s">
        <v>907</v>
      </c>
      <c r="H7315">
        <v>3289183</v>
      </c>
      <c r="I7315">
        <v>3289599</v>
      </c>
      <c r="J7315" t="s">
        <v>37</v>
      </c>
      <c r="K7315" t="s">
        <v>7731</v>
      </c>
      <c r="L7315" s="1" t="s">
        <v>11261</v>
      </c>
      <c r="M7315" s="1" t="s">
        <v>11261</v>
      </c>
      <c r="N7315" t="s">
        <v>27</v>
      </c>
      <c r="O7315" s="1" t="s">
        <v>11261</v>
      </c>
      <c r="P7315" s="1" t="s">
        <v>11261</v>
      </c>
      <c r="Q7315" t="s">
        <v>7730</v>
      </c>
      <c r="R7315">
        <v>417</v>
      </c>
      <c r="S7315" s="9">
        <v>138</v>
      </c>
      <c r="T7315" s="1" t="s">
        <v>11261</v>
      </c>
    </row>
    <row r="7316" spans="1:20" hidden="1" x14ac:dyDescent="0.25">
      <c r="A7316" t="s">
        <v>20</v>
      </c>
      <c r="B7316" s="2" t="s">
        <v>21</v>
      </c>
      <c r="C7316" t="s">
        <v>18846</v>
      </c>
      <c r="D7316" t="s">
        <v>22</v>
      </c>
      <c r="E7316" t="s">
        <v>5</v>
      </c>
      <c r="F7316" s="1" t="s">
        <v>11261</v>
      </c>
      <c r="G7316" t="s">
        <v>907</v>
      </c>
      <c r="H7316">
        <v>3936523</v>
      </c>
      <c r="I7316">
        <v>3936939</v>
      </c>
      <c r="J7316" t="s">
        <v>37</v>
      </c>
      <c r="K7316" s="1" t="s">
        <v>11261</v>
      </c>
      <c r="L7316" s="1" t="s">
        <v>11261</v>
      </c>
      <c r="M7316" s="1" t="s">
        <v>11261</v>
      </c>
      <c r="N7316" s="1" t="s">
        <v>11261</v>
      </c>
      <c r="O7316" s="1" t="s">
        <v>11261</v>
      </c>
      <c r="P7316" s="1" t="s">
        <v>11261</v>
      </c>
      <c r="Q7316" t="s">
        <v>9142</v>
      </c>
      <c r="R7316">
        <v>417</v>
      </c>
      <c r="S7316" s="10" t="s">
        <v>11261</v>
      </c>
      <c r="T7316" s="1" t="s">
        <v>11261</v>
      </c>
    </row>
    <row r="7317" spans="1:20" hidden="1" x14ac:dyDescent="0.25">
      <c r="A7317" t="s">
        <v>24</v>
      </c>
      <c r="B7317" s="3" t="s">
        <v>11261</v>
      </c>
      <c r="C7317" t="s">
        <v>15153</v>
      </c>
      <c r="D7317" t="s">
        <v>22</v>
      </c>
      <c r="E7317" t="s">
        <v>5</v>
      </c>
      <c r="F7317" s="1" t="s">
        <v>11261</v>
      </c>
      <c r="G7317" t="s">
        <v>907</v>
      </c>
      <c r="H7317">
        <v>1992319</v>
      </c>
      <c r="I7317">
        <v>1994169</v>
      </c>
      <c r="J7317" t="s">
        <v>23</v>
      </c>
      <c r="K7317" t="s">
        <v>5144</v>
      </c>
      <c r="L7317" s="1" t="s">
        <v>11261</v>
      </c>
      <c r="M7317" s="1" t="s">
        <v>11261</v>
      </c>
      <c r="N7317" t="s">
        <v>3840</v>
      </c>
      <c r="O7317" s="1" t="s">
        <v>11261</v>
      </c>
      <c r="P7317" s="1" t="s">
        <v>11261</v>
      </c>
      <c r="Q7317" t="s">
        <v>5143</v>
      </c>
      <c r="R7317">
        <v>1851</v>
      </c>
      <c r="S7317" s="9">
        <v>616</v>
      </c>
      <c r="T7317" s="1" t="s">
        <v>11261</v>
      </c>
    </row>
    <row r="7318" spans="1:20" hidden="1" x14ac:dyDescent="0.25">
      <c r="A7318" t="s">
        <v>20</v>
      </c>
      <c r="B7318" s="2" t="s">
        <v>21</v>
      </c>
      <c r="C7318" t="s">
        <v>19465</v>
      </c>
      <c r="D7318" t="s">
        <v>22</v>
      </c>
      <c r="E7318" t="s">
        <v>5</v>
      </c>
      <c r="F7318" s="1" t="s">
        <v>11261</v>
      </c>
      <c r="G7318" t="s">
        <v>907</v>
      </c>
      <c r="H7318">
        <v>4235330</v>
      </c>
      <c r="I7318">
        <v>4235746</v>
      </c>
      <c r="J7318" t="s">
        <v>37</v>
      </c>
      <c r="K7318" s="1" t="s">
        <v>11261</v>
      </c>
      <c r="L7318" s="1" t="s">
        <v>11261</v>
      </c>
      <c r="M7318" s="1" t="s">
        <v>11261</v>
      </c>
      <c r="N7318" s="1" t="s">
        <v>11261</v>
      </c>
      <c r="O7318" s="1" t="s">
        <v>11261</v>
      </c>
      <c r="P7318" s="1" t="s">
        <v>11261</v>
      </c>
      <c r="Q7318" t="s">
        <v>9849</v>
      </c>
      <c r="R7318">
        <v>417</v>
      </c>
      <c r="S7318" s="10" t="s">
        <v>11261</v>
      </c>
      <c r="T7318" s="1" t="s">
        <v>11261</v>
      </c>
    </row>
    <row r="7319" spans="1:20" hidden="1" x14ac:dyDescent="0.25">
      <c r="A7319" t="s">
        <v>24</v>
      </c>
      <c r="B7319" s="3" t="s">
        <v>11261</v>
      </c>
      <c r="C7319" t="s">
        <v>19466</v>
      </c>
      <c r="D7319" t="s">
        <v>22</v>
      </c>
      <c r="E7319" t="s">
        <v>5</v>
      </c>
      <c r="F7319" s="1" t="s">
        <v>11261</v>
      </c>
      <c r="G7319" t="s">
        <v>907</v>
      </c>
      <c r="H7319">
        <v>4235330</v>
      </c>
      <c r="I7319">
        <v>4235746</v>
      </c>
      <c r="J7319" t="s">
        <v>37</v>
      </c>
      <c r="K7319" t="s">
        <v>9850</v>
      </c>
      <c r="L7319" s="1" t="s">
        <v>11261</v>
      </c>
      <c r="M7319" s="1" t="s">
        <v>11261</v>
      </c>
      <c r="N7319" t="s">
        <v>27</v>
      </c>
      <c r="O7319" s="1" t="s">
        <v>11261</v>
      </c>
      <c r="P7319" s="1" t="s">
        <v>11261</v>
      </c>
      <c r="Q7319" t="s">
        <v>9849</v>
      </c>
      <c r="R7319">
        <v>417</v>
      </c>
      <c r="S7319" s="9">
        <v>138</v>
      </c>
      <c r="T7319" s="1" t="s">
        <v>11261</v>
      </c>
    </row>
    <row r="7320" spans="1:20" hidden="1" x14ac:dyDescent="0.25">
      <c r="A7320" t="s">
        <v>20</v>
      </c>
      <c r="B7320" s="2" t="s">
        <v>21</v>
      </c>
      <c r="C7320" t="s">
        <v>19647</v>
      </c>
      <c r="D7320" t="s">
        <v>22</v>
      </c>
      <c r="E7320" t="s">
        <v>5</v>
      </c>
      <c r="F7320" s="1" t="s">
        <v>11261</v>
      </c>
      <c r="G7320" t="s">
        <v>907</v>
      </c>
      <c r="H7320">
        <v>4335090</v>
      </c>
      <c r="I7320">
        <v>4335506</v>
      </c>
      <c r="J7320" t="s">
        <v>37</v>
      </c>
      <c r="K7320" s="1" t="s">
        <v>11261</v>
      </c>
      <c r="L7320" s="1" t="s">
        <v>11261</v>
      </c>
      <c r="M7320" s="1" t="s">
        <v>11261</v>
      </c>
      <c r="N7320" s="1" t="s">
        <v>11261</v>
      </c>
      <c r="O7320" s="1" t="s">
        <v>11261</v>
      </c>
      <c r="P7320" s="1" t="s">
        <v>11261</v>
      </c>
      <c r="Q7320" t="s">
        <v>10061</v>
      </c>
      <c r="R7320">
        <v>417</v>
      </c>
      <c r="S7320" s="10" t="s">
        <v>11261</v>
      </c>
      <c r="T7320" s="1" t="s">
        <v>11261</v>
      </c>
    </row>
    <row r="7321" spans="1:20" hidden="1" x14ac:dyDescent="0.25">
      <c r="A7321" t="s">
        <v>24</v>
      </c>
      <c r="B7321" s="3" t="s">
        <v>11261</v>
      </c>
      <c r="C7321" t="s">
        <v>19648</v>
      </c>
      <c r="D7321" t="s">
        <v>22</v>
      </c>
      <c r="E7321" t="s">
        <v>5</v>
      </c>
      <c r="F7321" s="1" t="s">
        <v>11261</v>
      </c>
      <c r="G7321" t="s">
        <v>907</v>
      </c>
      <c r="H7321">
        <v>4335090</v>
      </c>
      <c r="I7321">
        <v>4335506</v>
      </c>
      <c r="J7321" t="s">
        <v>37</v>
      </c>
      <c r="K7321" t="s">
        <v>10062</v>
      </c>
      <c r="L7321" s="1" t="s">
        <v>11261</v>
      </c>
      <c r="M7321" s="1" t="s">
        <v>11261</v>
      </c>
      <c r="N7321" t="s">
        <v>211</v>
      </c>
      <c r="O7321" s="1" t="s">
        <v>11261</v>
      </c>
      <c r="P7321" s="1" t="s">
        <v>11261</v>
      </c>
      <c r="Q7321" t="s">
        <v>10061</v>
      </c>
      <c r="R7321">
        <v>417</v>
      </c>
      <c r="S7321" s="9">
        <v>138</v>
      </c>
      <c r="T7321" s="1" t="s">
        <v>11261</v>
      </c>
    </row>
    <row r="7322" spans="1:20" hidden="1" x14ac:dyDescent="0.25">
      <c r="A7322" t="s">
        <v>20</v>
      </c>
      <c r="B7322" s="2" t="s">
        <v>21</v>
      </c>
      <c r="C7322" t="s">
        <v>20408</v>
      </c>
      <c r="D7322" t="s">
        <v>22</v>
      </c>
      <c r="E7322" t="s">
        <v>5</v>
      </c>
      <c r="F7322" s="1" t="s">
        <v>11261</v>
      </c>
      <c r="G7322" t="s">
        <v>907</v>
      </c>
      <c r="H7322">
        <v>4694067</v>
      </c>
      <c r="I7322">
        <v>4694483</v>
      </c>
      <c r="J7322" t="s">
        <v>23</v>
      </c>
      <c r="K7322" s="1" t="s">
        <v>11261</v>
      </c>
      <c r="L7322" s="1" t="s">
        <v>11261</v>
      </c>
      <c r="M7322" s="1" t="s">
        <v>11261</v>
      </c>
      <c r="N7322" s="1" t="s">
        <v>11261</v>
      </c>
      <c r="O7322" s="1" t="s">
        <v>11261</v>
      </c>
      <c r="P7322" s="1" t="s">
        <v>11261</v>
      </c>
      <c r="Q7322" t="s">
        <v>10898</v>
      </c>
      <c r="R7322">
        <v>417</v>
      </c>
      <c r="S7322" s="10" t="s">
        <v>11261</v>
      </c>
      <c r="T7322" s="1" t="s">
        <v>11261</v>
      </c>
    </row>
    <row r="7323" spans="1:20" hidden="1" x14ac:dyDescent="0.25">
      <c r="A7323" t="s">
        <v>24</v>
      </c>
      <c r="B7323" s="3" t="s">
        <v>11261</v>
      </c>
      <c r="C7323" t="s">
        <v>20409</v>
      </c>
      <c r="D7323" t="s">
        <v>22</v>
      </c>
      <c r="E7323" t="s">
        <v>5</v>
      </c>
      <c r="F7323" s="1" t="s">
        <v>11261</v>
      </c>
      <c r="G7323" t="s">
        <v>907</v>
      </c>
      <c r="H7323">
        <v>4694067</v>
      </c>
      <c r="I7323">
        <v>4694483</v>
      </c>
      <c r="J7323" t="s">
        <v>23</v>
      </c>
      <c r="K7323" t="s">
        <v>10899</v>
      </c>
      <c r="L7323" s="1" t="s">
        <v>11261</v>
      </c>
      <c r="M7323" s="1" t="s">
        <v>11261</v>
      </c>
      <c r="N7323" t="s">
        <v>27</v>
      </c>
      <c r="O7323" s="1" t="s">
        <v>11261</v>
      </c>
      <c r="P7323" s="1" t="s">
        <v>11261</v>
      </c>
      <c r="Q7323" t="s">
        <v>10898</v>
      </c>
      <c r="R7323">
        <v>417</v>
      </c>
      <c r="S7323" s="9">
        <v>138</v>
      </c>
      <c r="T7323" s="1" t="s">
        <v>11261</v>
      </c>
    </row>
    <row r="7324" spans="1:20" hidden="1" x14ac:dyDescent="0.25">
      <c r="A7324" t="s">
        <v>20</v>
      </c>
      <c r="B7324" s="2" t="s">
        <v>21</v>
      </c>
      <c r="C7324" t="s">
        <v>11527</v>
      </c>
      <c r="D7324" t="s">
        <v>22</v>
      </c>
      <c r="E7324" t="s">
        <v>5</v>
      </c>
      <c r="F7324" s="1" t="s">
        <v>11261</v>
      </c>
      <c r="G7324" t="s">
        <v>907</v>
      </c>
      <c r="H7324">
        <v>129634</v>
      </c>
      <c r="I7324">
        <v>130047</v>
      </c>
      <c r="J7324" t="s">
        <v>23</v>
      </c>
      <c r="K7324" s="1" t="s">
        <v>11261</v>
      </c>
      <c r="L7324" s="1" t="s">
        <v>11261</v>
      </c>
      <c r="M7324" s="1" t="s">
        <v>11261</v>
      </c>
      <c r="N7324" s="1" t="s">
        <v>11261</v>
      </c>
      <c r="O7324" s="1" t="s">
        <v>11261</v>
      </c>
      <c r="P7324" s="1" t="s">
        <v>11261</v>
      </c>
      <c r="Q7324" t="s">
        <v>1196</v>
      </c>
      <c r="R7324">
        <v>414</v>
      </c>
      <c r="S7324" s="10" t="s">
        <v>11261</v>
      </c>
      <c r="T7324" s="1" t="s">
        <v>11261</v>
      </c>
    </row>
    <row r="7325" spans="1:20" hidden="1" x14ac:dyDescent="0.25">
      <c r="A7325" t="s">
        <v>24</v>
      </c>
      <c r="B7325" s="3" t="s">
        <v>11261</v>
      </c>
      <c r="C7325" t="s">
        <v>11528</v>
      </c>
      <c r="D7325" t="s">
        <v>22</v>
      </c>
      <c r="E7325" t="s">
        <v>5</v>
      </c>
      <c r="F7325" s="1" t="s">
        <v>11261</v>
      </c>
      <c r="G7325" t="s">
        <v>907</v>
      </c>
      <c r="H7325">
        <v>129634</v>
      </c>
      <c r="I7325">
        <v>130047</v>
      </c>
      <c r="J7325" t="s">
        <v>23</v>
      </c>
      <c r="K7325" t="s">
        <v>1197</v>
      </c>
      <c r="L7325" s="1" t="s">
        <v>11261</v>
      </c>
      <c r="M7325" s="1" t="s">
        <v>11261</v>
      </c>
      <c r="N7325" t="s">
        <v>89</v>
      </c>
      <c r="O7325" s="1" t="s">
        <v>11261</v>
      </c>
      <c r="P7325" s="1" t="s">
        <v>11261</v>
      </c>
      <c r="Q7325" t="s">
        <v>1196</v>
      </c>
      <c r="R7325">
        <v>414</v>
      </c>
      <c r="S7325" s="9">
        <v>137</v>
      </c>
      <c r="T7325" s="1" t="s">
        <v>11261</v>
      </c>
    </row>
    <row r="7326" spans="1:20" hidden="1" x14ac:dyDescent="0.25">
      <c r="A7326" t="s">
        <v>20</v>
      </c>
      <c r="B7326" s="2" t="s">
        <v>126</v>
      </c>
      <c r="C7326" t="s">
        <v>11617</v>
      </c>
      <c r="D7326" t="s">
        <v>22</v>
      </c>
      <c r="E7326" t="s">
        <v>5</v>
      </c>
      <c r="F7326" s="1" t="s">
        <v>11261</v>
      </c>
      <c r="G7326" t="s">
        <v>907</v>
      </c>
      <c r="H7326">
        <v>160900</v>
      </c>
      <c r="I7326">
        <v>161313</v>
      </c>
      <c r="J7326" t="s">
        <v>23</v>
      </c>
      <c r="K7326" s="1" t="s">
        <v>11261</v>
      </c>
      <c r="L7326" s="1" t="s">
        <v>11261</v>
      </c>
      <c r="M7326" s="1" t="s">
        <v>11261</v>
      </c>
      <c r="N7326" t="s">
        <v>27</v>
      </c>
      <c r="O7326" s="1" t="s">
        <v>11261</v>
      </c>
      <c r="P7326" s="1" t="s">
        <v>11261</v>
      </c>
      <c r="Q7326" t="s">
        <v>1297</v>
      </c>
      <c r="R7326">
        <v>414</v>
      </c>
      <c r="S7326" s="10" t="s">
        <v>11261</v>
      </c>
      <c r="T7326" t="s">
        <v>127</v>
      </c>
    </row>
    <row r="7327" spans="1:20" hidden="1" x14ac:dyDescent="0.25">
      <c r="A7327" t="s">
        <v>20</v>
      </c>
      <c r="B7327" s="2" t="s">
        <v>126</v>
      </c>
      <c r="C7327" t="s">
        <v>14242</v>
      </c>
      <c r="D7327" t="s">
        <v>22</v>
      </c>
      <c r="E7327" t="s">
        <v>5</v>
      </c>
      <c r="F7327" s="1" t="s">
        <v>11261</v>
      </c>
      <c r="G7327" t="s">
        <v>907</v>
      </c>
      <c r="H7327">
        <v>1515031</v>
      </c>
      <c r="I7327">
        <v>1515444</v>
      </c>
      <c r="J7327" t="s">
        <v>23</v>
      </c>
      <c r="K7327" s="1" t="s">
        <v>11261</v>
      </c>
      <c r="L7327" s="1" t="s">
        <v>11261</v>
      </c>
      <c r="M7327" s="1" t="s">
        <v>11261</v>
      </c>
      <c r="N7327" t="s">
        <v>27</v>
      </c>
      <c r="O7327" s="1" t="s">
        <v>11261</v>
      </c>
      <c r="P7327" s="1" t="s">
        <v>11261</v>
      </c>
      <c r="Q7327" t="s">
        <v>4185</v>
      </c>
      <c r="R7327">
        <v>414</v>
      </c>
      <c r="S7327" s="10" t="s">
        <v>11261</v>
      </c>
      <c r="T7327" t="s">
        <v>127</v>
      </c>
    </row>
    <row r="7328" spans="1:20" hidden="1" x14ac:dyDescent="0.25">
      <c r="A7328" t="s">
        <v>20</v>
      </c>
      <c r="B7328" s="2" t="s">
        <v>21</v>
      </c>
      <c r="C7328" t="s">
        <v>14481</v>
      </c>
      <c r="D7328" t="s">
        <v>22</v>
      </c>
      <c r="E7328" t="s">
        <v>5</v>
      </c>
      <c r="F7328" s="1" t="s">
        <v>11261</v>
      </c>
      <c r="G7328" t="s">
        <v>907</v>
      </c>
      <c r="H7328">
        <v>1609014</v>
      </c>
      <c r="I7328">
        <v>1609427</v>
      </c>
      <c r="J7328" t="s">
        <v>37</v>
      </c>
      <c r="K7328" s="1" t="s">
        <v>11261</v>
      </c>
      <c r="L7328" s="1" t="s">
        <v>11261</v>
      </c>
      <c r="M7328" s="1" t="s">
        <v>11261</v>
      </c>
      <c r="N7328" s="1" t="s">
        <v>11261</v>
      </c>
      <c r="O7328" s="1" t="s">
        <v>11261</v>
      </c>
      <c r="P7328" s="1" t="s">
        <v>11261</v>
      </c>
      <c r="Q7328" t="s">
        <v>4429</v>
      </c>
      <c r="R7328">
        <v>414</v>
      </c>
      <c r="S7328" s="10" t="s">
        <v>11261</v>
      </c>
      <c r="T7328" s="1" t="s">
        <v>11261</v>
      </c>
    </row>
    <row r="7329" spans="1:20" hidden="1" x14ac:dyDescent="0.25">
      <c r="A7329" t="s">
        <v>24</v>
      </c>
      <c r="B7329" s="3" t="s">
        <v>11261</v>
      </c>
      <c r="C7329" t="s">
        <v>14482</v>
      </c>
      <c r="D7329" t="s">
        <v>22</v>
      </c>
      <c r="E7329" t="s">
        <v>5</v>
      </c>
      <c r="F7329" s="1" t="s">
        <v>11261</v>
      </c>
      <c r="G7329" t="s">
        <v>907</v>
      </c>
      <c r="H7329">
        <v>1609014</v>
      </c>
      <c r="I7329">
        <v>1609427</v>
      </c>
      <c r="J7329" t="s">
        <v>37</v>
      </c>
      <c r="K7329" t="s">
        <v>4430</v>
      </c>
      <c r="L7329" s="1" t="s">
        <v>11261</v>
      </c>
      <c r="M7329" s="1" t="s">
        <v>11261</v>
      </c>
      <c r="N7329" t="s">
        <v>209</v>
      </c>
      <c r="O7329" s="1" t="s">
        <v>11261</v>
      </c>
      <c r="P7329" s="1" t="s">
        <v>11261</v>
      </c>
      <c r="Q7329" t="s">
        <v>4429</v>
      </c>
      <c r="R7329">
        <v>414</v>
      </c>
      <c r="S7329" s="9">
        <v>137</v>
      </c>
      <c r="T7329" s="1" t="s">
        <v>11261</v>
      </c>
    </row>
    <row r="7330" spans="1:20" hidden="1" x14ac:dyDescent="0.25">
      <c r="A7330" t="s">
        <v>20</v>
      </c>
      <c r="B7330" s="2" t="s">
        <v>21</v>
      </c>
      <c r="C7330" t="s">
        <v>16029</v>
      </c>
      <c r="D7330" t="s">
        <v>22</v>
      </c>
      <c r="E7330" t="s">
        <v>5</v>
      </c>
      <c r="F7330" s="1" t="s">
        <v>11261</v>
      </c>
      <c r="G7330" t="s">
        <v>907</v>
      </c>
      <c r="H7330">
        <v>2456091</v>
      </c>
      <c r="I7330">
        <v>2456504</v>
      </c>
      <c r="J7330" t="s">
        <v>23</v>
      </c>
      <c r="K7330" s="1" t="s">
        <v>11261</v>
      </c>
      <c r="L7330" s="1" t="s">
        <v>11261</v>
      </c>
      <c r="M7330" s="1" t="s">
        <v>11261</v>
      </c>
      <c r="N7330" s="1" t="s">
        <v>11261</v>
      </c>
      <c r="O7330" s="1" t="s">
        <v>11261</v>
      </c>
      <c r="P7330" s="1" t="s">
        <v>11261</v>
      </c>
      <c r="Q7330" t="s">
        <v>6087</v>
      </c>
      <c r="R7330">
        <v>414</v>
      </c>
      <c r="S7330" s="10" t="s">
        <v>11261</v>
      </c>
      <c r="T7330" s="1" t="s">
        <v>11261</v>
      </c>
    </row>
    <row r="7331" spans="1:20" hidden="1" x14ac:dyDescent="0.25">
      <c r="A7331" t="s">
        <v>24</v>
      </c>
      <c r="B7331" s="3" t="s">
        <v>11261</v>
      </c>
      <c r="C7331" t="s">
        <v>16030</v>
      </c>
      <c r="D7331" t="s">
        <v>22</v>
      </c>
      <c r="E7331" t="s">
        <v>5</v>
      </c>
      <c r="F7331" s="1" t="s">
        <v>11261</v>
      </c>
      <c r="G7331" t="s">
        <v>907</v>
      </c>
      <c r="H7331">
        <v>2456091</v>
      </c>
      <c r="I7331">
        <v>2456504</v>
      </c>
      <c r="J7331" t="s">
        <v>23</v>
      </c>
      <c r="K7331" t="s">
        <v>6088</v>
      </c>
      <c r="L7331" s="1" t="s">
        <v>11261</v>
      </c>
      <c r="M7331" s="1" t="s">
        <v>11261</v>
      </c>
      <c r="N7331" t="s">
        <v>27</v>
      </c>
      <c r="O7331" s="1" t="s">
        <v>11261</v>
      </c>
      <c r="P7331" s="1" t="s">
        <v>11261</v>
      </c>
      <c r="Q7331" t="s">
        <v>6087</v>
      </c>
      <c r="R7331">
        <v>414</v>
      </c>
      <c r="S7331" s="9">
        <v>137</v>
      </c>
      <c r="T7331" s="1" t="s">
        <v>11261</v>
      </c>
    </row>
    <row r="7332" spans="1:20" hidden="1" x14ac:dyDescent="0.25">
      <c r="A7332" t="s">
        <v>20</v>
      </c>
      <c r="B7332" s="2" t="s">
        <v>21</v>
      </c>
      <c r="C7332" t="s">
        <v>16151</v>
      </c>
      <c r="D7332" t="s">
        <v>22</v>
      </c>
      <c r="E7332" t="s">
        <v>5</v>
      </c>
      <c r="F7332" s="1" t="s">
        <v>11261</v>
      </c>
      <c r="G7332" t="s">
        <v>907</v>
      </c>
      <c r="H7332">
        <v>2511117</v>
      </c>
      <c r="I7332">
        <v>2511530</v>
      </c>
      <c r="J7332" t="s">
        <v>37</v>
      </c>
      <c r="K7332" s="1" t="s">
        <v>11261</v>
      </c>
      <c r="L7332" s="1" t="s">
        <v>11261</v>
      </c>
      <c r="M7332" s="1" t="s">
        <v>11261</v>
      </c>
      <c r="N7332" s="1" t="s">
        <v>11261</v>
      </c>
      <c r="O7332" s="1" t="s">
        <v>11261</v>
      </c>
      <c r="P7332" s="1" t="s">
        <v>11261</v>
      </c>
      <c r="Q7332" t="s">
        <v>6216</v>
      </c>
      <c r="R7332">
        <v>414</v>
      </c>
      <c r="S7332" s="10" t="s">
        <v>11261</v>
      </c>
      <c r="T7332" s="1" t="s">
        <v>11261</v>
      </c>
    </row>
    <row r="7333" spans="1:20" hidden="1" x14ac:dyDescent="0.25">
      <c r="A7333" t="s">
        <v>24</v>
      </c>
      <c r="B7333" s="3" t="s">
        <v>11261</v>
      </c>
      <c r="C7333" t="s">
        <v>16152</v>
      </c>
      <c r="D7333" t="s">
        <v>22</v>
      </c>
      <c r="E7333" t="s">
        <v>5</v>
      </c>
      <c r="F7333" s="1" t="s">
        <v>11261</v>
      </c>
      <c r="G7333" t="s">
        <v>907</v>
      </c>
      <c r="H7333">
        <v>2511117</v>
      </c>
      <c r="I7333">
        <v>2511530</v>
      </c>
      <c r="J7333" t="s">
        <v>37</v>
      </c>
      <c r="K7333" t="s">
        <v>6217</v>
      </c>
      <c r="L7333" s="1" t="s">
        <v>11261</v>
      </c>
      <c r="M7333" s="1" t="s">
        <v>11261</v>
      </c>
      <c r="N7333" t="s">
        <v>27</v>
      </c>
      <c r="O7333" s="1" t="s">
        <v>11261</v>
      </c>
      <c r="P7333" s="1" t="s">
        <v>11261</v>
      </c>
      <c r="Q7333" t="s">
        <v>6216</v>
      </c>
      <c r="R7333">
        <v>414</v>
      </c>
      <c r="S7333" s="9">
        <v>137</v>
      </c>
      <c r="T7333" s="1" t="s">
        <v>11261</v>
      </c>
    </row>
    <row r="7334" spans="1:20" hidden="1" x14ac:dyDescent="0.25">
      <c r="A7334" t="s">
        <v>20</v>
      </c>
      <c r="B7334" s="2" t="s">
        <v>21</v>
      </c>
      <c r="C7334" t="s">
        <v>16776</v>
      </c>
      <c r="D7334" t="s">
        <v>22</v>
      </c>
      <c r="E7334" t="s">
        <v>5</v>
      </c>
      <c r="F7334" s="1" t="s">
        <v>11261</v>
      </c>
      <c r="G7334" t="s">
        <v>907</v>
      </c>
      <c r="H7334">
        <v>2849583</v>
      </c>
      <c r="I7334">
        <v>2849996</v>
      </c>
      <c r="J7334" t="s">
        <v>37</v>
      </c>
      <c r="K7334" s="1" t="s">
        <v>11261</v>
      </c>
      <c r="L7334" s="1" t="s">
        <v>11261</v>
      </c>
      <c r="M7334" s="1" t="s">
        <v>11261</v>
      </c>
      <c r="N7334" s="1" t="s">
        <v>11261</v>
      </c>
      <c r="O7334" s="1" t="s">
        <v>11261</v>
      </c>
      <c r="P7334" s="1" t="s">
        <v>11261</v>
      </c>
      <c r="Q7334" t="s">
        <v>6878</v>
      </c>
      <c r="R7334">
        <v>414</v>
      </c>
      <c r="S7334" s="10" t="s">
        <v>11261</v>
      </c>
      <c r="T7334" s="1" t="s">
        <v>11261</v>
      </c>
    </row>
    <row r="7335" spans="1:20" hidden="1" x14ac:dyDescent="0.25">
      <c r="A7335" t="s">
        <v>24</v>
      </c>
      <c r="B7335" s="3" t="s">
        <v>11261</v>
      </c>
      <c r="C7335" t="s">
        <v>20295</v>
      </c>
      <c r="D7335" t="s">
        <v>22</v>
      </c>
      <c r="E7335" t="s">
        <v>5</v>
      </c>
      <c r="F7335" s="1" t="s">
        <v>11261</v>
      </c>
      <c r="G7335" t="s">
        <v>907</v>
      </c>
      <c r="H7335">
        <v>4622400</v>
      </c>
      <c r="I7335">
        <v>4624253</v>
      </c>
      <c r="J7335" t="s">
        <v>37</v>
      </c>
      <c r="K7335" t="s">
        <v>10772</v>
      </c>
      <c r="L7335" s="1" t="s">
        <v>11261</v>
      </c>
      <c r="M7335" s="1" t="s">
        <v>11261</v>
      </c>
      <c r="N7335" t="s">
        <v>10773</v>
      </c>
      <c r="O7335" s="1" t="s">
        <v>11261</v>
      </c>
      <c r="P7335" s="1" t="s">
        <v>11261</v>
      </c>
      <c r="Q7335" t="s">
        <v>10771</v>
      </c>
      <c r="R7335">
        <v>1854</v>
      </c>
      <c r="S7335" s="9">
        <v>617</v>
      </c>
      <c r="T7335" s="1" t="s">
        <v>11261</v>
      </c>
    </row>
    <row r="7336" spans="1:20" hidden="1" x14ac:dyDescent="0.25">
      <c r="A7336" t="s">
        <v>20</v>
      </c>
      <c r="B7336" s="2" t="s">
        <v>21</v>
      </c>
      <c r="C7336" t="s">
        <v>16934</v>
      </c>
      <c r="D7336" t="s">
        <v>22</v>
      </c>
      <c r="E7336" t="s">
        <v>5</v>
      </c>
      <c r="F7336" s="1" t="s">
        <v>11261</v>
      </c>
      <c r="G7336" t="s">
        <v>907</v>
      </c>
      <c r="H7336">
        <v>2937143</v>
      </c>
      <c r="I7336">
        <v>2937556</v>
      </c>
      <c r="J7336" t="s">
        <v>23</v>
      </c>
      <c r="K7336" s="1" t="s">
        <v>11261</v>
      </c>
      <c r="L7336" s="1" t="s">
        <v>11261</v>
      </c>
      <c r="M7336" s="1" t="s">
        <v>11261</v>
      </c>
      <c r="N7336" s="1" t="s">
        <v>11261</v>
      </c>
      <c r="O7336" s="1" t="s">
        <v>11261</v>
      </c>
      <c r="P7336" s="1" t="s">
        <v>11261</v>
      </c>
      <c r="Q7336" t="s">
        <v>7047</v>
      </c>
      <c r="R7336">
        <v>414</v>
      </c>
      <c r="S7336" s="10" t="s">
        <v>11261</v>
      </c>
      <c r="T7336" s="1" t="s">
        <v>11261</v>
      </c>
    </row>
    <row r="7337" spans="1:20" hidden="1" x14ac:dyDescent="0.25">
      <c r="A7337" t="s">
        <v>24</v>
      </c>
      <c r="B7337" s="3" t="s">
        <v>11261</v>
      </c>
      <c r="C7337" t="s">
        <v>16935</v>
      </c>
      <c r="D7337" t="s">
        <v>22</v>
      </c>
      <c r="E7337" t="s">
        <v>5</v>
      </c>
      <c r="F7337" s="1" t="s">
        <v>11261</v>
      </c>
      <c r="G7337" t="s">
        <v>907</v>
      </c>
      <c r="H7337">
        <v>2937143</v>
      </c>
      <c r="I7337">
        <v>2937556</v>
      </c>
      <c r="J7337" t="s">
        <v>23</v>
      </c>
      <c r="K7337" t="s">
        <v>7048</v>
      </c>
      <c r="L7337" s="1" t="s">
        <v>11261</v>
      </c>
      <c r="M7337" s="1" t="s">
        <v>11261</v>
      </c>
      <c r="N7337" t="s">
        <v>27</v>
      </c>
      <c r="O7337" s="1" t="s">
        <v>11261</v>
      </c>
      <c r="P7337" s="1" t="s">
        <v>11261</v>
      </c>
      <c r="Q7337" t="s">
        <v>7047</v>
      </c>
      <c r="R7337">
        <v>414</v>
      </c>
      <c r="S7337" s="9">
        <v>137</v>
      </c>
      <c r="T7337" s="1" t="s">
        <v>11261</v>
      </c>
    </row>
    <row r="7338" spans="1:20" hidden="1" x14ac:dyDescent="0.25">
      <c r="A7338" t="s">
        <v>20</v>
      </c>
      <c r="B7338" s="2" t="s">
        <v>21</v>
      </c>
      <c r="C7338" t="s">
        <v>17628</v>
      </c>
      <c r="D7338" t="s">
        <v>22</v>
      </c>
      <c r="E7338" t="s">
        <v>5</v>
      </c>
      <c r="F7338" s="1" t="s">
        <v>11261</v>
      </c>
      <c r="G7338" t="s">
        <v>907</v>
      </c>
      <c r="H7338">
        <v>3313822</v>
      </c>
      <c r="I7338">
        <v>3314235</v>
      </c>
      <c r="J7338" t="s">
        <v>37</v>
      </c>
      <c r="K7338" s="1" t="s">
        <v>11261</v>
      </c>
      <c r="L7338" s="1" t="s">
        <v>11261</v>
      </c>
      <c r="M7338" s="1" t="s">
        <v>11261</v>
      </c>
      <c r="N7338" s="1" t="s">
        <v>11261</v>
      </c>
      <c r="O7338" s="1" t="s">
        <v>11261</v>
      </c>
      <c r="P7338" s="1" t="s">
        <v>11261</v>
      </c>
      <c r="Q7338" t="s">
        <v>7778</v>
      </c>
      <c r="R7338">
        <v>414</v>
      </c>
      <c r="S7338" s="10" t="s">
        <v>11261</v>
      </c>
      <c r="T7338" s="1" t="s">
        <v>11261</v>
      </c>
    </row>
    <row r="7339" spans="1:20" hidden="1" x14ac:dyDescent="0.25">
      <c r="A7339" t="s">
        <v>24</v>
      </c>
      <c r="B7339" s="3" t="s">
        <v>11261</v>
      </c>
      <c r="C7339" t="s">
        <v>17629</v>
      </c>
      <c r="D7339" t="s">
        <v>22</v>
      </c>
      <c r="E7339" t="s">
        <v>5</v>
      </c>
      <c r="F7339" s="1" t="s">
        <v>11261</v>
      </c>
      <c r="G7339" t="s">
        <v>907</v>
      </c>
      <c r="H7339">
        <v>3313822</v>
      </c>
      <c r="I7339">
        <v>3314235</v>
      </c>
      <c r="J7339" t="s">
        <v>37</v>
      </c>
      <c r="K7339" t="s">
        <v>7779</v>
      </c>
      <c r="L7339" s="1" t="s">
        <v>11261</v>
      </c>
      <c r="M7339" s="1" t="s">
        <v>11261</v>
      </c>
      <c r="N7339" t="s">
        <v>27</v>
      </c>
      <c r="O7339" s="1" t="s">
        <v>11261</v>
      </c>
      <c r="P7339" s="1" t="s">
        <v>11261</v>
      </c>
      <c r="Q7339" t="s">
        <v>7778</v>
      </c>
      <c r="R7339">
        <v>414</v>
      </c>
      <c r="S7339" s="9">
        <v>137</v>
      </c>
      <c r="T7339" s="1" t="s">
        <v>11261</v>
      </c>
    </row>
    <row r="7340" spans="1:20" hidden="1" x14ac:dyDescent="0.25">
      <c r="A7340" t="s">
        <v>20</v>
      </c>
      <c r="B7340" s="2" t="s">
        <v>21</v>
      </c>
      <c r="C7340" t="s">
        <v>19082</v>
      </c>
      <c r="D7340" t="s">
        <v>22</v>
      </c>
      <c r="E7340" t="s">
        <v>5</v>
      </c>
      <c r="F7340" s="1" t="s">
        <v>11261</v>
      </c>
      <c r="G7340" t="s">
        <v>907</v>
      </c>
      <c r="H7340">
        <v>4046885</v>
      </c>
      <c r="I7340">
        <v>4047298</v>
      </c>
      <c r="J7340" t="s">
        <v>37</v>
      </c>
      <c r="K7340" s="1" t="s">
        <v>11261</v>
      </c>
      <c r="L7340" s="1" t="s">
        <v>11261</v>
      </c>
      <c r="M7340" s="1" t="s">
        <v>11261</v>
      </c>
      <c r="N7340" s="1" t="s">
        <v>11261</v>
      </c>
      <c r="O7340" s="1" t="s">
        <v>11261</v>
      </c>
      <c r="P7340" s="1" t="s">
        <v>11261</v>
      </c>
      <c r="Q7340" t="s">
        <v>9398</v>
      </c>
      <c r="R7340">
        <v>414</v>
      </c>
      <c r="S7340" s="10" t="s">
        <v>11261</v>
      </c>
      <c r="T7340" s="1" t="s">
        <v>11261</v>
      </c>
    </row>
    <row r="7341" spans="1:20" hidden="1" x14ac:dyDescent="0.25">
      <c r="A7341" t="s">
        <v>24</v>
      </c>
      <c r="B7341" s="3" t="s">
        <v>11261</v>
      </c>
      <c r="C7341" t="s">
        <v>19083</v>
      </c>
      <c r="D7341" t="s">
        <v>22</v>
      </c>
      <c r="E7341" t="s">
        <v>5</v>
      </c>
      <c r="F7341" s="1" t="s">
        <v>11261</v>
      </c>
      <c r="G7341" t="s">
        <v>907</v>
      </c>
      <c r="H7341">
        <v>4046885</v>
      </c>
      <c r="I7341">
        <v>4047298</v>
      </c>
      <c r="J7341" t="s">
        <v>37</v>
      </c>
      <c r="K7341" t="s">
        <v>9399</v>
      </c>
      <c r="L7341" s="1" t="s">
        <v>11261</v>
      </c>
      <c r="M7341" s="1" t="s">
        <v>11261</v>
      </c>
      <c r="N7341" t="s">
        <v>2163</v>
      </c>
      <c r="O7341" s="1" t="s">
        <v>11261</v>
      </c>
      <c r="P7341" s="1" t="s">
        <v>11261</v>
      </c>
      <c r="Q7341" t="s">
        <v>9398</v>
      </c>
      <c r="R7341">
        <v>414</v>
      </c>
      <c r="S7341" s="9">
        <v>137</v>
      </c>
      <c r="T7341" s="1" t="s">
        <v>11261</v>
      </c>
    </row>
    <row r="7342" spans="1:20" hidden="1" x14ac:dyDescent="0.25">
      <c r="A7342" t="s">
        <v>20</v>
      </c>
      <c r="B7342" s="2" t="s">
        <v>21</v>
      </c>
      <c r="C7342" t="s">
        <v>20373</v>
      </c>
      <c r="D7342" t="s">
        <v>22</v>
      </c>
      <c r="E7342" t="s">
        <v>5</v>
      </c>
      <c r="F7342" s="1" t="s">
        <v>11261</v>
      </c>
      <c r="G7342" t="s">
        <v>907</v>
      </c>
      <c r="H7342">
        <v>4663267</v>
      </c>
      <c r="I7342">
        <v>4663680</v>
      </c>
      <c r="J7342" t="s">
        <v>37</v>
      </c>
      <c r="K7342" s="1" t="s">
        <v>11261</v>
      </c>
      <c r="L7342" s="1" t="s">
        <v>11261</v>
      </c>
      <c r="M7342" s="1" t="s">
        <v>11261</v>
      </c>
      <c r="N7342" s="1" t="s">
        <v>11261</v>
      </c>
      <c r="O7342" s="1" t="s">
        <v>11261</v>
      </c>
      <c r="P7342" s="1" t="s">
        <v>11261</v>
      </c>
      <c r="Q7342" t="s">
        <v>10857</v>
      </c>
      <c r="R7342">
        <v>414</v>
      </c>
      <c r="S7342" s="10" t="s">
        <v>11261</v>
      </c>
      <c r="T7342" s="1" t="s">
        <v>11261</v>
      </c>
    </row>
    <row r="7343" spans="1:20" hidden="1" x14ac:dyDescent="0.25">
      <c r="A7343" t="s">
        <v>24</v>
      </c>
      <c r="B7343" s="3" t="s">
        <v>11261</v>
      </c>
      <c r="C7343" t="s">
        <v>20374</v>
      </c>
      <c r="D7343" t="s">
        <v>22</v>
      </c>
      <c r="E7343" t="s">
        <v>5</v>
      </c>
      <c r="F7343" s="1" t="s">
        <v>11261</v>
      </c>
      <c r="G7343" t="s">
        <v>907</v>
      </c>
      <c r="H7343">
        <v>4663267</v>
      </c>
      <c r="I7343">
        <v>4663680</v>
      </c>
      <c r="J7343" t="s">
        <v>37</v>
      </c>
      <c r="K7343" t="s">
        <v>10858</v>
      </c>
      <c r="L7343" s="1" t="s">
        <v>11261</v>
      </c>
      <c r="M7343" s="1" t="s">
        <v>11261</v>
      </c>
      <c r="N7343" t="s">
        <v>10859</v>
      </c>
      <c r="O7343" s="1" t="s">
        <v>11261</v>
      </c>
      <c r="P7343" s="1" t="s">
        <v>11261</v>
      </c>
      <c r="Q7343" t="s">
        <v>10857</v>
      </c>
      <c r="R7343">
        <v>414</v>
      </c>
      <c r="S7343" s="9">
        <v>137</v>
      </c>
      <c r="T7343" s="1" t="s">
        <v>11261</v>
      </c>
    </row>
    <row r="7344" spans="1:20" hidden="1" x14ac:dyDescent="0.25">
      <c r="A7344" t="s">
        <v>20</v>
      </c>
      <c r="B7344" s="2" t="s">
        <v>126</v>
      </c>
      <c r="C7344" t="s">
        <v>12207</v>
      </c>
      <c r="D7344" t="s">
        <v>22</v>
      </c>
      <c r="E7344" t="s">
        <v>5</v>
      </c>
      <c r="F7344" s="1" t="s">
        <v>11261</v>
      </c>
      <c r="G7344" t="s">
        <v>907</v>
      </c>
      <c r="H7344">
        <v>482956</v>
      </c>
      <c r="I7344">
        <v>483366</v>
      </c>
      <c r="J7344" t="s">
        <v>37</v>
      </c>
      <c r="K7344" s="1" t="s">
        <v>11261</v>
      </c>
      <c r="L7344" s="1" t="s">
        <v>11261</v>
      </c>
      <c r="M7344" s="1" t="s">
        <v>11261</v>
      </c>
      <c r="N7344" t="s">
        <v>27</v>
      </c>
      <c r="O7344" s="1" t="s">
        <v>11261</v>
      </c>
      <c r="P7344" s="1" t="s">
        <v>11261</v>
      </c>
      <c r="Q7344" t="s">
        <v>1929</v>
      </c>
      <c r="R7344">
        <v>411</v>
      </c>
      <c r="S7344" s="10" t="s">
        <v>11261</v>
      </c>
      <c r="T7344" t="s">
        <v>127</v>
      </c>
    </row>
    <row r="7345" spans="1:20" hidden="1" x14ac:dyDescent="0.25">
      <c r="A7345" t="s">
        <v>20</v>
      </c>
      <c r="B7345" s="2" t="s">
        <v>21</v>
      </c>
      <c r="C7345" t="s">
        <v>12332</v>
      </c>
      <c r="D7345" t="s">
        <v>22</v>
      </c>
      <c r="E7345" t="s">
        <v>5</v>
      </c>
      <c r="F7345" s="1" t="s">
        <v>11261</v>
      </c>
      <c r="G7345" t="s">
        <v>907</v>
      </c>
      <c r="H7345">
        <v>552057</v>
      </c>
      <c r="I7345">
        <v>552467</v>
      </c>
      <c r="J7345" t="s">
        <v>37</v>
      </c>
      <c r="K7345" s="1" t="s">
        <v>11261</v>
      </c>
      <c r="L7345" s="1" t="s">
        <v>11261</v>
      </c>
      <c r="M7345" s="1" t="s">
        <v>11261</v>
      </c>
      <c r="N7345" s="1" t="s">
        <v>11261</v>
      </c>
      <c r="O7345" s="1" t="s">
        <v>11261</v>
      </c>
      <c r="P7345" s="1" t="s">
        <v>11261</v>
      </c>
      <c r="Q7345" t="s">
        <v>2073</v>
      </c>
      <c r="R7345">
        <v>411</v>
      </c>
      <c r="S7345" s="10" t="s">
        <v>11261</v>
      </c>
      <c r="T7345" s="1" t="s">
        <v>11261</v>
      </c>
    </row>
    <row r="7346" spans="1:20" hidden="1" x14ac:dyDescent="0.25">
      <c r="A7346" t="s">
        <v>24</v>
      </c>
      <c r="B7346" s="3" t="s">
        <v>11261</v>
      </c>
      <c r="C7346" t="s">
        <v>12333</v>
      </c>
      <c r="D7346" t="s">
        <v>22</v>
      </c>
      <c r="E7346" t="s">
        <v>5</v>
      </c>
      <c r="F7346" s="1" t="s">
        <v>11261</v>
      </c>
      <c r="G7346" t="s">
        <v>907</v>
      </c>
      <c r="H7346">
        <v>552057</v>
      </c>
      <c r="I7346">
        <v>552467</v>
      </c>
      <c r="J7346" t="s">
        <v>37</v>
      </c>
      <c r="K7346" t="s">
        <v>2074</v>
      </c>
      <c r="L7346" s="1" t="s">
        <v>11261</v>
      </c>
      <c r="M7346" s="1" t="s">
        <v>11261</v>
      </c>
      <c r="N7346" t="s">
        <v>211</v>
      </c>
      <c r="O7346" s="1" t="s">
        <v>11261</v>
      </c>
      <c r="P7346" s="1" t="s">
        <v>11261</v>
      </c>
      <c r="Q7346" t="s">
        <v>2073</v>
      </c>
      <c r="R7346">
        <v>411</v>
      </c>
      <c r="S7346" s="9">
        <v>136</v>
      </c>
      <c r="T7346" s="1" t="s">
        <v>11261</v>
      </c>
    </row>
    <row r="7347" spans="1:20" hidden="1" x14ac:dyDescent="0.25">
      <c r="A7347" t="s">
        <v>20</v>
      </c>
      <c r="B7347" s="2" t="s">
        <v>21</v>
      </c>
      <c r="C7347" t="s">
        <v>17229</v>
      </c>
      <c r="D7347" t="s">
        <v>22</v>
      </c>
      <c r="E7347" t="s">
        <v>5</v>
      </c>
      <c r="F7347" s="1" t="s">
        <v>11261</v>
      </c>
      <c r="G7347" t="s">
        <v>907</v>
      </c>
      <c r="H7347">
        <v>3097545</v>
      </c>
      <c r="I7347">
        <v>3097955</v>
      </c>
      <c r="J7347" t="s">
        <v>23</v>
      </c>
      <c r="K7347" s="1" t="s">
        <v>11261</v>
      </c>
      <c r="L7347" s="1" t="s">
        <v>11261</v>
      </c>
      <c r="M7347" s="1" t="s">
        <v>11261</v>
      </c>
      <c r="N7347" s="1" t="s">
        <v>11261</v>
      </c>
      <c r="O7347" s="1" t="s">
        <v>11261</v>
      </c>
      <c r="P7347" s="1" t="s">
        <v>11261</v>
      </c>
      <c r="Q7347" t="s">
        <v>7353</v>
      </c>
      <c r="R7347">
        <v>411</v>
      </c>
      <c r="S7347" s="10" t="s">
        <v>11261</v>
      </c>
      <c r="T7347" s="1" t="s">
        <v>11261</v>
      </c>
    </row>
    <row r="7348" spans="1:20" hidden="1" x14ac:dyDescent="0.25">
      <c r="A7348" t="s">
        <v>24</v>
      </c>
      <c r="B7348" s="3" t="s">
        <v>11261</v>
      </c>
      <c r="C7348" t="s">
        <v>17230</v>
      </c>
      <c r="D7348" t="s">
        <v>22</v>
      </c>
      <c r="E7348" t="s">
        <v>5</v>
      </c>
      <c r="F7348" s="1" t="s">
        <v>11261</v>
      </c>
      <c r="G7348" t="s">
        <v>907</v>
      </c>
      <c r="H7348">
        <v>3097545</v>
      </c>
      <c r="I7348">
        <v>3097955</v>
      </c>
      <c r="J7348" t="s">
        <v>23</v>
      </c>
      <c r="K7348" t="s">
        <v>7354</v>
      </c>
      <c r="L7348" s="1" t="s">
        <v>11261</v>
      </c>
      <c r="M7348" s="1" t="s">
        <v>11261</v>
      </c>
      <c r="N7348" t="s">
        <v>27</v>
      </c>
      <c r="O7348" s="1" t="s">
        <v>11261</v>
      </c>
      <c r="P7348" s="1" t="s">
        <v>11261</v>
      </c>
      <c r="Q7348" t="s">
        <v>7353</v>
      </c>
      <c r="R7348">
        <v>411</v>
      </c>
      <c r="S7348" s="9">
        <v>136</v>
      </c>
      <c r="T7348" s="1" t="s">
        <v>11261</v>
      </c>
    </row>
    <row r="7349" spans="1:20" hidden="1" x14ac:dyDescent="0.25">
      <c r="A7349" t="s">
        <v>20</v>
      </c>
      <c r="B7349" s="2" t="s">
        <v>21</v>
      </c>
      <c r="C7349" t="s">
        <v>17858</v>
      </c>
      <c r="D7349" t="s">
        <v>22</v>
      </c>
      <c r="E7349" t="s">
        <v>5</v>
      </c>
      <c r="F7349" s="1" t="s">
        <v>11261</v>
      </c>
      <c r="G7349" t="s">
        <v>907</v>
      </c>
      <c r="H7349">
        <v>3449267</v>
      </c>
      <c r="I7349">
        <v>3449677</v>
      </c>
      <c r="J7349" t="s">
        <v>23</v>
      </c>
      <c r="K7349" s="1" t="s">
        <v>11261</v>
      </c>
      <c r="L7349" s="1" t="s">
        <v>11261</v>
      </c>
      <c r="M7349" s="1" t="s">
        <v>11261</v>
      </c>
      <c r="N7349" s="1" t="s">
        <v>11261</v>
      </c>
      <c r="O7349" s="1" t="s">
        <v>11261</v>
      </c>
      <c r="P7349" s="1" t="s">
        <v>11261</v>
      </c>
      <c r="Q7349" t="s">
        <v>8025</v>
      </c>
      <c r="R7349">
        <v>411</v>
      </c>
      <c r="S7349" s="10" t="s">
        <v>11261</v>
      </c>
      <c r="T7349" s="1" t="s">
        <v>11261</v>
      </c>
    </row>
    <row r="7350" spans="1:20" hidden="1" x14ac:dyDescent="0.25">
      <c r="A7350" t="s">
        <v>24</v>
      </c>
      <c r="B7350" s="3" t="s">
        <v>11261</v>
      </c>
      <c r="C7350" t="s">
        <v>17859</v>
      </c>
      <c r="D7350" t="s">
        <v>22</v>
      </c>
      <c r="E7350" t="s">
        <v>5</v>
      </c>
      <c r="F7350" s="1" t="s">
        <v>11261</v>
      </c>
      <c r="G7350" t="s">
        <v>907</v>
      </c>
      <c r="H7350">
        <v>3449267</v>
      </c>
      <c r="I7350">
        <v>3449677</v>
      </c>
      <c r="J7350" t="s">
        <v>23</v>
      </c>
      <c r="K7350" t="s">
        <v>8026</v>
      </c>
      <c r="L7350" s="1" t="s">
        <v>11261</v>
      </c>
      <c r="M7350" s="1" t="s">
        <v>11261</v>
      </c>
      <c r="N7350" t="s">
        <v>27</v>
      </c>
      <c r="O7350" s="1" t="s">
        <v>11261</v>
      </c>
      <c r="P7350" s="1" t="s">
        <v>11261</v>
      </c>
      <c r="Q7350" t="s">
        <v>8025</v>
      </c>
      <c r="R7350">
        <v>411</v>
      </c>
      <c r="S7350" s="9">
        <v>136</v>
      </c>
      <c r="T7350" s="1" t="s">
        <v>11261</v>
      </c>
    </row>
    <row r="7351" spans="1:20" hidden="1" x14ac:dyDescent="0.25">
      <c r="A7351" t="s">
        <v>20</v>
      </c>
      <c r="B7351" s="2" t="s">
        <v>21</v>
      </c>
      <c r="C7351" t="s">
        <v>18137</v>
      </c>
      <c r="D7351" t="s">
        <v>22</v>
      </c>
      <c r="E7351" t="s">
        <v>5</v>
      </c>
      <c r="F7351" s="1" t="s">
        <v>11261</v>
      </c>
      <c r="G7351" t="s">
        <v>907</v>
      </c>
      <c r="H7351">
        <v>3586257</v>
      </c>
      <c r="I7351">
        <v>3586667</v>
      </c>
      <c r="J7351" t="s">
        <v>37</v>
      </c>
      <c r="K7351" s="1" t="s">
        <v>11261</v>
      </c>
      <c r="L7351" s="1" t="s">
        <v>11261</v>
      </c>
      <c r="M7351" s="1" t="s">
        <v>11261</v>
      </c>
      <c r="N7351" s="1" t="s">
        <v>11261</v>
      </c>
      <c r="O7351" s="1" t="s">
        <v>11261</v>
      </c>
      <c r="P7351" s="1" t="s">
        <v>11261</v>
      </c>
      <c r="Q7351" t="s">
        <v>8326</v>
      </c>
      <c r="R7351">
        <v>411</v>
      </c>
      <c r="S7351" s="10" t="s">
        <v>11261</v>
      </c>
      <c r="T7351" s="1" t="s">
        <v>11261</v>
      </c>
    </row>
    <row r="7352" spans="1:20" hidden="1" x14ac:dyDescent="0.25">
      <c r="A7352" t="s">
        <v>24</v>
      </c>
      <c r="B7352" s="3" t="s">
        <v>11261</v>
      </c>
      <c r="C7352" t="s">
        <v>18138</v>
      </c>
      <c r="D7352" t="s">
        <v>22</v>
      </c>
      <c r="E7352" t="s">
        <v>5</v>
      </c>
      <c r="F7352" s="1" t="s">
        <v>11261</v>
      </c>
      <c r="G7352" t="s">
        <v>907</v>
      </c>
      <c r="H7352">
        <v>3586257</v>
      </c>
      <c r="I7352">
        <v>3586667</v>
      </c>
      <c r="J7352" t="s">
        <v>37</v>
      </c>
      <c r="K7352" t="s">
        <v>8327</v>
      </c>
      <c r="L7352" s="1" t="s">
        <v>11261</v>
      </c>
      <c r="M7352" s="1" t="s">
        <v>11261</v>
      </c>
      <c r="N7352" t="s">
        <v>27</v>
      </c>
      <c r="O7352" s="1" t="s">
        <v>11261</v>
      </c>
      <c r="P7352" s="1" t="s">
        <v>11261</v>
      </c>
      <c r="Q7352" t="s">
        <v>8326</v>
      </c>
      <c r="R7352">
        <v>411</v>
      </c>
      <c r="S7352" s="9">
        <v>136</v>
      </c>
      <c r="T7352" s="1" t="s">
        <v>11261</v>
      </c>
    </row>
    <row r="7353" spans="1:20" hidden="1" x14ac:dyDescent="0.25">
      <c r="A7353" t="s">
        <v>20</v>
      </c>
      <c r="B7353" s="2" t="s">
        <v>21</v>
      </c>
      <c r="C7353" t="s">
        <v>19133</v>
      </c>
      <c r="D7353" t="s">
        <v>22</v>
      </c>
      <c r="E7353" t="s">
        <v>5</v>
      </c>
      <c r="F7353" s="1" t="s">
        <v>11261</v>
      </c>
      <c r="G7353" t="s">
        <v>907</v>
      </c>
      <c r="H7353">
        <v>4070596</v>
      </c>
      <c r="I7353">
        <v>4071006</v>
      </c>
      <c r="J7353" t="s">
        <v>37</v>
      </c>
      <c r="K7353" s="1" t="s">
        <v>11261</v>
      </c>
      <c r="L7353" s="1" t="s">
        <v>11261</v>
      </c>
      <c r="M7353" s="1" t="s">
        <v>11261</v>
      </c>
      <c r="N7353" s="1" t="s">
        <v>11261</v>
      </c>
      <c r="O7353" s="1" t="s">
        <v>11261</v>
      </c>
      <c r="P7353" s="1" t="s">
        <v>11261</v>
      </c>
      <c r="Q7353" t="s">
        <v>9457</v>
      </c>
      <c r="R7353">
        <v>411</v>
      </c>
      <c r="S7353" s="10" t="s">
        <v>11261</v>
      </c>
      <c r="T7353" s="1" t="s">
        <v>11261</v>
      </c>
    </row>
    <row r="7354" spans="1:20" hidden="1" x14ac:dyDescent="0.25">
      <c r="A7354" t="s">
        <v>24</v>
      </c>
      <c r="B7354" s="3" t="s">
        <v>11261</v>
      </c>
      <c r="C7354" t="s">
        <v>19134</v>
      </c>
      <c r="D7354" t="s">
        <v>22</v>
      </c>
      <c r="E7354" t="s">
        <v>5</v>
      </c>
      <c r="F7354" s="1" t="s">
        <v>11261</v>
      </c>
      <c r="G7354" t="s">
        <v>907</v>
      </c>
      <c r="H7354">
        <v>4070596</v>
      </c>
      <c r="I7354">
        <v>4071006</v>
      </c>
      <c r="J7354" t="s">
        <v>37</v>
      </c>
      <c r="K7354" t="s">
        <v>9458</v>
      </c>
      <c r="L7354" s="1" t="s">
        <v>11261</v>
      </c>
      <c r="M7354" s="1" t="s">
        <v>11261</v>
      </c>
      <c r="N7354" t="s">
        <v>27</v>
      </c>
      <c r="O7354" s="1" t="s">
        <v>11261</v>
      </c>
      <c r="P7354" s="1" t="s">
        <v>11261</v>
      </c>
      <c r="Q7354" t="s">
        <v>9457</v>
      </c>
      <c r="R7354">
        <v>411</v>
      </c>
      <c r="S7354" s="9">
        <v>136</v>
      </c>
      <c r="T7354" s="1" t="s">
        <v>11261</v>
      </c>
    </row>
    <row r="7355" spans="1:20" hidden="1" x14ac:dyDescent="0.25">
      <c r="A7355" t="s">
        <v>20</v>
      </c>
      <c r="B7355" s="2" t="s">
        <v>126</v>
      </c>
      <c r="C7355" t="s">
        <v>13614</v>
      </c>
      <c r="D7355" t="s">
        <v>22</v>
      </c>
      <c r="E7355" t="s">
        <v>5</v>
      </c>
      <c r="F7355" s="1" t="s">
        <v>11261</v>
      </c>
      <c r="G7355" t="s">
        <v>907</v>
      </c>
      <c r="H7355">
        <v>1200074</v>
      </c>
      <c r="I7355">
        <v>1200483</v>
      </c>
      <c r="J7355" t="s">
        <v>37</v>
      </c>
      <c r="K7355" s="1" t="s">
        <v>11261</v>
      </c>
      <c r="L7355" s="1" t="s">
        <v>11261</v>
      </c>
      <c r="M7355" s="1" t="s">
        <v>11261</v>
      </c>
      <c r="N7355" t="s">
        <v>27</v>
      </c>
      <c r="O7355" s="1" t="s">
        <v>11261</v>
      </c>
      <c r="P7355" s="1" t="s">
        <v>11261</v>
      </c>
      <c r="Q7355" t="s">
        <v>3519</v>
      </c>
      <c r="R7355">
        <v>410</v>
      </c>
      <c r="S7355" s="10" t="s">
        <v>11261</v>
      </c>
      <c r="T7355" t="s">
        <v>127</v>
      </c>
    </row>
    <row r="7356" spans="1:20" hidden="1" x14ac:dyDescent="0.25">
      <c r="A7356" t="s">
        <v>20</v>
      </c>
      <c r="B7356" s="2" t="s">
        <v>126</v>
      </c>
      <c r="C7356" t="s">
        <v>16095</v>
      </c>
      <c r="D7356" t="s">
        <v>22</v>
      </c>
      <c r="E7356" t="s">
        <v>5</v>
      </c>
      <c r="F7356" s="1" t="s">
        <v>11261</v>
      </c>
      <c r="G7356" t="s">
        <v>907</v>
      </c>
      <c r="H7356">
        <v>2483646</v>
      </c>
      <c r="I7356">
        <v>2484055</v>
      </c>
      <c r="J7356" t="s">
        <v>23</v>
      </c>
      <c r="K7356" s="1" t="s">
        <v>11261</v>
      </c>
      <c r="L7356" s="1" t="s">
        <v>11261</v>
      </c>
      <c r="M7356" s="1" t="s">
        <v>11261</v>
      </c>
      <c r="N7356" t="s">
        <v>27</v>
      </c>
      <c r="O7356" s="1" t="s">
        <v>11261</v>
      </c>
      <c r="P7356" s="1" t="s">
        <v>11261</v>
      </c>
      <c r="Q7356" t="s">
        <v>6158</v>
      </c>
      <c r="R7356">
        <v>410</v>
      </c>
      <c r="S7356" s="10" t="s">
        <v>11261</v>
      </c>
      <c r="T7356" t="s">
        <v>127</v>
      </c>
    </row>
    <row r="7357" spans="1:20" hidden="1" x14ac:dyDescent="0.25">
      <c r="A7357" t="s">
        <v>20</v>
      </c>
      <c r="B7357" s="2" t="s">
        <v>21</v>
      </c>
      <c r="C7357" t="s">
        <v>13776</v>
      </c>
      <c r="D7357" t="s">
        <v>22</v>
      </c>
      <c r="E7357" t="s">
        <v>5</v>
      </c>
      <c r="F7357" s="1" t="s">
        <v>11261</v>
      </c>
      <c r="G7357" t="s">
        <v>907</v>
      </c>
      <c r="H7357">
        <v>1281803</v>
      </c>
      <c r="I7357">
        <v>1282210</v>
      </c>
      <c r="J7357" t="s">
        <v>23</v>
      </c>
      <c r="K7357" s="1" t="s">
        <v>11261</v>
      </c>
      <c r="L7357" s="1" t="s">
        <v>11261</v>
      </c>
      <c r="M7357" s="1" t="s">
        <v>11261</v>
      </c>
      <c r="N7357" s="1" t="s">
        <v>11261</v>
      </c>
      <c r="O7357" s="1" t="s">
        <v>11261</v>
      </c>
      <c r="P7357" s="1" t="s">
        <v>11261</v>
      </c>
      <c r="Q7357" t="s">
        <v>3690</v>
      </c>
      <c r="R7357">
        <v>408</v>
      </c>
      <c r="S7357" s="10" t="s">
        <v>11261</v>
      </c>
      <c r="T7357" s="1" t="s">
        <v>11261</v>
      </c>
    </row>
    <row r="7358" spans="1:20" hidden="1" x14ac:dyDescent="0.25">
      <c r="A7358" t="s">
        <v>24</v>
      </c>
      <c r="B7358" s="3" t="s">
        <v>11261</v>
      </c>
      <c r="C7358" t="s">
        <v>13777</v>
      </c>
      <c r="D7358" t="s">
        <v>22</v>
      </c>
      <c r="E7358" t="s">
        <v>5</v>
      </c>
      <c r="F7358" s="1" t="s">
        <v>11261</v>
      </c>
      <c r="G7358" t="s">
        <v>907</v>
      </c>
      <c r="H7358">
        <v>1281803</v>
      </c>
      <c r="I7358">
        <v>1282210</v>
      </c>
      <c r="J7358" t="s">
        <v>23</v>
      </c>
      <c r="K7358" t="s">
        <v>3691</v>
      </c>
      <c r="L7358" s="1" t="s">
        <v>11261</v>
      </c>
      <c r="M7358" s="1" t="s">
        <v>11261</v>
      </c>
      <c r="N7358" t="s">
        <v>265</v>
      </c>
      <c r="O7358" s="1" t="s">
        <v>11261</v>
      </c>
      <c r="P7358" s="1" t="s">
        <v>11261</v>
      </c>
      <c r="Q7358" t="s">
        <v>3690</v>
      </c>
      <c r="R7358">
        <v>408</v>
      </c>
      <c r="S7358" s="9">
        <v>135</v>
      </c>
      <c r="T7358" s="1" t="s">
        <v>11261</v>
      </c>
    </row>
    <row r="7359" spans="1:20" hidden="1" x14ac:dyDescent="0.25">
      <c r="A7359" t="s">
        <v>20</v>
      </c>
      <c r="B7359" s="2" t="s">
        <v>21</v>
      </c>
      <c r="C7359" t="s">
        <v>13875</v>
      </c>
      <c r="D7359" t="s">
        <v>22</v>
      </c>
      <c r="E7359" t="s">
        <v>5</v>
      </c>
      <c r="F7359" s="1" t="s">
        <v>11261</v>
      </c>
      <c r="G7359" t="s">
        <v>907</v>
      </c>
      <c r="H7359">
        <v>1325652</v>
      </c>
      <c r="I7359">
        <v>1326059</v>
      </c>
      <c r="J7359" t="s">
        <v>23</v>
      </c>
      <c r="K7359" s="1" t="s">
        <v>11261</v>
      </c>
      <c r="L7359" s="1" t="s">
        <v>11261</v>
      </c>
      <c r="M7359" s="1" t="s">
        <v>11261</v>
      </c>
      <c r="N7359" s="1" t="s">
        <v>11261</v>
      </c>
      <c r="O7359" s="1" t="s">
        <v>11261</v>
      </c>
      <c r="P7359" s="1" t="s">
        <v>11261</v>
      </c>
      <c r="Q7359" t="s">
        <v>3798</v>
      </c>
      <c r="R7359">
        <v>408</v>
      </c>
      <c r="S7359" s="10" t="s">
        <v>11261</v>
      </c>
      <c r="T7359" s="1" t="s">
        <v>11261</v>
      </c>
    </row>
    <row r="7360" spans="1:20" hidden="1" x14ac:dyDescent="0.25">
      <c r="A7360" t="s">
        <v>24</v>
      </c>
      <c r="B7360" s="3" t="s">
        <v>11261</v>
      </c>
      <c r="C7360" t="s">
        <v>13876</v>
      </c>
      <c r="D7360" t="s">
        <v>22</v>
      </c>
      <c r="E7360" t="s">
        <v>5</v>
      </c>
      <c r="F7360" s="1" t="s">
        <v>11261</v>
      </c>
      <c r="G7360" t="s">
        <v>907</v>
      </c>
      <c r="H7360">
        <v>1325652</v>
      </c>
      <c r="I7360">
        <v>1326059</v>
      </c>
      <c r="J7360" t="s">
        <v>23</v>
      </c>
      <c r="K7360" t="s">
        <v>3799</v>
      </c>
      <c r="L7360" s="1" t="s">
        <v>11261</v>
      </c>
      <c r="M7360" s="1" t="s">
        <v>11261</v>
      </c>
      <c r="N7360" t="s">
        <v>27</v>
      </c>
      <c r="O7360" s="1" t="s">
        <v>11261</v>
      </c>
      <c r="P7360" s="1" t="s">
        <v>11261</v>
      </c>
      <c r="Q7360" t="s">
        <v>3798</v>
      </c>
      <c r="R7360">
        <v>408</v>
      </c>
      <c r="S7360" s="9">
        <v>135</v>
      </c>
      <c r="T7360" s="1" t="s">
        <v>11261</v>
      </c>
    </row>
    <row r="7361" spans="1:20" hidden="1" x14ac:dyDescent="0.25">
      <c r="A7361" t="s">
        <v>20</v>
      </c>
      <c r="B7361" s="2" t="s">
        <v>21</v>
      </c>
      <c r="C7361" t="s">
        <v>14176</v>
      </c>
      <c r="D7361" t="s">
        <v>22</v>
      </c>
      <c r="E7361" t="s">
        <v>5</v>
      </c>
      <c r="F7361" s="1" t="s">
        <v>11261</v>
      </c>
      <c r="G7361" t="s">
        <v>907</v>
      </c>
      <c r="H7361">
        <v>1498167</v>
      </c>
      <c r="I7361">
        <v>1498574</v>
      </c>
      <c r="J7361" t="s">
        <v>23</v>
      </c>
      <c r="K7361" s="1" t="s">
        <v>11261</v>
      </c>
      <c r="L7361" s="1" t="s">
        <v>11261</v>
      </c>
      <c r="M7361" s="1" t="s">
        <v>11261</v>
      </c>
      <c r="N7361" s="1" t="s">
        <v>11261</v>
      </c>
      <c r="O7361" s="1" t="s">
        <v>11261</v>
      </c>
      <c r="P7361" s="1" t="s">
        <v>11261</v>
      </c>
      <c r="Q7361" t="s">
        <v>4117</v>
      </c>
      <c r="R7361">
        <v>408</v>
      </c>
      <c r="S7361" s="10" t="s">
        <v>11261</v>
      </c>
      <c r="T7361" s="1" t="s">
        <v>11261</v>
      </c>
    </row>
    <row r="7362" spans="1:20" hidden="1" x14ac:dyDescent="0.25">
      <c r="A7362" t="s">
        <v>24</v>
      </c>
      <c r="B7362" s="3" t="s">
        <v>11261</v>
      </c>
      <c r="C7362" t="s">
        <v>14177</v>
      </c>
      <c r="D7362" t="s">
        <v>22</v>
      </c>
      <c r="E7362" t="s">
        <v>5</v>
      </c>
      <c r="F7362" s="1" t="s">
        <v>11261</v>
      </c>
      <c r="G7362" t="s">
        <v>907</v>
      </c>
      <c r="H7362">
        <v>1498167</v>
      </c>
      <c r="I7362">
        <v>1498574</v>
      </c>
      <c r="J7362" t="s">
        <v>23</v>
      </c>
      <c r="K7362" t="s">
        <v>4118</v>
      </c>
      <c r="L7362" s="1" t="s">
        <v>11261</v>
      </c>
      <c r="M7362" s="1" t="s">
        <v>11261</v>
      </c>
      <c r="N7362" t="s">
        <v>27</v>
      </c>
      <c r="O7362" s="1" t="s">
        <v>11261</v>
      </c>
      <c r="P7362" s="1" t="s">
        <v>11261</v>
      </c>
      <c r="Q7362" t="s">
        <v>4117</v>
      </c>
      <c r="R7362">
        <v>408</v>
      </c>
      <c r="S7362" s="9">
        <v>135</v>
      </c>
      <c r="T7362" s="1" t="s">
        <v>11261</v>
      </c>
    </row>
    <row r="7363" spans="1:20" hidden="1" x14ac:dyDescent="0.25">
      <c r="A7363" t="s">
        <v>20</v>
      </c>
      <c r="B7363" s="2" t="s">
        <v>21</v>
      </c>
      <c r="C7363" t="s">
        <v>15122</v>
      </c>
      <c r="D7363" t="s">
        <v>22</v>
      </c>
      <c r="E7363" t="s">
        <v>5</v>
      </c>
      <c r="F7363" s="1" t="s">
        <v>11261</v>
      </c>
      <c r="G7363" t="s">
        <v>907</v>
      </c>
      <c r="H7363">
        <v>1976842</v>
      </c>
      <c r="I7363">
        <v>1977249</v>
      </c>
      <c r="J7363" t="s">
        <v>23</v>
      </c>
      <c r="K7363" s="1" t="s">
        <v>11261</v>
      </c>
      <c r="L7363" s="1" t="s">
        <v>11261</v>
      </c>
      <c r="M7363" s="1" t="s">
        <v>11261</v>
      </c>
      <c r="N7363" s="1" t="s">
        <v>11261</v>
      </c>
      <c r="O7363" s="1" t="s">
        <v>11261</v>
      </c>
      <c r="P7363" s="1" t="s">
        <v>11261</v>
      </c>
      <c r="Q7363" t="s">
        <v>5112</v>
      </c>
      <c r="R7363">
        <v>408</v>
      </c>
      <c r="S7363" s="10" t="s">
        <v>11261</v>
      </c>
      <c r="T7363" s="1" t="s">
        <v>11261</v>
      </c>
    </row>
    <row r="7364" spans="1:20" hidden="1" x14ac:dyDescent="0.25">
      <c r="A7364" t="s">
        <v>24</v>
      </c>
      <c r="B7364" s="3" t="s">
        <v>11261</v>
      </c>
      <c r="C7364" t="s">
        <v>15123</v>
      </c>
      <c r="D7364" t="s">
        <v>22</v>
      </c>
      <c r="E7364" t="s">
        <v>5</v>
      </c>
      <c r="F7364" s="1" t="s">
        <v>11261</v>
      </c>
      <c r="G7364" t="s">
        <v>907</v>
      </c>
      <c r="H7364">
        <v>1976842</v>
      </c>
      <c r="I7364">
        <v>1977249</v>
      </c>
      <c r="J7364" t="s">
        <v>23</v>
      </c>
      <c r="K7364" t="s">
        <v>5113</v>
      </c>
      <c r="L7364" s="1" t="s">
        <v>11261</v>
      </c>
      <c r="M7364" s="1" t="s">
        <v>11261</v>
      </c>
      <c r="N7364" t="s">
        <v>27</v>
      </c>
      <c r="O7364" s="1" t="s">
        <v>11261</v>
      </c>
      <c r="P7364" s="1" t="s">
        <v>11261</v>
      </c>
      <c r="Q7364" t="s">
        <v>5112</v>
      </c>
      <c r="R7364">
        <v>408</v>
      </c>
      <c r="S7364" s="9">
        <v>135</v>
      </c>
      <c r="T7364" s="1" t="s">
        <v>11261</v>
      </c>
    </row>
    <row r="7365" spans="1:20" hidden="1" x14ac:dyDescent="0.25">
      <c r="A7365" t="s">
        <v>20</v>
      </c>
      <c r="B7365" s="2" t="s">
        <v>21</v>
      </c>
      <c r="C7365" t="s">
        <v>17418</v>
      </c>
      <c r="D7365" t="s">
        <v>22</v>
      </c>
      <c r="E7365" t="s">
        <v>5</v>
      </c>
      <c r="F7365" s="1" t="s">
        <v>11261</v>
      </c>
      <c r="G7365" t="s">
        <v>907</v>
      </c>
      <c r="H7365">
        <v>3205421</v>
      </c>
      <c r="I7365">
        <v>3205828</v>
      </c>
      <c r="J7365" t="s">
        <v>37</v>
      </c>
      <c r="K7365" s="1" t="s">
        <v>11261</v>
      </c>
      <c r="L7365" s="1" t="s">
        <v>11261</v>
      </c>
      <c r="M7365" s="1" t="s">
        <v>11261</v>
      </c>
      <c r="N7365" s="1" t="s">
        <v>11261</v>
      </c>
      <c r="O7365" s="1" t="s">
        <v>11261</v>
      </c>
      <c r="P7365" s="1" t="s">
        <v>11261</v>
      </c>
      <c r="Q7365" t="s">
        <v>7552</v>
      </c>
      <c r="R7365">
        <v>408</v>
      </c>
      <c r="S7365" s="10" t="s">
        <v>11261</v>
      </c>
      <c r="T7365" s="1" t="s">
        <v>11261</v>
      </c>
    </row>
    <row r="7366" spans="1:20" hidden="1" x14ac:dyDescent="0.25">
      <c r="A7366" t="s">
        <v>24</v>
      </c>
      <c r="B7366" s="3" t="s">
        <v>11261</v>
      </c>
      <c r="C7366" t="s">
        <v>14069</v>
      </c>
      <c r="D7366" t="s">
        <v>22</v>
      </c>
      <c r="E7366" t="s">
        <v>5</v>
      </c>
      <c r="F7366" s="1" t="s">
        <v>11261</v>
      </c>
      <c r="G7366" t="s">
        <v>907</v>
      </c>
      <c r="H7366">
        <v>1428116</v>
      </c>
      <c r="I7366">
        <v>1429972</v>
      </c>
      <c r="J7366" t="s">
        <v>37</v>
      </c>
      <c r="K7366" t="s">
        <v>4008</v>
      </c>
      <c r="L7366" s="1" t="s">
        <v>11261</v>
      </c>
      <c r="M7366" s="1" t="s">
        <v>11261</v>
      </c>
      <c r="N7366" t="s">
        <v>4009</v>
      </c>
      <c r="O7366" s="1" t="s">
        <v>11261</v>
      </c>
      <c r="P7366" s="1" t="s">
        <v>11261</v>
      </c>
      <c r="Q7366" t="s">
        <v>4007</v>
      </c>
      <c r="R7366">
        <v>1857</v>
      </c>
      <c r="S7366" s="9">
        <v>618</v>
      </c>
      <c r="T7366" s="1" t="s">
        <v>11261</v>
      </c>
    </row>
    <row r="7367" spans="1:20" hidden="1" x14ac:dyDescent="0.25">
      <c r="A7367" t="s">
        <v>20</v>
      </c>
      <c r="B7367" s="2" t="s">
        <v>21</v>
      </c>
      <c r="C7367" t="s">
        <v>17504</v>
      </c>
      <c r="D7367" t="s">
        <v>22</v>
      </c>
      <c r="E7367" t="s">
        <v>5</v>
      </c>
      <c r="F7367" s="1" t="s">
        <v>11261</v>
      </c>
      <c r="G7367" t="s">
        <v>907</v>
      </c>
      <c r="H7367">
        <v>3254977</v>
      </c>
      <c r="I7367">
        <v>3255384</v>
      </c>
      <c r="J7367" t="s">
        <v>37</v>
      </c>
      <c r="K7367" s="1" t="s">
        <v>11261</v>
      </c>
      <c r="L7367" s="1" t="s">
        <v>11261</v>
      </c>
      <c r="M7367" s="1" t="s">
        <v>11261</v>
      </c>
      <c r="N7367" s="1" t="s">
        <v>11261</v>
      </c>
      <c r="O7367" s="1" t="s">
        <v>11261</v>
      </c>
      <c r="P7367" s="1" t="s">
        <v>11261</v>
      </c>
      <c r="Q7367" t="s">
        <v>7644</v>
      </c>
      <c r="R7367">
        <v>408</v>
      </c>
      <c r="S7367" s="10" t="s">
        <v>11261</v>
      </c>
      <c r="T7367" s="1" t="s">
        <v>11261</v>
      </c>
    </row>
    <row r="7368" spans="1:20" hidden="1" x14ac:dyDescent="0.25">
      <c r="A7368" t="s">
        <v>24</v>
      </c>
      <c r="B7368" s="3" t="s">
        <v>11261</v>
      </c>
      <c r="C7368" t="s">
        <v>17505</v>
      </c>
      <c r="D7368" t="s">
        <v>22</v>
      </c>
      <c r="E7368" t="s">
        <v>5</v>
      </c>
      <c r="F7368" s="1" t="s">
        <v>11261</v>
      </c>
      <c r="G7368" t="s">
        <v>907</v>
      </c>
      <c r="H7368">
        <v>3254977</v>
      </c>
      <c r="I7368">
        <v>3255384</v>
      </c>
      <c r="J7368" t="s">
        <v>37</v>
      </c>
      <c r="K7368" t="s">
        <v>7645</v>
      </c>
      <c r="L7368" s="1" t="s">
        <v>11261</v>
      </c>
      <c r="M7368" s="1" t="s">
        <v>11261</v>
      </c>
      <c r="N7368" t="s">
        <v>624</v>
      </c>
      <c r="O7368" s="1" t="s">
        <v>11261</v>
      </c>
      <c r="P7368" s="1" t="s">
        <v>11261</v>
      </c>
      <c r="Q7368" t="s">
        <v>7644</v>
      </c>
      <c r="R7368">
        <v>408</v>
      </c>
      <c r="S7368" s="9">
        <v>135</v>
      </c>
      <c r="T7368" s="1" t="s">
        <v>11261</v>
      </c>
    </row>
    <row r="7369" spans="1:20" hidden="1" x14ac:dyDescent="0.25">
      <c r="A7369" t="s">
        <v>20</v>
      </c>
      <c r="B7369" s="2" t="s">
        <v>21</v>
      </c>
      <c r="C7369" t="s">
        <v>18610</v>
      </c>
      <c r="D7369" t="s">
        <v>22</v>
      </c>
      <c r="E7369" t="s">
        <v>5</v>
      </c>
      <c r="F7369" s="1" t="s">
        <v>11261</v>
      </c>
      <c r="G7369" t="s">
        <v>907</v>
      </c>
      <c r="H7369">
        <v>3826553</v>
      </c>
      <c r="I7369">
        <v>3826960</v>
      </c>
      <c r="J7369" t="s">
        <v>37</v>
      </c>
      <c r="K7369" s="1" t="s">
        <v>11261</v>
      </c>
      <c r="L7369" s="1" t="s">
        <v>11261</v>
      </c>
      <c r="M7369" s="1" t="s">
        <v>11261</v>
      </c>
      <c r="N7369" s="1" t="s">
        <v>11261</v>
      </c>
      <c r="O7369" s="1" t="s">
        <v>11261</v>
      </c>
      <c r="P7369" s="1" t="s">
        <v>11261</v>
      </c>
      <c r="Q7369" t="s">
        <v>8873</v>
      </c>
      <c r="R7369">
        <v>408</v>
      </c>
      <c r="S7369" s="10" t="s">
        <v>11261</v>
      </c>
      <c r="T7369" s="1" t="s">
        <v>11261</v>
      </c>
    </row>
    <row r="7370" spans="1:20" hidden="1" x14ac:dyDescent="0.25">
      <c r="A7370" t="s">
        <v>24</v>
      </c>
      <c r="B7370" s="3" t="s">
        <v>11261</v>
      </c>
      <c r="C7370" t="s">
        <v>18611</v>
      </c>
      <c r="D7370" t="s">
        <v>22</v>
      </c>
      <c r="E7370" t="s">
        <v>5</v>
      </c>
      <c r="F7370" s="1" t="s">
        <v>11261</v>
      </c>
      <c r="G7370" t="s">
        <v>907</v>
      </c>
      <c r="H7370">
        <v>3826553</v>
      </c>
      <c r="I7370">
        <v>3826960</v>
      </c>
      <c r="J7370" t="s">
        <v>37</v>
      </c>
      <c r="K7370" t="s">
        <v>8874</v>
      </c>
      <c r="L7370" s="1" t="s">
        <v>11261</v>
      </c>
      <c r="M7370" s="1" t="s">
        <v>11261</v>
      </c>
      <c r="N7370" t="s">
        <v>27</v>
      </c>
      <c r="O7370" s="1" t="s">
        <v>11261</v>
      </c>
      <c r="P7370" s="1" t="s">
        <v>11261</v>
      </c>
      <c r="Q7370" t="s">
        <v>8873</v>
      </c>
      <c r="R7370">
        <v>408</v>
      </c>
      <c r="S7370" s="9">
        <v>135</v>
      </c>
      <c r="T7370" s="1" t="s">
        <v>11261</v>
      </c>
    </row>
    <row r="7371" spans="1:20" hidden="1" x14ac:dyDescent="0.25">
      <c r="A7371" t="s">
        <v>20</v>
      </c>
      <c r="B7371" s="2" t="s">
        <v>21</v>
      </c>
      <c r="C7371" t="s">
        <v>19495</v>
      </c>
      <c r="D7371" t="s">
        <v>22</v>
      </c>
      <c r="E7371" t="s">
        <v>5</v>
      </c>
      <c r="F7371" s="1" t="s">
        <v>11261</v>
      </c>
      <c r="G7371" t="s">
        <v>907</v>
      </c>
      <c r="H7371">
        <v>4249944</v>
      </c>
      <c r="I7371">
        <v>4250351</v>
      </c>
      <c r="J7371" t="s">
        <v>37</v>
      </c>
      <c r="K7371" s="1" t="s">
        <v>11261</v>
      </c>
      <c r="L7371" s="1" t="s">
        <v>11261</v>
      </c>
      <c r="M7371" s="1" t="s">
        <v>11261</v>
      </c>
      <c r="N7371" s="1" t="s">
        <v>11261</v>
      </c>
      <c r="O7371" s="1" t="s">
        <v>11261</v>
      </c>
      <c r="P7371" s="1" t="s">
        <v>11261</v>
      </c>
      <c r="Q7371" t="s">
        <v>9884</v>
      </c>
      <c r="R7371">
        <v>408</v>
      </c>
      <c r="S7371" s="10" t="s">
        <v>11261</v>
      </c>
      <c r="T7371" s="1" t="s">
        <v>11261</v>
      </c>
    </row>
    <row r="7372" spans="1:20" hidden="1" x14ac:dyDescent="0.25">
      <c r="A7372" t="s">
        <v>24</v>
      </c>
      <c r="B7372" s="3" t="s">
        <v>11261</v>
      </c>
      <c r="C7372" t="s">
        <v>19496</v>
      </c>
      <c r="D7372" t="s">
        <v>22</v>
      </c>
      <c r="E7372" t="s">
        <v>5</v>
      </c>
      <c r="F7372" s="1" t="s">
        <v>11261</v>
      </c>
      <c r="G7372" t="s">
        <v>907</v>
      </c>
      <c r="H7372">
        <v>4249944</v>
      </c>
      <c r="I7372">
        <v>4250351</v>
      </c>
      <c r="J7372" t="s">
        <v>37</v>
      </c>
      <c r="K7372" t="s">
        <v>9885</v>
      </c>
      <c r="L7372" s="1" t="s">
        <v>11261</v>
      </c>
      <c r="M7372" s="1" t="s">
        <v>11261</v>
      </c>
      <c r="N7372" t="s">
        <v>265</v>
      </c>
      <c r="O7372" s="1" t="s">
        <v>11261</v>
      </c>
      <c r="P7372" s="1" t="s">
        <v>11261</v>
      </c>
      <c r="Q7372" t="s">
        <v>9884</v>
      </c>
      <c r="R7372">
        <v>408</v>
      </c>
      <c r="S7372" s="9">
        <v>135</v>
      </c>
      <c r="T7372" s="1" t="s">
        <v>11261</v>
      </c>
    </row>
    <row r="7373" spans="1:20" hidden="1" x14ac:dyDescent="0.25">
      <c r="A7373" t="s">
        <v>24</v>
      </c>
      <c r="B7373" s="3" t="s">
        <v>11261</v>
      </c>
      <c r="C7373" t="s">
        <v>14576</v>
      </c>
      <c r="D7373" t="s">
        <v>22</v>
      </c>
      <c r="E7373" t="s">
        <v>5</v>
      </c>
      <c r="F7373" s="1" t="s">
        <v>11261</v>
      </c>
      <c r="G7373" t="s">
        <v>907</v>
      </c>
      <c r="H7373">
        <v>1661757</v>
      </c>
      <c r="I7373">
        <v>1663613</v>
      </c>
      <c r="J7373" t="s">
        <v>23</v>
      </c>
      <c r="K7373" t="s">
        <v>4530</v>
      </c>
      <c r="L7373" s="1" t="s">
        <v>11261</v>
      </c>
      <c r="M7373" s="1" t="s">
        <v>11261</v>
      </c>
      <c r="N7373" t="s">
        <v>238</v>
      </c>
      <c r="O7373" s="1" t="s">
        <v>11261</v>
      </c>
      <c r="P7373" s="1" t="s">
        <v>11261</v>
      </c>
      <c r="Q7373" t="s">
        <v>4529</v>
      </c>
      <c r="R7373">
        <v>1857</v>
      </c>
      <c r="S7373" s="9">
        <v>618</v>
      </c>
      <c r="T7373" s="1" t="s">
        <v>11261</v>
      </c>
    </row>
    <row r="7374" spans="1:20" hidden="1" x14ac:dyDescent="0.25">
      <c r="A7374" t="s">
        <v>20</v>
      </c>
      <c r="B7374" s="2" t="s">
        <v>21</v>
      </c>
      <c r="C7374" t="s">
        <v>13537</v>
      </c>
      <c r="D7374" t="s">
        <v>22</v>
      </c>
      <c r="E7374" t="s">
        <v>5</v>
      </c>
      <c r="F7374" s="1" t="s">
        <v>11261</v>
      </c>
      <c r="G7374" t="s">
        <v>907</v>
      </c>
      <c r="H7374">
        <v>1161375</v>
      </c>
      <c r="I7374">
        <v>1161779</v>
      </c>
      <c r="J7374" t="s">
        <v>37</v>
      </c>
      <c r="K7374" s="1" t="s">
        <v>11261</v>
      </c>
      <c r="L7374" s="1" t="s">
        <v>11261</v>
      </c>
      <c r="M7374" s="1" t="s">
        <v>11261</v>
      </c>
      <c r="N7374" s="1" t="s">
        <v>11261</v>
      </c>
      <c r="O7374" s="1" t="s">
        <v>11261</v>
      </c>
      <c r="P7374" s="1" t="s">
        <v>11261</v>
      </c>
      <c r="Q7374" t="s">
        <v>3432</v>
      </c>
      <c r="R7374">
        <v>405</v>
      </c>
      <c r="S7374" s="10" t="s">
        <v>11261</v>
      </c>
      <c r="T7374" s="1" t="s">
        <v>11261</v>
      </c>
    </row>
    <row r="7375" spans="1:20" hidden="1" x14ac:dyDescent="0.25">
      <c r="A7375" t="s">
        <v>24</v>
      </c>
      <c r="B7375" s="3" t="s">
        <v>11261</v>
      </c>
      <c r="C7375" t="s">
        <v>13538</v>
      </c>
      <c r="D7375" t="s">
        <v>22</v>
      </c>
      <c r="E7375" t="s">
        <v>5</v>
      </c>
      <c r="F7375" s="1" t="s">
        <v>11261</v>
      </c>
      <c r="G7375" t="s">
        <v>907</v>
      </c>
      <c r="H7375">
        <v>1161375</v>
      </c>
      <c r="I7375">
        <v>1161779</v>
      </c>
      <c r="J7375" t="s">
        <v>37</v>
      </c>
      <c r="K7375" t="s">
        <v>3433</v>
      </c>
      <c r="L7375" s="1" t="s">
        <v>11261</v>
      </c>
      <c r="M7375" s="1" t="s">
        <v>11261</v>
      </c>
      <c r="N7375" t="s">
        <v>3434</v>
      </c>
      <c r="O7375" s="1" t="s">
        <v>11261</v>
      </c>
      <c r="P7375" s="1" t="s">
        <v>11261</v>
      </c>
      <c r="Q7375" t="s">
        <v>3432</v>
      </c>
      <c r="R7375">
        <v>405</v>
      </c>
      <c r="S7375" s="9">
        <v>134</v>
      </c>
      <c r="T7375" s="1" t="s">
        <v>11261</v>
      </c>
    </row>
    <row r="7376" spans="1:20" hidden="1" x14ac:dyDescent="0.25">
      <c r="A7376" t="s">
        <v>20</v>
      </c>
      <c r="B7376" s="2" t="s">
        <v>21</v>
      </c>
      <c r="C7376" t="s">
        <v>14230</v>
      </c>
      <c r="D7376" t="s">
        <v>22</v>
      </c>
      <c r="E7376" t="s">
        <v>5</v>
      </c>
      <c r="F7376" s="1" t="s">
        <v>11261</v>
      </c>
      <c r="G7376" t="s">
        <v>907</v>
      </c>
      <c r="H7376">
        <v>1512555</v>
      </c>
      <c r="I7376">
        <v>1512959</v>
      </c>
      <c r="J7376" t="s">
        <v>23</v>
      </c>
      <c r="K7376" s="1" t="s">
        <v>11261</v>
      </c>
      <c r="L7376" s="1" t="s">
        <v>11261</v>
      </c>
      <c r="M7376" s="1" t="s">
        <v>11261</v>
      </c>
      <c r="N7376" s="1" t="s">
        <v>11261</v>
      </c>
      <c r="O7376" s="1" t="s">
        <v>11261</v>
      </c>
      <c r="P7376" s="1" t="s">
        <v>11261</v>
      </c>
      <c r="Q7376" t="s">
        <v>4172</v>
      </c>
      <c r="R7376">
        <v>405</v>
      </c>
      <c r="S7376" s="10" t="s">
        <v>11261</v>
      </c>
      <c r="T7376" s="1" t="s">
        <v>11261</v>
      </c>
    </row>
    <row r="7377" spans="1:20" hidden="1" x14ac:dyDescent="0.25">
      <c r="A7377" t="s">
        <v>24</v>
      </c>
      <c r="B7377" s="3" t="s">
        <v>11261</v>
      </c>
      <c r="C7377" t="s">
        <v>14231</v>
      </c>
      <c r="D7377" t="s">
        <v>22</v>
      </c>
      <c r="E7377" t="s">
        <v>5</v>
      </c>
      <c r="F7377" s="1" t="s">
        <v>11261</v>
      </c>
      <c r="G7377" t="s">
        <v>907</v>
      </c>
      <c r="H7377">
        <v>1512555</v>
      </c>
      <c r="I7377">
        <v>1512959</v>
      </c>
      <c r="J7377" t="s">
        <v>23</v>
      </c>
      <c r="K7377" t="s">
        <v>4173</v>
      </c>
      <c r="L7377" s="1" t="s">
        <v>11261</v>
      </c>
      <c r="M7377" s="1" t="s">
        <v>11261</v>
      </c>
      <c r="N7377" t="s">
        <v>4174</v>
      </c>
      <c r="O7377" s="1" t="s">
        <v>11261</v>
      </c>
      <c r="P7377" s="1" t="s">
        <v>11261</v>
      </c>
      <c r="Q7377" t="s">
        <v>4172</v>
      </c>
      <c r="R7377">
        <v>405</v>
      </c>
      <c r="S7377" s="9">
        <v>134</v>
      </c>
      <c r="T7377" s="1" t="s">
        <v>11261</v>
      </c>
    </row>
    <row r="7378" spans="1:20" hidden="1" x14ac:dyDescent="0.25">
      <c r="A7378" t="s">
        <v>20</v>
      </c>
      <c r="B7378" s="2" t="s">
        <v>21</v>
      </c>
      <c r="C7378" t="s">
        <v>14735</v>
      </c>
      <c r="D7378" t="s">
        <v>22</v>
      </c>
      <c r="E7378" t="s">
        <v>5</v>
      </c>
      <c r="F7378" s="1" t="s">
        <v>11261</v>
      </c>
      <c r="G7378" t="s">
        <v>907</v>
      </c>
      <c r="H7378">
        <v>1763769</v>
      </c>
      <c r="I7378">
        <v>1764173</v>
      </c>
      <c r="J7378" t="s">
        <v>23</v>
      </c>
      <c r="K7378" s="1" t="s">
        <v>11261</v>
      </c>
      <c r="L7378" s="1" t="s">
        <v>11261</v>
      </c>
      <c r="M7378" s="1" t="s">
        <v>11261</v>
      </c>
      <c r="N7378" s="1" t="s">
        <v>11261</v>
      </c>
      <c r="O7378" s="1" t="s">
        <v>11261</v>
      </c>
      <c r="P7378" s="1" t="s">
        <v>11261</v>
      </c>
      <c r="Q7378" t="s">
        <v>4698</v>
      </c>
      <c r="R7378">
        <v>405</v>
      </c>
      <c r="S7378" s="10" t="s">
        <v>11261</v>
      </c>
      <c r="T7378" s="1" t="s">
        <v>11261</v>
      </c>
    </row>
    <row r="7379" spans="1:20" hidden="1" x14ac:dyDescent="0.25">
      <c r="A7379" t="s">
        <v>24</v>
      </c>
      <c r="B7379" s="3" t="s">
        <v>11261</v>
      </c>
      <c r="C7379" t="s">
        <v>13374</v>
      </c>
      <c r="D7379" t="s">
        <v>22</v>
      </c>
      <c r="E7379" t="s">
        <v>5</v>
      </c>
      <c r="F7379" s="1" t="s">
        <v>11261</v>
      </c>
      <c r="G7379" t="s">
        <v>907</v>
      </c>
      <c r="H7379">
        <v>1077387</v>
      </c>
      <c r="I7379">
        <v>1079249</v>
      </c>
      <c r="J7379" t="s">
        <v>23</v>
      </c>
      <c r="K7379" t="s">
        <v>3250</v>
      </c>
      <c r="L7379" s="1" t="s">
        <v>11261</v>
      </c>
      <c r="M7379" s="1" t="s">
        <v>11261</v>
      </c>
      <c r="N7379" t="s">
        <v>2855</v>
      </c>
      <c r="O7379" s="1" t="s">
        <v>11261</v>
      </c>
      <c r="P7379" s="1" t="s">
        <v>11261</v>
      </c>
      <c r="Q7379" t="s">
        <v>3249</v>
      </c>
      <c r="R7379">
        <v>1863</v>
      </c>
      <c r="S7379" s="9">
        <v>620</v>
      </c>
      <c r="T7379" s="1" t="s">
        <v>11261</v>
      </c>
    </row>
    <row r="7380" spans="1:20" hidden="1" x14ac:dyDescent="0.25">
      <c r="A7380" t="s">
        <v>20</v>
      </c>
      <c r="B7380" s="2" t="s">
        <v>21</v>
      </c>
      <c r="C7380" t="s">
        <v>14905</v>
      </c>
      <c r="D7380" t="s">
        <v>22</v>
      </c>
      <c r="E7380" t="s">
        <v>5</v>
      </c>
      <c r="F7380" s="1" t="s">
        <v>11261</v>
      </c>
      <c r="G7380" t="s">
        <v>907</v>
      </c>
      <c r="H7380">
        <v>1855356</v>
      </c>
      <c r="I7380">
        <v>1855760</v>
      </c>
      <c r="J7380" t="s">
        <v>37</v>
      </c>
      <c r="K7380" s="1" t="s">
        <v>11261</v>
      </c>
      <c r="L7380" s="1" t="s">
        <v>11261</v>
      </c>
      <c r="M7380" s="1" t="s">
        <v>11261</v>
      </c>
      <c r="N7380" s="1" t="s">
        <v>11261</v>
      </c>
      <c r="O7380" s="1" t="s">
        <v>11261</v>
      </c>
      <c r="P7380" s="1" t="s">
        <v>11261</v>
      </c>
      <c r="Q7380" t="s">
        <v>4876</v>
      </c>
      <c r="R7380">
        <v>405</v>
      </c>
      <c r="S7380" s="10" t="s">
        <v>11261</v>
      </c>
      <c r="T7380" s="1" t="s">
        <v>11261</v>
      </c>
    </row>
    <row r="7381" spans="1:20" hidden="1" x14ac:dyDescent="0.25">
      <c r="A7381" t="s">
        <v>24</v>
      </c>
      <c r="B7381" s="3" t="s">
        <v>11261</v>
      </c>
      <c r="C7381" t="s">
        <v>14906</v>
      </c>
      <c r="D7381" t="s">
        <v>22</v>
      </c>
      <c r="E7381" t="s">
        <v>5</v>
      </c>
      <c r="F7381" s="1" t="s">
        <v>11261</v>
      </c>
      <c r="G7381" t="s">
        <v>907</v>
      </c>
      <c r="H7381">
        <v>1855356</v>
      </c>
      <c r="I7381">
        <v>1855760</v>
      </c>
      <c r="J7381" t="s">
        <v>37</v>
      </c>
      <c r="K7381" t="s">
        <v>4877</v>
      </c>
      <c r="L7381" s="1" t="s">
        <v>11261</v>
      </c>
      <c r="M7381" s="1" t="s">
        <v>11261</v>
      </c>
      <c r="N7381" t="s">
        <v>27</v>
      </c>
      <c r="O7381" s="1" t="s">
        <v>11261</v>
      </c>
      <c r="P7381" s="1" t="s">
        <v>11261</v>
      </c>
      <c r="Q7381" t="s">
        <v>4876</v>
      </c>
      <c r="R7381">
        <v>405</v>
      </c>
      <c r="S7381" s="9">
        <v>134</v>
      </c>
      <c r="T7381" s="1" t="s">
        <v>11261</v>
      </c>
    </row>
    <row r="7382" spans="1:20" hidden="1" x14ac:dyDescent="0.25">
      <c r="A7382" t="s">
        <v>20</v>
      </c>
      <c r="B7382" s="2" t="s">
        <v>21</v>
      </c>
      <c r="C7382" t="s">
        <v>16290</v>
      </c>
      <c r="D7382" t="s">
        <v>22</v>
      </c>
      <c r="E7382" t="s">
        <v>5</v>
      </c>
      <c r="F7382" s="1" t="s">
        <v>11261</v>
      </c>
      <c r="G7382" t="s">
        <v>907</v>
      </c>
      <c r="H7382">
        <v>2588213</v>
      </c>
      <c r="I7382">
        <v>2588617</v>
      </c>
      <c r="J7382" t="s">
        <v>37</v>
      </c>
      <c r="K7382" s="1" t="s">
        <v>11261</v>
      </c>
      <c r="L7382" s="1" t="s">
        <v>11261</v>
      </c>
      <c r="M7382" s="1" t="s">
        <v>11261</v>
      </c>
      <c r="N7382" s="1" t="s">
        <v>11261</v>
      </c>
      <c r="O7382" s="1" t="s">
        <v>11261</v>
      </c>
      <c r="P7382" s="1" t="s">
        <v>11261</v>
      </c>
      <c r="Q7382" t="s">
        <v>6365</v>
      </c>
      <c r="R7382">
        <v>405</v>
      </c>
      <c r="S7382" s="10" t="s">
        <v>11261</v>
      </c>
      <c r="T7382" s="1" t="s">
        <v>11261</v>
      </c>
    </row>
    <row r="7383" spans="1:20" hidden="1" x14ac:dyDescent="0.25">
      <c r="A7383" t="s">
        <v>24</v>
      </c>
      <c r="B7383" s="3" t="s">
        <v>11261</v>
      </c>
      <c r="C7383" t="s">
        <v>16291</v>
      </c>
      <c r="D7383" t="s">
        <v>22</v>
      </c>
      <c r="E7383" t="s">
        <v>5</v>
      </c>
      <c r="F7383" s="1" t="s">
        <v>11261</v>
      </c>
      <c r="G7383" t="s">
        <v>907</v>
      </c>
      <c r="H7383">
        <v>2588213</v>
      </c>
      <c r="I7383">
        <v>2588617</v>
      </c>
      <c r="J7383" t="s">
        <v>37</v>
      </c>
      <c r="K7383" t="s">
        <v>6366</v>
      </c>
      <c r="L7383" s="1" t="s">
        <v>11261</v>
      </c>
      <c r="M7383" s="1" t="s">
        <v>11261</v>
      </c>
      <c r="N7383" t="s">
        <v>27</v>
      </c>
      <c r="O7383" s="1" t="s">
        <v>11261</v>
      </c>
      <c r="P7383" s="1" t="s">
        <v>11261</v>
      </c>
      <c r="Q7383" t="s">
        <v>6365</v>
      </c>
      <c r="R7383">
        <v>405</v>
      </c>
      <c r="S7383" s="9">
        <v>134</v>
      </c>
      <c r="T7383" s="1" t="s">
        <v>11261</v>
      </c>
    </row>
    <row r="7384" spans="1:20" hidden="1" x14ac:dyDescent="0.25">
      <c r="A7384" t="s">
        <v>20</v>
      </c>
      <c r="B7384" s="2" t="s">
        <v>21</v>
      </c>
      <c r="C7384" t="s">
        <v>16852</v>
      </c>
      <c r="D7384" t="s">
        <v>22</v>
      </c>
      <c r="E7384" t="s">
        <v>5</v>
      </c>
      <c r="F7384" s="1" t="s">
        <v>11261</v>
      </c>
      <c r="G7384" t="s">
        <v>907</v>
      </c>
      <c r="H7384">
        <v>2889939</v>
      </c>
      <c r="I7384">
        <v>2890343</v>
      </c>
      <c r="J7384" t="s">
        <v>23</v>
      </c>
      <c r="K7384" s="1" t="s">
        <v>11261</v>
      </c>
      <c r="L7384" s="1" t="s">
        <v>11261</v>
      </c>
      <c r="M7384" s="1" t="s">
        <v>11261</v>
      </c>
      <c r="N7384" s="1" t="s">
        <v>11261</v>
      </c>
      <c r="O7384" s="1" t="s">
        <v>11261</v>
      </c>
      <c r="P7384" s="1" t="s">
        <v>11261</v>
      </c>
      <c r="Q7384" t="s">
        <v>6959</v>
      </c>
      <c r="R7384">
        <v>405</v>
      </c>
      <c r="S7384" s="10" t="s">
        <v>11261</v>
      </c>
      <c r="T7384" s="1" t="s">
        <v>11261</v>
      </c>
    </row>
    <row r="7385" spans="1:20" hidden="1" x14ac:dyDescent="0.25">
      <c r="A7385" t="s">
        <v>24</v>
      </c>
      <c r="B7385" s="3" t="s">
        <v>11261</v>
      </c>
      <c r="C7385" t="s">
        <v>16853</v>
      </c>
      <c r="D7385" t="s">
        <v>22</v>
      </c>
      <c r="E7385" t="s">
        <v>5</v>
      </c>
      <c r="F7385" s="1" t="s">
        <v>11261</v>
      </c>
      <c r="G7385" t="s">
        <v>907</v>
      </c>
      <c r="H7385">
        <v>2889939</v>
      </c>
      <c r="I7385">
        <v>2890343</v>
      </c>
      <c r="J7385" t="s">
        <v>23</v>
      </c>
      <c r="K7385" t="s">
        <v>6960</v>
      </c>
      <c r="L7385" s="1" t="s">
        <v>11261</v>
      </c>
      <c r="M7385" s="1" t="s">
        <v>11261</v>
      </c>
      <c r="N7385" t="s">
        <v>265</v>
      </c>
      <c r="O7385" s="1" t="s">
        <v>11261</v>
      </c>
      <c r="P7385" s="1" t="s">
        <v>11261</v>
      </c>
      <c r="Q7385" t="s">
        <v>6959</v>
      </c>
      <c r="R7385">
        <v>405</v>
      </c>
      <c r="S7385" s="9">
        <v>134</v>
      </c>
      <c r="T7385" s="1" t="s">
        <v>11261</v>
      </c>
    </row>
    <row r="7386" spans="1:20" hidden="1" x14ac:dyDescent="0.25">
      <c r="A7386" t="s">
        <v>20</v>
      </c>
      <c r="B7386" s="2" t="s">
        <v>21</v>
      </c>
      <c r="C7386" t="s">
        <v>16882</v>
      </c>
      <c r="D7386" t="s">
        <v>22</v>
      </c>
      <c r="E7386" t="s">
        <v>5</v>
      </c>
      <c r="F7386" s="1" t="s">
        <v>11261</v>
      </c>
      <c r="G7386" t="s">
        <v>907</v>
      </c>
      <c r="H7386">
        <v>2908105</v>
      </c>
      <c r="I7386">
        <v>2908509</v>
      </c>
      <c r="J7386" t="s">
        <v>23</v>
      </c>
      <c r="K7386" s="1" t="s">
        <v>11261</v>
      </c>
      <c r="L7386" s="1" t="s">
        <v>11261</v>
      </c>
      <c r="M7386" s="1" t="s">
        <v>11261</v>
      </c>
      <c r="N7386" s="1" t="s">
        <v>11261</v>
      </c>
      <c r="O7386" s="1" t="s">
        <v>11261</v>
      </c>
      <c r="P7386" s="1" t="s">
        <v>11261</v>
      </c>
      <c r="Q7386" t="s">
        <v>6993</v>
      </c>
      <c r="R7386">
        <v>405</v>
      </c>
      <c r="S7386" s="10" t="s">
        <v>11261</v>
      </c>
      <c r="T7386" s="1" t="s">
        <v>11261</v>
      </c>
    </row>
    <row r="7387" spans="1:20" hidden="1" x14ac:dyDescent="0.25">
      <c r="A7387" t="s">
        <v>24</v>
      </c>
      <c r="B7387" s="3" t="s">
        <v>11261</v>
      </c>
      <c r="C7387" t="s">
        <v>16883</v>
      </c>
      <c r="D7387" t="s">
        <v>22</v>
      </c>
      <c r="E7387" t="s">
        <v>5</v>
      </c>
      <c r="F7387" s="1" t="s">
        <v>11261</v>
      </c>
      <c r="G7387" t="s">
        <v>907</v>
      </c>
      <c r="H7387">
        <v>2908105</v>
      </c>
      <c r="I7387">
        <v>2908509</v>
      </c>
      <c r="J7387" t="s">
        <v>23</v>
      </c>
      <c r="K7387" t="s">
        <v>6994</v>
      </c>
      <c r="L7387" s="1" t="s">
        <v>11261</v>
      </c>
      <c r="M7387" s="1" t="s">
        <v>11261</v>
      </c>
      <c r="N7387" t="s">
        <v>27</v>
      </c>
      <c r="O7387" s="1" t="s">
        <v>11261</v>
      </c>
      <c r="P7387" s="1" t="s">
        <v>11261</v>
      </c>
      <c r="Q7387" t="s">
        <v>6993</v>
      </c>
      <c r="R7387">
        <v>405</v>
      </c>
      <c r="S7387" s="9">
        <v>134</v>
      </c>
      <c r="T7387" s="1" t="s">
        <v>11261</v>
      </c>
    </row>
    <row r="7388" spans="1:20" hidden="1" x14ac:dyDescent="0.25">
      <c r="A7388" t="s">
        <v>20</v>
      </c>
      <c r="B7388" s="2" t="s">
        <v>21</v>
      </c>
      <c r="C7388" t="s">
        <v>18079</v>
      </c>
      <c r="D7388" t="s">
        <v>22</v>
      </c>
      <c r="E7388" t="s">
        <v>5</v>
      </c>
      <c r="F7388" s="1" t="s">
        <v>11261</v>
      </c>
      <c r="G7388" t="s">
        <v>907</v>
      </c>
      <c r="H7388">
        <v>3554903</v>
      </c>
      <c r="I7388">
        <v>3555307</v>
      </c>
      <c r="J7388" t="s">
        <v>37</v>
      </c>
      <c r="K7388" s="1" t="s">
        <v>11261</v>
      </c>
      <c r="L7388" s="1" t="s">
        <v>11261</v>
      </c>
      <c r="M7388" s="1" t="s">
        <v>11261</v>
      </c>
      <c r="N7388" s="1" t="s">
        <v>11261</v>
      </c>
      <c r="O7388" s="1" t="s">
        <v>11261</v>
      </c>
      <c r="P7388" s="1" t="s">
        <v>11261</v>
      </c>
      <c r="Q7388" t="s">
        <v>8264</v>
      </c>
      <c r="R7388">
        <v>405</v>
      </c>
      <c r="S7388" s="10" t="s">
        <v>11261</v>
      </c>
      <c r="T7388" s="1" t="s">
        <v>11261</v>
      </c>
    </row>
    <row r="7389" spans="1:20" hidden="1" x14ac:dyDescent="0.25">
      <c r="A7389" t="s">
        <v>24</v>
      </c>
      <c r="B7389" s="3" t="s">
        <v>11261</v>
      </c>
      <c r="C7389" t="s">
        <v>18080</v>
      </c>
      <c r="D7389" t="s">
        <v>22</v>
      </c>
      <c r="E7389" t="s">
        <v>5</v>
      </c>
      <c r="F7389" s="1" t="s">
        <v>11261</v>
      </c>
      <c r="G7389" t="s">
        <v>907</v>
      </c>
      <c r="H7389">
        <v>3554903</v>
      </c>
      <c r="I7389">
        <v>3555307</v>
      </c>
      <c r="J7389" t="s">
        <v>37</v>
      </c>
      <c r="K7389" t="s">
        <v>8265</v>
      </c>
      <c r="L7389" s="1" t="s">
        <v>11261</v>
      </c>
      <c r="M7389" s="1" t="s">
        <v>11261</v>
      </c>
      <c r="N7389" t="s">
        <v>27</v>
      </c>
      <c r="O7389" s="1" t="s">
        <v>11261</v>
      </c>
      <c r="P7389" s="1" t="s">
        <v>11261</v>
      </c>
      <c r="Q7389" t="s">
        <v>8264</v>
      </c>
      <c r="R7389">
        <v>405</v>
      </c>
      <c r="S7389" s="9">
        <v>134</v>
      </c>
      <c r="T7389" s="1" t="s">
        <v>11261</v>
      </c>
    </row>
    <row r="7390" spans="1:20" hidden="1" x14ac:dyDescent="0.25">
      <c r="A7390" t="s">
        <v>20</v>
      </c>
      <c r="B7390" s="2" t="s">
        <v>21</v>
      </c>
      <c r="C7390" t="s">
        <v>18919</v>
      </c>
      <c r="D7390" t="s">
        <v>22</v>
      </c>
      <c r="E7390" t="s">
        <v>5</v>
      </c>
      <c r="F7390" s="1" t="s">
        <v>11261</v>
      </c>
      <c r="G7390" t="s">
        <v>907</v>
      </c>
      <c r="H7390">
        <v>3973761</v>
      </c>
      <c r="I7390">
        <v>3974165</v>
      </c>
      <c r="J7390" t="s">
        <v>37</v>
      </c>
      <c r="K7390" s="1" t="s">
        <v>11261</v>
      </c>
      <c r="L7390" s="1" t="s">
        <v>11261</v>
      </c>
      <c r="M7390" s="1" t="s">
        <v>11261</v>
      </c>
      <c r="N7390" s="1" t="s">
        <v>11261</v>
      </c>
      <c r="O7390" s="1" t="s">
        <v>11261</v>
      </c>
      <c r="P7390" s="1" t="s">
        <v>11261</v>
      </c>
      <c r="Q7390" t="s">
        <v>9223</v>
      </c>
      <c r="R7390">
        <v>405</v>
      </c>
      <c r="S7390" s="10" t="s">
        <v>11261</v>
      </c>
      <c r="T7390" s="1" t="s">
        <v>11261</v>
      </c>
    </row>
    <row r="7391" spans="1:20" hidden="1" x14ac:dyDescent="0.25">
      <c r="A7391" t="s">
        <v>24</v>
      </c>
      <c r="B7391" s="3" t="s">
        <v>11261</v>
      </c>
      <c r="C7391" t="s">
        <v>18920</v>
      </c>
      <c r="D7391" t="s">
        <v>22</v>
      </c>
      <c r="E7391" t="s">
        <v>5</v>
      </c>
      <c r="F7391" s="1" t="s">
        <v>11261</v>
      </c>
      <c r="G7391" t="s">
        <v>907</v>
      </c>
      <c r="H7391">
        <v>3973761</v>
      </c>
      <c r="I7391">
        <v>3974165</v>
      </c>
      <c r="J7391" t="s">
        <v>37</v>
      </c>
      <c r="K7391" t="s">
        <v>9224</v>
      </c>
      <c r="L7391" s="1" t="s">
        <v>11261</v>
      </c>
      <c r="M7391" s="1" t="s">
        <v>11261</v>
      </c>
      <c r="N7391" t="s">
        <v>27</v>
      </c>
      <c r="O7391" s="1" t="s">
        <v>11261</v>
      </c>
      <c r="P7391" s="1" t="s">
        <v>11261</v>
      </c>
      <c r="Q7391" t="s">
        <v>9223</v>
      </c>
      <c r="R7391">
        <v>405</v>
      </c>
      <c r="S7391" s="9">
        <v>134</v>
      </c>
      <c r="T7391" s="1" t="s">
        <v>11261</v>
      </c>
    </row>
    <row r="7392" spans="1:20" hidden="1" x14ac:dyDescent="0.25">
      <c r="A7392" t="s">
        <v>20</v>
      </c>
      <c r="B7392" s="2" t="s">
        <v>21</v>
      </c>
      <c r="C7392" t="s">
        <v>19919</v>
      </c>
      <c r="D7392" t="s">
        <v>22</v>
      </c>
      <c r="E7392" t="s">
        <v>5</v>
      </c>
      <c r="F7392" s="1" t="s">
        <v>11261</v>
      </c>
      <c r="G7392" t="s">
        <v>907</v>
      </c>
      <c r="H7392">
        <v>4441516</v>
      </c>
      <c r="I7392">
        <v>4441920</v>
      </c>
      <c r="J7392" t="s">
        <v>37</v>
      </c>
      <c r="K7392" s="1" t="s">
        <v>11261</v>
      </c>
      <c r="L7392" s="1" t="s">
        <v>11261</v>
      </c>
      <c r="M7392" s="1" t="s">
        <v>11261</v>
      </c>
      <c r="N7392" s="1" t="s">
        <v>11261</v>
      </c>
      <c r="O7392" s="1" t="s">
        <v>11261</v>
      </c>
      <c r="P7392" s="1" t="s">
        <v>11261</v>
      </c>
      <c r="Q7392" t="s">
        <v>10354</v>
      </c>
      <c r="R7392">
        <v>405</v>
      </c>
      <c r="S7392" s="10" t="s">
        <v>11261</v>
      </c>
      <c r="T7392" s="1" t="s">
        <v>11261</v>
      </c>
    </row>
    <row r="7393" spans="1:20" hidden="1" x14ac:dyDescent="0.25">
      <c r="A7393" t="s">
        <v>24</v>
      </c>
      <c r="B7393" s="3" t="s">
        <v>11261</v>
      </c>
      <c r="C7393" t="s">
        <v>19920</v>
      </c>
      <c r="D7393" t="s">
        <v>22</v>
      </c>
      <c r="E7393" t="s">
        <v>5</v>
      </c>
      <c r="F7393" s="1" t="s">
        <v>11261</v>
      </c>
      <c r="G7393" t="s">
        <v>907</v>
      </c>
      <c r="H7393">
        <v>4441516</v>
      </c>
      <c r="I7393">
        <v>4441920</v>
      </c>
      <c r="J7393" t="s">
        <v>37</v>
      </c>
      <c r="K7393" t="s">
        <v>10355</v>
      </c>
      <c r="L7393" s="1" t="s">
        <v>11261</v>
      </c>
      <c r="M7393" s="1" t="s">
        <v>11261</v>
      </c>
      <c r="N7393" t="s">
        <v>27</v>
      </c>
      <c r="O7393" s="1" t="s">
        <v>11261</v>
      </c>
      <c r="P7393" s="1" t="s">
        <v>11261</v>
      </c>
      <c r="Q7393" t="s">
        <v>10354</v>
      </c>
      <c r="R7393">
        <v>405</v>
      </c>
      <c r="S7393" s="9">
        <v>134</v>
      </c>
      <c r="T7393" s="1" t="s">
        <v>11261</v>
      </c>
    </row>
    <row r="7394" spans="1:20" hidden="1" x14ac:dyDescent="0.25">
      <c r="A7394" t="s">
        <v>20</v>
      </c>
      <c r="B7394" s="2" t="s">
        <v>21</v>
      </c>
      <c r="C7394" t="s">
        <v>20436</v>
      </c>
      <c r="D7394" t="s">
        <v>22</v>
      </c>
      <c r="E7394" t="s">
        <v>5</v>
      </c>
      <c r="F7394" s="1" t="s">
        <v>11261</v>
      </c>
      <c r="G7394" t="s">
        <v>907</v>
      </c>
      <c r="H7394">
        <v>4705049</v>
      </c>
      <c r="I7394">
        <v>4705453</v>
      </c>
      <c r="J7394" t="s">
        <v>37</v>
      </c>
      <c r="K7394" s="1" t="s">
        <v>11261</v>
      </c>
      <c r="L7394" s="1" t="s">
        <v>11261</v>
      </c>
      <c r="M7394" s="1" t="s">
        <v>11261</v>
      </c>
      <c r="N7394" s="1" t="s">
        <v>11261</v>
      </c>
      <c r="O7394" s="1" t="s">
        <v>11261</v>
      </c>
      <c r="P7394" s="1" t="s">
        <v>11261</v>
      </c>
      <c r="Q7394" t="s">
        <v>10928</v>
      </c>
      <c r="R7394">
        <v>405</v>
      </c>
      <c r="S7394" s="10" t="s">
        <v>11261</v>
      </c>
      <c r="T7394" s="1" t="s">
        <v>11261</v>
      </c>
    </row>
    <row r="7395" spans="1:20" hidden="1" x14ac:dyDescent="0.25">
      <c r="A7395" t="s">
        <v>24</v>
      </c>
      <c r="B7395" s="3" t="s">
        <v>11261</v>
      </c>
      <c r="C7395" t="s">
        <v>17557</v>
      </c>
      <c r="D7395" t="s">
        <v>22</v>
      </c>
      <c r="E7395" t="s">
        <v>5</v>
      </c>
      <c r="F7395" s="1" t="s">
        <v>11261</v>
      </c>
      <c r="G7395" t="s">
        <v>907</v>
      </c>
      <c r="H7395">
        <v>3275902</v>
      </c>
      <c r="I7395">
        <v>3277794</v>
      </c>
      <c r="J7395" t="s">
        <v>37</v>
      </c>
      <c r="K7395" t="s">
        <v>7702</v>
      </c>
      <c r="L7395" s="1" t="s">
        <v>11261</v>
      </c>
      <c r="M7395" s="1" t="s">
        <v>11261</v>
      </c>
      <c r="N7395" t="s">
        <v>2474</v>
      </c>
      <c r="O7395" s="1" t="s">
        <v>11261</v>
      </c>
      <c r="P7395" s="1" t="s">
        <v>11261</v>
      </c>
      <c r="Q7395" t="s">
        <v>7701</v>
      </c>
      <c r="R7395">
        <v>1893</v>
      </c>
      <c r="S7395" s="9">
        <v>630</v>
      </c>
      <c r="T7395" s="1" t="s">
        <v>11261</v>
      </c>
    </row>
    <row r="7396" spans="1:20" hidden="1" x14ac:dyDescent="0.25">
      <c r="A7396" t="s">
        <v>20</v>
      </c>
      <c r="B7396" s="2" t="s">
        <v>21</v>
      </c>
      <c r="C7396" t="s">
        <v>11429</v>
      </c>
      <c r="D7396" t="s">
        <v>22</v>
      </c>
      <c r="E7396" t="s">
        <v>5</v>
      </c>
      <c r="F7396" s="1" t="s">
        <v>11261</v>
      </c>
      <c r="G7396" t="s">
        <v>907</v>
      </c>
      <c r="H7396">
        <v>74916</v>
      </c>
      <c r="I7396">
        <v>75317</v>
      </c>
      <c r="J7396" t="s">
        <v>23</v>
      </c>
      <c r="K7396" s="1" t="s">
        <v>11261</v>
      </c>
      <c r="L7396" s="1" t="s">
        <v>11261</v>
      </c>
      <c r="M7396" s="1" t="s">
        <v>11261</v>
      </c>
      <c r="N7396" s="1" t="s">
        <v>11261</v>
      </c>
      <c r="O7396" s="1" t="s">
        <v>11261</v>
      </c>
      <c r="P7396" s="1" t="s">
        <v>11261</v>
      </c>
      <c r="Q7396" t="s">
        <v>1083</v>
      </c>
      <c r="R7396">
        <v>402</v>
      </c>
      <c r="S7396" s="10" t="s">
        <v>11261</v>
      </c>
      <c r="T7396" s="1" t="s">
        <v>11261</v>
      </c>
    </row>
    <row r="7397" spans="1:20" hidden="1" x14ac:dyDescent="0.25">
      <c r="A7397" t="s">
        <v>24</v>
      </c>
      <c r="B7397" s="3" t="s">
        <v>11261</v>
      </c>
      <c r="C7397" t="s">
        <v>11430</v>
      </c>
      <c r="D7397" t="s">
        <v>22</v>
      </c>
      <c r="E7397" t="s">
        <v>5</v>
      </c>
      <c r="F7397" s="1" t="s">
        <v>11261</v>
      </c>
      <c r="G7397" t="s">
        <v>907</v>
      </c>
      <c r="H7397">
        <v>74916</v>
      </c>
      <c r="I7397">
        <v>75317</v>
      </c>
      <c r="J7397" t="s">
        <v>23</v>
      </c>
      <c r="K7397" t="s">
        <v>1084</v>
      </c>
      <c r="L7397" s="1" t="s">
        <v>11261</v>
      </c>
      <c r="M7397" s="1" t="s">
        <v>11261</v>
      </c>
      <c r="N7397" t="s">
        <v>27</v>
      </c>
      <c r="O7397" s="1" t="s">
        <v>11261</v>
      </c>
      <c r="P7397" s="1" t="s">
        <v>11261</v>
      </c>
      <c r="Q7397" t="s">
        <v>1083</v>
      </c>
      <c r="R7397">
        <v>402</v>
      </c>
      <c r="S7397" s="9">
        <v>133</v>
      </c>
      <c r="T7397" s="1" t="s">
        <v>11261</v>
      </c>
    </row>
    <row r="7398" spans="1:20" hidden="1" x14ac:dyDescent="0.25">
      <c r="A7398" t="s">
        <v>20</v>
      </c>
      <c r="B7398" s="2" t="s">
        <v>21</v>
      </c>
      <c r="C7398" t="s">
        <v>11797</v>
      </c>
      <c r="D7398" t="s">
        <v>22</v>
      </c>
      <c r="E7398" t="s">
        <v>5</v>
      </c>
      <c r="F7398" s="1" t="s">
        <v>11261</v>
      </c>
      <c r="G7398" t="s">
        <v>907</v>
      </c>
      <c r="H7398">
        <v>263940</v>
      </c>
      <c r="I7398">
        <v>264341</v>
      </c>
      <c r="J7398" t="s">
        <v>23</v>
      </c>
      <c r="K7398" s="1" t="s">
        <v>11261</v>
      </c>
      <c r="L7398" s="1" t="s">
        <v>11261</v>
      </c>
      <c r="M7398" s="1" t="s">
        <v>11261</v>
      </c>
      <c r="N7398" s="1" t="s">
        <v>11261</v>
      </c>
      <c r="O7398" s="1" t="s">
        <v>11261</v>
      </c>
      <c r="P7398" s="1" t="s">
        <v>11261</v>
      </c>
      <c r="Q7398" t="s">
        <v>1498</v>
      </c>
      <c r="R7398">
        <v>402</v>
      </c>
      <c r="S7398" s="10" t="s">
        <v>11261</v>
      </c>
      <c r="T7398" s="1" t="s">
        <v>11261</v>
      </c>
    </row>
    <row r="7399" spans="1:20" hidden="1" x14ac:dyDescent="0.25">
      <c r="A7399" t="s">
        <v>24</v>
      </c>
      <c r="B7399" s="3" t="s">
        <v>11261</v>
      </c>
      <c r="C7399" t="s">
        <v>11798</v>
      </c>
      <c r="D7399" t="s">
        <v>22</v>
      </c>
      <c r="E7399" t="s">
        <v>5</v>
      </c>
      <c r="F7399" s="1" t="s">
        <v>11261</v>
      </c>
      <c r="G7399" t="s">
        <v>907</v>
      </c>
      <c r="H7399">
        <v>263940</v>
      </c>
      <c r="I7399">
        <v>264341</v>
      </c>
      <c r="J7399" t="s">
        <v>23</v>
      </c>
      <c r="K7399" t="s">
        <v>1499</v>
      </c>
      <c r="L7399" s="1" t="s">
        <v>11261</v>
      </c>
      <c r="M7399" s="1" t="s">
        <v>11261</v>
      </c>
      <c r="N7399" t="s">
        <v>163</v>
      </c>
      <c r="O7399" s="1" t="s">
        <v>11261</v>
      </c>
      <c r="P7399" s="1" t="s">
        <v>11261</v>
      </c>
      <c r="Q7399" t="s">
        <v>1498</v>
      </c>
      <c r="R7399">
        <v>402</v>
      </c>
      <c r="S7399" s="9">
        <v>133</v>
      </c>
      <c r="T7399" s="1" t="s">
        <v>11261</v>
      </c>
    </row>
    <row r="7400" spans="1:20" hidden="1" x14ac:dyDescent="0.25">
      <c r="A7400" t="s">
        <v>20</v>
      </c>
      <c r="B7400" s="2" t="s">
        <v>21</v>
      </c>
      <c r="C7400" t="s">
        <v>11825</v>
      </c>
      <c r="D7400" t="s">
        <v>22</v>
      </c>
      <c r="E7400" t="s">
        <v>5</v>
      </c>
      <c r="F7400" s="1" t="s">
        <v>11261</v>
      </c>
      <c r="G7400" t="s">
        <v>907</v>
      </c>
      <c r="H7400">
        <v>277133</v>
      </c>
      <c r="I7400">
        <v>277534</v>
      </c>
      <c r="J7400" t="s">
        <v>23</v>
      </c>
      <c r="K7400" s="1" t="s">
        <v>11261</v>
      </c>
      <c r="L7400" s="1" t="s">
        <v>11261</v>
      </c>
      <c r="M7400" s="1" t="s">
        <v>11261</v>
      </c>
      <c r="N7400" s="1" t="s">
        <v>11261</v>
      </c>
      <c r="O7400" s="1" t="s">
        <v>11261</v>
      </c>
      <c r="P7400" s="1" t="s">
        <v>11261</v>
      </c>
      <c r="Q7400" t="s">
        <v>1534</v>
      </c>
      <c r="R7400">
        <v>402</v>
      </c>
      <c r="S7400" s="10" t="s">
        <v>11261</v>
      </c>
      <c r="T7400" s="1" t="s">
        <v>11261</v>
      </c>
    </row>
    <row r="7401" spans="1:20" hidden="1" x14ac:dyDescent="0.25">
      <c r="A7401" t="s">
        <v>24</v>
      </c>
      <c r="B7401" s="3" t="s">
        <v>11261</v>
      </c>
      <c r="C7401" t="s">
        <v>16211</v>
      </c>
      <c r="D7401" t="s">
        <v>22</v>
      </c>
      <c r="E7401" t="s">
        <v>5</v>
      </c>
      <c r="F7401" s="1" t="s">
        <v>11261</v>
      </c>
      <c r="G7401" t="s">
        <v>907</v>
      </c>
      <c r="H7401">
        <v>2544155</v>
      </c>
      <c r="I7401">
        <v>2546056</v>
      </c>
      <c r="J7401" t="s">
        <v>37</v>
      </c>
      <c r="K7401" t="s">
        <v>6279</v>
      </c>
      <c r="L7401" s="1" t="s">
        <v>11261</v>
      </c>
      <c r="M7401" s="1" t="s">
        <v>11261</v>
      </c>
      <c r="N7401" t="s">
        <v>549</v>
      </c>
      <c r="O7401" s="1" t="s">
        <v>11261</v>
      </c>
      <c r="P7401" s="1" t="s">
        <v>11261</v>
      </c>
      <c r="Q7401" t="s">
        <v>6278</v>
      </c>
      <c r="R7401">
        <v>1902</v>
      </c>
      <c r="S7401" s="9">
        <v>633</v>
      </c>
      <c r="T7401" s="1" t="s">
        <v>11261</v>
      </c>
    </row>
    <row r="7402" spans="1:20" hidden="1" x14ac:dyDescent="0.25">
      <c r="A7402" t="s">
        <v>20</v>
      </c>
      <c r="B7402" s="2" t="s">
        <v>21</v>
      </c>
      <c r="C7402" t="s">
        <v>12803</v>
      </c>
      <c r="D7402" t="s">
        <v>22</v>
      </c>
      <c r="E7402" t="s">
        <v>5</v>
      </c>
      <c r="F7402" s="1" t="s">
        <v>11261</v>
      </c>
      <c r="G7402" t="s">
        <v>907</v>
      </c>
      <c r="H7402">
        <v>784024</v>
      </c>
      <c r="I7402">
        <v>784425</v>
      </c>
      <c r="J7402" t="s">
        <v>37</v>
      </c>
      <c r="K7402" s="1" t="s">
        <v>11261</v>
      </c>
      <c r="L7402" s="1" t="s">
        <v>11261</v>
      </c>
      <c r="M7402" s="1" t="s">
        <v>11261</v>
      </c>
      <c r="N7402" s="1" t="s">
        <v>11261</v>
      </c>
      <c r="O7402" s="1" t="s">
        <v>11261</v>
      </c>
      <c r="P7402" s="1" t="s">
        <v>11261</v>
      </c>
      <c r="Q7402" t="s">
        <v>2590</v>
      </c>
      <c r="R7402">
        <v>402</v>
      </c>
      <c r="S7402" s="10" t="s">
        <v>11261</v>
      </c>
      <c r="T7402" s="1" t="s">
        <v>11261</v>
      </c>
    </row>
    <row r="7403" spans="1:20" hidden="1" x14ac:dyDescent="0.25">
      <c r="A7403" t="s">
        <v>24</v>
      </c>
      <c r="B7403" s="3" t="s">
        <v>11261</v>
      </c>
      <c r="C7403" t="s">
        <v>12804</v>
      </c>
      <c r="D7403" t="s">
        <v>22</v>
      </c>
      <c r="E7403" t="s">
        <v>5</v>
      </c>
      <c r="F7403" s="1" t="s">
        <v>11261</v>
      </c>
      <c r="G7403" t="s">
        <v>907</v>
      </c>
      <c r="H7403">
        <v>784024</v>
      </c>
      <c r="I7403">
        <v>784425</v>
      </c>
      <c r="J7403" t="s">
        <v>37</v>
      </c>
      <c r="K7403" t="s">
        <v>2591</v>
      </c>
      <c r="L7403" s="1" t="s">
        <v>11261</v>
      </c>
      <c r="M7403" s="1" t="s">
        <v>11261</v>
      </c>
      <c r="N7403" t="s">
        <v>292</v>
      </c>
      <c r="O7403" s="1" t="s">
        <v>11261</v>
      </c>
      <c r="P7403" s="1" t="s">
        <v>11261</v>
      </c>
      <c r="Q7403" t="s">
        <v>2590</v>
      </c>
      <c r="R7403">
        <v>402</v>
      </c>
      <c r="S7403" s="9">
        <v>133</v>
      </c>
      <c r="T7403" s="1" t="s">
        <v>11261</v>
      </c>
    </row>
    <row r="7404" spans="1:20" hidden="1" x14ac:dyDescent="0.25">
      <c r="A7404" t="s">
        <v>20</v>
      </c>
      <c r="B7404" s="2" t="s">
        <v>360</v>
      </c>
      <c r="C7404" t="s">
        <v>13580</v>
      </c>
      <c r="D7404" t="s">
        <v>22</v>
      </c>
      <c r="E7404" t="s">
        <v>5</v>
      </c>
      <c r="F7404" s="1" t="s">
        <v>11261</v>
      </c>
      <c r="G7404" t="s">
        <v>907</v>
      </c>
      <c r="H7404">
        <v>1183914</v>
      </c>
      <c r="I7404">
        <v>1184315</v>
      </c>
      <c r="J7404" t="s">
        <v>23</v>
      </c>
      <c r="K7404" s="1" t="s">
        <v>11261</v>
      </c>
      <c r="L7404" s="1" t="s">
        <v>11261</v>
      </c>
      <c r="M7404" s="1" t="s">
        <v>11261</v>
      </c>
      <c r="N7404" s="1" t="s">
        <v>11261</v>
      </c>
      <c r="O7404" s="1" t="s">
        <v>11261</v>
      </c>
      <c r="P7404" s="1" t="s">
        <v>11261</v>
      </c>
      <c r="Q7404" t="s">
        <v>3481</v>
      </c>
      <c r="R7404">
        <v>402</v>
      </c>
      <c r="S7404" s="10" t="s">
        <v>11261</v>
      </c>
      <c r="T7404" s="1" t="s">
        <v>11261</v>
      </c>
    </row>
    <row r="7405" spans="1:20" hidden="1" x14ac:dyDescent="0.25">
      <c r="A7405" t="s">
        <v>24</v>
      </c>
      <c r="B7405" s="3" t="s">
        <v>11261</v>
      </c>
      <c r="C7405" t="s">
        <v>18908</v>
      </c>
      <c r="D7405" t="s">
        <v>22</v>
      </c>
      <c r="E7405" t="s">
        <v>5</v>
      </c>
      <c r="F7405" s="1" t="s">
        <v>11261</v>
      </c>
      <c r="G7405" t="s">
        <v>907</v>
      </c>
      <c r="H7405">
        <v>3967677</v>
      </c>
      <c r="I7405">
        <v>3969581</v>
      </c>
      <c r="J7405" t="s">
        <v>37</v>
      </c>
      <c r="K7405" t="s">
        <v>9209</v>
      </c>
      <c r="L7405" s="1" t="s">
        <v>11261</v>
      </c>
      <c r="M7405" s="1" t="s">
        <v>11261</v>
      </c>
      <c r="N7405" t="s">
        <v>753</v>
      </c>
      <c r="O7405" s="1" t="s">
        <v>11261</v>
      </c>
      <c r="P7405" s="1" t="s">
        <v>11261</v>
      </c>
      <c r="Q7405" t="s">
        <v>9208</v>
      </c>
      <c r="R7405">
        <v>1905</v>
      </c>
      <c r="S7405" s="9">
        <v>634</v>
      </c>
      <c r="T7405" s="1" t="s">
        <v>11261</v>
      </c>
    </row>
    <row r="7406" spans="1:20" hidden="1" x14ac:dyDescent="0.25">
      <c r="A7406" t="s">
        <v>20</v>
      </c>
      <c r="B7406" s="2" t="s">
        <v>21</v>
      </c>
      <c r="C7406" t="s">
        <v>18153</v>
      </c>
      <c r="D7406" t="s">
        <v>22</v>
      </c>
      <c r="E7406" t="s">
        <v>5</v>
      </c>
      <c r="F7406" s="1" t="s">
        <v>11261</v>
      </c>
      <c r="G7406" t="s">
        <v>907</v>
      </c>
      <c r="H7406">
        <v>3595472</v>
      </c>
      <c r="I7406">
        <v>3595873</v>
      </c>
      <c r="J7406" t="s">
        <v>37</v>
      </c>
      <c r="K7406" s="1" t="s">
        <v>11261</v>
      </c>
      <c r="L7406" s="1" t="s">
        <v>11261</v>
      </c>
      <c r="M7406" s="1" t="s">
        <v>11261</v>
      </c>
      <c r="N7406" s="1" t="s">
        <v>11261</v>
      </c>
      <c r="O7406" s="1" t="s">
        <v>11261</v>
      </c>
      <c r="P7406" s="1" t="s">
        <v>11261</v>
      </c>
      <c r="Q7406" t="s">
        <v>8342</v>
      </c>
      <c r="R7406">
        <v>402</v>
      </c>
      <c r="S7406" s="10" t="s">
        <v>11261</v>
      </c>
      <c r="T7406" s="1" t="s">
        <v>11261</v>
      </c>
    </row>
    <row r="7407" spans="1:20" hidden="1" x14ac:dyDescent="0.25">
      <c r="A7407" t="s">
        <v>24</v>
      </c>
      <c r="B7407" s="3" t="s">
        <v>11261</v>
      </c>
      <c r="C7407" t="s">
        <v>18154</v>
      </c>
      <c r="D7407" t="s">
        <v>22</v>
      </c>
      <c r="E7407" t="s">
        <v>5</v>
      </c>
      <c r="F7407" s="1" t="s">
        <v>11261</v>
      </c>
      <c r="G7407" t="s">
        <v>907</v>
      </c>
      <c r="H7407">
        <v>3595472</v>
      </c>
      <c r="I7407">
        <v>3595873</v>
      </c>
      <c r="J7407" t="s">
        <v>37</v>
      </c>
      <c r="K7407" t="s">
        <v>8343</v>
      </c>
      <c r="L7407" s="1" t="s">
        <v>11261</v>
      </c>
      <c r="M7407" s="1" t="s">
        <v>11261</v>
      </c>
      <c r="N7407" t="s">
        <v>209</v>
      </c>
      <c r="O7407" s="1" t="s">
        <v>11261</v>
      </c>
      <c r="P7407" s="1" t="s">
        <v>11261</v>
      </c>
      <c r="Q7407" t="s">
        <v>8342</v>
      </c>
      <c r="R7407">
        <v>402</v>
      </c>
      <c r="S7407" s="9">
        <v>133</v>
      </c>
      <c r="T7407" s="1" t="s">
        <v>11261</v>
      </c>
    </row>
    <row r="7408" spans="1:20" hidden="1" x14ac:dyDescent="0.25">
      <c r="A7408" t="s">
        <v>20</v>
      </c>
      <c r="B7408" s="2" t="s">
        <v>21</v>
      </c>
      <c r="C7408" t="s">
        <v>18341</v>
      </c>
      <c r="D7408" t="s">
        <v>22</v>
      </c>
      <c r="E7408" t="s">
        <v>5</v>
      </c>
      <c r="F7408" s="1" t="s">
        <v>11261</v>
      </c>
      <c r="G7408" t="s">
        <v>907</v>
      </c>
      <c r="H7408">
        <v>3694213</v>
      </c>
      <c r="I7408">
        <v>3694614</v>
      </c>
      <c r="J7408" t="s">
        <v>37</v>
      </c>
      <c r="K7408" s="1" t="s">
        <v>11261</v>
      </c>
      <c r="L7408" s="1" t="s">
        <v>11261</v>
      </c>
      <c r="M7408" s="1" t="s">
        <v>11261</v>
      </c>
      <c r="N7408" s="1" t="s">
        <v>11261</v>
      </c>
      <c r="O7408" s="1" t="s">
        <v>11261</v>
      </c>
      <c r="P7408" s="1" t="s">
        <v>11261</v>
      </c>
      <c r="Q7408" t="s">
        <v>8554</v>
      </c>
      <c r="R7408">
        <v>402</v>
      </c>
      <c r="S7408" s="10" t="s">
        <v>11261</v>
      </c>
      <c r="T7408" s="1" t="s">
        <v>11261</v>
      </c>
    </row>
    <row r="7409" spans="1:20" hidden="1" x14ac:dyDescent="0.25">
      <c r="A7409" t="s">
        <v>24</v>
      </c>
      <c r="B7409" s="3" t="s">
        <v>11261</v>
      </c>
      <c r="C7409" t="s">
        <v>18342</v>
      </c>
      <c r="D7409" t="s">
        <v>22</v>
      </c>
      <c r="E7409" t="s">
        <v>5</v>
      </c>
      <c r="F7409" s="1" t="s">
        <v>11261</v>
      </c>
      <c r="G7409" t="s">
        <v>907</v>
      </c>
      <c r="H7409">
        <v>3694213</v>
      </c>
      <c r="I7409">
        <v>3694614</v>
      </c>
      <c r="J7409" t="s">
        <v>37</v>
      </c>
      <c r="K7409" t="s">
        <v>8555</v>
      </c>
      <c r="L7409" s="1" t="s">
        <v>11261</v>
      </c>
      <c r="M7409" s="1" t="s">
        <v>11261</v>
      </c>
      <c r="N7409" t="s">
        <v>27</v>
      </c>
      <c r="O7409" s="1" t="s">
        <v>11261</v>
      </c>
      <c r="P7409" s="1" t="s">
        <v>11261</v>
      </c>
      <c r="Q7409" t="s">
        <v>8554</v>
      </c>
      <c r="R7409">
        <v>402</v>
      </c>
      <c r="S7409" s="9">
        <v>133</v>
      </c>
      <c r="T7409" s="1" t="s">
        <v>11261</v>
      </c>
    </row>
    <row r="7410" spans="1:20" hidden="1" x14ac:dyDescent="0.25">
      <c r="A7410" t="s">
        <v>20</v>
      </c>
      <c r="B7410" s="2" t="s">
        <v>21</v>
      </c>
      <c r="C7410" t="s">
        <v>20410</v>
      </c>
      <c r="D7410" t="s">
        <v>22</v>
      </c>
      <c r="E7410" t="s">
        <v>5</v>
      </c>
      <c r="F7410" s="1" t="s">
        <v>11261</v>
      </c>
      <c r="G7410" t="s">
        <v>907</v>
      </c>
      <c r="H7410">
        <v>4694980</v>
      </c>
      <c r="I7410">
        <v>4695381</v>
      </c>
      <c r="J7410" t="s">
        <v>23</v>
      </c>
      <c r="K7410" s="1" t="s">
        <v>11261</v>
      </c>
      <c r="L7410" s="1" t="s">
        <v>11261</v>
      </c>
      <c r="M7410" s="1" t="s">
        <v>11261</v>
      </c>
      <c r="N7410" s="1" t="s">
        <v>11261</v>
      </c>
      <c r="O7410" s="1" t="s">
        <v>11261</v>
      </c>
      <c r="P7410" s="1" t="s">
        <v>11261</v>
      </c>
      <c r="Q7410" t="s">
        <v>10900</v>
      </c>
      <c r="R7410">
        <v>402</v>
      </c>
      <c r="S7410" s="10" t="s">
        <v>11261</v>
      </c>
      <c r="T7410" s="1" t="s">
        <v>11261</v>
      </c>
    </row>
    <row r="7411" spans="1:20" hidden="1" x14ac:dyDescent="0.25">
      <c r="A7411" t="s">
        <v>24</v>
      </c>
      <c r="B7411" s="3" t="s">
        <v>11261</v>
      </c>
      <c r="C7411" t="s">
        <v>20411</v>
      </c>
      <c r="D7411" t="s">
        <v>22</v>
      </c>
      <c r="E7411" t="s">
        <v>5</v>
      </c>
      <c r="F7411" s="1" t="s">
        <v>11261</v>
      </c>
      <c r="G7411" t="s">
        <v>907</v>
      </c>
      <c r="H7411">
        <v>4694980</v>
      </c>
      <c r="I7411">
        <v>4695381</v>
      </c>
      <c r="J7411" t="s">
        <v>23</v>
      </c>
      <c r="K7411" t="s">
        <v>10901</v>
      </c>
      <c r="L7411" s="1" t="s">
        <v>11261</v>
      </c>
      <c r="M7411" s="1" t="s">
        <v>11261</v>
      </c>
      <c r="N7411" t="s">
        <v>27</v>
      </c>
      <c r="O7411" s="1" t="s">
        <v>11261</v>
      </c>
      <c r="P7411" s="1" t="s">
        <v>11261</v>
      </c>
      <c r="Q7411" t="s">
        <v>10900</v>
      </c>
      <c r="R7411">
        <v>402</v>
      </c>
      <c r="S7411" s="9">
        <v>133</v>
      </c>
      <c r="T7411" s="1" t="s">
        <v>11261</v>
      </c>
    </row>
    <row r="7412" spans="1:20" hidden="1" x14ac:dyDescent="0.25">
      <c r="A7412" t="s">
        <v>20</v>
      </c>
      <c r="B7412" s="2" t="s">
        <v>21</v>
      </c>
      <c r="C7412" t="s">
        <v>11565</v>
      </c>
      <c r="D7412" t="s">
        <v>22</v>
      </c>
      <c r="E7412" t="s">
        <v>5</v>
      </c>
      <c r="F7412" s="1" t="s">
        <v>11261</v>
      </c>
      <c r="G7412" t="s">
        <v>907</v>
      </c>
      <c r="H7412">
        <v>140983</v>
      </c>
      <c r="I7412">
        <v>141381</v>
      </c>
      <c r="J7412" t="s">
        <v>23</v>
      </c>
      <c r="K7412" s="1" t="s">
        <v>11261</v>
      </c>
      <c r="L7412" s="1" t="s">
        <v>11261</v>
      </c>
      <c r="M7412" s="1" t="s">
        <v>11261</v>
      </c>
      <c r="N7412" s="1" t="s">
        <v>11261</v>
      </c>
      <c r="O7412" s="1" t="s">
        <v>11261</v>
      </c>
      <c r="P7412" s="1" t="s">
        <v>11261</v>
      </c>
      <c r="Q7412" t="s">
        <v>1237</v>
      </c>
      <c r="R7412">
        <v>399</v>
      </c>
      <c r="S7412" s="10" t="s">
        <v>11261</v>
      </c>
      <c r="T7412" s="1" t="s">
        <v>11261</v>
      </c>
    </row>
    <row r="7413" spans="1:20" hidden="1" x14ac:dyDescent="0.25">
      <c r="A7413" t="s">
        <v>24</v>
      </c>
      <c r="B7413" s="3" t="s">
        <v>11261</v>
      </c>
      <c r="C7413" t="s">
        <v>11566</v>
      </c>
      <c r="D7413" t="s">
        <v>22</v>
      </c>
      <c r="E7413" t="s">
        <v>5</v>
      </c>
      <c r="F7413" s="1" t="s">
        <v>11261</v>
      </c>
      <c r="G7413" t="s">
        <v>907</v>
      </c>
      <c r="H7413">
        <v>140983</v>
      </c>
      <c r="I7413">
        <v>141381</v>
      </c>
      <c r="J7413" t="s">
        <v>23</v>
      </c>
      <c r="K7413" t="s">
        <v>1238</v>
      </c>
      <c r="L7413" s="1" t="s">
        <v>11261</v>
      </c>
      <c r="M7413" s="1" t="s">
        <v>11261</v>
      </c>
      <c r="N7413" t="s">
        <v>108</v>
      </c>
      <c r="O7413" s="1" t="s">
        <v>11261</v>
      </c>
      <c r="P7413" s="1" t="s">
        <v>11261</v>
      </c>
      <c r="Q7413" t="s">
        <v>1237</v>
      </c>
      <c r="R7413">
        <v>399</v>
      </c>
      <c r="S7413" s="9">
        <v>132</v>
      </c>
      <c r="T7413" s="1" t="s">
        <v>11261</v>
      </c>
    </row>
    <row r="7414" spans="1:20" hidden="1" x14ac:dyDescent="0.25">
      <c r="A7414" t="s">
        <v>20</v>
      </c>
      <c r="B7414" s="2" t="s">
        <v>21</v>
      </c>
      <c r="C7414" t="s">
        <v>12519</v>
      </c>
      <c r="D7414" t="s">
        <v>22</v>
      </c>
      <c r="E7414" t="s">
        <v>5</v>
      </c>
      <c r="F7414" s="1" t="s">
        <v>11261</v>
      </c>
      <c r="G7414" t="s">
        <v>907</v>
      </c>
      <c r="H7414">
        <v>630882</v>
      </c>
      <c r="I7414">
        <v>631280</v>
      </c>
      <c r="J7414" t="s">
        <v>23</v>
      </c>
      <c r="K7414" s="1" t="s">
        <v>11261</v>
      </c>
      <c r="L7414" s="1" t="s">
        <v>11261</v>
      </c>
      <c r="M7414" s="1" t="s">
        <v>11261</v>
      </c>
      <c r="N7414" s="1" t="s">
        <v>11261</v>
      </c>
      <c r="O7414" s="1" t="s">
        <v>11261</v>
      </c>
      <c r="P7414" s="1" t="s">
        <v>11261</v>
      </c>
      <c r="Q7414" t="s">
        <v>2265</v>
      </c>
      <c r="R7414">
        <v>399</v>
      </c>
      <c r="S7414" s="10" t="s">
        <v>11261</v>
      </c>
      <c r="T7414" s="1" t="s">
        <v>11261</v>
      </c>
    </row>
    <row r="7415" spans="1:20" hidden="1" x14ac:dyDescent="0.25">
      <c r="A7415" t="s">
        <v>24</v>
      </c>
      <c r="B7415" s="3" t="s">
        <v>11261</v>
      </c>
      <c r="C7415" t="s">
        <v>12520</v>
      </c>
      <c r="D7415" t="s">
        <v>22</v>
      </c>
      <c r="E7415" t="s">
        <v>5</v>
      </c>
      <c r="F7415" s="1" t="s">
        <v>11261</v>
      </c>
      <c r="G7415" t="s">
        <v>907</v>
      </c>
      <c r="H7415">
        <v>630882</v>
      </c>
      <c r="I7415">
        <v>631280</v>
      </c>
      <c r="J7415" t="s">
        <v>23</v>
      </c>
      <c r="K7415" t="s">
        <v>2266</v>
      </c>
      <c r="L7415" s="1" t="s">
        <v>11261</v>
      </c>
      <c r="M7415" s="1" t="s">
        <v>11261</v>
      </c>
      <c r="N7415" t="s">
        <v>27</v>
      </c>
      <c r="O7415" s="1" t="s">
        <v>11261</v>
      </c>
      <c r="P7415" s="1" t="s">
        <v>11261</v>
      </c>
      <c r="Q7415" t="s">
        <v>2265</v>
      </c>
      <c r="R7415">
        <v>399</v>
      </c>
      <c r="S7415" s="9">
        <v>132</v>
      </c>
      <c r="T7415" s="1" t="s">
        <v>11261</v>
      </c>
    </row>
    <row r="7416" spans="1:20" hidden="1" x14ac:dyDescent="0.25">
      <c r="A7416" t="s">
        <v>20</v>
      </c>
      <c r="B7416" s="2" t="s">
        <v>21</v>
      </c>
      <c r="C7416" t="s">
        <v>12523</v>
      </c>
      <c r="D7416" t="s">
        <v>22</v>
      </c>
      <c r="E7416" t="s">
        <v>5</v>
      </c>
      <c r="F7416" s="1" t="s">
        <v>11261</v>
      </c>
      <c r="G7416" t="s">
        <v>907</v>
      </c>
      <c r="H7416">
        <v>632490</v>
      </c>
      <c r="I7416">
        <v>632888</v>
      </c>
      <c r="J7416" t="s">
        <v>23</v>
      </c>
      <c r="K7416" s="1" t="s">
        <v>11261</v>
      </c>
      <c r="L7416" s="1" t="s">
        <v>11261</v>
      </c>
      <c r="M7416" s="1" t="s">
        <v>11261</v>
      </c>
      <c r="N7416" s="1" t="s">
        <v>11261</v>
      </c>
      <c r="O7416" s="1" t="s">
        <v>11261</v>
      </c>
      <c r="P7416" s="1" t="s">
        <v>11261</v>
      </c>
      <c r="Q7416" t="s">
        <v>2269</v>
      </c>
      <c r="R7416">
        <v>399</v>
      </c>
      <c r="S7416" s="10" t="s">
        <v>11261</v>
      </c>
      <c r="T7416" s="1" t="s">
        <v>11261</v>
      </c>
    </row>
    <row r="7417" spans="1:20" hidden="1" x14ac:dyDescent="0.25">
      <c r="A7417" t="s">
        <v>24</v>
      </c>
      <c r="B7417" s="3" t="s">
        <v>11261</v>
      </c>
      <c r="C7417" t="s">
        <v>12524</v>
      </c>
      <c r="D7417" t="s">
        <v>22</v>
      </c>
      <c r="E7417" t="s">
        <v>5</v>
      </c>
      <c r="F7417" s="1" t="s">
        <v>11261</v>
      </c>
      <c r="G7417" t="s">
        <v>907</v>
      </c>
      <c r="H7417">
        <v>632490</v>
      </c>
      <c r="I7417">
        <v>632888</v>
      </c>
      <c r="J7417" t="s">
        <v>23</v>
      </c>
      <c r="K7417" t="s">
        <v>2270</v>
      </c>
      <c r="L7417" s="1" t="s">
        <v>11261</v>
      </c>
      <c r="M7417" s="1" t="s">
        <v>11261</v>
      </c>
      <c r="N7417" t="s">
        <v>27</v>
      </c>
      <c r="O7417" s="1" t="s">
        <v>11261</v>
      </c>
      <c r="P7417" s="1" t="s">
        <v>11261</v>
      </c>
      <c r="Q7417" t="s">
        <v>2269</v>
      </c>
      <c r="R7417">
        <v>399</v>
      </c>
      <c r="S7417" s="9">
        <v>132</v>
      </c>
      <c r="T7417" s="1" t="s">
        <v>11261</v>
      </c>
    </row>
    <row r="7418" spans="1:20" hidden="1" x14ac:dyDescent="0.25">
      <c r="A7418" t="s">
        <v>20</v>
      </c>
      <c r="B7418" s="2" t="s">
        <v>21</v>
      </c>
      <c r="C7418" t="s">
        <v>12789</v>
      </c>
      <c r="D7418" t="s">
        <v>22</v>
      </c>
      <c r="E7418" t="s">
        <v>5</v>
      </c>
      <c r="F7418" s="1" t="s">
        <v>11261</v>
      </c>
      <c r="G7418" t="s">
        <v>907</v>
      </c>
      <c r="H7418">
        <v>775511</v>
      </c>
      <c r="I7418">
        <v>775909</v>
      </c>
      <c r="J7418" t="s">
        <v>23</v>
      </c>
      <c r="K7418" s="1" t="s">
        <v>11261</v>
      </c>
      <c r="L7418" s="1" t="s">
        <v>11261</v>
      </c>
      <c r="M7418" s="1" t="s">
        <v>11261</v>
      </c>
      <c r="N7418" s="1" t="s">
        <v>11261</v>
      </c>
      <c r="O7418" s="1" t="s">
        <v>11261</v>
      </c>
      <c r="P7418" s="1" t="s">
        <v>11261</v>
      </c>
      <c r="Q7418" t="s">
        <v>2572</v>
      </c>
      <c r="R7418">
        <v>399</v>
      </c>
      <c r="S7418" s="10" t="s">
        <v>11261</v>
      </c>
      <c r="T7418" s="1" t="s">
        <v>11261</v>
      </c>
    </row>
    <row r="7419" spans="1:20" hidden="1" x14ac:dyDescent="0.25">
      <c r="A7419" t="s">
        <v>24</v>
      </c>
      <c r="B7419" s="3" t="s">
        <v>11261</v>
      </c>
      <c r="C7419" t="s">
        <v>12790</v>
      </c>
      <c r="D7419" t="s">
        <v>22</v>
      </c>
      <c r="E7419" t="s">
        <v>5</v>
      </c>
      <c r="F7419" s="1" t="s">
        <v>11261</v>
      </c>
      <c r="G7419" t="s">
        <v>907</v>
      </c>
      <c r="H7419">
        <v>775511</v>
      </c>
      <c r="I7419">
        <v>775909</v>
      </c>
      <c r="J7419" t="s">
        <v>23</v>
      </c>
      <c r="K7419" t="s">
        <v>2573</v>
      </c>
      <c r="L7419" s="1" t="s">
        <v>11261</v>
      </c>
      <c r="M7419" s="1" t="s">
        <v>11261</v>
      </c>
      <c r="N7419" t="s">
        <v>264</v>
      </c>
      <c r="O7419" s="1" t="s">
        <v>11261</v>
      </c>
      <c r="P7419" s="1" t="s">
        <v>11261</v>
      </c>
      <c r="Q7419" t="s">
        <v>2572</v>
      </c>
      <c r="R7419">
        <v>399</v>
      </c>
      <c r="S7419" s="9">
        <v>132</v>
      </c>
      <c r="T7419" s="1" t="s">
        <v>11261</v>
      </c>
    </row>
    <row r="7420" spans="1:20" hidden="1" x14ac:dyDescent="0.25">
      <c r="A7420" t="s">
        <v>20</v>
      </c>
      <c r="B7420" s="2" t="s">
        <v>21</v>
      </c>
      <c r="C7420" t="s">
        <v>14642</v>
      </c>
      <c r="D7420" t="s">
        <v>22</v>
      </c>
      <c r="E7420" t="s">
        <v>5</v>
      </c>
      <c r="F7420" s="1" t="s">
        <v>11261</v>
      </c>
      <c r="G7420" t="s">
        <v>907</v>
      </c>
      <c r="H7420">
        <v>1710455</v>
      </c>
      <c r="I7420">
        <v>1710853</v>
      </c>
      <c r="J7420" t="s">
        <v>23</v>
      </c>
      <c r="K7420" s="1" t="s">
        <v>11261</v>
      </c>
      <c r="L7420" s="1" t="s">
        <v>11261</v>
      </c>
      <c r="M7420" s="1" t="s">
        <v>11261</v>
      </c>
      <c r="N7420" s="1" t="s">
        <v>11261</v>
      </c>
      <c r="O7420" s="1" t="s">
        <v>11261</v>
      </c>
      <c r="P7420" s="1" t="s">
        <v>11261</v>
      </c>
      <c r="Q7420" t="s">
        <v>4599</v>
      </c>
      <c r="R7420">
        <v>399</v>
      </c>
      <c r="S7420" s="10" t="s">
        <v>11261</v>
      </c>
      <c r="T7420" s="1" t="s">
        <v>11261</v>
      </c>
    </row>
    <row r="7421" spans="1:20" hidden="1" x14ac:dyDescent="0.25">
      <c r="A7421" t="s">
        <v>24</v>
      </c>
      <c r="B7421" s="3" t="s">
        <v>11261</v>
      </c>
      <c r="C7421" t="s">
        <v>11270</v>
      </c>
      <c r="D7421" t="s">
        <v>22</v>
      </c>
      <c r="E7421" t="s">
        <v>5</v>
      </c>
      <c r="F7421" s="1" t="s">
        <v>11261</v>
      </c>
      <c r="G7421" t="s">
        <v>907</v>
      </c>
      <c r="H7421">
        <v>4689</v>
      </c>
      <c r="I7421">
        <v>6611</v>
      </c>
      <c r="J7421" t="s">
        <v>23</v>
      </c>
      <c r="K7421" t="s">
        <v>920</v>
      </c>
      <c r="L7421" s="1" t="s">
        <v>11261</v>
      </c>
      <c r="M7421" s="1" t="s">
        <v>11261</v>
      </c>
      <c r="N7421" t="s">
        <v>921</v>
      </c>
      <c r="O7421" t="s">
        <v>918</v>
      </c>
      <c r="P7421" s="1" t="s">
        <v>11261</v>
      </c>
      <c r="Q7421" t="s">
        <v>919</v>
      </c>
      <c r="R7421">
        <v>1923</v>
      </c>
      <c r="S7421" s="9">
        <v>640</v>
      </c>
      <c r="T7421" s="1" t="s">
        <v>11261</v>
      </c>
    </row>
    <row r="7422" spans="1:20" hidden="1" x14ac:dyDescent="0.25">
      <c r="A7422" t="s">
        <v>20</v>
      </c>
      <c r="B7422" s="2" t="s">
        <v>21</v>
      </c>
      <c r="C7422" t="s">
        <v>14880</v>
      </c>
      <c r="D7422" t="s">
        <v>22</v>
      </c>
      <c r="E7422" t="s">
        <v>5</v>
      </c>
      <c r="F7422" s="1" t="s">
        <v>11261</v>
      </c>
      <c r="G7422" t="s">
        <v>907</v>
      </c>
      <c r="H7422">
        <v>1843898</v>
      </c>
      <c r="I7422">
        <v>1844296</v>
      </c>
      <c r="J7422" t="s">
        <v>37</v>
      </c>
      <c r="K7422" s="1" t="s">
        <v>11261</v>
      </c>
      <c r="L7422" s="1" t="s">
        <v>11261</v>
      </c>
      <c r="M7422" s="1" t="s">
        <v>11261</v>
      </c>
      <c r="N7422" s="1" t="s">
        <v>11261</v>
      </c>
      <c r="O7422" s="1" t="s">
        <v>11261</v>
      </c>
      <c r="P7422" s="1" t="s">
        <v>11261</v>
      </c>
      <c r="Q7422" t="s">
        <v>4849</v>
      </c>
      <c r="R7422">
        <v>399</v>
      </c>
      <c r="S7422" s="10" t="s">
        <v>11261</v>
      </c>
      <c r="T7422" s="1" t="s">
        <v>11261</v>
      </c>
    </row>
    <row r="7423" spans="1:20" hidden="1" x14ac:dyDescent="0.25">
      <c r="A7423" t="s">
        <v>24</v>
      </c>
      <c r="B7423" s="3" t="s">
        <v>11261</v>
      </c>
      <c r="C7423" t="s">
        <v>14881</v>
      </c>
      <c r="D7423" t="s">
        <v>22</v>
      </c>
      <c r="E7423" t="s">
        <v>5</v>
      </c>
      <c r="F7423" s="1" t="s">
        <v>11261</v>
      </c>
      <c r="G7423" t="s">
        <v>907</v>
      </c>
      <c r="H7423">
        <v>1843898</v>
      </c>
      <c r="I7423">
        <v>1844296</v>
      </c>
      <c r="J7423" t="s">
        <v>37</v>
      </c>
      <c r="K7423" t="s">
        <v>4850</v>
      </c>
      <c r="L7423" s="1" t="s">
        <v>11261</v>
      </c>
      <c r="M7423" s="1" t="s">
        <v>11261</v>
      </c>
      <c r="N7423" t="s">
        <v>27</v>
      </c>
      <c r="O7423" s="1" t="s">
        <v>11261</v>
      </c>
      <c r="P7423" s="1" t="s">
        <v>11261</v>
      </c>
      <c r="Q7423" t="s">
        <v>4849</v>
      </c>
      <c r="R7423">
        <v>399</v>
      </c>
      <c r="S7423" s="9">
        <v>132</v>
      </c>
      <c r="T7423" s="1" t="s">
        <v>11261</v>
      </c>
    </row>
    <row r="7424" spans="1:20" hidden="1" x14ac:dyDescent="0.25">
      <c r="A7424" t="s">
        <v>20</v>
      </c>
      <c r="B7424" s="2" t="s">
        <v>21</v>
      </c>
      <c r="C7424" t="s">
        <v>14923</v>
      </c>
      <c r="D7424" t="s">
        <v>22</v>
      </c>
      <c r="E7424" t="s">
        <v>5</v>
      </c>
      <c r="F7424" s="1" t="s">
        <v>11261</v>
      </c>
      <c r="G7424" t="s">
        <v>907</v>
      </c>
      <c r="H7424">
        <v>1862236</v>
      </c>
      <c r="I7424">
        <v>1862634</v>
      </c>
      <c r="J7424" t="s">
        <v>23</v>
      </c>
      <c r="K7424" s="1" t="s">
        <v>11261</v>
      </c>
      <c r="L7424" s="1" t="s">
        <v>11261</v>
      </c>
      <c r="M7424" s="1" t="s">
        <v>11261</v>
      </c>
      <c r="N7424" s="1" t="s">
        <v>11261</v>
      </c>
      <c r="O7424" s="1" t="s">
        <v>11261</v>
      </c>
      <c r="P7424" s="1" t="s">
        <v>11261</v>
      </c>
      <c r="Q7424" t="s">
        <v>4896</v>
      </c>
      <c r="R7424">
        <v>399</v>
      </c>
      <c r="S7424" s="10" t="s">
        <v>11261</v>
      </c>
      <c r="T7424" s="1" t="s">
        <v>11261</v>
      </c>
    </row>
    <row r="7425" spans="1:20" hidden="1" x14ac:dyDescent="0.25">
      <c r="A7425" t="s">
        <v>24</v>
      </c>
      <c r="B7425" s="3" t="s">
        <v>11261</v>
      </c>
      <c r="C7425" t="s">
        <v>14924</v>
      </c>
      <c r="D7425" t="s">
        <v>22</v>
      </c>
      <c r="E7425" t="s">
        <v>5</v>
      </c>
      <c r="F7425" s="1" t="s">
        <v>11261</v>
      </c>
      <c r="G7425" t="s">
        <v>907</v>
      </c>
      <c r="H7425">
        <v>1862236</v>
      </c>
      <c r="I7425">
        <v>1862634</v>
      </c>
      <c r="J7425" t="s">
        <v>23</v>
      </c>
      <c r="K7425" t="s">
        <v>4897</v>
      </c>
      <c r="L7425" s="1" t="s">
        <v>11261</v>
      </c>
      <c r="M7425" s="1" t="s">
        <v>11261</v>
      </c>
      <c r="N7425" t="s">
        <v>27</v>
      </c>
      <c r="O7425" s="1" t="s">
        <v>11261</v>
      </c>
      <c r="P7425" s="1" t="s">
        <v>11261</v>
      </c>
      <c r="Q7425" t="s">
        <v>4896</v>
      </c>
      <c r="R7425">
        <v>399</v>
      </c>
      <c r="S7425" s="9">
        <v>132</v>
      </c>
      <c r="T7425" s="1" t="s">
        <v>11261</v>
      </c>
    </row>
    <row r="7426" spans="1:20" hidden="1" x14ac:dyDescent="0.25">
      <c r="A7426" t="s">
        <v>20</v>
      </c>
      <c r="B7426" s="2" t="s">
        <v>21</v>
      </c>
      <c r="C7426" t="s">
        <v>17190</v>
      </c>
      <c r="D7426" t="s">
        <v>22</v>
      </c>
      <c r="E7426" t="s">
        <v>5</v>
      </c>
      <c r="F7426" s="1" t="s">
        <v>11261</v>
      </c>
      <c r="G7426" t="s">
        <v>907</v>
      </c>
      <c r="H7426">
        <v>3074845</v>
      </c>
      <c r="I7426">
        <v>3075243</v>
      </c>
      <c r="J7426" t="s">
        <v>23</v>
      </c>
      <c r="K7426" s="1" t="s">
        <v>11261</v>
      </c>
      <c r="L7426" s="1" t="s">
        <v>11261</v>
      </c>
      <c r="M7426" s="1" t="s">
        <v>11261</v>
      </c>
      <c r="N7426" s="1" t="s">
        <v>11261</v>
      </c>
      <c r="O7426" s="1" t="s">
        <v>11261</v>
      </c>
      <c r="P7426" s="1" t="s">
        <v>11261</v>
      </c>
      <c r="Q7426" t="s">
        <v>7314</v>
      </c>
      <c r="R7426">
        <v>399</v>
      </c>
      <c r="S7426" s="10" t="s">
        <v>11261</v>
      </c>
      <c r="T7426" s="1" t="s">
        <v>11261</v>
      </c>
    </row>
    <row r="7427" spans="1:20" hidden="1" x14ac:dyDescent="0.25">
      <c r="A7427" t="s">
        <v>24</v>
      </c>
      <c r="B7427" s="3" t="s">
        <v>11261</v>
      </c>
      <c r="C7427" t="s">
        <v>17191</v>
      </c>
      <c r="D7427" t="s">
        <v>22</v>
      </c>
      <c r="E7427" t="s">
        <v>5</v>
      </c>
      <c r="F7427" s="1" t="s">
        <v>11261</v>
      </c>
      <c r="G7427" t="s">
        <v>907</v>
      </c>
      <c r="H7427">
        <v>3074845</v>
      </c>
      <c r="I7427">
        <v>3075243</v>
      </c>
      <c r="J7427" t="s">
        <v>23</v>
      </c>
      <c r="K7427" t="s">
        <v>7315</v>
      </c>
      <c r="L7427" s="1" t="s">
        <v>11261</v>
      </c>
      <c r="M7427" s="1" t="s">
        <v>11261</v>
      </c>
      <c r="N7427" t="s">
        <v>27</v>
      </c>
      <c r="O7427" s="1" t="s">
        <v>11261</v>
      </c>
      <c r="P7427" s="1" t="s">
        <v>11261</v>
      </c>
      <c r="Q7427" t="s">
        <v>7314</v>
      </c>
      <c r="R7427">
        <v>399</v>
      </c>
      <c r="S7427" s="9">
        <v>132</v>
      </c>
      <c r="T7427" s="1" t="s">
        <v>11261</v>
      </c>
    </row>
    <row r="7428" spans="1:20" hidden="1" x14ac:dyDescent="0.25">
      <c r="A7428" t="s">
        <v>20</v>
      </c>
      <c r="B7428" s="2" t="s">
        <v>21</v>
      </c>
      <c r="C7428" t="s">
        <v>19119</v>
      </c>
      <c r="D7428" t="s">
        <v>22</v>
      </c>
      <c r="E7428" t="s">
        <v>5</v>
      </c>
      <c r="F7428" s="1" t="s">
        <v>11261</v>
      </c>
      <c r="G7428" t="s">
        <v>907</v>
      </c>
      <c r="H7428">
        <v>4064624</v>
      </c>
      <c r="I7428">
        <v>4065022</v>
      </c>
      <c r="J7428" t="s">
        <v>37</v>
      </c>
      <c r="K7428" s="1" t="s">
        <v>11261</v>
      </c>
      <c r="L7428" s="1" t="s">
        <v>11261</v>
      </c>
      <c r="M7428" s="1" t="s">
        <v>11261</v>
      </c>
      <c r="N7428" s="1" t="s">
        <v>11261</v>
      </c>
      <c r="O7428" s="1" t="s">
        <v>11261</v>
      </c>
      <c r="P7428" s="1" t="s">
        <v>11261</v>
      </c>
      <c r="Q7428" t="s">
        <v>9440</v>
      </c>
      <c r="R7428">
        <v>399</v>
      </c>
      <c r="S7428" s="10" t="s">
        <v>11261</v>
      </c>
      <c r="T7428" s="1" t="s">
        <v>11261</v>
      </c>
    </row>
    <row r="7429" spans="1:20" hidden="1" x14ac:dyDescent="0.25">
      <c r="A7429" t="s">
        <v>24</v>
      </c>
      <c r="B7429" s="3" t="s">
        <v>11261</v>
      </c>
      <c r="C7429" t="s">
        <v>12327</v>
      </c>
      <c r="D7429" t="s">
        <v>22</v>
      </c>
      <c r="E7429" t="s">
        <v>5</v>
      </c>
      <c r="F7429" s="1" t="s">
        <v>11261</v>
      </c>
      <c r="G7429" t="s">
        <v>907</v>
      </c>
      <c r="H7429">
        <v>549219</v>
      </c>
      <c r="I7429">
        <v>551141</v>
      </c>
      <c r="J7429" t="s">
        <v>37</v>
      </c>
      <c r="K7429" t="s">
        <v>2068</v>
      </c>
      <c r="L7429" s="1" t="s">
        <v>11261</v>
      </c>
      <c r="M7429" s="1" t="s">
        <v>11261</v>
      </c>
      <c r="N7429" t="s">
        <v>617</v>
      </c>
      <c r="O7429" s="1" t="s">
        <v>11261</v>
      </c>
      <c r="P7429" s="1" t="s">
        <v>11261</v>
      </c>
      <c r="Q7429" t="s">
        <v>2067</v>
      </c>
      <c r="R7429">
        <v>1923</v>
      </c>
      <c r="S7429" s="9">
        <v>640</v>
      </c>
      <c r="T7429" s="1" t="s">
        <v>11261</v>
      </c>
    </row>
    <row r="7430" spans="1:20" hidden="1" x14ac:dyDescent="0.25">
      <c r="A7430" t="s">
        <v>20</v>
      </c>
      <c r="B7430" s="2" t="s">
        <v>21</v>
      </c>
      <c r="C7430" t="s">
        <v>19945</v>
      </c>
      <c r="D7430" t="s">
        <v>22</v>
      </c>
      <c r="E7430" t="s">
        <v>5</v>
      </c>
      <c r="F7430" s="1" t="s">
        <v>11261</v>
      </c>
      <c r="G7430" t="s">
        <v>907</v>
      </c>
      <c r="H7430">
        <v>4452921</v>
      </c>
      <c r="I7430">
        <v>4453319</v>
      </c>
      <c r="J7430" t="s">
        <v>37</v>
      </c>
      <c r="K7430" s="1" t="s">
        <v>11261</v>
      </c>
      <c r="L7430" s="1" t="s">
        <v>11261</v>
      </c>
      <c r="M7430" s="1" t="s">
        <v>11261</v>
      </c>
      <c r="N7430" s="1" t="s">
        <v>11261</v>
      </c>
      <c r="O7430" s="1" t="s">
        <v>11261</v>
      </c>
      <c r="P7430" s="1" t="s">
        <v>11261</v>
      </c>
      <c r="Q7430" t="s">
        <v>10385</v>
      </c>
      <c r="R7430">
        <v>399</v>
      </c>
      <c r="S7430" s="10" t="s">
        <v>11261</v>
      </c>
      <c r="T7430" s="1" t="s">
        <v>11261</v>
      </c>
    </row>
    <row r="7431" spans="1:20" hidden="1" x14ac:dyDescent="0.25">
      <c r="A7431" t="s">
        <v>24</v>
      </c>
      <c r="B7431" s="3" t="s">
        <v>11261</v>
      </c>
      <c r="C7431" t="s">
        <v>19946</v>
      </c>
      <c r="D7431" t="s">
        <v>22</v>
      </c>
      <c r="E7431" t="s">
        <v>5</v>
      </c>
      <c r="F7431" s="1" t="s">
        <v>11261</v>
      </c>
      <c r="G7431" t="s">
        <v>907</v>
      </c>
      <c r="H7431">
        <v>4452921</v>
      </c>
      <c r="I7431">
        <v>4453319</v>
      </c>
      <c r="J7431" t="s">
        <v>37</v>
      </c>
      <c r="K7431" t="s">
        <v>10386</v>
      </c>
      <c r="L7431" s="1" t="s">
        <v>11261</v>
      </c>
      <c r="M7431" s="1" t="s">
        <v>11261</v>
      </c>
      <c r="N7431" t="s">
        <v>211</v>
      </c>
      <c r="O7431" s="1" t="s">
        <v>11261</v>
      </c>
      <c r="P7431" s="1" t="s">
        <v>11261</v>
      </c>
      <c r="Q7431" t="s">
        <v>10385</v>
      </c>
      <c r="R7431">
        <v>399</v>
      </c>
      <c r="S7431" s="9">
        <v>132</v>
      </c>
      <c r="T7431" s="1" t="s">
        <v>11261</v>
      </c>
    </row>
    <row r="7432" spans="1:20" hidden="1" x14ac:dyDescent="0.25">
      <c r="A7432" t="s">
        <v>20</v>
      </c>
      <c r="B7432" s="2" t="s">
        <v>21</v>
      </c>
      <c r="C7432" t="s">
        <v>11937</v>
      </c>
      <c r="D7432" t="s">
        <v>22</v>
      </c>
      <c r="E7432" t="s">
        <v>5</v>
      </c>
      <c r="F7432" s="1" t="s">
        <v>11261</v>
      </c>
      <c r="G7432" t="s">
        <v>907</v>
      </c>
      <c r="H7432">
        <v>319631</v>
      </c>
      <c r="I7432">
        <v>320026</v>
      </c>
      <c r="J7432" t="s">
        <v>23</v>
      </c>
      <c r="K7432" s="1" t="s">
        <v>11261</v>
      </c>
      <c r="L7432" s="1" t="s">
        <v>11261</v>
      </c>
      <c r="M7432" s="1" t="s">
        <v>11261</v>
      </c>
      <c r="N7432" s="1" t="s">
        <v>11261</v>
      </c>
      <c r="O7432" s="1" t="s">
        <v>11261</v>
      </c>
      <c r="P7432" s="1" t="s">
        <v>11261</v>
      </c>
      <c r="Q7432" t="s">
        <v>1640</v>
      </c>
      <c r="R7432">
        <v>396</v>
      </c>
      <c r="S7432" s="10" t="s">
        <v>11261</v>
      </c>
      <c r="T7432" s="1" t="s">
        <v>11261</v>
      </c>
    </row>
    <row r="7433" spans="1:20" hidden="1" x14ac:dyDescent="0.25">
      <c r="A7433" t="s">
        <v>24</v>
      </c>
      <c r="B7433" s="3" t="s">
        <v>11261</v>
      </c>
      <c r="C7433" t="s">
        <v>11938</v>
      </c>
      <c r="D7433" t="s">
        <v>22</v>
      </c>
      <c r="E7433" t="s">
        <v>5</v>
      </c>
      <c r="F7433" s="1" t="s">
        <v>11261</v>
      </c>
      <c r="G7433" t="s">
        <v>907</v>
      </c>
      <c r="H7433">
        <v>319631</v>
      </c>
      <c r="I7433">
        <v>320026</v>
      </c>
      <c r="J7433" t="s">
        <v>23</v>
      </c>
      <c r="K7433" t="s">
        <v>1641</v>
      </c>
      <c r="L7433" s="1" t="s">
        <v>11261</v>
      </c>
      <c r="M7433" s="1" t="s">
        <v>11261</v>
      </c>
      <c r="N7433" t="s">
        <v>1642</v>
      </c>
      <c r="O7433" s="1" t="s">
        <v>11261</v>
      </c>
      <c r="P7433" s="1" t="s">
        <v>11261</v>
      </c>
      <c r="Q7433" t="s">
        <v>1640</v>
      </c>
      <c r="R7433">
        <v>396</v>
      </c>
      <c r="S7433" s="9">
        <v>131</v>
      </c>
      <c r="T7433" s="1" t="s">
        <v>11261</v>
      </c>
    </row>
    <row r="7434" spans="1:20" hidden="1" x14ac:dyDescent="0.25">
      <c r="A7434" t="s">
        <v>20</v>
      </c>
      <c r="B7434" s="2" t="s">
        <v>21</v>
      </c>
      <c r="C7434" t="s">
        <v>12175</v>
      </c>
      <c r="D7434" t="s">
        <v>22</v>
      </c>
      <c r="E7434" t="s">
        <v>5</v>
      </c>
      <c r="F7434" s="1" t="s">
        <v>11261</v>
      </c>
      <c r="G7434" t="s">
        <v>907</v>
      </c>
      <c r="H7434">
        <v>465324</v>
      </c>
      <c r="I7434">
        <v>465719</v>
      </c>
      <c r="J7434" t="s">
        <v>23</v>
      </c>
      <c r="K7434" s="1" t="s">
        <v>11261</v>
      </c>
      <c r="L7434" s="1" t="s">
        <v>11261</v>
      </c>
      <c r="M7434" s="1" t="s">
        <v>11261</v>
      </c>
      <c r="N7434" s="1" t="s">
        <v>11261</v>
      </c>
      <c r="O7434" s="1" t="s">
        <v>11261</v>
      </c>
      <c r="P7434" s="1" t="s">
        <v>11261</v>
      </c>
      <c r="Q7434" t="s">
        <v>1896</v>
      </c>
      <c r="R7434">
        <v>396</v>
      </c>
      <c r="S7434" s="10" t="s">
        <v>11261</v>
      </c>
      <c r="T7434" s="1" t="s">
        <v>11261</v>
      </c>
    </row>
    <row r="7435" spans="1:20" hidden="1" x14ac:dyDescent="0.25">
      <c r="A7435" t="s">
        <v>24</v>
      </c>
      <c r="B7435" s="3" t="s">
        <v>11261</v>
      </c>
      <c r="C7435" t="s">
        <v>12176</v>
      </c>
      <c r="D7435" t="s">
        <v>22</v>
      </c>
      <c r="E7435" t="s">
        <v>5</v>
      </c>
      <c r="F7435" s="1" t="s">
        <v>11261</v>
      </c>
      <c r="G7435" t="s">
        <v>907</v>
      </c>
      <c r="H7435">
        <v>465324</v>
      </c>
      <c r="I7435">
        <v>465719</v>
      </c>
      <c r="J7435" t="s">
        <v>23</v>
      </c>
      <c r="K7435" t="s">
        <v>1897</v>
      </c>
      <c r="L7435" s="1" t="s">
        <v>11261</v>
      </c>
      <c r="M7435" s="1" t="s">
        <v>11261</v>
      </c>
      <c r="N7435" t="s">
        <v>27</v>
      </c>
      <c r="O7435" s="1" t="s">
        <v>11261</v>
      </c>
      <c r="P7435" s="1" t="s">
        <v>11261</v>
      </c>
      <c r="Q7435" t="s">
        <v>1896</v>
      </c>
      <c r="R7435">
        <v>396</v>
      </c>
      <c r="S7435" s="9">
        <v>131</v>
      </c>
      <c r="T7435" s="1" t="s">
        <v>11261</v>
      </c>
    </row>
    <row r="7436" spans="1:20" hidden="1" x14ac:dyDescent="0.25">
      <c r="A7436" t="s">
        <v>20</v>
      </c>
      <c r="B7436" s="2" t="s">
        <v>21</v>
      </c>
      <c r="C7436" t="s">
        <v>12688</v>
      </c>
      <c r="D7436" t="s">
        <v>22</v>
      </c>
      <c r="E7436" t="s">
        <v>5</v>
      </c>
      <c r="F7436" s="1" t="s">
        <v>11261</v>
      </c>
      <c r="G7436" t="s">
        <v>907</v>
      </c>
      <c r="H7436">
        <v>721762</v>
      </c>
      <c r="I7436">
        <v>722157</v>
      </c>
      <c r="J7436" t="s">
        <v>37</v>
      </c>
      <c r="K7436" s="1" t="s">
        <v>11261</v>
      </c>
      <c r="L7436" s="1" t="s">
        <v>11261</v>
      </c>
      <c r="M7436" s="1" t="s">
        <v>11261</v>
      </c>
      <c r="N7436" s="1" t="s">
        <v>11261</v>
      </c>
      <c r="O7436" s="1" t="s">
        <v>11261</v>
      </c>
      <c r="P7436" s="1" t="s">
        <v>11261</v>
      </c>
      <c r="Q7436" t="s">
        <v>2455</v>
      </c>
      <c r="R7436">
        <v>396</v>
      </c>
      <c r="S7436" s="10" t="s">
        <v>11261</v>
      </c>
      <c r="T7436" s="1" t="s">
        <v>11261</v>
      </c>
    </row>
    <row r="7437" spans="1:20" hidden="1" x14ac:dyDescent="0.25">
      <c r="A7437" t="s">
        <v>24</v>
      </c>
      <c r="B7437" s="3" t="s">
        <v>11261</v>
      </c>
      <c r="C7437" t="s">
        <v>12689</v>
      </c>
      <c r="D7437" t="s">
        <v>22</v>
      </c>
      <c r="E7437" t="s">
        <v>5</v>
      </c>
      <c r="F7437" s="1" t="s">
        <v>11261</v>
      </c>
      <c r="G7437" t="s">
        <v>907</v>
      </c>
      <c r="H7437">
        <v>721762</v>
      </c>
      <c r="I7437">
        <v>722157</v>
      </c>
      <c r="J7437" t="s">
        <v>37</v>
      </c>
      <c r="K7437" t="s">
        <v>2456</v>
      </c>
      <c r="L7437" s="1" t="s">
        <v>11261</v>
      </c>
      <c r="M7437" s="1" t="s">
        <v>11261</v>
      </c>
      <c r="N7437" t="s">
        <v>27</v>
      </c>
      <c r="O7437" s="1" t="s">
        <v>11261</v>
      </c>
      <c r="P7437" s="1" t="s">
        <v>11261</v>
      </c>
      <c r="Q7437" t="s">
        <v>2455</v>
      </c>
      <c r="R7437">
        <v>396</v>
      </c>
      <c r="S7437" s="9">
        <v>131</v>
      </c>
      <c r="T7437" s="1" t="s">
        <v>11261</v>
      </c>
    </row>
    <row r="7438" spans="1:20" hidden="1" x14ac:dyDescent="0.25">
      <c r="A7438" t="s">
        <v>20</v>
      </c>
      <c r="B7438" s="2" t="s">
        <v>21</v>
      </c>
      <c r="C7438" t="s">
        <v>13436</v>
      </c>
      <c r="D7438" t="s">
        <v>22</v>
      </c>
      <c r="E7438" t="s">
        <v>5</v>
      </c>
      <c r="F7438" s="1" t="s">
        <v>11261</v>
      </c>
      <c r="G7438" t="s">
        <v>907</v>
      </c>
      <c r="H7438">
        <v>1108841</v>
      </c>
      <c r="I7438">
        <v>1109236</v>
      </c>
      <c r="J7438" t="s">
        <v>23</v>
      </c>
      <c r="K7438" s="1" t="s">
        <v>11261</v>
      </c>
      <c r="L7438" s="1" t="s">
        <v>11261</v>
      </c>
      <c r="M7438" s="1" t="s">
        <v>11261</v>
      </c>
      <c r="N7438" s="1" t="s">
        <v>11261</v>
      </c>
      <c r="O7438" s="1" t="s">
        <v>11261</v>
      </c>
      <c r="P7438" s="1" t="s">
        <v>11261</v>
      </c>
      <c r="Q7438" t="s">
        <v>3322</v>
      </c>
      <c r="R7438">
        <v>396</v>
      </c>
      <c r="S7438" s="10" t="s">
        <v>11261</v>
      </c>
      <c r="T7438" s="1" t="s">
        <v>11261</v>
      </c>
    </row>
    <row r="7439" spans="1:20" hidden="1" x14ac:dyDescent="0.25">
      <c r="A7439" t="s">
        <v>24</v>
      </c>
      <c r="B7439" s="3" t="s">
        <v>11261</v>
      </c>
      <c r="C7439" t="s">
        <v>13437</v>
      </c>
      <c r="D7439" t="s">
        <v>22</v>
      </c>
      <c r="E7439" t="s">
        <v>5</v>
      </c>
      <c r="F7439" s="1" t="s">
        <v>11261</v>
      </c>
      <c r="G7439" t="s">
        <v>907</v>
      </c>
      <c r="H7439">
        <v>1108841</v>
      </c>
      <c r="I7439">
        <v>1109236</v>
      </c>
      <c r="J7439" t="s">
        <v>23</v>
      </c>
      <c r="K7439" t="s">
        <v>3323</v>
      </c>
      <c r="L7439" s="1" t="s">
        <v>11261</v>
      </c>
      <c r="M7439" s="1" t="s">
        <v>11261</v>
      </c>
      <c r="N7439" t="s">
        <v>27</v>
      </c>
      <c r="O7439" s="1" t="s">
        <v>11261</v>
      </c>
      <c r="P7439" s="1" t="s">
        <v>11261</v>
      </c>
      <c r="Q7439" t="s">
        <v>3322</v>
      </c>
      <c r="R7439">
        <v>396</v>
      </c>
      <c r="S7439" s="9">
        <v>131</v>
      </c>
      <c r="T7439" s="1" t="s">
        <v>11261</v>
      </c>
    </row>
    <row r="7440" spans="1:20" hidden="1" x14ac:dyDescent="0.25">
      <c r="A7440" t="s">
        <v>20</v>
      </c>
      <c r="B7440" s="2" t="s">
        <v>21</v>
      </c>
      <c r="C7440" t="s">
        <v>13780</v>
      </c>
      <c r="D7440" t="s">
        <v>22</v>
      </c>
      <c r="E7440" t="s">
        <v>5</v>
      </c>
      <c r="F7440" s="1" t="s">
        <v>11261</v>
      </c>
      <c r="G7440" t="s">
        <v>907</v>
      </c>
      <c r="H7440">
        <v>1283087</v>
      </c>
      <c r="I7440">
        <v>1283482</v>
      </c>
      <c r="J7440" t="s">
        <v>23</v>
      </c>
      <c r="K7440" s="1" t="s">
        <v>11261</v>
      </c>
      <c r="L7440" s="1" t="s">
        <v>11261</v>
      </c>
      <c r="M7440" s="1" t="s">
        <v>11261</v>
      </c>
      <c r="N7440" s="1" t="s">
        <v>11261</v>
      </c>
      <c r="O7440" s="1" t="s">
        <v>11261</v>
      </c>
      <c r="P7440" s="1" t="s">
        <v>11261</v>
      </c>
      <c r="Q7440" t="s">
        <v>3695</v>
      </c>
      <c r="R7440">
        <v>396</v>
      </c>
      <c r="S7440" s="10" t="s">
        <v>11261</v>
      </c>
      <c r="T7440" s="1" t="s">
        <v>11261</v>
      </c>
    </row>
    <row r="7441" spans="1:20" hidden="1" x14ac:dyDescent="0.25">
      <c r="A7441" t="s">
        <v>24</v>
      </c>
      <c r="B7441" s="3" t="s">
        <v>11261</v>
      </c>
      <c r="C7441" t="s">
        <v>13781</v>
      </c>
      <c r="D7441" t="s">
        <v>22</v>
      </c>
      <c r="E7441" t="s">
        <v>5</v>
      </c>
      <c r="F7441" s="1" t="s">
        <v>11261</v>
      </c>
      <c r="G7441" t="s">
        <v>907</v>
      </c>
      <c r="H7441">
        <v>1283087</v>
      </c>
      <c r="I7441">
        <v>1283482</v>
      </c>
      <c r="J7441" t="s">
        <v>23</v>
      </c>
      <c r="K7441" t="s">
        <v>3696</v>
      </c>
      <c r="L7441" s="1" t="s">
        <v>11261</v>
      </c>
      <c r="M7441" s="1" t="s">
        <v>11261</v>
      </c>
      <c r="N7441" t="s">
        <v>27</v>
      </c>
      <c r="O7441" s="1" t="s">
        <v>11261</v>
      </c>
      <c r="P7441" s="1" t="s">
        <v>11261</v>
      </c>
      <c r="Q7441" t="s">
        <v>3695</v>
      </c>
      <c r="R7441">
        <v>396</v>
      </c>
      <c r="S7441" s="9">
        <v>131</v>
      </c>
      <c r="T7441" s="1" t="s">
        <v>11261</v>
      </c>
    </row>
    <row r="7442" spans="1:20" hidden="1" x14ac:dyDescent="0.25">
      <c r="A7442" t="s">
        <v>20</v>
      </c>
      <c r="B7442" s="2" t="s">
        <v>21</v>
      </c>
      <c r="C7442" t="s">
        <v>13972</v>
      </c>
      <c r="D7442" t="s">
        <v>22</v>
      </c>
      <c r="E7442" t="s">
        <v>5</v>
      </c>
      <c r="F7442" s="1" t="s">
        <v>11261</v>
      </c>
      <c r="G7442" t="s">
        <v>907</v>
      </c>
      <c r="H7442">
        <v>1373952</v>
      </c>
      <c r="I7442">
        <v>1374347</v>
      </c>
      <c r="J7442" t="s">
        <v>23</v>
      </c>
      <c r="K7442" s="1" t="s">
        <v>11261</v>
      </c>
      <c r="L7442" s="1" t="s">
        <v>11261</v>
      </c>
      <c r="M7442" s="1" t="s">
        <v>11261</v>
      </c>
      <c r="N7442" s="1" t="s">
        <v>11261</v>
      </c>
      <c r="O7442" s="1" t="s">
        <v>11261</v>
      </c>
      <c r="P7442" s="1" t="s">
        <v>11261</v>
      </c>
      <c r="Q7442" t="s">
        <v>3902</v>
      </c>
      <c r="R7442">
        <v>396</v>
      </c>
      <c r="S7442" s="10" t="s">
        <v>11261</v>
      </c>
      <c r="T7442" s="1" t="s">
        <v>11261</v>
      </c>
    </row>
    <row r="7443" spans="1:20" hidden="1" x14ac:dyDescent="0.25">
      <c r="A7443" t="s">
        <v>24</v>
      </c>
      <c r="B7443" s="3" t="s">
        <v>11261</v>
      </c>
      <c r="C7443" t="s">
        <v>13973</v>
      </c>
      <c r="D7443" t="s">
        <v>22</v>
      </c>
      <c r="E7443" t="s">
        <v>5</v>
      </c>
      <c r="F7443" s="1" t="s">
        <v>11261</v>
      </c>
      <c r="G7443" t="s">
        <v>907</v>
      </c>
      <c r="H7443">
        <v>1373952</v>
      </c>
      <c r="I7443">
        <v>1374347</v>
      </c>
      <c r="J7443" t="s">
        <v>23</v>
      </c>
      <c r="K7443" t="s">
        <v>3903</v>
      </c>
      <c r="L7443" s="1" t="s">
        <v>11261</v>
      </c>
      <c r="M7443" s="1" t="s">
        <v>11261</v>
      </c>
      <c r="N7443" t="s">
        <v>27</v>
      </c>
      <c r="O7443" s="1" t="s">
        <v>11261</v>
      </c>
      <c r="P7443" s="1" t="s">
        <v>11261</v>
      </c>
      <c r="Q7443" t="s">
        <v>3902</v>
      </c>
      <c r="R7443">
        <v>396</v>
      </c>
      <c r="S7443" s="9">
        <v>131</v>
      </c>
      <c r="T7443" s="1" t="s">
        <v>11261</v>
      </c>
    </row>
    <row r="7444" spans="1:20" hidden="1" x14ac:dyDescent="0.25">
      <c r="A7444" t="s">
        <v>20</v>
      </c>
      <c r="B7444" s="2" t="s">
        <v>21</v>
      </c>
      <c r="C7444" t="s">
        <v>14114</v>
      </c>
      <c r="D7444" t="s">
        <v>22</v>
      </c>
      <c r="E7444" t="s">
        <v>5</v>
      </c>
      <c r="F7444" s="1" t="s">
        <v>11261</v>
      </c>
      <c r="G7444" t="s">
        <v>907</v>
      </c>
      <c r="H7444">
        <v>1463769</v>
      </c>
      <c r="I7444">
        <v>1464164</v>
      </c>
      <c r="J7444" t="s">
        <v>37</v>
      </c>
      <c r="K7444" s="1" t="s">
        <v>11261</v>
      </c>
      <c r="L7444" s="1" t="s">
        <v>11261</v>
      </c>
      <c r="M7444" s="1" t="s">
        <v>11261</v>
      </c>
      <c r="N7444" s="1" t="s">
        <v>11261</v>
      </c>
      <c r="O7444" s="1" t="s">
        <v>11261</v>
      </c>
      <c r="P7444" s="1" t="s">
        <v>11261</v>
      </c>
      <c r="Q7444" t="s">
        <v>4055</v>
      </c>
      <c r="R7444">
        <v>396</v>
      </c>
      <c r="S7444" s="10" t="s">
        <v>11261</v>
      </c>
      <c r="T7444" s="1" t="s">
        <v>11261</v>
      </c>
    </row>
    <row r="7445" spans="1:20" hidden="1" x14ac:dyDescent="0.25">
      <c r="A7445" t="s">
        <v>24</v>
      </c>
      <c r="B7445" s="3" t="s">
        <v>11261</v>
      </c>
      <c r="C7445" t="s">
        <v>14115</v>
      </c>
      <c r="D7445" t="s">
        <v>22</v>
      </c>
      <c r="E7445" t="s">
        <v>5</v>
      </c>
      <c r="F7445" s="1" t="s">
        <v>11261</v>
      </c>
      <c r="G7445" t="s">
        <v>907</v>
      </c>
      <c r="H7445">
        <v>1463769</v>
      </c>
      <c r="I7445">
        <v>1464164</v>
      </c>
      <c r="J7445" t="s">
        <v>37</v>
      </c>
      <c r="K7445" t="s">
        <v>4056</v>
      </c>
      <c r="L7445" s="1" t="s">
        <v>11261</v>
      </c>
      <c r="M7445" s="1" t="s">
        <v>11261</v>
      </c>
      <c r="N7445" t="s">
        <v>27</v>
      </c>
      <c r="O7445" s="1" t="s">
        <v>11261</v>
      </c>
      <c r="P7445" s="1" t="s">
        <v>11261</v>
      </c>
      <c r="Q7445" t="s">
        <v>4055</v>
      </c>
      <c r="R7445">
        <v>396</v>
      </c>
      <c r="S7445" s="9">
        <v>131</v>
      </c>
      <c r="T7445" s="1" t="s">
        <v>11261</v>
      </c>
    </row>
    <row r="7446" spans="1:20" hidden="1" x14ac:dyDescent="0.25">
      <c r="A7446" t="s">
        <v>20</v>
      </c>
      <c r="B7446" s="2" t="s">
        <v>21</v>
      </c>
      <c r="C7446" t="s">
        <v>14414</v>
      </c>
      <c r="D7446" t="s">
        <v>22</v>
      </c>
      <c r="E7446" t="s">
        <v>5</v>
      </c>
      <c r="F7446" s="1" t="s">
        <v>11261</v>
      </c>
      <c r="G7446" t="s">
        <v>907</v>
      </c>
      <c r="H7446">
        <v>1575577</v>
      </c>
      <c r="I7446">
        <v>1575972</v>
      </c>
      <c r="J7446" t="s">
        <v>23</v>
      </c>
      <c r="K7446" s="1" t="s">
        <v>11261</v>
      </c>
      <c r="L7446" s="1" t="s">
        <v>11261</v>
      </c>
      <c r="M7446" s="1" t="s">
        <v>11261</v>
      </c>
      <c r="N7446" s="1" t="s">
        <v>11261</v>
      </c>
      <c r="O7446" s="1" t="s">
        <v>11261</v>
      </c>
      <c r="P7446" s="1" t="s">
        <v>11261</v>
      </c>
      <c r="Q7446" t="s">
        <v>4360</v>
      </c>
      <c r="R7446">
        <v>396</v>
      </c>
      <c r="S7446" s="10" t="s">
        <v>11261</v>
      </c>
      <c r="T7446" s="1" t="s">
        <v>11261</v>
      </c>
    </row>
    <row r="7447" spans="1:20" hidden="1" x14ac:dyDescent="0.25">
      <c r="A7447" t="s">
        <v>24</v>
      </c>
      <c r="B7447" s="3" t="s">
        <v>11261</v>
      </c>
      <c r="C7447" t="s">
        <v>14415</v>
      </c>
      <c r="D7447" t="s">
        <v>22</v>
      </c>
      <c r="E7447" t="s">
        <v>5</v>
      </c>
      <c r="F7447" s="1" t="s">
        <v>11261</v>
      </c>
      <c r="G7447" t="s">
        <v>907</v>
      </c>
      <c r="H7447">
        <v>1575577</v>
      </c>
      <c r="I7447">
        <v>1575972</v>
      </c>
      <c r="J7447" t="s">
        <v>23</v>
      </c>
      <c r="K7447" t="s">
        <v>4361</v>
      </c>
      <c r="L7447" s="1" t="s">
        <v>11261</v>
      </c>
      <c r="M7447" s="1" t="s">
        <v>11261</v>
      </c>
      <c r="N7447" t="s">
        <v>27</v>
      </c>
      <c r="O7447" s="1" t="s">
        <v>11261</v>
      </c>
      <c r="P7447" s="1" t="s">
        <v>11261</v>
      </c>
      <c r="Q7447" t="s">
        <v>4360</v>
      </c>
      <c r="R7447">
        <v>396</v>
      </c>
      <c r="S7447" s="9">
        <v>131</v>
      </c>
      <c r="T7447" s="1" t="s">
        <v>11261</v>
      </c>
    </row>
    <row r="7448" spans="1:20" hidden="1" x14ac:dyDescent="0.25">
      <c r="A7448" t="s">
        <v>20</v>
      </c>
      <c r="B7448" s="2" t="s">
        <v>21</v>
      </c>
      <c r="C7448" t="s">
        <v>15872</v>
      </c>
      <c r="D7448" t="s">
        <v>22</v>
      </c>
      <c r="E7448" t="s">
        <v>5</v>
      </c>
      <c r="F7448" s="1" t="s">
        <v>11261</v>
      </c>
      <c r="G7448" t="s">
        <v>907</v>
      </c>
      <c r="H7448">
        <v>2369718</v>
      </c>
      <c r="I7448">
        <v>2370113</v>
      </c>
      <c r="J7448" t="s">
        <v>23</v>
      </c>
      <c r="K7448" s="1" t="s">
        <v>11261</v>
      </c>
      <c r="L7448" s="1" t="s">
        <v>11261</v>
      </c>
      <c r="M7448" s="1" t="s">
        <v>11261</v>
      </c>
      <c r="N7448" s="1" t="s">
        <v>11261</v>
      </c>
      <c r="O7448" s="1" t="s">
        <v>11261</v>
      </c>
      <c r="P7448" s="1" t="s">
        <v>11261</v>
      </c>
      <c r="Q7448" t="s">
        <v>5926</v>
      </c>
      <c r="R7448">
        <v>396</v>
      </c>
      <c r="S7448" s="10" t="s">
        <v>11261</v>
      </c>
      <c r="T7448" s="1" t="s">
        <v>11261</v>
      </c>
    </row>
    <row r="7449" spans="1:20" hidden="1" x14ac:dyDescent="0.25">
      <c r="A7449" t="s">
        <v>24</v>
      </c>
      <c r="B7449" s="3" t="s">
        <v>11261</v>
      </c>
      <c r="C7449" t="s">
        <v>15873</v>
      </c>
      <c r="D7449" t="s">
        <v>22</v>
      </c>
      <c r="E7449" t="s">
        <v>5</v>
      </c>
      <c r="F7449" s="1" t="s">
        <v>11261</v>
      </c>
      <c r="G7449" t="s">
        <v>907</v>
      </c>
      <c r="H7449">
        <v>2369718</v>
      </c>
      <c r="I7449">
        <v>2370113</v>
      </c>
      <c r="J7449" t="s">
        <v>23</v>
      </c>
      <c r="K7449" t="s">
        <v>5927</v>
      </c>
      <c r="L7449" s="1" t="s">
        <v>11261</v>
      </c>
      <c r="M7449" s="1" t="s">
        <v>11261</v>
      </c>
      <c r="N7449" t="s">
        <v>27</v>
      </c>
      <c r="O7449" s="1" t="s">
        <v>11261</v>
      </c>
      <c r="P7449" s="1" t="s">
        <v>11261</v>
      </c>
      <c r="Q7449" t="s">
        <v>5926</v>
      </c>
      <c r="R7449">
        <v>396</v>
      </c>
      <c r="S7449" s="9">
        <v>131</v>
      </c>
      <c r="T7449" s="1" t="s">
        <v>11261</v>
      </c>
    </row>
    <row r="7450" spans="1:20" hidden="1" x14ac:dyDescent="0.25">
      <c r="A7450" t="s">
        <v>20</v>
      </c>
      <c r="B7450" s="2" t="s">
        <v>21</v>
      </c>
      <c r="C7450" t="s">
        <v>16103</v>
      </c>
      <c r="D7450" t="s">
        <v>22</v>
      </c>
      <c r="E7450" t="s">
        <v>5</v>
      </c>
      <c r="F7450" s="1" t="s">
        <v>11261</v>
      </c>
      <c r="G7450" t="s">
        <v>907</v>
      </c>
      <c r="H7450">
        <v>2486832</v>
      </c>
      <c r="I7450">
        <v>2487227</v>
      </c>
      <c r="J7450" t="s">
        <v>23</v>
      </c>
      <c r="K7450" s="1" t="s">
        <v>11261</v>
      </c>
      <c r="L7450" s="1" t="s">
        <v>11261</v>
      </c>
      <c r="M7450" s="1" t="s">
        <v>11261</v>
      </c>
      <c r="N7450" s="1" t="s">
        <v>11261</v>
      </c>
      <c r="O7450" s="1" t="s">
        <v>11261</v>
      </c>
      <c r="P7450" s="1" t="s">
        <v>11261</v>
      </c>
      <c r="Q7450" t="s">
        <v>6167</v>
      </c>
      <c r="R7450">
        <v>396</v>
      </c>
      <c r="S7450" s="10" t="s">
        <v>11261</v>
      </c>
      <c r="T7450" s="1" t="s">
        <v>11261</v>
      </c>
    </row>
    <row r="7451" spans="1:20" hidden="1" x14ac:dyDescent="0.25">
      <c r="A7451" t="s">
        <v>24</v>
      </c>
      <c r="B7451" s="3" t="s">
        <v>11261</v>
      </c>
      <c r="C7451" t="s">
        <v>16104</v>
      </c>
      <c r="D7451" t="s">
        <v>22</v>
      </c>
      <c r="E7451" t="s">
        <v>5</v>
      </c>
      <c r="F7451" s="1" t="s">
        <v>11261</v>
      </c>
      <c r="G7451" t="s">
        <v>907</v>
      </c>
      <c r="H7451">
        <v>2486832</v>
      </c>
      <c r="I7451">
        <v>2487227</v>
      </c>
      <c r="J7451" t="s">
        <v>23</v>
      </c>
      <c r="K7451" t="s">
        <v>6168</v>
      </c>
      <c r="L7451" s="1" t="s">
        <v>11261</v>
      </c>
      <c r="M7451" s="1" t="s">
        <v>11261</v>
      </c>
      <c r="N7451" t="s">
        <v>27</v>
      </c>
      <c r="O7451" s="1" t="s">
        <v>11261</v>
      </c>
      <c r="P7451" s="1" t="s">
        <v>11261</v>
      </c>
      <c r="Q7451" t="s">
        <v>6167</v>
      </c>
      <c r="R7451">
        <v>396</v>
      </c>
      <c r="S7451" s="9">
        <v>131</v>
      </c>
      <c r="T7451" s="1" t="s">
        <v>11261</v>
      </c>
    </row>
    <row r="7452" spans="1:20" hidden="1" x14ac:dyDescent="0.25">
      <c r="A7452" t="s">
        <v>20</v>
      </c>
      <c r="B7452" s="2" t="s">
        <v>21</v>
      </c>
      <c r="C7452" t="s">
        <v>16464</v>
      </c>
      <c r="D7452" t="s">
        <v>22</v>
      </c>
      <c r="E7452" t="s">
        <v>5</v>
      </c>
      <c r="F7452" s="1" t="s">
        <v>11261</v>
      </c>
      <c r="G7452" t="s">
        <v>907</v>
      </c>
      <c r="H7452">
        <v>2677817</v>
      </c>
      <c r="I7452">
        <v>2678212</v>
      </c>
      <c r="J7452" t="s">
        <v>23</v>
      </c>
      <c r="K7452" s="1" t="s">
        <v>11261</v>
      </c>
      <c r="L7452" s="1" t="s">
        <v>11261</v>
      </c>
      <c r="M7452" s="1" t="s">
        <v>11261</v>
      </c>
      <c r="N7452" s="1" t="s">
        <v>11261</v>
      </c>
      <c r="O7452" s="1" t="s">
        <v>11261</v>
      </c>
      <c r="P7452" s="1" t="s">
        <v>11261</v>
      </c>
      <c r="Q7452" t="s">
        <v>6547</v>
      </c>
      <c r="R7452">
        <v>396</v>
      </c>
      <c r="S7452" s="10" t="s">
        <v>11261</v>
      </c>
      <c r="T7452" s="1" t="s">
        <v>11261</v>
      </c>
    </row>
    <row r="7453" spans="1:20" hidden="1" x14ac:dyDescent="0.25">
      <c r="A7453" t="s">
        <v>24</v>
      </c>
      <c r="B7453" s="3" t="s">
        <v>11261</v>
      </c>
      <c r="C7453" t="s">
        <v>16465</v>
      </c>
      <c r="D7453" t="s">
        <v>22</v>
      </c>
      <c r="E7453" t="s">
        <v>5</v>
      </c>
      <c r="F7453" s="1" t="s">
        <v>11261</v>
      </c>
      <c r="G7453" t="s">
        <v>907</v>
      </c>
      <c r="H7453">
        <v>2677817</v>
      </c>
      <c r="I7453">
        <v>2678212</v>
      </c>
      <c r="J7453" t="s">
        <v>23</v>
      </c>
      <c r="K7453" t="s">
        <v>6548</v>
      </c>
      <c r="L7453" s="1" t="s">
        <v>11261</v>
      </c>
      <c r="M7453" s="1" t="s">
        <v>11261</v>
      </c>
      <c r="N7453" t="s">
        <v>6549</v>
      </c>
      <c r="O7453" s="1" t="s">
        <v>11261</v>
      </c>
      <c r="P7453" s="1" t="s">
        <v>11261</v>
      </c>
      <c r="Q7453" t="s">
        <v>6547</v>
      </c>
      <c r="R7453">
        <v>396</v>
      </c>
      <c r="S7453" s="9">
        <v>131</v>
      </c>
      <c r="T7453" s="1" t="s">
        <v>11261</v>
      </c>
    </row>
    <row r="7454" spans="1:20" hidden="1" x14ac:dyDescent="0.25">
      <c r="A7454" t="s">
        <v>20</v>
      </c>
      <c r="B7454" s="2" t="s">
        <v>21</v>
      </c>
      <c r="C7454" t="s">
        <v>17691</v>
      </c>
      <c r="D7454" t="s">
        <v>22</v>
      </c>
      <c r="E7454" t="s">
        <v>5</v>
      </c>
      <c r="F7454" s="1" t="s">
        <v>11261</v>
      </c>
      <c r="G7454" t="s">
        <v>907</v>
      </c>
      <c r="H7454">
        <v>3349432</v>
      </c>
      <c r="I7454">
        <v>3349827</v>
      </c>
      <c r="J7454" t="s">
        <v>23</v>
      </c>
      <c r="K7454" s="1" t="s">
        <v>11261</v>
      </c>
      <c r="L7454" s="1" t="s">
        <v>11261</v>
      </c>
      <c r="M7454" s="1" t="s">
        <v>11261</v>
      </c>
      <c r="N7454" s="1" t="s">
        <v>11261</v>
      </c>
      <c r="O7454" s="1" t="s">
        <v>11261</v>
      </c>
      <c r="P7454" s="1" t="s">
        <v>11261</v>
      </c>
      <c r="Q7454" t="s">
        <v>7846</v>
      </c>
      <c r="R7454">
        <v>396</v>
      </c>
      <c r="S7454" s="10" t="s">
        <v>11261</v>
      </c>
      <c r="T7454" s="1" t="s">
        <v>11261</v>
      </c>
    </row>
    <row r="7455" spans="1:20" hidden="1" x14ac:dyDescent="0.25">
      <c r="A7455" t="s">
        <v>24</v>
      </c>
      <c r="B7455" s="3" t="s">
        <v>11261</v>
      </c>
      <c r="C7455" t="s">
        <v>17692</v>
      </c>
      <c r="D7455" t="s">
        <v>22</v>
      </c>
      <c r="E7455" t="s">
        <v>5</v>
      </c>
      <c r="F7455" s="1" t="s">
        <v>11261</v>
      </c>
      <c r="G7455" t="s">
        <v>907</v>
      </c>
      <c r="H7455">
        <v>3349432</v>
      </c>
      <c r="I7455">
        <v>3349827</v>
      </c>
      <c r="J7455" t="s">
        <v>23</v>
      </c>
      <c r="K7455" t="s">
        <v>7847</v>
      </c>
      <c r="L7455" s="1" t="s">
        <v>11261</v>
      </c>
      <c r="M7455" s="1" t="s">
        <v>11261</v>
      </c>
      <c r="N7455" t="s">
        <v>27</v>
      </c>
      <c r="O7455" s="1" t="s">
        <v>11261</v>
      </c>
      <c r="P7455" s="1" t="s">
        <v>11261</v>
      </c>
      <c r="Q7455" t="s">
        <v>7846</v>
      </c>
      <c r="R7455">
        <v>396</v>
      </c>
      <c r="S7455" s="9">
        <v>131</v>
      </c>
      <c r="T7455" s="1" t="s">
        <v>11261</v>
      </c>
    </row>
    <row r="7456" spans="1:20" hidden="1" x14ac:dyDescent="0.25">
      <c r="A7456" t="s">
        <v>20</v>
      </c>
      <c r="B7456" s="2" t="s">
        <v>21</v>
      </c>
      <c r="C7456" t="s">
        <v>17954</v>
      </c>
      <c r="D7456" t="s">
        <v>22</v>
      </c>
      <c r="E7456" t="s">
        <v>5</v>
      </c>
      <c r="F7456" s="1" t="s">
        <v>11261</v>
      </c>
      <c r="G7456" t="s">
        <v>907</v>
      </c>
      <c r="H7456">
        <v>3496994</v>
      </c>
      <c r="I7456">
        <v>3497389</v>
      </c>
      <c r="J7456" t="s">
        <v>23</v>
      </c>
      <c r="K7456" s="1" t="s">
        <v>11261</v>
      </c>
      <c r="L7456" s="1" t="s">
        <v>11261</v>
      </c>
      <c r="M7456" s="1" t="s">
        <v>11261</v>
      </c>
      <c r="N7456" s="1" t="s">
        <v>11261</v>
      </c>
      <c r="O7456" s="1" t="s">
        <v>11261</v>
      </c>
      <c r="P7456" s="1" t="s">
        <v>11261</v>
      </c>
      <c r="Q7456" t="s">
        <v>8134</v>
      </c>
      <c r="R7456">
        <v>396</v>
      </c>
      <c r="S7456" s="10" t="s">
        <v>11261</v>
      </c>
      <c r="T7456" s="1" t="s">
        <v>11261</v>
      </c>
    </row>
    <row r="7457" spans="1:20" hidden="1" x14ac:dyDescent="0.25">
      <c r="A7457" t="s">
        <v>24</v>
      </c>
      <c r="B7457" s="3" t="s">
        <v>11261</v>
      </c>
      <c r="C7457" t="s">
        <v>17955</v>
      </c>
      <c r="D7457" t="s">
        <v>22</v>
      </c>
      <c r="E7457" t="s">
        <v>5</v>
      </c>
      <c r="F7457" s="1" t="s">
        <v>11261</v>
      </c>
      <c r="G7457" t="s">
        <v>907</v>
      </c>
      <c r="H7457">
        <v>3496994</v>
      </c>
      <c r="I7457">
        <v>3497389</v>
      </c>
      <c r="J7457" t="s">
        <v>23</v>
      </c>
      <c r="K7457" t="s">
        <v>8135</v>
      </c>
      <c r="L7457" s="1" t="s">
        <v>11261</v>
      </c>
      <c r="M7457" s="1" t="s">
        <v>11261</v>
      </c>
      <c r="N7457" t="s">
        <v>27</v>
      </c>
      <c r="O7457" s="1" t="s">
        <v>11261</v>
      </c>
      <c r="P7457" s="1" t="s">
        <v>11261</v>
      </c>
      <c r="Q7457" t="s">
        <v>8134</v>
      </c>
      <c r="R7457">
        <v>396</v>
      </c>
      <c r="S7457" s="9">
        <v>131</v>
      </c>
      <c r="T7457" s="1" t="s">
        <v>11261</v>
      </c>
    </row>
    <row r="7458" spans="1:20" hidden="1" x14ac:dyDescent="0.25">
      <c r="A7458" t="s">
        <v>20</v>
      </c>
      <c r="B7458" s="2" t="s">
        <v>21</v>
      </c>
      <c r="C7458" t="s">
        <v>18989</v>
      </c>
      <c r="D7458" t="s">
        <v>22</v>
      </c>
      <c r="E7458" t="s">
        <v>5</v>
      </c>
      <c r="F7458" s="1" t="s">
        <v>11261</v>
      </c>
      <c r="G7458" t="s">
        <v>907</v>
      </c>
      <c r="H7458">
        <v>4007094</v>
      </c>
      <c r="I7458">
        <v>4007489</v>
      </c>
      <c r="J7458" t="s">
        <v>37</v>
      </c>
      <c r="K7458" s="1" t="s">
        <v>11261</v>
      </c>
      <c r="L7458" s="1" t="s">
        <v>11261</v>
      </c>
      <c r="M7458" s="1" t="s">
        <v>11261</v>
      </c>
      <c r="N7458" s="1" t="s">
        <v>11261</v>
      </c>
      <c r="O7458" s="1" t="s">
        <v>11261</v>
      </c>
      <c r="P7458" s="1" t="s">
        <v>11261</v>
      </c>
      <c r="Q7458" t="s">
        <v>9303</v>
      </c>
      <c r="R7458">
        <v>396</v>
      </c>
      <c r="S7458" s="10" t="s">
        <v>11261</v>
      </c>
      <c r="T7458" s="1" t="s">
        <v>11261</v>
      </c>
    </row>
    <row r="7459" spans="1:20" hidden="1" x14ac:dyDescent="0.25">
      <c r="A7459" t="s">
        <v>24</v>
      </c>
      <c r="B7459" s="3" t="s">
        <v>11261</v>
      </c>
      <c r="C7459" t="s">
        <v>18990</v>
      </c>
      <c r="D7459" t="s">
        <v>22</v>
      </c>
      <c r="E7459" t="s">
        <v>5</v>
      </c>
      <c r="F7459" s="1" t="s">
        <v>11261</v>
      </c>
      <c r="G7459" t="s">
        <v>907</v>
      </c>
      <c r="H7459">
        <v>4007094</v>
      </c>
      <c r="I7459">
        <v>4007489</v>
      </c>
      <c r="J7459" t="s">
        <v>37</v>
      </c>
      <c r="K7459" t="s">
        <v>9304</v>
      </c>
      <c r="L7459" s="1" t="s">
        <v>11261</v>
      </c>
      <c r="M7459" s="1" t="s">
        <v>11261</v>
      </c>
      <c r="N7459" t="s">
        <v>27</v>
      </c>
      <c r="O7459" s="1" t="s">
        <v>11261</v>
      </c>
      <c r="P7459" s="1" t="s">
        <v>11261</v>
      </c>
      <c r="Q7459" t="s">
        <v>9303</v>
      </c>
      <c r="R7459">
        <v>396</v>
      </c>
      <c r="S7459" s="9">
        <v>131</v>
      </c>
      <c r="T7459" s="1" t="s">
        <v>11261</v>
      </c>
    </row>
    <row r="7460" spans="1:20" hidden="1" x14ac:dyDescent="0.25">
      <c r="A7460" t="s">
        <v>20</v>
      </c>
      <c r="B7460" s="2" t="s">
        <v>21</v>
      </c>
      <c r="C7460" t="s">
        <v>19681</v>
      </c>
      <c r="D7460" t="s">
        <v>22</v>
      </c>
      <c r="E7460" t="s">
        <v>5</v>
      </c>
      <c r="F7460" s="1" t="s">
        <v>11261</v>
      </c>
      <c r="G7460" t="s">
        <v>907</v>
      </c>
      <c r="H7460">
        <v>4351078</v>
      </c>
      <c r="I7460">
        <v>4351473</v>
      </c>
      <c r="J7460" t="s">
        <v>37</v>
      </c>
      <c r="K7460" s="1" t="s">
        <v>11261</v>
      </c>
      <c r="L7460" s="1" t="s">
        <v>11261</v>
      </c>
      <c r="M7460" s="1" t="s">
        <v>11261</v>
      </c>
      <c r="N7460" s="1" t="s">
        <v>11261</v>
      </c>
      <c r="O7460" s="1" t="s">
        <v>11261</v>
      </c>
      <c r="P7460" s="1" t="s">
        <v>11261</v>
      </c>
      <c r="Q7460" t="s">
        <v>10099</v>
      </c>
      <c r="R7460">
        <v>396</v>
      </c>
      <c r="S7460" s="10" t="s">
        <v>11261</v>
      </c>
      <c r="T7460" s="1" t="s">
        <v>11261</v>
      </c>
    </row>
    <row r="7461" spans="1:20" hidden="1" x14ac:dyDescent="0.25">
      <c r="A7461" t="s">
        <v>24</v>
      </c>
      <c r="B7461" s="3" t="s">
        <v>11261</v>
      </c>
      <c r="C7461" t="s">
        <v>14592</v>
      </c>
      <c r="D7461" t="s">
        <v>22</v>
      </c>
      <c r="E7461" t="s">
        <v>5</v>
      </c>
      <c r="F7461" s="1" t="s">
        <v>11261</v>
      </c>
      <c r="G7461" t="s">
        <v>907</v>
      </c>
      <c r="H7461">
        <v>1672861</v>
      </c>
      <c r="I7461">
        <v>1674789</v>
      </c>
      <c r="J7461" t="s">
        <v>23</v>
      </c>
      <c r="K7461" t="s">
        <v>4546</v>
      </c>
      <c r="L7461" s="1" t="s">
        <v>11261</v>
      </c>
      <c r="M7461" s="1" t="s">
        <v>11261</v>
      </c>
      <c r="N7461" t="s">
        <v>4547</v>
      </c>
      <c r="O7461" s="1" t="s">
        <v>11261</v>
      </c>
      <c r="P7461" s="1" t="s">
        <v>11261</v>
      </c>
      <c r="Q7461" t="s">
        <v>4545</v>
      </c>
      <c r="R7461">
        <v>1929</v>
      </c>
      <c r="S7461" s="9">
        <v>642</v>
      </c>
      <c r="T7461" s="1" t="s">
        <v>11261</v>
      </c>
    </row>
    <row r="7462" spans="1:20" hidden="1" x14ac:dyDescent="0.25">
      <c r="A7462" t="s">
        <v>20</v>
      </c>
      <c r="B7462" s="2" t="s">
        <v>21</v>
      </c>
      <c r="C7462" t="s">
        <v>19799</v>
      </c>
      <c r="D7462" t="s">
        <v>22</v>
      </c>
      <c r="E7462" t="s">
        <v>5</v>
      </c>
      <c r="F7462" s="1" t="s">
        <v>11261</v>
      </c>
      <c r="G7462" t="s">
        <v>907</v>
      </c>
      <c r="H7462">
        <v>4401409</v>
      </c>
      <c r="I7462">
        <v>4401804</v>
      </c>
      <c r="J7462" t="s">
        <v>37</v>
      </c>
      <c r="K7462" s="1" t="s">
        <v>11261</v>
      </c>
      <c r="L7462" s="1" t="s">
        <v>11261</v>
      </c>
      <c r="M7462" s="1" t="s">
        <v>11261</v>
      </c>
      <c r="N7462" s="1" t="s">
        <v>11261</v>
      </c>
      <c r="O7462" s="1" t="s">
        <v>11261</v>
      </c>
      <c r="P7462" s="1" t="s">
        <v>11261</v>
      </c>
      <c r="Q7462" t="s">
        <v>10239</v>
      </c>
      <c r="R7462">
        <v>396</v>
      </c>
      <c r="S7462" s="10" t="s">
        <v>11261</v>
      </c>
      <c r="T7462" s="1" t="s">
        <v>11261</v>
      </c>
    </row>
    <row r="7463" spans="1:20" hidden="1" x14ac:dyDescent="0.25">
      <c r="A7463" t="s">
        <v>24</v>
      </c>
      <c r="B7463" s="3" t="s">
        <v>11261</v>
      </c>
      <c r="C7463" t="s">
        <v>19800</v>
      </c>
      <c r="D7463" t="s">
        <v>22</v>
      </c>
      <c r="E7463" t="s">
        <v>5</v>
      </c>
      <c r="F7463" s="1" t="s">
        <v>11261</v>
      </c>
      <c r="G7463" t="s">
        <v>907</v>
      </c>
      <c r="H7463">
        <v>4401409</v>
      </c>
      <c r="I7463">
        <v>4401804</v>
      </c>
      <c r="J7463" t="s">
        <v>37</v>
      </c>
      <c r="K7463" t="s">
        <v>10240</v>
      </c>
      <c r="L7463" s="1" t="s">
        <v>11261</v>
      </c>
      <c r="M7463" s="1" t="s">
        <v>11261</v>
      </c>
      <c r="N7463" t="s">
        <v>839</v>
      </c>
      <c r="O7463" s="1" t="s">
        <v>11261</v>
      </c>
      <c r="P7463" s="1" t="s">
        <v>11261</v>
      </c>
      <c r="Q7463" t="s">
        <v>10239</v>
      </c>
      <c r="R7463">
        <v>396</v>
      </c>
      <c r="S7463" s="9">
        <v>131</v>
      </c>
      <c r="T7463" s="1" t="s">
        <v>11261</v>
      </c>
    </row>
    <row r="7464" spans="1:20" hidden="1" x14ac:dyDescent="0.25">
      <c r="A7464" t="s">
        <v>20</v>
      </c>
      <c r="B7464" s="2" t="s">
        <v>21</v>
      </c>
      <c r="C7464" t="s">
        <v>20094</v>
      </c>
      <c r="D7464" t="s">
        <v>22</v>
      </c>
      <c r="E7464" t="s">
        <v>5</v>
      </c>
      <c r="F7464" s="1" t="s">
        <v>11261</v>
      </c>
      <c r="G7464" t="s">
        <v>907</v>
      </c>
      <c r="H7464">
        <v>4519734</v>
      </c>
      <c r="I7464">
        <v>4520129</v>
      </c>
      <c r="J7464" t="s">
        <v>37</v>
      </c>
      <c r="K7464" s="1" t="s">
        <v>11261</v>
      </c>
      <c r="L7464" s="1" t="s">
        <v>11261</v>
      </c>
      <c r="M7464" s="1" t="s">
        <v>11261</v>
      </c>
      <c r="N7464" s="1" t="s">
        <v>11261</v>
      </c>
      <c r="O7464" s="1" t="s">
        <v>11261</v>
      </c>
      <c r="P7464" s="1" t="s">
        <v>11261</v>
      </c>
      <c r="Q7464" t="s">
        <v>10544</v>
      </c>
      <c r="R7464">
        <v>396</v>
      </c>
      <c r="S7464" s="10" t="s">
        <v>11261</v>
      </c>
      <c r="T7464" s="1" t="s">
        <v>11261</v>
      </c>
    </row>
    <row r="7465" spans="1:20" hidden="1" x14ac:dyDescent="0.25">
      <c r="A7465" t="s">
        <v>24</v>
      </c>
      <c r="B7465" s="3" t="s">
        <v>11261</v>
      </c>
      <c r="C7465" t="s">
        <v>20095</v>
      </c>
      <c r="D7465" t="s">
        <v>22</v>
      </c>
      <c r="E7465" t="s">
        <v>5</v>
      </c>
      <c r="F7465" s="1" t="s">
        <v>11261</v>
      </c>
      <c r="G7465" t="s">
        <v>907</v>
      </c>
      <c r="H7465">
        <v>4519734</v>
      </c>
      <c r="I7465">
        <v>4520129</v>
      </c>
      <c r="J7465" t="s">
        <v>37</v>
      </c>
      <c r="K7465" t="s">
        <v>10545</v>
      </c>
      <c r="L7465" s="1" t="s">
        <v>11261</v>
      </c>
      <c r="M7465" s="1" t="s">
        <v>11261</v>
      </c>
      <c r="N7465" t="s">
        <v>27</v>
      </c>
      <c r="O7465" s="1" t="s">
        <v>11261</v>
      </c>
      <c r="P7465" s="1" t="s">
        <v>11261</v>
      </c>
      <c r="Q7465" t="s">
        <v>10544</v>
      </c>
      <c r="R7465">
        <v>396</v>
      </c>
      <c r="S7465" s="9">
        <v>131</v>
      </c>
      <c r="T7465" s="1" t="s">
        <v>11261</v>
      </c>
    </row>
    <row r="7466" spans="1:20" hidden="1" x14ac:dyDescent="0.25">
      <c r="A7466" t="s">
        <v>20</v>
      </c>
      <c r="B7466" s="2" t="s">
        <v>21</v>
      </c>
      <c r="C7466" t="s">
        <v>20290</v>
      </c>
      <c r="D7466" t="s">
        <v>22</v>
      </c>
      <c r="E7466" t="s">
        <v>5</v>
      </c>
      <c r="F7466" s="1" t="s">
        <v>11261</v>
      </c>
      <c r="G7466" t="s">
        <v>907</v>
      </c>
      <c r="H7466">
        <v>4620379</v>
      </c>
      <c r="I7466">
        <v>4620774</v>
      </c>
      <c r="J7466" t="s">
        <v>37</v>
      </c>
      <c r="K7466" s="1" t="s">
        <v>11261</v>
      </c>
      <c r="L7466" s="1" t="s">
        <v>11261</v>
      </c>
      <c r="M7466" s="1" t="s">
        <v>11261</v>
      </c>
      <c r="N7466" s="1" t="s">
        <v>11261</v>
      </c>
      <c r="O7466" s="1" t="s">
        <v>11261</v>
      </c>
      <c r="P7466" s="1" t="s">
        <v>11261</v>
      </c>
      <c r="Q7466" t="s">
        <v>10766</v>
      </c>
      <c r="R7466">
        <v>396</v>
      </c>
      <c r="S7466" s="10" t="s">
        <v>11261</v>
      </c>
      <c r="T7466" s="1" t="s">
        <v>11261</v>
      </c>
    </row>
    <row r="7467" spans="1:20" hidden="1" x14ac:dyDescent="0.25">
      <c r="A7467" t="s">
        <v>24</v>
      </c>
      <c r="B7467" s="3" t="s">
        <v>11261</v>
      </c>
      <c r="C7467" t="s">
        <v>20291</v>
      </c>
      <c r="D7467" t="s">
        <v>22</v>
      </c>
      <c r="E7467" t="s">
        <v>5</v>
      </c>
      <c r="F7467" s="1" t="s">
        <v>11261</v>
      </c>
      <c r="G7467" t="s">
        <v>907</v>
      </c>
      <c r="H7467">
        <v>4620379</v>
      </c>
      <c r="I7467">
        <v>4620774</v>
      </c>
      <c r="J7467" t="s">
        <v>37</v>
      </c>
      <c r="K7467" t="s">
        <v>10767</v>
      </c>
      <c r="L7467" s="1" t="s">
        <v>11261</v>
      </c>
      <c r="M7467" s="1" t="s">
        <v>11261</v>
      </c>
      <c r="N7467" t="s">
        <v>10768</v>
      </c>
      <c r="O7467" s="1" t="s">
        <v>11261</v>
      </c>
      <c r="P7467" s="1" t="s">
        <v>11261</v>
      </c>
      <c r="Q7467" t="s">
        <v>10766</v>
      </c>
      <c r="R7467">
        <v>396</v>
      </c>
      <c r="S7467" s="9">
        <v>131</v>
      </c>
      <c r="T7467" s="1" t="s">
        <v>11261</v>
      </c>
    </row>
    <row r="7468" spans="1:20" hidden="1" x14ac:dyDescent="0.25">
      <c r="A7468" t="s">
        <v>20</v>
      </c>
      <c r="B7468" s="2" t="s">
        <v>21</v>
      </c>
      <c r="C7468" t="s">
        <v>11605</v>
      </c>
      <c r="D7468" t="s">
        <v>22</v>
      </c>
      <c r="E7468" t="s">
        <v>5</v>
      </c>
      <c r="F7468" s="1" t="s">
        <v>11261</v>
      </c>
      <c r="G7468" t="s">
        <v>907</v>
      </c>
      <c r="H7468">
        <v>153202</v>
      </c>
      <c r="I7468">
        <v>153594</v>
      </c>
      <c r="J7468" t="s">
        <v>23</v>
      </c>
      <c r="K7468" s="1" t="s">
        <v>11261</v>
      </c>
      <c r="L7468" s="1" t="s">
        <v>11261</v>
      </c>
      <c r="M7468" s="1" t="s">
        <v>11261</v>
      </c>
      <c r="N7468" s="1" t="s">
        <v>11261</v>
      </c>
      <c r="O7468" s="1" t="s">
        <v>11261</v>
      </c>
      <c r="P7468" s="1" t="s">
        <v>11261</v>
      </c>
      <c r="Q7468" t="s">
        <v>1284</v>
      </c>
      <c r="R7468">
        <v>393</v>
      </c>
      <c r="S7468" s="10" t="s">
        <v>11261</v>
      </c>
      <c r="T7468" s="1" t="s">
        <v>11261</v>
      </c>
    </row>
    <row r="7469" spans="1:20" hidden="1" x14ac:dyDescent="0.25">
      <c r="A7469" t="s">
        <v>24</v>
      </c>
      <c r="B7469" s="3" t="s">
        <v>11261</v>
      </c>
      <c r="C7469" t="s">
        <v>11606</v>
      </c>
      <c r="D7469" t="s">
        <v>22</v>
      </c>
      <c r="E7469" t="s">
        <v>5</v>
      </c>
      <c r="F7469" s="1" t="s">
        <v>11261</v>
      </c>
      <c r="G7469" t="s">
        <v>907</v>
      </c>
      <c r="H7469">
        <v>153202</v>
      </c>
      <c r="I7469">
        <v>153594</v>
      </c>
      <c r="J7469" t="s">
        <v>23</v>
      </c>
      <c r="K7469" t="s">
        <v>1285</v>
      </c>
      <c r="L7469" s="1" t="s">
        <v>11261</v>
      </c>
      <c r="M7469" s="1" t="s">
        <v>11261</v>
      </c>
      <c r="N7469" t="s">
        <v>123</v>
      </c>
      <c r="O7469" s="1" t="s">
        <v>11261</v>
      </c>
      <c r="P7469" s="1" t="s">
        <v>11261</v>
      </c>
      <c r="Q7469" t="s">
        <v>1284</v>
      </c>
      <c r="R7469">
        <v>393</v>
      </c>
      <c r="S7469" s="9">
        <v>130</v>
      </c>
      <c r="T7469" s="1" t="s">
        <v>11261</v>
      </c>
    </row>
    <row r="7470" spans="1:20" hidden="1" x14ac:dyDescent="0.25">
      <c r="A7470" t="s">
        <v>20</v>
      </c>
      <c r="B7470" s="2" t="s">
        <v>21</v>
      </c>
      <c r="C7470" t="s">
        <v>11632</v>
      </c>
      <c r="D7470" t="s">
        <v>22</v>
      </c>
      <c r="E7470" t="s">
        <v>5</v>
      </c>
      <c r="F7470" s="1" t="s">
        <v>11261</v>
      </c>
      <c r="G7470" t="s">
        <v>907</v>
      </c>
      <c r="H7470">
        <v>170819</v>
      </c>
      <c r="I7470">
        <v>171211</v>
      </c>
      <c r="J7470" t="s">
        <v>23</v>
      </c>
      <c r="K7470" s="1" t="s">
        <v>11261</v>
      </c>
      <c r="L7470" s="1" t="s">
        <v>11261</v>
      </c>
      <c r="M7470" s="1" t="s">
        <v>11261</v>
      </c>
      <c r="N7470" s="1" t="s">
        <v>11261</v>
      </c>
      <c r="O7470" s="1" t="s">
        <v>11261</v>
      </c>
      <c r="P7470" s="1" t="s">
        <v>11261</v>
      </c>
      <c r="Q7470" t="s">
        <v>1315</v>
      </c>
      <c r="R7470">
        <v>393</v>
      </c>
      <c r="S7470" s="10" t="s">
        <v>11261</v>
      </c>
      <c r="T7470" s="1" t="s">
        <v>11261</v>
      </c>
    </row>
    <row r="7471" spans="1:20" hidden="1" x14ac:dyDescent="0.25">
      <c r="A7471" t="s">
        <v>24</v>
      </c>
      <c r="B7471" s="3" t="s">
        <v>11261</v>
      </c>
      <c r="C7471" t="s">
        <v>15030</v>
      </c>
      <c r="D7471" t="s">
        <v>22</v>
      </c>
      <c r="E7471" t="s">
        <v>5</v>
      </c>
      <c r="F7471" s="1" t="s">
        <v>11261</v>
      </c>
      <c r="G7471" t="s">
        <v>907</v>
      </c>
      <c r="H7471">
        <v>1922844</v>
      </c>
      <c r="I7471">
        <v>1924778</v>
      </c>
      <c r="J7471" t="s">
        <v>23</v>
      </c>
      <c r="K7471" t="s">
        <v>5011</v>
      </c>
      <c r="L7471" s="1" t="s">
        <v>11261</v>
      </c>
      <c r="M7471" s="1" t="s">
        <v>11261</v>
      </c>
      <c r="N7471" t="s">
        <v>5012</v>
      </c>
      <c r="O7471" s="1" t="s">
        <v>11261</v>
      </c>
      <c r="P7471" s="1" t="s">
        <v>11261</v>
      </c>
      <c r="Q7471" t="s">
        <v>5010</v>
      </c>
      <c r="R7471">
        <v>1935</v>
      </c>
      <c r="S7471" s="9">
        <v>644</v>
      </c>
      <c r="T7471" s="1" t="s">
        <v>11261</v>
      </c>
    </row>
    <row r="7472" spans="1:20" hidden="1" x14ac:dyDescent="0.25">
      <c r="A7472" t="s">
        <v>20</v>
      </c>
      <c r="B7472" s="2" t="s">
        <v>21</v>
      </c>
      <c r="C7472" t="s">
        <v>14304</v>
      </c>
      <c r="D7472" t="s">
        <v>22</v>
      </c>
      <c r="E7472" t="s">
        <v>5</v>
      </c>
      <c r="F7472" s="1" t="s">
        <v>11261</v>
      </c>
      <c r="G7472" t="s">
        <v>907</v>
      </c>
      <c r="H7472">
        <v>1534815</v>
      </c>
      <c r="I7472">
        <v>1535207</v>
      </c>
      <c r="J7472" t="s">
        <v>23</v>
      </c>
      <c r="K7472" s="1" t="s">
        <v>11261</v>
      </c>
      <c r="L7472" s="1" t="s">
        <v>11261</v>
      </c>
      <c r="M7472" s="1" t="s">
        <v>11261</v>
      </c>
      <c r="N7472" s="1" t="s">
        <v>11261</v>
      </c>
      <c r="O7472" s="1" t="s">
        <v>11261</v>
      </c>
      <c r="P7472" s="1" t="s">
        <v>11261</v>
      </c>
      <c r="Q7472" t="s">
        <v>4247</v>
      </c>
      <c r="R7472">
        <v>393</v>
      </c>
      <c r="S7472" s="10" t="s">
        <v>11261</v>
      </c>
      <c r="T7472" s="1" t="s">
        <v>11261</v>
      </c>
    </row>
    <row r="7473" spans="1:20" hidden="1" x14ac:dyDescent="0.25">
      <c r="A7473" t="s">
        <v>24</v>
      </c>
      <c r="B7473" s="3" t="s">
        <v>11261</v>
      </c>
      <c r="C7473" t="s">
        <v>14305</v>
      </c>
      <c r="D7473" t="s">
        <v>22</v>
      </c>
      <c r="E7473" t="s">
        <v>5</v>
      </c>
      <c r="F7473" s="1" t="s">
        <v>11261</v>
      </c>
      <c r="G7473" t="s">
        <v>907</v>
      </c>
      <c r="H7473">
        <v>1534815</v>
      </c>
      <c r="I7473">
        <v>1535207</v>
      </c>
      <c r="J7473" t="s">
        <v>23</v>
      </c>
      <c r="K7473" t="s">
        <v>4248</v>
      </c>
      <c r="L7473" s="1" t="s">
        <v>11261</v>
      </c>
      <c r="M7473" s="1" t="s">
        <v>11261</v>
      </c>
      <c r="N7473" t="s">
        <v>27</v>
      </c>
      <c r="O7473" s="1" t="s">
        <v>11261</v>
      </c>
      <c r="P7473" s="1" t="s">
        <v>11261</v>
      </c>
      <c r="Q7473" t="s">
        <v>4247</v>
      </c>
      <c r="R7473">
        <v>393</v>
      </c>
      <c r="S7473" s="9">
        <v>130</v>
      </c>
      <c r="T7473" s="1" t="s">
        <v>11261</v>
      </c>
    </row>
    <row r="7474" spans="1:20" hidden="1" x14ac:dyDescent="0.25">
      <c r="A7474" t="s">
        <v>20</v>
      </c>
      <c r="B7474" s="2" t="s">
        <v>21</v>
      </c>
      <c r="C7474" t="s">
        <v>14901</v>
      </c>
      <c r="D7474" t="s">
        <v>22</v>
      </c>
      <c r="E7474" t="s">
        <v>5</v>
      </c>
      <c r="F7474" s="1" t="s">
        <v>11261</v>
      </c>
      <c r="G7474" t="s">
        <v>907</v>
      </c>
      <c r="H7474">
        <v>1854375</v>
      </c>
      <c r="I7474">
        <v>1854767</v>
      </c>
      <c r="J7474" t="s">
        <v>23</v>
      </c>
      <c r="K7474" s="1" t="s">
        <v>11261</v>
      </c>
      <c r="L7474" s="1" t="s">
        <v>11261</v>
      </c>
      <c r="M7474" s="1" t="s">
        <v>11261</v>
      </c>
      <c r="N7474" s="1" t="s">
        <v>11261</v>
      </c>
      <c r="O7474" s="1" t="s">
        <v>11261</v>
      </c>
      <c r="P7474" s="1" t="s">
        <v>11261</v>
      </c>
      <c r="Q7474" t="s">
        <v>4872</v>
      </c>
      <c r="R7474">
        <v>393</v>
      </c>
      <c r="S7474" s="10" t="s">
        <v>11261</v>
      </c>
      <c r="T7474" s="1" t="s">
        <v>11261</v>
      </c>
    </row>
    <row r="7475" spans="1:20" hidden="1" x14ac:dyDescent="0.25">
      <c r="A7475" t="s">
        <v>24</v>
      </c>
      <c r="B7475" s="3" t="s">
        <v>11261</v>
      </c>
      <c r="C7475" t="s">
        <v>14902</v>
      </c>
      <c r="D7475" t="s">
        <v>22</v>
      </c>
      <c r="E7475" t="s">
        <v>5</v>
      </c>
      <c r="F7475" s="1" t="s">
        <v>11261</v>
      </c>
      <c r="G7475" t="s">
        <v>907</v>
      </c>
      <c r="H7475">
        <v>1854375</v>
      </c>
      <c r="I7475">
        <v>1854767</v>
      </c>
      <c r="J7475" t="s">
        <v>23</v>
      </c>
      <c r="K7475" t="s">
        <v>4873</v>
      </c>
      <c r="L7475" s="1" t="s">
        <v>11261</v>
      </c>
      <c r="M7475" s="1" t="s">
        <v>11261</v>
      </c>
      <c r="N7475" t="s">
        <v>27</v>
      </c>
      <c r="O7475" s="1" t="s">
        <v>11261</v>
      </c>
      <c r="P7475" s="1" t="s">
        <v>11261</v>
      </c>
      <c r="Q7475" t="s">
        <v>4872</v>
      </c>
      <c r="R7475">
        <v>393</v>
      </c>
      <c r="S7475" s="9">
        <v>130</v>
      </c>
      <c r="T7475" s="1" t="s">
        <v>11261</v>
      </c>
    </row>
    <row r="7476" spans="1:20" hidden="1" x14ac:dyDescent="0.25">
      <c r="A7476" t="s">
        <v>20</v>
      </c>
      <c r="B7476" s="2" t="s">
        <v>21</v>
      </c>
      <c r="C7476" t="s">
        <v>14911</v>
      </c>
      <c r="D7476" t="s">
        <v>22</v>
      </c>
      <c r="E7476" t="s">
        <v>5</v>
      </c>
      <c r="F7476" s="1" t="s">
        <v>11261</v>
      </c>
      <c r="G7476" t="s">
        <v>907</v>
      </c>
      <c r="H7476">
        <v>1856843</v>
      </c>
      <c r="I7476">
        <v>1857235</v>
      </c>
      <c r="J7476" t="s">
        <v>23</v>
      </c>
      <c r="K7476" s="1" t="s">
        <v>11261</v>
      </c>
      <c r="L7476" s="1" t="s">
        <v>11261</v>
      </c>
      <c r="M7476" s="1" t="s">
        <v>11261</v>
      </c>
      <c r="N7476" s="1" t="s">
        <v>11261</v>
      </c>
      <c r="O7476" s="1" t="s">
        <v>11261</v>
      </c>
      <c r="P7476" s="1" t="s">
        <v>11261</v>
      </c>
      <c r="Q7476" t="s">
        <v>4882</v>
      </c>
      <c r="R7476">
        <v>393</v>
      </c>
      <c r="S7476" s="10" t="s">
        <v>11261</v>
      </c>
      <c r="T7476" s="1" t="s">
        <v>11261</v>
      </c>
    </row>
    <row r="7477" spans="1:20" hidden="1" x14ac:dyDescent="0.25">
      <c r="A7477" t="s">
        <v>24</v>
      </c>
      <c r="B7477" s="3" t="s">
        <v>11261</v>
      </c>
      <c r="C7477" t="s">
        <v>14912</v>
      </c>
      <c r="D7477" t="s">
        <v>22</v>
      </c>
      <c r="E7477" t="s">
        <v>5</v>
      </c>
      <c r="F7477" s="1" t="s">
        <v>11261</v>
      </c>
      <c r="G7477" t="s">
        <v>907</v>
      </c>
      <c r="H7477">
        <v>1856843</v>
      </c>
      <c r="I7477">
        <v>1857235</v>
      </c>
      <c r="J7477" t="s">
        <v>23</v>
      </c>
      <c r="K7477" t="s">
        <v>4883</v>
      </c>
      <c r="L7477" s="1" t="s">
        <v>11261</v>
      </c>
      <c r="M7477" s="1" t="s">
        <v>11261</v>
      </c>
      <c r="N7477" t="s">
        <v>265</v>
      </c>
      <c r="O7477" s="1" t="s">
        <v>11261</v>
      </c>
      <c r="P7477" s="1" t="s">
        <v>11261</v>
      </c>
      <c r="Q7477" t="s">
        <v>4882</v>
      </c>
      <c r="R7477">
        <v>393</v>
      </c>
      <c r="S7477" s="9">
        <v>130</v>
      </c>
      <c r="T7477" s="1" t="s">
        <v>11261</v>
      </c>
    </row>
    <row r="7478" spans="1:20" hidden="1" x14ac:dyDescent="0.25">
      <c r="A7478" t="s">
        <v>20</v>
      </c>
      <c r="B7478" s="2" t="s">
        <v>21</v>
      </c>
      <c r="C7478" t="s">
        <v>15188</v>
      </c>
      <c r="D7478" t="s">
        <v>22</v>
      </c>
      <c r="E7478" t="s">
        <v>5</v>
      </c>
      <c r="F7478" s="1" t="s">
        <v>11261</v>
      </c>
      <c r="G7478" t="s">
        <v>907</v>
      </c>
      <c r="H7478">
        <v>2011972</v>
      </c>
      <c r="I7478">
        <v>2012364</v>
      </c>
      <c r="J7478" t="s">
        <v>23</v>
      </c>
      <c r="K7478" s="1" t="s">
        <v>11261</v>
      </c>
      <c r="L7478" s="1" t="s">
        <v>11261</v>
      </c>
      <c r="M7478" s="1" t="s">
        <v>11261</v>
      </c>
      <c r="N7478" s="1" t="s">
        <v>11261</v>
      </c>
      <c r="O7478" s="1" t="s">
        <v>11261</v>
      </c>
      <c r="P7478" s="1" t="s">
        <v>11261</v>
      </c>
      <c r="Q7478" t="s">
        <v>5181</v>
      </c>
      <c r="R7478">
        <v>393</v>
      </c>
      <c r="S7478" s="10" t="s">
        <v>11261</v>
      </c>
      <c r="T7478" s="1" t="s">
        <v>11261</v>
      </c>
    </row>
    <row r="7479" spans="1:20" hidden="1" x14ac:dyDescent="0.25">
      <c r="A7479" t="s">
        <v>24</v>
      </c>
      <c r="B7479" s="3" t="s">
        <v>11261</v>
      </c>
      <c r="C7479" t="s">
        <v>15189</v>
      </c>
      <c r="D7479" t="s">
        <v>22</v>
      </c>
      <c r="E7479" t="s">
        <v>5</v>
      </c>
      <c r="F7479" s="1" t="s">
        <v>11261</v>
      </c>
      <c r="G7479" t="s">
        <v>907</v>
      </c>
      <c r="H7479">
        <v>2011972</v>
      </c>
      <c r="I7479">
        <v>2012364</v>
      </c>
      <c r="J7479" t="s">
        <v>23</v>
      </c>
      <c r="K7479" t="s">
        <v>5182</v>
      </c>
      <c r="L7479" s="1" t="s">
        <v>11261</v>
      </c>
      <c r="M7479" s="1" t="s">
        <v>11261</v>
      </c>
      <c r="N7479" t="s">
        <v>27</v>
      </c>
      <c r="O7479" s="1" t="s">
        <v>11261</v>
      </c>
      <c r="P7479" s="1" t="s">
        <v>11261</v>
      </c>
      <c r="Q7479" t="s">
        <v>5181</v>
      </c>
      <c r="R7479">
        <v>393</v>
      </c>
      <c r="S7479" s="9">
        <v>130</v>
      </c>
      <c r="T7479" s="1" t="s">
        <v>11261</v>
      </c>
    </row>
    <row r="7480" spans="1:20" hidden="1" x14ac:dyDescent="0.25">
      <c r="A7480" t="s">
        <v>20</v>
      </c>
      <c r="B7480" s="2" t="s">
        <v>126</v>
      </c>
      <c r="C7480" t="s">
        <v>15293</v>
      </c>
      <c r="D7480" t="s">
        <v>22</v>
      </c>
      <c r="E7480" t="s">
        <v>5</v>
      </c>
      <c r="F7480" s="1" t="s">
        <v>11261</v>
      </c>
      <c r="G7480" t="s">
        <v>907</v>
      </c>
      <c r="H7480">
        <v>2066475</v>
      </c>
      <c r="I7480">
        <v>2066867</v>
      </c>
      <c r="J7480" t="s">
        <v>23</v>
      </c>
      <c r="K7480" s="1" t="s">
        <v>11261</v>
      </c>
      <c r="L7480" s="1" t="s">
        <v>11261</v>
      </c>
      <c r="M7480" s="1" t="s">
        <v>11261</v>
      </c>
      <c r="N7480" t="s">
        <v>5295</v>
      </c>
      <c r="O7480" s="1" t="s">
        <v>11261</v>
      </c>
      <c r="P7480" s="1" t="s">
        <v>11261</v>
      </c>
      <c r="Q7480" t="s">
        <v>5296</v>
      </c>
      <c r="R7480">
        <v>393</v>
      </c>
      <c r="S7480" s="10" t="s">
        <v>11261</v>
      </c>
      <c r="T7480" t="s">
        <v>127</v>
      </c>
    </row>
    <row r="7481" spans="1:20" hidden="1" x14ac:dyDescent="0.25">
      <c r="A7481" t="s">
        <v>20</v>
      </c>
      <c r="B7481" s="2" t="s">
        <v>21</v>
      </c>
      <c r="C7481" t="s">
        <v>16815</v>
      </c>
      <c r="D7481" t="s">
        <v>22</v>
      </c>
      <c r="E7481" t="s">
        <v>5</v>
      </c>
      <c r="F7481" s="1" t="s">
        <v>11261</v>
      </c>
      <c r="G7481" t="s">
        <v>907</v>
      </c>
      <c r="H7481">
        <v>2871888</v>
      </c>
      <c r="I7481">
        <v>2872280</v>
      </c>
      <c r="J7481" t="s">
        <v>37</v>
      </c>
      <c r="K7481" s="1" t="s">
        <v>11261</v>
      </c>
      <c r="L7481" s="1" t="s">
        <v>11261</v>
      </c>
      <c r="M7481" s="1" t="s">
        <v>11261</v>
      </c>
      <c r="N7481" s="1" t="s">
        <v>11261</v>
      </c>
      <c r="O7481" s="1" t="s">
        <v>11261</v>
      </c>
      <c r="P7481" s="1" t="s">
        <v>11261</v>
      </c>
      <c r="Q7481" t="s">
        <v>6919</v>
      </c>
      <c r="R7481">
        <v>393</v>
      </c>
      <c r="S7481" s="10" t="s">
        <v>11261</v>
      </c>
      <c r="T7481" s="1" t="s">
        <v>11261</v>
      </c>
    </row>
    <row r="7482" spans="1:20" hidden="1" x14ac:dyDescent="0.25">
      <c r="A7482" t="s">
        <v>24</v>
      </c>
      <c r="B7482" s="3" t="s">
        <v>11261</v>
      </c>
      <c r="C7482" t="s">
        <v>15129</v>
      </c>
      <c r="D7482" t="s">
        <v>22</v>
      </c>
      <c r="E7482" t="s">
        <v>5</v>
      </c>
      <c r="F7482" s="1" t="s">
        <v>11261</v>
      </c>
      <c r="G7482" t="s">
        <v>907</v>
      </c>
      <c r="H7482">
        <v>1979721</v>
      </c>
      <c r="I7482">
        <v>1981655</v>
      </c>
      <c r="J7482" t="s">
        <v>23</v>
      </c>
      <c r="K7482" t="s">
        <v>5119</v>
      </c>
      <c r="L7482" s="1" t="s">
        <v>11261</v>
      </c>
      <c r="M7482" s="1" t="s">
        <v>11261</v>
      </c>
      <c r="N7482" t="s">
        <v>238</v>
      </c>
      <c r="O7482" s="1" t="s">
        <v>11261</v>
      </c>
      <c r="P7482" s="1" t="s">
        <v>11261</v>
      </c>
      <c r="Q7482" t="s">
        <v>5118</v>
      </c>
      <c r="R7482">
        <v>1935</v>
      </c>
      <c r="S7482" s="9">
        <v>644</v>
      </c>
      <c r="T7482" s="1" t="s">
        <v>11261</v>
      </c>
    </row>
    <row r="7483" spans="1:20" hidden="1" x14ac:dyDescent="0.25">
      <c r="A7483" t="s">
        <v>20</v>
      </c>
      <c r="B7483" s="2" t="s">
        <v>21</v>
      </c>
      <c r="C7483" t="s">
        <v>11589</v>
      </c>
      <c r="D7483" t="s">
        <v>22</v>
      </c>
      <c r="E7483" t="s">
        <v>5</v>
      </c>
      <c r="F7483" s="1" t="s">
        <v>11261</v>
      </c>
      <c r="G7483" t="s">
        <v>907</v>
      </c>
      <c r="H7483">
        <v>147287</v>
      </c>
      <c r="I7483">
        <v>147676</v>
      </c>
      <c r="J7483" t="s">
        <v>23</v>
      </c>
      <c r="K7483" s="1" t="s">
        <v>11261</v>
      </c>
      <c r="L7483" s="1" t="s">
        <v>11261</v>
      </c>
      <c r="M7483" s="1" t="s">
        <v>11261</v>
      </c>
      <c r="N7483" s="1" t="s">
        <v>11261</v>
      </c>
      <c r="O7483" s="1" t="s">
        <v>11261</v>
      </c>
      <c r="P7483" s="1" t="s">
        <v>11261</v>
      </c>
      <c r="Q7483" t="s">
        <v>1264</v>
      </c>
      <c r="R7483">
        <v>390</v>
      </c>
      <c r="S7483" s="10" t="s">
        <v>11261</v>
      </c>
      <c r="T7483" s="1" t="s">
        <v>11261</v>
      </c>
    </row>
    <row r="7484" spans="1:20" hidden="1" x14ac:dyDescent="0.25">
      <c r="A7484" t="s">
        <v>24</v>
      </c>
      <c r="B7484" s="3" t="s">
        <v>11261</v>
      </c>
      <c r="C7484" t="s">
        <v>11590</v>
      </c>
      <c r="D7484" t="s">
        <v>22</v>
      </c>
      <c r="E7484" t="s">
        <v>5</v>
      </c>
      <c r="F7484" s="1" t="s">
        <v>11261</v>
      </c>
      <c r="G7484" t="s">
        <v>907</v>
      </c>
      <c r="H7484">
        <v>147287</v>
      </c>
      <c r="I7484">
        <v>147676</v>
      </c>
      <c r="J7484" t="s">
        <v>23</v>
      </c>
      <c r="K7484" t="s">
        <v>1265</v>
      </c>
      <c r="L7484" s="1" t="s">
        <v>11261</v>
      </c>
      <c r="M7484" s="1" t="s">
        <v>11261</v>
      </c>
      <c r="N7484" t="s">
        <v>119</v>
      </c>
      <c r="O7484" s="1" t="s">
        <v>11261</v>
      </c>
      <c r="P7484" s="1" t="s">
        <v>11261</v>
      </c>
      <c r="Q7484" t="s">
        <v>1264</v>
      </c>
      <c r="R7484">
        <v>390</v>
      </c>
      <c r="S7484" s="9">
        <v>129</v>
      </c>
      <c r="T7484" s="1" t="s">
        <v>11261</v>
      </c>
    </row>
    <row r="7485" spans="1:20" hidden="1" x14ac:dyDescent="0.25">
      <c r="A7485" t="s">
        <v>20</v>
      </c>
      <c r="B7485" s="2" t="s">
        <v>21</v>
      </c>
      <c r="C7485" t="s">
        <v>13051</v>
      </c>
      <c r="D7485" t="s">
        <v>22</v>
      </c>
      <c r="E7485" t="s">
        <v>5</v>
      </c>
      <c r="F7485" s="1" t="s">
        <v>11261</v>
      </c>
      <c r="G7485" t="s">
        <v>907</v>
      </c>
      <c r="H7485">
        <v>913614</v>
      </c>
      <c r="I7485">
        <v>914003</v>
      </c>
      <c r="J7485" t="s">
        <v>23</v>
      </c>
      <c r="K7485" s="1" t="s">
        <v>11261</v>
      </c>
      <c r="L7485" s="1" t="s">
        <v>11261</v>
      </c>
      <c r="M7485" s="1" t="s">
        <v>11261</v>
      </c>
      <c r="N7485" s="1" t="s">
        <v>11261</v>
      </c>
      <c r="O7485" s="1" t="s">
        <v>11261</v>
      </c>
      <c r="P7485" s="1" t="s">
        <v>11261</v>
      </c>
      <c r="Q7485" t="s">
        <v>2868</v>
      </c>
      <c r="R7485">
        <v>390</v>
      </c>
      <c r="S7485" s="10" t="s">
        <v>11261</v>
      </c>
      <c r="T7485" s="1" t="s">
        <v>11261</v>
      </c>
    </row>
    <row r="7486" spans="1:20" hidden="1" x14ac:dyDescent="0.25">
      <c r="A7486" t="s">
        <v>24</v>
      </c>
      <c r="B7486" s="3" t="s">
        <v>11261</v>
      </c>
      <c r="C7486" t="s">
        <v>18041</v>
      </c>
      <c r="D7486" t="s">
        <v>22</v>
      </c>
      <c r="E7486" t="s">
        <v>5</v>
      </c>
      <c r="F7486" s="1" t="s">
        <v>11261</v>
      </c>
      <c r="G7486" t="s">
        <v>907</v>
      </c>
      <c r="H7486">
        <v>3531560</v>
      </c>
      <c r="I7486">
        <v>3533497</v>
      </c>
      <c r="J7486" t="s">
        <v>37</v>
      </c>
      <c r="K7486" t="s">
        <v>8224</v>
      </c>
      <c r="L7486" s="1" t="s">
        <v>11261</v>
      </c>
      <c r="M7486" s="1" t="s">
        <v>11261</v>
      </c>
      <c r="N7486" t="s">
        <v>2474</v>
      </c>
      <c r="O7486" s="1" t="s">
        <v>11261</v>
      </c>
      <c r="P7486" s="1" t="s">
        <v>11261</v>
      </c>
      <c r="Q7486" t="s">
        <v>8223</v>
      </c>
      <c r="R7486">
        <v>1938</v>
      </c>
      <c r="S7486" s="9">
        <v>645</v>
      </c>
      <c r="T7486" s="1" t="s">
        <v>11261</v>
      </c>
    </row>
    <row r="7487" spans="1:20" hidden="1" x14ac:dyDescent="0.25">
      <c r="A7487" t="s">
        <v>20</v>
      </c>
      <c r="B7487" s="2" t="s">
        <v>21</v>
      </c>
      <c r="C7487" t="s">
        <v>15501</v>
      </c>
      <c r="D7487" t="s">
        <v>22</v>
      </c>
      <c r="E7487" t="s">
        <v>5</v>
      </c>
      <c r="F7487" s="1" t="s">
        <v>11261</v>
      </c>
      <c r="G7487" t="s">
        <v>907</v>
      </c>
      <c r="H7487">
        <v>2198292</v>
      </c>
      <c r="I7487">
        <v>2198681</v>
      </c>
      <c r="J7487" t="s">
        <v>23</v>
      </c>
      <c r="K7487" s="1" t="s">
        <v>11261</v>
      </c>
      <c r="L7487" s="1" t="s">
        <v>11261</v>
      </c>
      <c r="M7487" s="1" t="s">
        <v>11261</v>
      </c>
      <c r="N7487" s="1" t="s">
        <v>11261</v>
      </c>
      <c r="O7487" s="1" t="s">
        <v>11261</v>
      </c>
      <c r="P7487" s="1" t="s">
        <v>11261</v>
      </c>
      <c r="Q7487" t="s">
        <v>5526</v>
      </c>
      <c r="R7487">
        <v>390</v>
      </c>
      <c r="S7487" s="10" t="s">
        <v>11261</v>
      </c>
      <c r="T7487" s="1" t="s">
        <v>11261</v>
      </c>
    </row>
    <row r="7488" spans="1:20" hidden="1" x14ac:dyDescent="0.25">
      <c r="A7488" t="s">
        <v>24</v>
      </c>
      <c r="B7488" s="3" t="s">
        <v>11261</v>
      </c>
      <c r="C7488" t="s">
        <v>15502</v>
      </c>
      <c r="D7488" t="s">
        <v>22</v>
      </c>
      <c r="E7488" t="s">
        <v>5</v>
      </c>
      <c r="F7488" s="1" t="s">
        <v>11261</v>
      </c>
      <c r="G7488" t="s">
        <v>907</v>
      </c>
      <c r="H7488">
        <v>2198292</v>
      </c>
      <c r="I7488">
        <v>2198681</v>
      </c>
      <c r="J7488" t="s">
        <v>23</v>
      </c>
      <c r="K7488" t="s">
        <v>5527</v>
      </c>
      <c r="L7488" s="1" t="s">
        <v>11261</v>
      </c>
      <c r="M7488" s="1" t="s">
        <v>11261</v>
      </c>
      <c r="N7488" t="s">
        <v>27</v>
      </c>
      <c r="O7488" s="1" t="s">
        <v>11261</v>
      </c>
      <c r="P7488" s="1" t="s">
        <v>11261</v>
      </c>
      <c r="Q7488" t="s">
        <v>5526</v>
      </c>
      <c r="R7488">
        <v>390</v>
      </c>
      <c r="S7488" s="9">
        <v>129</v>
      </c>
      <c r="T7488" s="1" t="s">
        <v>11261</v>
      </c>
    </row>
    <row r="7489" spans="1:20" hidden="1" x14ac:dyDescent="0.25">
      <c r="A7489" t="s">
        <v>20</v>
      </c>
      <c r="B7489" s="2" t="s">
        <v>21</v>
      </c>
      <c r="C7489" t="s">
        <v>16161</v>
      </c>
      <c r="D7489" t="s">
        <v>22</v>
      </c>
      <c r="E7489" t="s">
        <v>5</v>
      </c>
      <c r="F7489" s="1" t="s">
        <v>11261</v>
      </c>
      <c r="G7489" t="s">
        <v>907</v>
      </c>
      <c r="H7489">
        <v>2516878</v>
      </c>
      <c r="I7489">
        <v>2517267</v>
      </c>
      <c r="J7489" t="s">
        <v>37</v>
      </c>
      <c r="K7489" s="1" t="s">
        <v>11261</v>
      </c>
      <c r="L7489" s="1" t="s">
        <v>11261</v>
      </c>
      <c r="M7489" s="1" t="s">
        <v>11261</v>
      </c>
      <c r="N7489" s="1" t="s">
        <v>11261</v>
      </c>
      <c r="O7489" s="1" t="s">
        <v>11261</v>
      </c>
      <c r="P7489" s="1" t="s">
        <v>11261</v>
      </c>
      <c r="Q7489" t="s">
        <v>6226</v>
      </c>
      <c r="R7489">
        <v>390</v>
      </c>
      <c r="S7489" s="10" t="s">
        <v>11261</v>
      </c>
      <c r="T7489" s="1" t="s">
        <v>11261</v>
      </c>
    </row>
    <row r="7490" spans="1:20" hidden="1" x14ac:dyDescent="0.25">
      <c r="A7490" t="s">
        <v>24</v>
      </c>
      <c r="B7490" s="3" t="s">
        <v>11261</v>
      </c>
      <c r="C7490" t="s">
        <v>19526</v>
      </c>
      <c r="D7490" t="s">
        <v>22</v>
      </c>
      <c r="E7490" t="s">
        <v>5</v>
      </c>
      <c r="F7490" s="1" t="s">
        <v>11261</v>
      </c>
      <c r="G7490" t="s">
        <v>907</v>
      </c>
      <c r="H7490">
        <v>4264259</v>
      </c>
      <c r="I7490">
        <v>4266202</v>
      </c>
      <c r="J7490" t="s">
        <v>37</v>
      </c>
      <c r="K7490" t="s">
        <v>9921</v>
      </c>
      <c r="L7490" s="1" t="s">
        <v>11261</v>
      </c>
      <c r="M7490" s="1" t="s">
        <v>11261</v>
      </c>
      <c r="N7490" t="s">
        <v>9922</v>
      </c>
      <c r="O7490" s="1" t="s">
        <v>11261</v>
      </c>
      <c r="P7490" s="1" t="s">
        <v>11261</v>
      </c>
      <c r="Q7490" t="s">
        <v>9920</v>
      </c>
      <c r="R7490">
        <v>1944</v>
      </c>
      <c r="S7490" s="9">
        <v>647</v>
      </c>
      <c r="T7490" s="1" t="s">
        <v>11261</v>
      </c>
    </row>
    <row r="7491" spans="1:20" hidden="1" x14ac:dyDescent="0.25">
      <c r="A7491" t="s">
        <v>20</v>
      </c>
      <c r="B7491" s="2" t="s">
        <v>21</v>
      </c>
      <c r="C7491" t="s">
        <v>16362</v>
      </c>
      <c r="D7491" t="s">
        <v>22</v>
      </c>
      <c r="E7491" t="s">
        <v>5</v>
      </c>
      <c r="F7491" s="1" t="s">
        <v>11261</v>
      </c>
      <c r="G7491" t="s">
        <v>907</v>
      </c>
      <c r="H7491">
        <v>2625606</v>
      </c>
      <c r="I7491">
        <v>2625995</v>
      </c>
      <c r="J7491" t="s">
        <v>37</v>
      </c>
      <c r="K7491" s="1" t="s">
        <v>11261</v>
      </c>
      <c r="L7491" s="1" t="s">
        <v>11261</v>
      </c>
      <c r="M7491" s="1" t="s">
        <v>11261</v>
      </c>
      <c r="N7491" s="1" t="s">
        <v>11261</v>
      </c>
      <c r="O7491" s="1" t="s">
        <v>11261</v>
      </c>
      <c r="P7491" s="1" t="s">
        <v>11261</v>
      </c>
      <c r="Q7491" t="s">
        <v>6438</v>
      </c>
      <c r="R7491">
        <v>390</v>
      </c>
      <c r="S7491" s="10" t="s">
        <v>11261</v>
      </c>
      <c r="T7491" s="1" t="s">
        <v>11261</v>
      </c>
    </row>
    <row r="7492" spans="1:20" hidden="1" x14ac:dyDescent="0.25">
      <c r="A7492" t="s">
        <v>24</v>
      </c>
      <c r="B7492" s="3" t="s">
        <v>11261</v>
      </c>
      <c r="C7492" t="s">
        <v>16363</v>
      </c>
      <c r="D7492" t="s">
        <v>22</v>
      </c>
      <c r="E7492" t="s">
        <v>5</v>
      </c>
      <c r="F7492" s="1" t="s">
        <v>11261</v>
      </c>
      <c r="G7492" t="s">
        <v>907</v>
      </c>
      <c r="H7492">
        <v>2625606</v>
      </c>
      <c r="I7492">
        <v>2625995</v>
      </c>
      <c r="J7492" t="s">
        <v>37</v>
      </c>
      <c r="K7492" t="s">
        <v>6439</v>
      </c>
      <c r="L7492" s="1" t="s">
        <v>11261</v>
      </c>
      <c r="M7492" s="1" t="s">
        <v>11261</v>
      </c>
      <c r="N7492" t="s">
        <v>27</v>
      </c>
      <c r="O7492" s="1" t="s">
        <v>11261</v>
      </c>
      <c r="P7492" s="1" t="s">
        <v>11261</v>
      </c>
      <c r="Q7492" t="s">
        <v>6438</v>
      </c>
      <c r="R7492">
        <v>390</v>
      </c>
      <c r="S7492" s="9">
        <v>129</v>
      </c>
      <c r="T7492" s="1" t="s">
        <v>11261</v>
      </c>
    </row>
    <row r="7493" spans="1:20" hidden="1" x14ac:dyDescent="0.25">
      <c r="A7493" t="s">
        <v>20</v>
      </c>
      <c r="B7493" s="2" t="s">
        <v>21</v>
      </c>
      <c r="C7493" t="s">
        <v>16932</v>
      </c>
      <c r="D7493" t="s">
        <v>22</v>
      </c>
      <c r="E7493" t="s">
        <v>5</v>
      </c>
      <c r="F7493" s="1" t="s">
        <v>11261</v>
      </c>
      <c r="G7493" t="s">
        <v>907</v>
      </c>
      <c r="H7493">
        <v>2936642</v>
      </c>
      <c r="I7493">
        <v>2937031</v>
      </c>
      <c r="J7493" t="s">
        <v>37</v>
      </c>
      <c r="K7493" s="1" t="s">
        <v>11261</v>
      </c>
      <c r="L7493" s="1" t="s">
        <v>11261</v>
      </c>
      <c r="M7493" s="1" t="s">
        <v>11261</v>
      </c>
      <c r="N7493" s="1" t="s">
        <v>11261</v>
      </c>
      <c r="O7493" s="1" t="s">
        <v>11261</v>
      </c>
      <c r="P7493" s="1" t="s">
        <v>11261</v>
      </c>
      <c r="Q7493" t="s">
        <v>7045</v>
      </c>
      <c r="R7493">
        <v>390</v>
      </c>
      <c r="S7493" s="10" t="s">
        <v>11261</v>
      </c>
      <c r="T7493" s="1" t="s">
        <v>11261</v>
      </c>
    </row>
    <row r="7494" spans="1:20" hidden="1" x14ac:dyDescent="0.25">
      <c r="A7494" t="s">
        <v>24</v>
      </c>
      <c r="B7494" s="3" t="s">
        <v>11261</v>
      </c>
      <c r="C7494" t="s">
        <v>16933</v>
      </c>
      <c r="D7494" t="s">
        <v>22</v>
      </c>
      <c r="E7494" t="s">
        <v>5</v>
      </c>
      <c r="F7494" s="1" t="s">
        <v>11261</v>
      </c>
      <c r="G7494" t="s">
        <v>907</v>
      </c>
      <c r="H7494">
        <v>2936642</v>
      </c>
      <c r="I7494">
        <v>2937031</v>
      </c>
      <c r="J7494" t="s">
        <v>37</v>
      </c>
      <c r="K7494" t="s">
        <v>7046</v>
      </c>
      <c r="L7494" s="1" t="s">
        <v>11261</v>
      </c>
      <c r="M7494" s="1" t="s">
        <v>11261</v>
      </c>
      <c r="N7494" t="s">
        <v>27</v>
      </c>
      <c r="O7494" s="1" t="s">
        <v>11261</v>
      </c>
      <c r="P7494" s="1" t="s">
        <v>11261</v>
      </c>
      <c r="Q7494" t="s">
        <v>7045</v>
      </c>
      <c r="R7494">
        <v>390</v>
      </c>
      <c r="S7494" s="9">
        <v>129</v>
      </c>
      <c r="T7494" s="1" t="s">
        <v>11261</v>
      </c>
    </row>
    <row r="7495" spans="1:20" hidden="1" x14ac:dyDescent="0.25">
      <c r="A7495" t="s">
        <v>20</v>
      </c>
      <c r="B7495" s="2" t="s">
        <v>21</v>
      </c>
      <c r="C7495" t="s">
        <v>17473</v>
      </c>
      <c r="D7495" t="s">
        <v>22</v>
      </c>
      <c r="E7495" t="s">
        <v>5</v>
      </c>
      <c r="F7495" s="1" t="s">
        <v>11261</v>
      </c>
      <c r="G7495" t="s">
        <v>907</v>
      </c>
      <c r="H7495">
        <v>3235397</v>
      </c>
      <c r="I7495">
        <v>3235786</v>
      </c>
      <c r="J7495" t="s">
        <v>37</v>
      </c>
      <c r="K7495" s="1" t="s">
        <v>11261</v>
      </c>
      <c r="L7495" s="1" t="s">
        <v>11261</v>
      </c>
      <c r="M7495" s="1" t="s">
        <v>11261</v>
      </c>
      <c r="N7495" s="1" t="s">
        <v>11261</v>
      </c>
      <c r="O7495" s="1" t="s">
        <v>11261</v>
      </c>
      <c r="P7495" s="1" t="s">
        <v>11261</v>
      </c>
      <c r="Q7495" t="s">
        <v>7612</v>
      </c>
      <c r="R7495">
        <v>390</v>
      </c>
      <c r="S7495" s="10" t="s">
        <v>11261</v>
      </c>
      <c r="T7495" s="1" t="s">
        <v>11261</v>
      </c>
    </row>
    <row r="7496" spans="1:20" hidden="1" x14ac:dyDescent="0.25">
      <c r="A7496" t="s">
        <v>24</v>
      </c>
      <c r="B7496" s="3" t="s">
        <v>11261</v>
      </c>
      <c r="C7496" t="s">
        <v>17474</v>
      </c>
      <c r="D7496" t="s">
        <v>22</v>
      </c>
      <c r="E7496" t="s">
        <v>5</v>
      </c>
      <c r="F7496" s="1" t="s">
        <v>11261</v>
      </c>
      <c r="G7496" t="s">
        <v>907</v>
      </c>
      <c r="H7496">
        <v>3235397</v>
      </c>
      <c r="I7496">
        <v>3235786</v>
      </c>
      <c r="J7496" t="s">
        <v>37</v>
      </c>
      <c r="K7496" t="s">
        <v>7613</v>
      </c>
      <c r="L7496" s="1" t="s">
        <v>11261</v>
      </c>
      <c r="M7496" s="1" t="s">
        <v>11261</v>
      </c>
      <c r="N7496" t="s">
        <v>156</v>
      </c>
      <c r="O7496" s="1" t="s">
        <v>11261</v>
      </c>
      <c r="P7496" s="1" t="s">
        <v>11261</v>
      </c>
      <c r="Q7496" t="s">
        <v>7612</v>
      </c>
      <c r="R7496">
        <v>390</v>
      </c>
      <c r="S7496" s="9">
        <v>129</v>
      </c>
      <c r="T7496" s="1" t="s">
        <v>11261</v>
      </c>
    </row>
    <row r="7497" spans="1:20" hidden="1" x14ac:dyDescent="0.25">
      <c r="A7497" t="s">
        <v>20</v>
      </c>
      <c r="B7497" s="2" t="s">
        <v>21</v>
      </c>
      <c r="C7497" t="s">
        <v>18061</v>
      </c>
      <c r="D7497" t="s">
        <v>22</v>
      </c>
      <c r="E7497" t="s">
        <v>5</v>
      </c>
      <c r="F7497" s="1" t="s">
        <v>11261</v>
      </c>
      <c r="G7497" t="s">
        <v>907</v>
      </c>
      <c r="H7497">
        <v>3547916</v>
      </c>
      <c r="I7497">
        <v>3548305</v>
      </c>
      <c r="J7497" t="s">
        <v>37</v>
      </c>
      <c r="K7497" s="1" t="s">
        <v>11261</v>
      </c>
      <c r="L7497" s="1" t="s">
        <v>11261</v>
      </c>
      <c r="M7497" s="1" t="s">
        <v>11261</v>
      </c>
      <c r="N7497" s="1" t="s">
        <v>11261</v>
      </c>
      <c r="O7497" s="1" t="s">
        <v>11261</v>
      </c>
      <c r="P7497" s="1" t="s">
        <v>11261</v>
      </c>
      <c r="Q7497" t="s">
        <v>8246</v>
      </c>
      <c r="R7497">
        <v>390</v>
      </c>
      <c r="S7497" s="10" t="s">
        <v>11261</v>
      </c>
      <c r="T7497" s="1" t="s">
        <v>11261</v>
      </c>
    </row>
    <row r="7498" spans="1:20" hidden="1" x14ac:dyDescent="0.25">
      <c r="A7498" t="s">
        <v>24</v>
      </c>
      <c r="B7498" s="3" t="s">
        <v>11261</v>
      </c>
      <c r="C7498" t="s">
        <v>18062</v>
      </c>
      <c r="D7498" t="s">
        <v>22</v>
      </c>
      <c r="E7498" t="s">
        <v>5</v>
      </c>
      <c r="F7498" s="1" t="s">
        <v>11261</v>
      </c>
      <c r="G7498" t="s">
        <v>907</v>
      </c>
      <c r="H7498">
        <v>3547916</v>
      </c>
      <c r="I7498">
        <v>3548305</v>
      </c>
      <c r="J7498" t="s">
        <v>37</v>
      </c>
      <c r="K7498" t="s">
        <v>8247</v>
      </c>
      <c r="L7498" s="1" t="s">
        <v>11261</v>
      </c>
      <c r="M7498" s="1" t="s">
        <v>11261</v>
      </c>
      <c r="N7498" t="s">
        <v>27</v>
      </c>
      <c r="O7498" s="1" t="s">
        <v>11261</v>
      </c>
      <c r="P7498" s="1" t="s">
        <v>11261</v>
      </c>
      <c r="Q7498" t="s">
        <v>8246</v>
      </c>
      <c r="R7498">
        <v>390</v>
      </c>
      <c r="S7498" s="9">
        <v>129</v>
      </c>
      <c r="T7498" s="1" t="s">
        <v>11261</v>
      </c>
    </row>
    <row r="7499" spans="1:20" hidden="1" x14ac:dyDescent="0.25">
      <c r="A7499" t="s">
        <v>20</v>
      </c>
      <c r="B7499" s="2" t="s">
        <v>21</v>
      </c>
      <c r="C7499" t="s">
        <v>18393</v>
      </c>
      <c r="D7499" t="s">
        <v>22</v>
      </c>
      <c r="E7499" t="s">
        <v>5</v>
      </c>
      <c r="F7499" s="1" t="s">
        <v>11261</v>
      </c>
      <c r="G7499" t="s">
        <v>907</v>
      </c>
      <c r="H7499">
        <v>3716579</v>
      </c>
      <c r="I7499">
        <v>3716968</v>
      </c>
      <c r="J7499" t="s">
        <v>37</v>
      </c>
      <c r="K7499" s="1" t="s">
        <v>11261</v>
      </c>
      <c r="L7499" s="1" t="s">
        <v>11261</v>
      </c>
      <c r="M7499" s="1" t="s">
        <v>11261</v>
      </c>
      <c r="N7499" s="1" t="s">
        <v>11261</v>
      </c>
      <c r="O7499" s="1" t="s">
        <v>11261</v>
      </c>
      <c r="P7499" s="1" t="s">
        <v>11261</v>
      </c>
      <c r="Q7499" t="s">
        <v>8617</v>
      </c>
      <c r="R7499">
        <v>390</v>
      </c>
      <c r="S7499" s="10" t="s">
        <v>11261</v>
      </c>
      <c r="T7499" s="1" t="s">
        <v>11261</v>
      </c>
    </row>
    <row r="7500" spans="1:20" hidden="1" x14ac:dyDescent="0.25">
      <c r="A7500" t="s">
        <v>24</v>
      </c>
      <c r="B7500" s="3" t="s">
        <v>11261</v>
      </c>
      <c r="C7500" t="s">
        <v>18394</v>
      </c>
      <c r="D7500" t="s">
        <v>22</v>
      </c>
      <c r="E7500" t="s">
        <v>5</v>
      </c>
      <c r="F7500" s="1" t="s">
        <v>11261</v>
      </c>
      <c r="G7500" t="s">
        <v>907</v>
      </c>
      <c r="H7500">
        <v>3716579</v>
      </c>
      <c r="I7500">
        <v>3716968</v>
      </c>
      <c r="J7500" t="s">
        <v>37</v>
      </c>
      <c r="K7500" t="s">
        <v>8618</v>
      </c>
      <c r="L7500" s="1" t="s">
        <v>11261</v>
      </c>
      <c r="M7500" s="1" t="s">
        <v>11261</v>
      </c>
      <c r="N7500" t="s">
        <v>691</v>
      </c>
      <c r="O7500" s="1" t="s">
        <v>11261</v>
      </c>
      <c r="P7500" s="1" t="s">
        <v>11261</v>
      </c>
      <c r="Q7500" t="s">
        <v>8617</v>
      </c>
      <c r="R7500">
        <v>390</v>
      </c>
      <c r="S7500" s="9">
        <v>129</v>
      </c>
      <c r="T7500" s="1" t="s">
        <v>11261</v>
      </c>
    </row>
    <row r="7501" spans="1:20" hidden="1" x14ac:dyDescent="0.25">
      <c r="A7501" t="s">
        <v>20</v>
      </c>
      <c r="B7501" s="2" t="s">
        <v>21</v>
      </c>
      <c r="C7501" t="s">
        <v>18917</v>
      </c>
      <c r="D7501" t="s">
        <v>22</v>
      </c>
      <c r="E7501" t="s">
        <v>5</v>
      </c>
      <c r="F7501" s="1" t="s">
        <v>11261</v>
      </c>
      <c r="G7501" t="s">
        <v>907</v>
      </c>
      <c r="H7501">
        <v>3973186</v>
      </c>
      <c r="I7501">
        <v>3973575</v>
      </c>
      <c r="J7501" t="s">
        <v>37</v>
      </c>
      <c r="K7501" s="1" t="s">
        <v>11261</v>
      </c>
      <c r="L7501" s="1" t="s">
        <v>11261</v>
      </c>
      <c r="M7501" s="1" t="s">
        <v>11261</v>
      </c>
      <c r="N7501" s="1" t="s">
        <v>11261</v>
      </c>
      <c r="O7501" s="1" t="s">
        <v>11261</v>
      </c>
      <c r="P7501" s="1" t="s">
        <v>11261</v>
      </c>
      <c r="Q7501" t="s">
        <v>9220</v>
      </c>
      <c r="R7501">
        <v>390</v>
      </c>
      <c r="S7501" s="10" t="s">
        <v>11261</v>
      </c>
      <c r="T7501" s="1" t="s">
        <v>11261</v>
      </c>
    </row>
    <row r="7502" spans="1:20" hidden="1" x14ac:dyDescent="0.25">
      <c r="A7502" t="s">
        <v>24</v>
      </c>
      <c r="B7502" s="3" t="s">
        <v>11261</v>
      </c>
      <c r="C7502" t="s">
        <v>18918</v>
      </c>
      <c r="D7502" t="s">
        <v>22</v>
      </c>
      <c r="E7502" t="s">
        <v>5</v>
      </c>
      <c r="F7502" s="1" t="s">
        <v>11261</v>
      </c>
      <c r="G7502" t="s">
        <v>907</v>
      </c>
      <c r="H7502">
        <v>3973186</v>
      </c>
      <c r="I7502">
        <v>3973575</v>
      </c>
      <c r="J7502" t="s">
        <v>37</v>
      </c>
      <c r="K7502" t="s">
        <v>9221</v>
      </c>
      <c r="L7502" s="1" t="s">
        <v>11261</v>
      </c>
      <c r="M7502" s="1" t="s">
        <v>11261</v>
      </c>
      <c r="N7502" t="s">
        <v>9222</v>
      </c>
      <c r="O7502" s="1" t="s">
        <v>11261</v>
      </c>
      <c r="P7502" s="1" t="s">
        <v>11261</v>
      </c>
      <c r="Q7502" t="s">
        <v>9220</v>
      </c>
      <c r="R7502">
        <v>390</v>
      </c>
      <c r="S7502" s="9">
        <v>129</v>
      </c>
      <c r="T7502" s="1" t="s">
        <v>11261</v>
      </c>
    </row>
    <row r="7503" spans="1:20" hidden="1" x14ac:dyDescent="0.25">
      <c r="A7503" t="s">
        <v>20</v>
      </c>
      <c r="B7503" s="2" t="s">
        <v>21</v>
      </c>
      <c r="C7503" t="s">
        <v>19371</v>
      </c>
      <c r="D7503" t="s">
        <v>22</v>
      </c>
      <c r="E7503" t="s">
        <v>5</v>
      </c>
      <c r="F7503" s="1" t="s">
        <v>11261</v>
      </c>
      <c r="G7503" t="s">
        <v>907</v>
      </c>
      <c r="H7503">
        <v>4188315</v>
      </c>
      <c r="I7503">
        <v>4188704</v>
      </c>
      <c r="J7503" t="s">
        <v>23</v>
      </c>
      <c r="K7503" s="1" t="s">
        <v>11261</v>
      </c>
      <c r="L7503" s="1" t="s">
        <v>11261</v>
      </c>
      <c r="M7503" s="1" t="s">
        <v>11261</v>
      </c>
      <c r="N7503" s="1" t="s">
        <v>11261</v>
      </c>
      <c r="O7503" s="1" t="s">
        <v>11261</v>
      </c>
      <c r="P7503" s="1" t="s">
        <v>11261</v>
      </c>
      <c r="Q7503" t="s">
        <v>9730</v>
      </c>
      <c r="R7503">
        <v>390</v>
      </c>
      <c r="S7503" s="10" t="s">
        <v>11261</v>
      </c>
      <c r="T7503" s="1" t="s">
        <v>11261</v>
      </c>
    </row>
    <row r="7504" spans="1:20" hidden="1" x14ac:dyDescent="0.25">
      <c r="A7504" t="s">
        <v>24</v>
      </c>
      <c r="B7504" s="3" t="s">
        <v>11261</v>
      </c>
      <c r="C7504" t="s">
        <v>19372</v>
      </c>
      <c r="D7504" t="s">
        <v>22</v>
      </c>
      <c r="E7504" t="s">
        <v>5</v>
      </c>
      <c r="F7504" s="1" t="s">
        <v>11261</v>
      </c>
      <c r="G7504" t="s">
        <v>907</v>
      </c>
      <c r="H7504">
        <v>4188315</v>
      </c>
      <c r="I7504">
        <v>4188704</v>
      </c>
      <c r="J7504" t="s">
        <v>23</v>
      </c>
      <c r="K7504" t="s">
        <v>9731</v>
      </c>
      <c r="L7504" s="1" t="s">
        <v>11261</v>
      </c>
      <c r="M7504" s="1" t="s">
        <v>11261</v>
      </c>
      <c r="N7504" t="s">
        <v>9732</v>
      </c>
      <c r="O7504" s="1" t="s">
        <v>11261</v>
      </c>
      <c r="P7504" s="1" t="s">
        <v>11261</v>
      </c>
      <c r="Q7504" t="s">
        <v>9730</v>
      </c>
      <c r="R7504">
        <v>390</v>
      </c>
      <c r="S7504" s="9">
        <v>129</v>
      </c>
      <c r="T7504" s="1" t="s">
        <v>11261</v>
      </c>
    </row>
    <row r="7505" spans="1:20" hidden="1" x14ac:dyDescent="0.25">
      <c r="A7505" t="s">
        <v>20</v>
      </c>
      <c r="B7505" s="2" t="s">
        <v>21</v>
      </c>
      <c r="C7505" t="s">
        <v>19961</v>
      </c>
      <c r="D7505" t="s">
        <v>22</v>
      </c>
      <c r="E7505" t="s">
        <v>5</v>
      </c>
      <c r="F7505" s="1" t="s">
        <v>11261</v>
      </c>
      <c r="G7505" t="s">
        <v>907</v>
      </c>
      <c r="H7505">
        <v>4458727</v>
      </c>
      <c r="I7505">
        <v>4459116</v>
      </c>
      <c r="J7505" t="s">
        <v>23</v>
      </c>
      <c r="K7505" s="1" t="s">
        <v>11261</v>
      </c>
      <c r="L7505" s="1" t="s">
        <v>11261</v>
      </c>
      <c r="M7505" s="1" t="s">
        <v>11261</v>
      </c>
      <c r="N7505" s="1" t="s">
        <v>11261</v>
      </c>
      <c r="O7505" s="1" t="s">
        <v>11261</v>
      </c>
      <c r="P7505" s="1" t="s">
        <v>11261</v>
      </c>
      <c r="Q7505" t="s">
        <v>10402</v>
      </c>
      <c r="R7505">
        <v>390</v>
      </c>
      <c r="S7505" s="10" t="s">
        <v>11261</v>
      </c>
      <c r="T7505" s="1" t="s">
        <v>11261</v>
      </c>
    </row>
    <row r="7506" spans="1:20" hidden="1" x14ac:dyDescent="0.25">
      <c r="A7506" t="s">
        <v>20</v>
      </c>
      <c r="B7506" s="2" t="s">
        <v>126</v>
      </c>
      <c r="C7506" t="s">
        <v>13042</v>
      </c>
      <c r="D7506" t="s">
        <v>22</v>
      </c>
      <c r="E7506" t="s">
        <v>5</v>
      </c>
      <c r="F7506" s="1" t="s">
        <v>11261</v>
      </c>
      <c r="G7506" t="s">
        <v>907</v>
      </c>
      <c r="H7506">
        <v>908680</v>
      </c>
      <c r="I7506">
        <v>910632</v>
      </c>
      <c r="J7506" t="s">
        <v>23</v>
      </c>
      <c r="K7506" s="1" t="s">
        <v>11261</v>
      </c>
      <c r="L7506" s="1" t="s">
        <v>11261</v>
      </c>
      <c r="M7506" s="1" t="s">
        <v>11261</v>
      </c>
      <c r="N7506" t="s">
        <v>2855</v>
      </c>
      <c r="O7506" s="1" t="s">
        <v>11261</v>
      </c>
      <c r="P7506" s="1" t="s">
        <v>11261</v>
      </c>
      <c r="Q7506" t="s">
        <v>2856</v>
      </c>
      <c r="R7506">
        <v>1953</v>
      </c>
      <c r="S7506" s="10" t="s">
        <v>11261</v>
      </c>
      <c r="T7506" t="s">
        <v>127</v>
      </c>
    </row>
    <row r="7507" spans="1:20" hidden="1" x14ac:dyDescent="0.25">
      <c r="A7507" t="s">
        <v>20</v>
      </c>
      <c r="B7507" s="2" t="s">
        <v>21</v>
      </c>
      <c r="C7507" t="s">
        <v>13604</v>
      </c>
      <c r="D7507" t="s">
        <v>22</v>
      </c>
      <c r="E7507" t="s">
        <v>5</v>
      </c>
      <c r="F7507" s="1" t="s">
        <v>11261</v>
      </c>
      <c r="G7507" t="s">
        <v>907</v>
      </c>
      <c r="H7507">
        <v>1197326</v>
      </c>
      <c r="I7507">
        <v>1197712</v>
      </c>
      <c r="J7507" t="s">
        <v>37</v>
      </c>
      <c r="K7507" s="1" t="s">
        <v>11261</v>
      </c>
      <c r="L7507" s="1" t="s">
        <v>11261</v>
      </c>
      <c r="M7507" s="1" t="s">
        <v>11261</v>
      </c>
      <c r="N7507" s="1" t="s">
        <v>11261</v>
      </c>
      <c r="O7507" t="s">
        <v>363</v>
      </c>
      <c r="P7507" s="1" t="s">
        <v>11261</v>
      </c>
      <c r="Q7507" t="s">
        <v>3508</v>
      </c>
      <c r="R7507">
        <v>387</v>
      </c>
      <c r="S7507" s="10" t="s">
        <v>11261</v>
      </c>
      <c r="T7507" s="1" t="s">
        <v>11261</v>
      </c>
    </row>
    <row r="7508" spans="1:20" hidden="1" x14ac:dyDescent="0.25">
      <c r="A7508" t="s">
        <v>24</v>
      </c>
      <c r="B7508" s="3" t="s">
        <v>11261</v>
      </c>
      <c r="C7508" t="s">
        <v>20588</v>
      </c>
      <c r="D7508" t="s">
        <v>22</v>
      </c>
      <c r="E7508" t="s">
        <v>5</v>
      </c>
      <c r="F7508" s="1" t="s">
        <v>11261</v>
      </c>
      <c r="G7508" t="s">
        <v>907</v>
      </c>
      <c r="H7508">
        <v>4782254</v>
      </c>
      <c r="I7508">
        <v>4784206</v>
      </c>
      <c r="J7508" t="s">
        <v>37</v>
      </c>
      <c r="K7508" t="s">
        <v>11101</v>
      </c>
      <c r="L7508" s="1" t="s">
        <v>11261</v>
      </c>
      <c r="M7508" s="1" t="s">
        <v>11261</v>
      </c>
      <c r="N7508" t="s">
        <v>2855</v>
      </c>
      <c r="O7508" s="1" t="s">
        <v>11261</v>
      </c>
      <c r="P7508" s="1" t="s">
        <v>11261</v>
      </c>
      <c r="Q7508" t="s">
        <v>11100</v>
      </c>
      <c r="R7508">
        <v>1953</v>
      </c>
      <c r="S7508" s="9">
        <v>650</v>
      </c>
      <c r="T7508" s="1" t="s">
        <v>11261</v>
      </c>
    </row>
    <row r="7509" spans="1:20" hidden="1" x14ac:dyDescent="0.25">
      <c r="A7509" t="s">
        <v>20</v>
      </c>
      <c r="B7509" s="2" t="s">
        <v>126</v>
      </c>
      <c r="C7509" t="s">
        <v>14013</v>
      </c>
      <c r="D7509" t="s">
        <v>22</v>
      </c>
      <c r="E7509" t="s">
        <v>5</v>
      </c>
      <c r="F7509" s="1" t="s">
        <v>11261</v>
      </c>
      <c r="G7509" t="s">
        <v>907</v>
      </c>
      <c r="H7509">
        <v>1394950</v>
      </c>
      <c r="I7509">
        <v>1395336</v>
      </c>
      <c r="J7509" t="s">
        <v>23</v>
      </c>
      <c r="K7509" s="1" t="s">
        <v>11261</v>
      </c>
      <c r="L7509" s="1" t="s">
        <v>11261</v>
      </c>
      <c r="M7509" s="1" t="s">
        <v>11261</v>
      </c>
      <c r="N7509" t="s">
        <v>27</v>
      </c>
      <c r="O7509" s="1" t="s">
        <v>11261</v>
      </c>
      <c r="P7509" s="1" t="s">
        <v>11261</v>
      </c>
      <c r="Q7509" t="s">
        <v>3945</v>
      </c>
      <c r="R7509">
        <v>387</v>
      </c>
      <c r="S7509" s="10" t="s">
        <v>11261</v>
      </c>
      <c r="T7509" t="s">
        <v>127</v>
      </c>
    </row>
    <row r="7510" spans="1:20" hidden="1" x14ac:dyDescent="0.25">
      <c r="A7510" t="s">
        <v>20</v>
      </c>
      <c r="B7510" s="2" t="s">
        <v>21</v>
      </c>
      <c r="C7510" t="s">
        <v>14314</v>
      </c>
      <c r="D7510" t="s">
        <v>22</v>
      </c>
      <c r="E7510" t="s">
        <v>5</v>
      </c>
      <c r="F7510" s="1" t="s">
        <v>11261</v>
      </c>
      <c r="G7510" t="s">
        <v>907</v>
      </c>
      <c r="H7510">
        <v>1536328</v>
      </c>
      <c r="I7510">
        <v>1536714</v>
      </c>
      <c r="J7510" t="s">
        <v>23</v>
      </c>
      <c r="K7510" s="1" t="s">
        <v>11261</v>
      </c>
      <c r="L7510" s="1" t="s">
        <v>11261</v>
      </c>
      <c r="M7510" s="1" t="s">
        <v>11261</v>
      </c>
      <c r="N7510" s="1" t="s">
        <v>11261</v>
      </c>
      <c r="O7510" s="1" t="s">
        <v>11261</v>
      </c>
      <c r="P7510" s="1" t="s">
        <v>11261</v>
      </c>
      <c r="Q7510" t="s">
        <v>4257</v>
      </c>
      <c r="R7510">
        <v>387</v>
      </c>
      <c r="S7510" s="10" t="s">
        <v>11261</v>
      </c>
      <c r="T7510" s="1" t="s">
        <v>11261</v>
      </c>
    </row>
    <row r="7511" spans="1:20" hidden="1" x14ac:dyDescent="0.25">
      <c r="A7511" t="s">
        <v>24</v>
      </c>
      <c r="B7511" s="3" t="s">
        <v>11261</v>
      </c>
      <c r="C7511" t="s">
        <v>14315</v>
      </c>
      <c r="D7511" t="s">
        <v>22</v>
      </c>
      <c r="E7511" t="s">
        <v>5</v>
      </c>
      <c r="F7511" s="1" t="s">
        <v>11261</v>
      </c>
      <c r="G7511" t="s">
        <v>907</v>
      </c>
      <c r="H7511">
        <v>1536328</v>
      </c>
      <c r="I7511">
        <v>1536714</v>
      </c>
      <c r="J7511" t="s">
        <v>23</v>
      </c>
      <c r="K7511" t="s">
        <v>4258</v>
      </c>
      <c r="L7511" s="1" t="s">
        <v>11261</v>
      </c>
      <c r="M7511" s="1" t="s">
        <v>11261</v>
      </c>
      <c r="N7511" t="s">
        <v>27</v>
      </c>
      <c r="O7511" s="1" t="s">
        <v>11261</v>
      </c>
      <c r="P7511" s="1" t="s">
        <v>11261</v>
      </c>
      <c r="Q7511" t="s">
        <v>4257</v>
      </c>
      <c r="R7511">
        <v>387</v>
      </c>
      <c r="S7511" s="9">
        <v>128</v>
      </c>
      <c r="T7511" s="1" t="s">
        <v>11261</v>
      </c>
    </row>
    <row r="7512" spans="1:20" hidden="1" x14ac:dyDescent="0.25">
      <c r="A7512" t="s">
        <v>20</v>
      </c>
      <c r="B7512" s="2" t="s">
        <v>21</v>
      </c>
      <c r="C7512" t="s">
        <v>15101</v>
      </c>
      <c r="D7512" t="s">
        <v>22</v>
      </c>
      <c r="E7512" t="s">
        <v>5</v>
      </c>
      <c r="F7512" s="1" t="s">
        <v>11261</v>
      </c>
      <c r="G7512" t="s">
        <v>907</v>
      </c>
      <c r="H7512">
        <v>1965537</v>
      </c>
      <c r="I7512">
        <v>1965923</v>
      </c>
      <c r="J7512" t="s">
        <v>23</v>
      </c>
      <c r="K7512" s="1" t="s">
        <v>11261</v>
      </c>
      <c r="L7512" s="1" t="s">
        <v>11261</v>
      </c>
      <c r="M7512" s="1" t="s">
        <v>11261</v>
      </c>
      <c r="N7512" s="1" t="s">
        <v>11261</v>
      </c>
      <c r="O7512" s="1" t="s">
        <v>11261</v>
      </c>
      <c r="P7512" s="1" t="s">
        <v>11261</v>
      </c>
      <c r="Q7512" t="s">
        <v>5089</v>
      </c>
      <c r="R7512">
        <v>387</v>
      </c>
      <c r="S7512" s="10" t="s">
        <v>11261</v>
      </c>
      <c r="T7512" s="1" t="s">
        <v>11261</v>
      </c>
    </row>
    <row r="7513" spans="1:20" hidden="1" x14ac:dyDescent="0.25">
      <c r="A7513" t="s">
        <v>24</v>
      </c>
      <c r="B7513" s="3" t="s">
        <v>11261</v>
      </c>
      <c r="C7513" t="s">
        <v>15102</v>
      </c>
      <c r="D7513" t="s">
        <v>22</v>
      </c>
      <c r="E7513" t="s">
        <v>5</v>
      </c>
      <c r="F7513" s="1" t="s">
        <v>11261</v>
      </c>
      <c r="G7513" t="s">
        <v>907</v>
      </c>
      <c r="H7513">
        <v>1965537</v>
      </c>
      <c r="I7513">
        <v>1965923</v>
      </c>
      <c r="J7513" t="s">
        <v>23</v>
      </c>
      <c r="K7513" t="s">
        <v>5090</v>
      </c>
      <c r="L7513" s="1" t="s">
        <v>11261</v>
      </c>
      <c r="M7513" s="1" t="s">
        <v>11261</v>
      </c>
      <c r="N7513" t="s">
        <v>265</v>
      </c>
      <c r="O7513" s="1" t="s">
        <v>11261</v>
      </c>
      <c r="P7513" s="1" t="s">
        <v>11261</v>
      </c>
      <c r="Q7513" t="s">
        <v>5089</v>
      </c>
      <c r="R7513">
        <v>387</v>
      </c>
      <c r="S7513" s="9">
        <v>128</v>
      </c>
      <c r="T7513" s="1" t="s">
        <v>11261</v>
      </c>
    </row>
    <row r="7514" spans="1:20" hidden="1" x14ac:dyDescent="0.25">
      <c r="A7514" t="s">
        <v>20</v>
      </c>
      <c r="B7514" s="2" t="s">
        <v>21</v>
      </c>
      <c r="C7514" t="s">
        <v>15196</v>
      </c>
      <c r="D7514" t="s">
        <v>22</v>
      </c>
      <c r="E7514" t="s">
        <v>5</v>
      </c>
      <c r="F7514" s="1" t="s">
        <v>11261</v>
      </c>
      <c r="G7514" t="s">
        <v>907</v>
      </c>
      <c r="H7514">
        <v>2014781</v>
      </c>
      <c r="I7514">
        <v>2015167</v>
      </c>
      <c r="J7514" t="s">
        <v>37</v>
      </c>
      <c r="K7514" s="1" t="s">
        <v>11261</v>
      </c>
      <c r="L7514" s="1" t="s">
        <v>11261</v>
      </c>
      <c r="M7514" s="1" t="s">
        <v>11261</v>
      </c>
      <c r="N7514" s="1" t="s">
        <v>11261</v>
      </c>
      <c r="O7514" s="1" t="s">
        <v>11261</v>
      </c>
      <c r="P7514" s="1" t="s">
        <v>11261</v>
      </c>
      <c r="Q7514" t="s">
        <v>5189</v>
      </c>
      <c r="R7514">
        <v>387</v>
      </c>
      <c r="S7514" s="10" t="s">
        <v>11261</v>
      </c>
      <c r="T7514" s="1" t="s">
        <v>11261</v>
      </c>
    </row>
    <row r="7515" spans="1:20" hidden="1" x14ac:dyDescent="0.25">
      <c r="A7515" t="s">
        <v>24</v>
      </c>
      <c r="B7515" s="3" t="s">
        <v>11261</v>
      </c>
      <c r="C7515" t="s">
        <v>15197</v>
      </c>
      <c r="D7515" t="s">
        <v>22</v>
      </c>
      <c r="E7515" t="s">
        <v>5</v>
      </c>
      <c r="F7515" s="1" t="s">
        <v>11261</v>
      </c>
      <c r="G7515" t="s">
        <v>907</v>
      </c>
      <c r="H7515">
        <v>2014781</v>
      </c>
      <c r="I7515">
        <v>2015167</v>
      </c>
      <c r="J7515" t="s">
        <v>37</v>
      </c>
      <c r="K7515" t="s">
        <v>5190</v>
      </c>
      <c r="L7515" s="1" t="s">
        <v>11261</v>
      </c>
      <c r="M7515" s="1" t="s">
        <v>11261</v>
      </c>
      <c r="N7515" t="s">
        <v>367</v>
      </c>
      <c r="O7515" s="1" t="s">
        <v>11261</v>
      </c>
      <c r="P7515" s="1" t="s">
        <v>11261</v>
      </c>
      <c r="Q7515" t="s">
        <v>5189</v>
      </c>
      <c r="R7515">
        <v>387</v>
      </c>
      <c r="S7515" s="9">
        <v>128</v>
      </c>
      <c r="T7515" s="1" t="s">
        <v>11261</v>
      </c>
    </row>
    <row r="7516" spans="1:20" hidden="1" x14ac:dyDescent="0.25">
      <c r="A7516" t="s">
        <v>20</v>
      </c>
      <c r="B7516" s="2" t="s">
        <v>21</v>
      </c>
      <c r="C7516" t="s">
        <v>15497</v>
      </c>
      <c r="D7516" t="s">
        <v>22</v>
      </c>
      <c r="E7516" t="s">
        <v>5</v>
      </c>
      <c r="F7516" s="1" t="s">
        <v>11261</v>
      </c>
      <c r="G7516" t="s">
        <v>907</v>
      </c>
      <c r="H7516">
        <v>2197436</v>
      </c>
      <c r="I7516">
        <v>2197822</v>
      </c>
      <c r="J7516" t="s">
        <v>23</v>
      </c>
      <c r="K7516" s="1" t="s">
        <v>11261</v>
      </c>
      <c r="L7516" s="1" t="s">
        <v>11261</v>
      </c>
      <c r="M7516" s="1" t="s">
        <v>11261</v>
      </c>
      <c r="N7516" s="1" t="s">
        <v>11261</v>
      </c>
      <c r="O7516" s="1" t="s">
        <v>11261</v>
      </c>
      <c r="P7516" s="1" t="s">
        <v>11261</v>
      </c>
      <c r="Q7516" t="s">
        <v>5522</v>
      </c>
      <c r="R7516">
        <v>387</v>
      </c>
      <c r="S7516" s="10" t="s">
        <v>11261</v>
      </c>
      <c r="T7516" s="1" t="s">
        <v>11261</v>
      </c>
    </row>
    <row r="7517" spans="1:20" hidden="1" x14ac:dyDescent="0.25">
      <c r="A7517" t="s">
        <v>24</v>
      </c>
      <c r="B7517" s="3" t="s">
        <v>11261</v>
      </c>
      <c r="C7517" t="s">
        <v>15498</v>
      </c>
      <c r="D7517" t="s">
        <v>22</v>
      </c>
      <c r="E7517" t="s">
        <v>5</v>
      </c>
      <c r="F7517" s="1" t="s">
        <v>11261</v>
      </c>
      <c r="G7517" t="s">
        <v>907</v>
      </c>
      <c r="H7517">
        <v>2197436</v>
      </c>
      <c r="I7517">
        <v>2197822</v>
      </c>
      <c r="J7517" t="s">
        <v>23</v>
      </c>
      <c r="K7517" t="s">
        <v>5523</v>
      </c>
      <c r="L7517" s="1" t="s">
        <v>11261</v>
      </c>
      <c r="M7517" s="1" t="s">
        <v>11261</v>
      </c>
      <c r="N7517" t="s">
        <v>27</v>
      </c>
      <c r="O7517" s="1" t="s">
        <v>11261</v>
      </c>
      <c r="P7517" s="1" t="s">
        <v>11261</v>
      </c>
      <c r="Q7517" t="s">
        <v>5522</v>
      </c>
      <c r="R7517">
        <v>387</v>
      </c>
      <c r="S7517" s="9">
        <v>128</v>
      </c>
      <c r="T7517" s="1" t="s">
        <v>11261</v>
      </c>
    </row>
    <row r="7518" spans="1:20" hidden="1" x14ac:dyDescent="0.25">
      <c r="A7518" t="s">
        <v>20</v>
      </c>
      <c r="B7518" s="2" t="s">
        <v>21</v>
      </c>
      <c r="C7518" t="s">
        <v>17934</v>
      </c>
      <c r="D7518" t="s">
        <v>22</v>
      </c>
      <c r="E7518" t="s">
        <v>5</v>
      </c>
      <c r="F7518" s="1" t="s">
        <v>11261</v>
      </c>
      <c r="G7518" t="s">
        <v>907</v>
      </c>
      <c r="H7518">
        <v>3490238</v>
      </c>
      <c r="I7518">
        <v>3490624</v>
      </c>
      <c r="J7518" t="s">
        <v>23</v>
      </c>
      <c r="K7518" s="1" t="s">
        <v>11261</v>
      </c>
      <c r="L7518" s="1" t="s">
        <v>11261</v>
      </c>
      <c r="M7518" s="1" t="s">
        <v>11261</v>
      </c>
      <c r="N7518" s="1" t="s">
        <v>11261</v>
      </c>
      <c r="O7518" s="1" t="s">
        <v>11261</v>
      </c>
      <c r="P7518" s="1" t="s">
        <v>11261</v>
      </c>
      <c r="Q7518" t="s">
        <v>8111</v>
      </c>
      <c r="R7518">
        <v>387</v>
      </c>
      <c r="S7518" s="10" t="s">
        <v>11261</v>
      </c>
      <c r="T7518" s="1" t="s">
        <v>11261</v>
      </c>
    </row>
    <row r="7519" spans="1:20" hidden="1" x14ac:dyDescent="0.25">
      <c r="A7519" t="s">
        <v>24</v>
      </c>
      <c r="B7519" s="3" t="s">
        <v>11261</v>
      </c>
      <c r="C7519" t="s">
        <v>17935</v>
      </c>
      <c r="D7519" t="s">
        <v>22</v>
      </c>
      <c r="E7519" t="s">
        <v>5</v>
      </c>
      <c r="F7519" s="1" t="s">
        <v>11261</v>
      </c>
      <c r="G7519" t="s">
        <v>907</v>
      </c>
      <c r="H7519">
        <v>3490238</v>
      </c>
      <c r="I7519">
        <v>3490624</v>
      </c>
      <c r="J7519" t="s">
        <v>23</v>
      </c>
      <c r="K7519" t="s">
        <v>8112</v>
      </c>
      <c r="L7519" s="1" t="s">
        <v>11261</v>
      </c>
      <c r="M7519" s="1" t="s">
        <v>11261</v>
      </c>
      <c r="N7519" t="s">
        <v>27</v>
      </c>
      <c r="O7519" s="1" t="s">
        <v>11261</v>
      </c>
      <c r="P7519" s="1" t="s">
        <v>11261</v>
      </c>
      <c r="Q7519" t="s">
        <v>8111</v>
      </c>
      <c r="R7519">
        <v>387</v>
      </c>
      <c r="S7519" s="9">
        <v>128</v>
      </c>
      <c r="T7519" s="1" t="s">
        <v>11261</v>
      </c>
    </row>
    <row r="7520" spans="1:20" hidden="1" x14ac:dyDescent="0.25">
      <c r="A7520" t="s">
        <v>20</v>
      </c>
      <c r="B7520" s="2" t="s">
        <v>21</v>
      </c>
      <c r="C7520" t="s">
        <v>18008</v>
      </c>
      <c r="D7520" t="s">
        <v>22</v>
      </c>
      <c r="E7520" t="s">
        <v>5</v>
      </c>
      <c r="F7520" s="1" t="s">
        <v>11261</v>
      </c>
      <c r="G7520" t="s">
        <v>907</v>
      </c>
      <c r="H7520">
        <v>3518267</v>
      </c>
      <c r="I7520">
        <v>3518653</v>
      </c>
      <c r="J7520" t="s">
        <v>37</v>
      </c>
      <c r="K7520" s="1" t="s">
        <v>11261</v>
      </c>
      <c r="L7520" s="1" t="s">
        <v>11261</v>
      </c>
      <c r="M7520" s="1" t="s">
        <v>11261</v>
      </c>
      <c r="N7520" s="1" t="s">
        <v>11261</v>
      </c>
      <c r="O7520" s="1" t="s">
        <v>11261</v>
      </c>
      <c r="P7520" s="1" t="s">
        <v>11261</v>
      </c>
      <c r="Q7520" t="s">
        <v>8190</v>
      </c>
      <c r="R7520">
        <v>387</v>
      </c>
      <c r="S7520" s="10" t="s">
        <v>11261</v>
      </c>
      <c r="T7520" s="1" t="s">
        <v>11261</v>
      </c>
    </row>
    <row r="7521" spans="1:20" hidden="1" x14ac:dyDescent="0.25">
      <c r="A7521" t="s">
        <v>24</v>
      </c>
      <c r="B7521" s="3" t="s">
        <v>11261</v>
      </c>
      <c r="C7521" t="s">
        <v>11380</v>
      </c>
      <c r="D7521" t="s">
        <v>22</v>
      </c>
      <c r="E7521" t="s">
        <v>5</v>
      </c>
      <c r="F7521" s="1" t="s">
        <v>11261</v>
      </c>
      <c r="G7521" t="s">
        <v>907</v>
      </c>
      <c r="H7521">
        <v>50859</v>
      </c>
      <c r="I7521">
        <v>52823</v>
      </c>
      <c r="J7521" t="s">
        <v>23</v>
      </c>
      <c r="K7521" t="s">
        <v>1021</v>
      </c>
      <c r="L7521" s="1" t="s">
        <v>11261</v>
      </c>
      <c r="M7521" s="1" t="s">
        <v>11261</v>
      </c>
      <c r="N7521" t="s">
        <v>1022</v>
      </c>
      <c r="O7521" s="1" t="s">
        <v>11261</v>
      </c>
      <c r="P7521" s="1" t="s">
        <v>11261</v>
      </c>
      <c r="Q7521" t="s">
        <v>1020</v>
      </c>
      <c r="R7521">
        <v>1965</v>
      </c>
      <c r="S7521" s="9">
        <v>654</v>
      </c>
      <c r="T7521" s="1" t="s">
        <v>11261</v>
      </c>
    </row>
    <row r="7522" spans="1:20" hidden="1" x14ac:dyDescent="0.25">
      <c r="A7522" t="s">
        <v>20</v>
      </c>
      <c r="B7522" s="2" t="s">
        <v>21</v>
      </c>
      <c r="C7522" t="s">
        <v>18429</v>
      </c>
      <c r="D7522" t="s">
        <v>22</v>
      </c>
      <c r="E7522" t="s">
        <v>5</v>
      </c>
      <c r="F7522" s="1" t="s">
        <v>11261</v>
      </c>
      <c r="G7522" t="s">
        <v>907</v>
      </c>
      <c r="H7522">
        <v>3733936</v>
      </c>
      <c r="I7522">
        <v>3734322</v>
      </c>
      <c r="J7522" t="s">
        <v>37</v>
      </c>
      <c r="K7522" s="1" t="s">
        <v>11261</v>
      </c>
      <c r="L7522" s="1" t="s">
        <v>11261</v>
      </c>
      <c r="M7522" s="1" t="s">
        <v>11261</v>
      </c>
      <c r="N7522" s="1" t="s">
        <v>11261</v>
      </c>
      <c r="O7522" s="1" t="s">
        <v>11261</v>
      </c>
      <c r="P7522" s="1" t="s">
        <v>11261</v>
      </c>
      <c r="Q7522" t="s">
        <v>8665</v>
      </c>
      <c r="R7522">
        <v>387</v>
      </c>
      <c r="S7522" s="10" t="s">
        <v>11261</v>
      </c>
      <c r="T7522" s="1" t="s">
        <v>11261</v>
      </c>
    </row>
    <row r="7523" spans="1:20" hidden="1" x14ac:dyDescent="0.25">
      <c r="A7523" t="s">
        <v>24</v>
      </c>
      <c r="B7523" s="3" t="s">
        <v>11261</v>
      </c>
      <c r="C7523" t="s">
        <v>18430</v>
      </c>
      <c r="D7523" t="s">
        <v>22</v>
      </c>
      <c r="E7523" t="s">
        <v>5</v>
      </c>
      <c r="F7523" s="1" t="s">
        <v>11261</v>
      </c>
      <c r="G7523" t="s">
        <v>907</v>
      </c>
      <c r="H7523">
        <v>3733936</v>
      </c>
      <c r="I7523">
        <v>3734322</v>
      </c>
      <c r="J7523" t="s">
        <v>37</v>
      </c>
      <c r="K7523" t="s">
        <v>8666</v>
      </c>
      <c r="L7523" s="1" t="s">
        <v>11261</v>
      </c>
      <c r="M7523" s="1" t="s">
        <v>11261</v>
      </c>
      <c r="N7523" t="s">
        <v>27</v>
      </c>
      <c r="O7523" s="1" t="s">
        <v>11261</v>
      </c>
      <c r="P7523" s="1" t="s">
        <v>11261</v>
      </c>
      <c r="Q7523" t="s">
        <v>8665</v>
      </c>
      <c r="R7523">
        <v>387</v>
      </c>
      <c r="S7523" s="9">
        <v>128</v>
      </c>
      <c r="T7523" s="1" t="s">
        <v>11261</v>
      </c>
    </row>
    <row r="7524" spans="1:20" hidden="1" x14ac:dyDescent="0.25">
      <c r="A7524" t="s">
        <v>20</v>
      </c>
      <c r="B7524" s="2" t="s">
        <v>21</v>
      </c>
      <c r="C7524" t="s">
        <v>18601</v>
      </c>
      <c r="D7524" t="s">
        <v>22</v>
      </c>
      <c r="E7524" t="s">
        <v>5</v>
      </c>
      <c r="F7524" s="1" t="s">
        <v>11261</v>
      </c>
      <c r="G7524" t="s">
        <v>907</v>
      </c>
      <c r="H7524">
        <v>3824523</v>
      </c>
      <c r="I7524">
        <v>3824909</v>
      </c>
      <c r="J7524" t="s">
        <v>23</v>
      </c>
      <c r="K7524" s="1" t="s">
        <v>11261</v>
      </c>
      <c r="L7524" s="1" t="s">
        <v>11261</v>
      </c>
      <c r="M7524" s="1" t="s">
        <v>11261</v>
      </c>
      <c r="N7524" s="1" t="s">
        <v>11261</v>
      </c>
      <c r="O7524" s="1" t="s">
        <v>11261</v>
      </c>
      <c r="P7524" s="1" t="s">
        <v>11261</v>
      </c>
      <c r="Q7524" t="s">
        <v>8864</v>
      </c>
      <c r="R7524">
        <v>387</v>
      </c>
      <c r="S7524" s="10" t="s">
        <v>11261</v>
      </c>
      <c r="T7524" s="1" t="s">
        <v>11261</v>
      </c>
    </row>
    <row r="7525" spans="1:20" hidden="1" x14ac:dyDescent="0.25">
      <c r="A7525" t="s">
        <v>24</v>
      </c>
      <c r="B7525" s="3" t="s">
        <v>11261</v>
      </c>
      <c r="C7525" t="s">
        <v>16381</v>
      </c>
      <c r="D7525" t="s">
        <v>22</v>
      </c>
      <c r="E7525" t="s">
        <v>5</v>
      </c>
      <c r="F7525" s="1" t="s">
        <v>11261</v>
      </c>
      <c r="G7525" t="s">
        <v>907</v>
      </c>
      <c r="H7525">
        <v>2634838</v>
      </c>
      <c r="I7525">
        <v>2636805</v>
      </c>
      <c r="J7525" t="s">
        <v>37</v>
      </c>
      <c r="K7525" t="s">
        <v>6460</v>
      </c>
      <c r="L7525" s="1" t="s">
        <v>11261</v>
      </c>
      <c r="M7525" s="1" t="s">
        <v>11261</v>
      </c>
      <c r="N7525" t="s">
        <v>6461</v>
      </c>
      <c r="O7525" s="1" t="s">
        <v>11261</v>
      </c>
      <c r="P7525" s="1" t="s">
        <v>11261</v>
      </c>
      <c r="Q7525" t="s">
        <v>6459</v>
      </c>
      <c r="R7525">
        <v>1968</v>
      </c>
      <c r="S7525" s="9">
        <v>655</v>
      </c>
      <c r="T7525" s="1" t="s">
        <v>11261</v>
      </c>
    </row>
    <row r="7526" spans="1:20" hidden="1" x14ac:dyDescent="0.25">
      <c r="A7526" t="s">
        <v>20</v>
      </c>
      <c r="B7526" s="2" t="s">
        <v>21</v>
      </c>
      <c r="C7526" t="s">
        <v>18893</v>
      </c>
      <c r="D7526" t="s">
        <v>22</v>
      </c>
      <c r="E7526" t="s">
        <v>5</v>
      </c>
      <c r="F7526" s="1" t="s">
        <v>11261</v>
      </c>
      <c r="G7526" t="s">
        <v>907</v>
      </c>
      <c r="H7526">
        <v>3961090</v>
      </c>
      <c r="I7526">
        <v>3961476</v>
      </c>
      <c r="J7526" t="s">
        <v>37</v>
      </c>
      <c r="K7526" s="1" t="s">
        <v>11261</v>
      </c>
      <c r="L7526" s="1" t="s">
        <v>11261</v>
      </c>
      <c r="M7526" s="1" t="s">
        <v>11261</v>
      </c>
      <c r="N7526" s="1" t="s">
        <v>11261</v>
      </c>
      <c r="O7526" s="1" t="s">
        <v>11261</v>
      </c>
      <c r="P7526" s="1" t="s">
        <v>11261</v>
      </c>
      <c r="Q7526" t="s">
        <v>9191</v>
      </c>
      <c r="R7526">
        <v>387</v>
      </c>
      <c r="S7526" s="10" t="s">
        <v>11261</v>
      </c>
      <c r="T7526" s="1" t="s">
        <v>11261</v>
      </c>
    </row>
    <row r="7527" spans="1:20" hidden="1" x14ac:dyDescent="0.25">
      <c r="A7527" t="s">
        <v>24</v>
      </c>
      <c r="B7527" s="3" t="s">
        <v>11261</v>
      </c>
      <c r="C7527" t="s">
        <v>17503</v>
      </c>
      <c r="D7527" t="s">
        <v>22</v>
      </c>
      <c r="E7527" t="s">
        <v>5</v>
      </c>
      <c r="F7527" s="1" t="s">
        <v>11261</v>
      </c>
      <c r="G7527" t="s">
        <v>907</v>
      </c>
      <c r="H7527">
        <v>3252751</v>
      </c>
      <c r="I7527">
        <v>3254718</v>
      </c>
      <c r="J7527" t="s">
        <v>37</v>
      </c>
      <c r="K7527" t="s">
        <v>7643</v>
      </c>
      <c r="L7527" s="1" t="s">
        <v>11261</v>
      </c>
      <c r="M7527" s="1" t="s">
        <v>11261</v>
      </c>
      <c r="N7527" t="s">
        <v>921</v>
      </c>
      <c r="O7527" t="s">
        <v>918</v>
      </c>
      <c r="P7527" s="1" t="s">
        <v>11261</v>
      </c>
      <c r="Q7527" t="s">
        <v>7642</v>
      </c>
      <c r="R7527">
        <v>1968</v>
      </c>
      <c r="S7527" s="9">
        <v>655</v>
      </c>
      <c r="T7527" s="1" t="s">
        <v>11261</v>
      </c>
    </row>
    <row r="7528" spans="1:20" hidden="1" x14ac:dyDescent="0.25">
      <c r="A7528" t="s">
        <v>20</v>
      </c>
      <c r="B7528" s="2" t="s">
        <v>21</v>
      </c>
      <c r="C7528" t="s">
        <v>18933</v>
      </c>
      <c r="D7528" t="s">
        <v>22</v>
      </c>
      <c r="E7528" t="s">
        <v>5</v>
      </c>
      <c r="F7528" s="1" t="s">
        <v>11261</v>
      </c>
      <c r="G7528" t="s">
        <v>907</v>
      </c>
      <c r="H7528">
        <v>3979373</v>
      </c>
      <c r="I7528">
        <v>3979759</v>
      </c>
      <c r="J7528" t="s">
        <v>37</v>
      </c>
      <c r="K7528" s="1" t="s">
        <v>11261</v>
      </c>
      <c r="L7528" s="1" t="s">
        <v>11261</v>
      </c>
      <c r="M7528" s="1" t="s">
        <v>11261</v>
      </c>
      <c r="N7528" s="1" t="s">
        <v>11261</v>
      </c>
      <c r="O7528" s="1" t="s">
        <v>11261</v>
      </c>
      <c r="P7528" s="1" t="s">
        <v>11261</v>
      </c>
      <c r="Q7528" t="s">
        <v>9239</v>
      </c>
      <c r="R7528">
        <v>387</v>
      </c>
      <c r="S7528" s="10" t="s">
        <v>11261</v>
      </c>
      <c r="T7528" s="1" t="s">
        <v>11261</v>
      </c>
    </row>
    <row r="7529" spans="1:20" hidden="1" x14ac:dyDescent="0.25">
      <c r="A7529" t="s">
        <v>24</v>
      </c>
      <c r="B7529" s="3" t="s">
        <v>11261</v>
      </c>
      <c r="C7529" t="s">
        <v>18934</v>
      </c>
      <c r="D7529" t="s">
        <v>22</v>
      </c>
      <c r="E7529" t="s">
        <v>5</v>
      </c>
      <c r="F7529" s="1" t="s">
        <v>11261</v>
      </c>
      <c r="G7529" t="s">
        <v>907</v>
      </c>
      <c r="H7529">
        <v>3979373</v>
      </c>
      <c r="I7529">
        <v>3979759</v>
      </c>
      <c r="J7529" t="s">
        <v>37</v>
      </c>
      <c r="K7529" t="s">
        <v>9240</v>
      </c>
      <c r="L7529" s="1" t="s">
        <v>11261</v>
      </c>
      <c r="M7529" s="1" t="s">
        <v>11261</v>
      </c>
      <c r="N7529" t="s">
        <v>758</v>
      </c>
      <c r="O7529" s="1" t="s">
        <v>11261</v>
      </c>
      <c r="P7529" s="1" t="s">
        <v>11261</v>
      </c>
      <c r="Q7529" t="s">
        <v>9239</v>
      </c>
      <c r="R7529">
        <v>387</v>
      </c>
      <c r="S7529" s="9">
        <v>128</v>
      </c>
      <c r="T7529" s="1" t="s">
        <v>11261</v>
      </c>
    </row>
    <row r="7530" spans="1:20" hidden="1" x14ac:dyDescent="0.25">
      <c r="A7530" t="s">
        <v>20</v>
      </c>
      <c r="B7530" s="2" t="s">
        <v>21</v>
      </c>
      <c r="C7530" t="s">
        <v>18963</v>
      </c>
      <c r="D7530" t="s">
        <v>22</v>
      </c>
      <c r="E7530" t="s">
        <v>5</v>
      </c>
      <c r="F7530" s="1" t="s">
        <v>11261</v>
      </c>
      <c r="G7530" t="s">
        <v>907</v>
      </c>
      <c r="H7530">
        <v>3991540</v>
      </c>
      <c r="I7530">
        <v>3991926</v>
      </c>
      <c r="J7530" t="s">
        <v>23</v>
      </c>
      <c r="K7530" s="1" t="s">
        <v>11261</v>
      </c>
      <c r="L7530" s="1" t="s">
        <v>11261</v>
      </c>
      <c r="M7530" s="1" t="s">
        <v>11261</v>
      </c>
      <c r="N7530" s="1" t="s">
        <v>11261</v>
      </c>
      <c r="O7530" s="1" t="s">
        <v>11261</v>
      </c>
      <c r="P7530" s="1" t="s">
        <v>11261</v>
      </c>
      <c r="Q7530" t="s">
        <v>9272</v>
      </c>
      <c r="R7530">
        <v>387</v>
      </c>
      <c r="S7530" s="10" t="s">
        <v>11261</v>
      </c>
      <c r="T7530" s="1" t="s">
        <v>11261</v>
      </c>
    </row>
    <row r="7531" spans="1:20" hidden="1" x14ac:dyDescent="0.25">
      <c r="A7531" t="s">
        <v>24</v>
      </c>
      <c r="B7531" s="3" t="s">
        <v>11261</v>
      </c>
      <c r="C7531" t="s">
        <v>18964</v>
      </c>
      <c r="D7531" t="s">
        <v>22</v>
      </c>
      <c r="E7531" t="s">
        <v>5</v>
      </c>
      <c r="F7531" s="1" t="s">
        <v>11261</v>
      </c>
      <c r="G7531" t="s">
        <v>907</v>
      </c>
      <c r="H7531">
        <v>3991540</v>
      </c>
      <c r="I7531">
        <v>3991926</v>
      </c>
      <c r="J7531" t="s">
        <v>23</v>
      </c>
      <c r="K7531" t="s">
        <v>9273</v>
      </c>
      <c r="L7531" s="1" t="s">
        <v>11261</v>
      </c>
      <c r="M7531" s="1" t="s">
        <v>11261</v>
      </c>
      <c r="N7531" t="s">
        <v>27</v>
      </c>
      <c r="O7531" s="1" t="s">
        <v>11261</v>
      </c>
      <c r="P7531" s="1" t="s">
        <v>11261</v>
      </c>
      <c r="Q7531" t="s">
        <v>9272</v>
      </c>
      <c r="R7531">
        <v>387</v>
      </c>
      <c r="S7531" s="9">
        <v>128</v>
      </c>
      <c r="T7531" s="1" t="s">
        <v>11261</v>
      </c>
    </row>
    <row r="7532" spans="1:20" hidden="1" x14ac:dyDescent="0.25">
      <c r="A7532" t="s">
        <v>20</v>
      </c>
      <c r="B7532" s="2" t="s">
        <v>21</v>
      </c>
      <c r="C7532" t="s">
        <v>12630</v>
      </c>
      <c r="D7532" t="s">
        <v>22</v>
      </c>
      <c r="E7532" t="s">
        <v>5</v>
      </c>
      <c r="F7532" s="1" t="s">
        <v>11261</v>
      </c>
      <c r="G7532" t="s">
        <v>907</v>
      </c>
      <c r="H7532">
        <v>684843</v>
      </c>
      <c r="I7532">
        <v>685226</v>
      </c>
      <c r="J7532" t="s">
        <v>37</v>
      </c>
      <c r="K7532" s="1" t="s">
        <v>11261</v>
      </c>
      <c r="L7532" s="1" t="s">
        <v>11261</v>
      </c>
      <c r="M7532" s="1" t="s">
        <v>11261</v>
      </c>
      <c r="N7532" s="1" t="s">
        <v>11261</v>
      </c>
      <c r="O7532" s="1" t="s">
        <v>11261</v>
      </c>
      <c r="P7532" s="1" t="s">
        <v>11261</v>
      </c>
      <c r="Q7532" t="s">
        <v>2390</v>
      </c>
      <c r="R7532">
        <v>384</v>
      </c>
      <c r="S7532" s="10" t="s">
        <v>11261</v>
      </c>
      <c r="T7532" s="1" t="s">
        <v>11261</v>
      </c>
    </row>
    <row r="7533" spans="1:20" hidden="1" x14ac:dyDescent="0.25">
      <c r="A7533" t="s">
        <v>24</v>
      </c>
      <c r="B7533" s="3" t="s">
        <v>11261</v>
      </c>
      <c r="C7533" t="s">
        <v>12631</v>
      </c>
      <c r="D7533" t="s">
        <v>22</v>
      </c>
      <c r="E7533" t="s">
        <v>5</v>
      </c>
      <c r="F7533" s="1" t="s">
        <v>11261</v>
      </c>
      <c r="G7533" t="s">
        <v>907</v>
      </c>
      <c r="H7533">
        <v>684843</v>
      </c>
      <c r="I7533">
        <v>685226</v>
      </c>
      <c r="J7533" t="s">
        <v>37</v>
      </c>
      <c r="K7533" t="s">
        <v>2391</v>
      </c>
      <c r="L7533" s="1" t="s">
        <v>11261</v>
      </c>
      <c r="M7533" s="1" t="s">
        <v>11261</v>
      </c>
      <c r="N7533" t="s">
        <v>27</v>
      </c>
      <c r="O7533" s="1" t="s">
        <v>11261</v>
      </c>
      <c r="P7533" s="1" t="s">
        <v>11261</v>
      </c>
      <c r="Q7533" t="s">
        <v>2390</v>
      </c>
      <c r="R7533">
        <v>384</v>
      </c>
      <c r="S7533" s="9">
        <v>127</v>
      </c>
      <c r="T7533" s="1" t="s">
        <v>11261</v>
      </c>
    </row>
    <row r="7534" spans="1:20" hidden="1" x14ac:dyDescent="0.25">
      <c r="A7534" t="s">
        <v>20</v>
      </c>
      <c r="B7534" s="2" t="s">
        <v>21</v>
      </c>
      <c r="C7534" t="s">
        <v>13531</v>
      </c>
      <c r="D7534" t="s">
        <v>22</v>
      </c>
      <c r="E7534" t="s">
        <v>5</v>
      </c>
      <c r="F7534" s="1" t="s">
        <v>11261</v>
      </c>
      <c r="G7534" t="s">
        <v>907</v>
      </c>
      <c r="H7534">
        <v>1158818</v>
      </c>
      <c r="I7534">
        <v>1159201</v>
      </c>
      <c r="J7534" t="s">
        <v>37</v>
      </c>
      <c r="K7534" s="1" t="s">
        <v>11261</v>
      </c>
      <c r="L7534" s="1" t="s">
        <v>11261</v>
      </c>
      <c r="M7534" s="1" t="s">
        <v>11261</v>
      </c>
      <c r="N7534" s="1" t="s">
        <v>11261</v>
      </c>
      <c r="O7534" s="1" t="s">
        <v>11261</v>
      </c>
      <c r="P7534" s="1" t="s">
        <v>11261</v>
      </c>
      <c r="Q7534" t="s">
        <v>3426</v>
      </c>
      <c r="R7534">
        <v>384</v>
      </c>
      <c r="S7534" s="10" t="s">
        <v>11261</v>
      </c>
      <c r="T7534" s="1" t="s">
        <v>11261</v>
      </c>
    </row>
    <row r="7535" spans="1:20" hidden="1" x14ac:dyDescent="0.25">
      <c r="A7535" t="s">
        <v>24</v>
      </c>
      <c r="B7535" s="3" t="s">
        <v>11261</v>
      </c>
      <c r="C7535" t="s">
        <v>13532</v>
      </c>
      <c r="D7535" t="s">
        <v>22</v>
      </c>
      <c r="E7535" t="s">
        <v>5</v>
      </c>
      <c r="F7535" s="1" t="s">
        <v>11261</v>
      </c>
      <c r="G7535" t="s">
        <v>907</v>
      </c>
      <c r="H7535">
        <v>1158818</v>
      </c>
      <c r="I7535">
        <v>1159201</v>
      </c>
      <c r="J7535" t="s">
        <v>37</v>
      </c>
      <c r="K7535" t="s">
        <v>3427</v>
      </c>
      <c r="L7535" s="1" t="s">
        <v>11261</v>
      </c>
      <c r="M7535" s="1" t="s">
        <v>11261</v>
      </c>
      <c r="N7535" t="s">
        <v>27</v>
      </c>
      <c r="O7535" s="1" t="s">
        <v>11261</v>
      </c>
      <c r="P7535" s="1" t="s">
        <v>11261</v>
      </c>
      <c r="Q7535" t="s">
        <v>3426</v>
      </c>
      <c r="R7535">
        <v>384</v>
      </c>
      <c r="S7535" s="9">
        <v>127</v>
      </c>
      <c r="T7535" s="1" t="s">
        <v>11261</v>
      </c>
    </row>
    <row r="7536" spans="1:20" hidden="1" x14ac:dyDescent="0.25">
      <c r="A7536" t="s">
        <v>20</v>
      </c>
      <c r="B7536" s="2" t="s">
        <v>21</v>
      </c>
      <c r="C7536" t="s">
        <v>15254</v>
      </c>
      <c r="D7536" t="s">
        <v>22</v>
      </c>
      <c r="E7536" t="s">
        <v>5</v>
      </c>
      <c r="F7536" s="1" t="s">
        <v>11261</v>
      </c>
      <c r="G7536" t="s">
        <v>907</v>
      </c>
      <c r="H7536">
        <v>2046865</v>
      </c>
      <c r="I7536">
        <v>2047248</v>
      </c>
      <c r="J7536" t="s">
        <v>23</v>
      </c>
      <c r="K7536" s="1" t="s">
        <v>11261</v>
      </c>
      <c r="L7536" s="1" t="s">
        <v>11261</v>
      </c>
      <c r="M7536" s="1" t="s">
        <v>11261</v>
      </c>
      <c r="N7536" s="1" t="s">
        <v>11261</v>
      </c>
      <c r="O7536" s="1" t="s">
        <v>11261</v>
      </c>
      <c r="P7536" s="1" t="s">
        <v>11261</v>
      </c>
      <c r="Q7536" t="s">
        <v>5254</v>
      </c>
      <c r="R7536">
        <v>384</v>
      </c>
      <c r="S7536" s="10" t="s">
        <v>11261</v>
      </c>
      <c r="T7536" s="1" t="s">
        <v>11261</v>
      </c>
    </row>
    <row r="7537" spans="1:20" hidden="1" x14ac:dyDescent="0.25">
      <c r="A7537" t="s">
        <v>24</v>
      </c>
      <c r="B7537" s="3" t="s">
        <v>11261</v>
      </c>
      <c r="C7537" t="s">
        <v>15255</v>
      </c>
      <c r="D7537" t="s">
        <v>22</v>
      </c>
      <c r="E7537" t="s">
        <v>5</v>
      </c>
      <c r="F7537" s="1" t="s">
        <v>11261</v>
      </c>
      <c r="G7537" t="s">
        <v>907</v>
      </c>
      <c r="H7537">
        <v>2046865</v>
      </c>
      <c r="I7537">
        <v>2047248</v>
      </c>
      <c r="J7537" t="s">
        <v>23</v>
      </c>
      <c r="K7537" t="s">
        <v>5255</v>
      </c>
      <c r="L7537" s="1" t="s">
        <v>11261</v>
      </c>
      <c r="M7537" s="1" t="s">
        <v>11261</v>
      </c>
      <c r="N7537" t="s">
        <v>265</v>
      </c>
      <c r="O7537" s="1" t="s">
        <v>11261</v>
      </c>
      <c r="P7537" s="1" t="s">
        <v>11261</v>
      </c>
      <c r="Q7537" t="s">
        <v>5254</v>
      </c>
      <c r="R7537">
        <v>384</v>
      </c>
      <c r="S7537" s="9">
        <v>127</v>
      </c>
      <c r="T7537" s="1" t="s">
        <v>11261</v>
      </c>
    </row>
    <row r="7538" spans="1:20" hidden="1" x14ac:dyDescent="0.25">
      <c r="A7538" t="s">
        <v>20</v>
      </c>
      <c r="B7538" s="2" t="s">
        <v>21</v>
      </c>
      <c r="C7538" t="s">
        <v>15839</v>
      </c>
      <c r="D7538" t="s">
        <v>22</v>
      </c>
      <c r="E7538" t="s">
        <v>5</v>
      </c>
      <c r="F7538" s="1" t="s">
        <v>11261</v>
      </c>
      <c r="G7538" t="s">
        <v>907</v>
      </c>
      <c r="H7538">
        <v>2357817</v>
      </c>
      <c r="I7538">
        <v>2358200</v>
      </c>
      <c r="J7538" t="s">
        <v>23</v>
      </c>
      <c r="K7538" s="1" t="s">
        <v>11261</v>
      </c>
      <c r="L7538" s="1" t="s">
        <v>11261</v>
      </c>
      <c r="M7538" s="1" t="s">
        <v>11261</v>
      </c>
      <c r="N7538" s="1" t="s">
        <v>11261</v>
      </c>
      <c r="O7538" s="1" t="s">
        <v>11261</v>
      </c>
      <c r="P7538" s="1" t="s">
        <v>11261</v>
      </c>
      <c r="Q7538" t="s">
        <v>5893</v>
      </c>
      <c r="R7538">
        <v>384</v>
      </c>
      <c r="S7538" s="10" t="s">
        <v>11261</v>
      </c>
      <c r="T7538" s="1" t="s">
        <v>11261</v>
      </c>
    </row>
    <row r="7539" spans="1:20" hidden="1" x14ac:dyDescent="0.25">
      <c r="A7539" t="s">
        <v>24</v>
      </c>
      <c r="B7539" s="3" t="s">
        <v>11261</v>
      </c>
      <c r="C7539" t="s">
        <v>15840</v>
      </c>
      <c r="D7539" t="s">
        <v>22</v>
      </c>
      <c r="E7539" t="s">
        <v>5</v>
      </c>
      <c r="F7539" s="1" t="s">
        <v>11261</v>
      </c>
      <c r="G7539" t="s">
        <v>907</v>
      </c>
      <c r="H7539">
        <v>2357817</v>
      </c>
      <c r="I7539">
        <v>2358200</v>
      </c>
      <c r="J7539" t="s">
        <v>23</v>
      </c>
      <c r="K7539" t="s">
        <v>5894</v>
      </c>
      <c r="L7539" s="1" t="s">
        <v>11261</v>
      </c>
      <c r="M7539" s="1" t="s">
        <v>11261</v>
      </c>
      <c r="N7539" t="s">
        <v>527</v>
      </c>
      <c r="O7539" s="1" t="s">
        <v>11261</v>
      </c>
      <c r="P7539" s="1" t="s">
        <v>11261</v>
      </c>
      <c r="Q7539" t="s">
        <v>5893</v>
      </c>
      <c r="R7539">
        <v>384</v>
      </c>
      <c r="S7539" s="9">
        <v>127</v>
      </c>
      <c r="T7539" s="1" t="s">
        <v>11261</v>
      </c>
    </row>
    <row r="7540" spans="1:20" hidden="1" x14ac:dyDescent="0.25">
      <c r="A7540" t="s">
        <v>20</v>
      </c>
      <c r="B7540" s="2" t="s">
        <v>21</v>
      </c>
      <c r="C7540" t="s">
        <v>16678</v>
      </c>
      <c r="D7540" t="s">
        <v>22</v>
      </c>
      <c r="E7540" t="s">
        <v>5</v>
      </c>
      <c r="F7540" s="1" t="s">
        <v>11261</v>
      </c>
      <c r="G7540" t="s">
        <v>907</v>
      </c>
      <c r="H7540">
        <v>2797222</v>
      </c>
      <c r="I7540">
        <v>2797605</v>
      </c>
      <c r="J7540" t="s">
        <v>23</v>
      </c>
      <c r="K7540" s="1" t="s">
        <v>11261</v>
      </c>
      <c r="L7540" s="1" t="s">
        <v>11261</v>
      </c>
      <c r="M7540" s="1" t="s">
        <v>11261</v>
      </c>
      <c r="N7540" s="1" t="s">
        <v>11261</v>
      </c>
      <c r="O7540" s="1" t="s">
        <v>11261</v>
      </c>
      <c r="P7540" s="1" t="s">
        <v>11261</v>
      </c>
      <c r="Q7540" t="s">
        <v>6771</v>
      </c>
      <c r="R7540">
        <v>384</v>
      </c>
      <c r="S7540" s="10" t="s">
        <v>11261</v>
      </c>
      <c r="T7540" s="1" t="s">
        <v>11261</v>
      </c>
    </row>
    <row r="7541" spans="1:20" hidden="1" x14ac:dyDescent="0.25">
      <c r="A7541" t="s">
        <v>24</v>
      </c>
      <c r="B7541" s="3" t="s">
        <v>11261</v>
      </c>
      <c r="C7541" t="s">
        <v>12548</v>
      </c>
      <c r="D7541" t="s">
        <v>22</v>
      </c>
      <c r="E7541" t="s">
        <v>5</v>
      </c>
      <c r="F7541" s="1" t="s">
        <v>11261</v>
      </c>
      <c r="G7541" t="s">
        <v>907</v>
      </c>
      <c r="H7541">
        <v>646487</v>
      </c>
      <c r="I7541">
        <v>648457</v>
      </c>
      <c r="J7541" t="s">
        <v>23</v>
      </c>
      <c r="K7541" t="s">
        <v>2300</v>
      </c>
      <c r="L7541" s="1" t="s">
        <v>11261</v>
      </c>
      <c r="M7541" s="1" t="s">
        <v>11261</v>
      </c>
      <c r="N7541" t="s">
        <v>261</v>
      </c>
      <c r="O7541" s="1" t="s">
        <v>11261</v>
      </c>
      <c r="P7541" s="1" t="s">
        <v>11261</v>
      </c>
      <c r="Q7541" t="s">
        <v>2299</v>
      </c>
      <c r="R7541">
        <v>1971</v>
      </c>
      <c r="S7541" s="9">
        <v>656</v>
      </c>
      <c r="T7541" s="1" t="s">
        <v>11261</v>
      </c>
    </row>
    <row r="7542" spans="1:20" hidden="1" x14ac:dyDescent="0.25">
      <c r="A7542" t="s">
        <v>20</v>
      </c>
      <c r="B7542" s="2" t="s">
        <v>21</v>
      </c>
      <c r="C7542" t="s">
        <v>17323</v>
      </c>
      <c r="D7542" t="s">
        <v>22</v>
      </c>
      <c r="E7542" t="s">
        <v>5</v>
      </c>
      <c r="F7542" s="1" t="s">
        <v>11261</v>
      </c>
      <c r="G7542" t="s">
        <v>907</v>
      </c>
      <c r="H7542">
        <v>3155715</v>
      </c>
      <c r="I7542">
        <v>3156098</v>
      </c>
      <c r="J7542" t="s">
        <v>37</v>
      </c>
      <c r="K7542" s="1" t="s">
        <v>11261</v>
      </c>
      <c r="L7542" s="1" t="s">
        <v>11261</v>
      </c>
      <c r="M7542" s="1" t="s">
        <v>11261</v>
      </c>
      <c r="N7542" s="1" t="s">
        <v>11261</v>
      </c>
      <c r="O7542" s="1" t="s">
        <v>11261</v>
      </c>
      <c r="P7542" s="1" t="s">
        <v>11261</v>
      </c>
      <c r="Q7542" t="s">
        <v>7452</v>
      </c>
      <c r="R7542">
        <v>384</v>
      </c>
      <c r="S7542" s="10" t="s">
        <v>11261</v>
      </c>
      <c r="T7542" s="1" t="s">
        <v>11261</v>
      </c>
    </row>
    <row r="7543" spans="1:20" hidden="1" x14ac:dyDescent="0.25">
      <c r="A7543" t="s">
        <v>24</v>
      </c>
      <c r="B7543" s="3" t="s">
        <v>11261</v>
      </c>
      <c r="C7543" t="s">
        <v>18186</v>
      </c>
      <c r="D7543" t="s">
        <v>22</v>
      </c>
      <c r="E7543" t="s">
        <v>5</v>
      </c>
      <c r="F7543" s="1" t="s">
        <v>11261</v>
      </c>
      <c r="G7543" t="s">
        <v>907</v>
      </c>
      <c r="H7543">
        <v>3610764</v>
      </c>
      <c r="I7543">
        <v>3612737</v>
      </c>
      <c r="J7543" t="s">
        <v>37</v>
      </c>
      <c r="K7543" t="s">
        <v>8378</v>
      </c>
      <c r="L7543" s="1" t="s">
        <v>11261</v>
      </c>
      <c r="M7543" s="1" t="s">
        <v>11261</v>
      </c>
      <c r="N7543" t="s">
        <v>2855</v>
      </c>
      <c r="O7543" s="1" t="s">
        <v>11261</v>
      </c>
      <c r="P7543" s="1" t="s">
        <v>11261</v>
      </c>
      <c r="Q7543" t="s">
        <v>8377</v>
      </c>
      <c r="R7543">
        <v>1974</v>
      </c>
      <c r="S7543" s="9">
        <v>657</v>
      </c>
      <c r="T7543" s="1" t="s">
        <v>11261</v>
      </c>
    </row>
    <row r="7544" spans="1:20" hidden="1" x14ac:dyDescent="0.25">
      <c r="A7544" t="s">
        <v>20</v>
      </c>
      <c r="B7544" s="2" t="s">
        <v>21</v>
      </c>
      <c r="C7544" t="s">
        <v>17339</v>
      </c>
      <c r="D7544" t="s">
        <v>22</v>
      </c>
      <c r="E7544" t="s">
        <v>5</v>
      </c>
      <c r="F7544" s="1" t="s">
        <v>11261</v>
      </c>
      <c r="G7544" t="s">
        <v>907</v>
      </c>
      <c r="H7544">
        <v>3164765</v>
      </c>
      <c r="I7544">
        <v>3165148</v>
      </c>
      <c r="J7544" t="s">
        <v>23</v>
      </c>
      <c r="K7544" s="1" t="s">
        <v>11261</v>
      </c>
      <c r="L7544" s="1" t="s">
        <v>11261</v>
      </c>
      <c r="M7544" s="1" t="s">
        <v>11261</v>
      </c>
      <c r="N7544" s="1" t="s">
        <v>11261</v>
      </c>
      <c r="O7544" s="1" t="s">
        <v>11261</v>
      </c>
      <c r="P7544" s="1" t="s">
        <v>11261</v>
      </c>
      <c r="Q7544" t="s">
        <v>7468</v>
      </c>
      <c r="R7544">
        <v>384</v>
      </c>
      <c r="S7544" s="10" t="s">
        <v>11261</v>
      </c>
      <c r="T7544" s="1" t="s">
        <v>11261</v>
      </c>
    </row>
    <row r="7545" spans="1:20" hidden="1" x14ac:dyDescent="0.25">
      <c r="A7545" t="s">
        <v>24</v>
      </c>
      <c r="B7545" s="3" t="s">
        <v>11261</v>
      </c>
      <c r="C7545" t="s">
        <v>20245</v>
      </c>
      <c r="D7545" t="s">
        <v>22</v>
      </c>
      <c r="E7545" t="s">
        <v>5</v>
      </c>
      <c r="F7545" s="1" t="s">
        <v>11261</v>
      </c>
      <c r="G7545" t="s">
        <v>907</v>
      </c>
      <c r="H7545">
        <v>4592867</v>
      </c>
      <c r="I7545">
        <v>4594846</v>
      </c>
      <c r="J7545" t="s">
        <v>37</v>
      </c>
      <c r="K7545" t="s">
        <v>10716</v>
      </c>
      <c r="L7545" s="1" t="s">
        <v>11261</v>
      </c>
      <c r="M7545" s="1" t="s">
        <v>11261</v>
      </c>
      <c r="N7545" t="s">
        <v>10717</v>
      </c>
      <c r="O7545" s="1" t="s">
        <v>11261</v>
      </c>
      <c r="P7545" s="1" t="s">
        <v>11261</v>
      </c>
      <c r="Q7545" t="s">
        <v>10715</v>
      </c>
      <c r="R7545">
        <v>1980</v>
      </c>
      <c r="S7545" s="9">
        <v>659</v>
      </c>
      <c r="T7545" s="1" t="s">
        <v>11261</v>
      </c>
    </row>
    <row r="7546" spans="1:20" hidden="1" x14ac:dyDescent="0.25">
      <c r="A7546" t="s">
        <v>20</v>
      </c>
      <c r="B7546" s="2" t="s">
        <v>21</v>
      </c>
      <c r="C7546" t="s">
        <v>17550</v>
      </c>
      <c r="D7546" t="s">
        <v>22</v>
      </c>
      <c r="E7546" t="s">
        <v>5</v>
      </c>
      <c r="F7546" s="1" t="s">
        <v>11261</v>
      </c>
      <c r="G7546" t="s">
        <v>907</v>
      </c>
      <c r="H7546">
        <v>3274063</v>
      </c>
      <c r="I7546">
        <v>3274446</v>
      </c>
      <c r="J7546" t="s">
        <v>37</v>
      </c>
      <c r="K7546" s="1" t="s">
        <v>11261</v>
      </c>
      <c r="L7546" s="1" t="s">
        <v>11261</v>
      </c>
      <c r="M7546" s="1" t="s">
        <v>11261</v>
      </c>
      <c r="N7546" s="1" t="s">
        <v>11261</v>
      </c>
      <c r="O7546" s="1" t="s">
        <v>11261</v>
      </c>
      <c r="P7546" s="1" t="s">
        <v>11261</v>
      </c>
      <c r="Q7546" t="s">
        <v>7695</v>
      </c>
      <c r="R7546">
        <v>384</v>
      </c>
      <c r="S7546" s="10" t="s">
        <v>11261</v>
      </c>
      <c r="T7546" s="1" t="s">
        <v>11261</v>
      </c>
    </row>
    <row r="7547" spans="1:20" hidden="1" x14ac:dyDescent="0.25">
      <c r="A7547" t="s">
        <v>24</v>
      </c>
      <c r="B7547" s="3" t="s">
        <v>11261</v>
      </c>
      <c r="C7547" t="s">
        <v>17551</v>
      </c>
      <c r="D7547" t="s">
        <v>22</v>
      </c>
      <c r="E7547" t="s">
        <v>5</v>
      </c>
      <c r="F7547" s="1" t="s">
        <v>11261</v>
      </c>
      <c r="G7547" t="s">
        <v>907</v>
      </c>
      <c r="H7547">
        <v>3274063</v>
      </c>
      <c r="I7547">
        <v>3274446</v>
      </c>
      <c r="J7547" t="s">
        <v>37</v>
      </c>
      <c r="K7547" t="s">
        <v>7696</v>
      </c>
      <c r="L7547" s="1" t="s">
        <v>11261</v>
      </c>
      <c r="M7547" s="1" t="s">
        <v>11261</v>
      </c>
      <c r="N7547" t="s">
        <v>265</v>
      </c>
      <c r="O7547" s="1" t="s">
        <v>11261</v>
      </c>
      <c r="P7547" s="1" t="s">
        <v>11261</v>
      </c>
      <c r="Q7547" t="s">
        <v>7695</v>
      </c>
      <c r="R7547">
        <v>384</v>
      </c>
      <c r="S7547" s="9">
        <v>127</v>
      </c>
      <c r="T7547" s="1" t="s">
        <v>11261</v>
      </c>
    </row>
    <row r="7548" spans="1:20" hidden="1" x14ac:dyDescent="0.25">
      <c r="A7548" t="s">
        <v>20</v>
      </c>
      <c r="B7548" s="2" t="s">
        <v>21</v>
      </c>
      <c r="C7548" t="s">
        <v>17850</v>
      </c>
      <c r="D7548" t="s">
        <v>22</v>
      </c>
      <c r="E7548" t="s">
        <v>5</v>
      </c>
      <c r="F7548" s="1" t="s">
        <v>11261</v>
      </c>
      <c r="G7548" t="s">
        <v>907</v>
      </c>
      <c r="H7548">
        <v>3446216</v>
      </c>
      <c r="I7548">
        <v>3446599</v>
      </c>
      <c r="J7548" t="s">
        <v>37</v>
      </c>
      <c r="K7548" s="1" t="s">
        <v>11261</v>
      </c>
      <c r="L7548" s="1" t="s">
        <v>11261</v>
      </c>
      <c r="M7548" s="1" t="s">
        <v>11261</v>
      </c>
      <c r="N7548" s="1" t="s">
        <v>11261</v>
      </c>
      <c r="O7548" s="1" t="s">
        <v>11261</v>
      </c>
      <c r="P7548" s="1" t="s">
        <v>11261</v>
      </c>
      <c r="Q7548" t="s">
        <v>8017</v>
      </c>
      <c r="R7548">
        <v>384</v>
      </c>
      <c r="S7548" s="10" t="s">
        <v>11261</v>
      </c>
      <c r="T7548" s="1" t="s">
        <v>11261</v>
      </c>
    </row>
    <row r="7549" spans="1:20" hidden="1" x14ac:dyDescent="0.25">
      <c r="A7549" t="s">
        <v>24</v>
      </c>
      <c r="B7549" s="3" t="s">
        <v>11261</v>
      </c>
      <c r="C7549" t="s">
        <v>17851</v>
      </c>
      <c r="D7549" t="s">
        <v>22</v>
      </c>
      <c r="E7549" t="s">
        <v>5</v>
      </c>
      <c r="F7549" s="1" t="s">
        <v>11261</v>
      </c>
      <c r="G7549" t="s">
        <v>907</v>
      </c>
      <c r="H7549">
        <v>3446216</v>
      </c>
      <c r="I7549">
        <v>3446599</v>
      </c>
      <c r="J7549" t="s">
        <v>37</v>
      </c>
      <c r="K7549" t="s">
        <v>8018</v>
      </c>
      <c r="L7549" s="1" t="s">
        <v>11261</v>
      </c>
      <c r="M7549" s="1" t="s">
        <v>11261</v>
      </c>
      <c r="N7549" t="s">
        <v>644</v>
      </c>
      <c r="O7549" s="1" t="s">
        <v>11261</v>
      </c>
      <c r="P7549" s="1" t="s">
        <v>11261</v>
      </c>
      <c r="Q7549" t="s">
        <v>8017</v>
      </c>
      <c r="R7549">
        <v>384</v>
      </c>
      <c r="S7549" s="9">
        <v>127</v>
      </c>
      <c r="T7549" s="1" t="s">
        <v>11261</v>
      </c>
    </row>
    <row r="7550" spans="1:20" hidden="1" x14ac:dyDescent="0.25">
      <c r="A7550" t="s">
        <v>20</v>
      </c>
      <c r="B7550" s="2" t="s">
        <v>21</v>
      </c>
      <c r="C7550" t="s">
        <v>18575</v>
      </c>
      <c r="D7550" t="s">
        <v>22</v>
      </c>
      <c r="E7550" t="s">
        <v>5</v>
      </c>
      <c r="F7550" s="1" t="s">
        <v>11261</v>
      </c>
      <c r="G7550" t="s">
        <v>907</v>
      </c>
      <c r="H7550">
        <v>3814934</v>
      </c>
      <c r="I7550">
        <v>3815317</v>
      </c>
      <c r="J7550" t="s">
        <v>37</v>
      </c>
      <c r="K7550" s="1" t="s">
        <v>11261</v>
      </c>
      <c r="L7550" s="1" t="s">
        <v>11261</v>
      </c>
      <c r="M7550" s="1" t="s">
        <v>11261</v>
      </c>
      <c r="N7550" s="1" t="s">
        <v>11261</v>
      </c>
      <c r="O7550" s="1" t="s">
        <v>11261</v>
      </c>
      <c r="P7550" s="1" t="s">
        <v>11261</v>
      </c>
      <c r="Q7550" t="s">
        <v>8835</v>
      </c>
      <c r="R7550">
        <v>384</v>
      </c>
      <c r="S7550" s="10" t="s">
        <v>11261</v>
      </c>
      <c r="T7550" s="1" t="s">
        <v>11261</v>
      </c>
    </row>
    <row r="7551" spans="1:20" hidden="1" x14ac:dyDescent="0.25">
      <c r="A7551" t="s">
        <v>24</v>
      </c>
      <c r="B7551" s="3" t="s">
        <v>11261</v>
      </c>
      <c r="C7551" t="s">
        <v>18576</v>
      </c>
      <c r="D7551" t="s">
        <v>22</v>
      </c>
      <c r="E7551" t="s">
        <v>5</v>
      </c>
      <c r="F7551" s="1" t="s">
        <v>11261</v>
      </c>
      <c r="G7551" t="s">
        <v>907</v>
      </c>
      <c r="H7551">
        <v>3814934</v>
      </c>
      <c r="I7551">
        <v>3815317</v>
      </c>
      <c r="J7551" t="s">
        <v>37</v>
      </c>
      <c r="K7551" t="s">
        <v>8836</v>
      </c>
      <c r="L7551" s="1" t="s">
        <v>11261</v>
      </c>
      <c r="M7551" s="1" t="s">
        <v>11261</v>
      </c>
      <c r="N7551" t="s">
        <v>27</v>
      </c>
      <c r="O7551" s="1" t="s">
        <v>11261</v>
      </c>
      <c r="P7551" s="1" t="s">
        <v>11261</v>
      </c>
      <c r="Q7551" t="s">
        <v>8835</v>
      </c>
      <c r="R7551">
        <v>384</v>
      </c>
      <c r="S7551" s="9">
        <v>127</v>
      </c>
      <c r="T7551" s="1" t="s">
        <v>11261</v>
      </c>
    </row>
    <row r="7552" spans="1:20" hidden="1" x14ac:dyDescent="0.25">
      <c r="A7552" t="s">
        <v>20</v>
      </c>
      <c r="B7552" s="2" t="s">
        <v>126</v>
      </c>
      <c r="C7552" t="s">
        <v>13557</v>
      </c>
      <c r="D7552" t="s">
        <v>22</v>
      </c>
      <c r="E7552" t="s">
        <v>5</v>
      </c>
      <c r="F7552" s="1" t="s">
        <v>11261</v>
      </c>
      <c r="G7552" t="s">
        <v>907</v>
      </c>
      <c r="H7552">
        <v>1170506</v>
      </c>
      <c r="I7552">
        <v>1170887</v>
      </c>
      <c r="J7552" t="s">
        <v>23</v>
      </c>
      <c r="K7552" s="1" t="s">
        <v>11261</v>
      </c>
      <c r="L7552" s="1" t="s">
        <v>11261</v>
      </c>
      <c r="M7552" s="1" t="s">
        <v>11261</v>
      </c>
      <c r="N7552" t="s">
        <v>27</v>
      </c>
      <c r="O7552" s="1" t="s">
        <v>11261</v>
      </c>
      <c r="P7552" s="1" t="s">
        <v>11261</v>
      </c>
      <c r="Q7552" t="s">
        <v>3457</v>
      </c>
      <c r="R7552">
        <v>382</v>
      </c>
      <c r="S7552" s="10" t="s">
        <v>11261</v>
      </c>
      <c r="T7552" t="s">
        <v>127</v>
      </c>
    </row>
    <row r="7553" spans="1:20" hidden="1" x14ac:dyDescent="0.25">
      <c r="A7553" t="s">
        <v>20</v>
      </c>
      <c r="B7553" s="2" t="s">
        <v>21</v>
      </c>
      <c r="C7553" t="s">
        <v>12330</v>
      </c>
      <c r="D7553" t="s">
        <v>22</v>
      </c>
      <c r="E7553" t="s">
        <v>5</v>
      </c>
      <c r="F7553" s="1" t="s">
        <v>11261</v>
      </c>
      <c r="G7553" t="s">
        <v>907</v>
      </c>
      <c r="H7553">
        <v>551643</v>
      </c>
      <c r="I7553">
        <v>552023</v>
      </c>
      <c r="J7553" t="s">
        <v>23</v>
      </c>
      <c r="K7553" s="1" t="s">
        <v>11261</v>
      </c>
      <c r="L7553" s="1" t="s">
        <v>11261</v>
      </c>
      <c r="M7553" s="1" t="s">
        <v>11261</v>
      </c>
      <c r="N7553" s="1" t="s">
        <v>11261</v>
      </c>
      <c r="O7553" s="1" t="s">
        <v>11261</v>
      </c>
      <c r="P7553" s="1" t="s">
        <v>11261</v>
      </c>
      <c r="Q7553" t="s">
        <v>2071</v>
      </c>
      <c r="R7553">
        <v>381</v>
      </c>
      <c r="S7553" s="10" t="s">
        <v>11261</v>
      </c>
      <c r="T7553" s="1" t="s">
        <v>11261</v>
      </c>
    </row>
    <row r="7554" spans="1:20" hidden="1" x14ac:dyDescent="0.25">
      <c r="A7554" t="s">
        <v>24</v>
      </c>
      <c r="B7554" s="3" t="s">
        <v>11261</v>
      </c>
      <c r="C7554" t="s">
        <v>12331</v>
      </c>
      <c r="D7554" t="s">
        <v>22</v>
      </c>
      <c r="E7554" t="s">
        <v>5</v>
      </c>
      <c r="F7554" s="1" t="s">
        <v>11261</v>
      </c>
      <c r="G7554" t="s">
        <v>907</v>
      </c>
      <c r="H7554">
        <v>551643</v>
      </c>
      <c r="I7554">
        <v>552023</v>
      </c>
      <c r="J7554" t="s">
        <v>23</v>
      </c>
      <c r="K7554" t="s">
        <v>2072</v>
      </c>
      <c r="L7554" s="1" t="s">
        <v>11261</v>
      </c>
      <c r="M7554" s="1" t="s">
        <v>11261</v>
      </c>
      <c r="N7554" t="s">
        <v>27</v>
      </c>
      <c r="O7554" s="1" t="s">
        <v>11261</v>
      </c>
      <c r="P7554" s="1" t="s">
        <v>11261</v>
      </c>
      <c r="Q7554" t="s">
        <v>2071</v>
      </c>
      <c r="R7554">
        <v>381</v>
      </c>
      <c r="S7554" s="9">
        <v>126</v>
      </c>
      <c r="T7554" s="1" t="s">
        <v>11261</v>
      </c>
    </row>
    <row r="7555" spans="1:20" hidden="1" x14ac:dyDescent="0.25">
      <c r="A7555" t="s">
        <v>20</v>
      </c>
      <c r="B7555" s="2" t="s">
        <v>21</v>
      </c>
      <c r="C7555" t="s">
        <v>12809</v>
      </c>
      <c r="D7555" t="s">
        <v>22</v>
      </c>
      <c r="E7555" t="s">
        <v>5</v>
      </c>
      <c r="F7555" s="1" t="s">
        <v>11261</v>
      </c>
      <c r="G7555" t="s">
        <v>907</v>
      </c>
      <c r="H7555">
        <v>786125</v>
      </c>
      <c r="I7555">
        <v>786505</v>
      </c>
      <c r="J7555" t="s">
        <v>23</v>
      </c>
      <c r="K7555" s="1" t="s">
        <v>11261</v>
      </c>
      <c r="L7555" s="1" t="s">
        <v>11261</v>
      </c>
      <c r="M7555" s="1" t="s">
        <v>11261</v>
      </c>
      <c r="N7555" s="1" t="s">
        <v>11261</v>
      </c>
      <c r="O7555" s="1" t="s">
        <v>11261</v>
      </c>
      <c r="P7555" s="1" t="s">
        <v>11261</v>
      </c>
      <c r="Q7555" t="s">
        <v>2597</v>
      </c>
      <c r="R7555">
        <v>381</v>
      </c>
      <c r="S7555" s="10" t="s">
        <v>11261</v>
      </c>
      <c r="T7555" s="1" t="s">
        <v>11261</v>
      </c>
    </row>
    <row r="7556" spans="1:20" hidden="1" x14ac:dyDescent="0.25">
      <c r="A7556" t="s">
        <v>24</v>
      </c>
      <c r="B7556" s="3" t="s">
        <v>11261</v>
      </c>
      <c r="C7556" t="s">
        <v>12810</v>
      </c>
      <c r="D7556" t="s">
        <v>22</v>
      </c>
      <c r="E7556" t="s">
        <v>5</v>
      </c>
      <c r="F7556" s="1" t="s">
        <v>11261</v>
      </c>
      <c r="G7556" t="s">
        <v>907</v>
      </c>
      <c r="H7556">
        <v>786125</v>
      </c>
      <c r="I7556">
        <v>786505</v>
      </c>
      <c r="J7556" t="s">
        <v>23</v>
      </c>
      <c r="K7556" t="s">
        <v>2598</v>
      </c>
      <c r="L7556" s="1" t="s">
        <v>11261</v>
      </c>
      <c r="M7556" s="1" t="s">
        <v>11261</v>
      </c>
      <c r="N7556" t="s">
        <v>27</v>
      </c>
      <c r="O7556" s="1" t="s">
        <v>11261</v>
      </c>
      <c r="P7556" s="1" t="s">
        <v>11261</v>
      </c>
      <c r="Q7556" t="s">
        <v>2597</v>
      </c>
      <c r="R7556">
        <v>381</v>
      </c>
      <c r="S7556" s="9">
        <v>126</v>
      </c>
      <c r="T7556" s="1" t="s">
        <v>11261</v>
      </c>
    </row>
    <row r="7557" spans="1:20" hidden="1" x14ac:dyDescent="0.25">
      <c r="A7557" t="s">
        <v>20</v>
      </c>
      <c r="B7557" s="2" t="s">
        <v>21</v>
      </c>
      <c r="C7557" t="s">
        <v>13383</v>
      </c>
      <c r="D7557" t="s">
        <v>22</v>
      </c>
      <c r="E7557" t="s">
        <v>5</v>
      </c>
      <c r="F7557" s="1" t="s">
        <v>11261</v>
      </c>
      <c r="G7557" t="s">
        <v>907</v>
      </c>
      <c r="H7557">
        <v>1082425</v>
      </c>
      <c r="I7557">
        <v>1082805</v>
      </c>
      <c r="J7557" t="s">
        <v>37</v>
      </c>
      <c r="K7557" s="1" t="s">
        <v>11261</v>
      </c>
      <c r="L7557" s="1" t="s">
        <v>11261</v>
      </c>
      <c r="M7557" s="1" t="s">
        <v>11261</v>
      </c>
      <c r="N7557" s="1" t="s">
        <v>11261</v>
      </c>
      <c r="O7557" s="1" t="s">
        <v>11261</v>
      </c>
      <c r="P7557" s="1" t="s">
        <v>11261</v>
      </c>
      <c r="Q7557" t="s">
        <v>3262</v>
      </c>
      <c r="R7557">
        <v>381</v>
      </c>
      <c r="S7557" s="10" t="s">
        <v>11261</v>
      </c>
      <c r="T7557" s="1" t="s">
        <v>11261</v>
      </c>
    </row>
    <row r="7558" spans="1:20" hidden="1" x14ac:dyDescent="0.25">
      <c r="A7558" t="s">
        <v>24</v>
      </c>
      <c r="B7558" s="3" t="s">
        <v>11261</v>
      </c>
      <c r="C7558" t="s">
        <v>13384</v>
      </c>
      <c r="D7558" t="s">
        <v>22</v>
      </c>
      <c r="E7558" t="s">
        <v>5</v>
      </c>
      <c r="F7558" s="1" t="s">
        <v>11261</v>
      </c>
      <c r="G7558" t="s">
        <v>907</v>
      </c>
      <c r="H7558">
        <v>1082425</v>
      </c>
      <c r="I7558">
        <v>1082805</v>
      </c>
      <c r="J7558" t="s">
        <v>37</v>
      </c>
      <c r="K7558" t="s">
        <v>3263</v>
      </c>
      <c r="L7558" s="1" t="s">
        <v>11261</v>
      </c>
      <c r="M7558" s="1" t="s">
        <v>11261</v>
      </c>
      <c r="N7558" t="s">
        <v>27</v>
      </c>
      <c r="O7558" s="1" t="s">
        <v>11261</v>
      </c>
      <c r="P7558" s="1" t="s">
        <v>11261</v>
      </c>
      <c r="Q7558" t="s">
        <v>3262</v>
      </c>
      <c r="R7558">
        <v>381</v>
      </c>
      <c r="S7558" s="9">
        <v>126</v>
      </c>
      <c r="T7558" s="1" t="s">
        <v>11261</v>
      </c>
    </row>
    <row r="7559" spans="1:20" hidden="1" x14ac:dyDescent="0.25">
      <c r="A7559" t="s">
        <v>20</v>
      </c>
      <c r="B7559" s="2" t="s">
        <v>21</v>
      </c>
      <c r="C7559" t="s">
        <v>14247</v>
      </c>
      <c r="D7559" t="s">
        <v>22</v>
      </c>
      <c r="E7559" t="s">
        <v>5</v>
      </c>
      <c r="F7559" s="1" t="s">
        <v>11261</v>
      </c>
      <c r="G7559" t="s">
        <v>907</v>
      </c>
      <c r="H7559">
        <v>1517278</v>
      </c>
      <c r="I7559">
        <v>1517658</v>
      </c>
      <c r="J7559" t="s">
        <v>23</v>
      </c>
      <c r="K7559" s="1" t="s">
        <v>11261</v>
      </c>
      <c r="L7559" s="1" t="s">
        <v>11261</v>
      </c>
      <c r="M7559" s="1" t="s">
        <v>11261</v>
      </c>
      <c r="N7559" s="1" t="s">
        <v>11261</v>
      </c>
      <c r="O7559" s="1" t="s">
        <v>11261</v>
      </c>
      <c r="P7559" s="1" t="s">
        <v>11261</v>
      </c>
      <c r="Q7559" t="s">
        <v>4190</v>
      </c>
      <c r="R7559">
        <v>381</v>
      </c>
      <c r="S7559" s="10" t="s">
        <v>11261</v>
      </c>
      <c r="T7559" s="1" t="s">
        <v>11261</v>
      </c>
    </row>
    <row r="7560" spans="1:20" hidden="1" x14ac:dyDescent="0.25">
      <c r="A7560" t="s">
        <v>24</v>
      </c>
      <c r="B7560" s="3" t="s">
        <v>11261</v>
      </c>
      <c r="C7560" t="s">
        <v>14248</v>
      </c>
      <c r="D7560" t="s">
        <v>22</v>
      </c>
      <c r="E7560" t="s">
        <v>5</v>
      </c>
      <c r="F7560" s="1" t="s">
        <v>11261</v>
      </c>
      <c r="G7560" t="s">
        <v>907</v>
      </c>
      <c r="H7560">
        <v>1517278</v>
      </c>
      <c r="I7560">
        <v>1517658</v>
      </c>
      <c r="J7560" t="s">
        <v>23</v>
      </c>
      <c r="K7560" t="s">
        <v>4191</v>
      </c>
      <c r="L7560" s="1" t="s">
        <v>11261</v>
      </c>
      <c r="M7560" s="1" t="s">
        <v>11261</v>
      </c>
      <c r="N7560" t="s">
        <v>27</v>
      </c>
      <c r="O7560" s="1" t="s">
        <v>11261</v>
      </c>
      <c r="P7560" s="1" t="s">
        <v>11261</v>
      </c>
      <c r="Q7560" t="s">
        <v>4190</v>
      </c>
      <c r="R7560">
        <v>381</v>
      </c>
      <c r="S7560" s="9">
        <v>126</v>
      </c>
      <c r="T7560" s="1" t="s">
        <v>11261</v>
      </c>
    </row>
    <row r="7561" spans="1:20" hidden="1" x14ac:dyDescent="0.25">
      <c r="A7561" t="s">
        <v>20</v>
      </c>
      <c r="B7561" s="2" t="s">
        <v>21</v>
      </c>
      <c r="C7561" t="s">
        <v>14253</v>
      </c>
      <c r="D7561" t="s">
        <v>22</v>
      </c>
      <c r="E7561" t="s">
        <v>5</v>
      </c>
      <c r="F7561" s="1" t="s">
        <v>11261</v>
      </c>
      <c r="G7561" t="s">
        <v>907</v>
      </c>
      <c r="H7561">
        <v>1518518</v>
      </c>
      <c r="I7561">
        <v>1518898</v>
      </c>
      <c r="J7561" t="s">
        <v>23</v>
      </c>
      <c r="K7561" s="1" t="s">
        <v>11261</v>
      </c>
      <c r="L7561" s="1" t="s">
        <v>11261</v>
      </c>
      <c r="M7561" s="1" t="s">
        <v>11261</v>
      </c>
      <c r="N7561" s="1" t="s">
        <v>11261</v>
      </c>
      <c r="O7561" s="1" t="s">
        <v>11261</v>
      </c>
      <c r="P7561" s="1" t="s">
        <v>11261</v>
      </c>
      <c r="Q7561" t="s">
        <v>4196</v>
      </c>
      <c r="R7561">
        <v>381</v>
      </c>
      <c r="S7561" s="10" t="s">
        <v>11261</v>
      </c>
      <c r="T7561" s="1" t="s">
        <v>11261</v>
      </c>
    </row>
    <row r="7562" spans="1:20" hidden="1" x14ac:dyDescent="0.25">
      <c r="A7562" t="s">
        <v>24</v>
      </c>
      <c r="B7562" s="3" t="s">
        <v>11261</v>
      </c>
      <c r="C7562" t="s">
        <v>14254</v>
      </c>
      <c r="D7562" t="s">
        <v>22</v>
      </c>
      <c r="E7562" t="s">
        <v>5</v>
      </c>
      <c r="F7562" s="1" t="s">
        <v>11261</v>
      </c>
      <c r="G7562" t="s">
        <v>907</v>
      </c>
      <c r="H7562">
        <v>1518518</v>
      </c>
      <c r="I7562">
        <v>1518898</v>
      </c>
      <c r="J7562" t="s">
        <v>23</v>
      </c>
      <c r="K7562" t="s">
        <v>4197</v>
      </c>
      <c r="L7562" s="1" t="s">
        <v>11261</v>
      </c>
      <c r="M7562" s="1" t="s">
        <v>11261</v>
      </c>
      <c r="N7562" t="s">
        <v>27</v>
      </c>
      <c r="O7562" s="1" t="s">
        <v>11261</v>
      </c>
      <c r="P7562" s="1" t="s">
        <v>11261</v>
      </c>
      <c r="Q7562" t="s">
        <v>4196</v>
      </c>
      <c r="R7562">
        <v>381</v>
      </c>
      <c r="S7562" s="9">
        <v>126</v>
      </c>
      <c r="T7562" s="1" t="s">
        <v>11261</v>
      </c>
    </row>
    <row r="7563" spans="1:20" hidden="1" x14ac:dyDescent="0.25">
      <c r="A7563" t="s">
        <v>20</v>
      </c>
      <c r="B7563" s="2" t="s">
        <v>21</v>
      </c>
      <c r="C7563" t="s">
        <v>14831</v>
      </c>
      <c r="D7563" t="s">
        <v>22</v>
      </c>
      <c r="E7563" t="s">
        <v>5</v>
      </c>
      <c r="F7563" s="1" t="s">
        <v>11261</v>
      </c>
      <c r="G7563" t="s">
        <v>907</v>
      </c>
      <c r="H7563">
        <v>1818837</v>
      </c>
      <c r="I7563">
        <v>1819217</v>
      </c>
      <c r="J7563" t="s">
        <v>23</v>
      </c>
      <c r="K7563" s="1" t="s">
        <v>11261</v>
      </c>
      <c r="L7563" s="1" t="s">
        <v>11261</v>
      </c>
      <c r="M7563" s="1" t="s">
        <v>11261</v>
      </c>
      <c r="N7563" s="1" t="s">
        <v>11261</v>
      </c>
      <c r="O7563" s="1" t="s">
        <v>11261</v>
      </c>
      <c r="P7563" s="1" t="s">
        <v>11261</v>
      </c>
      <c r="Q7563" t="s">
        <v>4800</v>
      </c>
      <c r="R7563">
        <v>381</v>
      </c>
      <c r="S7563" s="10" t="s">
        <v>11261</v>
      </c>
      <c r="T7563" s="1" t="s">
        <v>11261</v>
      </c>
    </row>
    <row r="7564" spans="1:20" hidden="1" x14ac:dyDescent="0.25">
      <c r="A7564" t="s">
        <v>24</v>
      </c>
      <c r="B7564" s="3" t="s">
        <v>11261</v>
      </c>
      <c r="C7564" t="s">
        <v>14526</v>
      </c>
      <c r="D7564" t="s">
        <v>22</v>
      </c>
      <c r="E7564" t="s">
        <v>5</v>
      </c>
      <c r="F7564" s="1" t="s">
        <v>11261</v>
      </c>
      <c r="G7564" t="s">
        <v>907</v>
      </c>
      <c r="H7564">
        <v>1633537</v>
      </c>
      <c r="I7564">
        <v>1635519</v>
      </c>
      <c r="J7564" t="s">
        <v>37</v>
      </c>
      <c r="K7564" t="s">
        <v>4477</v>
      </c>
      <c r="L7564" s="1" t="s">
        <v>11261</v>
      </c>
      <c r="M7564" s="1" t="s">
        <v>11261</v>
      </c>
      <c r="N7564" t="s">
        <v>4478</v>
      </c>
      <c r="O7564" s="1" t="s">
        <v>11261</v>
      </c>
      <c r="P7564" s="1" t="s">
        <v>11261</v>
      </c>
      <c r="Q7564" t="s">
        <v>4476</v>
      </c>
      <c r="R7564">
        <v>1983</v>
      </c>
      <c r="S7564" s="9">
        <v>660</v>
      </c>
      <c r="T7564" s="1" t="s">
        <v>11261</v>
      </c>
    </row>
    <row r="7565" spans="1:20" hidden="1" x14ac:dyDescent="0.25">
      <c r="A7565" t="s">
        <v>20</v>
      </c>
      <c r="B7565" s="2" t="s">
        <v>21</v>
      </c>
      <c r="C7565" t="s">
        <v>15142</v>
      </c>
      <c r="D7565" t="s">
        <v>22</v>
      </c>
      <c r="E7565" t="s">
        <v>5</v>
      </c>
      <c r="F7565" s="1" t="s">
        <v>11261</v>
      </c>
      <c r="G7565" t="s">
        <v>907</v>
      </c>
      <c r="H7565">
        <v>1986907</v>
      </c>
      <c r="I7565">
        <v>1987287</v>
      </c>
      <c r="J7565" t="s">
        <v>23</v>
      </c>
      <c r="K7565" s="1" t="s">
        <v>11261</v>
      </c>
      <c r="L7565" s="1" t="s">
        <v>11261</v>
      </c>
      <c r="M7565" s="1" t="s">
        <v>11261</v>
      </c>
      <c r="N7565" s="1" t="s">
        <v>11261</v>
      </c>
      <c r="O7565" s="1" t="s">
        <v>11261</v>
      </c>
      <c r="P7565" s="1" t="s">
        <v>11261</v>
      </c>
      <c r="Q7565" t="s">
        <v>5132</v>
      </c>
      <c r="R7565">
        <v>381</v>
      </c>
      <c r="S7565" s="10" t="s">
        <v>11261</v>
      </c>
      <c r="T7565" s="1" t="s">
        <v>11261</v>
      </c>
    </row>
    <row r="7566" spans="1:20" hidden="1" x14ac:dyDescent="0.25">
      <c r="A7566" t="s">
        <v>24</v>
      </c>
      <c r="B7566" s="3" t="s">
        <v>11261</v>
      </c>
      <c r="C7566" t="s">
        <v>15925</v>
      </c>
      <c r="D7566" t="s">
        <v>22</v>
      </c>
      <c r="E7566" t="s">
        <v>5</v>
      </c>
      <c r="F7566" s="1" t="s">
        <v>11261</v>
      </c>
      <c r="G7566" t="s">
        <v>907</v>
      </c>
      <c r="H7566">
        <v>2396289</v>
      </c>
      <c r="I7566">
        <v>2398277</v>
      </c>
      <c r="J7566" t="s">
        <v>23</v>
      </c>
      <c r="K7566" t="s">
        <v>5979</v>
      </c>
      <c r="L7566" s="1" t="s">
        <v>11261</v>
      </c>
      <c r="M7566" s="1" t="s">
        <v>11261</v>
      </c>
      <c r="N7566" t="s">
        <v>5980</v>
      </c>
      <c r="O7566" s="1" t="s">
        <v>11261</v>
      </c>
      <c r="P7566" s="1" t="s">
        <v>11261</v>
      </c>
      <c r="Q7566" t="s">
        <v>5978</v>
      </c>
      <c r="R7566">
        <v>1989</v>
      </c>
      <c r="S7566" s="9">
        <v>662</v>
      </c>
      <c r="T7566" s="1" t="s">
        <v>11261</v>
      </c>
    </row>
    <row r="7567" spans="1:20" hidden="1" x14ac:dyDescent="0.25">
      <c r="A7567" t="s">
        <v>20</v>
      </c>
      <c r="B7567" s="2" t="s">
        <v>21</v>
      </c>
      <c r="C7567" t="s">
        <v>17936</v>
      </c>
      <c r="D7567" t="s">
        <v>22</v>
      </c>
      <c r="E7567" t="s">
        <v>5</v>
      </c>
      <c r="F7567" s="1" t="s">
        <v>11261</v>
      </c>
      <c r="G7567" t="s">
        <v>907</v>
      </c>
      <c r="H7567">
        <v>3490588</v>
      </c>
      <c r="I7567">
        <v>3490968</v>
      </c>
      <c r="J7567" t="s">
        <v>23</v>
      </c>
      <c r="K7567" s="1" t="s">
        <v>11261</v>
      </c>
      <c r="L7567" s="1" t="s">
        <v>11261</v>
      </c>
      <c r="M7567" s="1" t="s">
        <v>11261</v>
      </c>
      <c r="N7567" s="1" t="s">
        <v>11261</v>
      </c>
      <c r="O7567" s="1" t="s">
        <v>11261</v>
      </c>
      <c r="P7567" s="1" t="s">
        <v>11261</v>
      </c>
      <c r="Q7567" t="s">
        <v>8113</v>
      </c>
      <c r="R7567">
        <v>381</v>
      </c>
      <c r="S7567" s="10" t="s">
        <v>11261</v>
      </c>
      <c r="T7567" s="1" t="s">
        <v>11261</v>
      </c>
    </row>
    <row r="7568" spans="1:20" hidden="1" x14ac:dyDescent="0.25">
      <c r="A7568" t="s">
        <v>24</v>
      </c>
      <c r="B7568" s="3" t="s">
        <v>11261</v>
      </c>
      <c r="C7568" t="s">
        <v>17937</v>
      </c>
      <c r="D7568" t="s">
        <v>22</v>
      </c>
      <c r="E7568" t="s">
        <v>5</v>
      </c>
      <c r="F7568" s="1" t="s">
        <v>11261</v>
      </c>
      <c r="G7568" t="s">
        <v>907</v>
      </c>
      <c r="H7568">
        <v>3490588</v>
      </c>
      <c r="I7568">
        <v>3490968</v>
      </c>
      <c r="J7568" t="s">
        <v>23</v>
      </c>
      <c r="K7568" t="s">
        <v>8114</v>
      </c>
      <c r="L7568" s="1" t="s">
        <v>11261</v>
      </c>
      <c r="M7568" s="1" t="s">
        <v>11261</v>
      </c>
      <c r="N7568" t="s">
        <v>27</v>
      </c>
      <c r="O7568" s="1" t="s">
        <v>11261</v>
      </c>
      <c r="P7568" s="1" t="s">
        <v>11261</v>
      </c>
      <c r="Q7568" t="s">
        <v>8113</v>
      </c>
      <c r="R7568">
        <v>381</v>
      </c>
      <c r="S7568" s="9">
        <v>126</v>
      </c>
      <c r="T7568" s="1" t="s">
        <v>11261</v>
      </c>
    </row>
    <row r="7569" spans="1:20" hidden="1" x14ac:dyDescent="0.25">
      <c r="A7569" t="s">
        <v>20</v>
      </c>
      <c r="B7569" s="2" t="s">
        <v>126</v>
      </c>
      <c r="C7569" t="s">
        <v>18105</v>
      </c>
      <c r="D7569" t="s">
        <v>22</v>
      </c>
      <c r="E7569" t="s">
        <v>5</v>
      </c>
      <c r="F7569" s="1" t="s">
        <v>11261</v>
      </c>
      <c r="G7569" t="s">
        <v>907</v>
      </c>
      <c r="H7569">
        <v>3568150</v>
      </c>
      <c r="I7569">
        <v>3568530</v>
      </c>
      <c r="J7569" t="s">
        <v>37</v>
      </c>
      <c r="K7569" s="1" t="s">
        <v>11261</v>
      </c>
      <c r="L7569" s="1" t="s">
        <v>11261</v>
      </c>
      <c r="M7569" s="1" t="s">
        <v>11261</v>
      </c>
      <c r="N7569" t="s">
        <v>27</v>
      </c>
      <c r="O7569" s="1" t="s">
        <v>11261</v>
      </c>
      <c r="P7569" s="1" t="s">
        <v>11261</v>
      </c>
      <c r="Q7569" t="s">
        <v>8293</v>
      </c>
      <c r="R7569">
        <v>381</v>
      </c>
      <c r="S7569" s="10" t="s">
        <v>11261</v>
      </c>
      <c r="T7569" t="s">
        <v>127</v>
      </c>
    </row>
    <row r="7570" spans="1:20" hidden="1" x14ac:dyDescent="0.25">
      <c r="A7570" t="s">
        <v>20</v>
      </c>
      <c r="B7570" s="2" t="s">
        <v>21</v>
      </c>
      <c r="C7570" t="s">
        <v>19003</v>
      </c>
      <c r="D7570" t="s">
        <v>22</v>
      </c>
      <c r="E7570" t="s">
        <v>5</v>
      </c>
      <c r="F7570" s="1" t="s">
        <v>11261</v>
      </c>
      <c r="G7570" t="s">
        <v>907</v>
      </c>
      <c r="H7570">
        <v>4011195</v>
      </c>
      <c r="I7570">
        <v>4011575</v>
      </c>
      <c r="J7570" t="s">
        <v>37</v>
      </c>
      <c r="K7570" s="1" t="s">
        <v>11261</v>
      </c>
      <c r="L7570" s="1" t="s">
        <v>11261</v>
      </c>
      <c r="M7570" s="1" t="s">
        <v>11261</v>
      </c>
      <c r="N7570" s="1" t="s">
        <v>11261</v>
      </c>
      <c r="O7570" s="1" t="s">
        <v>11261</v>
      </c>
      <c r="P7570" s="1" t="s">
        <v>11261</v>
      </c>
      <c r="Q7570" t="s">
        <v>9317</v>
      </c>
      <c r="R7570">
        <v>381</v>
      </c>
      <c r="S7570" s="10" t="s">
        <v>11261</v>
      </c>
      <c r="T7570" s="1" t="s">
        <v>11261</v>
      </c>
    </row>
    <row r="7571" spans="1:20" hidden="1" x14ac:dyDescent="0.25">
      <c r="A7571" t="s">
        <v>24</v>
      </c>
      <c r="B7571" s="3" t="s">
        <v>11261</v>
      </c>
      <c r="C7571" t="s">
        <v>19004</v>
      </c>
      <c r="D7571" t="s">
        <v>22</v>
      </c>
      <c r="E7571" t="s">
        <v>5</v>
      </c>
      <c r="F7571" s="1" t="s">
        <v>11261</v>
      </c>
      <c r="G7571" t="s">
        <v>907</v>
      </c>
      <c r="H7571">
        <v>4011195</v>
      </c>
      <c r="I7571">
        <v>4011575</v>
      </c>
      <c r="J7571" t="s">
        <v>37</v>
      </c>
      <c r="K7571" t="s">
        <v>9318</v>
      </c>
      <c r="L7571" s="1" t="s">
        <v>11261</v>
      </c>
      <c r="M7571" s="1" t="s">
        <v>11261</v>
      </c>
      <c r="N7571" t="s">
        <v>765</v>
      </c>
      <c r="O7571" s="1" t="s">
        <v>11261</v>
      </c>
      <c r="P7571" s="1" t="s">
        <v>11261</v>
      </c>
      <c r="Q7571" t="s">
        <v>9317</v>
      </c>
      <c r="R7571">
        <v>381</v>
      </c>
      <c r="S7571" s="9">
        <v>126</v>
      </c>
      <c r="T7571" s="1" t="s">
        <v>11261</v>
      </c>
    </row>
    <row r="7572" spans="1:20" hidden="1" x14ac:dyDescent="0.25">
      <c r="A7572" t="s">
        <v>20</v>
      </c>
      <c r="B7572" s="2" t="s">
        <v>21</v>
      </c>
      <c r="C7572" t="s">
        <v>19535</v>
      </c>
      <c r="D7572" t="s">
        <v>22</v>
      </c>
      <c r="E7572" t="s">
        <v>5</v>
      </c>
      <c r="F7572" s="1" t="s">
        <v>11261</v>
      </c>
      <c r="G7572" t="s">
        <v>907</v>
      </c>
      <c r="H7572">
        <v>4270561</v>
      </c>
      <c r="I7572">
        <v>4270941</v>
      </c>
      <c r="J7572" t="s">
        <v>37</v>
      </c>
      <c r="K7572" s="1" t="s">
        <v>11261</v>
      </c>
      <c r="L7572" s="1" t="s">
        <v>11261</v>
      </c>
      <c r="M7572" s="1" t="s">
        <v>11261</v>
      </c>
      <c r="N7572" s="1" t="s">
        <v>11261</v>
      </c>
      <c r="O7572" s="1" t="s">
        <v>11261</v>
      </c>
      <c r="P7572" s="1" t="s">
        <v>11261</v>
      </c>
      <c r="Q7572" t="s">
        <v>9932</v>
      </c>
      <c r="R7572">
        <v>381</v>
      </c>
      <c r="S7572" s="10" t="s">
        <v>11261</v>
      </c>
      <c r="T7572" s="1" t="s">
        <v>11261</v>
      </c>
    </row>
    <row r="7573" spans="1:20" hidden="1" x14ac:dyDescent="0.25">
      <c r="A7573" t="s">
        <v>20</v>
      </c>
      <c r="B7573" s="2" t="s">
        <v>126</v>
      </c>
      <c r="C7573" t="s">
        <v>19630</v>
      </c>
      <c r="D7573" t="s">
        <v>22</v>
      </c>
      <c r="E7573" t="s">
        <v>5</v>
      </c>
      <c r="F7573" s="1" t="s">
        <v>11261</v>
      </c>
      <c r="G7573" t="s">
        <v>907</v>
      </c>
      <c r="H7573">
        <v>4325391</v>
      </c>
      <c r="I7573">
        <v>4327385</v>
      </c>
      <c r="J7573" t="s">
        <v>23</v>
      </c>
      <c r="K7573" s="1" t="s">
        <v>11261</v>
      </c>
      <c r="L7573" s="1" t="s">
        <v>11261</v>
      </c>
      <c r="M7573" s="1" t="s">
        <v>11261</v>
      </c>
      <c r="N7573" t="s">
        <v>10039</v>
      </c>
      <c r="O7573" s="1" t="s">
        <v>11261</v>
      </c>
      <c r="P7573" s="1" t="s">
        <v>11261</v>
      </c>
      <c r="Q7573" t="s">
        <v>10040</v>
      </c>
      <c r="R7573">
        <v>1995</v>
      </c>
      <c r="S7573" s="10" t="s">
        <v>11261</v>
      </c>
      <c r="T7573" t="s">
        <v>127</v>
      </c>
    </row>
    <row r="7574" spans="1:20" hidden="1" x14ac:dyDescent="0.25">
      <c r="A7574" t="s">
        <v>20</v>
      </c>
      <c r="B7574" s="2" t="s">
        <v>21</v>
      </c>
      <c r="C7574" t="s">
        <v>20057</v>
      </c>
      <c r="D7574" t="s">
        <v>22</v>
      </c>
      <c r="E7574" t="s">
        <v>5</v>
      </c>
      <c r="F7574" s="1" t="s">
        <v>11261</v>
      </c>
      <c r="G7574" t="s">
        <v>907</v>
      </c>
      <c r="H7574">
        <v>4501589</v>
      </c>
      <c r="I7574">
        <v>4501969</v>
      </c>
      <c r="J7574" t="s">
        <v>37</v>
      </c>
      <c r="K7574" s="1" t="s">
        <v>11261</v>
      </c>
      <c r="L7574" s="1" t="s">
        <v>11261</v>
      </c>
      <c r="M7574" s="1" t="s">
        <v>11261</v>
      </c>
      <c r="N7574" s="1" t="s">
        <v>11261</v>
      </c>
      <c r="O7574" s="1" t="s">
        <v>11261</v>
      </c>
      <c r="P7574" s="1" t="s">
        <v>11261</v>
      </c>
      <c r="Q7574" t="s">
        <v>10505</v>
      </c>
      <c r="R7574">
        <v>381</v>
      </c>
      <c r="S7574" s="10" t="s">
        <v>11261</v>
      </c>
      <c r="T7574" s="1" t="s">
        <v>11261</v>
      </c>
    </row>
    <row r="7575" spans="1:20" hidden="1" x14ac:dyDescent="0.25">
      <c r="A7575" t="s">
        <v>24</v>
      </c>
      <c r="B7575" s="3" t="s">
        <v>11261</v>
      </c>
      <c r="C7575" t="s">
        <v>20058</v>
      </c>
      <c r="D7575" t="s">
        <v>22</v>
      </c>
      <c r="E7575" t="s">
        <v>5</v>
      </c>
      <c r="F7575" s="1" t="s">
        <v>11261</v>
      </c>
      <c r="G7575" t="s">
        <v>907</v>
      </c>
      <c r="H7575">
        <v>4501589</v>
      </c>
      <c r="I7575">
        <v>4501969</v>
      </c>
      <c r="J7575" t="s">
        <v>37</v>
      </c>
      <c r="K7575" t="s">
        <v>10506</v>
      </c>
      <c r="L7575" s="1" t="s">
        <v>11261</v>
      </c>
      <c r="M7575" s="1" t="s">
        <v>11261</v>
      </c>
      <c r="N7575" t="s">
        <v>853</v>
      </c>
      <c r="O7575" s="1" t="s">
        <v>11261</v>
      </c>
      <c r="P7575" s="1" t="s">
        <v>11261</v>
      </c>
      <c r="Q7575" t="s">
        <v>10505</v>
      </c>
      <c r="R7575">
        <v>381</v>
      </c>
      <c r="S7575" s="9">
        <v>126</v>
      </c>
      <c r="T7575" s="1" t="s">
        <v>11261</v>
      </c>
    </row>
    <row r="7576" spans="1:20" hidden="1" x14ac:dyDescent="0.25">
      <c r="A7576" t="s">
        <v>20</v>
      </c>
      <c r="B7576" s="2" t="s">
        <v>126</v>
      </c>
      <c r="C7576" t="s">
        <v>16788</v>
      </c>
      <c r="D7576" t="s">
        <v>22</v>
      </c>
      <c r="E7576" t="s">
        <v>5</v>
      </c>
      <c r="F7576" s="1" t="s">
        <v>11261</v>
      </c>
      <c r="G7576" t="s">
        <v>907</v>
      </c>
      <c r="H7576">
        <v>2854261</v>
      </c>
      <c r="I7576">
        <v>2854640</v>
      </c>
      <c r="J7576" t="s">
        <v>23</v>
      </c>
      <c r="K7576" s="1" t="s">
        <v>11261</v>
      </c>
      <c r="L7576" s="1" t="s">
        <v>11261</v>
      </c>
      <c r="M7576" s="1" t="s">
        <v>11261</v>
      </c>
      <c r="N7576" t="s">
        <v>4490</v>
      </c>
      <c r="O7576" s="1" t="s">
        <v>11261</v>
      </c>
      <c r="P7576" s="1" t="s">
        <v>11261</v>
      </c>
      <c r="Q7576" t="s">
        <v>6890</v>
      </c>
      <c r="R7576">
        <v>380</v>
      </c>
      <c r="S7576" s="10" t="s">
        <v>11261</v>
      </c>
      <c r="T7576" t="s">
        <v>127</v>
      </c>
    </row>
    <row r="7577" spans="1:20" hidden="1" x14ac:dyDescent="0.25">
      <c r="A7577" t="s">
        <v>20</v>
      </c>
      <c r="B7577" s="2" t="s">
        <v>21</v>
      </c>
      <c r="C7577" t="s">
        <v>12570</v>
      </c>
      <c r="D7577" t="s">
        <v>22</v>
      </c>
      <c r="E7577" t="s">
        <v>5</v>
      </c>
      <c r="F7577" s="1" t="s">
        <v>11261</v>
      </c>
      <c r="G7577" t="s">
        <v>907</v>
      </c>
      <c r="H7577">
        <v>659563</v>
      </c>
      <c r="I7577">
        <v>659940</v>
      </c>
      <c r="J7577" t="s">
        <v>23</v>
      </c>
      <c r="K7577" s="1" t="s">
        <v>11261</v>
      </c>
      <c r="L7577" s="1" t="s">
        <v>11261</v>
      </c>
      <c r="M7577" s="1" t="s">
        <v>11261</v>
      </c>
      <c r="N7577" s="1" t="s">
        <v>11261</v>
      </c>
      <c r="O7577" s="1" t="s">
        <v>11261</v>
      </c>
      <c r="P7577" s="1" t="s">
        <v>11261</v>
      </c>
      <c r="Q7577" t="s">
        <v>2326</v>
      </c>
      <c r="R7577">
        <v>378</v>
      </c>
      <c r="S7577" s="10" t="s">
        <v>11261</v>
      </c>
      <c r="T7577" s="1" t="s">
        <v>11261</v>
      </c>
    </row>
    <row r="7578" spans="1:20" hidden="1" x14ac:dyDescent="0.25">
      <c r="A7578" t="s">
        <v>24</v>
      </c>
      <c r="B7578" s="3" t="s">
        <v>11261</v>
      </c>
      <c r="C7578" t="s">
        <v>12571</v>
      </c>
      <c r="D7578" t="s">
        <v>22</v>
      </c>
      <c r="E7578" t="s">
        <v>5</v>
      </c>
      <c r="F7578" s="1" t="s">
        <v>11261</v>
      </c>
      <c r="G7578" t="s">
        <v>907</v>
      </c>
      <c r="H7578">
        <v>659563</v>
      </c>
      <c r="I7578">
        <v>659940</v>
      </c>
      <c r="J7578" t="s">
        <v>23</v>
      </c>
      <c r="K7578" t="s">
        <v>2327</v>
      </c>
      <c r="L7578" s="1" t="s">
        <v>11261</v>
      </c>
      <c r="M7578" s="1" t="s">
        <v>11261</v>
      </c>
      <c r="N7578" t="s">
        <v>27</v>
      </c>
      <c r="O7578" s="1" t="s">
        <v>11261</v>
      </c>
      <c r="P7578" s="1" t="s">
        <v>11261</v>
      </c>
      <c r="Q7578" t="s">
        <v>2326</v>
      </c>
      <c r="R7578">
        <v>378</v>
      </c>
      <c r="S7578" s="9">
        <v>125</v>
      </c>
      <c r="T7578" s="1" t="s">
        <v>11261</v>
      </c>
    </row>
    <row r="7579" spans="1:20" hidden="1" x14ac:dyDescent="0.25">
      <c r="A7579" t="s">
        <v>20</v>
      </c>
      <c r="B7579" s="2" t="s">
        <v>21</v>
      </c>
      <c r="C7579" t="s">
        <v>13212</v>
      </c>
      <c r="D7579" t="s">
        <v>22</v>
      </c>
      <c r="E7579" t="s">
        <v>5</v>
      </c>
      <c r="F7579" s="1" t="s">
        <v>11261</v>
      </c>
      <c r="G7579" t="s">
        <v>907</v>
      </c>
      <c r="H7579">
        <v>996097</v>
      </c>
      <c r="I7579">
        <v>996474</v>
      </c>
      <c r="J7579" t="s">
        <v>37</v>
      </c>
      <c r="K7579" s="1" t="s">
        <v>11261</v>
      </c>
      <c r="L7579" s="1" t="s">
        <v>11261</v>
      </c>
      <c r="M7579" s="1" t="s">
        <v>11261</v>
      </c>
      <c r="N7579" s="1" t="s">
        <v>11261</v>
      </c>
      <c r="O7579" s="1" t="s">
        <v>11261</v>
      </c>
      <c r="P7579" s="1" t="s">
        <v>11261</v>
      </c>
      <c r="Q7579" t="s">
        <v>3061</v>
      </c>
      <c r="R7579">
        <v>378</v>
      </c>
      <c r="S7579" s="10" t="s">
        <v>11261</v>
      </c>
      <c r="T7579" s="1" t="s">
        <v>11261</v>
      </c>
    </row>
    <row r="7580" spans="1:20" hidden="1" x14ac:dyDescent="0.25">
      <c r="A7580" t="s">
        <v>24</v>
      </c>
      <c r="B7580" s="3" t="s">
        <v>11261</v>
      </c>
      <c r="C7580" t="s">
        <v>13213</v>
      </c>
      <c r="D7580" t="s">
        <v>22</v>
      </c>
      <c r="E7580" t="s">
        <v>5</v>
      </c>
      <c r="F7580" s="1" t="s">
        <v>11261</v>
      </c>
      <c r="G7580" t="s">
        <v>907</v>
      </c>
      <c r="H7580">
        <v>996097</v>
      </c>
      <c r="I7580">
        <v>996474</v>
      </c>
      <c r="J7580" t="s">
        <v>37</v>
      </c>
      <c r="K7580" t="s">
        <v>3062</v>
      </c>
      <c r="L7580" s="1" t="s">
        <v>11261</v>
      </c>
      <c r="M7580" s="1" t="s">
        <v>11261</v>
      </c>
      <c r="N7580" t="s">
        <v>27</v>
      </c>
      <c r="O7580" s="1" t="s">
        <v>11261</v>
      </c>
      <c r="P7580" s="1" t="s">
        <v>11261</v>
      </c>
      <c r="Q7580" t="s">
        <v>3061</v>
      </c>
      <c r="R7580">
        <v>378</v>
      </c>
      <c r="S7580" s="9">
        <v>125</v>
      </c>
      <c r="T7580" s="1" t="s">
        <v>11261</v>
      </c>
    </row>
    <row r="7581" spans="1:20" hidden="1" x14ac:dyDescent="0.25">
      <c r="A7581" t="s">
        <v>20</v>
      </c>
      <c r="B7581" s="2" t="s">
        <v>21</v>
      </c>
      <c r="C7581" t="s">
        <v>14076</v>
      </c>
      <c r="D7581" t="s">
        <v>22</v>
      </c>
      <c r="E7581" t="s">
        <v>5</v>
      </c>
      <c r="F7581" s="1" t="s">
        <v>11261</v>
      </c>
      <c r="G7581" t="s">
        <v>907</v>
      </c>
      <c r="H7581">
        <v>1433231</v>
      </c>
      <c r="I7581">
        <v>1433608</v>
      </c>
      <c r="J7581" t="s">
        <v>37</v>
      </c>
      <c r="K7581" s="1" t="s">
        <v>11261</v>
      </c>
      <c r="L7581" s="1" t="s">
        <v>11261</v>
      </c>
      <c r="M7581" s="1" t="s">
        <v>11261</v>
      </c>
      <c r="N7581" s="1" t="s">
        <v>11261</v>
      </c>
      <c r="O7581" s="1" t="s">
        <v>11261</v>
      </c>
      <c r="P7581" s="1" t="s">
        <v>11261</v>
      </c>
      <c r="Q7581" t="s">
        <v>4017</v>
      </c>
      <c r="R7581">
        <v>378</v>
      </c>
      <c r="S7581" s="10" t="s">
        <v>11261</v>
      </c>
      <c r="T7581" s="1" t="s">
        <v>11261</v>
      </c>
    </row>
    <row r="7582" spans="1:20" hidden="1" x14ac:dyDescent="0.25">
      <c r="A7582" t="s">
        <v>24</v>
      </c>
      <c r="B7582" s="3" t="s">
        <v>11261</v>
      </c>
      <c r="C7582" t="s">
        <v>14077</v>
      </c>
      <c r="D7582" t="s">
        <v>22</v>
      </c>
      <c r="E7582" t="s">
        <v>5</v>
      </c>
      <c r="F7582" s="1" t="s">
        <v>11261</v>
      </c>
      <c r="G7582" t="s">
        <v>907</v>
      </c>
      <c r="H7582">
        <v>1433231</v>
      </c>
      <c r="I7582">
        <v>1433608</v>
      </c>
      <c r="J7582" t="s">
        <v>37</v>
      </c>
      <c r="K7582" t="s">
        <v>4018</v>
      </c>
      <c r="L7582" s="1" t="s">
        <v>11261</v>
      </c>
      <c r="M7582" s="1" t="s">
        <v>11261</v>
      </c>
      <c r="N7582" t="s">
        <v>27</v>
      </c>
      <c r="O7582" s="1" t="s">
        <v>11261</v>
      </c>
      <c r="P7582" s="1" t="s">
        <v>11261</v>
      </c>
      <c r="Q7582" t="s">
        <v>4017</v>
      </c>
      <c r="R7582">
        <v>378</v>
      </c>
      <c r="S7582" s="9">
        <v>125</v>
      </c>
      <c r="T7582" s="1" t="s">
        <v>11261</v>
      </c>
    </row>
    <row r="7583" spans="1:20" hidden="1" x14ac:dyDescent="0.25">
      <c r="A7583" t="s">
        <v>20</v>
      </c>
      <c r="B7583" s="2" t="s">
        <v>21</v>
      </c>
      <c r="C7583" t="s">
        <v>14387</v>
      </c>
      <c r="D7583" t="s">
        <v>22</v>
      </c>
      <c r="E7583" t="s">
        <v>5</v>
      </c>
      <c r="F7583" s="1" t="s">
        <v>11261</v>
      </c>
      <c r="G7583" t="s">
        <v>907</v>
      </c>
      <c r="H7583">
        <v>1562173</v>
      </c>
      <c r="I7583">
        <v>1562550</v>
      </c>
      <c r="J7583" t="s">
        <v>23</v>
      </c>
      <c r="K7583" s="1" t="s">
        <v>11261</v>
      </c>
      <c r="L7583" s="1" t="s">
        <v>11261</v>
      </c>
      <c r="M7583" s="1" t="s">
        <v>11261</v>
      </c>
      <c r="N7583" s="1" t="s">
        <v>11261</v>
      </c>
      <c r="O7583" s="1" t="s">
        <v>11261</v>
      </c>
      <c r="P7583" s="1" t="s">
        <v>11261</v>
      </c>
      <c r="Q7583" t="s">
        <v>4330</v>
      </c>
      <c r="R7583">
        <v>378</v>
      </c>
      <c r="S7583" s="10" t="s">
        <v>11261</v>
      </c>
      <c r="T7583" s="1" t="s">
        <v>11261</v>
      </c>
    </row>
    <row r="7584" spans="1:20" hidden="1" x14ac:dyDescent="0.25">
      <c r="A7584" t="s">
        <v>24</v>
      </c>
      <c r="B7584" s="3" t="s">
        <v>11261</v>
      </c>
      <c r="C7584" t="s">
        <v>18476</v>
      </c>
      <c r="D7584" t="s">
        <v>22</v>
      </c>
      <c r="E7584" t="s">
        <v>5</v>
      </c>
      <c r="F7584" s="1" t="s">
        <v>11261</v>
      </c>
      <c r="G7584" t="s">
        <v>907</v>
      </c>
      <c r="H7584">
        <v>3755734</v>
      </c>
      <c r="I7584">
        <v>3757734</v>
      </c>
      <c r="J7584" t="s">
        <v>37</v>
      </c>
      <c r="K7584" t="s">
        <v>8722</v>
      </c>
      <c r="L7584" s="1" t="s">
        <v>11261</v>
      </c>
      <c r="M7584" s="1" t="s">
        <v>11261</v>
      </c>
      <c r="N7584" t="s">
        <v>70</v>
      </c>
      <c r="O7584" s="1" t="s">
        <v>11261</v>
      </c>
      <c r="P7584" s="1" t="s">
        <v>11261</v>
      </c>
      <c r="Q7584" t="s">
        <v>8721</v>
      </c>
      <c r="R7584">
        <v>2001</v>
      </c>
      <c r="S7584" s="9">
        <v>666</v>
      </c>
      <c r="T7584" s="1" t="s">
        <v>11261</v>
      </c>
    </row>
    <row r="7585" spans="1:20" hidden="1" x14ac:dyDescent="0.25">
      <c r="A7585" t="s">
        <v>20</v>
      </c>
      <c r="B7585" s="2" t="s">
        <v>21</v>
      </c>
      <c r="C7585" t="s">
        <v>15751</v>
      </c>
      <c r="D7585" t="s">
        <v>22</v>
      </c>
      <c r="E7585" t="s">
        <v>5</v>
      </c>
      <c r="F7585" s="1" t="s">
        <v>11261</v>
      </c>
      <c r="G7585" t="s">
        <v>907</v>
      </c>
      <c r="H7585">
        <v>2326664</v>
      </c>
      <c r="I7585">
        <v>2327041</v>
      </c>
      <c r="J7585" t="s">
        <v>23</v>
      </c>
      <c r="K7585" s="1" t="s">
        <v>11261</v>
      </c>
      <c r="L7585" s="1" t="s">
        <v>11261</v>
      </c>
      <c r="M7585" s="1" t="s">
        <v>11261</v>
      </c>
      <c r="N7585" s="1" t="s">
        <v>11261</v>
      </c>
      <c r="O7585" s="1" t="s">
        <v>11261</v>
      </c>
      <c r="P7585" s="1" t="s">
        <v>11261</v>
      </c>
      <c r="Q7585" t="s">
        <v>5801</v>
      </c>
      <c r="R7585">
        <v>378</v>
      </c>
      <c r="S7585" s="10" t="s">
        <v>11261</v>
      </c>
      <c r="T7585" s="1" t="s">
        <v>11261</v>
      </c>
    </row>
    <row r="7586" spans="1:20" hidden="1" x14ac:dyDescent="0.25">
      <c r="A7586" t="s">
        <v>24</v>
      </c>
      <c r="B7586" s="3" t="s">
        <v>11261</v>
      </c>
      <c r="C7586" t="s">
        <v>15752</v>
      </c>
      <c r="D7586" t="s">
        <v>22</v>
      </c>
      <c r="E7586" t="s">
        <v>5</v>
      </c>
      <c r="F7586" s="1" t="s">
        <v>11261</v>
      </c>
      <c r="G7586" t="s">
        <v>907</v>
      </c>
      <c r="H7586">
        <v>2326664</v>
      </c>
      <c r="I7586">
        <v>2327041</v>
      </c>
      <c r="J7586" t="s">
        <v>23</v>
      </c>
      <c r="K7586" t="s">
        <v>5802</v>
      </c>
      <c r="L7586" s="1" t="s">
        <v>11261</v>
      </c>
      <c r="M7586" s="1" t="s">
        <v>11261</v>
      </c>
      <c r="N7586" t="s">
        <v>27</v>
      </c>
      <c r="O7586" s="1" t="s">
        <v>11261</v>
      </c>
      <c r="P7586" s="1" t="s">
        <v>11261</v>
      </c>
      <c r="Q7586" t="s">
        <v>5801</v>
      </c>
      <c r="R7586">
        <v>378</v>
      </c>
      <c r="S7586" s="9">
        <v>125</v>
      </c>
      <c r="T7586" s="1" t="s">
        <v>11261</v>
      </c>
    </row>
    <row r="7587" spans="1:20" hidden="1" x14ac:dyDescent="0.25">
      <c r="A7587" t="s">
        <v>20</v>
      </c>
      <c r="B7587" s="2" t="s">
        <v>21</v>
      </c>
      <c r="C7587" t="s">
        <v>15787</v>
      </c>
      <c r="D7587" t="s">
        <v>22</v>
      </c>
      <c r="E7587" t="s">
        <v>5</v>
      </c>
      <c r="F7587" s="1" t="s">
        <v>11261</v>
      </c>
      <c r="G7587" t="s">
        <v>907</v>
      </c>
      <c r="H7587">
        <v>2341904</v>
      </c>
      <c r="I7587">
        <v>2342281</v>
      </c>
      <c r="J7587" t="s">
        <v>23</v>
      </c>
      <c r="K7587" s="1" t="s">
        <v>11261</v>
      </c>
      <c r="L7587" s="1" t="s">
        <v>11261</v>
      </c>
      <c r="M7587" s="1" t="s">
        <v>11261</v>
      </c>
      <c r="N7587" s="1" t="s">
        <v>11261</v>
      </c>
      <c r="O7587" s="1" t="s">
        <v>11261</v>
      </c>
      <c r="P7587" s="1" t="s">
        <v>11261</v>
      </c>
      <c r="Q7587" t="s">
        <v>5839</v>
      </c>
      <c r="R7587">
        <v>378</v>
      </c>
      <c r="S7587" s="10" t="s">
        <v>11261</v>
      </c>
      <c r="T7587" s="1" t="s">
        <v>11261</v>
      </c>
    </row>
    <row r="7588" spans="1:20" hidden="1" x14ac:dyDescent="0.25">
      <c r="A7588" t="s">
        <v>24</v>
      </c>
      <c r="B7588" s="3" t="s">
        <v>11261</v>
      </c>
      <c r="C7588" t="s">
        <v>12593</v>
      </c>
      <c r="D7588" t="s">
        <v>22</v>
      </c>
      <c r="E7588" t="s">
        <v>5</v>
      </c>
      <c r="F7588" s="1" t="s">
        <v>11261</v>
      </c>
      <c r="G7588" t="s">
        <v>907</v>
      </c>
      <c r="H7588">
        <v>667903</v>
      </c>
      <c r="I7588">
        <v>669906</v>
      </c>
      <c r="J7588" t="s">
        <v>23</v>
      </c>
      <c r="K7588" t="s">
        <v>2351</v>
      </c>
      <c r="L7588" s="1" t="s">
        <v>11261</v>
      </c>
      <c r="M7588" s="1" t="s">
        <v>11261</v>
      </c>
      <c r="N7588" t="s">
        <v>1938</v>
      </c>
      <c r="O7588" s="1" t="s">
        <v>11261</v>
      </c>
      <c r="P7588" s="1" t="s">
        <v>11261</v>
      </c>
      <c r="Q7588" t="s">
        <v>2350</v>
      </c>
      <c r="R7588">
        <v>2004</v>
      </c>
      <c r="S7588" s="9">
        <v>667</v>
      </c>
      <c r="T7588" s="1" t="s">
        <v>11261</v>
      </c>
    </row>
    <row r="7589" spans="1:20" hidden="1" x14ac:dyDescent="0.25">
      <c r="A7589" t="s">
        <v>20</v>
      </c>
      <c r="B7589" s="2" t="s">
        <v>21</v>
      </c>
      <c r="C7589" t="s">
        <v>16282</v>
      </c>
      <c r="D7589" t="s">
        <v>22</v>
      </c>
      <c r="E7589" t="s">
        <v>5</v>
      </c>
      <c r="F7589" s="1" t="s">
        <v>11261</v>
      </c>
      <c r="G7589" t="s">
        <v>907</v>
      </c>
      <c r="H7589">
        <v>2585273</v>
      </c>
      <c r="I7589">
        <v>2585650</v>
      </c>
      <c r="J7589" t="s">
        <v>23</v>
      </c>
      <c r="K7589" s="1" t="s">
        <v>11261</v>
      </c>
      <c r="L7589" s="1" t="s">
        <v>11261</v>
      </c>
      <c r="M7589" s="1" t="s">
        <v>11261</v>
      </c>
      <c r="N7589" s="1" t="s">
        <v>11261</v>
      </c>
      <c r="O7589" s="1" t="s">
        <v>11261</v>
      </c>
      <c r="P7589" s="1" t="s">
        <v>11261</v>
      </c>
      <c r="Q7589" t="s">
        <v>6356</v>
      </c>
      <c r="R7589">
        <v>378</v>
      </c>
      <c r="S7589" s="10" t="s">
        <v>11261</v>
      </c>
      <c r="T7589" s="1" t="s">
        <v>11261</v>
      </c>
    </row>
    <row r="7590" spans="1:20" hidden="1" x14ac:dyDescent="0.25">
      <c r="A7590" t="s">
        <v>24</v>
      </c>
      <c r="B7590" s="3" t="s">
        <v>11261</v>
      </c>
      <c r="C7590" t="s">
        <v>20707</v>
      </c>
      <c r="D7590" t="s">
        <v>22</v>
      </c>
      <c r="E7590" t="s">
        <v>5</v>
      </c>
      <c r="F7590" s="1" t="s">
        <v>11261</v>
      </c>
      <c r="G7590" t="s">
        <v>907</v>
      </c>
      <c r="H7590">
        <v>4851924</v>
      </c>
      <c r="I7590">
        <v>4853927</v>
      </c>
      <c r="J7590" t="s">
        <v>37</v>
      </c>
      <c r="K7590" t="s">
        <v>11228</v>
      </c>
      <c r="L7590" s="1" t="s">
        <v>11261</v>
      </c>
      <c r="M7590" s="1" t="s">
        <v>11261</v>
      </c>
      <c r="N7590" t="s">
        <v>263</v>
      </c>
      <c r="O7590" s="1" t="s">
        <v>11261</v>
      </c>
      <c r="P7590" s="1" t="s">
        <v>11261</v>
      </c>
      <c r="Q7590" t="s">
        <v>11227</v>
      </c>
      <c r="R7590">
        <v>2004</v>
      </c>
      <c r="S7590" s="9">
        <v>667</v>
      </c>
      <c r="T7590" s="1" t="s">
        <v>11261</v>
      </c>
    </row>
    <row r="7591" spans="1:20" hidden="1" x14ac:dyDescent="0.25">
      <c r="A7591" t="s">
        <v>20</v>
      </c>
      <c r="B7591" s="2" t="s">
        <v>21</v>
      </c>
      <c r="C7591" t="s">
        <v>17186</v>
      </c>
      <c r="D7591" t="s">
        <v>22</v>
      </c>
      <c r="E7591" t="s">
        <v>5</v>
      </c>
      <c r="F7591" s="1" t="s">
        <v>11261</v>
      </c>
      <c r="G7591" t="s">
        <v>907</v>
      </c>
      <c r="H7591">
        <v>3073494</v>
      </c>
      <c r="I7591">
        <v>3073871</v>
      </c>
      <c r="J7591" t="s">
        <v>23</v>
      </c>
      <c r="K7591" s="1" t="s">
        <v>11261</v>
      </c>
      <c r="L7591" s="1" t="s">
        <v>11261</v>
      </c>
      <c r="M7591" s="1" t="s">
        <v>11261</v>
      </c>
      <c r="N7591" s="1" t="s">
        <v>11261</v>
      </c>
      <c r="O7591" s="1" t="s">
        <v>11261</v>
      </c>
      <c r="P7591" s="1" t="s">
        <v>11261</v>
      </c>
      <c r="Q7591" t="s">
        <v>7310</v>
      </c>
      <c r="R7591">
        <v>378</v>
      </c>
      <c r="S7591" s="10" t="s">
        <v>11261</v>
      </c>
      <c r="T7591" s="1" t="s">
        <v>11261</v>
      </c>
    </row>
    <row r="7592" spans="1:20" hidden="1" x14ac:dyDescent="0.25">
      <c r="A7592" t="s">
        <v>24</v>
      </c>
      <c r="B7592" s="3" t="s">
        <v>11261</v>
      </c>
      <c r="C7592" t="s">
        <v>17187</v>
      </c>
      <c r="D7592" t="s">
        <v>22</v>
      </c>
      <c r="E7592" t="s">
        <v>5</v>
      </c>
      <c r="F7592" s="1" t="s">
        <v>11261</v>
      </c>
      <c r="G7592" t="s">
        <v>907</v>
      </c>
      <c r="H7592">
        <v>3073494</v>
      </c>
      <c r="I7592">
        <v>3073871</v>
      </c>
      <c r="J7592" t="s">
        <v>23</v>
      </c>
      <c r="K7592" t="s">
        <v>7311</v>
      </c>
      <c r="L7592" s="1" t="s">
        <v>11261</v>
      </c>
      <c r="M7592" s="1" t="s">
        <v>11261</v>
      </c>
      <c r="N7592" t="s">
        <v>612</v>
      </c>
      <c r="O7592" s="1" t="s">
        <v>11261</v>
      </c>
      <c r="P7592" s="1" t="s">
        <v>11261</v>
      </c>
      <c r="Q7592" t="s">
        <v>7310</v>
      </c>
      <c r="R7592">
        <v>378</v>
      </c>
      <c r="S7592" s="9">
        <v>125</v>
      </c>
      <c r="T7592" s="1" t="s">
        <v>11261</v>
      </c>
    </row>
    <row r="7593" spans="1:20" hidden="1" x14ac:dyDescent="0.25">
      <c r="A7593" t="s">
        <v>20</v>
      </c>
      <c r="B7593" s="2" t="s">
        <v>21</v>
      </c>
      <c r="C7593" t="s">
        <v>17684</v>
      </c>
      <c r="D7593" t="s">
        <v>22</v>
      </c>
      <c r="E7593" t="s">
        <v>5</v>
      </c>
      <c r="F7593" s="1" t="s">
        <v>11261</v>
      </c>
      <c r="G7593" t="s">
        <v>907</v>
      </c>
      <c r="H7593">
        <v>3345899</v>
      </c>
      <c r="I7593">
        <v>3346276</v>
      </c>
      <c r="J7593" t="s">
        <v>37</v>
      </c>
      <c r="K7593" s="1" t="s">
        <v>11261</v>
      </c>
      <c r="L7593" s="1" t="s">
        <v>11261</v>
      </c>
      <c r="M7593" s="1" t="s">
        <v>11261</v>
      </c>
      <c r="N7593" s="1" t="s">
        <v>11261</v>
      </c>
      <c r="O7593" s="1" t="s">
        <v>11261</v>
      </c>
      <c r="P7593" s="1" t="s">
        <v>11261</v>
      </c>
      <c r="Q7593" t="s">
        <v>7839</v>
      </c>
      <c r="R7593">
        <v>378</v>
      </c>
      <c r="S7593" s="10" t="s">
        <v>11261</v>
      </c>
      <c r="T7593" s="1" t="s">
        <v>11261</v>
      </c>
    </row>
    <row r="7594" spans="1:20" hidden="1" x14ac:dyDescent="0.25">
      <c r="A7594" t="s">
        <v>24</v>
      </c>
      <c r="B7594" s="3" t="s">
        <v>11261</v>
      </c>
      <c r="C7594" t="s">
        <v>17685</v>
      </c>
      <c r="D7594" t="s">
        <v>22</v>
      </c>
      <c r="E7594" t="s">
        <v>5</v>
      </c>
      <c r="F7594" s="1" t="s">
        <v>11261</v>
      </c>
      <c r="G7594" t="s">
        <v>907</v>
      </c>
      <c r="H7594">
        <v>3345899</v>
      </c>
      <c r="I7594">
        <v>3346276</v>
      </c>
      <c r="J7594" t="s">
        <v>37</v>
      </c>
      <c r="K7594" t="s">
        <v>7840</v>
      </c>
      <c r="L7594" s="1" t="s">
        <v>11261</v>
      </c>
      <c r="M7594" s="1" t="s">
        <v>11261</v>
      </c>
      <c r="N7594" t="s">
        <v>156</v>
      </c>
      <c r="O7594" s="1" t="s">
        <v>11261</v>
      </c>
      <c r="P7594" s="1" t="s">
        <v>11261</v>
      </c>
      <c r="Q7594" t="s">
        <v>7839</v>
      </c>
      <c r="R7594">
        <v>378</v>
      </c>
      <c r="S7594" s="9">
        <v>125</v>
      </c>
      <c r="T7594" s="1" t="s">
        <v>11261</v>
      </c>
    </row>
    <row r="7595" spans="1:20" hidden="1" x14ac:dyDescent="0.25">
      <c r="A7595" t="s">
        <v>20</v>
      </c>
      <c r="B7595" s="2" t="s">
        <v>21</v>
      </c>
      <c r="C7595" t="s">
        <v>17996</v>
      </c>
      <c r="D7595" t="s">
        <v>22</v>
      </c>
      <c r="E7595" t="s">
        <v>5</v>
      </c>
      <c r="F7595" s="1" t="s">
        <v>11261</v>
      </c>
      <c r="G7595" t="s">
        <v>907</v>
      </c>
      <c r="H7595">
        <v>3514117</v>
      </c>
      <c r="I7595">
        <v>3514494</v>
      </c>
      <c r="J7595" t="s">
        <v>37</v>
      </c>
      <c r="K7595" s="1" t="s">
        <v>11261</v>
      </c>
      <c r="L7595" s="1" t="s">
        <v>11261</v>
      </c>
      <c r="M7595" s="1" t="s">
        <v>11261</v>
      </c>
      <c r="N7595" s="1" t="s">
        <v>11261</v>
      </c>
      <c r="O7595" s="1" t="s">
        <v>11261</v>
      </c>
      <c r="P7595" s="1" t="s">
        <v>11261</v>
      </c>
      <c r="Q7595" t="s">
        <v>8178</v>
      </c>
      <c r="R7595">
        <v>378</v>
      </c>
      <c r="S7595" s="10" t="s">
        <v>11261</v>
      </c>
      <c r="T7595" s="1" t="s">
        <v>11261</v>
      </c>
    </row>
    <row r="7596" spans="1:20" hidden="1" x14ac:dyDescent="0.25">
      <c r="A7596" t="s">
        <v>24</v>
      </c>
      <c r="B7596" s="3" t="s">
        <v>11261</v>
      </c>
      <c r="C7596" t="s">
        <v>17997</v>
      </c>
      <c r="D7596" t="s">
        <v>22</v>
      </c>
      <c r="E7596" t="s">
        <v>5</v>
      </c>
      <c r="F7596" s="1" t="s">
        <v>11261</v>
      </c>
      <c r="G7596" t="s">
        <v>907</v>
      </c>
      <c r="H7596">
        <v>3514117</v>
      </c>
      <c r="I7596">
        <v>3514494</v>
      </c>
      <c r="J7596" t="s">
        <v>37</v>
      </c>
      <c r="K7596" t="s">
        <v>8179</v>
      </c>
      <c r="L7596" s="1" t="s">
        <v>11261</v>
      </c>
      <c r="M7596" s="1" t="s">
        <v>11261</v>
      </c>
      <c r="N7596" t="s">
        <v>27</v>
      </c>
      <c r="O7596" s="1" t="s">
        <v>11261</v>
      </c>
      <c r="P7596" s="1" t="s">
        <v>11261</v>
      </c>
      <c r="Q7596" t="s">
        <v>8178</v>
      </c>
      <c r="R7596">
        <v>378</v>
      </c>
      <c r="S7596" s="9">
        <v>125</v>
      </c>
      <c r="T7596" s="1" t="s">
        <v>11261</v>
      </c>
    </row>
    <row r="7597" spans="1:20" hidden="1" x14ac:dyDescent="0.25">
      <c r="A7597" t="s">
        <v>20</v>
      </c>
      <c r="B7597" s="2" t="s">
        <v>21</v>
      </c>
      <c r="C7597" t="s">
        <v>18747</v>
      </c>
      <c r="D7597" t="s">
        <v>22</v>
      </c>
      <c r="E7597" t="s">
        <v>5</v>
      </c>
      <c r="F7597" s="1" t="s">
        <v>11261</v>
      </c>
      <c r="G7597" t="s">
        <v>907</v>
      </c>
      <c r="H7597">
        <v>3889945</v>
      </c>
      <c r="I7597">
        <v>3890322</v>
      </c>
      <c r="J7597" t="s">
        <v>37</v>
      </c>
      <c r="K7597" s="1" t="s">
        <v>11261</v>
      </c>
      <c r="L7597" s="1" t="s">
        <v>11261</v>
      </c>
      <c r="M7597" s="1" t="s">
        <v>11261</v>
      </c>
      <c r="N7597" s="1" t="s">
        <v>11261</v>
      </c>
      <c r="O7597" s="1" t="s">
        <v>11261</v>
      </c>
      <c r="P7597" s="1" t="s">
        <v>11261</v>
      </c>
      <c r="Q7597" t="s">
        <v>9031</v>
      </c>
      <c r="R7597">
        <v>378</v>
      </c>
      <c r="S7597" s="10" t="s">
        <v>11261</v>
      </c>
      <c r="T7597" s="1" t="s">
        <v>11261</v>
      </c>
    </row>
    <row r="7598" spans="1:20" hidden="1" x14ac:dyDescent="0.25">
      <c r="A7598" t="s">
        <v>24</v>
      </c>
      <c r="B7598" s="3" t="s">
        <v>11261</v>
      </c>
      <c r="C7598" t="s">
        <v>17976</v>
      </c>
      <c r="D7598" t="s">
        <v>22</v>
      </c>
      <c r="E7598" t="s">
        <v>5</v>
      </c>
      <c r="F7598" s="1" t="s">
        <v>11261</v>
      </c>
      <c r="G7598" t="s">
        <v>907</v>
      </c>
      <c r="H7598">
        <v>3503925</v>
      </c>
      <c r="I7598">
        <v>3505931</v>
      </c>
      <c r="J7598" t="s">
        <v>37</v>
      </c>
      <c r="K7598" t="s">
        <v>8158</v>
      </c>
      <c r="L7598" s="1" t="s">
        <v>11261</v>
      </c>
      <c r="M7598" s="1" t="s">
        <v>11261</v>
      </c>
      <c r="N7598" t="s">
        <v>613</v>
      </c>
      <c r="O7598" s="1" t="s">
        <v>11261</v>
      </c>
      <c r="P7598" s="1" t="s">
        <v>11261</v>
      </c>
      <c r="Q7598" t="s">
        <v>8157</v>
      </c>
      <c r="R7598">
        <v>2007</v>
      </c>
      <c r="S7598" s="9">
        <v>668</v>
      </c>
      <c r="T7598" s="1" t="s">
        <v>11261</v>
      </c>
    </row>
    <row r="7599" spans="1:20" hidden="1" x14ac:dyDescent="0.25">
      <c r="A7599" t="s">
        <v>20</v>
      </c>
      <c r="B7599" s="2" t="s">
        <v>21</v>
      </c>
      <c r="C7599" t="s">
        <v>20412</v>
      </c>
      <c r="D7599" t="s">
        <v>22</v>
      </c>
      <c r="E7599" t="s">
        <v>5</v>
      </c>
      <c r="F7599" s="1" t="s">
        <v>11261</v>
      </c>
      <c r="G7599" t="s">
        <v>907</v>
      </c>
      <c r="H7599">
        <v>4695432</v>
      </c>
      <c r="I7599">
        <v>4695809</v>
      </c>
      <c r="J7599" t="s">
        <v>37</v>
      </c>
      <c r="K7599" s="1" t="s">
        <v>11261</v>
      </c>
      <c r="L7599" s="1" t="s">
        <v>11261</v>
      </c>
      <c r="M7599" s="1" t="s">
        <v>11261</v>
      </c>
      <c r="N7599" s="1" t="s">
        <v>11261</v>
      </c>
      <c r="O7599" s="1" t="s">
        <v>11261</v>
      </c>
      <c r="P7599" s="1" t="s">
        <v>11261</v>
      </c>
      <c r="Q7599" t="s">
        <v>10902</v>
      </c>
      <c r="R7599">
        <v>378</v>
      </c>
      <c r="S7599" s="10" t="s">
        <v>11261</v>
      </c>
      <c r="T7599" s="1" t="s">
        <v>11261</v>
      </c>
    </row>
    <row r="7600" spans="1:20" hidden="1" x14ac:dyDescent="0.25">
      <c r="A7600" t="s">
        <v>24</v>
      </c>
      <c r="B7600" s="3" t="s">
        <v>11261</v>
      </c>
      <c r="C7600" t="s">
        <v>20413</v>
      </c>
      <c r="D7600" t="s">
        <v>22</v>
      </c>
      <c r="E7600" t="s">
        <v>5</v>
      </c>
      <c r="F7600" s="1" t="s">
        <v>11261</v>
      </c>
      <c r="G7600" t="s">
        <v>907</v>
      </c>
      <c r="H7600">
        <v>4695432</v>
      </c>
      <c r="I7600">
        <v>4695809</v>
      </c>
      <c r="J7600" t="s">
        <v>37</v>
      </c>
      <c r="K7600" t="s">
        <v>10903</v>
      </c>
      <c r="L7600" s="1" t="s">
        <v>11261</v>
      </c>
      <c r="M7600" s="1" t="s">
        <v>11261</v>
      </c>
      <c r="N7600" t="s">
        <v>27</v>
      </c>
      <c r="O7600" s="1" t="s">
        <v>11261</v>
      </c>
      <c r="P7600" s="1" t="s">
        <v>11261</v>
      </c>
      <c r="Q7600" t="s">
        <v>10902</v>
      </c>
      <c r="R7600">
        <v>378</v>
      </c>
      <c r="S7600" s="9">
        <v>125</v>
      </c>
      <c r="T7600" s="1" t="s">
        <v>11261</v>
      </c>
    </row>
    <row r="7601" spans="1:20" hidden="1" x14ac:dyDescent="0.25">
      <c r="A7601" t="s">
        <v>20</v>
      </c>
      <c r="B7601" s="2" t="s">
        <v>21</v>
      </c>
      <c r="C7601" t="s">
        <v>20634</v>
      </c>
      <c r="D7601" t="s">
        <v>22</v>
      </c>
      <c r="E7601" t="s">
        <v>5</v>
      </c>
      <c r="F7601" s="1" t="s">
        <v>11261</v>
      </c>
      <c r="G7601" t="s">
        <v>907</v>
      </c>
      <c r="H7601">
        <v>4813261</v>
      </c>
      <c r="I7601">
        <v>4813638</v>
      </c>
      <c r="J7601" t="s">
        <v>37</v>
      </c>
      <c r="K7601" s="1" t="s">
        <v>11261</v>
      </c>
      <c r="L7601" s="1" t="s">
        <v>11261</v>
      </c>
      <c r="M7601" s="1" t="s">
        <v>11261</v>
      </c>
      <c r="N7601" s="1" t="s">
        <v>11261</v>
      </c>
      <c r="O7601" s="1" t="s">
        <v>11261</v>
      </c>
      <c r="P7601" s="1" t="s">
        <v>11261</v>
      </c>
      <c r="Q7601" t="s">
        <v>11151</v>
      </c>
      <c r="R7601">
        <v>378</v>
      </c>
      <c r="S7601" s="10" t="s">
        <v>11261</v>
      </c>
      <c r="T7601" s="1" t="s">
        <v>11261</v>
      </c>
    </row>
    <row r="7602" spans="1:20" hidden="1" x14ac:dyDescent="0.25">
      <c r="A7602" t="s">
        <v>24</v>
      </c>
      <c r="B7602" s="3" t="s">
        <v>11261</v>
      </c>
      <c r="C7602" t="s">
        <v>20635</v>
      </c>
      <c r="D7602" t="s">
        <v>22</v>
      </c>
      <c r="E7602" t="s">
        <v>5</v>
      </c>
      <c r="F7602" s="1" t="s">
        <v>11261</v>
      </c>
      <c r="G7602" t="s">
        <v>907</v>
      </c>
      <c r="H7602">
        <v>4813261</v>
      </c>
      <c r="I7602">
        <v>4813638</v>
      </c>
      <c r="J7602" t="s">
        <v>37</v>
      </c>
      <c r="K7602" t="s">
        <v>11152</v>
      </c>
      <c r="L7602" s="1" t="s">
        <v>11261</v>
      </c>
      <c r="M7602" s="1" t="s">
        <v>11261</v>
      </c>
      <c r="N7602" t="s">
        <v>148</v>
      </c>
      <c r="O7602" s="1" t="s">
        <v>11261</v>
      </c>
      <c r="P7602" s="1" t="s">
        <v>11261</v>
      </c>
      <c r="Q7602" t="s">
        <v>11151</v>
      </c>
      <c r="R7602">
        <v>378</v>
      </c>
      <c r="S7602" s="9">
        <v>125</v>
      </c>
      <c r="T7602" s="1" t="s">
        <v>11261</v>
      </c>
    </row>
    <row r="7603" spans="1:20" hidden="1" x14ac:dyDescent="0.25">
      <c r="A7603" t="s">
        <v>20</v>
      </c>
      <c r="B7603" s="2" t="s">
        <v>21</v>
      </c>
      <c r="C7603" t="s">
        <v>11399</v>
      </c>
      <c r="D7603" t="s">
        <v>22</v>
      </c>
      <c r="E7603" t="s">
        <v>5</v>
      </c>
      <c r="F7603" s="1" t="s">
        <v>11261</v>
      </c>
      <c r="G7603" t="s">
        <v>907</v>
      </c>
      <c r="H7603">
        <v>60288</v>
      </c>
      <c r="I7603">
        <v>60662</v>
      </c>
      <c r="J7603" t="s">
        <v>23</v>
      </c>
      <c r="K7603" s="1" t="s">
        <v>11261</v>
      </c>
      <c r="L7603" s="1" t="s">
        <v>11261</v>
      </c>
      <c r="M7603" s="1" t="s">
        <v>11261</v>
      </c>
      <c r="N7603" s="1" t="s">
        <v>11261</v>
      </c>
      <c r="O7603" s="1" t="s">
        <v>11261</v>
      </c>
      <c r="P7603" s="1" t="s">
        <v>11261</v>
      </c>
      <c r="Q7603" t="s">
        <v>1046</v>
      </c>
      <c r="R7603">
        <v>375</v>
      </c>
      <c r="S7603" s="10" t="s">
        <v>11261</v>
      </c>
      <c r="T7603" s="1" t="s">
        <v>11261</v>
      </c>
    </row>
    <row r="7604" spans="1:20" hidden="1" x14ac:dyDescent="0.25">
      <c r="A7604" t="s">
        <v>24</v>
      </c>
      <c r="B7604" s="3" t="s">
        <v>11261</v>
      </c>
      <c r="C7604" t="s">
        <v>12028</v>
      </c>
      <c r="D7604" t="s">
        <v>22</v>
      </c>
      <c r="E7604" t="s">
        <v>5</v>
      </c>
      <c r="F7604" s="1" t="s">
        <v>11261</v>
      </c>
      <c r="G7604" t="s">
        <v>907</v>
      </c>
      <c r="H7604">
        <v>378286</v>
      </c>
      <c r="I7604">
        <v>380295</v>
      </c>
      <c r="J7604" t="s">
        <v>23</v>
      </c>
      <c r="K7604" t="s">
        <v>1738</v>
      </c>
      <c r="L7604" s="1" t="s">
        <v>11261</v>
      </c>
      <c r="M7604" s="1" t="s">
        <v>11261</v>
      </c>
      <c r="N7604" t="s">
        <v>202</v>
      </c>
      <c r="O7604" t="s">
        <v>201</v>
      </c>
      <c r="P7604" s="1" t="s">
        <v>11261</v>
      </c>
      <c r="Q7604" t="s">
        <v>1737</v>
      </c>
      <c r="R7604">
        <v>2010</v>
      </c>
      <c r="S7604" s="9">
        <v>669</v>
      </c>
      <c r="T7604" s="1" t="s">
        <v>11261</v>
      </c>
    </row>
    <row r="7605" spans="1:20" hidden="1" x14ac:dyDescent="0.25">
      <c r="A7605" t="s">
        <v>20</v>
      </c>
      <c r="B7605" s="2" t="s">
        <v>21</v>
      </c>
      <c r="C7605" t="s">
        <v>14418</v>
      </c>
      <c r="D7605" t="s">
        <v>22</v>
      </c>
      <c r="E7605" t="s">
        <v>5</v>
      </c>
      <c r="F7605" s="1" t="s">
        <v>11261</v>
      </c>
      <c r="G7605" t="s">
        <v>907</v>
      </c>
      <c r="H7605">
        <v>1577273</v>
      </c>
      <c r="I7605">
        <v>1577647</v>
      </c>
      <c r="J7605" t="s">
        <v>37</v>
      </c>
      <c r="K7605" s="1" t="s">
        <v>11261</v>
      </c>
      <c r="L7605" s="1" t="s">
        <v>11261</v>
      </c>
      <c r="M7605" s="1" t="s">
        <v>11261</v>
      </c>
      <c r="N7605" s="1" t="s">
        <v>11261</v>
      </c>
      <c r="O7605" s="1" t="s">
        <v>11261</v>
      </c>
      <c r="P7605" s="1" t="s">
        <v>11261</v>
      </c>
      <c r="Q7605" t="s">
        <v>4364</v>
      </c>
      <c r="R7605">
        <v>375</v>
      </c>
      <c r="S7605" s="10" t="s">
        <v>11261</v>
      </c>
      <c r="T7605" s="1" t="s">
        <v>11261</v>
      </c>
    </row>
    <row r="7606" spans="1:20" hidden="1" x14ac:dyDescent="0.25">
      <c r="A7606" t="s">
        <v>24</v>
      </c>
      <c r="B7606" s="3" t="s">
        <v>11261</v>
      </c>
      <c r="C7606" t="s">
        <v>14419</v>
      </c>
      <c r="D7606" t="s">
        <v>22</v>
      </c>
      <c r="E7606" t="s">
        <v>5</v>
      </c>
      <c r="F7606" s="1" t="s">
        <v>11261</v>
      </c>
      <c r="G7606" t="s">
        <v>907</v>
      </c>
      <c r="H7606">
        <v>1577273</v>
      </c>
      <c r="I7606">
        <v>1577647</v>
      </c>
      <c r="J7606" t="s">
        <v>37</v>
      </c>
      <c r="K7606" t="s">
        <v>4365</v>
      </c>
      <c r="L7606" s="1" t="s">
        <v>11261</v>
      </c>
      <c r="M7606" s="1" t="s">
        <v>11261</v>
      </c>
      <c r="N7606" t="s">
        <v>27</v>
      </c>
      <c r="O7606" s="1" t="s">
        <v>11261</v>
      </c>
      <c r="P7606" s="1" t="s">
        <v>11261</v>
      </c>
      <c r="Q7606" t="s">
        <v>4364</v>
      </c>
      <c r="R7606">
        <v>375</v>
      </c>
      <c r="S7606" s="9">
        <v>124</v>
      </c>
      <c r="T7606" s="1" t="s">
        <v>11261</v>
      </c>
    </row>
    <row r="7607" spans="1:20" hidden="1" x14ac:dyDescent="0.25">
      <c r="A7607" t="s">
        <v>20</v>
      </c>
      <c r="B7607" s="2" t="s">
        <v>21</v>
      </c>
      <c r="C7607" t="s">
        <v>14420</v>
      </c>
      <c r="D7607" t="s">
        <v>22</v>
      </c>
      <c r="E7607" t="s">
        <v>5</v>
      </c>
      <c r="F7607" s="1" t="s">
        <v>11261</v>
      </c>
      <c r="G7607" t="s">
        <v>907</v>
      </c>
      <c r="H7607">
        <v>1577905</v>
      </c>
      <c r="I7607">
        <v>1578279</v>
      </c>
      <c r="J7607" t="s">
        <v>23</v>
      </c>
      <c r="K7607" s="1" t="s">
        <v>11261</v>
      </c>
      <c r="L7607" s="1" t="s">
        <v>11261</v>
      </c>
      <c r="M7607" s="1" t="s">
        <v>11261</v>
      </c>
      <c r="N7607" s="1" t="s">
        <v>11261</v>
      </c>
      <c r="O7607" s="1" t="s">
        <v>11261</v>
      </c>
      <c r="P7607" s="1" t="s">
        <v>11261</v>
      </c>
      <c r="Q7607" t="s">
        <v>4366</v>
      </c>
      <c r="R7607">
        <v>375</v>
      </c>
      <c r="S7607" s="10" t="s">
        <v>11261</v>
      </c>
      <c r="T7607" s="1" t="s">
        <v>11261</v>
      </c>
    </row>
    <row r="7608" spans="1:20" hidden="1" x14ac:dyDescent="0.25">
      <c r="A7608" t="s">
        <v>24</v>
      </c>
      <c r="B7608" s="3" t="s">
        <v>11261</v>
      </c>
      <c r="C7608" t="s">
        <v>14421</v>
      </c>
      <c r="D7608" t="s">
        <v>22</v>
      </c>
      <c r="E7608" t="s">
        <v>5</v>
      </c>
      <c r="F7608" s="1" t="s">
        <v>11261</v>
      </c>
      <c r="G7608" t="s">
        <v>907</v>
      </c>
      <c r="H7608">
        <v>1577905</v>
      </c>
      <c r="I7608">
        <v>1578279</v>
      </c>
      <c r="J7608" t="s">
        <v>23</v>
      </c>
      <c r="K7608" t="s">
        <v>4367</v>
      </c>
      <c r="L7608" s="1" t="s">
        <v>11261</v>
      </c>
      <c r="M7608" s="1" t="s">
        <v>11261</v>
      </c>
      <c r="N7608" t="s">
        <v>27</v>
      </c>
      <c r="O7608" s="1" t="s">
        <v>11261</v>
      </c>
      <c r="P7608" s="1" t="s">
        <v>11261</v>
      </c>
      <c r="Q7608" t="s">
        <v>4366</v>
      </c>
      <c r="R7608">
        <v>375</v>
      </c>
      <c r="S7608" s="9">
        <v>124</v>
      </c>
      <c r="T7608" s="1" t="s">
        <v>11261</v>
      </c>
    </row>
    <row r="7609" spans="1:20" hidden="1" x14ac:dyDescent="0.25">
      <c r="A7609" t="s">
        <v>20</v>
      </c>
      <c r="B7609" s="2" t="s">
        <v>21</v>
      </c>
      <c r="C7609" t="s">
        <v>15445</v>
      </c>
      <c r="D7609" t="s">
        <v>22</v>
      </c>
      <c r="E7609" t="s">
        <v>5</v>
      </c>
      <c r="F7609" s="1" t="s">
        <v>11261</v>
      </c>
      <c r="G7609" t="s">
        <v>907</v>
      </c>
      <c r="H7609">
        <v>2145877</v>
      </c>
      <c r="I7609">
        <v>2146251</v>
      </c>
      <c r="J7609" t="s">
        <v>23</v>
      </c>
      <c r="K7609" s="1" t="s">
        <v>11261</v>
      </c>
      <c r="L7609" s="1" t="s">
        <v>11261</v>
      </c>
      <c r="M7609" s="1" t="s">
        <v>11261</v>
      </c>
      <c r="N7609" s="1" t="s">
        <v>11261</v>
      </c>
      <c r="O7609" s="1" t="s">
        <v>11261</v>
      </c>
      <c r="P7609" s="1" t="s">
        <v>11261</v>
      </c>
      <c r="Q7609" t="s">
        <v>5465</v>
      </c>
      <c r="R7609">
        <v>375</v>
      </c>
      <c r="S7609" s="10" t="s">
        <v>11261</v>
      </c>
      <c r="T7609" s="1" t="s">
        <v>11261</v>
      </c>
    </row>
    <row r="7610" spans="1:20" hidden="1" x14ac:dyDescent="0.25">
      <c r="A7610" t="s">
        <v>24</v>
      </c>
      <c r="B7610" s="3" t="s">
        <v>11261</v>
      </c>
      <c r="C7610" t="s">
        <v>15446</v>
      </c>
      <c r="D7610" t="s">
        <v>22</v>
      </c>
      <c r="E7610" t="s">
        <v>5</v>
      </c>
      <c r="F7610" s="1" t="s">
        <v>11261</v>
      </c>
      <c r="G7610" t="s">
        <v>907</v>
      </c>
      <c r="H7610">
        <v>2145877</v>
      </c>
      <c r="I7610">
        <v>2146251</v>
      </c>
      <c r="J7610" t="s">
        <v>23</v>
      </c>
      <c r="K7610" t="s">
        <v>5466</v>
      </c>
      <c r="L7610" s="1" t="s">
        <v>11261</v>
      </c>
      <c r="M7610" s="1" t="s">
        <v>11261</v>
      </c>
      <c r="N7610" t="s">
        <v>27</v>
      </c>
      <c r="O7610" s="1" t="s">
        <v>11261</v>
      </c>
      <c r="P7610" s="1" t="s">
        <v>11261</v>
      </c>
      <c r="Q7610" t="s">
        <v>5465</v>
      </c>
      <c r="R7610">
        <v>375</v>
      </c>
      <c r="S7610" s="9">
        <v>124</v>
      </c>
      <c r="T7610" s="1" t="s">
        <v>11261</v>
      </c>
    </row>
    <row r="7611" spans="1:20" hidden="1" x14ac:dyDescent="0.25">
      <c r="A7611" t="s">
        <v>20</v>
      </c>
      <c r="B7611" s="2" t="s">
        <v>21</v>
      </c>
      <c r="C7611" t="s">
        <v>17436</v>
      </c>
      <c r="D7611" t="s">
        <v>22</v>
      </c>
      <c r="E7611" t="s">
        <v>5</v>
      </c>
      <c r="F7611" s="1" t="s">
        <v>11261</v>
      </c>
      <c r="G7611" t="s">
        <v>907</v>
      </c>
      <c r="H7611">
        <v>3213925</v>
      </c>
      <c r="I7611">
        <v>3214299</v>
      </c>
      <c r="J7611" t="s">
        <v>23</v>
      </c>
      <c r="K7611" s="1" t="s">
        <v>11261</v>
      </c>
      <c r="L7611" s="1" t="s">
        <v>11261</v>
      </c>
      <c r="M7611" s="1" t="s">
        <v>11261</v>
      </c>
      <c r="N7611" s="1" t="s">
        <v>11261</v>
      </c>
      <c r="O7611" s="1" t="s">
        <v>11261</v>
      </c>
      <c r="P7611" s="1" t="s">
        <v>11261</v>
      </c>
      <c r="Q7611" t="s">
        <v>7571</v>
      </c>
      <c r="R7611">
        <v>375</v>
      </c>
      <c r="S7611" s="10" t="s">
        <v>11261</v>
      </c>
      <c r="T7611" s="1" t="s">
        <v>11261</v>
      </c>
    </row>
    <row r="7612" spans="1:20" hidden="1" x14ac:dyDescent="0.25">
      <c r="A7612" t="s">
        <v>24</v>
      </c>
      <c r="B7612" s="3" t="s">
        <v>11261</v>
      </c>
      <c r="C7612" t="s">
        <v>17437</v>
      </c>
      <c r="D7612" t="s">
        <v>22</v>
      </c>
      <c r="E7612" t="s">
        <v>5</v>
      </c>
      <c r="F7612" s="1" t="s">
        <v>11261</v>
      </c>
      <c r="G7612" t="s">
        <v>907</v>
      </c>
      <c r="H7612">
        <v>3213925</v>
      </c>
      <c r="I7612">
        <v>3214299</v>
      </c>
      <c r="J7612" t="s">
        <v>23</v>
      </c>
      <c r="K7612" t="s">
        <v>7572</v>
      </c>
      <c r="L7612" s="1" t="s">
        <v>11261</v>
      </c>
      <c r="M7612" s="1" t="s">
        <v>11261</v>
      </c>
      <c r="N7612" t="s">
        <v>27</v>
      </c>
      <c r="O7612" s="1" t="s">
        <v>11261</v>
      </c>
      <c r="P7612" s="1" t="s">
        <v>11261</v>
      </c>
      <c r="Q7612" t="s">
        <v>7571</v>
      </c>
      <c r="R7612">
        <v>375</v>
      </c>
      <c r="S7612" s="9">
        <v>124</v>
      </c>
      <c r="T7612" s="1" t="s">
        <v>11261</v>
      </c>
    </row>
    <row r="7613" spans="1:20" hidden="1" x14ac:dyDescent="0.25">
      <c r="A7613" t="s">
        <v>20</v>
      </c>
      <c r="B7613" s="2" t="s">
        <v>21</v>
      </c>
      <c r="C7613" t="s">
        <v>17475</v>
      </c>
      <c r="D7613" t="s">
        <v>22</v>
      </c>
      <c r="E7613" t="s">
        <v>5</v>
      </c>
      <c r="F7613" s="1" t="s">
        <v>11261</v>
      </c>
      <c r="G7613" t="s">
        <v>907</v>
      </c>
      <c r="H7613">
        <v>3235963</v>
      </c>
      <c r="I7613">
        <v>3236337</v>
      </c>
      <c r="J7613" t="s">
        <v>23</v>
      </c>
      <c r="K7613" s="1" t="s">
        <v>11261</v>
      </c>
      <c r="L7613" s="1" t="s">
        <v>11261</v>
      </c>
      <c r="M7613" s="1" t="s">
        <v>11261</v>
      </c>
      <c r="N7613" s="1" t="s">
        <v>11261</v>
      </c>
      <c r="O7613" s="1" t="s">
        <v>11261</v>
      </c>
      <c r="P7613" s="1" t="s">
        <v>11261</v>
      </c>
      <c r="Q7613" t="s">
        <v>7614</v>
      </c>
      <c r="R7613">
        <v>375</v>
      </c>
      <c r="S7613" s="10" t="s">
        <v>11261</v>
      </c>
      <c r="T7613" s="1" t="s">
        <v>11261</v>
      </c>
    </row>
    <row r="7614" spans="1:20" hidden="1" x14ac:dyDescent="0.25">
      <c r="A7614" t="s">
        <v>24</v>
      </c>
      <c r="B7614" s="3" t="s">
        <v>11261</v>
      </c>
      <c r="C7614" t="s">
        <v>18884</v>
      </c>
      <c r="D7614" t="s">
        <v>22</v>
      </c>
      <c r="E7614" t="s">
        <v>5</v>
      </c>
      <c r="F7614" s="1" t="s">
        <v>11261</v>
      </c>
      <c r="G7614" t="s">
        <v>907</v>
      </c>
      <c r="H7614">
        <v>3956283</v>
      </c>
      <c r="I7614">
        <v>3958328</v>
      </c>
      <c r="J7614" t="s">
        <v>37</v>
      </c>
      <c r="K7614" t="s">
        <v>9182</v>
      </c>
      <c r="L7614" s="1" t="s">
        <v>11261</v>
      </c>
      <c r="M7614" s="1" t="s">
        <v>11261</v>
      </c>
      <c r="N7614" t="s">
        <v>642</v>
      </c>
      <c r="O7614" s="1" t="s">
        <v>11261</v>
      </c>
      <c r="P7614" s="1" t="s">
        <v>11261</v>
      </c>
      <c r="Q7614" t="s">
        <v>9181</v>
      </c>
      <c r="R7614">
        <v>2046</v>
      </c>
      <c r="S7614" s="9">
        <v>681</v>
      </c>
      <c r="T7614" s="1" t="s">
        <v>11261</v>
      </c>
    </row>
    <row r="7615" spans="1:20" hidden="1" x14ac:dyDescent="0.25">
      <c r="A7615" t="s">
        <v>20</v>
      </c>
      <c r="B7615" s="2" t="s">
        <v>21</v>
      </c>
      <c r="C7615" t="s">
        <v>19463</v>
      </c>
      <c r="D7615" t="s">
        <v>22</v>
      </c>
      <c r="E7615" t="s">
        <v>5</v>
      </c>
      <c r="F7615" s="1" t="s">
        <v>11261</v>
      </c>
      <c r="G7615" t="s">
        <v>907</v>
      </c>
      <c r="H7615">
        <v>4234365</v>
      </c>
      <c r="I7615">
        <v>4234739</v>
      </c>
      <c r="J7615" t="s">
        <v>37</v>
      </c>
      <c r="K7615" s="1" t="s">
        <v>11261</v>
      </c>
      <c r="L7615" s="1" t="s">
        <v>11261</v>
      </c>
      <c r="M7615" s="1" t="s">
        <v>11261</v>
      </c>
      <c r="N7615" s="1" t="s">
        <v>11261</v>
      </c>
      <c r="O7615" s="1" t="s">
        <v>11261</v>
      </c>
      <c r="P7615" s="1" t="s">
        <v>11261</v>
      </c>
      <c r="Q7615" t="s">
        <v>9846</v>
      </c>
      <c r="R7615">
        <v>375</v>
      </c>
      <c r="S7615" s="10" t="s">
        <v>11261</v>
      </c>
      <c r="T7615" s="1" t="s">
        <v>11261</v>
      </c>
    </row>
    <row r="7616" spans="1:20" hidden="1" x14ac:dyDescent="0.25">
      <c r="A7616" t="s">
        <v>24</v>
      </c>
      <c r="B7616" s="3" t="s">
        <v>11261</v>
      </c>
      <c r="C7616" t="s">
        <v>19464</v>
      </c>
      <c r="D7616" t="s">
        <v>22</v>
      </c>
      <c r="E7616" t="s">
        <v>5</v>
      </c>
      <c r="F7616" s="1" t="s">
        <v>11261</v>
      </c>
      <c r="G7616" t="s">
        <v>907</v>
      </c>
      <c r="H7616">
        <v>4234365</v>
      </c>
      <c r="I7616">
        <v>4234739</v>
      </c>
      <c r="J7616" t="s">
        <v>37</v>
      </c>
      <c r="K7616" t="s">
        <v>9847</v>
      </c>
      <c r="L7616" s="1" t="s">
        <v>11261</v>
      </c>
      <c r="M7616" s="1" t="s">
        <v>11261</v>
      </c>
      <c r="N7616" t="s">
        <v>9848</v>
      </c>
      <c r="O7616" s="1" t="s">
        <v>11261</v>
      </c>
      <c r="P7616" s="1" t="s">
        <v>11261</v>
      </c>
      <c r="Q7616" t="s">
        <v>9846</v>
      </c>
      <c r="R7616">
        <v>375</v>
      </c>
      <c r="S7616" s="9">
        <v>124</v>
      </c>
      <c r="T7616" s="1" t="s">
        <v>11261</v>
      </c>
    </row>
    <row r="7617" spans="1:20" hidden="1" x14ac:dyDescent="0.25">
      <c r="A7617" t="s">
        <v>20</v>
      </c>
      <c r="B7617" s="2" t="s">
        <v>21</v>
      </c>
      <c r="C7617" t="s">
        <v>13986</v>
      </c>
      <c r="D7617" t="s">
        <v>22</v>
      </c>
      <c r="E7617" t="s">
        <v>5</v>
      </c>
      <c r="F7617" s="1" t="s">
        <v>11261</v>
      </c>
      <c r="G7617" t="s">
        <v>907</v>
      </c>
      <c r="H7617">
        <v>1379393</v>
      </c>
      <c r="I7617">
        <v>1379764</v>
      </c>
      <c r="J7617" t="s">
        <v>23</v>
      </c>
      <c r="K7617" s="1" t="s">
        <v>11261</v>
      </c>
      <c r="L7617" s="1" t="s">
        <v>11261</v>
      </c>
      <c r="M7617" s="1" t="s">
        <v>11261</v>
      </c>
      <c r="N7617" s="1" t="s">
        <v>11261</v>
      </c>
      <c r="O7617" s="1" t="s">
        <v>11261</v>
      </c>
      <c r="P7617" s="1" t="s">
        <v>11261</v>
      </c>
      <c r="Q7617" t="s">
        <v>3916</v>
      </c>
      <c r="R7617">
        <v>372</v>
      </c>
      <c r="S7617" s="10" t="s">
        <v>11261</v>
      </c>
      <c r="T7617" s="1" t="s">
        <v>11261</v>
      </c>
    </row>
    <row r="7618" spans="1:20" hidden="1" x14ac:dyDescent="0.25">
      <c r="A7618" t="s">
        <v>24</v>
      </c>
      <c r="B7618" s="3" t="s">
        <v>11261</v>
      </c>
      <c r="C7618" t="s">
        <v>13987</v>
      </c>
      <c r="D7618" t="s">
        <v>22</v>
      </c>
      <c r="E7618" t="s">
        <v>5</v>
      </c>
      <c r="F7618" s="1" t="s">
        <v>11261</v>
      </c>
      <c r="G7618" t="s">
        <v>907</v>
      </c>
      <c r="H7618">
        <v>1379393</v>
      </c>
      <c r="I7618">
        <v>1379764</v>
      </c>
      <c r="J7618" t="s">
        <v>23</v>
      </c>
      <c r="K7618" t="s">
        <v>3917</v>
      </c>
      <c r="L7618" s="1" t="s">
        <v>11261</v>
      </c>
      <c r="M7618" s="1" t="s">
        <v>11261</v>
      </c>
      <c r="N7618" t="s">
        <v>27</v>
      </c>
      <c r="O7618" s="1" t="s">
        <v>11261</v>
      </c>
      <c r="P7618" s="1" t="s">
        <v>11261</v>
      </c>
      <c r="Q7618" t="s">
        <v>3916</v>
      </c>
      <c r="R7618">
        <v>372</v>
      </c>
      <c r="S7618" s="9">
        <v>123</v>
      </c>
      <c r="T7618" s="1" t="s">
        <v>11261</v>
      </c>
    </row>
    <row r="7619" spans="1:20" hidden="1" x14ac:dyDescent="0.25">
      <c r="A7619" t="s">
        <v>20</v>
      </c>
      <c r="B7619" s="2" t="s">
        <v>21</v>
      </c>
      <c r="C7619" t="s">
        <v>14716</v>
      </c>
      <c r="D7619" t="s">
        <v>22</v>
      </c>
      <c r="E7619" t="s">
        <v>5</v>
      </c>
      <c r="F7619" s="1" t="s">
        <v>11261</v>
      </c>
      <c r="G7619" t="s">
        <v>907</v>
      </c>
      <c r="H7619">
        <v>1752598</v>
      </c>
      <c r="I7619">
        <v>1752969</v>
      </c>
      <c r="J7619" t="s">
        <v>23</v>
      </c>
      <c r="K7619" s="1" t="s">
        <v>11261</v>
      </c>
      <c r="L7619" s="1" t="s">
        <v>11261</v>
      </c>
      <c r="M7619" s="1" t="s">
        <v>11261</v>
      </c>
      <c r="N7619" s="1" t="s">
        <v>11261</v>
      </c>
      <c r="O7619" s="1" t="s">
        <v>11261</v>
      </c>
      <c r="P7619" s="1" t="s">
        <v>11261</v>
      </c>
      <c r="Q7619" t="s">
        <v>4677</v>
      </c>
      <c r="R7619">
        <v>372</v>
      </c>
      <c r="S7619" s="10" t="s">
        <v>11261</v>
      </c>
      <c r="T7619" s="1" t="s">
        <v>11261</v>
      </c>
    </row>
    <row r="7620" spans="1:20" hidden="1" x14ac:dyDescent="0.25">
      <c r="A7620" t="s">
        <v>24</v>
      </c>
      <c r="B7620" s="3" t="s">
        <v>11261</v>
      </c>
      <c r="C7620" t="s">
        <v>14717</v>
      </c>
      <c r="D7620" t="s">
        <v>22</v>
      </c>
      <c r="E7620" t="s">
        <v>5</v>
      </c>
      <c r="F7620" s="1" t="s">
        <v>11261</v>
      </c>
      <c r="G7620" t="s">
        <v>907</v>
      </c>
      <c r="H7620">
        <v>1752598</v>
      </c>
      <c r="I7620">
        <v>1752969</v>
      </c>
      <c r="J7620" t="s">
        <v>23</v>
      </c>
      <c r="K7620" t="s">
        <v>4678</v>
      </c>
      <c r="L7620" s="1" t="s">
        <v>11261</v>
      </c>
      <c r="M7620" s="1" t="s">
        <v>11261</v>
      </c>
      <c r="N7620" t="s">
        <v>27</v>
      </c>
      <c r="O7620" s="1" t="s">
        <v>11261</v>
      </c>
      <c r="P7620" s="1" t="s">
        <v>11261</v>
      </c>
      <c r="Q7620" t="s">
        <v>4677</v>
      </c>
      <c r="R7620">
        <v>372</v>
      </c>
      <c r="S7620" s="9">
        <v>123</v>
      </c>
      <c r="T7620" s="1" t="s">
        <v>11261</v>
      </c>
    </row>
    <row r="7621" spans="1:20" hidden="1" x14ac:dyDescent="0.25">
      <c r="A7621" t="s">
        <v>20</v>
      </c>
      <c r="B7621" s="2" t="s">
        <v>21</v>
      </c>
      <c r="C7621" t="s">
        <v>14969</v>
      </c>
      <c r="D7621" t="s">
        <v>22</v>
      </c>
      <c r="E7621" t="s">
        <v>5</v>
      </c>
      <c r="F7621" s="1" t="s">
        <v>11261</v>
      </c>
      <c r="G7621" t="s">
        <v>907</v>
      </c>
      <c r="H7621">
        <v>1888068</v>
      </c>
      <c r="I7621">
        <v>1888439</v>
      </c>
      <c r="J7621" t="s">
        <v>23</v>
      </c>
      <c r="K7621" s="1" t="s">
        <v>11261</v>
      </c>
      <c r="L7621" s="1" t="s">
        <v>11261</v>
      </c>
      <c r="M7621" s="1" t="s">
        <v>11261</v>
      </c>
      <c r="N7621" s="1" t="s">
        <v>11261</v>
      </c>
      <c r="O7621" s="1" t="s">
        <v>11261</v>
      </c>
      <c r="P7621" s="1" t="s">
        <v>11261</v>
      </c>
      <c r="Q7621" t="s">
        <v>4945</v>
      </c>
      <c r="R7621">
        <v>372</v>
      </c>
      <c r="S7621" s="10" t="s">
        <v>11261</v>
      </c>
      <c r="T7621" s="1" t="s">
        <v>11261</v>
      </c>
    </row>
    <row r="7622" spans="1:20" hidden="1" x14ac:dyDescent="0.25">
      <c r="A7622" t="s">
        <v>24</v>
      </c>
      <c r="B7622" s="3" t="s">
        <v>11261</v>
      </c>
      <c r="C7622" t="s">
        <v>14970</v>
      </c>
      <c r="D7622" t="s">
        <v>22</v>
      </c>
      <c r="E7622" t="s">
        <v>5</v>
      </c>
      <c r="F7622" s="1" t="s">
        <v>11261</v>
      </c>
      <c r="G7622" t="s">
        <v>907</v>
      </c>
      <c r="H7622">
        <v>1888068</v>
      </c>
      <c r="I7622">
        <v>1888439</v>
      </c>
      <c r="J7622" t="s">
        <v>23</v>
      </c>
      <c r="K7622" t="s">
        <v>4946</v>
      </c>
      <c r="L7622" s="1" t="s">
        <v>11261</v>
      </c>
      <c r="M7622" s="1" t="s">
        <v>11261</v>
      </c>
      <c r="N7622" t="s">
        <v>27</v>
      </c>
      <c r="O7622" s="1" t="s">
        <v>11261</v>
      </c>
      <c r="P7622" s="1" t="s">
        <v>11261</v>
      </c>
      <c r="Q7622" t="s">
        <v>4945</v>
      </c>
      <c r="R7622">
        <v>372</v>
      </c>
      <c r="S7622" s="9">
        <v>123</v>
      </c>
      <c r="T7622" s="1" t="s">
        <v>11261</v>
      </c>
    </row>
    <row r="7623" spans="1:20" hidden="1" x14ac:dyDescent="0.25">
      <c r="A7623" t="s">
        <v>20</v>
      </c>
      <c r="B7623" s="2" t="s">
        <v>21</v>
      </c>
      <c r="C7623" t="s">
        <v>15218</v>
      </c>
      <c r="D7623" t="s">
        <v>22</v>
      </c>
      <c r="E7623" t="s">
        <v>5</v>
      </c>
      <c r="F7623" s="1" t="s">
        <v>11261</v>
      </c>
      <c r="G7623" t="s">
        <v>907</v>
      </c>
      <c r="H7623">
        <v>2026572</v>
      </c>
      <c r="I7623">
        <v>2026943</v>
      </c>
      <c r="J7623" t="s">
        <v>23</v>
      </c>
      <c r="K7623" s="1" t="s">
        <v>11261</v>
      </c>
      <c r="L7623" s="1" t="s">
        <v>11261</v>
      </c>
      <c r="M7623" s="1" t="s">
        <v>11261</v>
      </c>
      <c r="N7623" s="1" t="s">
        <v>11261</v>
      </c>
      <c r="O7623" s="1" t="s">
        <v>11261</v>
      </c>
      <c r="P7623" s="1" t="s">
        <v>11261</v>
      </c>
      <c r="Q7623" t="s">
        <v>5212</v>
      </c>
      <c r="R7623">
        <v>372</v>
      </c>
      <c r="S7623" s="10" t="s">
        <v>11261</v>
      </c>
      <c r="T7623" s="1" t="s">
        <v>11261</v>
      </c>
    </row>
    <row r="7624" spans="1:20" hidden="1" x14ac:dyDescent="0.25">
      <c r="A7624" t="s">
        <v>24</v>
      </c>
      <c r="B7624" s="3" t="s">
        <v>11261</v>
      </c>
      <c r="C7624" t="s">
        <v>15219</v>
      </c>
      <c r="D7624" t="s">
        <v>22</v>
      </c>
      <c r="E7624" t="s">
        <v>5</v>
      </c>
      <c r="F7624" s="1" t="s">
        <v>11261</v>
      </c>
      <c r="G7624" t="s">
        <v>907</v>
      </c>
      <c r="H7624">
        <v>2026572</v>
      </c>
      <c r="I7624">
        <v>2026943</v>
      </c>
      <c r="J7624" t="s">
        <v>23</v>
      </c>
      <c r="K7624" t="s">
        <v>5213</v>
      </c>
      <c r="L7624" s="1" t="s">
        <v>11261</v>
      </c>
      <c r="M7624" s="1" t="s">
        <v>11261</v>
      </c>
      <c r="N7624" t="s">
        <v>27</v>
      </c>
      <c r="O7624" s="1" t="s">
        <v>11261</v>
      </c>
      <c r="P7624" s="1" t="s">
        <v>11261</v>
      </c>
      <c r="Q7624" t="s">
        <v>5212</v>
      </c>
      <c r="R7624">
        <v>372</v>
      </c>
      <c r="S7624" s="9">
        <v>123</v>
      </c>
      <c r="T7624" s="1" t="s">
        <v>11261</v>
      </c>
    </row>
    <row r="7625" spans="1:20" hidden="1" x14ac:dyDescent="0.25">
      <c r="A7625" t="s">
        <v>20</v>
      </c>
      <c r="B7625" s="2" t="s">
        <v>21</v>
      </c>
      <c r="C7625" t="s">
        <v>16364</v>
      </c>
      <c r="D7625" t="s">
        <v>22</v>
      </c>
      <c r="E7625" t="s">
        <v>5</v>
      </c>
      <c r="F7625" s="1" t="s">
        <v>11261</v>
      </c>
      <c r="G7625" t="s">
        <v>907</v>
      </c>
      <c r="H7625">
        <v>2625995</v>
      </c>
      <c r="I7625">
        <v>2626366</v>
      </c>
      <c r="J7625" t="s">
        <v>37</v>
      </c>
      <c r="K7625" s="1" t="s">
        <v>11261</v>
      </c>
      <c r="L7625" s="1" t="s">
        <v>11261</v>
      </c>
      <c r="M7625" s="1" t="s">
        <v>11261</v>
      </c>
      <c r="N7625" s="1" t="s">
        <v>11261</v>
      </c>
      <c r="O7625" s="1" t="s">
        <v>11261</v>
      </c>
      <c r="P7625" s="1" t="s">
        <v>11261</v>
      </c>
      <c r="Q7625" t="s">
        <v>6440</v>
      </c>
      <c r="R7625">
        <v>372</v>
      </c>
      <c r="S7625" s="10" t="s">
        <v>11261</v>
      </c>
      <c r="T7625" s="1" t="s">
        <v>11261</v>
      </c>
    </row>
    <row r="7626" spans="1:20" hidden="1" x14ac:dyDescent="0.25">
      <c r="A7626" t="s">
        <v>24</v>
      </c>
      <c r="B7626" s="3" t="s">
        <v>11261</v>
      </c>
      <c r="C7626" t="s">
        <v>16365</v>
      </c>
      <c r="D7626" t="s">
        <v>22</v>
      </c>
      <c r="E7626" t="s">
        <v>5</v>
      </c>
      <c r="F7626" s="1" t="s">
        <v>11261</v>
      </c>
      <c r="G7626" t="s">
        <v>907</v>
      </c>
      <c r="H7626">
        <v>2625995</v>
      </c>
      <c r="I7626">
        <v>2626366</v>
      </c>
      <c r="J7626" t="s">
        <v>37</v>
      </c>
      <c r="K7626" t="s">
        <v>6441</v>
      </c>
      <c r="L7626" s="1" t="s">
        <v>11261</v>
      </c>
      <c r="M7626" s="1" t="s">
        <v>11261</v>
      </c>
      <c r="N7626" t="s">
        <v>27</v>
      </c>
      <c r="O7626" s="1" t="s">
        <v>11261</v>
      </c>
      <c r="P7626" s="1" t="s">
        <v>11261</v>
      </c>
      <c r="Q7626" t="s">
        <v>6440</v>
      </c>
      <c r="R7626">
        <v>372</v>
      </c>
      <c r="S7626" s="9">
        <v>123</v>
      </c>
      <c r="T7626" s="1" t="s">
        <v>11261</v>
      </c>
    </row>
    <row r="7627" spans="1:20" hidden="1" x14ac:dyDescent="0.25">
      <c r="A7627" t="s">
        <v>20</v>
      </c>
      <c r="B7627" s="2" t="s">
        <v>21</v>
      </c>
      <c r="C7627" t="s">
        <v>16632</v>
      </c>
      <c r="D7627" t="s">
        <v>22</v>
      </c>
      <c r="E7627" t="s">
        <v>5</v>
      </c>
      <c r="F7627" s="1" t="s">
        <v>11261</v>
      </c>
      <c r="G7627" t="s">
        <v>907</v>
      </c>
      <c r="H7627">
        <v>2776630</v>
      </c>
      <c r="I7627">
        <v>2777001</v>
      </c>
      <c r="J7627" t="s">
        <v>23</v>
      </c>
      <c r="K7627" s="1" t="s">
        <v>11261</v>
      </c>
      <c r="L7627" s="1" t="s">
        <v>11261</v>
      </c>
      <c r="M7627" s="1" t="s">
        <v>11261</v>
      </c>
      <c r="N7627" s="1" t="s">
        <v>11261</v>
      </c>
      <c r="O7627" s="1" t="s">
        <v>11261</v>
      </c>
      <c r="P7627" s="1" t="s">
        <v>11261</v>
      </c>
      <c r="Q7627" t="s">
        <v>6722</v>
      </c>
      <c r="R7627">
        <v>372</v>
      </c>
      <c r="S7627" s="10" t="s">
        <v>11261</v>
      </c>
      <c r="T7627" s="1" t="s">
        <v>11261</v>
      </c>
    </row>
    <row r="7628" spans="1:20" hidden="1" x14ac:dyDescent="0.25">
      <c r="A7628" t="s">
        <v>24</v>
      </c>
      <c r="B7628" s="3" t="s">
        <v>11261</v>
      </c>
      <c r="C7628" t="s">
        <v>16633</v>
      </c>
      <c r="D7628" t="s">
        <v>22</v>
      </c>
      <c r="E7628" t="s">
        <v>5</v>
      </c>
      <c r="F7628" s="1" t="s">
        <v>11261</v>
      </c>
      <c r="G7628" t="s">
        <v>907</v>
      </c>
      <c r="H7628">
        <v>2776630</v>
      </c>
      <c r="I7628">
        <v>2777001</v>
      </c>
      <c r="J7628" t="s">
        <v>23</v>
      </c>
      <c r="K7628" t="s">
        <v>6723</v>
      </c>
      <c r="L7628" s="1" t="s">
        <v>11261</v>
      </c>
      <c r="M7628" s="1" t="s">
        <v>11261</v>
      </c>
      <c r="N7628" t="s">
        <v>367</v>
      </c>
      <c r="O7628" s="1" t="s">
        <v>11261</v>
      </c>
      <c r="P7628" s="1" t="s">
        <v>11261</v>
      </c>
      <c r="Q7628" t="s">
        <v>6722</v>
      </c>
      <c r="R7628">
        <v>372</v>
      </c>
      <c r="S7628" s="9">
        <v>123</v>
      </c>
      <c r="T7628" s="1" t="s">
        <v>11261</v>
      </c>
    </row>
    <row r="7629" spans="1:20" hidden="1" x14ac:dyDescent="0.25">
      <c r="A7629" t="s">
        <v>20</v>
      </c>
      <c r="B7629" s="2" t="s">
        <v>21</v>
      </c>
      <c r="C7629" t="s">
        <v>19080</v>
      </c>
      <c r="D7629" t="s">
        <v>22</v>
      </c>
      <c r="E7629" t="s">
        <v>5</v>
      </c>
      <c r="F7629" s="1" t="s">
        <v>11261</v>
      </c>
      <c r="G7629" t="s">
        <v>907</v>
      </c>
      <c r="H7629">
        <v>4046475</v>
      </c>
      <c r="I7629">
        <v>4046846</v>
      </c>
      <c r="J7629" t="s">
        <v>23</v>
      </c>
      <c r="K7629" s="1" t="s">
        <v>11261</v>
      </c>
      <c r="L7629" s="1" t="s">
        <v>11261</v>
      </c>
      <c r="M7629" s="1" t="s">
        <v>11261</v>
      </c>
      <c r="N7629" s="1" t="s">
        <v>11261</v>
      </c>
      <c r="O7629" s="1" t="s">
        <v>11261</v>
      </c>
      <c r="P7629" s="1" t="s">
        <v>11261</v>
      </c>
      <c r="Q7629" t="s">
        <v>9396</v>
      </c>
      <c r="R7629">
        <v>372</v>
      </c>
      <c r="S7629" s="10" t="s">
        <v>11261</v>
      </c>
      <c r="T7629" s="1" t="s">
        <v>11261</v>
      </c>
    </row>
    <row r="7630" spans="1:20" hidden="1" x14ac:dyDescent="0.25">
      <c r="A7630" t="s">
        <v>24</v>
      </c>
      <c r="B7630" s="3" t="s">
        <v>11261</v>
      </c>
      <c r="C7630" t="s">
        <v>19081</v>
      </c>
      <c r="D7630" t="s">
        <v>22</v>
      </c>
      <c r="E7630" t="s">
        <v>5</v>
      </c>
      <c r="F7630" s="1" t="s">
        <v>11261</v>
      </c>
      <c r="G7630" t="s">
        <v>907</v>
      </c>
      <c r="H7630">
        <v>4046475</v>
      </c>
      <c r="I7630">
        <v>4046846</v>
      </c>
      <c r="J7630" t="s">
        <v>23</v>
      </c>
      <c r="K7630" t="s">
        <v>9397</v>
      </c>
      <c r="L7630" s="1" t="s">
        <v>11261</v>
      </c>
      <c r="M7630" s="1" t="s">
        <v>11261</v>
      </c>
      <c r="N7630" t="s">
        <v>265</v>
      </c>
      <c r="O7630" s="1" t="s">
        <v>11261</v>
      </c>
      <c r="P7630" s="1" t="s">
        <v>11261</v>
      </c>
      <c r="Q7630" t="s">
        <v>9396</v>
      </c>
      <c r="R7630">
        <v>372</v>
      </c>
      <c r="S7630" s="9">
        <v>123</v>
      </c>
      <c r="T7630" s="1" t="s">
        <v>11261</v>
      </c>
    </row>
    <row r="7631" spans="1:20" hidden="1" x14ac:dyDescent="0.25">
      <c r="A7631" t="s">
        <v>20</v>
      </c>
      <c r="B7631" s="2" t="s">
        <v>21</v>
      </c>
      <c r="C7631" t="s">
        <v>19947</v>
      </c>
      <c r="D7631" t="s">
        <v>22</v>
      </c>
      <c r="E7631" t="s">
        <v>5</v>
      </c>
      <c r="F7631" s="1" t="s">
        <v>11261</v>
      </c>
      <c r="G7631" t="s">
        <v>907</v>
      </c>
      <c r="H7631">
        <v>4453717</v>
      </c>
      <c r="I7631">
        <v>4454088</v>
      </c>
      <c r="J7631" t="s">
        <v>23</v>
      </c>
      <c r="K7631" s="1" t="s">
        <v>11261</v>
      </c>
      <c r="L7631" s="1" t="s">
        <v>11261</v>
      </c>
      <c r="M7631" s="1" t="s">
        <v>11261</v>
      </c>
      <c r="N7631" s="1" t="s">
        <v>11261</v>
      </c>
      <c r="O7631" s="1" t="s">
        <v>11261</v>
      </c>
      <c r="P7631" s="1" t="s">
        <v>11261</v>
      </c>
      <c r="Q7631" t="s">
        <v>10387</v>
      </c>
      <c r="R7631">
        <v>372</v>
      </c>
      <c r="S7631" s="10" t="s">
        <v>11261</v>
      </c>
      <c r="T7631" s="1" t="s">
        <v>11261</v>
      </c>
    </row>
    <row r="7632" spans="1:20" hidden="1" x14ac:dyDescent="0.25">
      <c r="A7632" t="s">
        <v>24</v>
      </c>
      <c r="B7632" s="3" t="s">
        <v>11261</v>
      </c>
      <c r="C7632" t="s">
        <v>19948</v>
      </c>
      <c r="D7632" t="s">
        <v>22</v>
      </c>
      <c r="E7632" t="s">
        <v>5</v>
      </c>
      <c r="F7632" s="1" t="s">
        <v>11261</v>
      </c>
      <c r="G7632" t="s">
        <v>907</v>
      </c>
      <c r="H7632">
        <v>4453717</v>
      </c>
      <c r="I7632">
        <v>4454088</v>
      </c>
      <c r="J7632" t="s">
        <v>23</v>
      </c>
      <c r="K7632" t="s">
        <v>10388</v>
      </c>
      <c r="L7632" s="1" t="s">
        <v>11261</v>
      </c>
      <c r="M7632" s="1" t="s">
        <v>11261</v>
      </c>
      <c r="N7632" t="s">
        <v>380</v>
      </c>
      <c r="O7632" s="1" t="s">
        <v>11261</v>
      </c>
      <c r="P7632" s="1" t="s">
        <v>11261</v>
      </c>
      <c r="Q7632" t="s">
        <v>10387</v>
      </c>
      <c r="R7632">
        <v>372</v>
      </c>
      <c r="S7632" s="9">
        <v>123</v>
      </c>
      <c r="T7632" s="1" t="s">
        <v>11261</v>
      </c>
    </row>
    <row r="7633" spans="1:20" hidden="1" x14ac:dyDescent="0.25">
      <c r="A7633" t="s">
        <v>20</v>
      </c>
      <c r="B7633" s="2" t="s">
        <v>21</v>
      </c>
      <c r="C7633" t="s">
        <v>20452</v>
      </c>
      <c r="D7633" t="s">
        <v>22</v>
      </c>
      <c r="E7633" t="s">
        <v>5</v>
      </c>
      <c r="F7633" s="1" t="s">
        <v>11261</v>
      </c>
      <c r="G7633" t="s">
        <v>907</v>
      </c>
      <c r="H7633">
        <v>4711645</v>
      </c>
      <c r="I7633">
        <v>4712016</v>
      </c>
      <c r="J7633" t="s">
        <v>37</v>
      </c>
      <c r="K7633" s="1" t="s">
        <v>11261</v>
      </c>
      <c r="L7633" s="1" t="s">
        <v>11261</v>
      </c>
      <c r="M7633" s="1" t="s">
        <v>11261</v>
      </c>
      <c r="N7633" s="1" t="s">
        <v>11261</v>
      </c>
      <c r="O7633" s="1" t="s">
        <v>11261</v>
      </c>
      <c r="P7633" s="1" t="s">
        <v>11261</v>
      </c>
      <c r="Q7633" t="s">
        <v>10952</v>
      </c>
      <c r="R7633">
        <v>372</v>
      </c>
      <c r="S7633" s="10" t="s">
        <v>11261</v>
      </c>
      <c r="T7633" s="1" t="s">
        <v>11261</v>
      </c>
    </row>
    <row r="7634" spans="1:20" hidden="1" x14ac:dyDescent="0.25">
      <c r="A7634" t="s">
        <v>24</v>
      </c>
      <c r="B7634" s="3" t="s">
        <v>11261</v>
      </c>
      <c r="C7634" t="s">
        <v>18454</v>
      </c>
      <c r="D7634" t="s">
        <v>22</v>
      </c>
      <c r="E7634" t="s">
        <v>5</v>
      </c>
      <c r="F7634" s="1" t="s">
        <v>11261</v>
      </c>
      <c r="G7634" t="s">
        <v>907</v>
      </c>
      <c r="H7634">
        <v>3745853</v>
      </c>
      <c r="I7634">
        <v>3747901</v>
      </c>
      <c r="J7634" t="s">
        <v>37</v>
      </c>
      <c r="K7634" t="s">
        <v>8696</v>
      </c>
      <c r="L7634" s="1" t="s">
        <v>11261</v>
      </c>
      <c r="M7634" s="1" t="s">
        <v>11261</v>
      </c>
      <c r="N7634" t="s">
        <v>2746</v>
      </c>
      <c r="O7634" s="1" t="s">
        <v>11261</v>
      </c>
      <c r="P7634" s="1" t="s">
        <v>11261</v>
      </c>
      <c r="Q7634" t="s">
        <v>8695</v>
      </c>
      <c r="R7634">
        <v>2049</v>
      </c>
      <c r="S7634" s="9">
        <v>682</v>
      </c>
      <c r="T7634" s="1" t="s">
        <v>11261</v>
      </c>
    </row>
    <row r="7635" spans="1:20" hidden="1" x14ac:dyDescent="0.25">
      <c r="A7635" t="s">
        <v>20</v>
      </c>
      <c r="B7635" s="2" t="s">
        <v>21</v>
      </c>
      <c r="C7635" t="s">
        <v>20499</v>
      </c>
      <c r="D7635" t="s">
        <v>22</v>
      </c>
      <c r="E7635" t="s">
        <v>5</v>
      </c>
      <c r="F7635" s="1" t="s">
        <v>11261</v>
      </c>
      <c r="G7635" t="s">
        <v>907</v>
      </c>
      <c r="H7635">
        <v>4735600</v>
      </c>
      <c r="I7635">
        <v>4735971</v>
      </c>
      <c r="J7635" t="s">
        <v>37</v>
      </c>
      <c r="K7635" s="1" t="s">
        <v>11261</v>
      </c>
      <c r="L7635" s="1" t="s">
        <v>11261</v>
      </c>
      <c r="M7635" s="1" t="s">
        <v>11261</v>
      </c>
      <c r="N7635" s="1" t="s">
        <v>11261</v>
      </c>
      <c r="O7635" s="1" t="s">
        <v>11261</v>
      </c>
      <c r="P7635" s="1" t="s">
        <v>11261</v>
      </c>
      <c r="Q7635" t="s">
        <v>11005</v>
      </c>
      <c r="R7635">
        <v>372</v>
      </c>
      <c r="S7635" s="10" t="s">
        <v>11261</v>
      </c>
      <c r="T7635" s="1" t="s">
        <v>11261</v>
      </c>
    </row>
    <row r="7636" spans="1:20" hidden="1" x14ac:dyDescent="0.25">
      <c r="A7636" t="s">
        <v>24</v>
      </c>
      <c r="B7636" s="3" t="s">
        <v>11261</v>
      </c>
      <c r="C7636" t="s">
        <v>20500</v>
      </c>
      <c r="D7636" t="s">
        <v>22</v>
      </c>
      <c r="E7636" t="s">
        <v>5</v>
      </c>
      <c r="F7636" s="1" t="s">
        <v>11261</v>
      </c>
      <c r="G7636" t="s">
        <v>907</v>
      </c>
      <c r="H7636">
        <v>4735600</v>
      </c>
      <c r="I7636">
        <v>4735971</v>
      </c>
      <c r="J7636" t="s">
        <v>37</v>
      </c>
      <c r="K7636" t="s">
        <v>11006</v>
      </c>
      <c r="L7636" s="1" t="s">
        <v>11261</v>
      </c>
      <c r="M7636" s="1" t="s">
        <v>11261</v>
      </c>
      <c r="N7636" t="s">
        <v>1340</v>
      </c>
      <c r="O7636" s="1" t="s">
        <v>11261</v>
      </c>
      <c r="P7636" s="1" t="s">
        <v>11261</v>
      </c>
      <c r="Q7636" t="s">
        <v>11005</v>
      </c>
      <c r="R7636">
        <v>372</v>
      </c>
      <c r="S7636" s="9">
        <v>123</v>
      </c>
      <c r="T7636" s="1" t="s">
        <v>11261</v>
      </c>
    </row>
    <row r="7637" spans="1:20" hidden="1" x14ac:dyDescent="0.25">
      <c r="A7637" t="s">
        <v>20</v>
      </c>
      <c r="B7637" s="2" t="s">
        <v>21</v>
      </c>
      <c r="C7637" t="s">
        <v>20565</v>
      </c>
      <c r="D7637" t="s">
        <v>22</v>
      </c>
      <c r="E7637" t="s">
        <v>5</v>
      </c>
      <c r="F7637" s="1" t="s">
        <v>11261</v>
      </c>
      <c r="G7637" t="s">
        <v>907</v>
      </c>
      <c r="H7637">
        <v>4771966</v>
      </c>
      <c r="I7637">
        <v>4772337</v>
      </c>
      <c r="J7637" t="s">
        <v>37</v>
      </c>
      <c r="K7637" s="1" t="s">
        <v>11261</v>
      </c>
      <c r="L7637" s="1" t="s">
        <v>11261</v>
      </c>
      <c r="M7637" s="1" t="s">
        <v>11261</v>
      </c>
      <c r="N7637" s="1" t="s">
        <v>11261</v>
      </c>
      <c r="O7637" s="1" t="s">
        <v>11261</v>
      </c>
      <c r="P7637" s="1" t="s">
        <v>11261</v>
      </c>
      <c r="Q7637" t="s">
        <v>11077</v>
      </c>
      <c r="R7637">
        <v>372</v>
      </c>
      <c r="S7637" s="10" t="s">
        <v>11261</v>
      </c>
      <c r="T7637" s="1" t="s">
        <v>11261</v>
      </c>
    </row>
    <row r="7638" spans="1:20" hidden="1" x14ac:dyDescent="0.25">
      <c r="A7638" t="s">
        <v>24</v>
      </c>
      <c r="B7638" s="3" t="s">
        <v>11261</v>
      </c>
      <c r="C7638" t="s">
        <v>20566</v>
      </c>
      <c r="D7638" t="s">
        <v>22</v>
      </c>
      <c r="E7638" t="s">
        <v>5</v>
      </c>
      <c r="F7638" s="1" t="s">
        <v>11261</v>
      </c>
      <c r="G7638" t="s">
        <v>907</v>
      </c>
      <c r="H7638">
        <v>4771966</v>
      </c>
      <c r="I7638">
        <v>4772337</v>
      </c>
      <c r="J7638" t="s">
        <v>37</v>
      </c>
      <c r="K7638" t="s">
        <v>11078</v>
      </c>
      <c r="L7638" s="1" t="s">
        <v>11261</v>
      </c>
      <c r="M7638" s="1" t="s">
        <v>11261</v>
      </c>
      <c r="N7638" t="s">
        <v>265</v>
      </c>
      <c r="O7638" s="1" t="s">
        <v>11261</v>
      </c>
      <c r="P7638" s="1" t="s">
        <v>11261</v>
      </c>
      <c r="Q7638" t="s">
        <v>11077</v>
      </c>
      <c r="R7638">
        <v>372</v>
      </c>
      <c r="S7638" s="9">
        <v>123</v>
      </c>
      <c r="T7638" s="1" t="s">
        <v>11261</v>
      </c>
    </row>
    <row r="7639" spans="1:20" hidden="1" x14ac:dyDescent="0.25">
      <c r="A7639" t="s">
        <v>20</v>
      </c>
      <c r="B7639" s="2" t="s">
        <v>21</v>
      </c>
      <c r="C7639" t="s">
        <v>11427</v>
      </c>
      <c r="D7639" t="s">
        <v>22</v>
      </c>
      <c r="E7639" t="s">
        <v>5</v>
      </c>
      <c r="F7639" s="1" t="s">
        <v>11261</v>
      </c>
      <c r="G7639" t="s">
        <v>907</v>
      </c>
      <c r="H7639">
        <v>74454</v>
      </c>
      <c r="I7639">
        <v>74822</v>
      </c>
      <c r="J7639" t="s">
        <v>23</v>
      </c>
      <c r="K7639" s="1" t="s">
        <v>11261</v>
      </c>
      <c r="L7639" s="1" t="s">
        <v>11261</v>
      </c>
      <c r="M7639" s="1" t="s">
        <v>11261</v>
      </c>
      <c r="N7639" s="1" t="s">
        <v>11261</v>
      </c>
      <c r="O7639" s="1" t="s">
        <v>11261</v>
      </c>
      <c r="P7639" s="1" t="s">
        <v>11261</v>
      </c>
      <c r="Q7639" t="s">
        <v>1080</v>
      </c>
      <c r="R7639">
        <v>369</v>
      </c>
      <c r="S7639" s="10" t="s">
        <v>11261</v>
      </c>
      <c r="T7639" s="1" t="s">
        <v>11261</v>
      </c>
    </row>
    <row r="7640" spans="1:20" hidden="1" x14ac:dyDescent="0.25">
      <c r="A7640" t="s">
        <v>24</v>
      </c>
      <c r="B7640" s="3" t="s">
        <v>11261</v>
      </c>
      <c r="C7640" t="s">
        <v>11428</v>
      </c>
      <c r="D7640" t="s">
        <v>22</v>
      </c>
      <c r="E7640" t="s">
        <v>5</v>
      </c>
      <c r="F7640" s="1" t="s">
        <v>11261</v>
      </c>
      <c r="G7640" t="s">
        <v>907</v>
      </c>
      <c r="H7640">
        <v>74454</v>
      </c>
      <c r="I7640">
        <v>74822</v>
      </c>
      <c r="J7640" t="s">
        <v>23</v>
      </c>
      <c r="K7640" t="s">
        <v>1081</v>
      </c>
      <c r="L7640" s="1" t="s">
        <v>11261</v>
      </c>
      <c r="M7640" s="1" t="s">
        <v>11261</v>
      </c>
      <c r="N7640" t="s">
        <v>1082</v>
      </c>
      <c r="O7640" s="1" t="s">
        <v>11261</v>
      </c>
      <c r="P7640" s="1" t="s">
        <v>11261</v>
      </c>
      <c r="Q7640" t="s">
        <v>1080</v>
      </c>
      <c r="R7640">
        <v>369</v>
      </c>
      <c r="S7640" s="9">
        <v>122</v>
      </c>
      <c r="T7640" s="1" t="s">
        <v>11261</v>
      </c>
    </row>
    <row r="7641" spans="1:20" hidden="1" x14ac:dyDescent="0.25">
      <c r="A7641" t="s">
        <v>20</v>
      </c>
      <c r="B7641" s="2" t="s">
        <v>21</v>
      </c>
      <c r="C7641" t="s">
        <v>11557</v>
      </c>
      <c r="D7641" t="s">
        <v>22</v>
      </c>
      <c r="E7641" t="s">
        <v>5</v>
      </c>
      <c r="F7641" s="1" t="s">
        <v>11261</v>
      </c>
      <c r="G7641" t="s">
        <v>907</v>
      </c>
      <c r="H7641">
        <v>139446</v>
      </c>
      <c r="I7641">
        <v>139814</v>
      </c>
      <c r="J7641" t="s">
        <v>23</v>
      </c>
      <c r="K7641" s="1" t="s">
        <v>11261</v>
      </c>
      <c r="L7641" s="1" t="s">
        <v>11261</v>
      </c>
      <c r="M7641" s="1" t="s">
        <v>11261</v>
      </c>
      <c r="N7641" s="1" t="s">
        <v>11261</v>
      </c>
      <c r="O7641" s="1" t="s">
        <v>11261</v>
      </c>
      <c r="P7641" s="1" t="s">
        <v>11261</v>
      </c>
      <c r="Q7641" t="s">
        <v>1229</v>
      </c>
      <c r="R7641">
        <v>369</v>
      </c>
      <c r="S7641" s="10" t="s">
        <v>11261</v>
      </c>
      <c r="T7641" s="1" t="s">
        <v>11261</v>
      </c>
    </row>
    <row r="7642" spans="1:20" hidden="1" x14ac:dyDescent="0.25">
      <c r="A7642" t="s">
        <v>24</v>
      </c>
      <c r="B7642" s="3" t="s">
        <v>11261</v>
      </c>
      <c r="C7642" t="s">
        <v>11558</v>
      </c>
      <c r="D7642" t="s">
        <v>22</v>
      </c>
      <c r="E7642" t="s">
        <v>5</v>
      </c>
      <c r="F7642" s="1" t="s">
        <v>11261</v>
      </c>
      <c r="G7642" t="s">
        <v>907</v>
      </c>
      <c r="H7642">
        <v>139446</v>
      </c>
      <c r="I7642">
        <v>139814</v>
      </c>
      <c r="J7642" t="s">
        <v>23</v>
      </c>
      <c r="K7642" t="s">
        <v>1230</v>
      </c>
      <c r="L7642" s="1" t="s">
        <v>11261</v>
      </c>
      <c r="M7642" s="1" t="s">
        <v>11261</v>
      </c>
      <c r="N7642" t="s">
        <v>104</v>
      </c>
      <c r="O7642" s="1" t="s">
        <v>11261</v>
      </c>
      <c r="P7642" s="1" t="s">
        <v>11261</v>
      </c>
      <c r="Q7642" t="s">
        <v>1229</v>
      </c>
      <c r="R7642">
        <v>369</v>
      </c>
      <c r="S7642" s="9">
        <v>122</v>
      </c>
      <c r="T7642" s="1" t="s">
        <v>11261</v>
      </c>
    </row>
    <row r="7643" spans="1:20" hidden="1" x14ac:dyDescent="0.25">
      <c r="A7643" t="s">
        <v>20</v>
      </c>
      <c r="B7643" s="2" t="s">
        <v>21</v>
      </c>
      <c r="C7643" t="s">
        <v>12922</v>
      </c>
      <c r="D7643" t="s">
        <v>22</v>
      </c>
      <c r="E7643" t="s">
        <v>5</v>
      </c>
      <c r="F7643" s="1" t="s">
        <v>11261</v>
      </c>
      <c r="G7643" t="s">
        <v>907</v>
      </c>
      <c r="H7643">
        <v>839592</v>
      </c>
      <c r="I7643">
        <v>839960</v>
      </c>
      <c r="J7643" t="s">
        <v>23</v>
      </c>
      <c r="K7643" s="1" t="s">
        <v>11261</v>
      </c>
      <c r="L7643" s="1" t="s">
        <v>11261</v>
      </c>
      <c r="M7643" s="1" t="s">
        <v>11261</v>
      </c>
      <c r="N7643" s="1" t="s">
        <v>11261</v>
      </c>
      <c r="O7643" s="1" t="s">
        <v>11261</v>
      </c>
      <c r="P7643" s="1" t="s">
        <v>11261</v>
      </c>
      <c r="Q7643" t="s">
        <v>2724</v>
      </c>
      <c r="R7643">
        <v>369</v>
      </c>
      <c r="S7643" s="10" t="s">
        <v>11261</v>
      </c>
      <c r="T7643" s="1" t="s">
        <v>11261</v>
      </c>
    </row>
    <row r="7644" spans="1:20" hidden="1" x14ac:dyDescent="0.25">
      <c r="A7644" t="s">
        <v>24</v>
      </c>
      <c r="B7644" s="3" t="s">
        <v>11261</v>
      </c>
      <c r="C7644" t="s">
        <v>12923</v>
      </c>
      <c r="D7644" t="s">
        <v>22</v>
      </c>
      <c r="E7644" t="s">
        <v>5</v>
      </c>
      <c r="F7644" s="1" t="s">
        <v>11261</v>
      </c>
      <c r="G7644" t="s">
        <v>907</v>
      </c>
      <c r="H7644">
        <v>839592</v>
      </c>
      <c r="I7644">
        <v>839960</v>
      </c>
      <c r="J7644" t="s">
        <v>23</v>
      </c>
      <c r="K7644" t="s">
        <v>2725</v>
      </c>
      <c r="L7644" s="1" t="s">
        <v>11261</v>
      </c>
      <c r="M7644" s="1" t="s">
        <v>11261</v>
      </c>
      <c r="N7644" t="s">
        <v>777</v>
      </c>
      <c r="O7644" s="1" t="s">
        <v>11261</v>
      </c>
      <c r="P7644" s="1" t="s">
        <v>11261</v>
      </c>
      <c r="Q7644" t="s">
        <v>2724</v>
      </c>
      <c r="R7644">
        <v>369</v>
      </c>
      <c r="S7644" s="9">
        <v>122</v>
      </c>
      <c r="T7644" s="1" t="s">
        <v>11261</v>
      </c>
    </row>
    <row r="7645" spans="1:20" hidden="1" x14ac:dyDescent="0.25">
      <c r="A7645" t="s">
        <v>20</v>
      </c>
      <c r="B7645" s="2" t="s">
        <v>21</v>
      </c>
      <c r="C7645" t="s">
        <v>13183</v>
      </c>
      <c r="D7645" t="s">
        <v>22</v>
      </c>
      <c r="E7645" t="s">
        <v>5</v>
      </c>
      <c r="F7645" s="1" t="s">
        <v>11261</v>
      </c>
      <c r="G7645" t="s">
        <v>907</v>
      </c>
      <c r="H7645">
        <v>983242</v>
      </c>
      <c r="I7645">
        <v>983610</v>
      </c>
      <c r="J7645" t="s">
        <v>23</v>
      </c>
      <c r="K7645" s="1" t="s">
        <v>11261</v>
      </c>
      <c r="L7645" s="1" t="s">
        <v>11261</v>
      </c>
      <c r="M7645" s="1" t="s">
        <v>11261</v>
      </c>
      <c r="N7645" s="1" t="s">
        <v>11261</v>
      </c>
      <c r="O7645" s="1" t="s">
        <v>11261</v>
      </c>
      <c r="P7645" s="1" t="s">
        <v>11261</v>
      </c>
      <c r="Q7645" t="s">
        <v>3027</v>
      </c>
      <c r="R7645">
        <v>369</v>
      </c>
      <c r="S7645" s="10" t="s">
        <v>11261</v>
      </c>
      <c r="T7645" s="1" t="s">
        <v>11261</v>
      </c>
    </row>
    <row r="7646" spans="1:20" hidden="1" x14ac:dyDescent="0.25">
      <c r="A7646" t="s">
        <v>24</v>
      </c>
      <c r="B7646" s="3" t="s">
        <v>11261</v>
      </c>
      <c r="C7646" t="s">
        <v>13184</v>
      </c>
      <c r="D7646" t="s">
        <v>22</v>
      </c>
      <c r="E7646" t="s">
        <v>5</v>
      </c>
      <c r="F7646" s="1" t="s">
        <v>11261</v>
      </c>
      <c r="G7646" t="s">
        <v>907</v>
      </c>
      <c r="H7646">
        <v>983242</v>
      </c>
      <c r="I7646">
        <v>983610</v>
      </c>
      <c r="J7646" t="s">
        <v>23</v>
      </c>
      <c r="K7646" t="s">
        <v>3028</v>
      </c>
      <c r="L7646" s="1" t="s">
        <v>11261</v>
      </c>
      <c r="M7646" s="1" t="s">
        <v>11261</v>
      </c>
      <c r="N7646" t="s">
        <v>27</v>
      </c>
      <c r="O7646" s="1" t="s">
        <v>11261</v>
      </c>
      <c r="P7646" s="1" t="s">
        <v>11261</v>
      </c>
      <c r="Q7646" t="s">
        <v>3027</v>
      </c>
      <c r="R7646">
        <v>369</v>
      </c>
      <c r="S7646" s="9">
        <v>122</v>
      </c>
      <c r="T7646" s="1" t="s">
        <v>11261</v>
      </c>
    </row>
    <row r="7647" spans="1:20" hidden="1" x14ac:dyDescent="0.25">
      <c r="A7647" t="s">
        <v>20</v>
      </c>
      <c r="B7647" s="2" t="s">
        <v>126</v>
      </c>
      <c r="C7647" t="s">
        <v>14409</v>
      </c>
      <c r="D7647" t="s">
        <v>22</v>
      </c>
      <c r="E7647" t="s">
        <v>5</v>
      </c>
      <c r="F7647" s="1" t="s">
        <v>11261</v>
      </c>
      <c r="G7647" t="s">
        <v>907</v>
      </c>
      <c r="H7647">
        <v>1571216</v>
      </c>
      <c r="I7647">
        <v>1571584</v>
      </c>
      <c r="J7647" t="s">
        <v>23</v>
      </c>
      <c r="K7647" s="1" t="s">
        <v>11261</v>
      </c>
      <c r="L7647" s="1" t="s">
        <v>11261</v>
      </c>
      <c r="M7647" s="1" t="s">
        <v>11261</v>
      </c>
      <c r="N7647" t="s">
        <v>27</v>
      </c>
      <c r="O7647" s="1" t="s">
        <v>11261</v>
      </c>
      <c r="P7647" s="1" t="s">
        <v>11261</v>
      </c>
      <c r="Q7647" t="s">
        <v>4355</v>
      </c>
      <c r="R7647">
        <v>369</v>
      </c>
      <c r="S7647" s="10" t="s">
        <v>11261</v>
      </c>
      <c r="T7647" t="s">
        <v>127</v>
      </c>
    </row>
    <row r="7648" spans="1:20" hidden="1" x14ac:dyDescent="0.25">
      <c r="A7648" t="s">
        <v>20</v>
      </c>
      <c r="B7648" s="2" t="s">
        <v>21</v>
      </c>
      <c r="C7648" t="s">
        <v>14878</v>
      </c>
      <c r="D7648" t="s">
        <v>22</v>
      </c>
      <c r="E7648" t="s">
        <v>5</v>
      </c>
      <c r="F7648" s="1" t="s">
        <v>11261</v>
      </c>
      <c r="G7648" t="s">
        <v>907</v>
      </c>
      <c r="H7648">
        <v>1843502</v>
      </c>
      <c r="I7648">
        <v>1843870</v>
      </c>
      <c r="J7648" t="s">
        <v>23</v>
      </c>
      <c r="K7648" s="1" t="s">
        <v>11261</v>
      </c>
      <c r="L7648" s="1" t="s">
        <v>11261</v>
      </c>
      <c r="M7648" s="1" t="s">
        <v>11261</v>
      </c>
      <c r="N7648" s="1" t="s">
        <v>11261</v>
      </c>
      <c r="O7648" s="1" t="s">
        <v>11261</v>
      </c>
      <c r="P7648" s="1" t="s">
        <v>11261</v>
      </c>
      <c r="Q7648" t="s">
        <v>4847</v>
      </c>
      <c r="R7648">
        <v>369</v>
      </c>
      <c r="S7648" s="10" t="s">
        <v>11261</v>
      </c>
      <c r="T7648" s="1" t="s">
        <v>11261</v>
      </c>
    </row>
    <row r="7649" spans="1:20" hidden="1" x14ac:dyDescent="0.25">
      <c r="A7649" t="s">
        <v>24</v>
      </c>
      <c r="B7649" s="3" t="s">
        <v>11261</v>
      </c>
      <c r="C7649" t="s">
        <v>17486</v>
      </c>
      <c r="D7649" t="s">
        <v>22</v>
      </c>
      <c r="E7649" t="s">
        <v>5</v>
      </c>
      <c r="F7649" s="1" t="s">
        <v>11261</v>
      </c>
      <c r="G7649" t="s">
        <v>907</v>
      </c>
      <c r="H7649">
        <v>3240905</v>
      </c>
      <c r="I7649">
        <v>3242983</v>
      </c>
      <c r="J7649" t="s">
        <v>37</v>
      </c>
      <c r="K7649" t="s">
        <v>7625</v>
      </c>
      <c r="L7649" s="1" t="s">
        <v>11261</v>
      </c>
      <c r="M7649" s="1" t="s">
        <v>11261</v>
      </c>
      <c r="N7649" t="s">
        <v>623</v>
      </c>
      <c r="O7649" s="1" t="s">
        <v>11261</v>
      </c>
      <c r="P7649" s="1" t="s">
        <v>11261</v>
      </c>
      <c r="Q7649" t="s">
        <v>7624</v>
      </c>
      <c r="R7649">
        <v>2079</v>
      </c>
      <c r="S7649" s="9">
        <v>692</v>
      </c>
      <c r="T7649" s="1" t="s">
        <v>11261</v>
      </c>
    </row>
    <row r="7650" spans="1:20" hidden="1" x14ac:dyDescent="0.25">
      <c r="A7650" t="s">
        <v>20</v>
      </c>
      <c r="B7650" s="2" t="s">
        <v>21</v>
      </c>
      <c r="C7650" t="s">
        <v>15391</v>
      </c>
      <c r="D7650" t="s">
        <v>22</v>
      </c>
      <c r="E7650" t="s">
        <v>5</v>
      </c>
      <c r="F7650" s="1" t="s">
        <v>11261</v>
      </c>
      <c r="G7650" t="s">
        <v>907</v>
      </c>
      <c r="H7650">
        <v>2124744</v>
      </c>
      <c r="I7650">
        <v>2125112</v>
      </c>
      <c r="J7650" t="s">
        <v>23</v>
      </c>
      <c r="K7650" s="1" t="s">
        <v>11261</v>
      </c>
      <c r="L7650" s="1" t="s">
        <v>11261</v>
      </c>
      <c r="M7650" s="1" t="s">
        <v>11261</v>
      </c>
      <c r="N7650" s="1" t="s">
        <v>11261</v>
      </c>
      <c r="O7650" s="1" t="s">
        <v>11261</v>
      </c>
      <c r="P7650" s="1" t="s">
        <v>11261</v>
      </c>
      <c r="Q7650" t="s">
        <v>5404</v>
      </c>
      <c r="R7650">
        <v>369</v>
      </c>
      <c r="S7650" s="10" t="s">
        <v>11261</v>
      </c>
      <c r="T7650" s="1" t="s">
        <v>11261</v>
      </c>
    </row>
    <row r="7651" spans="1:20" hidden="1" x14ac:dyDescent="0.25">
      <c r="A7651" t="s">
        <v>24</v>
      </c>
      <c r="B7651" s="3" t="s">
        <v>11261</v>
      </c>
      <c r="C7651" t="s">
        <v>15392</v>
      </c>
      <c r="D7651" t="s">
        <v>22</v>
      </c>
      <c r="E7651" t="s">
        <v>5</v>
      </c>
      <c r="F7651" s="1" t="s">
        <v>11261</v>
      </c>
      <c r="G7651" t="s">
        <v>907</v>
      </c>
      <c r="H7651">
        <v>2124744</v>
      </c>
      <c r="I7651">
        <v>2125112</v>
      </c>
      <c r="J7651" t="s">
        <v>23</v>
      </c>
      <c r="K7651" t="s">
        <v>5405</v>
      </c>
      <c r="L7651" s="1" t="s">
        <v>11261</v>
      </c>
      <c r="M7651" s="1" t="s">
        <v>11261</v>
      </c>
      <c r="N7651" t="s">
        <v>27</v>
      </c>
      <c r="O7651" s="1" t="s">
        <v>11261</v>
      </c>
      <c r="P7651" s="1" t="s">
        <v>11261</v>
      </c>
      <c r="Q7651" t="s">
        <v>5404</v>
      </c>
      <c r="R7651">
        <v>369</v>
      </c>
      <c r="S7651" s="9">
        <v>122</v>
      </c>
      <c r="T7651" s="1" t="s">
        <v>11261</v>
      </c>
    </row>
    <row r="7652" spans="1:20" hidden="1" x14ac:dyDescent="0.25">
      <c r="A7652" t="s">
        <v>20</v>
      </c>
      <c r="B7652" s="2" t="s">
        <v>126</v>
      </c>
      <c r="C7652" t="s">
        <v>17962</v>
      </c>
      <c r="D7652" t="s">
        <v>22</v>
      </c>
      <c r="E7652" t="s">
        <v>5</v>
      </c>
      <c r="F7652" s="1" t="s">
        <v>11261</v>
      </c>
      <c r="G7652" t="s">
        <v>907</v>
      </c>
      <c r="H7652">
        <v>3499556</v>
      </c>
      <c r="I7652">
        <v>3499924</v>
      </c>
      <c r="J7652" t="s">
        <v>37</v>
      </c>
      <c r="K7652" s="1" t="s">
        <v>11261</v>
      </c>
      <c r="L7652" s="1" t="s">
        <v>11261</v>
      </c>
      <c r="M7652" s="1" t="s">
        <v>11261</v>
      </c>
      <c r="N7652" t="s">
        <v>1340</v>
      </c>
      <c r="O7652" s="1" t="s">
        <v>11261</v>
      </c>
      <c r="P7652" s="1" t="s">
        <v>11261</v>
      </c>
      <c r="Q7652" t="s">
        <v>8142</v>
      </c>
      <c r="R7652">
        <v>369</v>
      </c>
      <c r="S7652" s="10" t="s">
        <v>11261</v>
      </c>
      <c r="T7652" t="s">
        <v>127</v>
      </c>
    </row>
    <row r="7653" spans="1:20" hidden="1" x14ac:dyDescent="0.25">
      <c r="A7653" t="s">
        <v>20</v>
      </c>
      <c r="B7653" s="2" t="s">
        <v>21</v>
      </c>
      <c r="C7653" t="s">
        <v>18010</v>
      </c>
      <c r="D7653" t="s">
        <v>22</v>
      </c>
      <c r="E7653" t="s">
        <v>5</v>
      </c>
      <c r="F7653" s="1" t="s">
        <v>11261</v>
      </c>
      <c r="G7653" t="s">
        <v>907</v>
      </c>
      <c r="H7653">
        <v>3518744</v>
      </c>
      <c r="I7653">
        <v>3519112</v>
      </c>
      <c r="J7653" t="s">
        <v>23</v>
      </c>
      <c r="K7653" s="1" t="s">
        <v>11261</v>
      </c>
      <c r="L7653" s="1" t="s">
        <v>11261</v>
      </c>
      <c r="M7653" s="1" t="s">
        <v>11261</v>
      </c>
      <c r="N7653" s="1" t="s">
        <v>11261</v>
      </c>
      <c r="O7653" s="1" t="s">
        <v>11261</v>
      </c>
      <c r="P7653" s="1" t="s">
        <v>11261</v>
      </c>
      <c r="Q7653" t="s">
        <v>8192</v>
      </c>
      <c r="R7653">
        <v>369</v>
      </c>
      <c r="S7653" s="10" t="s">
        <v>11261</v>
      </c>
      <c r="T7653" s="1" t="s">
        <v>11261</v>
      </c>
    </row>
    <row r="7654" spans="1:20" hidden="1" x14ac:dyDescent="0.25">
      <c r="A7654" t="s">
        <v>24</v>
      </c>
      <c r="B7654" s="3" t="s">
        <v>11261</v>
      </c>
      <c r="C7654" t="s">
        <v>18011</v>
      </c>
      <c r="D7654" t="s">
        <v>22</v>
      </c>
      <c r="E7654" t="s">
        <v>5</v>
      </c>
      <c r="F7654" s="1" t="s">
        <v>11261</v>
      </c>
      <c r="G7654" t="s">
        <v>907</v>
      </c>
      <c r="H7654">
        <v>3518744</v>
      </c>
      <c r="I7654">
        <v>3519112</v>
      </c>
      <c r="J7654" t="s">
        <v>23</v>
      </c>
      <c r="K7654" t="s">
        <v>8193</v>
      </c>
      <c r="L7654" s="1" t="s">
        <v>11261</v>
      </c>
      <c r="M7654" s="1" t="s">
        <v>11261</v>
      </c>
      <c r="N7654" t="s">
        <v>163</v>
      </c>
      <c r="O7654" s="1" t="s">
        <v>11261</v>
      </c>
      <c r="P7654" s="1" t="s">
        <v>11261</v>
      </c>
      <c r="Q7654" t="s">
        <v>8192</v>
      </c>
      <c r="R7654">
        <v>369</v>
      </c>
      <c r="S7654" s="9">
        <v>122</v>
      </c>
      <c r="T7654" s="1" t="s">
        <v>11261</v>
      </c>
    </row>
    <row r="7655" spans="1:20" hidden="1" x14ac:dyDescent="0.25">
      <c r="A7655" t="s">
        <v>20</v>
      </c>
      <c r="B7655" s="2" t="s">
        <v>21</v>
      </c>
      <c r="C7655" t="s">
        <v>20320</v>
      </c>
      <c r="D7655" t="s">
        <v>22</v>
      </c>
      <c r="E7655" t="s">
        <v>5</v>
      </c>
      <c r="F7655" s="1" t="s">
        <v>11261</v>
      </c>
      <c r="G7655" t="s">
        <v>907</v>
      </c>
      <c r="H7655">
        <v>4635035</v>
      </c>
      <c r="I7655">
        <v>4635403</v>
      </c>
      <c r="J7655" t="s">
        <v>37</v>
      </c>
      <c r="K7655" s="1" t="s">
        <v>11261</v>
      </c>
      <c r="L7655" s="1" t="s">
        <v>11261</v>
      </c>
      <c r="M7655" s="1" t="s">
        <v>11261</v>
      </c>
      <c r="N7655" s="1" t="s">
        <v>11261</v>
      </c>
      <c r="O7655" s="1" t="s">
        <v>11261</v>
      </c>
      <c r="P7655" s="1" t="s">
        <v>11261</v>
      </c>
      <c r="Q7655" t="s">
        <v>10799</v>
      </c>
      <c r="R7655">
        <v>369</v>
      </c>
      <c r="S7655" s="10" t="s">
        <v>11261</v>
      </c>
      <c r="T7655" s="1" t="s">
        <v>11261</v>
      </c>
    </row>
    <row r="7656" spans="1:20" hidden="1" x14ac:dyDescent="0.25">
      <c r="A7656" t="s">
        <v>24</v>
      </c>
      <c r="B7656" s="3" t="s">
        <v>11261</v>
      </c>
      <c r="C7656" t="s">
        <v>20321</v>
      </c>
      <c r="D7656" t="s">
        <v>22</v>
      </c>
      <c r="E7656" t="s">
        <v>5</v>
      </c>
      <c r="F7656" s="1" t="s">
        <v>11261</v>
      </c>
      <c r="G7656" t="s">
        <v>907</v>
      </c>
      <c r="H7656">
        <v>4635035</v>
      </c>
      <c r="I7656">
        <v>4635403</v>
      </c>
      <c r="J7656" t="s">
        <v>37</v>
      </c>
      <c r="K7656" t="s">
        <v>10800</v>
      </c>
      <c r="L7656" s="1" t="s">
        <v>11261</v>
      </c>
      <c r="M7656" s="1" t="s">
        <v>11261</v>
      </c>
      <c r="N7656" t="s">
        <v>27</v>
      </c>
      <c r="O7656" s="1" t="s">
        <v>11261</v>
      </c>
      <c r="P7656" s="1" t="s">
        <v>11261</v>
      </c>
      <c r="Q7656" t="s">
        <v>10799</v>
      </c>
      <c r="R7656">
        <v>369</v>
      </c>
      <c r="S7656" s="9">
        <v>122</v>
      </c>
      <c r="T7656" s="1" t="s">
        <v>11261</v>
      </c>
    </row>
    <row r="7657" spans="1:20" hidden="1" x14ac:dyDescent="0.25">
      <c r="A7657" t="s">
        <v>20</v>
      </c>
      <c r="B7657" s="2" t="s">
        <v>21</v>
      </c>
      <c r="C7657" t="s">
        <v>11587</v>
      </c>
      <c r="D7657" t="s">
        <v>22</v>
      </c>
      <c r="E7657" t="s">
        <v>5</v>
      </c>
      <c r="F7657" s="1" t="s">
        <v>11261</v>
      </c>
      <c r="G7657" t="s">
        <v>907</v>
      </c>
      <c r="H7657">
        <v>146899</v>
      </c>
      <c r="I7657">
        <v>147264</v>
      </c>
      <c r="J7657" t="s">
        <v>23</v>
      </c>
      <c r="K7657" s="1" t="s">
        <v>11261</v>
      </c>
      <c r="L7657" s="1" t="s">
        <v>11261</v>
      </c>
      <c r="M7657" s="1" t="s">
        <v>11261</v>
      </c>
      <c r="N7657" s="1" t="s">
        <v>11261</v>
      </c>
      <c r="O7657" s="1" t="s">
        <v>11261</v>
      </c>
      <c r="P7657" s="1" t="s">
        <v>11261</v>
      </c>
      <c r="Q7657" t="s">
        <v>1262</v>
      </c>
      <c r="R7657">
        <v>366</v>
      </c>
      <c r="S7657" s="10" t="s">
        <v>11261</v>
      </c>
      <c r="T7657" s="1" t="s">
        <v>11261</v>
      </c>
    </row>
    <row r="7658" spans="1:20" hidden="1" x14ac:dyDescent="0.25">
      <c r="A7658" t="s">
        <v>24</v>
      </c>
      <c r="B7658" s="3" t="s">
        <v>11261</v>
      </c>
      <c r="C7658" t="s">
        <v>11588</v>
      </c>
      <c r="D7658" t="s">
        <v>22</v>
      </c>
      <c r="E7658" t="s">
        <v>5</v>
      </c>
      <c r="F7658" s="1" t="s">
        <v>11261</v>
      </c>
      <c r="G7658" t="s">
        <v>907</v>
      </c>
      <c r="H7658">
        <v>146899</v>
      </c>
      <c r="I7658">
        <v>147264</v>
      </c>
      <c r="J7658" t="s">
        <v>23</v>
      </c>
      <c r="K7658" t="s">
        <v>1263</v>
      </c>
      <c r="L7658" s="1" t="s">
        <v>11261</v>
      </c>
      <c r="M7658" s="1" t="s">
        <v>11261</v>
      </c>
      <c r="N7658" t="s">
        <v>118</v>
      </c>
      <c r="O7658" s="1" t="s">
        <v>11261</v>
      </c>
      <c r="P7658" s="1" t="s">
        <v>11261</v>
      </c>
      <c r="Q7658" t="s">
        <v>1262</v>
      </c>
      <c r="R7658">
        <v>366</v>
      </c>
      <c r="S7658" s="9">
        <v>121</v>
      </c>
      <c r="T7658" s="1" t="s">
        <v>11261</v>
      </c>
    </row>
    <row r="7659" spans="1:20" hidden="1" x14ac:dyDescent="0.25">
      <c r="A7659" t="s">
        <v>20</v>
      </c>
      <c r="B7659" s="2" t="s">
        <v>21</v>
      </c>
      <c r="C7659" t="s">
        <v>12608</v>
      </c>
      <c r="D7659" t="s">
        <v>22</v>
      </c>
      <c r="E7659" t="s">
        <v>5</v>
      </c>
      <c r="F7659" s="1" t="s">
        <v>11261</v>
      </c>
      <c r="G7659" t="s">
        <v>907</v>
      </c>
      <c r="H7659">
        <v>677033</v>
      </c>
      <c r="I7659">
        <v>677398</v>
      </c>
      <c r="J7659" t="s">
        <v>23</v>
      </c>
      <c r="K7659" s="1" t="s">
        <v>11261</v>
      </c>
      <c r="L7659" s="1" t="s">
        <v>11261</v>
      </c>
      <c r="M7659" s="1" t="s">
        <v>11261</v>
      </c>
      <c r="N7659" s="1" t="s">
        <v>11261</v>
      </c>
      <c r="O7659" s="1" t="s">
        <v>11261</v>
      </c>
      <c r="P7659" s="1" t="s">
        <v>11261</v>
      </c>
      <c r="Q7659" t="s">
        <v>2366</v>
      </c>
      <c r="R7659">
        <v>366</v>
      </c>
      <c r="S7659" s="10" t="s">
        <v>11261</v>
      </c>
      <c r="T7659" s="1" t="s">
        <v>11261</v>
      </c>
    </row>
    <row r="7660" spans="1:20" hidden="1" x14ac:dyDescent="0.25">
      <c r="A7660" t="s">
        <v>24</v>
      </c>
      <c r="B7660" s="3" t="s">
        <v>11261</v>
      </c>
      <c r="C7660" t="s">
        <v>12609</v>
      </c>
      <c r="D7660" t="s">
        <v>22</v>
      </c>
      <c r="E7660" t="s">
        <v>5</v>
      </c>
      <c r="F7660" s="1" t="s">
        <v>11261</v>
      </c>
      <c r="G7660" t="s">
        <v>907</v>
      </c>
      <c r="H7660">
        <v>677033</v>
      </c>
      <c r="I7660">
        <v>677398</v>
      </c>
      <c r="J7660" t="s">
        <v>23</v>
      </c>
      <c r="K7660" t="s">
        <v>2367</v>
      </c>
      <c r="L7660" s="1" t="s">
        <v>11261</v>
      </c>
      <c r="M7660" s="1" t="s">
        <v>11261</v>
      </c>
      <c r="N7660" t="s">
        <v>27</v>
      </c>
      <c r="O7660" s="1" t="s">
        <v>11261</v>
      </c>
      <c r="P7660" s="1" t="s">
        <v>11261</v>
      </c>
      <c r="Q7660" t="s">
        <v>2366</v>
      </c>
      <c r="R7660">
        <v>366</v>
      </c>
      <c r="S7660" s="9">
        <v>121</v>
      </c>
      <c r="T7660" s="1" t="s">
        <v>11261</v>
      </c>
    </row>
    <row r="7661" spans="1:20" hidden="1" x14ac:dyDescent="0.25">
      <c r="A7661" t="s">
        <v>20</v>
      </c>
      <c r="B7661" s="2" t="s">
        <v>21</v>
      </c>
      <c r="C7661" t="s">
        <v>13251</v>
      </c>
      <c r="D7661" t="s">
        <v>22</v>
      </c>
      <c r="E7661" t="s">
        <v>5</v>
      </c>
      <c r="F7661" s="1" t="s">
        <v>11261</v>
      </c>
      <c r="G7661" t="s">
        <v>907</v>
      </c>
      <c r="H7661">
        <v>1019949</v>
      </c>
      <c r="I7661">
        <v>1020314</v>
      </c>
      <c r="J7661" t="s">
        <v>37</v>
      </c>
      <c r="K7661" s="1" t="s">
        <v>11261</v>
      </c>
      <c r="L7661" s="1" t="s">
        <v>11261</v>
      </c>
      <c r="M7661" s="1" t="s">
        <v>11261</v>
      </c>
      <c r="N7661" s="1" t="s">
        <v>11261</v>
      </c>
      <c r="O7661" s="1" t="s">
        <v>11261</v>
      </c>
      <c r="P7661" s="1" t="s">
        <v>11261</v>
      </c>
      <c r="Q7661" t="s">
        <v>3109</v>
      </c>
      <c r="R7661">
        <v>366</v>
      </c>
      <c r="S7661" s="10" t="s">
        <v>11261</v>
      </c>
      <c r="T7661" s="1" t="s">
        <v>11261</v>
      </c>
    </row>
    <row r="7662" spans="1:20" hidden="1" x14ac:dyDescent="0.25">
      <c r="A7662" t="s">
        <v>24</v>
      </c>
      <c r="B7662" s="3" t="s">
        <v>11261</v>
      </c>
      <c r="C7662" t="s">
        <v>13252</v>
      </c>
      <c r="D7662" t="s">
        <v>22</v>
      </c>
      <c r="E7662" t="s">
        <v>5</v>
      </c>
      <c r="F7662" s="1" t="s">
        <v>11261</v>
      </c>
      <c r="G7662" t="s">
        <v>907</v>
      </c>
      <c r="H7662">
        <v>1019949</v>
      </c>
      <c r="I7662">
        <v>1020314</v>
      </c>
      <c r="J7662" t="s">
        <v>37</v>
      </c>
      <c r="K7662" t="s">
        <v>3110</v>
      </c>
      <c r="L7662" s="1" t="s">
        <v>11261</v>
      </c>
      <c r="M7662" s="1" t="s">
        <v>11261</v>
      </c>
      <c r="N7662" t="s">
        <v>3111</v>
      </c>
      <c r="O7662" s="1" t="s">
        <v>11261</v>
      </c>
      <c r="P7662" s="1" t="s">
        <v>11261</v>
      </c>
      <c r="Q7662" t="s">
        <v>3109</v>
      </c>
      <c r="R7662">
        <v>366</v>
      </c>
      <c r="S7662" s="9">
        <v>121</v>
      </c>
      <c r="T7662" s="1" t="s">
        <v>11261</v>
      </c>
    </row>
    <row r="7663" spans="1:20" hidden="1" x14ac:dyDescent="0.25">
      <c r="A7663" t="s">
        <v>20</v>
      </c>
      <c r="B7663" s="2" t="s">
        <v>21</v>
      </c>
      <c r="C7663" t="s">
        <v>14340</v>
      </c>
      <c r="D7663" t="s">
        <v>22</v>
      </c>
      <c r="E7663" t="s">
        <v>5</v>
      </c>
      <c r="F7663" s="1" t="s">
        <v>11261</v>
      </c>
      <c r="G7663" t="s">
        <v>907</v>
      </c>
      <c r="H7663">
        <v>1543220</v>
      </c>
      <c r="I7663">
        <v>1543585</v>
      </c>
      <c r="J7663" t="s">
        <v>23</v>
      </c>
      <c r="K7663" s="1" t="s">
        <v>11261</v>
      </c>
      <c r="L7663" s="1" t="s">
        <v>11261</v>
      </c>
      <c r="M7663" s="1" t="s">
        <v>11261</v>
      </c>
      <c r="N7663" s="1" t="s">
        <v>11261</v>
      </c>
      <c r="O7663" s="1" t="s">
        <v>11261</v>
      </c>
      <c r="P7663" s="1" t="s">
        <v>11261</v>
      </c>
      <c r="Q7663" t="s">
        <v>4283</v>
      </c>
      <c r="R7663">
        <v>366</v>
      </c>
      <c r="S7663" s="10" t="s">
        <v>11261</v>
      </c>
      <c r="T7663" s="1" t="s">
        <v>11261</v>
      </c>
    </row>
    <row r="7664" spans="1:20" hidden="1" x14ac:dyDescent="0.25">
      <c r="A7664" t="s">
        <v>24</v>
      </c>
      <c r="B7664" s="3" t="s">
        <v>11261</v>
      </c>
      <c r="C7664" t="s">
        <v>14341</v>
      </c>
      <c r="D7664" t="s">
        <v>22</v>
      </c>
      <c r="E7664" t="s">
        <v>5</v>
      </c>
      <c r="F7664" s="1" t="s">
        <v>11261</v>
      </c>
      <c r="G7664" t="s">
        <v>907</v>
      </c>
      <c r="H7664">
        <v>1543220</v>
      </c>
      <c r="I7664">
        <v>1543585</v>
      </c>
      <c r="J7664" t="s">
        <v>23</v>
      </c>
      <c r="K7664" t="s">
        <v>4284</v>
      </c>
      <c r="L7664" s="1" t="s">
        <v>11261</v>
      </c>
      <c r="M7664" s="1" t="s">
        <v>11261</v>
      </c>
      <c r="N7664" t="s">
        <v>27</v>
      </c>
      <c r="O7664" s="1" t="s">
        <v>11261</v>
      </c>
      <c r="P7664" s="1" t="s">
        <v>11261</v>
      </c>
      <c r="Q7664" t="s">
        <v>4283</v>
      </c>
      <c r="R7664">
        <v>366</v>
      </c>
      <c r="S7664" s="9">
        <v>121</v>
      </c>
      <c r="T7664" s="1" t="s">
        <v>11261</v>
      </c>
    </row>
    <row r="7665" spans="1:20" hidden="1" x14ac:dyDescent="0.25">
      <c r="A7665" t="s">
        <v>20</v>
      </c>
      <c r="B7665" s="2" t="s">
        <v>21</v>
      </c>
      <c r="C7665" t="s">
        <v>14473</v>
      </c>
      <c r="D7665" t="s">
        <v>22</v>
      </c>
      <c r="E7665" t="s">
        <v>5</v>
      </c>
      <c r="F7665" s="1" t="s">
        <v>11261</v>
      </c>
      <c r="G7665" t="s">
        <v>907</v>
      </c>
      <c r="H7665">
        <v>1605888</v>
      </c>
      <c r="I7665">
        <v>1606253</v>
      </c>
      <c r="J7665" t="s">
        <v>23</v>
      </c>
      <c r="K7665" s="1" t="s">
        <v>11261</v>
      </c>
      <c r="L7665" s="1" t="s">
        <v>11261</v>
      </c>
      <c r="M7665" s="1" t="s">
        <v>11261</v>
      </c>
      <c r="N7665" s="1" t="s">
        <v>11261</v>
      </c>
      <c r="O7665" s="1" t="s">
        <v>11261</v>
      </c>
      <c r="P7665" s="1" t="s">
        <v>11261</v>
      </c>
      <c r="Q7665" t="s">
        <v>4420</v>
      </c>
      <c r="R7665">
        <v>366</v>
      </c>
      <c r="S7665" s="10" t="s">
        <v>11261</v>
      </c>
      <c r="T7665" s="1" t="s">
        <v>11261</v>
      </c>
    </row>
    <row r="7666" spans="1:20" hidden="1" x14ac:dyDescent="0.25">
      <c r="A7666" t="s">
        <v>24</v>
      </c>
      <c r="B7666" s="3" t="s">
        <v>11261</v>
      </c>
      <c r="C7666" t="s">
        <v>14474</v>
      </c>
      <c r="D7666" t="s">
        <v>22</v>
      </c>
      <c r="E7666" t="s">
        <v>5</v>
      </c>
      <c r="F7666" s="1" t="s">
        <v>11261</v>
      </c>
      <c r="G7666" t="s">
        <v>907</v>
      </c>
      <c r="H7666">
        <v>1605888</v>
      </c>
      <c r="I7666">
        <v>1606253</v>
      </c>
      <c r="J7666" t="s">
        <v>23</v>
      </c>
      <c r="K7666" t="s">
        <v>4421</v>
      </c>
      <c r="L7666" s="1" t="s">
        <v>11261</v>
      </c>
      <c r="M7666" s="1" t="s">
        <v>11261</v>
      </c>
      <c r="N7666" t="s">
        <v>27</v>
      </c>
      <c r="O7666" s="1" t="s">
        <v>11261</v>
      </c>
      <c r="P7666" s="1" t="s">
        <v>11261</v>
      </c>
      <c r="Q7666" t="s">
        <v>4420</v>
      </c>
      <c r="R7666">
        <v>366</v>
      </c>
      <c r="S7666" s="9">
        <v>121</v>
      </c>
      <c r="T7666" s="1" t="s">
        <v>11261</v>
      </c>
    </row>
    <row r="7667" spans="1:20" hidden="1" x14ac:dyDescent="0.25">
      <c r="A7667" t="s">
        <v>20</v>
      </c>
      <c r="B7667" s="2" t="s">
        <v>21</v>
      </c>
      <c r="C7667" t="s">
        <v>15314</v>
      </c>
      <c r="D7667" t="s">
        <v>22</v>
      </c>
      <c r="E7667" t="s">
        <v>5</v>
      </c>
      <c r="F7667" s="1" t="s">
        <v>11261</v>
      </c>
      <c r="G7667" t="s">
        <v>907</v>
      </c>
      <c r="H7667">
        <v>2076856</v>
      </c>
      <c r="I7667">
        <v>2077221</v>
      </c>
      <c r="J7667" t="s">
        <v>23</v>
      </c>
      <c r="K7667" s="1" t="s">
        <v>11261</v>
      </c>
      <c r="L7667" s="1" t="s">
        <v>11261</v>
      </c>
      <c r="M7667" s="1" t="s">
        <v>11261</v>
      </c>
      <c r="N7667" s="1" t="s">
        <v>11261</v>
      </c>
      <c r="O7667" s="1" t="s">
        <v>11261</v>
      </c>
      <c r="P7667" s="1" t="s">
        <v>11261</v>
      </c>
      <c r="Q7667" t="s">
        <v>5320</v>
      </c>
      <c r="R7667">
        <v>366</v>
      </c>
      <c r="S7667" s="10" t="s">
        <v>11261</v>
      </c>
      <c r="T7667" s="1" t="s">
        <v>11261</v>
      </c>
    </row>
    <row r="7668" spans="1:20" hidden="1" x14ac:dyDescent="0.25">
      <c r="A7668" t="s">
        <v>24</v>
      </c>
      <c r="B7668" s="3" t="s">
        <v>11261</v>
      </c>
      <c r="C7668" t="s">
        <v>15315</v>
      </c>
      <c r="D7668" t="s">
        <v>22</v>
      </c>
      <c r="E7668" t="s">
        <v>5</v>
      </c>
      <c r="F7668" s="1" t="s">
        <v>11261</v>
      </c>
      <c r="G7668" t="s">
        <v>907</v>
      </c>
      <c r="H7668">
        <v>2076856</v>
      </c>
      <c r="I7668">
        <v>2077221</v>
      </c>
      <c r="J7668" t="s">
        <v>23</v>
      </c>
      <c r="K7668" t="s">
        <v>5321</v>
      </c>
      <c r="L7668" s="1" t="s">
        <v>11261</v>
      </c>
      <c r="M7668" s="1" t="s">
        <v>11261</v>
      </c>
      <c r="N7668" t="s">
        <v>27</v>
      </c>
      <c r="O7668" s="1" t="s">
        <v>11261</v>
      </c>
      <c r="P7668" s="1" t="s">
        <v>11261</v>
      </c>
      <c r="Q7668" t="s">
        <v>5320</v>
      </c>
      <c r="R7668">
        <v>366</v>
      </c>
      <c r="S7668" s="9">
        <v>121</v>
      </c>
      <c r="T7668" s="1" t="s">
        <v>11261</v>
      </c>
    </row>
    <row r="7669" spans="1:20" hidden="1" x14ac:dyDescent="0.25">
      <c r="A7669" t="s">
        <v>20</v>
      </c>
      <c r="B7669" s="2" t="s">
        <v>21</v>
      </c>
      <c r="C7669" t="s">
        <v>17408</v>
      </c>
      <c r="D7669" t="s">
        <v>22</v>
      </c>
      <c r="E7669" t="s">
        <v>5</v>
      </c>
      <c r="F7669" s="1" t="s">
        <v>11261</v>
      </c>
      <c r="G7669" t="s">
        <v>907</v>
      </c>
      <c r="H7669">
        <v>3200964</v>
      </c>
      <c r="I7669">
        <v>3201329</v>
      </c>
      <c r="J7669" t="s">
        <v>37</v>
      </c>
      <c r="K7669" s="1" t="s">
        <v>11261</v>
      </c>
      <c r="L7669" s="1" t="s">
        <v>11261</v>
      </c>
      <c r="M7669" s="1" t="s">
        <v>11261</v>
      </c>
      <c r="N7669" s="1" t="s">
        <v>11261</v>
      </c>
      <c r="O7669" s="1" t="s">
        <v>11261</v>
      </c>
      <c r="P7669" s="1" t="s">
        <v>11261</v>
      </c>
      <c r="Q7669" t="s">
        <v>7542</v>
      </c>
      <c r="R7669">
        <v>366</v>
      </c>
      <c r="S7669" s="10" t="s">
        <v>11261</v>
      </c>
      <c r="T7669" s="1" t="s">
        <v>11261</v>
      </c>
    </row>
    <row r="7670" spans="1:20" hidden="1" x14ac:dyDescent="0.25">
      <c r="A7670" t="s">
        <v>24</v>
      </c>
      <c r="B7670" s="3" t="s">
        <v>11261</v>
      </c>
      <c r="C7670" t="s">
        <v>17409</v>
      </c>
      <c r="D7670" t="s">
        <v>22</v>
      </c>
      <c r="E7670" t="s">
        <v>5</v>
      </c>
      <c r="F7670" s="1" t="s">
        <v>11261</v>
      </c>
      <c r="G7670" t="s">
        <v>907</v>
      </c>
      <c r="H7670">
        <v>3200964</v>
      </c>
      <c r="I7670">
        <v>3201329</v>
      </c>
      <c r="J7670" t="s">
        <v>37</v>
      </c>
      <c r="K7670" t="s">
        <v>7543</v>
      </c>
      <c r="L7670" s="1" t="s">
        <v>11261</v>
      </c>
      <c r="M7670" s="1" t="s">
        <v>11261</v>
      </c>
      <c r="N7670" t="s">
        <v>27</v>
      </c>
      <c r="O7670" s="1" t="s">
        <v>11261</v>
      </c>
      <c r="P7670" s="1" t="s">
        <v>11261</v>
      </c>
      <c r="Q7670" t="s">
        <v>7542</v>
      </c>
      <c r="R7670">
        <v>366</v>
      </c>
      <c r="S7670" s="9">
        <v>121</v>
      </c>
      <c r="T7670" s="1" t="s">
        <v>11261</v>
      </c>
    </row>
    <row r="7671" spans="1:20" hidden="1" x14ac:dyDescent="0.25">
      <c r="A7671" t="s">
        <v>20</v>
      </c>
      <c r="B7671" s="2" t="s">
        <v>21</v>
      </c>
      <c r="C7671" t="s">
        <v>18022</v>
      </c>
      <c r="D7671" t="s">
        <v>22</v>
      </c>
      <c r="E7671" t="s">
        <v>5</v>
      </c>
      <c r="F7671" s="1" t="s">
        <v>11261</v>
      </c>
      <c r="G7671" t="s">
        <v>907</v>
      </c>
      <c r="H7671">
        <v>3523970</v>
      </c>
      <c r="I7671">
        <v>3524335</v>
      </c>
      <c r="J7671" t="s">
        <v>23</v>
      </c>
      <c r="K7671" s="1" t="s">
        <v>11261</v>
      </c>
      <c r="L7671" s="1" t="s">
        <v>11261</v>
      </c>
      <c r="M7671" s="1" t="s">
        <v>11261</v>
      </c>
      <c r="N7671" s="1" t="s">
        <v>11261</v>
      </c>
      <c r="O7671" s="1" t="s">
        <v>11261</v>
      </c>
      <c r="P7671" s="1" t="s">
        <v>11261</v>
      </c>
      <c r="Q7671" t="s">
        <v>8204</v>
      </c>
      <c r="R7671">
        <v>366</v>
      </c>
      <c r="S7671" s="10" t="s">
        <v>11261</v>
      </c>
      <c r="T7671" s="1" t="s">
        <v>11261</v>
      </c>
    </row>
    <row r="7672" spans="1:20" hidden="1" x14ac:dyDescent="0.25">
      <c r="A7672" t="s">
        <v>24</v>
      </c>
      <c r="B7672" s="3" t="s">
        <v>11261</v>
      </c>
      <c r="C7672" t="s">
        <v>18023</v>
      </c>
      <c r="D7672" t="s">
        <v>22</v>
      </c>
      <c r="E7672" t="s">
        <v>5</v>
      </c>
      <c r="F7672" s="1" t="s">
        <v>11261</v>
      </c>
      <c r="G7672" t="s">
        <v>907</v>
      </c>
      <c r="H7672">
        <v>3523970</v>
      </c>
      <c r="I7672">
        <v>3524335</v>
      </c>
      <c r="J7672" t="s">
        <v>23</v>
      </c>
      <c r="K7672" t="s">
        <v>8205</v>
      </c>
      <c r="L7672" s="1" t="s">
        <v>11261</v>
      </c>
      <c r="M7672" s="1" t="s">
        <v>11261</v>
      </c>
      <c r="N7672" t="s">
        <v>27</v>
      </c>
      <c r="O7672" s="1" t="s">
        <v>11261</v>
      </c>
      <c r="P7672" s="1" t="s">
        <v>11261</v>
      </c>
      <c r="Q7672" t="s">
        <v>8204</v>
      </c>
      <c r="R7672">
        <v>366</v>
      </c>
      <c r="S7672" s="9">
        <v>121</v>
      </c>
      <c r="T7672" s="1" t="s">
        <v>11261</v>
      </c>
    </row>
    <row r="7673" spans="1:20" hidden="1" x14ac:dyDescent="0.25">
      <c r="A7673" t="s">
        <v>20</v>
      </c>
      <c r="B7673" s="2" t="s">
        <v>21</v>
      </c>
      <c r="C7673" t="s">
        <v>19121</v>
      </c>
      <c r="D7673" t="s">
        <v>22</v>
      </c>
      <c r="E7673" t="s">
        <v>5</v>
      </c>
      <c r="F7673" s="1" t="s">
        <v>11261</v>
      </c>
      <c r="G7673" t="s">
        <v>907</v>
      </c>
      <c r="H7673">
        <v>4065087</v>
      </c>
      <c r="I7673">
        <v>4065452</v>
      </c>
      <c r="J7673" t="s">
        <v>37</v>
      </c>
      <c r="K7673" s="1" t="s">
        <v>11261</v>
      </c>
      <c r="L7673" s="1" t="s">
        <v>11261</v>
      </c>
      <c r="M7673" s="1" t="s">
        <v>11261</v>
      </c>
      <c r="N7673" s="1" t="s">
        <v>11261</v>
      </c>
      <c r="O7673" s="1" t="s">
        <v>11261</v>
      </c>
      <c r="P7673" s="1" t="s">
        <v>11261</v>
      </c>
      <c r="Q7673" t="s">
        <v>9442</v>
      </c>
      <c r="R7673">
        <v>366</v>
      </c>
      <c r="S7673" s="10" t="s">
        <v>11261</v>
      </c>
      <c r="T7673" s="1" t="s">
        <v>11261</v>
      </c>
    </row>
    <row r="7674" spans="1:20" hidden="1" x14ac:dyDescent="0.25">
      <c r="A7674" t="s">
        <v>24</v>
      </c>
      <c r="B7674" s="3" t="s">
        <v>11261</v>
      </c>
      <c r="C7674" t="s">
        <v>18406</v>
      </c>
      <c r="D7674" t="s">
        <v>22</v>
      </c>
      <c r="E7674" t="s">
        <v>5</v>
      </c>
      <c r="F7674" s="1" t="s">
        <v>11261</v>
      </c>
      <c r="G7674" t="s">
        <v>907</v>
      </c>
      <c r="H7674">
        <v>3722555</v>
      </c>
      <c r="I7674">
        <v>3724633</v>
      </c>
      <c r="J7674" t="s">
        <v>37</v>
      </c>
      <c r="K7674" t="s">
        <v>8635</v>
      </c>
      <c r="L7674" s="1" t="s">
        <v>11261</v>
      </c>
      <c r="M7674" s="1" t="s">
        <v>11261</v>
      </c>
      <c r="N7674" t="s">
        <v>8636</v>
      </c>
      <c r="O7674" s="1" t="s">
        <v>11261</v>
      </c>
      <c r="P7674" s="1" t="s">
        <v>11261</v>
      </c>
      <c r="Q7674" t="s">
        <v>8634</v>
      </c>
      <c r="R7674">
        <v>2079</v>
      </c>
      <c r="S7674" s="9">
        <v>692</v>
      </c>
      <c r="T7674" s="1" t="s">
        <v>11261</v>
      </c>
    </row>
    <row r="7675" spans="1:20" hidden="1" x14ac:dyDescent="0.25">
      <c r="A7675" t="s">
        <v>20</v>
      </c>
      <c r="B7675" s="2" t="s">
        <v>21</v>
      </c>
      <c r="C7675" t="s">
        <v>19283</v>
      </c>
      <c r="D7675" t="s">
        <v>22</v>
      </c>
      <c r="E7675" t="s">
        <v>5</v>
      </c>
      <c r="F7675" s="1" t="s">
        <v>11261</v>
      </c>
      <c r="G7675" t="s">
        <v>907</v>
      </c>
      <c r="H7675">
        <v>4145988</v>
      </c>
      <c r="I7675">
        <v>4146353</v>
      </c>
      <c r="J7675" t="s">
        <v>23</v>
      </c>
      <c r="K7675" s="1" t="s">
        <v>11261</v>
      </c>
      <c r="L7675" s="1" t="s">
        <v>11261</v>
      </c>
      <c r="M7675" s="1" t="s">
        <v>11261</v>
      </c>
      <c r="N7675" s="1" t="s">
        <v>11261</v>
      </c>
      <c r="O7675" s="1" t="s">
        <v>11261</v>
      </c>
      <c r="P7675" s="1" t="s">
        <v>11261</v>
      </c>
      <c r="Q7675" t="s">
        <v>9628</v>
      </c>
      <c r="R7675">
        <v>366</v>
      </c>
      <c r="S7675" s="10" t="s">
        <v>11261</v>
      </c>
      <c r="T7675" s="1" t="s">
        <v>11261</v>
      </c>
    </row>
    <row r="7676" spans="1:20" hidden="1" x14ac:dyDescent="0.25">
      <c r="A7676" t="s">
        <v>24</v>
      </c>
      <c r="B7676" s="3" t="s">
        <v>11261</v>
      </c>
      <c r="C7676" t="s">
        <v>19284</v>
      </c>
      <c r="D7676" t="s">
        <v>22</v>
      </c>
      <c r="E7676" t="s">
        <v>5</v>
      </c>
      <c r="F7676" s="1" t="s">
        <v>11261</v>
      </c>
      <c r="G7676" t="s">
        <v>907</v>
      </c>
      <c r="H7676">
        <v>4145988</v>
      </c>
      <c r="I7676">
        <v>4146353</v>
      </c>
      <c r="J7676" t="s">
        <v>23</v>
      </c>
      <c r="K7676" t="s">
        <v>9629</v>
      </c>
      <c r="L7676" s="1" t="s">
        <v>11261</v>
      </c>
      <c r="M7676" s="1" t="s">
        <v>11261</v>
      </c>
      <c r="N7676" t="s">
        <v>265</v>
      </c>
      <c r="O7676" s="1" t="s">
        <v>11261</v>
      </c>
      <c r="P7676" s="1" t="s">
        <v>11261</v>
      </c>
      <c r="Q7676" t="s">
        <v>9628</v>
      </c>
      <c r="R7676">
        <v>366</v>
      </c>
      <c r="S7676" s="9">
        <v>121</v>
      </c>
      <c r="T7676" s="1" t="s">
        <v>11261</v>
      </c>
    </row>
    <row r="7677" spans="1:20" hidden="1" x14ac:dyDescent="0.25">
      <c r="A7677" t="s">
        <v>20</v>
      </c>
      <c r="B7677" s="2" t="s">
        <v>21</v>
      </c>
      <c r="C7677" t="s">
        <v>11461</v>
      </c>
      <c r="D7677" t="s">
        <v>22</v>
      </c>
      <c r="E7677" t="s">
        <v>5</v>
      </c>
      <c r="F7677" s="1" t="s">
        <v>11261</v>
      </c>
      <c r="G7677" t="s">
        <v>907</v>
      </c>
      <c r="H7677">
        <v>92164</v>
      </c>
      <c r="I7677">
        <v>92526</v>
      </c>
      <c r="J7677" t="s">
        <v>23</v>
      </c>
      <c r="K7677" s="1" t="s">
        <v>11261</v>
      </c>
      <c r="L7677" s="1" t="s">
        <v>11261</v>
      </c>
      <c r="M7677" s="1" t="s">
        <v>11261</v>
      </c>
      <c r="N7677" s="1" t="s">
        <v>11261</v>
      </c>
      <c r="O7677" s="1" t="s">
        <v>11261</v>
      </c>
      <c r="P7677" s="1" t="s">
        <v>11261</v>
      </c>
      <c r="Q7677" t="s">
        <v>1122</v>
      </c>
      <c r="R7677">
        <v>363</v>
      </c>
      <c r="S7677" s="10" t="s">
        <v>11261</v>
      </c>
      <c r="T7677" s="1" t="s">
        <v>11261</v>
      </c>
    </row>
    <row r="7678" spans="1:20" hidden="1" x14ac:dyDescent="0.25">
      <c r="A7678" t="s">
        <v>24</v>
      </c>
      <c r="B7678" s="3" t="s">
        <v>11261</v>
      </c>
      <c r="C7678" t="s">
        <v>12941</v>
      </c>
      <c r="D7678" t="s">
        <v>22</v>
      </c>
      <c r="E7678" t="s">
        <v>5</v>
      </c>
      <c r="F7678" s="1" t="s">
        <v>11261</v>
      </c>
      <c r="G7678" t="s">
        <v>907</v>
      </c>
      <c r="H7678">
        <v>849906</v>
      </c>
      <c r="I7678">
        <v>852011</v>
      </c>
      <c r="J7678" t="s">
        <v>37</v>
      </c>
      <c r="K7678" t="s">
        <v>2745</v>
      </c>
      <c r="L7678" s="1" t="s">
        <v>11261</v>
      </c>
      <c r="M7678" s="1" t="s">
        <v>11261</v>
      </c>
      <c r="N7678" t="s">
        <v>2746</v>
      </c>
      <c r="O7678" s="1" t="s">
        <v>11261</v>
      </c>
      <c r="P7678" s="1" t="s">
        <v>11261</v>
      </c>
      <c r="Q7678" t="s">
        <v>2744</v>
      </c>
      <c r="R7678">
        <v>2106</v>
      </c>
      <c r="S7678" s="9">
        <v>701</v>
      </c>
      <c r="T7678" s="1" t="s">
        <v>11261</v>
      </c>
    </row>
    <row r="7679" spans="1:20" hidden="1" x14ac:dyDescent="0.25">
      <c r="A7679" t="s">
        <v>20</v>
      </c>
      <c r="B7679" s="2" t="s">
        <v>21</v>
      </c>
      <c r="C7679" t="s">
        <v>11519</v>
      </c>
      <c r="D7679" t="s">
        <v>22</v>
      </c>
      <c r="E7679" t="s">
        <v>5</v>
      </c>
      <c r="F7679" s="1" t="s">
        <v>11261</v>
      </c>
      <c r="G7679" t="s">
        <v>907</v>
      </c>
      <c r="H7679">
        <v>120566</v>
      </c>
      <c r="I7679">
        <v>120928</v>
      </c>
      <c r="J7679" t="s">
        <v>23</v>
      </c>
      <c r="K7679" s="1" t="s">
        <v>11261</v>
      </c>
      <c r="L7679" s="1" t="s">
        <v>11261</v>
      </c>
      <c r="M7679" s="1" t="s">
        <v>11261</v>
      </c>
      <c r="N7679" s="1" t="s">
        <v>11261</v>
      </c>
      <c r="O7679" t="s">
        <v>1187</v>
      </c>
      <c r="P7679" s="1" t="s">
        <v>11261</v>
      </c>
      <c r="Q7679" t="s">
        <v>1188</v>
      </c>
      <c r="R7679">
        <v>363</v>
      </c>
      <c r="S7679" s="10" t="s">
        <v>11261</v>
      </c>
      <c r="T7679" s="1" t="s">
        <v>11261</v>
      </c>
    </row>
    <row r="7680" spans="1:20" hidden="1" x14ac:dyDescent="0.25">
      <c r="A7680" t="s">
        <v>24</v>
      </c>
      <c r="B7680" s="3" t="s">
        <v>11261</v>
      </c>
      <c r="C7680" t="s">
        <v>11520</v>
      </c>
      <c r="D7680" t="s">
        <v>22</v>
      </c>
      <c r="E7680" t="s">
        <v>5</v>
      </c>
      <c r="F7680" s="1" t="s">
        <v>11261</v>
      </c>
      <c r="G7680" t="s">
        <v>907</v>
      </c>
      <c r="H7680">
        <v>120566</v>
      </c>
      <c r="I7680">
        <v>120928</v>
      </c>
      <c r="J7680" t="s">
        <v>23</v>
      </c>
      <c r="K7680" t="s">
        <v>1189</v>
      </c>
      <c r="L7680" s="1" t="s">
        <v>11261</v>
      </c>
      <c r="M7680" s="1" t="s">
        <v>11261</v>
      </c>
      <c r="N7680" t="s">
        <v>86</v>
      </c>
      <c r="O7680" t="s">
        <v>1187</v>
      </c>
      <c r="P7680" s="1" t="s">
        <v>11261</v>
      </c>
      <c r="Q7680" t="s">
        <v>1188</v>
      </c>
      <c r="R7680">
        <v>363</v>
      </c>
      <c r="S7680" s="9">
        <v>120</v>
      </c>
      <c r="T7680" s="1" t="s">
        <v>11261</v>
      </c>
    </row>
    <row r="7681" spans="1:20" hidden="1" x14ac:dyDescent="0.25">
      <c r="A7681" t="s">
        <v>20</v>
      </c>
      <c r="B7681" s="2" t="s">
        <v>21</v>
      </c>
      <c r="C7681" t="s">
        <v>11569</v>
      </c>
      <c r="D7681" t="s">
        <v>22</v>
      </c>
      <c r="E7681" t="s">
        <v>5</v>
      </c>
      <c r="F7681" s="1" t="s">
        <v>11261</v>
      </c>
      <c r="G7681" t="s">
        <v>907</v>
      </c>
      <c r="H7681">
        <v>141990</v>
      </c>
      <c r="I7681">
        <v>142352</v>
      </c>
      <c r="J7681" t="s">
        <v>23</v>
      </c>
      <c r="K7681" s="1" t="s">
        <v>11261</v>
      </c>
      <c r="L7681" s="1" t="s">
        <v>11261</v>
      </c>
      <c r="M7681" s="1" t="s">
        <v>11261</v>
      </c>
      <c r="N7681" s="1" t="s">
        <v>11261</v>
      </c>
      <c r="O7681" s="1" t="s">
        <v>11261</v>
      </c>
      <c r="P7681" s="1" t="s">
        <v>11261</v>
      </c>
      <c r="Q7681" t="s">
        <v>1241</v>
      </c>
      <c r="R7681">
        <v>363</v>
      </c>
      <c r="S7681" s="10" t="s">
        <v>11261</v>
      </c>
      <c r="T7681" s="1" t="s">
        <v>11261</v>
      </c>
    </row>
    <row r="7682" spans="1:20" hidden="1" x14ac:dyDescent="0.25">
      <c r="A7682" t="s">
        <v>24</v>
      </c>
      <c r="B7682" s="3" t="s">
        <v>11261</v>
      </c>
      <c r="C7682" t="s">
        <v>11570</v>
      </c>
      <c r="D7682" t="s">
        <v>22</v>
      </c>
      <c r="E7682" t="s">
        <v>5</v>
      </c>
      <c r="F7682" s="1" t="s">
        <v>11261</v>
      </c>
      <c r="G7682" t="s">
        <v>907</v>
      </c>
      <c r="H7682">
        <v>141990</v>
      </c>
      <c r="I7682">
        <v>142352</v>
      </c>
      <c r="J7682" t="s">
        <v>23</v>
      </c>
      <c r="K7682" t="s">
        <v>1242</v>
      </c>
      <c r="L7682" s="1" t="s">
        <v>11261</v>
      </c>
      <c r="M7682" s="1" t="s">
        <v>11261</v>
      </c>
      <c r="N7682" t="s">
        <v>110</v>
      </c>
      <c r="O7682" s="1" t="s">
        <v>11261</v>
      </c>
      <c r="P7682" s="1" t="s">
        <v>11261</v>
      </c>
      <c r="Q7682" t="s">
        <v>1241</v>
      </c>
      <c r="R7682">
        <v>363</v>
      </c>
      <c r="S7682" s="9">
        <v>120</v>
      </c>
      <c r="T7682" s="1" t="s">
        <v>11261</v>
      </c>
    </row>
    <row r="7683" spans="1:20" hidden="1" x14ac:dyDescent="0.25">
      <c r="A7683" t="s">
        <v>20</v>
      </c>
      <c r="B7683" s="2" t="s">
        <v>21</v>
      </c>
      <c r="C7683" t="s">
        <v>11593</v>
      </c>
      <c r="D7683" t="s">
        <v>22</v>
      </c>
      <c r="E7683" t="s">
        <v>5</v>
      </c>
      <c r="F7683" s="1" t="s">
        <v>11261</v>
      </c>
      <c r="G7683" t="s">
        <v>907</v>
      </c>
      <c r="H7683">
        <v>148832</v>
      </c>
      <c r="I7683">
        <v>149194</v>
      </c>
      <c r="J7683" t="s">
        <v>23</v>
      </c>
      <c r="K7683" s="1" t="s">
        <v>11261</v>
      </c>
      <c r="L7683" s="1" t="s">
        <v>11261</v>
      </c>
      <c r="M7683" s="1" t="s">
        <v>11261</v>
      </c>
      <c r="N7683" s="1" t="s">
        <v>11261</v>
      </c>
      <c r="O7683" s="1" t="s">
        <v>11261</v>
      </c>
      <c r="P7683" s="1" t="s">
        <v>11261</v>
      </c>
      <c r="Q7683" t="s">
        <v>1268</v>
      </c>
      <c r="R7683">
        <v>363</v>
      </c>
      <c r="S7683" s="10" t="s">
        <v>11261</v>
      </c>
      <c r="T7683" s="1" t="s">
        <v>11261</v>
      </c>
    </row>
    <row r="7684" spans="1:20" hidden="1" x14ac:dyDescent="0.25">
      <c r="A7684" t="s">
        <v>24</v>
      </c>
      <c r="B7684" s="3" t="s">
        <v>11261</v>
      </c>
      <c r="C7684" t="s">
        <v>11594</v>
      </c>
      <c r="D7684" t="s">
        <v>22</v>
      </c>
      <c r="E7684" t="s">
        <v>5</v>
      </c>
      <c r="F7684" s="1" t="s">
        <v>11261</v>
      </c>
      <c r="G7684" t="s">
        <v>907</v>
      </c>
      <c r="H7684">
        <v>148832</v>
      </c>
      <c r="I7684">
        <v>149194</v>
      </c>
      <c r="J7684" t="s">
        <v>23</v>
      </c>
      <c r="K7684" t="s">
        <v>1269</v>
      </c>
      <c r="L7684" s="1" t="s">
        <v>11261</v>
      </c>
      <c r="M7684" s="1" t="s">
        <v>11261</v>
      </c>
      <c r="N7684" t="s">
        <v>121</v>
      </c>
      <c r="O7684" s="1" t="s">
        <v>11261</v>
      </c>
      <c r="P7684" s="1" t="s">
        <v>11261</v>
      </c>
      <c r="Q7684" t="s">
        <v>1268</v>
      </c>
      <c r="R7684">
        <v>363</v>
      </c>
      <c r="S7684" s="9">
        <v>120</v>
      </c>
      <c r="T7684" s="1" t="s">
        <v>11261</v>
      </c>
    </row>
    <row r="7685" spans="1:20" hidden="1" x14ac:dyDescent="0.25">
      <c r="A7685" t="s">
        <v>20</v>
      </c>
      <c r="B7685" s="2" t="s">
        <v>21</v>
      </c>
      <c r="C7685" t="s">
        <v>12572</v>
      </c>
      <c r="D7685" t="s">
        <v>22</v>
      </c>
      <c r="E7685" t="s">
        <v>5</v>
      </c>
      <c r="F7685" s="1" t="s">
        <v>11261</v>
      </c>
      <c r="G7685" t="s">
        <v>907</v>
      </c>
      <c r="H7685">
        <v>659937</v>
      </c>
      <c r="I7685">
        <v>660299</v>
      </c>
      <c r="J7685" t="s">
        <v>23</v>
      </c>
      <c r="K7685" s="1" t="s">
        <v>11261</v>
      </c>
      <c r="L7685" s="1" t="s">
        <v>11261</v>
      </c>
      <c r="M7685" s="1" t="s">
        <v>11261</v>
      </c>
      <c r="N7685" s="1" t="s">
        <v>11261</v>
      </c>
      <c r="O7685" s="1" t="s">
        <v>11261</v>
      </c>
      <c r="P7685" s="1" t="s">
        <v>11261</v>
      </c>
      <c r="Q7685" t="s">
        <v>2328</v>
      </c>
      <c r="R7685">
        <v>363</v>
      </c>
      <c r="S7685" s="10" t="s">
        <v>11261</v>
      </c>
      <c r="T7685" s="1" t="s">
        <v>11261</v>
      </c>
    </row>
    <row r="7686" spans="1:20" hidden="1" x14ac:dyDescent="0.25">
      <c r="A7686" t="s">
        <v>24</v>
      </c>
      <c r="B7686" s="3" t="s">
        <v>11261</v>
      </c>
      <c r="C7686" t="s">
        <v>12573</v>
      </c>
      <c r="D7686" t="s">
        <v>22</v>
      </c>
      <c r="E7686" t="s">
        <v>5</v>
      </c>
      <c r="F7686" s="1" t="s">
        <v>11261</v>
      </c>
      <c r="G7686" t="s">
        <v>907</v>
      </c>
      <c r="H7686">
        <v>659937</v>
      </c>
      <c r="I7686">
        <v>660299</v>
      </c>
      <c r="J7686" t="s">
        <v>23</v>
      </c>
      <c r="K7686" t="s">
        <v>2329</v>
      </c>
      <c r="L7686" s="1" t="s">
        <v>11261</v>
      </c>
      <c r="M7686" s="1" t="s">
        <v>11261</v>
      </c>
      <c r="N7686" t="s">
        <v>27</v>
      </c>
      <c r="O7686" s="1" t="s">
        <v>11261</v>
      </c>
      <c r="P7686" s="1" t="s">
        <v>11261</v>
      </c>
      <c r="Q7686" t="s">
        <v>2328</v>
      </c>
      <c r="R7686">
        <v>363</v>
      </c>
      <c r="S7686" s="9">
        <v>120</v>
      </c>
      <c r="T7686" s="1" t="s">
        <v>11261</v>
      </c>
    </row>
    <row r="7687" spans="1:20" hidden="1" x14ac:dyDescent="0.25">
      <c r="A7687" t="s">
        <v>20</v>
      </c>
      <c r="B7687" s="2" t="s">
        <v>21</v>
      </c>
      <c r="C7687" t="s">
        <v>16670</v>
      </c>
      <c r="D7687" t="s">
        <v>22</v>
      </c>
      <c r="E7687" t="s">
        <v>5</v>
      </c>
      <c r="F7687" s="1" t="s">
        <v>11261</v>
      </c>
      <c r="G7687" t="s">
        <v>907</v>
      </c>
      <c r="H7687">
        <v>2794814</v>
      </c>
      <c r="I7687">
        <v>2795176</v>
      </c>
      <c r="J7687" t="s">
        <v>37</v>
      </c>
      <c r="K7687" s="1" t="s">
        <v>11261</v>
      </c>
      <c r="L7687" s="1" t="s">
        <v>11261</v>
      </c>
      <c r="M7687" s="1" t="s">
        <v>11261</v>
      </c>
      <c r="N7687" s="1" t="s">
        <v>11261</v>
      </c>
      <c r="O7687" s="1" t="s">
        <v>11261</v>
      </c>
      <c r="P7687" s="1" t="s">
        <v>11261</v>
      </c>
      <c r="Q7687" t="s">
        <v>6763</v>
      </c>
      <c r="R7687">
        <v>363</v>
      </c>
      <c r="S7687" s="10" t="s">
        <v>11261</v>
      </c>
      <c r="T7687" s="1" t="s">
        <v>11261</v>
      </c>
    </row>
    <row r="7688" spans="1:20" hidden="1" x14ac:dyDescent="0.25">
      <c r="A7688" t="s">
        <v>24</v>
      </c>
      <c r="B7688" s="3" t="s">
        <v>11261</v>
      </c>
      <c r="C7688" t="s">
        <v>16671</v>
      </c>
      <c r="D7688" t="s">
        <v>22</v>
      </c>
      <c r="E7688" t="s">
        <v>5</v>
      </c>
      <c r="F7688" s="1" t="s">
        <v>11261</v>
      </c>
      <c r="G7688" t="s">
        <v>907</v>
      </c>
      <c r="H7688">
        <v>2794814</v>
      </c>
      <c r="I7688">
        <v>2795176</v>
      </c>
      <c r="J7688" t="s">
        <v>37</v>
      </c>
      <c r="K7688" t="s">
        <v>6764</v>
      </c>
      <c r="L7688" s="1" t="s">
        <v>11261</v>
      </c>
      <c r="M7688" s="1" t="s">
        <v>11261</v>
      </c>
      <c r="N7688" t="s">
        <v>27</v>
      </c>
      <c r="O7688" s="1" t="s">
        <v>11261</v>
      </c>
      <c r="P7688" s="1" t="s">
        <v>11261</v>
      </c>
      <c r="Q7688" t="s">
        <v>6763</v>
      </c>
      <c r="R7688">
        <v>363</v>
      </c>
      <c r="S7688" s="9">
        <v>120</v>
      </c>
      <c r="T7688" s="1" t="s">
        <v>11261</v>
      </c>
    </row>
    <row r="7689" spans="1:20" hidden="1" x14ac:dyDescent="0.25">
      <c r="A7689" t="s">
        <v>20</v>
      </c>
      <c r="B7689" s="2" t="s">
        <v>21</v>
      </c>
      <c r="C7689" t="s">
        <v>16888</v>
      </c>
      <c r="D7689" t="s">
        <v>22</v>
      </c>
      <c r="E7689" t="s">
        <v>5</v>
      </c>
      <c r="F7689" s="1" t="s">
        <v>11261</v>
      </c>
      <c r="G7689" t="s">
        <v>907</v>
      </c>
      <c r="H7689">
        <v>2911359</v>
      </c>
      <c r="I7689">
        <v>2911721</v>
      </c>
      <c r="J7689" t="s">
        <v>37</v>
      </c>
      <c r="K7689" s="1" t="s">
        <v>11261</v>
      </c>
      <c r="L7689" s="1" t="s">
        <v>11261</v>
      </c>
      <c r="M7689" s="1" t="s">
        <v>11261</v>
      </c>
      <c r="N7689" s="1" t="s">
        <v>11261</v>
      </c>
      <c r="O7689" s="1" t="s">
        <v>11261</v>
      </c>
      <c r="P7689" s="1" t="s">
        <v>11261</v>
      </c>
      <c r="Q7689" t="s">
        <v>6999</v>
      </c>
      <c r="R7689">
        <v>363</v>
      </c>
      <c r="S7689" s="10" t="s">
        <v>11261</v>
      </c>
      <c r="T7689" s="1" t="s">
        <v>11261</v>
      </c>
    </row>
    <row r="7690" spans="1:20" hidden="1" x14ac:dyDescent="0.25">
      <c r="A7690" t="s">
        <v>24</v>
      </c>
      <c r="B7690" s="3" t="s">
        <v>11261</v>
      </c>
      <c r="C7690" t="s">
        <v>16889</v>
      </c>
      <c r="D7690" t="s">
        <v>22</v>
      </c>
      <c r="E7690" t="s">
        <v>5</v>
      </c>
      <c r="F7690" s="1" t="s">
        <v>11261</v>
      </c>
      <c r="G7690" t="s">
        <v>907</v>
      </c>
      <c r="H7690">
        <v>2911359</v>
      </c>
      <c r="I7690">
        <v>2911721</v>
      </c>
      <c r="J7690" t="s">
        <v>37</v>
      </c>
      <c r="K7690" t="s">
        <v>7000</v>
      </c>
      <c r="L7690" s="1" t="s">
        <v>11261</v>
      </c>
      <c r="M7690" s="1" t="s">
        <v>11261</v>
      </c>
      <c r="N7690" t="s">
        <v>27</v>
      </c>
      <c r="O7690" s="1" t="s">
        <v>11261</v>
      </c>
      <c r="P7690" s="1" t="s">
        <v>11261</v>
      </c>
      <c r="Q7690" t="s">
        <v>6999</v>
      </c>
      <c r="R7690">
        <v>363</v>
      </c>
      <c r="S7690" s="9">
        <v>120</v>
      </c>
      <c r="T7690" s="1" t="s">
        <v>11261</v>
      </c>
    </row>
    <row r="7691" spans="1:20" hidden="1" x14ac:dyDescent="0.25">
      <c r="A7691" t="s">
        <v>20</v>
      </c>
      <c r="B7691" s="2" t="s">
        <v>21</v>
      </c>
      <c r="C7691" t="s">
        <v>18361</v>
      </c>
      <c r="D7691" t="s">
        <v>22</v>
      </c>
      <c r="E7691" t="s">
        <v>5</v>
      </c>
      <c r="F7691" s="1" t="s">
        <v>11261</v>
      </c>
      <c r="G7691" t="s">
        <v>907</v>
      </c>
      <c r="H7691">
        <v>3704062</v>
      </c>
      <c r="I7691">
        <v>3704424</v>
      </c>
      <c r="J7691" t="s">
        <v>37</v>
      </c>
      <c r="K7691" s="1" t="s">
        <v>11261</v>
      </c>
      <c r="L7691" s="1" t="s">
        <v>11261</v>
      </c>
      <c r="M7691" s="1" t="s">
        <v>11261</v>
      </c>
      <c r="N7691" s="1" t="s">
        <v>11261</v>
      </c>
      <c r="O7691" s="1" t="s">
        <v>11261</v>
      </c>
      <c r="P7691" s="1" t="s">
        <v>11261</v>
      </c>
      <c r="Q7691" t="s">
        <v>8578</v>
      </c>
      <c r="R7691">
        <v>363</v>
      </c>
      <c r="S7691" s="10" t="s">
        <v>11261</v>
      </c>
      <c r="T7691" s="1" t="s">
        <v>11261</v>
      </c>
    </row>
    <row r="7692" spans="1:20" hidden="1" x14ac:dyDescent="0.25">
      <c r="A7692" t="s">
        <v>24</v>
      </c>
      <c r="B7692" s="3" t="s">
        <v>11261</v>
      </c>
      <c r="C7692" t="s">
        <v>18362</v>
      </c>
      <c r="D7692" t="s">
        <v>22</v>
      </c>
      <c r="E7692" t="s">
        <v>5</v>
      </c>
      <c r="F7692" s="1" t="s">
        <v>11261</v>
      </c>
      <c r="G7692" t="s">
        <v>907</v>
      </c>
      <c r="H7692">
        <v>3704062</v>
      </c>
      <c r="I7692">
        <v>3704424</v>
      </c>
      <c r="J7692" t="s">
        <v>37</v>
      </c>
      <c r="K7692" t="s">
        <v>8579</v>
      </c>
      <c r="L7692" s="1" t="s">
        <v>11261</v>
      </c>
      <c r="M7692" s="1" t="s">
        <v>11261</v>
      </c>
      <c r="N7692" t="s">
        <v>1340</v>
      </c>
      <c r="O7692" s="1" t="s">
        <v>11261</v>
      </c>
      <c r="P7692" s="1" t="s">
        <v>11261</v>
      </c>
      <c r="Q7692" t="s">
        <v>8578</v>
      </c>
      <c r="R7692">
        <v>363</v>
      </c>
      <c r="S7692" s="9">
        <v>120</v>
      </c>
      <c r="T7692" s="1" t="s">
        <v>11261</v>
      </c>
    </row>
    <row r="7693" spans="1:20" hidden="1" x14ac:dyDescent="0.25">
      <c r="A7693" t="s">
        <v>20</v>
      </c>
      <c r="B7693" s="2" t="s">
        <v>21</v>
      </c>
      <c r="C7693" t="s">
        <v>18463</v>
      </c>
      <c r="D7693" t="s">
        <v>22</v>
      </c>
      <c r="E7693" t="s">
        <v>5</v>
      </c>
      <c r="F7693" s="1" t="s">
        <v>11261</v>
      </c>
      <c r="G7693" t="s">
        <v>907</v>
      </c>
      <c r="H7693">
        <v>3752476</v>
      </c>
      <c r="I7693">
        <v>3752838</v>
      </c>
      <c r="J7693" t="s">
        <v>37</v>
      </c>
      <c r="K7693" s="1" t="s">
        <v>11261</v>
      </c>
      <c r="L7693" s="1" t="s">
        <v>11261</v>
      </c>
      <c r="M7693" s="1" t="s">
        <v>11261</v>
      </c>
      <c r="N7693" s="1" t="s">
        <v>11261</v>
      </c>
      <c r="O7693" s="1" t="s">
        <v>11261</v>
      </c>
      <c r="P7693" s="1" t="s">
        <v>11261</v>
      </c>
      <c r="Q7693" t="s">
        <v>8706</v>
      </c>
      <c r="R7693">
        <v>363</v>
      </c>
      <c r="S7693" s="10" t="s">
        <v>11261</v>
      </c>
      <c r="T7693" s="1" t="s">
        <v>11261</v>
      </c>
    </row>
    <row r="7694" spans="1:20" hidden="1" x14ac:dyDescent="0.25">
      <c r="A7694" t="s">
        <v>24</v>
      </c>
      <c r="B7694" s="3" t="s">
        <v>11261</v>
      </c>
      <c r="C7694" t="s">
        <v>18464</v>
      </c>
      <c r="D7694" t="s">
        <v>22</v>
      </c>
      <c r="E7694" t="s">
        <v>5</v>
      </c>
      <c r="F7694" s="1" t="s">
        <v>11261</v>
      </c>
      <c r="G7694" t="s">
        <v>907</v>
      </c>
      <c r="H7694">
        <v>3752476</v>
      </c>
      <c r="I7694">
        <v>3752838</v>
      </c>
      <c r="J7694" t="s">
        <v>37</v>
      </c>
      <c r="K7694" t="s">
        <v>8707</v>
      </c>
      <c r="L7694" s="1" t="s">
        <v>11261</v>
      </c>
      <c r="M7694" s="1" t="s">
        <v>11261</v>
      </c>
      <c r="N7694" t="s">
        <v>27</v>
      </c>
      <c r="O7694" s="1" t="s">
        <v>11261</v>
      </c>
      <c r="P7694" s="1" t="s">
        <v>11261</v>
      </c>
      <c r="Q7694" t="s">
        <v>8706</v>
      </c>
      <c r="R7694">
        <v>363</v>
      </c>
      <c r="S7694" s="9">
        <v>120</v>
      </c>
      <c r="T7694" s="1" t="s">
        <v>11261</v>
      </c>
    </row>
    <row r="7695" spans="1:20" hidden="1" x14ac:dyDescent="0.25">
      <c r="A7695" t="s">
        <v>20</v>
      </c>
      <c r="B7695" s="2" t="s">
        <v>126</v>
      </c>
      <c r="C7695" t="s">
        <v>19096</v>
      </c>
      <c r="D7695" t="s">
        <v>22</v>
      </c>
      <c r="E7695" t="s">
        <v>5</v>
      </c>
      <c r="F7695" s="1" t="s">
        <v>11261</v>
      </c>
      <c r="G7695" t="s">
        <v>907</v>
      </c>
      <c r="H7695">
        <v>4053065</v>
      </c>
      <c r="I7695">
        <v>4053427</v>
      </c>
      <c r="J7695" t="s">
        <v>23</v>
      </c>
      <c r="K7695" s="1" t="s">
        <v>11261</v>
      </c>
      <c r="L7695" s="1" t="s">
        <v>11261</v>
      </c>
      <c r="M7695" s="1" t="s">
        <v>11261</v>
      </c>
      <c r="N7695" t="s">
        <v>27</v>
      </c>
      <c r="O7695" s="1" t="s">
        <v>11261</v>
      </c>
      <c r="P7695" s="1" t="s">
        <v>11261</v>
      </c>
      <c r="Q7695" t="s">
        <v>9414</v>
      </c>
      <c r="R7695">
        <v>363</v>
      </c>
      <c r="S7695" s="10" t="s">
        <v>11261</v>
      </c>
      <c r="T7695" t="s">
        <v>127</v>
      </c>
    </row>
    <row r="7696" spans="1:20" hidden="1" x14ac:dyDescent="0.25">
      <c r="A7696" t="s">
        <v>20</v>
      </c>
      <c r="B7696" s="2" t="s">
        <v>21</v>
      </c>
      <c r="C7696" t="s">
        <v>19985</v>
      </c>
      <c r="D7696" t="s">
        <v>22</v>
      </c>
      <c r="E7696" t="s">
        <v>5</v>
      </c>
      <c r="F7696" s="1" t="s">
        <v>11261</v>
      </c>
      <c r="G7696" t="s">
        <v>907</v>
      </c>
      <c r="H7696">
        <v>4470436</v>
      </c>
      <c r="I7696">
        <v>4470798</v>
      </c>
      <c r="J7696" t="s">
        <v>37</v>
      </c>
      <c r="K7696" s="1" t="s">
        <v>11261</v>
      </c>
      <c r="L7696" s="1" t="s">
        <v>11261</v>
      </c>
      <c r="M7696" s="1" t="s">
        <v>11261</v>
      </c>
      <c r="N7696" s="1" t="s">
        <v>11261</v>
      </c>
      <c r="O7696" s="1" t="s">
        <v>11261</v>
      </c>
      <c r="P7696" s="1" t="s">
        <v>11261</v>
      </c>
      <c r="Q7696" t="s">
        <v>10428</v>
      </c>
      <c r="R7696">
        <v>363</v>
      </c>
      <c r="S7696" s="10" t="s">
        <v>11261</v>
      </c>
      <c r="T7696" s="1" t="s">
        <v>11261</v>
      </c>
    </row>
    <row r="7697" spans="1:20" hidden="1" x14ac:dyDescent="0.25">
      <c r="A7697" t="s">
        <v>24</v>
      </c>
      <c r="B7697" s="3" t="s">
        <v>11261</v>
      </c>
      <c r="C7697" t="s">
        <v>19986</v>
      </c>
      <c r="D7697" t="s">
        <v>22</v>
      </c>
      <c r="E7697" t="s">
        <v>5</v>
      </c>
      <c r="F7697" s="1" t="s">
        <v>11261</v>
      </c>
      <c r="G7697" t="s">
        <v>907</v>
      </c>
      <c r="H7697">
        <v>4470436</v>
      </c>
      <c r="I7697">
        <v>4470798</v>
      </c>
      <c r="J7697" t="s">
        <v>37</v>
      </c>
      <c r="K7697" t="s">
        <v>10429</v>
      </c>
      <c r="L7697" s="1" t="s">
        <v>11261</v>
      </c>
      <c r="M7697" s="1" t="s">
        <v>11261</v>
      </c>
      <c r="N7697" t="s">
        <v>27</v>
      </c>
      <c r="O7697" s="1" t="s">
        <v>11261</v>
      </c>
      <c r="P7697" s="1" t="s">
        <v>11261</v>
      </c>
      <c r="Q7697" t="s">
        <v>10428</v>
      </c>
      <c r="R7697">
        <v>363</v>
      </c>
      <c r="S7697" s="9">
        <v>120</v>
      </c>
      <c r="T7697" s="1" t="s">
        <v>11261</v>
      </c>
    </row>
    <row r="7698" spans="1:20" hidden="1" x14ac:dyDescent="0.25">
      <c r="A7698" t="s">
        <v>20</v>
      </c>
      <c r="B7698" s="2" t="s">
        <v>21</v>
      </c>
      <c r="C7698" t="s">
        <v>20039</v>
      </c>
      <c r="D7698" t="s">
        <v>22</v>
      </c>
      <c r="E7698" t="s">
        <v>5</v>
      </c>
      <c r="F7698" s="1" t="s">
        <v>11261</v>
      </c>
      <c r="G7698" t="s">
        <v>907</v>
      </c>
      <c r="H7698">
        <v>4496439</v>
      </c>
      <c r="I7698">
        <v>4496801</v>
      </c>
      <c r="J7698" t="s">
        <v>37</v>
      </c>
      <c r="K7698" s="1" t="s">
        <v>11261</v>
      </c>
      <c r="L7698" s="1" t="s">
        <v>11261</v>
      </c>
      <c r="M7698" s="1" t="s">
        <v>11261</v>
      </c>
      <c r="N7698" s="1" t="s">
        <v>11261</v>
      </c>
      <c r="O7698" s="1" t="s">
        <v>11261</v>
      </c>
      <c r="P7698" s="1" t="s">
        <v>11261</v>
      </c>
      <c r="Q7698" t="s">
        <v>10484</v>
      </c>
      <c r="R7698">
        <v>363</v>
      </c>
      <c r="S7698" s="10" t="s">
        <v>11261</v>
      </c>
      <c r="T7698" s="1" t="s">
        <v>11261</v>
      </c>
    </row>
    <row r="7699" spans="1:20" hidden="1" x14ac:dyDescent="0.25">
      <c r="A7699" t="s">
        <v>24</v>
      </c>
      <c r="B7699" s="3" t="s">
        <v>11261</v>
      </c>
      <c r="C7699" t="s">
        <v>13186</v>
      </c>
      <c r="D7699" t="s">
        <v>22</v>
      </c>
      <c r="E7699" t="s">
        <v>5</v>
      </c>
      <c r="F7699" s="1" t="s">
        <v>11261</v>
      </c>
      <c r="G7699" t="s">
        <v>907</v>
      </c>
      <c r="H7699">
        <v>983652</v>
      </c>
      <c r="I7699">
        <v>985769</v>
      </c>
      <c r="J7699" t="s">
        <v>37</v>
      </c>
      <c r="K7699" t="s">
        <v>3030</v>
      </c>
      <c r="L7699" s="1" t="s">
        <v>11261</v>
      </c>
      <c r="M7699" s="1" t="s">
        <v>11261</v>
      </c>
      <c r="N7699" t="s">
        <v>1144</v>
      </c>
      <c r="O7699" s="1" t="s">
        <v>11261</v>
      </c>
      <c r="P7699" s="1" t="s">
        <v>11261</v>
      </c>
      <c r="Q7699" t="s">
        <v>3029</v>
      </c>
      <c r="R7699">
        <v>2118</v>
      </c>
      <c r="S7699" s="9">
        <v>705</v>
      </c>
      <c r="T7699" s="1" t="s">
        <v>11261</v>
      </c>
    </row>
    <row r="7700" spans="1:20" hidden="1" x14ac:dyDescent="0.25">
      <c r="A7700" t="s">
        <v>20</v>
      </c>
      <c r="B7700" s="2" t="s">
        <v>21</v>
      </c>
      <c r="C7700" t="s">
        <v>13432</v>
      </c>
      <c r="D7700" t="s">
        <v>22</v>
      </c>
      <c r="E7700" t="s">
        <v>5</v>
      </c>
      <c r="F7700" s="1" t="s">
        <v>11261</v>
      </c>
      <c r="G7700" t="s">
        <v>907</v>
      </c>
      <c r="H7700">
        <v>1108083</v>
      </c>
      <c r="I7700">
        <v>1108442</v>
      </c>
      <c r="J7700" t="s">
        <v>23</v>
      </c>
      <c r="K7700" s="1" t="s">
        <v>11261</v>
      </c>
      <c r="L7700" s="1" t="s">
        <v>11261</v>
      </c>
      <c r="M7700" s="1" t="s">
        <v>11261</v>
      </c>
      <c r="N7700" s="1" t="s">
        <v>11261</v>
      </c>
      <c r="O7700" s="1" t="s">
        <v>11261</v>
      </c>
      <c r="P7700" s="1" t="s">
        <v>11261</v>
      </c>
      <c r="Q7700" t="s">
        <v>3318</v>
      </c>
      <c r="R7700">
        <v>360</v>
      </c>
      <c r="S7700" s="10" t="s">
        <v>11261</v>
      </c>
      <c r="T7700" s="1" t="s">
        <v>11261</v>
      </c>
    </row>
    <row r="7701" spans="1:20" hidden="1" x14ac:dyDescent="0.25">
      <c r="A7701" t="s">
        <v>24</v>
      </c>
      <c r="B7701" s="3" t="s">
        <v>11261</v>
      </c>
      <c r="C7701" t="s">
        <v>18295</v>
      </c>
      <c r="D7701" t="s">
        <v>22</v>
      </c>
      <c r="E7701" t="s">
        <v>5</v>
      </c>
      <c r="F7701" s="1" t="s">
        <v>11261</v>
      </c>
      <c r="G7701" t="s">
        <v>907</v>
      </c>
      <c r="H7701">
        <v>3668666</v>
      </c>
      <c r="I7701">
        <v>3670786</v>
      </c>
      <c r="J7701" t="s">
        <v>37</v>
      </c>
      <c r="K7701" t="s">
        <v>8494</v>
      </c>
      <c r="L7701" s="1" t="s">
        <v>11261</v>
      </c>
      <c r="M7701" s="1" t="s">
        <v>11261</v>
      </c>
      <c r="N7701" t="s">
        <v>8495</v>
      </c>
      <c r="O7701" s="1" t="s">
        <v>11261</v>
      </c>
      <c r="P7701" s="1" t="s">
        <v>11261</v>
      </c>
      <c r="Q7701" t="s">
        <v>8493</v>
      </c>
      <c r="R7701">
        <v>2121</v>
      </c>
      <c r="S7701" s="9">
        <v>706</v>
      </c>
      <c r="T7701" s="1" t="s">
        <v>11261</v>
      </c>
    </row>
    <row r="7702" spans="1:20" hidden="1" x14ac:dyDescent="0.25">
      <c r="A7702" t="s">
        <v>20</v>
      </c>
      <c r="B7702" s="2" t="s">
        <v>126</v>
      </c>
      <c r="C7702" t="s">
        <v>14342</v>
      </c>
      <c r="D7702" t="s">
        <v>22</v>
      </c>
      <c r="E7702" t="s">
        <v>5</v>
      </c>
      <c r="F7702" s="1" t="s">
        <v>11261</v>
      </c>
      <c r="G7702" t="s">
        <v>907</v>
      </c>
      <c r="H7702">
        <v>1543655</v>
      </c>
      <c r="I7702">
        <v>1544014</v>
      </c>
      <c r="J7702" t="s">
        <v>23</v>
      </c>
      <c r="K7702" s="1" t="s">
        <v>11261</v>
      </c>
      <c r="L7702" s="1" t="s">
        <v>11261</v>
      </c>
      <c r="M7702" s="1" t="s">
        <v>11261</v>
      </c>
      <c r="N7702" t="s">
        <v>27</v>
      </c>
      <c r="O7702" s="1" t="s">
        <v>11261</v>
      </c>
      <c r="P7702" s="1" t="s">
        <v>11261</v>
      </c>
      <c r="Q7702" t="s">
        <v>4285</v>
      </c>
      <c r="R7702">
        <v>360</v>
      </c>
      <c r="S7702" s="10" t="s">
        <v>11261</v>
      </c>
      <c r="T7702" t="s">
        <v>127</v>
      </c>
    </row>
    <row r="7703" spans="1:20" hidden="1" x14ac:dyDescent="0.25">
      <c r="A7703" t="s">
        <v>20</v>
      </c>
      <c r="B7703" s="2" t="s">
        <v>21</v>
      </c>
      <c r="C7703" t="s">
        <v>14807</v>
      </c>
      <c r="D7703" t="s">
        <v>22</v>
      </c>
      <c r="E7703" t="s">
        <v>5</v>
      </c>
      <c r="F7703" s="1" t="s">
        <v>11261</v>
      </c>
      <c r="G7703" t="s">
        <v>907</v>
      </c>
      <c r="H7703">
        <v>1805314</v>
      </c>
      <c r="I7703">
        <v>1805673</v>
      </c>
      <c r="J7703" t="s">
        <v>37</v>
      </c>
      <c r="K7703" s="1" t="s">
        <v>11261</v>
      </c>
      <c r="L7703" s="1" t="s">
        <v>11261</v>
      </c>
      <c r="M7703" s="1" t="s">
        <v>11261</v>
      </c>
      <c r="N7703" s="1" t="s">
        <v>11261</v>
      </c>
      <c r="O7703" s="1" t="s">
        <v>11261</v>
      </c>
      <c r="P7703" s="1" t="s">
        <v>11261</v>
      </c>
      <c r="Q7703" t="s">
        <v>4775</v>
      </c>
      <c r="R7703">
        <v>360</v>
      </c>
      <c r="S7703" s="10" t="s">
        <v>11261</v>
      </c>
      <c r="T7703" s="1" t="s">
        <v>11261</v>
      </c>
    </row>
    <row r="7704" spans="1:20" hidden="1" x14ac:dyDescent="0.25">
      <c r="A7704" t="s">
        <v>24</v>
      </c>
      <c r="B7704" s="3" t="s">
        <v>11261</v>
      </c>
      <c r="C7704" t="s">
        <v>14808</v>
      </c>
      <c r="D7704" t="s">
        <v>22</v>
      </c>
      <c r="E7704" t="s">
        <v>5</v>
      </c>
      <c r="F7704" s="1" t="s">
        <v>11261</v>
      </c>
      <c r="G7704" t="s">
        <v>907</v>
      </c>
      <c r="H7704">
        <v>1805314</v>
      </c>
      <c r="I7704">
        <v>1805673</v>
      </c>
      <c r="J7704" t="s">
        <v>37</v>
      </c>
      <c r="K7704" t="s">
        <v>4776</v>
      </c>
      <c r="L7704" s="1" t="s">
        <v>11261</v>
      </c>
      <c r="M7704" s="1" t="s">
        <v>11261</v>
      </c>
      <c r="N7704" t="s">
        <v>27</v>
      </c>
      <c r="O7704" s="1" t="s">
        <v>11261</v>
      </c>
      <c r="P7704" s="1" t="s">
        <v>11261</v>
      </c>
      <c r="Q7704" t="s">
        <v>4775</v>
      </c>
      <c r="R7704">
        <v>360</v>
      </c>
      <c r="S7704" s="9">
        <v>119</v>
      </c>
      <c r="T7704" s="1" t="s">
        <v>11261</v>
      </c>
    </row>
    <row r="7705" spans="1:20" hidden="1" x14ac:dyDescent="0.25">
      <c r="A7705" t="s">
        <v>20</v>
      </c>
      <c r="B7705" s="2" t="s">
        <v>21</v>
      </c>
      <c r="C7705" t="s">
        <v>14909</v>
      </c>
      <c r="D7705" t="s">
        <v>22</v>
      </c>
      <c r="E7705" t="s">
        <v>5</v>
      </c>
      <c r="F7705" s="1" t="s">
        <v>11261</v>
      </c>
      <c r="G7705" t="s">
        <v>907</v>
      </c>
      <c r="H7705">
        <v>1856487</v>
      </c>
      <c r="I7705">
        <v>1856846</v>
      </c>
      <c r="J7705" t="s">
        <v>23</v>
      </c>
      <c r="K7705" s="1" t="s">
        <v>11261</v>
      </c>
      <c r="L7705" s="1" t="s">
        <v>11261</v>
      </c>
      <c r="M7705" s="1" t="s">
        <v>11261</v>
      </c>
      <c r="N7705" s="1" t="s">
        <v>11261</v>
      </c>
      <c r="O7705" s="1" t="s">
        <v>11261</v>
      </c>
      <c r="P7705" s="1" t="s">
        <v>11261</v>
      </c>
      <c r="Q7705" t="s">
        <v>4880</v>
      </c>
      <c r="R7705">
        <v>360</v>
      </c>
      <c r="S7705" s="10" t="s">
        <v>11261</v>
      </c>
      <c r="T7705" s="1" t="s">
        <v>11261</v>
      </c>
    </row>
    <row r="7706" spans="1:20" hidden="1" x14ac:dyDescent="0.25">
      <c r="A7706" t="s">
        <v>24</v>
      </c>
      <c r="B7706" s="3" t="s">
        <v>11261</v>
      </c>
      <c r="C7706" t="s">
        <v>14910</v>
      </c>
      <c r="D7706" t="s">
        <v>22</v>
      </c>
      <c r="E7706" t="s">
        <v>5</v>
      </c>
      <c r="F7706" s="1" t="s">
        <v>11261</v>
      </c>
      <c r="G7706" t="s">
        <v>907</v>
      </c>
      <c r="H7706">
        <v>1856487</v>
      </c>
      <c r="I7706">
        <v>1856846</v>
      </c>
      <c r="J7706" t="s">
        <v>23</v>
      </c>
      <c r="K7706" t="s">
        <v>4881</v>
      </c>
      <c r="L7706" s="1" t="s">
        <v>11261</v>
      </c>
      <c r="M7706" s="1" t="s">
        <v>11261</v>
      </c>
      <c r="N7706" t="s">
        <v>265</v>
      </c>
      <c r="O7706" s="1" t="s">
        <v>11261</v>
      </c>
      <c r="P7706" s="1" t="s">
        <v>11261</v>
      </c>
      <c r="Q7706" t="s">
        <v>4880</v>
      </c>
      <c r="R7706">
        <v>360</v>
      </c>
      <c r="S7706" s="9">
        <v>119</v>
      </c>
      <c r="T7706" s="1" t="s">
        <v>11261</v>
      </c>
    </row>
    <row r="7707" spans="1:20" hidden="1" x14ac:dyDescent="0.25">
      <c r="A7707" t="s">
        <v>20</v>
      </c>
      <c r="B7707" s="2" t="s">
        <v>21</v>
      </c>
      <c r="C7707" t="s">
        <v>15130</v>
      </c>
      <c r="D7707" t="s">
        <v>22</v>
      </c>
      <c r="E7707" t="s">
        <v>5</v>
      </c>
      <c r="F7707" s="1" t="s">
        <v>11261</v>
      </c>
      <c r="G7707" t="s">
        <v>907</v>
      </c>
      <c r="H7707">
        <v>1981671</v>
      </c>
      <c r="I7707">
        <v>1982030</v>
      </c>
      <c r="J7707" t="s">
        <v>23</v>
      </c>
      <c r="K7707" s="1" t="s">
        <v>11261</v>
      </c>
      <c r="L7707" s="1" t="s">
        <v>11261</v>
      </c>
      <c r="M7707" s="1" t="s">
        <v>11261</v>
      </c>
      <c r="N7707" s="1" t="s">
        <v>11261</v>
      </c>
      <c r="O7707" s="1" t="s">
        <v>11261</v>
      </c>
      <c r="P7707" s="1" t="s">
        <v>11261</v>
      </c>
      <c r="Q7707" t="s">
        <v>5120</v>
      </c>
      <c r="R7707">
        <v>360</v>
      </c>
      <c r="S7707" s="10" t="s">
        <v>11261</v>
      </c>
      <c r="T7707" s="1" t="s">
        <v>11261</v>
      </c>
    </row>
    <row r="7708" spans="1:20" hidden="1" x14ac:dyDescent="0.25">
      <c r="A7708" t="s">
        <v>24</v>
      </c>
      <c r="B7708" s="3" t="s">
        <v>11261</v>
      </c>
      <c r="C7708" t="s">
        <v>15131</v>
      </c>
      <c r="D7708" t="s">
        <v>22</v>
      </c>
      <c r="E7708" t="s">
        <v>5</v>
      </c>
      <c r="F7708" s="1" t="s">
        <v>11261</v>
      </c>
      <c r="G7708" t="s">
        <v>907</v>
      </c>
      <c r="H7708">
        <v>1981671</v>
      </c>
      <c r="I7708">
        <v>1982030</v>
      </c>
      <c r="J7708" t="s">
        <v>23</v>
      </c>
      <c r="K7708" t="s">
        <v>5121</v>
      </c>
      <c r="L7708" s="1" t="s">
        <v>11261</v>
      </c>
      <c r="M7708" s="1" t="s">
        <v>11261</v>
      </c>
      <c r="N7708" t="s">
        <v>265</v>
      </c>
      <c r="O7708" s="1" t="s">
        <v>11261</v>
      </c>
      <c r="P7708" s="1" t="s">
        <v>11261</v>
      </c>
      <c r="Q7708" t="s">
        <v>5120</v>
      </c>
      <c r="R7708">
        <v>360</v>
      </c>
      <c r="S7708" s="9">
        <v>119</v>
      </c>
      <c r="T7708" s="1" t="s">
        <v>11261</v>
      </c>
    </row>
    <row r="7709" spans="1:20" hidden="1" x14ac:dyDescent="0.25">
      <c r="A7709" t="s">
        <v>20</v>
      </c>
      <c r="B7709" s="2" t="s">
        <v>21</v>
      </c>
      <c r="C7709" t="s">
        <v>15887</v>
      </c>
      <c r="D7709" t="s">
        <v>22</v>
      </c>
      <c r="E7709" t="s">
        <v>5</v>
      </c>
      <c r="F7709" s="1" t="s">
        <v>11261</v>
      </c>
      <c r="G7709" t="s">
        <v>907</v>
      </c>
      <c r="H7709">
        <v>2377478</v>
      </c>
      <c r="I7709">
        <v>2377837</v>
      </c>
      <c r="J7709" t="s">
        <v>23</v>
      </c>
      <c r="K7709" s="1" t="s">
        <v>11261</v>
      </c>
      <c r="L7709" s="1" t="s">
        <v>11261</v>
      </c>
      <c r="M7709" s="1" t="s">
        <v>11261</v>
      </c>
      <c r="N7709" s="1" t="s">
        <v>11261</v>
      </c>
      <c r="O7709" s="1" t="s">
        <v>11261</v>
      </c>
      <c r="P7709" s="1" t="s">
        <v>11261</v>
      </c>
      <c r="Q7709" t="s">
        <v>5941</v>
      </c>
      <c r="R7709">
        <v>360</v>
      </c>
      <c r="S7709" s="10" t="s">
        <v>11261</v>
      </c>
      <c r="T7709" s="1" t="s">
        <v>11261</v>
      </c>
    </row>
    <row r="7710" spans="1:20" hidden="1" x14ac:dyDescent="0.25">
      <c r="A7710" t="s">
        <v>24</v>
      </c>
      <c r="B7710" s="3" t="s">
        <v>11261</v>
      </c>
      <c r="C7710" t="s">
        <v>15888</v>
      </c>
      <c r="D7710" t="s">
        <v>22</v>
      </c>
      <c r="E7710" t="s">
        <v>5</v>
      </c>
      <c r="F7710" s="1" t="s">
        <v>11261</v>
      </c>
      <c r="G7710" t="s">
        <v>907</v>
      </c>
      <c r="H7710">
        <v>2377478</v>
      </c>
      <c r="I7710">
        <v>2377837</v>
      </c>
      <c r="J7710" t="s">
        <v>23</v>
      </c>
      <c r="K7710" t="s">
        <v>5942</v>
      </c>
      <c r="L7710" s="1" t="s">
        <v>11261</v>
      </c>
      <c r="M7710" s="1" t="s">
        <v>11261</v>
      </c>
      <c r="N7710" t="s">
        <v>27</v>
      </c>
      <c r="O7710" s="1" t="s">
        <v>11261</v>
      </c>
      <c r="P7710" s="1" t="s">
        <v>11261</v>
      </c>
      <c r="Q7710" t="s">
        <v>5941</v>
      </c>
      <c r="R7710">
        <v>360</v>
      </c>
      <c r="S7710" s="9">
        <v>119</v>
      </c>
      <c r="T7710" s="1" t="s">
        <v>11261</v>
      </c>
    </row>
    <row r="7711" spans="1:20" hidden="1" x14ac:dyDescent="0.25">
      <c r="A7711" t="s">
        <v>20</v>
      </c>
      <c r="B7711" s="2" t="s">
        <v>21</v>
      </c>
      <c r="C7711" t="s">
        <v>17514</v>
      </c>
      <c r="D7711" t="s">
        <v>22</v>
      </c>
      <c r="E7711" t="s">
        <v>5</v>
      </c>
      <c r="F7711" s="1" t="s">
        <v>11261</v>
      </c>
      <c r="G7711" t="s">
        <v>907</v>
      </c>
      <c r="H7711">
        <v>3259747</v>
      </c>
      <c r="I7711">
        <v>3260106</v>
      </c>
      <c r="J7711" t="s">
        <v>37</v>
      </c>
      <c r="K7711" s="1" t="s">
        <v>11261</v>
      </c>
      <c r="L7711" s="1" t="s">
        <v>11261</v>
      </c>
      <c r="M7711" s="1" t="s">
        <v>11261</v>
      </c>
      <c r="N7711" s="1" t="s">
        <v>11261</v>
      </c>
      <c r="O7711" s="1" t="s">
        <v>11261</v>
      </c>
      <c r="P7711" s="1" t="s">
        <v>11261</v>
      </c>
      <c r="Q7711" t="s">
        <v>7656</v>
      </c>
      <c r="R7711">
        <v>360</v>
      </c>
      <c r="S7711" s="10" t="s">
        <v>11261</v>
      </c>
      <c r="T7711" s="1" t="s">
        <v>11261</v>
      </c>
    </row>
    <row r="7712" spans="1:20" hidden="1" x14ac:dyDescent="0.25">
      <c r="A7712" t="s">
        <v>24</v>
      </c>
      <c r="B7712" s="3" t="s">
        <v>11261</v>
      </c>
      <c r="C7712" t="s">
        <v>17515</v>
      </c>
      <c r="D7712" t="s">
        <v>22</v>
      </c>
      <c r="E7712" t="s">
        <v>5</v>
      </c>
      <c r="F7712" s="1" t="s">
        <v>11261</v>
      </c>
      <c r="G7712" t="s">
        <v>907</v>
      </c>
      <c r="H7712">
        <v>3259747</v>
      </c>
      <c r="I7712">
        <v>3260106</v>
      </c>
      <c r="J7712" t="s">
        <v>37</v>
      </c>
      <c r="K7712" t="s">
        <v>7657</v>
      </c>
      <c r="L7712" s="1" t="s">
        <v>11261</v>
      </c>
      <c r="M7712" s="1" t="s">
        <v>11261</v>
      </c>
      <c r="N7712" t="s">
        <v>27</v>
      </c>
      <c r="O7712" s="1" t="s">
        <v>11261</v>
      </c>
      <c r="P7712" s="1" t="s">
        <v>11261</v>
      </c>
      <c r="Q7712" t="s">
        <v>7656</v>
      </c>
      <c r="R7712">
        <v>360</v>
      </c>
      <c r="S7712" s="9">
        <v>119</v>
      </c>
      <c r="T7712" s="1" t="s">
        <v>11261</v>
      </c>
    </row>
    <row r="7713" spans="1:20" hidden="1" x14ac:dyDescent="0.25">
      <c r="A7713" t="s">
        <v>20</v>
      </c>
      <c r="B7713" s="2" t="s">
        <v>21</v>
      </c>
      <c r="C7713" t="s">
        <v>17870</v>
      </c>
      <c r="D7713" t="s">
        <v>22</v>
      </c>
      <c r="E7713" t="s">
        <v>5</v>
      </c>
      <c r="F7713" s="1" t="s">
        <v>11261</v>
      </c>
      <c r="G7713" t="s">
        <v>907</v>
      </c>
      <c r="H7713">
        <v>3456422</v>
      </c>
      <c r="I7713">
        <v>3456781</v>
      </c>
      <c r="J7713" t="s">
        <v>23</v>
      </c>
      <c r="K7713" s="1" t="s">
        <v>11261</v>
      </c>
      <c r="L7713" s="1" t="s">
        <v>11261</v>
      </c>
      <c r="M7713" s="1" t="s">
        <v>11261</v>
      </c>
      <c r="N7713" s="1" t="s">
        <v>11261</v>
      </c>
      <c r="O7713" s="1" t="s">
        <v>11261</v>
      </c>
      <c r="P7713" s="1" t="s">
        <v>11261</v>
      </c>
      <c r="Q7713" t="s">
        <v>8038</v>
      </c>
      <c r="R7713">
        <v>360</v>
      </c>
      <c r="S7713" s="10" t="s">
        <v>11261</v>
      </c>
      <c r="T7713" s="1" t="s">
        <v>11261</v>
      </c>
    </row>
    <row r="7714" spans="1:20" hidden="1" x14ac:dyDescent="0.25">
      <c r="A7714" t="s">
        <v>24</v>
      </c>
      <c r="B7714" s="3" t="s">
        <v>11261</v>
      </c>
      <c r="C7714" t="s">
        <v>17871</v>
      </c>
      <c r="D7714" t="s">
        <v>22</v>
      </c>
      <c r="E7714" t="s">
        <v>5</v>
      </c>
      <c r="F7714" s="1" t="s">
        <v>11261</v>
      </c>
      <c r="G7714" t="s">
        <v>907</v>
      </c>
      <c r="H7714">
        <v>3456422</v>
      </c>
      <c r="I7714">
        <v>3456781</v>
      </c>
      <c r="J7714" t="s">
        <v>23</v>
      </c>
      <c r="K7714" t="s">
        <v>8039</v>
      </c>
      <c r="L7714" s="1" t="s">
        <v>11261</v>
      </c>
      <c r="M7714" s="1" t="s">
        <v>11261</v>
      </c>
      <c r="N7714" t="s">
        <v>27</v>
      </c>
      <c r="O7714" s="1" t="s">
        <v>11261</v>
      </c>
      <c r="P7714" s="1" t="s">
        <v>11261</v>
      </c>
      <c r="Q7714" t="s">
        <v>8038</v>
      </c>
      <c r="R7714">
        <v>360</v>
      </c>
      <c r="S7714" s="9">
        <v>119</v>
      </c>
      <c r="T7714" s="1" t="s">
        <v>11261</v>
      </c>
    </row>
    <row r="7715" spans="1:20" hidden="1" x14ac:dyDescent="0.25">
      <c r="A7715" t="s">
        <v>20</v>
      </c>
      <c r="B7715" s="2" t="s">
        <v>21</v>
      </c>
      <c r="C7715" t="s">
        <v>18302</v>
      </c>
      <c r="D7715" t="s">
        <v>22</v>
      </c>
      <c r="E7715" t="s">
        <v>5</v>
      </c>
      <c r="F7715" s="1" t="s">
        <v>11261</v>
      </c>
      <c r="G7715" t="s">
        <v>907</v>
      </c>
      <c r="H7715">
        <v>3673302</v>
      </c>
      <c r="I7715">
        <v>3673661</v>
      </c>
      <c r="J7715" t="s">
        <v>37</v>
      </c>
      <c r="K7715" s="1" t="s">
        <v>11261</v>
      </c>
      <c r="L7715" s="1" t="s">
        <v>11261</v>
      </c>
      <c r="M7715" s="1" t="s">
        <v>11261</v>
      </c>
      <c r="N7715" s="1" t="s">
        <v>11261</v>
      </c>
      <c r="O7715" s="1" t="s">
        <v>11261</v>
      </c>
      <c r="P7715" s="1" t="s">
        <v>11261</v>
      </c>
      <c r="Q7715" t="s">
        <v>8505</v>
      </c>
      <c r="R7715">
        <v>360</v>
      </c>
      <c r="S7715" s="10" t="s">
        <v>11261</v>
      </c>
      <c r="T7715" s="1" t="s">
        <v>11261</v>
      </c>
    </row>
    <row r="7716" spans="1:20" hidden="1" x14ac:dyDescent="0.25">
      <c r="A7716" t="s">
        <v>24</v>
      </c>
      <c r="B7716" s="3" t="s">
        <v>11261</v>
      </c>
      <c r="C7716" t="s">
        <v>18303</v>
      </c>
      <c r="D7716" t="s">
        <v>22</v>
      </c>
      <c r="E7716" t="s">
        <v>5</v>
      </c>
      <c r="F7716" s="1" t="s">
        <v>11261</v>
      </c>
      <c r="G7716" t="s">
        <v>907</v>
      </c>
      <c r="H7716">
        <v>3673302</v>
      </c>
      <c r="I7716">
        <v>3673661</v>
      </c>
      <c r="J7716" t="s">
        <v>37</v>
      </c>
      <c r="K7716" t="s">
        <v>8506</v>
      </c>
      <c r="L7716" s="1" t="s">
        <v>11261</v>
      </c>
      <c r="M7716" s="1" t="s">
        <v>11261</v>
      </c>
      <c r="N7716" t="s">
        <v>8507</v>
      </c>
      <c r="O7716" s="1" t="s">
        <v>11261</v>
      </c>
      <c r="P7716" s="1" t="s">
        <v>11261</v>
      </c>
      <c r="Q7716" t="s">
        <v>8505</v>
      </c>
      <c r="R7716">
        <v>360</v>
      </c>
      <c r="S7716" s="9">
        <v>119</v>
      </c>
      <c r="T7716" s="1" t="s">
        <v>11261</v>
      </c>
    </row>
    <row r="7717" spans="1:20" hidden="1" x14ac:dyDescent="0.25">
      <c r="A7717" t="s">
        <v>20</v>
      </c>
      <c r="B7717" s="2" t="s">
        <v>21</v>
      </c>
      <c r="C7717" t="s">
        <v>18569</v>
      </c>
      <c r="D7717" t="s">
        <v>22</v>
      </c>
      <c r="E7717" t="s">
        <v>5</v>
      </c>
      <c r="F7717" s="1" t="s">
        <v>11261</v>
      </c>
      <c r="G7717" t="s">
        <v>907</v>
      </c>
      <c r="H7717">
        <v>3811522</v>
      </c>
      <c r="I7717">
        <v>3811881</v>
      </c>
      <c r="J7717" t="s">
        <v>37</v>
      </c>
      <c r="K7717" s="1" t="s">
        <v>11261</v>
      </c>
      <c r="L7717" s="1" t="s">
        <v>11261</v>
      </c>
      <c r="M7717" s="1" t="s">
        <v>11261</v>
      </c>
      <c r="N7717" s="1" t="s">
        <v>11261</v>
      </c>
      <c r="O7717" s="1" t="s">
        <v>11261</v>
      </c>
      <c r="P7717" s="1" t="s">
        <v>11261</v>
      </c>
      <c r="Q7717" t="s">
        <v>8829</v>
      </c>
      <c r="R7717">
        <v>360</v>
      </c>
      <c r="S7717" s="10" t="s">
        <v>11261</v>
      </c>
      <c r="T7717" s="1" t="s">
        <v>11261</v>
      </c>
    </row>
    <row r="7718" spans="1:20" hidden="1" x14ac:dyDescent="0.25">
      <c r="A7718" t="s">
        <v>24</v>
      </c>
      <c r="B7718" s="3" t="s">
        <v>11261</v>
      </c>
      <c r="C7718" t="s">
        <v>18570</v>
      </c>
      <c r="D7718" t="s">
        <v>22</v>
      </c>
      <c r="E7718" t="s">
        <v>5</v>
      </c>
      <c r="F7718" s="1" t="s">
        <v>11261</v>
      </c>
      <c r="G7718" t="s">
        <v>907</v>
      </c>
      <c r="H7718">
        <v>3811522</v>
      </c>
      <c r="I7718">
        <v>3811881</v>
      </c>
      <c r="J7718" t="s">
        <v>37</v>
      </c>
      <c r="K7718" t="s">
        <v>8830</v>
      </c>
      <c r="L7718" s="1" t="s">
        <v>11261</v>
      </c>
      <c r="M7718" s="1" t="s">
        <v>11261</v>
      </c>
      <c r="N7718" t="s">
        <v>27</v>
      </c>
      <c r="O7718" s="1" t="s">
        <v>11261</v>
      </c>
      <c r="P7718" s="1" t="s">
        <v>11261</v>
      </c>
      <c r="Q7718" t="s">
        <v>8829</v>
      </c>
      <c r="R7718">
        <v>360</v>
      </c>
      <c r="S7718" s="9">
        <v>119</v>
      </c>
      <c r="T7718" s="1" t="s">
        <v>11261</v>
      </c>
    </row>
    <row r="7719" spans="1:20" hidden="1" x14ac:dyDescent="0.25">
      <c r="A7719" t="s">
        <v>20</v>
      </c>
      <c r="B7719" s="2" t="s">
        <v>21</v>
      </c>
      <c r="C7719" t="s">
        <v>19103</v>
      </c>
      <c r="D7719" t="s">
        <v>22</v>
      </c>
      <c r="E7719" t="s">
        <v>5</v>
      </c>
      <c r="F7719" s="1" t="s">
        <v>11261</v>
      </c>
      <c r="G7719" t="s">
        <v>907</v>
      </c>
      <c r="H7719">
        <v>4056490</v>
      </c>
      <c r="I7719">
        <v>4056849</v>
      </c>
      <c r="J7719" t="s">
        <v>37</v>
      </c>
      <c r="K7719" s="1" t="s">
        <v>11261</v>
      </c>
      <c r="L7719" s="1" t="s">
        <v>11261</v>
      </c>
      <c r="M7719" s="1" t="s">
        <v>11261</v>
      </c>
      <c r="N7719" s="1" t="s">
        <v>11261</v>
      </c>
      <c r="O7719" s="1" t="s">
        <v>11261</v>
      </c>
      <c r="P7719" s="1" t="s">
        <v>11261</v>
      </c>
      <c r="Q7719" t="s">
        <v>9421</v>
      </c>
      <c r="R7719">
        <v>360</v>
      </c>
      <c r="S7719" s="10" t="s">
        <v>11261</v>
      </c>
      <c r="T7719" s="1" t="s">
        <v>11261</v>
      </c>
    </row>
    <row r="7720" spans="1:20" hidden="1" x14ac:dyDescent="0.25">
      <c r="A7720" t="s">
        <v>24</v>
      </c>
      <c r="B7720" s="3" t="s">
        <v>11261</v>
      </c>
      <c r="C7720" t="s">
        <v>19104</v>
      </c>
      <c r="D7720" t="s">
        <v>22</v>
      </c>
      <c r="E7720" t="s">
        <v>5</v>
      </c>
      <c r="F7720" s="1" t="s">
        <v>11261</v>
      </c>
      <c r="G7720" t="s">
        <v>907</v>
      </c>
      <c r="H7720">
        <v>4056490</v>
      </c>
      <c r="I7720">
        <v>4056849</v>
      </c>
      <c r="J7720" t="s">
        <v>37</v>
      </c>
      <c r="K7720" t="s">
        <v>9422</v>
      </c>
      <c r="L7720" s="1" t="s">
        <v>11261</v>
      </c>
      <c r="M7720" s="1" t="s">
        <v>11261</v>
      </c>
      <c r="N7720" t="s">
        <v>1617</v>
      </c>
      <c r="O7720" s="1" t="s">
        <v>11261</v>
      </c>
      <c r="P7720" s="1" t="s">
        <v>11261</v>
      </c>
      <c r="Q7720" t="s">
        <v>9421</v>
      </c>
      <c r="R7720">
        <v>360</v>
      </c>
      <c r="S7720" s="9">
        <v>119</v>
      </c>
      <c r="T7720" s="1" t="s">
        <v>11261</v>
      </c>
    </row>
    <row r="7721" spans="1:20" hidden="1" x14ac:dyDescent="0.25">
      <c r="A7721" t="s">
        <v>20</v>
      </c>
      <c r="B7721" s="2" t="s">
        <v>21</v>
      </c>
      <c r="C7721" t="s">
        <v>19519</v>
      </c>
      <c r="D7721" t="s">
        <v>22</v>
      </c>
      <c r="E7721" t="s">
        <v>5</v>
      </c>
      <c r="F7721" s="1" t="s">
        <v>11261</v>
      </c>
      <c r="G7721" t="s">
        <v>907</v>
      </c>
      <c r="H7721">
        <v>4262795</v>
      </c>
      <c r="I7721">
        <v>4263154</v>
      </c>
      <c r="J7721" t="s">
        <v>37</v>
      </c>
      <c r="K7721" s="1" t="s">
        <v>11261</v>
      </c>
      <c r="L7721" s="1" t="s">
        <v>11261</v>
      </c>
      <c r="M7721" s="1" t="s">
        <v>11261</v>
      </c>
      <c r="N7721" s="1" t="s">
        <v>11261</v>
      </c>
      <c r="O7721" s="1" t="s">
        <v>11261</v>
      </c>
      <c r="P7721" s="1" t="s">
        <v>11261</v>
      </c>
      <c r="Q7721" t="s">
        <v>9913</v>
      </c>
      <c r="R7721">
        <v>360</v>
      </c>
      <c r="S7721" s="10" t="s">
        <v>11261</v>
      </c>
      <c r="T7721" s="1" t="s">
        <v>11261</v>
      </c>
    </row>
    <row r="7722" spans="1:20" hidden="1" x14ac:dyDescent="0.25">
      <c r="A7722" t="s">
        <v>24</v>
      </c>
      <c r="B7722" s="3" t="s">
        <v>11261</v>
      </c>
      <c r="C7722" t="s">
        <v>19520</v>
      </c>
      <c r="D7722" t="s">
        <v>22</v>
      </c>
      <c r="E7722" t="s">
        <v>5</v>
      </c>
      <c r="F7722" s="1" t="s">
        <v>11261</v>
      </c>
      <c r="G7722" t="s">
        <v>907</v>
      </c>
      <c r="H7722">
        <v>4262795</v>
      </c>
      <c r="I7722">
        <v>4263154</v>
      </c>
      <c r="J7722" t="s">
        <v>37</v>
      </c>
      <c r="K7722" t="s">
        <v>9914</v>
      </c>
      <c r="L7722" s="1" t="s">
        <v>11261</v>
      </c>
      <c r="M7722" s="1" t="s">
        <v>11261</v>
      </c>
      <c r="N7722" t="s">
        <v>820</v>
      </c>
      <c r="O7722" s="1" t="s">
        <v>11261</v>
      </c>
      <c r="P7722" s="1" t="s">
        <v>11261</v>
      </c>
      <c r="Q7722" t="s">
        <v>9913</v>
      </c>
      <c r="R7722">
        <v>360</v>
      </c>
      <c r="S7722" s="9">
        <v>119</v>
      </c>
      <c r="T7722" s="1" t="s">
        <v>11261</v>
      </c>
    </row>
    <row r="7723" spans="1:20" hidden="1" x14ac:dyDescent="0.25">
      <c r="A7723" t="s">
        <v>20</v>
      </c>
      <c r="B7723" s="2" t="s">
        <v>21</v>
      </c>
      <c r="C7723" t="s">
        <v>19937</v>
      </c>
      <c r="D7723" t="s">
        <v>22</v>
      </c>
      <c r="E7723" t="s">
        <v>5</v>
      </c>
      <c r="F7723" s="1" t="s">
        <v>11261</v>
      </c>
      <c r="G7723" t="s">
        <v>907</v>
      </c>
      <c r="H7723">
        <v>4449488</v>
      </c>
      <c r="I7723">
        <v>4449847</v>
      </c>
      <c r="J7723" t="s">
        <v>23</v>
      </c>
      <c r="K7723" s="1" t="s">
        <v>11261</v>
      </c>
      <c r="L7723" s="1" t="s">
        <v>11261</v>
      </c>
      <c r="M7723" s="1" t="s">
        <v>11261</v>
      </c>
      <c r="N7723" s="1" t="s">
        <v>11261</v>
      </c>
      <c r="O7723" s="1" t="s">
        <v>11261</v>
      </c>
      <c r="P7723" s="1" t="s">
        <v>11261</v>
      </c>
      <c r="Q7723" t="s">
        <v>10377</v>
      </c>
      <c r="R7723">
        <v>360</v>
      </c>
      <c r="S7723" s="10" t="s">
        <v>11261</v>
      </c>
      <c r="T7723" s="1" t="s">
        <v>11261</v>
      </c>
    </row>
    <row r="7724" spans="1:20" hidden="1" x14ac:dyDescent="0.25">
      <c r="A7724" t="s">
        <v>24</v>
      </c>
      <c r="B7724" s="3" t="s">
        <v>11261</v>
      </c>
      <c r="C7724" t="s">
        <v>19938</v>
      </c>
      <c r="D7724" t="s">
        <v>22</v>
      </c>
      <c r="E7724" t="s">
        <v>5</v>
      </c>
      <c r="F7724" s="1" t="s">
        <v>11261</v>
      </c>
      <c r="G7724" t="s">
        <v>907</v>
      </c>
      <c r="H7724">
        <v>4449488</v>
      </c>
      <c r="I7724">
        <v>4449847</v>
      </c>
      <c r="J7724" t="s">
        <v>23</v>
      </c>
      <c r="K7724" t="s">
        <v>10378</v>
      </c>
      <c r="L7724" s="1" t="s">
        <v>11261</v>
      </c>
      <c r="M7724" s="1" t="s">
        <v>11261</v>
      </c>
      <c r="N7724" t="s">
        <v>227</v>
      </c>
      <c r="O7724" s="1" t="s">
        <v>11261</v>
      </c>
      <c r="P7724" s="1" t="s">
        <v>11261</v>
      </c>
      <c r="Q7724" t="s">
        <v>10377</v>
      </c>
      <c r="R7724">
        <v>360</v>
      </c>
      <c r="S7724" s="9">
        <v>119</v>
      </c>
      <c r="T7724" s="1" t="s">
        <v>11261</v>
      </c>
    </row>
    <row r="7725" spans="1:20" hidden="1" x14ac:dyDescent="0.25">
      <c r="A7725" t="s">
        <v>20</v>
      </c>
      <c r="B7725" s="2" t="s">
        <v>21</v>
      </c>
      <c r="C7725" t="s">
        <v>20234</v>
      </c>
      <c r="D7725" t="s">
        <v>22</v>
      </c>
      <c r="E7725" t="s">
        <v>5</v>
      </c>
      <c r="F7725" s="1" t="s">
        <v>11261</v>
      </c>
      <c r="G7725" t="s">
        <v>907</v>
      </c>
      <c r="H7725">
        <v>4587872</v>
      </c>
      <c r="I7725">
        <v>4588231</v>
      </c>
      <c r="J7725" t="s">
        <v>37</v>
      </c>
      <c r="K7725" s="1" t="s">
        <v>11261</v>
      </c>
      <c r="L7725" s="1" t="s">
        <v>11261</v>
      </c>
      <c r="M7725" s="1" t="s">
        <v>11261</v>
      </c>
      <c r="N7725" s="1" t="s">
        <v>11261</v>
      </c>
      <c r="O7725" s="1" t="s">
        <v>11261</v>
      </c>
      <c r="P7725" s="1" t="s">
        <v>11261</v>
      </c>
      <c r="Q7725" t="s">
        <v>10704</v>
      </c>
      <c r="R7725">
        <v>360</v>
      </c>
      <c r="S7725" s="10" t="s">
        <v>11261</v>
      </c>
      <c r="T7725" s="1" t="s">
        <v>11261</v>
      </c>
    </row>
    <row r="7726" spans="1:20" hidden="1" x14ac:dyDescent="0.25">
      <c r="A7726" t="s">
        <v>24</v>
      </c>
      <c r="B7726" s="3" t="s">
        <v>11261</v>
      </c>
      <c r="C7726" t="s">
        <v>20235</v>
      </c>
      <c r="D7726" t="s">
        <v>22</v>
      </c>
      <c r="E7726" t="s">
        <v>5</v>
      </c>
      <c r="F7726" s="1" t="s">
        <v>11261</v>
      </c>
      <c r="G7726" t="s">
        <v>907</v>
      </c>
      <c r="H7726">
        <v>4587872</v>
      </c>
      <c r="I7726">
        <v>4588231</v>
      </c>
      <c r="J7726" t="s">
        <v>37</v>
      </c>
      <c r="K7726" t="s">
        <v>10705</v>
      </c>
      <c r="L7726" s="1" t="s">
        <v>11261</v>
      </c>
      <c r="M7726" s="1" t="s">
        <v>11261</v>
      </c>
      <c r="N7726" t="s">
        <v>265</v>
      </c>
      <c r="O7726" s="1" t="s">
        <v>11261</v>
      </c>
      <c r="P7726" s="1" t="s">
        <v>11261</v>
      </c>
      <c r="Q7726" t="s">
        <v>10704</v>
      </c>
      <c r="R7726">
        <v>360</v>
      </c>
      <c r="S7726" s="9">
        <v>119</v>
      </c>
      <c r="T7726" s="1" t="s">
        <v>11261</v>
      </c>
    </row>
    <row r="7727" spans="1:20" hidden="1" x14ac:dyDescent="0.25">
      <c r="A7727" t="s">
        <v>20</v>
      </c>
      <c r="B7727" s="2" t="s">
        <v>21</v>
      </c>
      <c r="C7727" t="s">
        <v>11811</v>
      </c>
      <c r="D7727" t="s">
        <v>22</v>
      </c>
      <c r="E7727" t="s">
        <v>5</v>
      </c>
      <c r="F7727" s="1" t="s">
        <v>11261</v>
      </c>
      <c r="G7727" t="s">
        <v>907</v>
      </c>
      <c r="H7727">
        <v>271920</v>
      </c>
      <c r="I7727">
        <v>272276</v>
      </c>
      <c r="J7727" t="s">
        <v>23</v>
      </c>
      <c r="K7727" s="1" t="s">
        <v>11261</v>
      </c>
      <c r="L7727" s="1" t="s">
        <v>11261</v>
      </c>
      <c r="M7727" s="1" t="s">
        <v>11261</v>
      </c>
      <c r="N7727" s="1" t="s">
        <v>11261</v>
      </c>
      <c r="O7727" s="1" t="s">
        <v>11261</v>
      </c>
      <c r="P7727" s="1" t="s">
        <v>11261</v>
      </c>
      <c r="Q7727" t="s">
        <v>1515</v>
      </c>
      <c r="R7727">
        <v>357</v>
      </c>
      <c r="S7727" s="10" t="s">
        <v>11261</v>
      </c>
      <c r="T7727" s="1" t="s">
        <v>11261</v>
      </c>
    </row>
    <row r="7728" spans="1:20" hidden="1" x14ac:dyDescent="0.25">
      <c r="A7728" t="s">
        <v>24</v>
      </c>
      <c r="B7728" s="3" t="s">
        <v>11261</v>
      </c>
      <c r="C7728" t="s">
        <v>13282</v>
      </c>
      <c r="D7728" t="s">
        <v>22</v>
      </c>
      <c r="E7728" t="s">
        <v>5</v>
      </c>
      <c r="F7728" s="1" t="s">
        <v>11261</v>
      </c>
      <c r="G7728" t="s">
        <v>907</v>
      </c>
      <c r="H7728">
        <v>1033303</v>
      </c>
      <c r="I7728">
        <v>1035432</v>
      </c>
      <c r="J7728" t="s">
        <v>23</v>
      </c>
      <c r="K7728" t="s">
        <v>3143</v>
      </c>
      <c r="L7728" s="1" t="s">
        <v>11261</v>
      </c>
      <c r="M7728" s="1" t="s">
        <v>11261</v>
      </c>
      <c r="N7728" t="s">
        <v>3144</v>
      </c>
      <c r="O7728" s="1" t="s">
        <v>11261</v>
      </c>
      <c r="P7728" s="1" t="s">
        <v>11261</v>
      </c>
      <c r="Q7728" t="s">
        <v>3142</v>
      </c>
      <c r="R7728">
        <v>2130</v>
      </c>
      <c r="S7728" s="9">
        <v>709</v>
      </c>
      <c r="T7728" s="1" t="s">
        <v>11261</v>
      </c>
    </row>
    <row r="7729" spans="1:20" hidden="1" x14ac:dyDescent="0.25">
      <c r="A7729" t="s">
        <v>20</v>
      </c>
      <c r="B7729" s="2" t="s">
        <v>21</v>
      </c>
      <c r="C7729" t="s">
        <v>11823</v>
      </c>
      <c r="D7729" t="s">
        <v>22</v>
      </c>
      <c r="E7729" t="s">
        <v>5</v>
      </c>
      <c r="F7729" s="1" t="s">
        <v>11261</v>
      </c>
      <c r="G7729" t="s">
        <v>907</v>
      </c>
      <c r="H7729">
        <v>276774</v>
      </c>
      <c r="I7729">
        <v>277130</v>
      </c>
      <c r="J7729" t="s">
        <v>23</v>
      </c>
      <c r="K7729" s="1" t="s">
        <v>11261</v>
      </c>
      <c r="L7729" s="1" t="s">
        <v>11261</v>
      </c>
      <c r="M7729" s="1" t="s">
        <v>11261</v>
      </c>
      <c r="N7729" s="1" t="s">
        <v>11261</v>
      </c>
      <c r="O7729" s="1" t="s">
        <v>11261</v>
      </c>
      <c r="P7729" s="1" t="s">
        <v>11261</v>
      </c>
      <c r="Q7729" t="s">
        <v>1531</v>
      </c>
      <c r="R7729">
        <v>357</v>
      </c>
      <c r="S7729" s="10" t="s">
        <v>11261</v>
      </c>
      <c r="T7729" s="1" t="s">
        <v>11261</v>
      </c>
    </row>
    <row r="7730" spans="1:20" hidden="1" x14ac:dyDescent="0.25">
      <c r="A7730" t="s">
        <v>24</v>
      </c>
      <c r="B7730" s="3" t="s">
        <v>11261</v>
      </c>
      <c r="C7730" t="s">
        <v>11824</v>
      </c>
      <c r="D7730" t="s">
        <v>22</v>
      </c>
      <c r="E7730" t="s">
        <v>5</v>
      </c>
      <c r="F7730" s="1" t="s">
        <v>11261</v>
      </c>
      <c r="G7730" t="s">
        <v>907</v>
      </c>
      <c r="H7730">
        <v>276774</v>
      </c>
      <c r="I7730">
        <v>277130</v>
      </c>
      <c r="J7730" t="s">
        <v>23</v>
      </c>
      <c r="K7730" t="s">
        <v>1532</v>
      </c>
      <c r="L7730" s="1" t="s">
        <v>11261</v>
      </c>
      <c r="M7730" s="1" t="s">
        <v>11261</v>
      </c>
      <c r="N7730" t="s">
        <v>1533</v>
      </c>
      <c r="O7730" s="1" t="s">
        <v>11261</v>
      </c>
      <c r="P7730" s="1" t="s">
        <v>11261</v>
      </c>
      <c r="Q7730" t="s">
        <v>1531</v>
      </c>
      <c r="R7730">
        <v>357</v>
      </c>
      <c r="S7730" s="9">
        <v>118</v>
      </c>
      <c r="T7730" s="1" t="s">
        <v>11261</v>
      </c>
    </row>
    <row r="7731" spans="1:20" hidden="1" x14ac:dyDescent="0.25">
      <c r="A7731" t="s">
        <v>20</v>
      </c>
      <c r="B7731" s="2" t="s">
        <v>21</v>
      </c>
      <c r="C7731" t="s">
        <v>12115</v>
      </c>
      <c r="D7731" t="s">
        <v>22</v>
      </c>
      <c r="E7731" t="s">
        <v>5</v>
      </c>
      <c r="F7731" s="1" t="s">
        <v>11261</v>
      </c>
      <c r="G7731" t="s">
        <v>907</v>
      </c>
      <c r="H7731">
        <v>431623</v>
      </c>
      <c r="I7731">
        <v>431979</v>
      </c>
      <c r="J7731" t="s">
        <v>23</v>
      </c>
      <c r="K7731" s="1" t="s">
        <v>11261</v>
      </c>
      <c r="L7731" s="1" t="s">
        <v>11261</v>
      </c>
      <c r="M7731" s="1" t="s">
        <v>11261</v>
      </c>
      <c r="N7731" s="1" t="s">
        <v>11261</v>
      </c>
      <c r="O7731" s="1" t="s">
        <v>11261</v>
      </c>
      <c r="P7731" s="1" t="s">
        <v>11261</v>
      </c>
      <c r="Q7731" t="s">
        <v>1830</v>
      </c>
      <c r="R7731">
        <v>357</v>
      </c>
      <c r="S7731" s="10" t="s">
        <v>11261</v>
      </c>
      <c r="T7731" s="1" t="s">
        <v>11261</v>
      </c>
    </row>
    <row r="7732" spans="1:20" hidden="1" x14ac:dyDescent="0.25">
      <c r="A7732" t="s">
        <v>24</v>
      </c>
      <c r="B7732" s="3" t="s">
        <v>11261</v>
      </c>
      <c r="C7732" t="s">
        <v>12116</v>
      </c>
      <c r="D7732" t="s">
        <v>22</v>
      </c>
      <c r="E7732" t="s">
        <v>5</v>
      </c>
      <c r="F7732" s="1" t="s">
        <v>11261</v>
      </c>
      <c r="G7732" t="s">
        <v>907</v>
      </c>
      <c r="H7732">
        <v>431623</v>
      </c>
      <c r="I7732">
        <v>431979</v>
      </c>
      <c r="J7732" t="s">
        <v>23</v>
      </c>
      <c r="K7732" t="s">
        <v>1831</v>
      </c>
      <c r="L7732" s="1" t="s">
        <v>11261</v>
      </c>
      <c r="M7732" s="1" t="s">
        <v>11261</v>
      </c>
      <c r="N7732" t="s">
        <v>27</v>
      </c>
      <c r="O7732" s="1" t="s">
        <v>11261</v>
      </c>
      <c r="P7732" s="1" t="s">
        <v>11261</v>
      </c>
      <c r="Q7732" t="s">
        <v>1830</v>
      </c>
      <c r="R7732">
        <v>357</v>
      </c>
      <c r="S7732" s="9">
        <v>118</v>
      </c>
      <c r="T7732" s="1" t="s">
        <v>11261</v>
      </c>
    </row>
    <row r="7733" spans="1:20" hidden="1" x14ac:dyDescent="0.25">
      <c r="A7733" t="s">
        <v>20</v>
      </c>
      <c r="B7733" s="2" t="s">
        <v>21</v>
      </c>
      <c r="C7733" t="s">
        <v>12412</v>
      </c>
      <c r="D7733" t="s">
        <v>22</v>
      </c>
      <c r="E7733" t="s">
        <v>5</v>
      </c>
      <c r="F7733" s="1" t="s">
        <v>11261</v>
      </c>
      <c r="G7733" t="s">
        <v>907</v>
      </c>
      <c r="H7733">
        <v>590979</v>
      </c>
      <c r="I7733">
        <v>591335</v>
      </c>
      <c r="J7733" t="s">
        <v>37</v>
      </c>
      <c r="K7733" s="1" t="s">
        <v>11261</v>
      </c>
      <c r="L7733" s="1" t="s">
        <v>11261</v>
      </c>
      <c r="M7733" s="1" t="s">
        <v>11261</v>
      </c>
      <c r="N7733" s="1" t="s">
        <v>11261</v>
      </c>
      <c r="O7733" s="1" t="s">
        <v>11261</v>
      </c>
      <c r="P7733" s="1" t="s">
        <v>11261</v>
      </c>
      <c r="Q7733" t="s">
        <v>2164</v>
      </c>
      <c r="R7733">
        <v>357</v>
      </c>
      <c r="S7733" s="10" t="s">
        <v>11261</v>
      </c>
      <c r="T7733" s="1" t="s">
        <v>11261</v>
      </c>
    </row>
    <row r="7734" spans="1:20" hidden="1" x14ac:dyDescent="0.25">
      <c r="A7734" t="s">
        <v>24</v>
      </c>
      <c r="B7734" s="3" t="s">
        <v>11261</v>
      </c>
      <c r="C7734" t="s">
        <v>12413</v>
      </c>
      <c r="D7734" t="s">
        <v>22</v>
      </c>
      <c r="E7734" t="s">
        <v>5</v>
      </c>
      <c r="F7734" s="1" t="s">
        <v>11261</v>
      </c>
      <c r="G7734" t="s">
        <v>907</v>
      </c>
      <c r="H7734">
        <v>590979</v>
      </c>
      <c r="I7734">
        <v>591335</v>
      </c>
      <c r="J7734" t="s">
        <v>37</v>
      </c>
      <c r="K7734" t="s">
        <v>2165</v>
      </c>
      <c r="L7734" s="1" t="s">
        <v>11261</v>
      </c>
      <c r="M7734" s="1" t="s">
        <v>11261</v>
      </c>
      <c r="N7734" t="s">
        <v>27</v>
      </c>
      <c r="O7734" s="1" t="s">
        <v>11261</v>
      </c>
      <c r="P7734" s="1" t="s">
        <v>11261</v>
      </c>
      <c r="Q7734" t="s">
        <v>2164</v>
      </c>
      <c r="R7734">
        <v>357</v>
      </c>
      <c r="S7734" s="9">
        <v>118</v>
      </c>
      <c r="T7734" s="1" t="s">
        <v>11261</v>
      </c>
    </row>
    <row r="7735" spans="1:20" hidden="1" x14ac:dyDescent="0.25">
      <c r="A7735" t="s">
        <v>20</v>
      </c>
      <c r="B7735" s="2" t="s">
        <v>21</v>
      </c>
      <c r="C7735" t="s">
        <v>13080</v>
      </c>
      <c r="D7735" t="s">
        <v>22</v>
      </c>
      <c r="E7735" t="s">
        <v>5</v>
      </c>
      <c r="F7735" s="1" t="s">
        <v>11261</v>
      </c>
      <c r="G7735" t="s">
        <v>907</v>
      </c>
      <c r="H7735">
        <v>926734</v>
      </c>
      <c r="I7735">
        <v>927090</v>
      </c>
      <c r="J7735" t="s">
        <v>37</v>
      </c>
      <c r="K7735" s="1" t="s">
        <v>11261</v>
      </c>
      <c r="L7735" s="1" t="s">
        <v>11261</v>
      </c>
      <c r="M7735" s="1" t="s">
        <v>11261</v>
      </c>
      <c r="N7735" s="1" t="s">
        <v>11261</v>
      </c>
      <c r="O7735" s="1" t="s">
        <v>11261</v>
      </c>
      <c r="P7735" s="1" t="s">
        <v>11261</v>
      </c>
      <c r="Q7735" t="s">
        <v>2901</v>
      </c>
      <c r="R7735">
        <v>357</v>
      </c>
      <c r="S7735" s="10" t="s">
        <v>11261</v>
      </c>
      <c r="T7735" s="1" t="s">
        <v>11261</v>
      </c>
    </row>
    <row r="7736" spans="1:20" hidden="1" x14ac:dyDescent="0.25">
      <c r="A7736" t="s">
        <v>24</v>
      </c>
      <c r="B7736" s="3" t="s">
        <v>11261</v>
      </c>
      <c r="C7736" t="s">
        <v>13081</v>
      </c>
      <c r="D7736" t="s">
        <v>22</v>
      </c>
      <c r="E7736" t="s">
        <v>5</v>
      </c>
      <c r="F7736" s="1" t="s">
        <v>11261</v>
      </c>
      <c r="G7736" t="s">
        <v>907</v>
      </c>
      <c r="H7736">
        <v>926734</v>
      </c>
      <c r="I7736">
        <v>927090</v>
      </c>
      <c r="J7736" t="s">
        <v>37</v>
      </c>
      <c r="K7736" t="s">
        <v>2902</v>
      </c>
      <c r="L7736" s="1" t="s">
        <v>11261</v>
      </c>
      <c r="M7736" s="1" t="s">
        <v>11261</v>
      </c>
      <c r="N7736" t="s">
        <v>27</v>
      </c>
      <c r="O7736" s="1" t="s">
        <v>11261</v>
      </c>
      <c r="P7736" s="1" t="s">
        <v>11261</v>
      </c>
      <c r="Q7736" t="s">
        <v>2901</v>
      </c>
      <c r="R7736">
        <v>357</v>
      </c>
      <c r="S7736" s="9">
        <v>118</v>
      </c>
      <c r="T7736" s="1" t="s">
        <v>11261</v>
      </c>
    </row>
    <row r="7737" spans="1:20" hidden="1" x14ac:dyDescent="0.25">
      <c r="A7737" t="s">
        <v>20</v>
      </c>
      <c r="B7737" s="2" t="s">
        <v>21</v>
      </c>
      <c r="C7737" t="s">
        <v>14322</v>
      </c>
      <c r="D7737" t="s">
        <v>22</v>
      </c>
      <c r="E7737" t="s">
        <v>5</v>
      </c>
      <c r="F7737" s="1" t="s">
        <v>11261</v>
      </c>
      <c r="G7737" t="s">
        <v>907</v>
      </c>
      <c r="H7737">
        <v>1537908</v>
      </c>
      <c r="I7737">
        <v>1538264</v>
      </c>
      <c r="J7737" t="s">
        <v>23</v>
      </c>
      <c r="K7737" s="1" t="s">
        <v>11261</v>
      </c>
      <c r="L7737" s="1" t="s">
        <v>11261</v>
      </c>
      <c r="M7737" s="1" t="s">
        <v>11261</v>
      </c>
      <c r="N7737" s="1" t="s">
        <v>11261</v>
      </c>
      <c r="O7737" s="1" t="s">
        <v>11261</v>
      </c>
      <c r="P7737" s="1" t="s">
        <v>11261</v>
      </c>
      <c r="Q7737" t="s">
        <v>4265</v>
      </c>
      <c r="R7737">
        <v>357</v>
      </c>
      <c r="S7737" s="10" t="s">
        <v>11261</v>
      </c>
      <c r="T7737" s="1" t="s">
        <v>11261</v>
      </c>
    </row>
    <row r="7738" spans="1:20" hidden="1" x14ac:dyDescent="0.25">
      <c r="A7738" t="s">
        <v>24</v>
      </c>
      <c r="B7738" s="3" t="s">
        <v>11261</v>
      </c>
      <c r="C7738" t="s">
        <v>14323</v>
      </c>
      <c r="D7738" t="s">
        <v>22</v>
      </c>
      <c r="E7738" t="s">
        <v>5</v>
      </c>
      <c r="F7738" s="1" t="s">
        <v>11261</v>
      </c>
      <c r="G7738" t="s">
        <v>907</v>
      </c>
      <c r="H7738">
        <v>1537908</v>
      </c>
      <c r="I7738">
        <v>1538264</v>
      </c>
      <c r="J7738" t="s">
        <v>23</v>
      </c>
      <c r="K7738" t="s">
        <v>4266</v>
      </c>
      <c r="L7738" s="1" t="s">
        <v>11261</v>
      </c>
      <c r="M7738" s="1" t="s">
        <v>11261</v>
      </c>
      <c r="N7738" t="s">
        <v>27</v>
      </c>
      <c r="O7738" s="1" t="s">
        <v>11261</v>
      </c>
      <c r="P7738" s="1" t="s">
        <v>11261</v>
      </c>
      <c r="Q7738" t="s">
        <v>4265</v>
      </c>
      <c r="R7738">
        <v>357</v>
      </c>
      <c r="S7738" s="9">
        <v>118</v>
      </c>
      <c r="T7738" s="1" t="s">
        <v>11261</v>
      </c>
    </row>
    <row r="7739" spans="1:20" hidden="1" x14ac:dyDescent="0.25">
      <c r="A7739" t="s">
        <v>20</v>
      </c>
      <c r="B7739" s="2" t="s">
        <v>21</v>
      </c>
      <c r="C7739" t="s">
        <v>15447</v>
      </c>
      <c r="D7739" t="s">
        <v>22</v>
      </c>
      <c r="E7739" t="s">
        <v>5</v>
      </c>
      <c r="F7739" s="1" t="s">
        <v>11261</v>
      </c>
      <c r="G7739" t="s">
        <v>907</v>
      </c>
      <c r="H7739">
        <v>2146269</v>
      </c>
      <c r="I7739">
        <v>2146625</v>
      </c>
      <c r="J7739" t="s">
        <v>23</v>
      </c>
      <c r="K7739" s="1" t="s">
        <v>11261</v>
      </c>
      <c r="L7739" s="1" t="s">
        <v>11261</v>
      </c>
      <c r="M7739" s="1" t="s">
        <v>11261</v>
      </c>
      <c r="N7739" s="1" t="s">
        <v>11261</v>
      </c>
      <c r="O7739" s="1" t="s">
        <v>11261</v>
      </c>
      <c r="P7739" s="1" t="s">
        <v>11261</v>
      </c>
      <c r="Q7739" t="s">
        <v>5467</v>
      </c>
      <c r="R7739">
        <v>357</v>
      </c>
      <c r="S7739" s="10" t="s">
        <v>11261</v>
      </c>
      <c r="T7739" s="1" t="s">
        <v>11261</v>
      </c>
    </row>
    <row r="7740" spans="1:20" hidden="1" x14ac:dyDescent="0.25">
      <c r="A7740" t="s">
        <v>24</v>
      </c>
      <c r="B7740" s="3" t="s">
        <v>11261</v>
      </c>
      <c r="C7740" t="s">
        <v>15448</v>
      </c>
      <c r="D7740" t="s">
        <v>22</v>
      </c>
      <c r="E7740" t="s">
        <v>5</v>
      </c>
      <c r="F7740" s="1" t="s">
        <v>11261</v>
      </c>
      <c r="G7740" t="s">
        <v>907</v>
      </c>
      <c r="H7740">
        <v>2146269</v>
      </c>
      <c r="I7740">
        <v>2146625</v>
      </c>
      <c r="J7740" t="s">
        <v>23</v>
      </c>
      <c r="K7740" t="s">
        <v>5468</v>
      </c>
      <c r="L7740" s="1" t="s">
        <v>11261</v>
      </c>
      <c r="M7740" s="1" t="s">
        <v>11261</v>
      </c>
      <c r="N7740" t="s">
        <v>27</v>
      </c>
      <c r="O7740" s="1" t="s">
        <v>11261</v>
      </c>
      <c r="P7740" s="1" t="s">
        <v>11261</v>
      </c>
      <c r="Q7740" t="s">
        <v>5467</v>
      </c>
      <c r="R7740">
        <v>357</v>
      </c>
      <c r="S7740" s="9">
        <v>118</v>
      </c>
      <c r="T7740" s="1" t="s">
        <v>11261</v>
      </c>
    </row>
    <row r="7741" spans="1:20" hidden="1" x14ac:dyDescent="0.25">
      <c r="A7741" t="s">
        <v>20</v>
      </c>
      <c r="B7741" s="2" t="s">
        <v>21</v>
      </c>
      <c r="C7741" t="s">
        <v>16041</v>
      </c>
      <c r="D7741" t="s">
        <v>22</v>
      </c>
      <c r="E7741" t="s">
        <v>5</v>
      </c>
      <c r="F7741" s="1" t="s">
        <v>11261</v>
      </c>
      <c r="G7741" t="s">
        <v>907</v>
      </c>
      <c r="H7741">
        <v>2459716</v>
      </c>
      <c r="I7741">
        <v>2460072</v>
      </c>
      <c r="J7741" t="s">
        <v>37</v>
      </c>
      <c r="K7741" s="1" t="s">
        <v>11261</v>
      </c>
      <c r="L7741" s="1" t="s">
        <v>11261</v>
      </c>
      <c r="M7741" s="1" t="s">
        <v>11261</v>
      </c>
      <c r="N7741" s="1" t="s">
        <v>11261</v>
      </c>
      <c r="O7741" s="1" t="s">
        <v>11261</v>
      </c>
      <c r="P7741" s="1" t="s">
        <v>11261</v>
      </c>
      <c r="Q7741" t="s">
        <v>6099</v>
      </c>
      <c r="R7741">
        <v>357</v>
      </c>
      <c r="S7741" s="10" t="s">
        <v>11261</v>
      </c>
      <c r="T7741" s="1" t="s">
        <v>11261</v>
      </c>
    </row>
    <row r="7742" spans="1:20" hidden="1" x14ac:dyDescent="0.25">
      <c r="A7742" t="s">
        <v>24</v>
      </c>
      <c r="B7742" s="3" t="s">
        <v>11261</v>
      </c>
      <c r="C7742" t="s">
        <v>16042</v>
      </c>
      <c r="D7742" t="s">
        <v>22</v>
      </c>
      <c r="E7742" t="s">
        <v>5</v>
      </c>
      <c r="F7742" s="1" t="s">
        <v>11261</v>
      </c>
      <c r="G7742" t="s">
        <v>907</v>
      </c>
      <c r="H7742">
        <v>2459716</v>
      </c>
      <c r="I7742">
        <v>2460072</v>
      </c>
      <c r="J7742" t="s">
        <v>37</v>
      </c>
      <c r="K7742" t="s">
        <v>6100</v>
      </c>
      <c r="L7742" s="1" t="s">
        <v>11261</v>
      </c>
      <c r="M7742" s="1" t="s">
        <v>11261</v>
      </c>
      <c r="N7742" t="s">
        <v>27</v>
      </c>
      <c r="O7742" s="1" t="s">
        <v>11261</v>
      </c>
      <c r="P7742" s="1" t="s">
        <v>11261</v>
      </c>
      <c r="Q7742" t="s">
        <v>6099</v>
      </c>
      <c r="R7742">
        <v>357</v>
      </c>
      <c r="S7742" s="9">
        <v>118</v>
      </c>
      <c r="T7742" s="1" t="s">
        <v>11261</v>
      </c>
    </row>
    <row r="7743" spans="1:20" hidden="1" x14ac:dyDescent="0.25">
      <c r="A7743" t="s">
        <v>20</v>
      </c>
      <c r="B7743" s="2" t="s">
        <v>21</v>
      </c>
      <c r="C7743" t="s">
        <v>16270</v>
      </c>
      <c r="D7743" t="s">
        <v>22</v>
      </c>
      <c r="E7743" t="s">
        <v>5</v>
      </c>
      <c r="F7743" s="1" t="s">
        <v>11261</v>
      </c>
      <c r="G7743" t="s">
        <v>907</v>
      </c>
      <c r="H7743">
        <v>2579892</v>
      </c>
      <c r="I7743">
        <v>2580248</v>
      </c>
      <c r="J7743" t="s">
        <v>37</v>
      </c>
      <c r="K7743" s="1" t="s">
        <v>11261</v>
      </c>
      <c r="L7743" s="1" t="s">
        <v>11261</v>
      </c>
      <c r="M7743" s="1" t="s">
        <v>11261</v>
      </c>
      <c r="N7743" s="1" t="s">
        <v>11261</v>
      </c>
      <c r="O7743" s="1" t="s">
        <v>11261</v>
      </c>
      <c r="P7743" s="1" t="s">
        <v>11261</v>
      </c>
      <c r="Q7743" t="s">
        <v>6344</v>
      </c>
      <c r="R7743">
        <v>357</v>
      </c>
      <c r="S7743" s="10" t="s">
        <v>11261</v>
      </c>
      <c r="T7743" s="1" t="s">
        <v>11261</v>
      </c>
    </row>
    <row r="7744" spans="1:20" hidden="1" x14ac:dyDescent="0.25">
      <c r="A7744" t="s">
        <v>24</v>
      </c>
      <c r="B7744" s="3" t="s">
        <v>11261</v>
      </c>
      <c r="C7744" t="s">
        <v>18867</v>
      </c>
      <c r="D7744" t="s">
        <v>22</v>
      </c>
      <c r="E7744" t="s">
        <v>5</v>
      </c>
      <c r="F7744" s="1" t="s">
        <v>11261</v>
      </c>
      <c r="G7744" t="s">
        <v>907</v>
      </c>
      <c r="H7744">
        <v>3944222</v>
      </c>
      <c r="I7744">
        <v>3946351</v>
      </c>
      <c r="J7744" t="s">
        <v>37</v>
      </c>
      <c r="K7744" t="s">
        <v>9165</v>
      </c>
      <c r="L7744" s="1" t="s">
        <v>11261</v>
      </c>
      <c r="M7744" s="1" t="s">
        <v>11261</v>
      </c>
      <c r="N7744" t="s">
        <v>750</v>
      </c>
      <c r="O7744" s="1" t="s">
        <v>11261</v>
      </c>
      <c r="P7744" s="1" t="s">
        <v>11261</v>
      </c>
      <c r="Q7744" t="s">
        <v>9164</v>
      </c>
      <c r="R7744">
        <v>2130</v>
      </c>
      <c r="S7744" s="9">
        <v>709</v>
      </c>
      <c r="T7744" s="1" t="s">
        <v>11261</v>
      </c>
    </row>
    <row r="7745" spans="1:20" hidden="1" x14ac:dyDescent="0.25">
      <c r="A7745" t="s">
        <v>20</v>
      </c>
      <c r="B7745" s="2" t="s">
        <v>21</v>
      </c>
      <c r="C7745" t="s">
        <v>19969</v>
      </c>
      <c r="D7745" t="s">
        <v>22</v>
      </c>
      <c r="E7745" t="s">
        <v>5</v>
      </c>
      <c r="F7745" s="1" t="s">
        <v>11261</v>
      </c>
      <c r="G7745" t="s">
        <v>907</v>
      </c>
      <c r="H7745">
        <v>4462262</v>
      </c>
      <c r="I7745">
        <v>4462618</v>
      </c>
      <c r="J7745" t="s">
        <v>23</v>
      </c>
      <c r="K7745" s="1" t="s">
        <v>11261</v>
      </c>
      <c r="L7745" s="1" t="s">
        <v>11261</v>
      </c>
      <c r="M7745" s="1" t="s">
        <v>11261</v>
      </c>
      <c r="N7745" s="1" t="s">
        <v>11261</v>
      </c>
      <c r="O7745" s="1" t="s">
        <v>11261</v>
      </c>
      <c r="P7745" s="1" t="s">
        <v>11261</v>
      </c>
      <c r="Q7745" t="s">
        <v>10411</v>
      </c>
      <c r="R7745">
        <v>357</v>
      </c>
      <c r="S7745" s="10" t="s">
        <v>11261</v>
      </c>
      <c r="T7745" s="1" t="s">
        <v>11261</v>
      </c>
    </row>
    <row r="7746" spans="1:20" hidden="1" x14ac:dyDescent="0.25">
      <c r="A7746" t="s">
        <v>24</v>
      </c>
      <c r="B7746" s="3" t="s">
        <v>11261</v>
      </c>
      <c r="C7746" t="s">
        <v>19970</v>
      </c>
      <c r="D7746" t="s">
        <v>22</v>
      </c>
      <c r="E7746" t="s">
        <v>5</v>
      </c>
      <c r="F7746" s="1" t="s">
        <v>11261</v>
      </c>
      <c r="G7746" t="s">
        <v>907</v>
      </c>
      <c r="H7746">
        <v>4462262</v>
      </c>
      <c r="I7746">
        <v>4462618</v>
      </c>
      <c r="J7746" t="s">
        <v>23</v>
      </c>
      <c r="K7746" t="s">
        <v>10412</v>
      </c>
      <c r="L7746" s="1" t="s">
        <v>11261</v>
      </c>
      <c r="M7746" s="1" t="s">
        <v>11261</v>
      </c>
      <c r="N7746" t="s">
        <v>27</v>
      </c>
      <c r="O7746" s="1" t="s">
        <v>11261</v>
      </c>
      <c r="P7746" s="1" t="s">
        <v>11261</v>
      </c>
      <c r="Q7746" t="s">
        <v>10411</v>
      </c>
      <c r="R7746">
        <v>357</v>
      </c>
      <c r="S7746" s="9">
        <v>118</v>
      </c>
      <c r="T7746" s="1" t="s">
        <v>11261</v>
      </c>
    </row>
    <row r="7747" spans="1:20" hidden="1" x14ac:dyDescent="0.25">
      <c r="A7747" t="s">
        <v>20</v>
      </c>
      <c r="B7747" s="2" t="s">
        <v>21</v>
      </c>
      <c r="C7747" t="s">
        <v>20059</v>
      </c>
      <c r="D7747" t="s">
        <v>22</v>
      </c>
      <c r="E7747" t="s">
        <v>5</v>
      </c>
      <c r="F7747" s="1" t="s">
        <v>11261</v>
      </c>
      <c r="G7747" t="s">
        <v>907</v>
      </c>
      <c r="H7747">
        <v>4502132</v>
      </c>
      <c r="I7747">
        <v>4502488</v>
      </c>
      <c r="J7747" t="s">
        <v>37</v>
      </c>
      <c r="K7747" s="1" t="s">
        <v>11261</v>
      </c>
      <c r="L7747" s="1" t="s">
        <v>11261</v>
      </c>
      <c r="M7747" s="1" t="s">
        <v>11261</v>
      </c>
      <c r="N7747" s="1" t="s">
        <v>11261</v>
      </c>
      <c r="O7747" s="1" t="s">
        <v>11261</v>
      </c>
      <c r="P7747" s="1" t="s">
        <v>11261</v>
      </c>
      <c r="Q7747" t="s">
        <v>10507</v>
      </c>
      <c r="R7747">
        <v>357</v>
      </c>
      <c r="S7747" s="10" t="s">
        <v>11261</v>
      </c>
      <c r="T7747" s="1" t="s">
        <v>11261</v>
      </c>
    </row>
    <row r="7748" spans="1:20" hidden="1" x14ac:dyDescent="0.25">
      <c r="A7748" t="s">
        <v>24</v>
      </c>
      <c r="B7748" s="3" t="s">
        <v>11261</v>
      </c>
      <c r="C7748" t="s">
        <v>20060</v>
      </c>
      <c r="D7748" t="s">
        <v>22</v>
      </c>
      <c r="E7748" t="s">
        <v>5</v>
      </c>
      <c r="F7748" s="1" t="s">
        <v>11261</v>
      </c>
      <c r="G7748" t="s">
        <v>907</v>
      </c>
      <c r="H7748">
        <v>4502132</v>
      </c>
      <c r="I7748">
        <v>4502488</v>
      </c>
      <c r="J7748" t="s">
        <v>37</v>
      </c>
      <c r="K7748" t="s">
        <v>10508</v>
      </c>
      <c r="L7748" s="1" t="s">
        <v>11261</v>
      </c>
      <c r="M7748" s="1" t="s">
        <v>11261</v>
      </c>
      <c r="N7748" t="s">
        <v>27</v>
      </c>
      <c r="O7748" s="1" t="s">
        <v>11261</v>
      </c>
      <c r="P7748" s="1" t="s">
        <v>11261</v>
      </c>
      <c r="Q7748" t="s">
        <v>10507</v>
      </c>
      <c r="R7748">
        <v>357</v>
      </c>
      <c r="S7748" s="9">
        <v>118</v>
      </c>
      <c r="T7748" s="1" t="s">
        <v>11261</v>
      </c>
    </row>
    <row r="7749" spans="1:20" hidden="1" x14ac:dyDescent="0.25">
      <c r="A7749" t="s">
        <v>20</v>
      </c>
      <c r="B7749" s="2" t="s">
        <v>21</v>
      </c>
      <c r="C7749" t="s">
        <v>13952</v>
      </c>
      <c r="D7749" t="s">
        <v>22</v>
      </c>
      <c r="E7749" t="s">
        <v>5</v>
      </c>
      <c r="F7749" s="1" t="s">
        <v>11261</v>
      </c>
      <c r="G7749" t="s">
        <v>907</v>
      </c>
      <c r="H7749">
        <v>1362142</v>
      </c>
      <c r="I7749">
        <v>1362495</v>
      </c>
      <c r="J7749" t="s">
        <v>23</v>
      </c>
      <c r="K7749" s="1" t="s">
        <v>11261</v>
      </c>
      <c r="L7749" s="1" t="s">
        <v>11261</v>
      </c>
      <c r="M7749" s="1" t="s">
        <v>11261</v>
      </c>
      <c r="N7749" s="1" t="s">
        <v>11261</v>
      </c>
      <c r="O7749" s="1" t="s">
        <v>11261</v>
      </c>
      <c r="P7749" s="1" t="s">
        <v>11261</v>
      </c>
      <c r="Q7749" t="s">
        <v>3880</v>
      </c>
      <c r="R7749">
        <v>354</v>
      </c>
      <c r="S7749" s="10" t="s">
        <v>11261</v>
      </c>
      <c r="T7749" s="1" t="s">
        <v>11261</v>
      </c>
    </row>
    <row r="7750" spans="1:20" hidden="1" x14ac:dyDescent="0.25">
      <c r="A7750" t="s">
        <v>24</v>
      </c>
      <c r="B7750" s="3" t="s">
        <v>11261</v>
      </c>
      <c r="C7750" t="s">
        <v>13953</v>
      </c>
      <c r="D7750" t="s">
        <v>22</v>
      </c>
      <c r="E7750" t="s">
        <v>5</v>
      </c>
      <c r="F7750" s="1" t="s">
        <v>11261</v>
      </c>
      <c r="G7750" t="s">
        <v>907</v>
      </c>
      <c r="H7750">
        <v>1362142</v>
      </c>
      <c r="I7750">
        <v>1362495</v>
      </c>
      <c r="J7750" t="s">
        <v>23</v>
      </c>
      <c r="K7750" t="s">
        <v>3881</v>
      </c>
      <c r="L7750" s="1" t="s">
        <v>11261</v>
      </c>
      <c r="M7750" s="1" t="s">
        <v>11261</v>
      </c>
      <c r="N7750" t="s">
        <v>27</v>
      </c>
      <c r="O7750" s="1" t="s">
        <v>11261</v>
      </c>
      <c r="P7750" s="1" t="s">
        <v>11261</v>
      </c>
      <c r="Q7750" t="s">
        <v>3880</v>
      </c>
      <c r="R7750">
        <v>354</v>
      </c>
      <c r="S7750" s="9">
        <v>117</v>
      </c>
      <c r="T7750" s="1" t="s">
        <v>11261</v>
      </c>
    </row>
    <row r="7751" spans="1:20" hidden="1" x14ac:dyDescent="0.25">
      <c r="A7751" t="s">
        <v>20</v>
      </c>
      <c r="B7751" s="2" t="s">
        <v>21</v>
      </c>
      <c r="C7751" t="s">
        <v>14664</v>
      </c>
      <c r="D7751" t="s">
        <v>22</v>
      </c>
      <c r="E7751" t="s">
        <v>5</v>
      </c>
      <c r="F7751" s="1" t="s">
        <v>11261</v>
      </c>
      <c r="G7751" t="s">
        <v>907</v>
      </c>
      <c r="H7751">
        <v>1720521</v>
      </c>
      <c r="I7751">
        <v>1720874</v>
      </c>
      <c r="J7751" t="s">
        <v>37</v>
      </c>
      <c r="K7751" s="1" t="s">
        <v>11261</v>
      </c>
      <c r="L7751" s="1" t="s">
        <v>11261</v>
      </c>
      <c r="M7751" s="1" t="s">
        <v>11261</v>
      </c>
      <c r="N7751" s="1" t="s">
        <v>11261</v>
      </c>
      <c r="O7751" s="1" t="s">
        <v>11261</v>
      </c>
      <c r="P7751" s="1" t="s">
        <v>11261</v>
      </c>
      <c r="Q7751" t="s">
        <v>4622</v>
      </c>
      <c r="R7751">
        <v>354</v>
      </c>
      <c r="S7751" s="10" t="s">
        <v>11261</v>
      </c>
      <c r="T7751" s="1" t="s">
        <v>11261</v>
      </c>
    </row>
    <row r="7752" spans="1:20" hidden="1" x14ac:dyDescent="0.25">
      <c r="A7752" t="s">
        <v>24</v>
      </c>
      <c r="B7752" s="3" t="s">
        <v>11261</v>
      </c>
      <c r="C7752" t="s">
        <v>14665</v>
      </c>
      <c r="D7752" t="s">
        <v>22</v>
      </c>
      <c r="E7752" t="s">
        <v>5</v>
      </c>
      <c r="F7752" s="1" t="s">
        <v>11261</v>
      </c>
      <c r="G7752" t="s">
        <v>907</v>
      </c>
      <c r="H7752">
        <v>1720521</v>
      </c>
      <c r="I7752">
        <v>1720874</v>
      </c>
      <c r="J7752" t="s">
        <v>37</v>
      </c>
      <c r="K7752" t="s">
        <v>4623</v>
      </c>
      <c r="L7752" s="1" t="s">
        <v>11261</v>
      </c>
      <c r="M7752" s="1" t="s">
        <v>11261</v>
      </c>
      <c r="N7752" t="s">
        <v>367</v>
      </c>
      <c r="O7752" s="1" t="s">
        <v>11261</v>
      </c>
      <c r="P7752" s="1" t="s">
        <v>11261</v>
      </c>
      <c r="Q7752" t="s">
        <v>4622</v>
      </c>
      <c r="R7752">
        <v>354</v>
      </c>
      <c r="S7752" s="9">
        <v>117</v>
      </c>
      <c r="T7752" s="1" t="s">
        <v>11261</v>
      </c>
    </row>
    <row r="7753" spans="1:20" hidden="1" x14ac:dyDescent="0.25">
      <c r="A7753" t="s">
        <v>20</v>
      </c>
      <c r="B7753" s="2" t="s">
        <v>21</v>
      </c>
      <c r="C7753" t="s">
        <v>15383</v>
      </c>
      <c r="D7753" t="s">
        <v>22</v>
      </c>
      <c r="E7753" t="s">
        <v>5</v>
      </c>
      <c r="F7753" s="1" t="s">
        <v>11261</v>
      </c>
      <c r="G7753" t="s">
        <v>907</v>
      </c>
      <c r="H7753">
        <v>2120986</v>
      </c>
      <c r="I7753">
        <v>2121339</v>
      </c>
      <c r="J7753" t="s">
        <v>23</v>
      </c>
      <c r="K7753" s="1" t="s">
        <v>11261</v>
      </c>
      <c r="L7753" s="1" t="s">
        <v>11261</v>
      </c>
      <c r="M7753" s="1" t="s">
        <v>11261</v>
      </c>
      <c r="N7753" s="1" t="s">
        <v>11261</v>
      </c>
      <c r="O7753" s="1" t="s">
        <v>11261</v>
      </c>
      <c r="P7753" s="1" t="s">
        <v>11261</v>
      </c>
      <c r="Q7753" t="s">
        <v>5396</v>
      </c>
      <c r="R7753">
        <v>354</v>
      </c>
      <c r="S7753" s="10" t="s">
        <v>11261</v>
      </c>
      <c r="T7753" s="1" t="s">
        <v>11261</v>
      </c>
    </row>
    <row r="7754" spans="1:20" hidden="1" x14ac:dyDescent="0.25">
      <c r="A7754" t="s">
        <v>24</v>
      </c>
      <c r="B7754" s="3" t="s">
        <v>11261</v>
      </c>
      <c r="C7754" t="s">
        <v>15384</v>
      </c>
      <c r="D7754" t="s">
        <v>22</v>
      </c>
      <c r="E7754" t="s">
        <v>5</v>
      </c>
      <c r="F7754" s="1" t="s">
        <v>11261</v>
      </c>
      <c r="G7754" t="s">
        <v>907</v>
      </c>
      <c r="H7754">
        <v>2120986</v>
      </c>
      <c r="I7754">
        <v>2121339</v>
      </c>
      <c r="J7754" t="s">
        <v>23</v>
      </c>
      <c r="K7754" t="s">
        <v>5397</v>
      </c>
      <c r="L7754" s="1" t="s">
        <v>11261</v>
      </c>
      <c r="M7754" s="1" t="s">
        <v>11261</v>
      </c>
      <c r="N7754" t="s">
        <v>27</v>
      </c>
      <c r="O7754" s="1" t="s">
        <v>11261</v>
      </c>
      <c r="P7754" s="1" t="s">
        <v>11261</v>
      </c>
      <c r="Q7754" t="s">
        <v>5396</v>
      </c>
      <c r="R7754">
        <v>354</v>
      </c>
      <c r="S7754" s="9">
        <v>117</v>
      </c>
      <c r="T7754" s="1" t="s">
        <v>11261</v>
      </c>
    </row>
    <row r="7755" spans="1:20" hidden="1" x14ac:dyDescent="0.25">
      <c r="A7755" t="s">
        <v>20</v>
      </c>
      <c r="B7755" s="2" t="s">
        <v>126</v>
      </c>
      <c r="C7755" t="s">
        <v>15794</v>
      </c>
      <c r="D7755" t="s">
        <v>22</v>
      </c>
      <c r="E7755" t="s">
        <v>5</v>
      </c>
      <c r="F7755" s="1" t="s">
        <v>11261</v>
      </c>
      <c r="G7755" t="s">
        <v>907</v>
      </c>
      <c r="H7755">
        <v>2345729</v>
      </c>
      <c r="I7755">
        <v>2346082</v>
      </c>
      <c r="J7755" t="s">
        <v>37</v>
      </c>
      <c r="K7755" s="1" t="s">
        <v>11261</v>
      </c>
      <c r="L7755" s="1" t="s">
        <v>11261</v>
      </c>
      <c r="M7755" s="1" t="s">
        <v>11261</v>
      </c>
      <c r="N7755" t="s">
        <v>27</v>
      </c>
      <c r="O7755" s="1" t="s">
        <v>11261</v>
      </c>
      <c r="P7755" s="1" t="s">
        <v>11261</v>
      </c>
      <c r="Q7755" t="s">
        <v>5847</v>
      </c>
      <c r="R7755">
        <v>354</v>
      </c>
      <c r="S7755" s="10" t="s">
        <v>11261</v>
      </c>
      <c r="T7755" t="s">
        <v>127</v>
      </c>
    </row>
    <row r="7756" spans="1:20" hidden="1" x14ac:dyDescent="0.25">
      <c r="A7756" t="s">
        <v>20</v>
      </c>
      <c r="B7756" s="2" t="s">
        <v>21</v>
      </c>
      <c r="C7756" t="s">
        <v>15881</v>
      </c>
      <c r="D7756" t="s">
        <v>22</v>
      </c>
      <c r="E7756" t="s">
        <v>5</v>
      </c>
      <c r="F7756" s="1" t="s">
        <v>11261</v>
      </c>
      <c r="G7756" t="s">
        <v>907</v>
      </c>
      <c r="H7756">
        <v>2375943</v>
      </c>
      <c r="I7756">
        <v>2376296</v>
      </c>
      <c r="J7756" t="s">
        <v>23</v>
      </c>
      <c r="K7756" s="1" t="s">
        <v>11261</v>
      </c>
      <c r="L7756" s="1" t="s">
        <v>11261</v>
      </c>
      <c r="M7756" s="1" t="s">
        <v>11261</v>
      </c>
      <c r="N7756" s="1" t="s">
        <v>11261</v>
      </c>
      <c r="O7756" s="1" t="s">
        <v>11261</v>
      </c>
      <c r="P7756" s="1" t="s">
        <v>11261</v>
      </c>
      <c r="Q7756" t="s">
        <v>5935</v>
      </c>
      <c r="R7756">
        <v>354</v>
      </c>
      <c r="S7756" s="10" t="s">
        <v>11261</v>
      </c>
      <c r="T7756" s="1" t="s">
        <v>11261</v>
      </c>
    </row>
    <row r="7757" spans="1:20" hidden="1" x14ac:dyDescent="0.25">
      <c r="A7757" t="s">
        <v>24</v>
      </c>
      <c r="B7757" s="3" t="s">
        <v>11261</v>
      </c>
      <c r="C7757" t="s">
        <v>15882</v>
      </c>
      <c r="D7757" t="s">
        <v>22</v>
      </c>
      <c r="E7757" t="s">
        <v>5</v>
      </c>
      <c r="F7757" s="1" t="s">
        <v>11261</v>
      </c>
      <c r="G7757" t="s">
        <v>907</v>
      </c>
      <c r="H7757">
        <v>2375943</v>
      </c>
      <c r="I7757">
        <v>2376296</v>
      </c>
      <c r="J7757" t="s">
        <v>23</v>
      </c>
      <c r="K7757" t="s">
        <v>5936</v>
      </c>
      <c r="L7757" s="1" t="s">
        <v>11261</v>
      </c>
      <c r="M7757" s="1" t="s">
        <v>11261</v>
      </c>
      <c r="N7757" t="s">
        <v>27</v>
      </c>
      <c r="O7757" s="1" t="s">
        <v>11261</v>
      </c>
      <c r="P7757" s="1" t="s">
        <v>11261</v>
      </c>
      <c r="Q7757" t="s">
        <v>5935</v>
      </c>
      <c r="R7757">
        <v>354</v>
      </c>
      <c r="S7757" s="9">
        <v>117</v>
      </c>
      <c r="T7757" s="1" t="s">
        <v>11261</v>
      </c>
    </row>
    <row r="7758" spans="1:20" hidden="1" x14ac:dyDescent="0.25">
      <c r="A7758" t="s">
        <v>20</v>
      </c>
      <c r="B7758" s="2" t="s">
        <v>21</v>
      </c>
      <c r="C7758" t="s">
        <v>18130</v>
      </c>
      <c r="D7758" t="s">
        <v>22</v>
      </c>
      <c r="E7758" t="s">
        <v>5</v>
      </c>
      <c r="F7758" s="1" t="s">
        <v>11261</v>
      </c>
      <c r="G7758" t="s">
        <v>907</v>
      </c>
      <c r="H7758">
        <v>3580623</v>
      </c>
      <c r="I7758">
        <v>3580976</v>
      </c>
      <c r="J7758" t="s">
        <v>37</v>
      </c>
      <c r="K7758" s="1" t="s">
        <v>11261</v>
      </c>
      <c r="L7758" s="1" t="s">
        <v>11261</v>
      </c>
      <c r="M7758" s="1" t="s">
        <v>11261</v>
      </c>
      <c r="N7758" s="1" t="s">
        <v>11261</v>
      </c>
      <c r="O7758" s="1" t="s">
        <v>11261</v>
      </c>
      <c r="P7758" s="1" t="s">
        <v>11261</v>
      </c>
      <c r="Q7758" t="s">
        <v>8319</v>
      </c>
      <c r="R7758">
        <v>354</v>
      </c>
      <c r="S7758" s="10" t="s">
        <v>11261</v>
      </c>
      <c r="T7758" s="1" t="s">
        <v>11261</v>
      </c>
    </row>
    <row r="7759" spans="1:20" hidden="1" x14ac:dyDescent="0.25">
      <c r="A7759" t="s">
        <v>24</v>
      </c>
      <c r="B7759" s="3" t="s">
        <v>11261</v>
      </c>
      <c r="C7759" t="s">
        <v>18131</v>
      </c>
      <c r="D7759" t="s">
        <v>22</v>
      </c>
      <c r="E7759" t="s">
        <v>5</v>
      </c>
      <c r="F7759" s="1" t="s">
        <v>11261</v>
      </c>
      <c r="G7759" t="s">
        <v>907</v>
      </c>
      <c r="H7759">
        <v>3580623</v>
      </c>
      <c r="I7759">
        <v>3580976</v>
      </c>
      <c r="J7759" t="s">
        <v>37</v>
      </c>
      <c r="K7759" t="s">
        <v>8320</v>
      </c>
      <c r="L7759" s="1" t="s">
        <v>11261</v>
      </c>
      <c r="M7759" s="1" t="s">
        <v>11261</v>
      </c>
      <c r="N7759" t="s">
        <v>27</v>
      </c>
      <c r="O7759" s="1" t="s">
        <v>11261</v>
      </c>
      <c r="P7759" s="1" t="s">
        <v>11261</v>
      </c>
      <c r="Q7759" t="s">
        <v>8319</v>
      </c>
      <c r="R7759">
        <v>354</v>
      </c>
      <c r="S7759" s="9">
        <v>117</v>
      </c>
      <c r="T7759" s="1" t="s">
        <v>11261</v>
      </c>
    </row>
    <row r="7760" spans="1:20" hidden="1" x14ac:dyDescent="0.25">
      <c r="A7760" t="s">
        <v>20</v>
      </c>
      <c r="B7760" s="2" t="s">
        <v>21</v>
      </c>
      <c r="C7760" t="s">
        <v>19185</v>
      </c>
      <c r="D7760" t="s">
        <v>22</v>
      </c>
      <c r="E7760" t="s">
        <v>5</v>
      </c>
      <c r="F7760" s="1" t="s">
        <v>11261</v>
      </c>
      <c r="G7760" t="s">
        <v>907</v>
      </c>
      <c r="H7760">
        <v>4096339</v>
      </c>
      <c r="I7760">
        <v>4096692</v>
      </c>
      <c r="J7760" t="s">
        <v>37</v>
      </c>
      <c r="K7760" s="1" t="s">
        <v>11261</v>
      </c>
      <c r="L7760" s="1" t="s">
        <v>11261</v>
      </c>
      <c r="M7760" s="1" t="s">
        <v>11261</v>
      </c>
      <c r="N7760" s="1" t="s">
        <v>11261</v>
      </c>
      <c r="O7760" s="1" t="s">
        <v>11261</v>
      </c>
      <c r="P7760" s="1" t="s">
        <v>11261</v>
      </c>
      <c r="Q7760" t="s">
        <v>9515</v>
      </c>
      <c r="R7760">
        <v>354</v>
      </c>
      <c r="S7760" s="10" t="s">
        <v>11261</v>
      </c>
      <c r="T7760" s="1" t="s">
        <v>11261</v>
      </c>
    </row>
    <row r="7761" spans="1:20" hidden="1" x14ac:dyDescent="0.25">
      <c r="A7761" t="s">
        <v>24</v>
      </c>
      <c r="B7761" s="3" t="s">
        <v>11261</v>
      </c>
      <c r="C7761" t="s">
        <v>19186</v>
      </c>
      <c r="D7761" t="s">
        <v>22</v>
      </c>
      <c r="E7761" t="s">
        <v>5</v>
      </c>
      <c r="F7761" s="1" t="s">
        <v>11261</v>
      </c>
      <c r="G7761" t="s">
        <v>907</v>
      </c>
      <c r="H7761">
        <v>4096339</v>
      </c>
      <c r="I7761">
        <v>4096692</v>
      </c>
      <c r="J7761" t="s">
        <v>37</v>
      </c>
      <c r="K7761" t="s">
        <v>9516</v>
      </c>
      <c r="L7761" s="1" t="s">
        <v>11261</v>
      </c>
      <c r="M7761" s="1" t="s">
        <v>11261</v>
      </c>
      <c r="N7761" t="s">
        <v>9517</v>
      </c>
      <c r="O7761" s="1" t="s">
        <v>11261</v>
      </c>
      <c r="P7761" s="1" t="s">
        <v>11261</v>
      </c>
      <c r="Q7761" t="s">
        <v>9515</v>
      </c>
      <c r="R7761">
        <v>354</v>
      </c>
      <c r="S7761" s="9">
        <v>117</v>
      </c>
      <c r="T7761" s="1" t="s">
        <v>11261</v>
      </c>
    </row>
    <row r="7762" spans="1:20" hidden="1" x14ac:dyDescent="0.25">
      <c r="A7762" t="s">
        <v>20</v>
      </c>
      <c r="B7762" s="2" t="s">
        <v>21</v>
      </c>
      <c r="C7762" t="s">
        <v>20053</v>
      </c>
      <c r="D7762" t="s">
        <v>22</v>
      </c>
      <c r="E7762" t="s">
        <v>5</v>
      </c>
      <c r="F7762" s="1" t="s">
        <v>11261</v>
      </c>
      <c r="G7762" t="s">
        <v>907</v>
      </c>
      <c r="H7762">
        <v>4500717</v>
      </c>
      <c r="I7762">
        <v>4501070</v>
      </c>
      <c r="J7762" t="s">
        <v>37</v>
      </c>
      <c r="K7762" s="1" t="s">
        <v>11261</v>
      </c>
      <c r="L7762" s="1" t="s">
        <v>11261</v>
      </c>
      <c r="M7762" s="1" t="s">
        <v>11261</v>
      </c>
      <c r="N7762" s="1" t="s">
        <v>11261</v>
      </c>
      <c r="O7762" s="1" t="s">
        <v>11261</v>
      </c>
      <c r="P7762" s="1" t="s">
        <v>11261</v>
      </c>
      <c r="Q7762" t="s">
        <v>10500</v>
      </c>
      <c r="R7762">
        <v>354</v>
      </c>
      <c r="S7762" s="10" t="s">
        <v>11261</v>
      </c>
      <c r="T7762" s="1" t="s">
        <v>11261</v>
      </c>
    </row>
    <row r="7763" spans="1:20" hidden="1" x14ac:dyDescent="0.25">
      <c r="A7763" t="s">
        <v>24</v>
      </c>
      <c r="B7763" s="3" t="s">
        <v>11261</v>
      </c>
      <c r="C7763" t="s">
        <v>20054</v>
      </c>
      <c r="D7763" t="s">
        <v>22</v>
      </c>
      <c r="E7763" t="s">
        <v>5</v>
      </c>
      <c r="F7763" s="1" t="s">
        <v>11261</v>
      </c>
      <c r="G7763" t="s">
        <v>907</v>
      </c>
      <c r="H7763">
        <v>4500717</v>
      </c>
      <c r="I7763">
        <v>4501070</v>
      </c>
      <c r="J7763" t="s">
        <v>37</v>
      </c>
      <c r="K7763" t="s">
        <v>10501</v>
      </c>
      <c r="L7763" s="1" t="s">
        <v>11261</v>
      </c>
      <c r="M7763" s="1" t="s">
        <v>11261</v>
      </c>
      <c r="N7763" t="s">
        <v>10502</v>
      </c>
      <c r="O7763" s="1" t="s">
        <v>11261</v>
      </c>
      <c r="P7763" s="1" t="s">
        <v>11261</v>
      </c>
      <c r="Q7763" t="s">
        <v>10500</v>
      </c>
      <c r="R7763">
        <v>354</v>
      </c>
      <c r="S7763" s="9">
        <v>117</v>
      </c>
      <c r="T7763" s="1" t="s">
        <v>11261</v>
      </c>
    </row>
    <row r="7764" spans="1:20" hidden="1" x14ac:dyDescent="0.25">
      <c r="A7764" t="s">
        <v>20</v>
      </c>
      <c r="B7764" s="2" t="s">
        <v>21</v>
      </c>
      <c r="C7764" t="s">
        <v>11819</v>
      </c>
      <c r="D7764" t="s">
        <v>22</v>
      </c>
      <c r="E7764" t="s">
        <v>5</v>
      </c>
      <c r="F7764" s="1" t="s">
        <v>11261</v>
      </c>
      <c r="G7764" t="s">
        <v>907</v>
      </c>
      <c r="H7764">
        <v>275297</v>
      </c>
      <c r="I7764">
        <v>275647</v>
      </c>
      <c r="J7764" t="s">
        <v>23</v>
      </c>
      <c r="K7764" s="1" t="s">
        <v>11261</v>
      </c>
      <c r="L7764" s="1" t="s">
        <v>11261</v>
      </c>
      <c r="M7764" s="1" t="s">
        <v>11261</v>
      </c>
      <c r="N7764" s="1" t="s">
        <v>11261</v>
      </c>
      <c r="O7764" s="1" t="s">
        <v>11261</v>
      </c>
      <c r="P7764" s="1" t="s">
        <v>11261</v>
      </c>
      <c r="Q7764" t="s">
        <v>1525</v>
      </c>
      <c r="R7764">
        <v>351</v>
      </c>
      <c r="S7764" s="10" t="s">
        <v>11261</v>
      </c>
      <c r="T7764" s="1" t="s">
        <v>11261</v>
      </c>
    </row>
    <row r="7765" spans="1:20" hidden="1" x14ac:dyDescent="0.25">
      <c r="A7765" t="s">
        <v>24</v>
      </c>
      <c r="B7765" s="3" t="s">
        <v>11261</v>
      </c>
      <c r="C7765" t="s">
        <v>11820</v>
      </c>
      <c r="D7765" t="s">
        <v>22</v>
      </c>
      <c r="E7765" t="s">
        <v>5</v>
      </c>
      <c r="F7765" s="1" t="s">
        <v>11261</v>
      </c>
      <c r="G7765" t="s">
        <v>907</v>
      </c>
      <c r="H7765">
        <v>275297</v>
      </c>
      <c r="I7765">
        <v>275647</v>
      </c>
      <c r="J7765" t="s">
        <v>23</v>
      </c>
      <c r="K7765" t="s">
        <v>1526</v>
      </c>
      <c r="L7765" s="1" t="s">
        <v>11261</v>
      </c>
      <c r="M7765" s="1" t="s">
        <v>11261</v>
      </c>
      <c r="N7765" t="s">
        <v>1527</v>
      </c>
      <c r="O7765" s="1" t="s">
        <v>11261</v>
      </c>
      <c r="P7765" s="1" t="s">
        <v>11261</v>
      </c>
      <c r="Q7765" t="s">
        <v>1525</v>
      </c>
      <c r="R7765">
        <v>351</v>
      </c>
      <c r="S7765" s="9">
        <v>116</v>
      </c>
      <c r="T7765" s="1" t="s">
        <v>11261</v>
      </c>
    </row>
    <row r="7766" spans="1:20" hidden="1" x14ac:dyDescent="0.25">
      <c r="A7766" t="s">
        <v>20</v>
      </c>
      <c r="B7766" s="2" t="s">
        <v>126</v>
      </c>
      <c r="C7766" t="s">
        <v>14109</v>
      </c>
      <c r="D7766" t="s">
        <v>22</v>
      </c>
      <c r="E7766" t="s">
        <v>5</v>
      </c>
      <c r="F7766" s="1" t="s">
        <v>11261</v>
      </c>
      <c r="G7766" t="s">
        <v>907</v>
      </c>
      <c r="H7766">
        <v>1462430</v>
      </c>
      <c r="I7766">
        <v>1462780</v>
      </c>
      <c r="J7766" t="s">
        <v>37</v>
      </c>
      <c r="K7766" s="1" t="s">
        <v>11261</v>
      </c>
      <c r="L7766" s="1" t="s">
        <v>11261</v>
      </c>
      <c r="M7766" s="1" t="s">
        <v>11261</v>
      </c>
      <c r="N7766" t="s">
        <v>27</v>
      </c>
      <c r="O7766" s="1" t="s">
        <v>11261</v>
      </c>
      <c r="P7766" s="1" t="s">
        <v>11261</v>
      </c>
      <c r="Q7766" t="s">
        <v>4050</v>
      </c>
      <c r="R7766">
        <v>351</v>
      </c>
      <c r="S7766" s="10" t="s">
        <v>11261</v>
      </c>
      <c r="T7766" t="s">
        <v>127</v>
      </c>
    </row>
    <row r="7767" spans="1:20" hidden="1" x14ac:dyDescent="0.25">
      <c r="A7767" t="s">
        <v>20</v>
      </c>
      <c r="B7767" s="2" t="s">
        <v>21</v>
      </c>
      <c r="C7767" t="s">
        <v>14452</v>
      </c>
      <c r="D7767" t="s">
        <v>22</v>
      </c>
      <c r="E7767" t="s">
        <v>5</v>
      </c>
      <c r="F7767" s="1" t="s">
        <v>11261</v>
      </c>
      <c r="G7767" t="s">
        <v>907</v>
      </c>
      <c r="H7767">
        <v>1596004</v>
      </c>
      <c r="I7767">
        <v>1596354</v>
      </c>
      <c r="J7767" t="s">
        <v>23</v>
      </c>
      <c r="K7767" s="1" t="s">
        <v>11261</v>
      </c>
      <c r="L7767" s="1" t="s">
        <v>11261</v>
      </c>
      <c r="M7767" s="1" t="s">
        <v>11261</v>
      </c>
      <c r="N7767" s="1" t="s">
        <v>11261</v>
      </c>
      <c r="O7767" s="1" t="s">
        <v>11261</v>
      </c>
      <c r="P7767" s="1" t="s">
        <v>11261</v>
      </c>
      <c r="Q7767" t="s">
        <v>4399</v>
      </c>
      <c r="R7767">
        <v>351</v>
      </c>
      <c r="S7767" s="10" t="s">
        <v>11261</v>
      </c>
      <c r="T7767" s="1" t="s">
        <v>11261</v>
      </c>
    </row>
    <row r="7768" spans="1:20" hidden="1" x14ac:dyDescent="0.25">
      <c r="A7768" t="s">
        <v>24</v>
      </c>
      <c r="B7768" s="3" t="s">
        <v>11261</v>
      </c>
      <c r="C7768" t="s">
        <v>14453</v>
      </c>
      <c r="D7768" t="s">
        <v>22</v>
      </c>
      <c r="E7768" t="s">
        <v>5</v>
      </c>
      <c r="F7768" s="1" t="s">
        <v>11261</v>
      </c>
      <c r="G7768" t="s">
        <v>907</v>
      </c>
      <c r="H7768">
        <v>1596004</v>
      </c>
      <c r="I7768">
        <v>1596354</v>
      </c>
      <c r="J7768" t="s">
        <v>23</v>
      </c>
      <c r="K7768" t="s">
        <v>4400</v>
      </c>
      <c r="L7768" s="1" t="s">
        <v>11261</v>
      </c>
      <c r="M7768" s="1" t="s">
        <v>11261</v>
      </c>
      <c r="N7768" t="s">
        <v>27</v>
      </c>
      <c r="O7768" s="1" t="s">
        <v>11261</v>
      </c>
      <c r="P7768" s="1" t="s">
        <v>11261</v>
      </c>
      <c r="Q7768" t="s">
        <v>4399</v>
      </c>
      <c r="R7768">
        <v>351</v>
      </c>
      <c r="S7768" s="9">
        <v>116</v>
      </c>
      <c r="T7768" s="1" t="s">
        <v>11261</v>
      </c>
    </row>
    <row r="7769" spans="1:20" hidden="1" x14ac:dyDescent="0.25">
      <c r="A7769" t="s">
        <v>20</v>
      </c>
      <c r="B7769" s="2" t="s">
        <v>21</v>
      </c>
      <c r="C7769" t="s">
        <v>15640</v>
      </c>
      <c r="D7769" t="s">
        <v>22</v>
      </c>
      <c r="E7769" t="s">
        <v>5</v>
      </c>
      <c r="F7769" s="1" t="s">
        <v>11261</v>
      </c>
      <c r="G7769" t="s">
        <v>907</v>
      </c>
      <c r="H7769">
        <v>2269243</v>
      </c>
      <c r="I7769">
        <v>2269593</v>
      </c>
      <c r="J7769" t="s">
        <v>23</v>
      </c>
      <c r="K7769" s="1" t="s">
        <v>11261</v>
      </c>
      <c r="L7769" s="1" t="s">
        <v>11261</v>
      </c>
      <c r="M7769" s="1" t="s">
        <v>11261</v>
      </c>
      <c r="N7769" s="1" t="s">
        <v>11261</v>
      </c>
      <c r="O7769" s="1" t="s">
        <v>11261</v>
      </c>
      <c r="P7769" s="1" t="s">
        <v>11261</v>
      </c>
      <c r="Q7769" t="s">
        <v>5679</v>
      </c>
      <c r="R7769">
        <v>351</v>
      </c>
      <c r="S7769" s="10" t="s">
        <v>11261</v>
      </c>
      <c r="T7769" s="1" t="s">
        <v>11261</v>
      </c>
    </row>
    <row r="7770" spans="1:20" hidden="1" x14ac:dyDescent="0.25">
      <c r="A7770" t="s">
        <v>20</v>
      </c>
      <c r="B7770" s="2" t="s">
        <v>126</v>
      </c>
      <c r="C7770" t="s">
        <v>12260</v>
      </c>
      <c r="D7770" t="s">
        <v>22</v>
      </c>
      <c r="E7770" t="s">
        <v>5</v>
      </c>
      <c r="F7770" s="1" t="s">
        <v>11261</v>
      </c>
      <c r="G7770" t="s">
        <v>907</v>
      </c>
      <c r="H7770">
        <v>516381</v>
      </c>
      <c r="I7770">
        <v>518527</v>
      </c>
      <c r="J7770" t="s">
        <v>23</v>
      </c>
      <c r="K7770" s="1" t="s">
        <v>11261</v>
      </c>
      <c r="L7770" s="1" t="s">
        <v>11261</v>
      </c>
      <c r="M7770" s="1" t="s">
        <v>11261</v>
      </c>
      <c r="N7770" t="s">
        <v>230</v>
      </c>
      <c r="O7770" s="1" t="s">
        <v>11261</v>
      </c>
      <c r="P7770" s="1" t="s">
        <v>11261</v>
      </c>
      <c r="Q7770" t="s">
        <v>1990</v>
      </c>
      <c r="R7770">
        <v>2147</v>
      </c>
      <c r="S7770" s="10" t="s">
        <v>11261</v>
      </c>
      <c r="T7770" t="s">
        <v>127</v>
      </c>
    </row>
    <row r="7771" spans="1:20" hidden="1" x14ac:dyDescent="0.25">
      <c r="A7771" t="s">
        <v>20</v>
      </c>
      <c r="B7771" s="2" t="s">
        <v>21</v>
      </c>
      <c r="C7771" t="s">
        <v>15866</v>
      </c>
      <c r="D7771" t="s">
        <v>22</v>
      </c>
      <c r="E7771" t="s">
        <v>5</v>
      </c>
      <c r="F7771" s="1" t="s">
        <v>11261</v>
      </c>
      <c r="G7771" t="s">
        <v>907</v>
      </c>
      <c r="H7771">
        <v>2367858</v>
      </c>
      <c r="I7771">
        <v>2368208</v>
      </c>
      <c r="J7771" t="s">
        <v>23</v>
      </c>
      <c r="K7771" s="1" t="s">
        <v>11261</v>
      </c>
      <c r="L7771" s="1" t="s">
        <v>11261</v>
      </c>
      <c r="M7771" s="1" t="s">
        <v>11261</v>
      </c>
      <c r="N7771" s="1" t="s">
        <v>11261</v>
      </c>
      <c r="O7771" s="1" t="s">
        <v>11261</v>
      </c>
      <c r="P7771" s="1" t="s">
        <v>11261</v>
      </c>
      <c r="Q7771" t="s">
        <v>5920</v>
      </c>
      <c r="R7771">
        <v>351</v>
      </c>
      <c r="S7771" s="10" t="s">
        <v>11261</v>
      </c>
      <c r="T7771" s="1" t="s">
        <v>11261</v>
      </c>
    </row>
    <row r="7772" spans="1:20" hidden="1" x14ac:dyDescent="0.25">
      <c r="A7772" t="s">
        <v>24</v>
      </c>
      <c r="B7772" s="3" t="s">
        <v>11261</v>
      </c>
      <c r="C7772" t="s">
        <v>15867</v>
      </c>
      <c r="D7772" t="s">
        <v>22</v>
      </c>
      <c r="E7772" t="s">
        <v>5</v>
      </c>
      <c r="F7772" s="1" t="s">
        <v>11261</v>
      </c>
      <c r="G7772" t="s">
        <v>907</v>
      </c>
      <c r="H7772">
        <v>2367858</v>
      </c>
      <c r="I7772">
        <v>2368208</v>
      </c>
      <c r="J7772" t="s">
        <v>23</v>
      </c>
      <c r="K7772" t="s">
        <v>5921</v>
      </c>
      <c r="L7772" s="1" t="s">
        <v>11261</v>
      </c>
      <c r="M7772" s="1" t="s">
        <v>11261</v>
      </c>
      <c r="N7772" t="s">
        <v>27</v>
      </c>
      <c r="O7772" s="1" t="s">
        <v>11261</v>
      </c>
      <c r="P7772" s="1" t="s">
        <v>11261</v>
      </c>
      <c r="Q7772" t="s">
        <v>5920</v>
      </c>
      <c r="R7772">
        <v>351</v>
      </c>
      <c r="S7772" s="9">
        <v>116</v>
      </c>
      <c r="T7772" s="1" t="s">
        <v>11261</v>
      </c>
    </row>
    <row r="7773" spans="1:20" hidden="1" x14ac:dyDescent="0.25">
      <c r="A7773" t="s">
        <v>20</v>
      </c>
      <c r="B7773" s="2" t="s">
        <v>21</v>
      </c>
      <c r="C7773" t="s">
        <v>16169</v>
      </c>
      <c r="D7773" t="s">
        <v>22</v>
      </c>
      <c r="E7773" t="s">
        <v>5</v>
      </c>
      <c r="F7773" s="1" t="s">
        <v>11261</v>
      </c>
      <c r="G7773" t="s">
        <v>907</v>
      </c>
      <c r="H7773">
        <v>2520450</v>
      </c>
      <c r="I7773">
        <v>2520800</v>
      </c>
      <c r="J7773" t="s">
        <v>37</v>
      </c>
      <c r="K7773" s="1" t="s">
        <v>11261</v>
      </c>
      <c r="L7773" s="1" t="s">
        <v>11261</v>
      </c>
      <c r="M7773" s="1" t="s">
        <v>11261</v>
      </c>
      <c r="N7773" s="1" t="s">
        <v>11261</v>
      </c>
      <c r="O7773" s="1" t="s">
        <v>11261</v>
      </c>
      <c r="P7773" s="1" t="s">
        <v>11261</v>
      </c>
      <c r="Q7773" t="s">
        <v>6234</v>
      </c>
      <c r="R7773">
        <v>351</v>
      </c>
      <c r="S7773" s="10" t="s">
        <v>11261</v>
      </c>
      <c r="T7773" s="1" t="s">
        <v>11261</v>
      </c>
    </row>
    <row r="7774" spans="1:20" hidden="1" x14ac:dyDescent="0.25">
      <c r="A7774" t="s">
        <v>24</v>
      </c>
      <c r="B7774" s="3" t="s">
        <v>11261</v>
      </c>
      <c r="C7774" t="s">
        <v>16170</v>
      </c>
      <c r="D7774" t="s">
        <v>22</v>
      </c>
      <c r="E7774" t="s">
        <v>5</v>
      </c>
      <c r="F7774" s="1" t="s">
        <v>11261</v>
      </c>
      <c r="G7774" t="s">
        <v>907</v>
      </c>
      <c r="H7774">
        <v>2520450</v>
      </c>
      <c r="I7774">
        <v>2520800</v>
      </c>
      <c r="J7774" t="s">
        <v>37</v>
      </c>
      <c r="K7774" t="s">
        <v>6235</v>
      </c>
      <c r="L7774" s="1" t="s">
        <v>11261</v>
      </c>
      <c r="M7774" s="1" t="s">
        <v>11261</v>
      </c>
      <c r="N7774" t="s">
        <v>265</v>
      </c>
      <c r="O7774" s="1" t="s">
        <v>11261</v>
      </c>
      <c r="P7774" s="1" t="s">
        <v>11261</v>
      </c>
      <c r="Q7774" t="s">
        <v>6234</v>
      </c>
      <c r="R7774">
        <v>351</v>
      </c>
      <c r="S7774" s="9">
        <v>116</v>
      </c>
      <c r="T7774" s="1" t="s">
        <v>11261</v>
      </c>
    </row>
    <row r="7775" spans="1:20" hidden="1" x14ac:dyDescent="0.25">
      <c r="A7775" t="s">
        <v>20</v>
      </c>
      <c r="B7775" s="2" t="s">
        <v>21</v>
      </c>
      <c r="C7775" t="s">
        <v>16740</v>
      </c>
      <c r="D7775" t="s">
        <v>22</v>
      </c>
      <c r="E7775" t="s">
        <v>5</v>
      </c>
      <c r="F7775" s="1" t="s">
        <v>11261</v>
      </c>
      <c r="G7775" t="s">
        <v>907</v>
      </c>
      <c r="H7775">
        <v>2831505</v>
      </c>
      <c r="I7775">
        <v>2831855</v>
      </c>
      <c r="J7775" t="s">
        <v>23</v>
      </c>
      <c r="K7775" s="1" t="s">
        <v>11261</v>
      </c>
      <c r="L7775" s="1" t="s">
        <v>11261</v>
      </c>
      <c r="M7775" s="1" t="s">
        <v>11261</v>
      </c>
      <c r="N7775" s="1" t="s">
        <v>11261</v>
      </c>
      <c r="O7775" s="1" t="s">
        <v>11261</v>
      </c>
      <c r="P7775" s="1" t="s">
        <v>11261</v>
      </c>
      <c r="Q7775" t="s">
        <v>6840</v>
      </c>
      <c r="R7775">
        <v>351</v>
      </c>
      <c r="S7775" s="10" t="s">
        <v>11261</v>
      </c>
      <c r="T7775" s="1" t="s">
        <v>11261</v>
      </c>
    </row>
    <row r="7776" spans="1:20" hidden="1" x14ac:dyDescent="0.25">
      <c r="A7776" t="s">
        <v>24</v>
      </c>
      <c r="B7776" s="3" t="s">
        <v>11261</v>
      </c>
      <c r="C7776" t="s">
        <v>16741</v>
      </c>
      <c r="D7776" t="s">
        <v>22</v>
      </c>
      <c r="E7776" t="s">
        <v>5</v>
      </c>
      <c r="F7776" s="1" t="s">
        <v>11261</v>
      </c>
      <c r="G7776" t="s">
        <v>907</v>
      </c>
      <c r="H7776">
        <v>2831505</v>
      </c>
      <c r="I7776">
        <v>2831855</v>
      </c>
      <c r="J7776" t="s">
        <v>23</v>
      </c>
      <c r="K7776" t="s">
        <v>6841</v>
      </c>
      <c r="L7776" s="1" t="s">
        <v>11261</v>
      </c>
      <c r="M7776" s="1" t="s">
        <v>11261</v>
      </c>
      <c r="N7776" t="s">
        <v>4888</v>
      </c>
      <c r="O7776" s="1" t="s">
        <v>11261</v>
      </c>
      <c r="P7776" s="1" t="s">
        <v>11261</v>
      </c>
      <c r="Q7776" t="s">
        <v>6840</v>
      </c>
      <c r="R7776">
        <v>351</v>
      </c>
      <c r="S7776" s="9">
        <v>116</v>
      </c>
      <c r="T7776" s="1" t="s">
        <v>11261</v>
      </c>
    </row>
    <row r="7777" spans="1:20" hidden="1" x14ac:dyDescent="0.25">
      <c r="A7777" t="s">
        <v>20</v>
      </c>
      <c r="B7777" s="2" t="s">
        <v>21</v>
      </c>
      <c r="C7777" t="s">
        <v>17359</v>
      </c>
      <c r="D7777" t="s">
        <v>22</v>
      </c>
      <c r="E7777" t="s">
        <v>5</v>
      </c>
      <c r="F7777" s="1" t="s">
        <v>11261</v>
      </c>
      <c r="G7777" t="s">
        <v>907</v>
      </c>
      <c r="H7777">
        <v>3175066</v>
      </c>
      <c r="I7777">
        <v>3175416</v>
      </c>
      <c r="J7777" t="s">
        <v>23</v>
      </c>
      <c r="K7777" s="1" t="s">
        <v>11261</v>
      </c>
      <c r="L7777" s="1" t="s">
        <v>11261</v>
      </c>
      <c r="M7777" s="1" t="s">
        <v>11261</v>
      </c>
      <c r="N7777" s="1" t="s">
        <v>11261</v>
      </c>
      <c r="O7777" s="1" t="s">
        <v>11261</v>
      </c>
      <c r="P7777" s="1" t="s">
        <v>11261</v>
      </c>
      <c r="Q7777" t="s">
        <v>7488</v>
      </c>
      <c r="R7777">
        <v>351</v>
      </c>
      <c r="S7777" s="10" t="s">
        <v>11261</v>
      </c>
      <c r="T7777" s="1" t="s">
        <v>11261</v>
      </c>
    </row>
    <row r="7778" spans="1:20" hidden="1" x14ac:dyDescent="0.25">
      <c r="A7778" t="s">
        <v>24</v>
      </c>
      <c r="B7778" s="3" t="s">
        <v>11261</v>
      </c>
      <c r="C7778" t="s">
        <v>17360</v>
      </c>
      <c r="D7778" t="s">
        <v>22</v>
      </c>
      <c r="E7778" t="s">
        <v>5</v>
      </c>
      <c r="F7778" s="1" t="s">
        <v>11261</v>
      </c>
      <c r="G7778" t="s">
        <v>907</v>
      </c>
      <c r="H7778">
        <v>3175066</v>
      </c>
      <c r="I7778">
        <v>3175416</v>
      </c>
      <c r="J7778" t="s">
        <v>23</v>
      </c>
      <c r="K7778" t="s">
        <v>7489</v>
      </c>
      <c r="L7778" s="1" t="s">
        <v>11261</v>
      </c>
      <c r="M7778" s="1" t="s">
        <v>11261</v>
      </c>
      <c r="N7778" t="s">
        <v>27</v>
      </c>
      <c r="O7778" s="1" t="s">
        <v>11261</v>
      </c>
      <c r="P7778" s="1" t="s">
        <v>11261</v>
      </c>
      <c r="Q7778" t="s">
        <v>7488</v>
      </c>
      <c r="R7778">
        <v>351</v>
      </c>
      <c r="S7778" s="9">
        <v>116</v>
      </c>
      <c r="T7778" s="1" t="s">
        <v>11261</v>
      </c>
    </row>
    <row r="7779" spans="1:20" hidden="1" x14ac:dyDescent="0.25">
      <c r="A7779" t="s">
        <v>20</v>
      </c>
      <c r="B7779" s="2" t="s">
        <v>21</v>
      </c>
      <c r="C7779" t="s">
        <v>18768</v>
      </c>
      <c r="D7779" t="s">
        <v>22</v>
      </c>
      <c r="E7779" t="s">
        <v>5</v>
      </c>
      <c r="F7779" s="1" t="s">
        <v>11261</v>
      </c>
      <c r="G7779" t="s">
        <v>907</v>
      </c>
      <c r="H7779">
        <v>3901253</v>
      </c>
      <c r="I7779">
        <v>3901603</v>
      </c>
      <c r="J7779" t="s">
        <v>37</v>
      </c>
      <c r="K7779" s="1" t="s">
        <v>11261</v>
      </c>
      <c r="L7779" s="1" t="s">
        <v>11261</v>
      </c>
      <c r="M7779" s="1" t="s">
        <v>11261</v>
      </c>
      <c r="N7779" s="1" t="s">
        <v>11261</v>
      </c>
      <c r="O7779" s="1" t="s">
        <v>11261</v>
      </c>
      <c r="P7779" s="1" t="s">
        <v>11261</v>
      </c>
      <c r="Q7779" t="s">
        <v>9057</v>
      </c>
      <c r="R7779">
        <v>351</v>
      </c>
      <c r="S7779" s="10" t="s">
        <v>11261</v>
      </c>
      <c r="T7779" s="1" t="s">
        <v>11261</v>
      </c>
    </row>
    <row r="7780" spans="1:20" hidden="1" x14ac:dyDescent="0.25">
      <c r="A7780" t="s">
        <v>24</v>
      </c>
      <c r="B7780" s="3" t="s">
        <v>11261</v>
      </c>
      <c r="C7780" t="s">
        <v>18769</v>
      </c>
      <c r="D7780" t="s">
        <v>22</v>
      </c>
      <c r="E7780" t="s">
        <v>5</v>
      </c>
      <c r="F7780" s="1" t="s">
        <v>11261</v>
      </c>
      <c r="G7780" t="s">
        <v>907</v>
      </c>
      <c r="H7780">
        <v>3901253</v>
      </c>
      <c r="I7780">
        <v>3901603</v>
      </c>
      <c r="J7780" t="s">
        <v>37</v>
      </c>
      <c r="K7780" t="s">
        <v>9058</v>
      </c>
      <c r="L7780" s="1" t="s">
        <v>11261</v>
      </c>
      <c r="M7780" s="1" t="s">
        <v>11261</v>
      </c>
      <c r="N7780" t="s">
        <v>9059</v>
      </c>
      <c r="O7780" s="1" t="s">
        <v>11261</v>
      </c>
      <c r="P7780" s="1" t="s">
        <v>11261</v>
      </c>
      <c r="Q7780" t="s">
        <v>9057</v>
      </c>
      <c r="R7780">
        <v>351</v>
      </c>
      <c r="S7780" s="9">
        <v>116</v>
      </c>
      <c r="T7780" s="1" t="s">
        <v>11261</v>
      </c>
    </row>
    <row r="7781" spans="1:20" hidden="1" x14ac:dyDescent="0.25">
      <c r="A7781" t="s">
        <v>20</v>
      </c>
      <c r="B7781" s="2" t="s">
        <v>21</v>
      </c>
      <c r="C7781" t="s">
        <v>20365</v>
      </c>
      <c r="D7781" t="s">
        <v>22</v>
      </c>
      <c r="E7781" t="s">
        <v>5</v>
      </c>
      <c r="F7781" s="1" t="s">
        <v>11261</v>
      </c>
      <c r="G7781" t="s">
        <v>907</v>
      </c>
      <c r="H7781">
        <v>4659510</v>
      </c>
      <c r="I7781">
        <v>4659860</v>
      </c>
      <c r="J7781" t="s">
        <v>23</v>
      </c>
      <c r="K7781" s="1" t="s">
        <v>11261</v>
      </c>
      <c r="L7781" s="1" t="s">
        <v>11261</v>
      </c>
      <c r="M7781" s="1" t="s">
        <v>11261</v>
      </c>
      <c r="N7781" s="1" t="s">
        <v>11261</v>
      </c>
      <c r="O7781" s="1" t="s">
        <v>11261</v>
      </c>
      <c r="P7781" s="1" t="s">
        <v>11261</v>
      </c>
      <c r="Q7781" t="s">
        <v>10848</v>
      </c>
      <c r="R7781">
        <v>351</v>
      </c>
      <c r="S7781" s="10" t="s">
        <v>11261</v>
      </c>
      <c r="T7781" s="1" t="s">
        <v>11261</v>
      </c>
    </row>
    <row r="7782" spans="1:20" hidden="1" x14ac:dyDescent="0.25">
      <c r="A7782" t="s">
        <v>24</v>
      </c>
      <c r="B7782" s="3" t="s">
        <v>11261</v>
      </c>
      <c r="C7782" t="s">
        <v>20366</v>
      </c>
      <c r="D7782" t="s">
        <v>22</v>
      </c>
      <c r="E7782" t="s">
        <v>5</v>
      </c>
      <c r="F7782" s="1" t="s">
        <v>11261</v>
      </c>
      <c r="G7782" t="s">
        <v>907</v>
      </c>
      <c r="H7782">
        <v>4659510</v>
      </c>
      <c r="I7782">
        <v>4659860</v>
      </c>
      <c r="J7782" t="s">
        <v>23</v>
      </c>
      <c r="K7782" t="s">
        <v>10849</v>
      </c>
      <c r="L7782" s="1" t="s">
        <v>11261</v>
      </c>
      <c r="M7782" s="1" t="s">
        <v>11261</v>
      </c>
      <c r="N7782" t="s">
        <v>27</v>
      </c>
      <c r="O7782" s="1" t="s">
        <v>11261</v>
      </c>
      <c r="P7782" s="1" t="s">
        <v>11261</v>
      </c>
      <c r="Q7782" t="s">
        <v>10848</v>
      </c>
      <c r="R7782">
        <v>351</v>
      </c>
      <c r="S7782" s="9">
        <v>116</v>
      </c>
      <c r="T7782" s="1" t="s">
        <v>11261</v>
      </c>
    </row>
    <row r="7783" spans="1:20" hidden="1" x14ac:dyDescent="0.25">
      <c r="A7783" t="s">
        <v>20</v>
      </c>
      <c r="B7783" s="2" t="s">
        <v>21</v>
      </c>
      <c r="C7783" t="s">
        <v>11857</v>
      </c>
      <c r="D7783" t="s">
        <v>22</v>
      </c>
      <c r="E7783" t="s">
        <v>5</v>
      </c>
      <c r="F7783" s="1" t="s">
        <v>11261</v>
      </c>
      <c r="G7783" t="s">
        <v>907</v>
      </c>
      <c r="H7783">
        <v>284890</v>
      </c>
      <c r="I7783">
        <v>285237</v>
      </c>
      <c r="J7783" t="s">
        <v>37</v>
      </c>
      <c r="K7783" s="1" t="s">
        <v>11261</v>
      </c>
      <c r="L7783" s="1" t="s">
        <v>11261</v>
      </c>
      <c r="M7783" s="1" t="s">
        <v>11261</v>
      </c>
      <c r="N7783" s="1" t="s">
        <v>11261</v>
      </c>
      <c r="O7783" s="1" t="s">
        <v>11261</v>
      </c>
      <c r="P7783" s="1" t="s">
        <v>11261</v>
      </c>
      <c r="Q7783" t="s">
        <v>1560</v>
      </c>
      <c r="R7783">
        <v>348</v>
      </c>
      <c r="S7783" s="10" t="s">
        <v>11261</v>
      </c>
      <c r="T7783" s="1" t="s">
        <v>11261</v>
      </c>
    </row>
    <row r="7784" spans="1:20" hidden="1" x14ac:dyDescent="0.25">
      <c r="A7784" t="s">
        <v>24</v>
      </c>
      <c r="B7784" s="3" t="s">
        <v>11261</v>
      </c>
      <c r="C7784" t="s">
        <v>11858</v>
      </c>
      <c r="D7784" t="s">
        <v>22</v>
      </c>
      <c r="E7784" t="s">
        <v>5</v>
      </c>
      <c r="F7784" s="1" t="s">
        <v>11261</v>
      </c>
      <c r="G7784" t="s">
        <v>907</v>
      </c>
      <c r="H7784">
        <v>284890</v>
      </c>
      <c r="I7784">
        <v>285237</v>
      </c>
      <c r="J7784" t="s">
        <v>37</v>
      </c>
      <c r="K7784" t="s">
        <v>1561</v>
      </c>
      <c r="L7784" s="1" t="s">
        <v>11261</v>
      </c>
      <c r="M7784" s="1" t="s">
        <v>11261</v>
      </c>
      <c r="N7784" t="s">
        <v>27</v>
      </c>
      <c r="O7784" s="1" t="s">
        <v>11261</v>
      </c>
      <c r="P7784" s="1" t="s">
        <v>11261</v>
      </c>
      <c r="Q7784" t="s">
        <v>1560</v>
      </c>
      <c r="R7784">
        <v>348</v>
      </c>
      <c r="S7784" s="9">
        <v>115</v>
      </c>
      <c r="T7784" s="1" t="s">
        <v>11261</v>
      </c>
    </row>
    <row r="7785" spans="1:20" hidden="1" x14ac:dyDescent="0.25">
      <c r="A7785" t="s">
        <v>20</v>
      </c>
      <c r="B7785" s="2" t="s">
        <v>21</v>
      </c>
      <c r="C7785" t="s">
        <v>12246</v>
      </c>
      <c r="D7785" t="s">
        <v>22</v>
      </c>
      <c r="E7785" t="s">
        <v>5</v>
      </c>
      <c r="F7785" s="1" t="s">
        <v>11261</v>
      </c>
      <c r="G7785" t="s">
        <v>907</v>
      </c>
      <c r="H7785">
        <v>506313</v>
      </c>
      <c r="I7785">
        <v>506660</v>
      </c>
      <c r="J7785" t="s">
        <v>23</v>
      </c>
      <c r="K7785" s="1" t="s">
        <v>11261</v>
      </c>
      <c r="L7785" s="1" t="s">
        <v>11261</v>
      </c>
      <c r="M7785" s="1" t="s">
        <v>11261</v>
      </c>
      <c r="N7785" s="1" t="s">
        <v>11261</v>
      </c>
      <c r="O7785" s="1" t="s">
        <v>11261</v>
      </c>
      <c r="P7785" s="1" t="s">
        <v>11261</v>
      </c>
      <c r="Q7785" t="s">
        <v>1976</v>
      </c>
      <c r="R7785">
        <v>348</v>
      </c>
      <c r="S7785" s="10" t="s">
        <v>11261</v>
      </c>
      <c r="T7785" s="1" t="s">
        <v>11261</v>
      </c>
    </row>
    <row r="7786" spans="1:20" hidden="1" x14ac:dyDescent="0.25">
      <c r="A7786" t="s">
        <v>24</v>
      </c>
      <c r="B7786" s="3" t="s">
        <v>11261</v>
      </c>
      <c r="C7786" t="s">
        <v>12247</v>
      </c>
      <c r="D7786" t="s">
        <v>22</v>
      </c>
      <c r="E7786" t="s">
        <v>5</v>
      </c>
      <c r="F7786" s="1" t="s">
        <v>11261</v>
      </c>
      <c r="G7786" t="s">
        <v>907</v>
      </c>
      <c r="H7786">
        <v>506313</v>
      </c>
      <c r="I7786">
        <v>506660</v>
      </c>
      <c r="J7786" t="s">
        <v>23</v>
      </c>
      <c r="K7786" t="s">
        <v>1977</v>
      </c>
      <c r="L7786" s="1" t="s">
        <v>11261</v>
      </c>
      <c r="M7786" s="1" t="s">
        <v>11261</v>
      </c>
      <c r="N7786" t="s">
        <v>27</v>
      </c>
      <c r="O7786" s="1" t="s">
        <v>11261</v>
      </c>
      <c r="P7786" s="1" t="s">
        <v>11261</v>
      </c>
      <c r="Q7786" t="s">
        <v>1976</v>
      </c>
      <c r="R7786">
        <v>348</v>
      </c>
      <c r="S7786" s="9">
        <v>115</v>
      </c>
      <c r="T7786" s="1" t="s">
        <v>11261</v>
      </c>
    </row>
    <row r="7787" spans="1:20" hidden="1" x14ac:dyDescent="0.25">
      <c r="A7787" t="s">
        <v>20</v>
      </c>
      <c r="B7787" s="2" t="s">
        <v>21</v>
      </c>
      <c r="C7787" t="s">
        <v>13640</v>
      </c>
      <c r="D7787" t="s">
        <v>22</v>
      </c>
      <c r="E7787" t="s">
        <v>5</v>
      </c>
      <c r="F7787" s="1" t="s">
        <v>11261</v>
      </c>
      <c r="G7787" t="s">
        <v>907</v>
      </c>
      <c r="H7787">
        <v>1217073</v>
      </c>
      <c r="I7787">
        <v>1217420</v>
      </c>
      <c r="J7787" t="s">
        <v>23</v>
      </c>
      <c r="K7787" s="1" t="s">
        <v>11261</v>
      </c>
      <c r="L7787" s="1" t="s">
        <v>11261</v>
      </c>
      <c r="M7787" s="1" t="s">
        <v>11261</v>
      </c>
      <c r="N7787" s="1" t="s">
        <v>11261</v>
      </c>
      <c r="O7787" s="1" t="s">
        <v>11261</v>
      </c>
      <c r="P7787" s="1" t="s">
        <v>11261</v>
      </c>
      <c r="Q7787" t="s">
        <v>3549</v>
      </c>
      <c r="R7787">
        <v>348</v>
      </c>
      <c r="S7787" s="10" t="s">
        <v>11261</v>
      </c>
      <c r="T7787" s="1" t="s">
        <v>11261</v>
      </c>
    </row>
    <row r="7788" spans="1:20" hidden="1" x14ac:dyDescent="0.25">
      <c r="A7788" t="s">
        <v>24</v>
      </c>
      <c r="B7788" s="3" t="s">
        <v>11261</v>
      </c>
      <c r="C7788" t="s">
        <v>13641</v>
      </c>
      <c r="D7788" t="s">
        <v>22</v>
      </c>
      <c r="E7788" t="s">
        <v>5</v>
      </c>
      <c r="F7788" s="1" t="s">
        <v>11261</v>
      </c>
      <c r="G7788" t="s">
        <v>907</v>
      </c>
      <c r="H7788">
        <v>1217073</v>
      </c>
      <c r="I7788">
        <v>1217420</v>
      </c>
      <c r="J7788" t="s">
        <v>23</v>
      </c>
      <c r="K7788" t="s">
        <v>3550</v>
      </c>
      <c r="L7788" s="1" t="s">
        <v>11261</v>
      </c>
      <c r="M7788" s="1" t="s">
        <v>11261</v>
      </c>
      <c r="N7788" t="s">
        <v>367</v>
      </c>
      <c r="O7788" s="1" t="s">
        <v>11261</v>
      </c>
      <c r="P7788" s="1" t="s">
        <v>11261</v>
      </c>
      <c r="Q7788" t="s">
        <v>3549</v>
      </c>
      <c r="R7788">
        <v>348</v>
      </c>
      <c r="S7788" s="9">
        <v>115</v>
      </c>
      <c r="T7788" s="1" t="s">
        <v>11261</v>
      </c>
    </row>
    <row r="7789" spans="1:20" hidden="1" x14ac:dyDescent="0.25">
      <c r="A7789" t="s">
        <v>20</v>
      </c>
      <c r="B7789" s="2" t="s">
        <v>21</v>
      </c>
      <c r="C7789" t="s">
        <v>13968</v>
      </c>
      <c r="D7789" t="s">
        <v>22</v>
      </c>
      <c r="E7789" t="s">
        <v>5</v>
      </c>
      <c r="F7789" s="1" t="s">
        <v>11261</v>
      </c>
      <c r="G7789" t="s">
        <v>907</v>
      </c>
      <c r="H7789">
        <v>1372675</v>
      </c>
      <c r="I7789">
        <v>1373022</v>
      </c>
      <c r="J7789" t="s">
        <v>37</v>
      </c>
      <c r="K7789" s="1" t="s">
        <v>11261</v>
      </c>
      <c r="L7789" s="1" t="s">
        <v>11261</v>
      </c>
      <c r="M7789" s="1" t="s">
        <v>11261</v>
      </c>
      <c r="N7789" s="1" t="s">
        <v>11261</v>
      </c>
      <c r="O7789" s="1" t="s">
        <v>11261</v>
      </c>
      <c r="P7789" s="1" t="s">
        <v>11261</v>
      </c>
      <c r="Q7789" t="s">
        <v>3898</v>
      </c>
      <c r="R7789">
        <v>348</v>
      </c>
      <c r="S7789" s="10" t="s">
        <v>11261</v>
      </c>
      <c r="T7789" s="1" t="s">
        <v>11261</v>
      </c>
    </row>
    <row r="7790" spans="1:20" hidden="1" x14ac:dyDescent="0.25">
      <c r="A7790" t="s">
        <v>24</v>
      </c>
      <c r="B7790" s="3" t="s">
        <v>11261</v>
      </c>
      <c r="C7790" t="s">
        <v>13969</v>
      </c>
      <c r="D7790" t="s">
        <v>22</v>
      </c>
      <c r="E7790" t="s">
        <v>5</v>
      </c>
      <c r="F7790" s="1" t="s">
        <v>11261</v>
      </c>
      <c r="G7790" t="s">
        <v>907</v>
      </c>
      <c r="H7790">
        <v>1372675</v>
      </c>
      <c r="I7790">
        <v>1373022</v>
      </c>
      <c r="J7790" t="s">
        <v>37</v>
      </c>
      <c r="K7790" t="s">
        <v>3899</v>
      </c>
      <c r="L7790" s="1" t="s">
        <v>11261</v>
      </c>
      <c r="M7790" s="1" t="s">
        <v>11261</v>
      </c>
      <c r="N7790" t="s">
        <v>27</v>
      </c>
      <c r="O7790" s="1" t="s">
        <v>11261</v>
      </c>
      <c r="P7790" s="1" t="s">
        <v>11261</v>
      </c>
      <c r="Q7790" t="s">
        <v>3898</v>
      </c>
      <c r="R7790">
        <v>348</v>
      </c>
      <c r="S7790" s="9">
        <v>115</v>
      </c>
      <c r="T7790" s="1" t="s">
        <v>11261</v>
      </c>
    </row>
    <row r="7791" spans="1:20" hidden="1" x14ac:dyDescent="0.25">
      <c r="A7791" t="s">
        <v>20</v>
      </c>
      <c r="B7791" s="2" t="s">
        <v>21</v>
      </c>
      <c r="C7791" t="s">
        <v>14226</v>
      </c>
      <c r="D7791" t="s">
        <v>22</v>
      </c>
      <c r="E7791" t="s">
        <v>5</v>
      </c>
      <c r="F7791" s="1" t="s">
        <v>11261</v>
      </c>
      <c r="G7791" t="s">
        <v>907</v>
      </c>
      <c r="H7791">
        <v>1511902</v>
      </c>
      <c r="I7791">
        <v>1512249</v>
      </c>
      <c r="J7791" t="s">
        <v>23</v>
      </c>
      <c r="K7791" s="1" t="s">
        <v>11261</v>
      </c>
      <c r="L7791" s="1" t="s">
        <v>11261</v>
      </c>
      <c r="M7791" s="1" t="s">
        <v>11261</v>
      </c>
      <c r="N7791" s="1" t="s">
        <v>11261</v>
      </c>
      <c r="O7791" s="1" t="s">
        <v>11261</v>
      </c>
      <c r="P7791" s="1" t="s">
        <v>11261</v>
      </c>
      <c r="Q7791" t="s">
        <v>4168</v>
      </c>
      <c r="R7791">
        <v>348</v>
      </c>
      <c r="S7791" s="10" t="s">
        <v>11261</v>
      </c>
      <c r="T7791" s="1" t="s">
        <v>11261</v>
      </c>
    </row>
    <row r="7792" spans="1:20" hidden="1" x14ac:dyDescent="0.25">
      <c r="A7792" t="s">
        <v>24</v>
      </c>
      <c r="B7792" s="3" t="s">
        <v>11261</v>
      </c>
      <c r="C7792" t="s">
        <v>14227</v>
      </c>
      <c r="D7792" t="s">
        <v>22</v>
      </c>
      <c r="E7792" t="s">
        <v>5</v>
      </c>
      <c r="F7792" s="1" t="s">
        <v>11261</v>
      </c>
      <c r="G7792" t="s">
        <v>907</v>
      </c>
      <c r="H7792">
        <v>1511902</v>
      </c>
      <c r="I7792">
        <v>1512249</v>
      </c>
      <c r="J7792" t="s">
        <v>23</v>
      </c>
      <c r="K7792" t="s">
        <v>4169</v>
      </c>
      <c r="L7792" s="1" t="s">
        <v>11261</v>
      </c>
      <c r="M7792" s="1" t="s">
        <v>11261</v>
      </c>
      <c r="N7792" t="s">
        <v>265</v>
      </c>
      <c r="O7792" s="1" t="s">
        <v>11261</v>
      </c>
      <c r="P7792" s="1" t="s">
        <v>11261</v>
      </c>
      <c r="Q7792" t="s">
        <v>4168</v>
      </c>
      <c r="R7792">
        <v>348</v>
      </c>
      <c r="S7792" s="9">
        <v>115</v>
      </c>
      <c r="T7792" s="1" t="s">
        <v>11261</v>
      </c>
    </row>
    <row r="7793" spans="1:20" hidden="1" x14ac:dyDescent="0.25">
      <c r="A7793" t="s">
        <v>20</v>
      </c>
      <c r="B7793" s="2" t="s">
        <v>21</v>
      </c>
      <c r="C7793" t="s">
        <v>16460</v>
      </c>
      <c r="D7793" t="s">
        <v>22</v>
      </c>
      <c r="E7793" t="s">
        <v>5</v>
      </c>
      <c r="F7793" s="1" t="s">
        <v>11261</v>
      </c>
      <c r="G7793" t="s">
        <v>907</v>
      </c>
      <c r="H7793">
        <v>2676227</v>
      </c>
      <c r="I7793">
        <v>2676574</v>
      </c>
      <c r="J7793" t="s">
        <v>37</v>
      </c>
      <c r="K7793" s="1" t="s">
        <v>11261</v>
      </c>
      <c r="L7793" s="1" t="s">
        <v>11261</v>
      </c>
      <c r="M7793" s="1" t="s">
        <v>11261</v>
      </c>
      <c r="N7793" s="1" t="s">
        <v>11261</v>
      </c>
      <c r="O7793" s="1" t="s">
        <v>11261</v>
      </c>
      <c r="P7793" s="1" t="s">
        <v>11261</v>
      </c>
      <c r="Q7793" t="s">
        <v>6543</v>
      </c>
      <c r="R7793">
        <v>348</v>
      </c>
      <c r="S7793" s="10" t="s">
        <v>11261</v>
      </c>
      <c r="T7793" s="1" t="s">
        <v>11261</v>
      </c>
    </row>
    <row r="7794" spans="1:20" hidden="1" x14ac:dyDescent="0.25">
      <c r="A7794" t="s">
        <v>24</v>
      </c>
      <c r="B7794" s="3" t="s">
        <v>11261</v>
      </c>
      <c r="C7794" t="s">
        <v>16461</v>
      </c>
      <c r="D7794" t="s">
        <v>22</v>
      </c>
      <c r="E7794" t="s">
        <v>5</v>
      </c>
      <c r="F7794" s="1" t="s">
        <v>11261</v>
      </c>
      <c r="G7794" t="s">
        <v>907</v>
      </c>
      <c r="H7794">
        <v>2676227</v>
      </c>
      <c r="I7794">
        <v>2676574</v>
      </c>
      <c r="J7794" t="s">
        <v>37</v>
      </c>
      <c r="K7794" t="s">
        <v>6544</v>
      </c>
      <c r="L7794" s="1" t="s">
        <v>11261</v>
      </c>
      <c r="M7794" s="1" t="s">
        <v>11261</v>
      </c>
      <c r="N7794" t="s">
        <v>478</v>
      </c>
      <c r="O7794" s="1" t="s">
        <v>11261</v>
      </c>
      <c r="P7794" s="1" t="s">
        <v>11261</v>
      </c>
      <c r="Q7794" t="s">
        <v>6543</v>
      </c>
      <c r="R7794">
        <v>348</v>
      </c>
      <c r="S7794" s="9">
        <v>115</v>
      </c>
      <c r="T7794" s="1" t="s">
        <v>11261</v>
      </c>
    </row>
    <row r="7795" spans="1:20" hidden="1" x14ac:dyDescent="0.25">
      <c r="A7795" t="s">
        <v>20</v>
      </c>
      <c r="B7795" s="2" t="s">
        <v>21</v>
      </c>
      <c r="C7795" t="s">
        <v>17868</v>
      </c>
      <c r="D7795" t="s">
        <v>22</v>
      </c>
      <c r="E7795" t="s">
        <v>5</v>
      </c>
      <c r="F7795" s="1" t="s">
        <v>11261</v>
      </c>
      <c r="G7795" t="s">
        <v>907</v>
      </c>
      <c r="H7795">
        <v>3455773</v>
      </c>
      <c r="I7795">
        <v>3456120</v>
      </c>
      <c r="J7795" t="s">
        <v>37</v>
      </c>
      <c r="K7795" s="1" t="s">
        <v>11261</v>
      </c>
      <c r="L7795" s="1" t="s">
        <v>11261</v>
      </c>
      <c r="M7795" s="1" t="s">
        <v>11261</v>
      </c>
      <c r="N7795" s="1" t="s">
        <v>11261</v>
      </c>
      <c r="O7795" s="1" t="s">
        <v>11261</v>
      </c>
      <c r="P7795" s="1" t="s">
        <v>11261</v>
      </c>
      <c r="Q7795" t="s">
        <v>8036</v>
      </c>
      <c r="R7795">
        <v>348</v>
      </c>
      <c r="S7795" s="10" t="s">
        <v>11261</v>
      </c>
      <c r="T7795" s="1" t="s">
        <v>11261</v>
      </c>
    </row>
    <row r="7796" spans="1:20" hidden="1" x14ac:dyDescent="0.25">
      <c r="A7796" t="s">
        <v>24</v>
      </c>
      <c r="B7796" s="3" t="s">
        <v>11261</v>
      </c>
      <c r="C7796" t="s">
        <v>17869</v>
      </c>
      <c r="D7796" t="s">
        <v>22</v>
      </c>
      <c r="E7796" t="s">
        <v>5</v>
      </c>
      <c r="F7796" s="1" t="s">
        <v>11261</v>
      </c>
      <c r="G7796" t="s">
        <v>907</v>
      </c>
      <c r="H7796">
        <v>3455773</v>
      </c>
      <c r="I7796">
        <v>3456120</v>
      </c>
      <c r="J7796" t="s">
        <v>37</v>
      </c>
      <c r="K7796" t="s">
        <v>8037</v>
      </c>
      <c r="L7796" s="1" t="s">
        <v>11261</v>
      </c>
      <c r="M7796" s="1" t="s">
        <v>11261</v>
      </c>
      <c r="N7796" t="s">
        <v>27</v>
      </c>
      <c r="O7796" s="1" t="s">
        <v>11261</v>
      </c>
      <c r="P7796" s="1" t="s">
        <v>11261</v>
      </c>
      <c r="Q7796" t="s">
        <v>8036</v>
      </c>
      <c r="R7796">
        <v>348</v>
      </c>
      <c r="S7796" s="9">
        <v>115</v>
      </c>
      <c r="T7796" s="1" t="s">
        <v>11261</v>
      </c>
    </row>
    <row r="7797" spans="1:20" hidden="1" x14ac:dyDescent="0.25">
      <c r="A7797" t="s">
        <v>20</v>
      </c>
      <c r="B7797" s="2" t="s">
        <v>21</v>
      </c>
      <c r="C7797" t="s">
        <v>18782</v>
      </c>
      <c r="D7797" t="s">
        <v>22</v>
      </c>
      <c r="E7797" t="s">
        <v>5</v>
      </c>
      <c r="F7797" s="1" t="s">
        <v>11261</v>
      </c>
      <c r="G7797" t="s">
        <v>907</v>
      </c>
      <c r="H7797">
        <v>3905489</v>
      </c>
      <c r="I7797">
        <v>3905836</v>
      </c>
      <c r="J7797" t="s">
        <v>37</v>
      </c>
      <c r="K7797" s="1" t="s">
        <v>11261</v>
      </c>
      <c r="L7797" s="1" t="s">
        <v>11261</v>
      </c>
      <c r="M7797" s="1" t="s">
        <v>11261</v>
      </c>
      <c r="N7797" s="1" t="s">
        <v>11261</v>
      </c>
      <c r="O7797" s="1" t="s">
        <v>11261</v>
      </c>
      <c r="P7797" s="1" t="s">
        <v>11261</v>
      </c>
      <c r="Q7797" t="s">
        <v>9073</v>
      </c>
      <c r="R7797">
        <v>348</v>
      </c>
      <c r="S7797" s="10" t="s">
        <v>11261</v>
      </c>
      <c r="T7797" s="1" t="s">
        <v>11261</v>
      </c>
    </row>
    <row r="7798" spans="1:20" hidden="1" x14ac:dyDescent="0.25">
      <c r="A7798" t="s">
        <v>24</v>
      </c>
      <c r="B7798" s="3" t="s">
        <v>11261</v>
      </c>
      <c r="C7798" t="s">
        <v>18783</v>
      </c>
      <c r="D7798" t="s">
        <v>22</v>
      </c>
      <c r="E7798" t="s">
        <v>5</v>
      </c>
      <c r="F7798" s="1" t="s">
        <v>11261</v>
      </c>
      <c r="G7798" t="s">
        <v>907</v>
      </c>
      <c r="H7798">
        <v>3905489</v>
      </c>
      <c r="I7798">
        <v>3905836</v>
      </c>
      <c r="J7798" t="s">
        <v>37</v>
      </c>
      <c r="K7798" t="s">
        <v>9074</v>
      </c>
      <c r="L7798" s="1" t="s">
        <v>11261</v>
      </c>
      <c r="M7798" s="1" t="s">
        <v>11261</v>
      </c>
      <c r="N7798" t="s">
        <v>744</v>
      </c>
      <c r="O7798" s="1" t="s">
        <v>11261</v>
      </c>
      <c r="P7798" s="1" t="s">
        <v>11261</v>
      </c>
      <c r="Q7798" t="s">
        <v>9073</v>
      </c>
      <c r="R7798">
        <v>348</v>
      </c>
      <c r="S7798" s="9">
        <v>115</v>
      </c>
      <c r="T7798" s="1" t="s">
        <v>11261</v>
      </c>
    </row>
    <row r="7799" spans="1:20" hidden="1" x14ac:dyDescent="0.25">
      <c r="A7799" t="s">
        <v>20</v>
      </c>
      <c r="B7799" s="2" t="s">
        <v>21</v>
      </c>
      <c r="C7799" t="s">
        <v>11369</v>
      </c>
      <c r="D7799" t="s">
        <v>22</v>
      </c>
      <c r="E7799" t="s">
        <v>5</v>
      </c>
      <c r="F7799" s="1" t="s">
        <v>11261</v>
      </c>
      <c r="G7799" t="s">
        <v>907</v>
      </c>
      <c r="H7799">
        <v>47636</v>
      </c>
      <c r="I7799">
        <v>47980</v>
      </c>
      <c r="J7799" t="s">
        <v>23</v>
      </c>
      <c r="K7799" s="1" t="s">
        <v>11261</v>
      </c>
      <c r="L7799" s="1" t="s">
        <v>11261</v>
      </c>
      <c r="M7799" s="1" t="s">
        <v>11261</v>
      </c>
      <c r="N7799" s="1" t="s">
        <v>11261</v>
      </c>
      <c r="O7799" s="1" t="s">
        <v>11261</v>
      </c>
      <c r="P7799" s="1" t="s">
        <v>11261</v>
      </c>
      <c r="Q7799" t="s">
        <v>1008</v>
      </c>
      <c r="R7799">
        <v>345</v>
      </c>
      <c r="S7799" s="10" t="s">
        <v>11261</v>
      </c>
      <c r="T7799" s="1" t="s">
        <v>11261</v>
      </c>
    </row>
    <row r="7800" spans="1:20" hidden="1" x14ac:dyDescent="0.25">
      <c r="A7800" t="s">
        <v>24</v>
      </c>
      <c r="B7800" s="3" t="s">
        <v>11261</v>
      </c>
      <c r="C7800" t="s">
        <v>11370</v>
      </c>
      <c r="D7800" t="s">
        <v>22</v>
      </c>
      <c r="E7800" t="s">
        <v>5</v>
      </c>
      <c r="F7800" s="1" t="s">
        <v>11261</v>
      </c>
      <c r="G7800" t="s">
        <v>907</v>
      </c>
      <c r="H7800">
        <v>47636</v>
      </c>
      <c r="I7800">
        <v>47980</v>
      </c>
      <c r="J7800" t="s">
        <v>23</v>
      </c>
      <c r="K7800" t="s">
        <v>1009</v>
      </c>
      <c r="L7800" s="1" t="s">
        <v>11261</v>
      </c>
      <c r="M7800" s="1" t="s">
        <v>11261</v>
      </c>
      <c r="N7800" t="s">
        <v>61</v>
      </c>
      <c r="O7800" s="1" t="s">
        <v>11261</v>
      </c>
      <c r="P7800" s="1" t="s">
        <v>11261</v>
      </c>
      <c r="Q7800" t="s">
        <v>1008</v>
      </c>
      <c r="R7800">
        <v>345</v>
      </c>
      <c r="S7800" s="9">
        <v>114</v>
      </c>
      <c r="T7800" s="1" t="s">
        <v>11261</v>
      </c>
    </row>
    <row r="7801" spans="1:20" hidden="1" x14ac:dyDescent="0.25">
      <c r="A7801" t="s">
        <v>20</v>
      </c>
      <c r="B7801" s="2" t="s">
        <v>21</v>
      </c>
      <c r="C7801" t="s">
        <v>14379</v>
      </c>
      <c r="D7801" t="s">
        <v>22</v>
      </c>
      <c r="E7801" t="s">
        <v>5</v>
      </c>
      <c r="F7801" s="1" t="s">
        <v>11261</v>
      </c>
      <c r="G7801" t="s">
        <v>907</v>
      </c>
      <c r="H7801">
        <v>1560880</v>
      </c>
      <c r="I7801">
        <v>1561224</v>
      </c>
      <c r="J7801" t="s">
        <v>23</v>
      </c>
      <c r="K7801" s="1" t="s">
        <v>11261</v>
      </c>
      <c r="L7801" s="1" t="s">
        <v>11261</v>
      </c>
      <c r="M7801" s="1" t="s">
        <v>11261</v>
      </c>
      <c r="N7801" s="1" t="s">
        <v>11261</v>
      </c>
      <c r="O7801" s="1" t="s">
        <v>11261</v>
      </c>
      <c r="P7801" s="1" t="s">
        <v>11261</v>
      </c>
      <c r="Q7801" t="s">
        <v>4322</v>
      </c>
      <c r="R7801">
        <v>345</v>
      </c>
      <c r="S7801" s="10" t="s">
        <v>11261</v>
      </c>
      <c r="T7801" s="1" t="s">
        <v>11261</v>
      </c>
    </row>
    <row r="7802" spans="1:20" hidden="1" x14ac:dyDescent="0.25">
      <c r="A7802" t="s">
        <v>24</v>
      </c>
      <c r="B7802" s="3" t="s">
        <v>11261</v>
      </c>
      <c r="C7802" t="s">
        <v>14380</v>
      </c>
      <c r="D7802" t="s">
        <v>22</v>
      </c>
      <c r="E7802" t="s">
        <v>5</v>
      </c>
      <c r="F7802" s="1" t="s">
        <v>11261</v>
      </c>
      <c r="G7802" t="s">
        <v>907</v>
      </c>
      <c r="H7802">
        <v>1560880</v>
      </c>
      <c r="I7802">
        <v>1561224</v>
      </c>
      <c r="J7802" t="s">
        <v>23</v>
      </c>
      <c r="K7802" t="s">
        <v>4323</v>
      </c>
      <c r="L7802" s="1" t="s">
        <v>11261</v>
      </c>
      <c r="M7802" s="1" t="s">
        <v>11261</v>
      </c>
      <c r="N7802" t="s">
        <v>27</v>
      </c>
      <c r="O7802" s="1" t="s">
        <v>11261</v>
      </c>
      <c r="P7802" s="1" t="s">
        <v>11261</v>
      </c>
      <c r="Q7802" t="s">
        <v>4322</v>
      </c>
      <c r="R7802">
        <v>345</v>
      </c>
      <c r="S7802" s="9">
        <v>114</v>
      </c>
      <c r="T7802" s="1" t="s">
        <v>11261</v>
      </c>
    </row>
    <row r="7803" spans="1:20" hidden="1" x14ac:dyDescent="0.25">
      <c r="A7803" t="s">
        <v>20</v>
      </c>
      <c r="B7803" s="2" t="s">
        <v>21</v>
      </c>
      <c r="C7803" t="s">
        <v>16944</v>
      </c>
      <c r="D7803" t="s">
        <v>22</v>
      </c>
      <c r="E7803" t="s">
        <v>5</v>
      </c>
      <c r="F7803" s="1" t="s">
        <v>11261</v>
      </c>
      <c r="G7803" t="s">
        <v>907</v>
      </c>
      <c r="H7803">
        <v>2942157</v>
      </c>
      <c r="I7803">
        <v>2942501</v>
      </c>
      <c r="J7803" t="s">
        <v>23</v>
      </c>
      <c r="K7803" s="1" t="s">
        <v>11261</v>
      </c>
      <c r="L7803" s="1" t="s">
        <v>11261</v>
      </c>
      <c r="M7803" s="1" t="s">
        <v>11261</v>
      </c>
      <c r="N7803" s="1" t="s">
        <v>11261</v>
      </c>
      <c r="O7803" s="1" t="s">
        <v>11261</v>
      </c>
      <c r="P7803" s="1" t="s">
        <v>11261</v>
      </c>
      <c r="Q7803" t="s">
        <v>7057</v>
      </c>
      <c r="R7803">
        <v>345</v>
      </c>
      <c r="S7803" s="10" t="s">
        <v>11261</v>
      </c>
      <c r="T7803" s="1" t="s">
        <v>11261</v>
      </c>
    </row>
    <row r="7804" spans="1:20" hidden="1" x14ac:dyDescent="0.25">
      <c r="A7804" t="s">
        <v>24</v>
      </c>
      <c r="B7804" s="3" t="s">
        <v>11261</v>
      </c>
      <c r="C7804" t="s">
        <v>16945</v>
      </c>
      <c r="D7804" t="s">
        <v>22</v>
      </c>
      <c r="E7804" t="s">
        <v>5</v>
      </c>
      <c r="F7804" s="1" t="s">
        <v>11261</v>
      </c>
      <c r="G7804" t="s">
        <v>907</v>
      </c>
      <c r="H7804">
        <v>2942157</v>
      </c>
      <c r="I7804">
        <v>2942501</v>
      </c>
      <c r="J7804" t="s">
        <v>23</v>
      </c>
      <c r="K7804" t="s">
        <v>7058</v>
      </c>
      <c r="L7804" s="1" t="s">
        <v>11261</v>
      </c>
      <c r="M7804" s="1" t="s">
        <v>11261</v>
      </c>
      <c r="N7804" t="s">
        <v>568</v>
      </c>
      <c r="O7804" s="1" t="s">
        <v>11261</v>
      </c>
      <c r="P7804" s="1" t="s">
        <v>11261</v>
      </c>
      <c r="Q7804" t="s">
        <v>7057</v>
      </c>
      <c r="R7804">
        <v>345</v>
      </c>
      <c r="S7804" s="9">
        <v>114</v>
      </c>
      <c r="T7804" s="1" t="s">
        <v>11261</v>
      </c>
    </row>
    <row r="7805" spans="1:20" hidden="1" x14ac:dyDescent="0.25">
      <c r="A7805" t="s">
        <v>20</v>
      </c>
      <c r="B7805" s="2" t="s">
        <v>21</v>
      </c>
      <c r="C7805" t="s">
        <v>17381</v>
      </c>
      <c r="D7805" t="s">
        <v>22</v>
      </c>
      <c r="E7805" t="s">
        <v>5</v>
      </c>
      <c r="F7805" s="1" t="s">
        <v>11261</v>
      </c>
      <c r="G7805" t="s">
        <v>907</v>
      </c>
      <c r="H7805">
        <v>3185295</v>
      </c>
      <c r="I7805">
        <v>3185639</v>
      </c>
      <c r="J7805" t="s">
        <v>37</v>
      </c>
      <c r="K7805" s="1" t="s">
        <v>11261</v>
      </c>
      <c r="L7805" s="1" t="s">
        <v>11261</v>
      </c>
      <c r="M7805" s="1" t="s">
        <v>11261</v>
      </c>
      <c r="N7805" s="1" t="s">
        <v>11261</v>
      </c>
      <c r="O7805" s="1" t="s">
        <v>11261</v>
      </c>
      <c r="P7805" s="1" t="s">
        <v>11261</v>
      </c>
      <c r="Q7805" t="s">
        <v>7512</v>
      </c>
      <c r="R7805">
        <v>345</v>
      </c>
      <c r="S7805" s="10" t="s">
        <v>11261</v>
      </c>
      <c r="T7805" s="1" t="s">
        <v>11261</v>
      </c>
    </row>
    <row r="7806" spans="1:20" hidden="1" x14ac:dyDescent="0.25">
      <c r="A7806" t="s">
        <v>24</v>
      </c>
      <c r="B7806" s="3" t="s">
        <v>11261</v>
      </c>
      <c r="C7806" t="s">
        <v>17382</v>
      </c>
      <c r="D7806" t="s">
        <v>22</v>
      </c>
      <c r="E7806" t="s">
        <v>5</v>
      </c>
      <c r="F7806" s="1" t="s">
        <v>11261</v>
      </c>
      <c r="G7806" t="s">
        <v>907</v>
      </c>
      <c r="H7806">
        <v>3185295</v>
      </c>
      <c r="I7806">
        <v>3185639</v>
      </c>
      <c r="J7806" t="s">
        <v>37</v>
      </c>
      <c r="K7806" t="s">
        <v>7513</v>
      </c>
      <c r="L7806" s="1" t="s">
        <v>11261</v>
      </c>
      <c r="M7806" s="1" t="s">
        <v>11261</v>
      </c>
      <c r="N7806" t="s">
        <v>27</v>
      </c>
      <c r="O7806" s="1" t="s">
        <v>11261</v>
      </c>
      <c r="P7806" s="1" t="s">
        <v>11261</v>
      </c>
      <c r="Q7806" t="s">
        <v>7512</v>
      </c>
      <c r="R7806">
        <v>345</v>
      </c>
      <c r="S7806" s="9">
        <v>114</v>
      </c>
      <c r="T7806" s="1" t="s">
        <v>11261</v>
      </c>
    </row>
    <row r="7807" spans="1:20" hidden="1" x14ac:dyDescent="0.25">
      <c r="A7807" t="s">
        <v>20</v>
      </c>
      <c r="B7807" s="2" t="s">
        <v>21</v>
      </c>
      <c r="C7807" t="s">
        <v>17491</v>
      </c>
      <c r="D7807" t="s">
        <v>22</v>
      </c>
      <c r="E7807" t="s">
        <v>5</v>
      </c>
      <c r="F7807" s="1" t="s">
        <v>11261</v>
      </c>
      <c r="G7807" t="s">
        <v>907</v>
      </c>
      <c r="H7807">
        <v>3246631</v>
      </c>
      <c r="I7807">
        <v>3246975</v>
      </c>
      <c r="J7807" t="s">
        <v>37</v>
      </c>
      <c r="K7807" s="1" t="s">
        <v>11261</v>
      </c>
      <c r="L7807" s="1" t="s">
        <v>11261</v>
      </c>
      <c r="M7807" s="1" t="s">
        <v>11261</v>
      </c>
      <c r="N7807" s="1" t="s">
        <v>11261</v>
      </c>
      <c r="O7807" s="1" t="s">
        <v>11261</v>
      </c>
      <c r="P7807" s="1" t="s">
        <v>11261</v>
      </c>
      <c r="Q7807" t="s">
        <v>7631</v>
      </c>
      <c r="R7807">
        <v>345</v>
      </c>
      <c r="S7807" s="10" t="s">
        <v>11261</v>
      </c>
      <c r="T7807" s="1" t="s">
        <v>11261</v>
      </c>
    </row>
    <row r="7808" spans="1:20" hidden="1" x14ac:dyDescent="0.25">
      <c r="A7808" t="s">
        <v>24</v>
      </c>
      <c r="B7808" s="3" t="s">
        <v>11261</v>
      </c>
      <c r="C7808" t="s">
        <v>17492</v>
      </c>
      <c r="D7808" t="s">
        <v>22</v>
      </c>
      <c r="E7808" t="s">
        <v>5</v>
      </c>
      <c r="F7808" s="1" t="s">
        <v>11261</v>
      </c>
      <c r="G7808" t="s">
        <v>907</v>
      </c>
      <c r="H7808">
        <v>3246631</v>
      </c>
      <c r="I7808">
        <v>3246975</v>
      </c>
      <c r="J7808" t="s">
        <v>37</v>
      </c>
      <c r="K7808" t="s">
        <v>7632</v>
      </c>
      <c r="L7808" s="1" t="s">
        <v>11261</v>
      </c>
      <c r="M7808" s="1" t="s">
        <v>11261</v>
      </c>
      <c r="N7808" t="s">
        <v>27</v>
      </c>
      <c r="O7808" s="1" t="s">
        <v>11261</v>
      </c>
      <c r="P7808" s="1" t="s">
        <v>11261</v>
      </c>
      <c r="Q7808" t="s">
        <v>7631</v>
      </c>
      <c r="R7808">
        <v>345</v>
      </c>
      <c r="S7808" s="9">
        <v>114</v>
      </c>
      <c r="T7808" s="1" t="s">
        <v>11261</v>
      </c>
    </row>
    <row r="7809" spans="1:20" hidden="1" x14ac:dyDescent="0.25">
      <c r="A7809" t="s">
        <v>20</v>
      </c>
      <c r="B7809" s="2" t="s">
        <v>21</v>
      </c>
      <c r="C7809" t="s">
        <v>17825</v>
      </c>
      <c r="D7809" t="s">
        <v>22</v>
      </c>
      <c r="E7809" t="s">
        <v>5</v>
      </c>
      <c r="F7809" s="1" t="s">
        <v>11261</v>
      </c>
      <c r="G7809" t="s">
        <v>907</v>
      </c>
      <c r="H7809">
        <v>3431045</v>
      </c>
      <c r="I7809">
        <v>3431389</v>
      </c>
      <c r="J7809" t="s">
        <v>37</v>
      </c>
      <c r="K7809" s="1" t="s">
        <v>11261</v>
      </c>
      <c r="L7809" s="1" t="s">
        <v>11261</v>
      </c>
      <c r="M7809" s="1" t="s">
        <v>11261</v>
      </c>
      <c r="N7809" s="1" t="s">
        <v>11261</v>
      </c>
      <c r="O7809" s="1" t="s">
        <v>11261</v>
      </c>
      <c r="P7809" s="1" t="s">
        <v>11261</v>
      </c>
      <c r="Q7809" t="s">
        <v>7990</v>
      </c>
      <c r="R7809">
        <v>345</v>
      </c>
      <c r="S7809" s="10" t="s">
        <v>11261</v>
      </c>
      <c r="T7809" s="1" t="s">
        <v>11261</v>
      </c>
    </row>
    <row r="7810" spans="1:20" hidden="1" x14ac:dyDescent="0.25">
      <c r="A7810" t="s">
        <v>24</v>
      </c>
      <c r="B7810" s="3" t="s">
        <v>11261</v>
      </c>
      <c r="C7810" t="s">
        <v>17826</v>
      </c>
      <c r="D7810" t="s">
        <v>22</v>
      </c>
      <c r="E7810" t="s">
        <v>5</v>
      </c>
      <c r="F7810" s="1" t="s">
        <v>11261</v>
      </c>
      <c r="G7810" t="s">
        <v>907</v>
      </c>
      <c r="H7810">
        <v>3431045</v>
      </c>
      <c r="I7810">
        <v>3431389</v>
      </c>
      <c r="J7810" t="s">
        <v>37</v>
      </c>
      <c r="K7810" t="s">
        <v>7991</v>
      </c>
      <c r="L7810" s="1" t="s">
        <v>11261</v>
      </c>
      <c r="M7810" s="1" t="s">
        <v>11261</v>
      </c>
      <c r="N7810" t="s">
        <v>27</v>
      </c>
      <c r="O7810" s="1" t="s">
        <v>11261</v>
      </c>
      <c r="P7810" s="1" t="s">
        <v>11261</v>
      </c>
      <c r="Q7810" t="s">
        <v>7990</v>
      </c>
      <c r="R7810">
        <v>345</v>
      </c>
      <c r="S7810" s="9">
        <v>114</v>
      </c>
      <c r="T7810" s="1" t="s">
        <v>11261</v>
      </c>
    </row>
    <row r="7811" spans="1:20" hidden="1" x14ac:dyDescent="0.25">
      <c r="A7811" t="s">
        <v>20</v>
      </c>
      <c r="B7811" s="2" t="s">
        <v>21</v>
      </c>
      <c r="C7811" t="s">
        <v>18423</v>
      </c>
      <c r="D7811" t="s">
        <v>22</v>
      </c>
      <c r="E7811" t="s">
        <v>5</v>
      </c>
      <c r="F7811" s="1" t="s">
        <v>11261</v>
      </c>
      <c r="G7811" t="s">
        <v>907</v>
      </c>
      <c r="H7811">
        <v>3732184</v>
      </c>
      <c r="I7811">
        <v>3732528</v>
      </c>
      <c r="J7811" t="s">
        <v>37</v>
      </c>
      <c r="K7811" s="1" t="s">
        <v>11261</v>
      </c>
      <c r="L7811" s="1" t="s">
        <v>11261</v>
      </c>
      <c r="M7811" s="1" t="s">
        <v>11261</v>
      </c>
      <c r="N7811" s="1" t="s">
        <v>11261</v>
      </c>
      <c r="O7811" s="1" t="s">
        <v>11261</v>
      </c>
      <c r="P7811" s="1" t="s">
        <v>11261</v>
      </c>
      <c r="Q7811" t="s">
        <v>8657</v>
      </c>
      <c r="R7811">
        <v>345</v>
      </c>
      <c r="S7811" s="10" t="s">
        <v>11261</v>
      </c>
      <c r="T7811" s="1" t="s">
        <v>11261</v>
      </c>
    </row>
    <row r="7812" spans="1:20" hidden="1" x14ac:dyDescent="0.25">
      <c r="A7812" t="s">
        <v>24</v>
      </c>
      <c r="B7812" s="3" t="s">
        <v>11261</v>
      </c>
      <c r="C7812" t="s">
        <v>18424</v>
      </c>
      <c r="D7812" t="s">
        <v>22</v>
      </c>
      <c r="E7812" t="s">
        <v>5</v>
      </c>
      <c r="F7812" s="1" t="s">
        <v>11261</v>
      </c>
      <c r="G7812" t="s">
        <v>907</v>
      </c>
      <c r="H7812">
        <v>3732184</v>
      </c>
      <c r="I7812">
        <v>3732528</v>
      </c>
      <c r="J7812" t="s">
        <v>37</v>
      </c>
      <c r="K7812" t="s">
        <v>8658</v>
      </c>
      <c r="L7812" s="1" t="s">
        <v>11261</v>
      </c>
      <c r="M7812" s="1" t="s">
        <v>11261</v>
      </c>
      <c r="N7812" t="s">
        <v>693</v>
      </c>
      <c r="O7812" s="1" t="s">
        <v>11261</v>
      </c>
      <c r="P7812" s="1" t="s">
        <v>11261</v>
      </c>
      <c r="Q7812" t="s">
        <v>8657</v>
      </c>
      <c r="R7812">
        <v>345</v>
      </c>
      <c r="S7812" s="9">
        <v>114</v>
      </c>
      <c r="T7812" s="1" t="s">
        <v>11261</v>
      </c>
    </row>
    <row r="7813" spans="1:20" hidden="1" x14ac:dyDescent="0.25">
      <c r="A7813" t="s">
        <v>20</v>
      </c>
      <c r="B7813" s="2" t="s">
        <v>21</v>
      </c>
      <c r="C7813" t="s">
        <v>20142</v>
      </c>
      <c r="D7813" t="s">
        <v>22</v>
      </c>
      <c r="E7813" t="s">
        <v>5</v>
      </c>
      <c r="F7813" s="1" t="s">
        <v>11261</v>
      </c>
      <c r="G7813" t="s">
        <v>907</v>
      </c>
      <c r="H7813">
        <v>4543092</v>
      </c>
      <c r="I7813">
        <v>4543436</v>
      </c>
      <c r="J7813" t="s">
        <v>37</v>
      </c>
      <c r="K7813" s="1" t="s">
        <v>11261</v>
      </c>
      <c r="L7813" s="1" t="s">
        <v>11261</v>
      </c>
      <c r="M7813" s="1" t="s">
        <v>11261</v>
      </c>
      <c r="N7813" s="1" t="s">
        <v>11261</v>
      </c>
      <c r="O7813" s="1" t="s">
        <v>11261</v>
      </c>
      <c r="P7813" s="1" t="s">
        <v>11261</v>
      </c>
      <c r="Q7813" t="s">
        <v>10595</v>
      </c>
      <c r="R7813">
        <v>345</v>
      </c>
      <c r="S7813" s="10" t="s">
        <v>11261</v>
      </c>
      <c r="T7813" s="1" t="s">
        <v>11261</v>
      </c>
    </row>
    <row r="7814" spans="1:20" hidden="1" x14ac:dyDescent="0.25">
      <c r="A7814" t="s">
        <v>24</v>
      </c>
      <c r="B7814" s="3" t="s">
        <v>11261</v>
      </c>
      <c r="C7814" t="s">
        <v>20143</v>
      </c>
      <c r="D7814" t="s">
        <v>22</v>
      </c>
      <c r="E7814" t="s">
        <v>5</v>
      </c>
      <c r="F7814" s="1" t="s">
        <v>11261</v>
      </c>
      <c r="G7814" t="s">
        <v>907</v>
      </c>
      <c r="H7814">
        <v>4543092</v>
      </c>
      <c r="I7814">
        <v>4543436</v>
      </c>
      <c r="J7814" t="s">
        <v>37</v>
      </c>
      <c r="K7814" t="s">
        <v>10596</v>
      </c>
      <c r="L7814" s="1" t="s">
        <v>11261</v>
      </c>
      <c r="M7814" s="1" t="s">
        <v>11261</v>
      </c>
      <c r="N7814" t="s">
        <v>264</v>
      </c>
      <c r="O7814" s="1" t="s">
        <v>11261</v>
      </c>
      <c r="P7814" s="1" t="s">
        <v>11261</v>
      </c>
      <c r="Q7814" t="s">
        <v>10595</v>
      </c>
      <c r="R7814">
        <v>345</v>
      </c>
      <c r="S7814" s="9">
        <v>114</v>
      </c>
      <c r="T7814" s="1" t="s">
        <v>11261</v>
      </c>
    </row>
    <row r="7815" spans="1:20" hidden="1" x14ac:dyDescent="0.25">
      <c r="A7815" t="s">
        <v>20</v>
      </c>
      <c r="B7815" s="2" t="s">
        <v>21</v>
      </c>
      <c r="C7815" t="s">
        <v>20288</v>
      </c>
      <c r="D7815" t="s">
        <v>22</v>
      </c>
      <c r="E7815" t="s">
        <v>5</v>
      </c>
      <c r="F7815" s="1" t="s">
        <v>11261</v>
      </c>
      <c r="G7815" t="s">
        <v>907</v>
      </c>
      <c r="H7815">
        <v>4620038</v>
      </c>
      <c r="I7815">
        <v>4620382</v>
      </c>
      <c r="J7815" t="s">
        <v>37</v>
      </c>
      <c r="K7815" s="1" t="s">
        <v>11261</v>
      </c>
      <c r="L7815" s="1" t="s">
        <v>11261</v>
      </c>
      <c r="M7815" s="1" t="s">
        <v>11261</v>
      </c>
      <c r="N7815" s="1" t="s">
        <v>11261</v>
      </c>
      <c r="O7815" s="1" t="s">
        <v>11261</v>
      </c>
      <c r="P7815" s="1" t="s">
        <v>11261</v>
      </c>
      <c r="Q7815" t="s">
        <v>10764</v>
      </c>
      <c r="R7815">
        <v>345</v>
      </c>
      <c r="S7815" s="10" t="s">
        <v>11261</v>
      </c>
      <c r="T7815" s="1" t="s">
        <v>11261</v>
      </c>
    </row>
    <row r="7816" spans="1:20" hidden="1" x14ac:dyDescent="0.25">
      <c r="A7816" t="s">
        <v>24</v>
      </c>
      <c r="B7816" s="3" t="s">
        <v>11261</v>
      </c>
      <c r="C7816" t="s">
        <v>20289</v>
      </c>
      <c r="D7816" t="s">
        <v>22</v>
      </c>
      <c r="E7816" t="s">
        <v>5</v>
      </c>
      <c r="F7816" s="1" t="s">
        <v>11261</v>
      </c>
      <c r="G7816" t="s">
        <v>907</v>
      </c>
      <c r="H7816">
        <v>4620038</v>
      </c>
      <c r="I7816">
        <v>4620382</v>
      </c>
      <c r="J7816" t="s">
        <v>37</v>
      </c>
      <c r="K7816" t="s">
        <v>10765</v>
      </c>
      <c r="L7816" s="1" t="s">
        <v>11261</v>
      </c>
      <c r="M7816" s="1" t="s">
        <v>11261</v>
      </c>
      <c r="N7816" t="s">
        <v>27</v>
      </c>
      <c r="O7816" s="1" t="s">
        <v>11261</v>
      </c>
      <c r="P7816" s="1" t="s">
        <v>11261</v>
      </c>
      <c r="Q7816" t="s">
        <v>10764</v>
      </c>
      <c r="R7816">
        <v>345</v>
      </c>
      <c r="S7816" s="9">
        <v>114</v>
      </c>
      <c r="T7816" s="1" t="s">
        <v>11261</v>
      </c>
    </row>
    <row r="7817" spans="1:20" hidden="1" x14ac:dyDescent="0.25">
      <c r="A7817" t="s">
        <v>20</v>
      </c>
      <c r="B7817" s="2" t="s">
        <v>21</v>
      </c>
      <c r="C7817" t="s">
        <v>11547</v>
      </c>
      <c r="D7817" t="s">
        <v>22</v>
      </c>
      <c r="E7817" t="s">
        <v>5</v>
      </c>
      <c r="F7817" s="1" t="s">
        <v>11261</v>
      </c>
      <c r="G7817" t="s">
        <v>907</v>
      </c>
      <c r="H7817">
        <v>137486</v>
      </c>
      <c r="I7817">
        <v>137827</v>
      </c>
      <c r="J7817" t="s">
        <v>23</v>
      </c>
      <c r="K7817" s="1" t="s">
        <v>11261</v>
      </c>
      <c r="L7817" s="1" t="s">
        <v>11261</v>
      </c>
      <c r="M7817" s="1" t="s">
        <v>11261</v>
      </c>
      <c r="N7817" s="1" t="s">
        <v>11261</v>
      </c>
      <c r="O7817" s="1" t="s">
        <v>11261</v>
      </c>
      <c r="P7817" s="1" t="s">
        <v>11261</v>
      </c>
      <c r="Q7817" t="s">
        <v>1219</v>
      </c>
      <c r="R7817">
        <v>342</v>
      </c>
      <c r="S7817" s="10" t="s">
        <v>11261</v>
      </c>
      <c r="T7817" s="1" t="s">
        <v>11261</v>
      </c>
    </row>
    <row r="7818" spans="1:20" hidden="1" x14ac:dyDescent="0.25">
      <c r="A7818" t="s">
        <v>24</v>
      </c>
      <c r="B7818" s="3" t="s">
        <v>11261</v>
      </c>
      <c r="C7818" t="s">
        <v>11548</v>
      </c>
      <c r="D7818" t="s">
        <v>22</v>
      </c>
      <c r="E7818" t="s">
        <v>5</v>
      </c>
      <c r="F7818" s="1" t="s">
        <v>11261</v>
      </c>
      <c r="G7818" t="s">
        <v>907</v>
      </c>
      <c r="H7818">
        <v>137486</v>
      </c>
      <c r="I7818">
        <v>137827</v>
      </c>
      <c r="J7818" t="s">
        <v>23</v>
      </c>
      <c r="K7818" t="s">
        <v>1220</v>
      </c>
      <c r="L7818" s="1" t="s">
        <v>11261</v>
      </c>
      <c r="M7818" s="1" t="s">
        <v>11261</v>
      </c>
      <c r="N7818" t="s">
        <v>99</v>
      </c>
      <c r="O7818" s="1" t="s">
        <v>11261</v>
      </c>
      <c r="P7818" s="1" t="s">
        <v>11261</v>
      </c>
      <c r="Q7818" t="s">
        <v>1219</v>
      </c>
      <c r="R7818">
        <v>342</v>
      </c>
      <c r="S7818" s="9">
        <v>113</v>
      </c>
      <c r="T7818" s="1" t="s">
        <v>11261</v>
      </c>
    </row>
    <row r="7819" spans="1:20" hidden="1" x14ac:dyDescent="0.25">
      <c r="A7819" t="s">
        <v>20</v>
      </c>
      <c r="B7819" s="2" t="s">
        <v>21</v>
      </c>
      <c r="C7819" t="s">
        <v>12322</v>
      </c>
      <c r="D7819" t="s">
        <v>22</v>
      </c>
      <c r="E7819" t="s">
        <v>5</v>
      </c>
      <c r="F7819" s="1" t="s">
        <v>11261</v>
      </c>
      <c r="G7819" t="s">
        <v>907</v>
      </c>
      <c r="H7819">
        <v>547806</v>
      </c>
      <c r="I7819">
        <v>548147</v>
      </c>
      <c r="J7819" t="s">
        <v>23</v>
      </c>
      <c r="K7819" s="1" t="s">
        <v>11261</v>
      </c>
      <c r="L7819" s="1" t="s">
        <v>11261</v>
      </c>
      <c r="M7819" s="1" t="s">
        <v>11261</v>
      </c>
      <c r="N7819" s="1" t="s">
        <v>11261</v>
      </c>
      <c r="O7819" s="1" t="s">
        <v>11261</v>
      </c>
      <c r="P7819" s="1" t="s">
        <v>11261</v>
      </c>
      <c r="Q7819" t="s">
        <v>2063</v>
      </c>
      <c r="R7819">
        <v>342</v>
      </c>
      <c r="S7819" s="10" t="s">
        <v>11261</v>
      </c>
      <c r="T7819" s="1" t="s">
        <v>11261</v>
      </c>
    </row>
    <row r="7820" spans="1:20" hidden="1" x14ac:dyDescent="0.25">
      <c r="A7820" t="s">
        <v>24</v>
      </c>
      <c r="B7820" s="3" t="s">
        <v>11261</v>
      </c>
      <c r="C7820" t="s">
        <v>12323</v>
      </c>
      <c r="D7820" t="s">
        <v>22</v>
      </c>
      <c r="E7820" t="s">
        <v>5</v>
      </c>
      <c r="F7820" s="1" t="s">
        <v>11261</v>
      </c>
      <c r="G7820" t="s">
        <v>907</v>
      </c>
      <c r="H7820">
        <v>547806</v>
      </c>
      <c r="I7820">
        <v>548147</v>
      </c>
      <c r="J7820" t="s">
        <v>23</v>
      </c>
      <c r="K7820" t="s">
        <v>2064</v>
      </c>
      <c r="L7820" s="1" t="s">
        <v>11261</v>
      </c>
      <c r="M7820" s="1" t="s">
        <v>11261</v>
      </c>
      <c r="N7820" t="s">
        <v>27</v>
      </c>
      <c r="O7820" s="1" t="s">
        <v>11261</v>
      </c>
      <c r="P7820" s="1" t="s">
        <v>11261</v>
      </c>
      <c r="Q7820" t="s">
        <v>2063</v>
      </c>
      <c r="R7820">
        <v>342</v>
      </c>
      <c r="S7820" s="9">
        <v>113</v>
      </c>
      <c r="T7820" s="1" t="s">
        <v>11261</v>
      </c>
    </row>
    <row r="7821" spans="1:20" hidden="1" x14ac:dyDescent="0.25">
      <c r="A7821" t="s">
        <v>20</v>
      </c>
      <c r="B7821" s="2" t="s">
        <v>21</v>
      </c>
      <c r="C7821" t="s">
        <v>12562</v>
      </c>
      <c r="D7821" t="s">
        <v>22</v>
      </c>
      <c r="E7821" t="s">
        <v>5</v>
      </c>
      <c r="F7821" s="1" t="s">
        <v>11261</v>
      </c>
      <c r="G7821" t="s">
        <v>907</v>
      </c>
      <c r="H7821">
        <v>656672</v>
      </c>
      <c r="I7821">
        <v>657013</v>
      </c>
      <c r="J7821" t="s">
        <v>23</v>
      </c>
      <c r="K7821" s="1" t="s">
        <v>11261</v>
      </c>
      <c r="L7821" s="1" t="s">
        <v>11261</v>
      </c>
      <c r="M7821" s="1" t="s">
        <v>11261</v>
      </c>
      <c r="N7821" s="1" t="s">
        <v>11261</v>
      </c>
      <c r="O7821" s="1" t="s">
        <v>11261</v>
      </c>
      <c r="P7821" s="1" t="s">
        <v>11261</v>
      </c>
      <c r="Q7821" t="s">
        <v>2317</v>
      </c>
      <c r="R7821">
        <v>342</v>
      </c>
      <c r="S7821" s="10" t="s">
        <v>11261</v>
      </c>
      <c r="T7821" s="1" t="s">
        <v>11261</v>
      </c>
    </row>
    <row r="7822" spans="1:20" hidden="1" x14ac:dyDescent="0.25">
      <c r="A7822" t="s">
        <v>24</v>
      </c>
      <c r="B7822" s="3" t="s">
        <v>11261</v>
      </c>
      <c r="C7822" t="s">
        <v>12563</v>
      </c>
      <c r="D7822" t="s">
        <v>22</v>
      </c>
      <c r="E7822" t="s">
        <v>5</v>
      </c>
      <c r="F7822" s="1" t="s">
        <v>11261</v>
      </c>
      <c r="G7822" t="s">
        <v>907</v>
      </c>
      <c r="H7822">
        <v>656672</v>
      </c>
      <c r="I7822">
        <v>657013</v>
      </c>
      <c r="J7822" t="s">
        <v>23</v>
      </c>
      <c r="K7822" t="s">
        <v>2318</v>
      </c>
      <c r="L7822" s="1" t="s">
        <v>11261</v>
      </c>
      <c r="M7822" s="1" t="s">
        <v>11261</v>
      </c>
      <c r="N7822" t="s">
        <v>27</v>
      </c>
      <c r="O7822" s="1" t="s">
        <v>11261</v>
      </c>
      <c r="P7822" s="1" t="s">
        <v>11261</v>
      </c>
      <c r="Q7822" t="s">
        <v>2317</v>
      </c>
      <c r="R7822">
        <v>342</v>
      </c>
      <c r="S7822" s="9">
        <v>113</v>
      </c>
      <c r="T7822" s="1" t="s">
        <v>11261</v>
      </c>
    </row>
    <row r="7823" spans="1:20" hidden="1" x14ac:dyDescent="0.25">
      <c r="A7823" t="s">
        <v>20</v>
      </c>
      <c r="B7823" s="2" t="s">
        <v>21</v>
      </c>
      <c r="C7823" t="s">
        <v>12626</v>
      </c>
      <c r="D7823" t="s">
        <v>22</v>
      </c>
      <c r="E7823" t="s">
        <v>5</v>
      </c>
      <c r="F7823" s="1" t="s">
        <v>11261</v>
      </c>
      <c r="G7823" t="s">
        <v>907</v>
      </c>
      <c r="H7823">
        <v>683623</v>
      </c>
      <c r="I7823">
        <v>683964</v>
      </c>
      <c r="J7823" t="s">
        <v>23</v>
      </c>
      <c r="K7823" s="1" t="s">
        <v>11261</v>
      </c>
      <c r="L7823" s="1" t="s">
        <v>11261</v>
      </c>
      <c r="M7823" s="1" t="s">
        <v>11261</v>
      </c>
      <c r="N7823" s="1" t="s">
        <v>11261</v>
      </c>
      <c r="O7823" s="1" t="s">
        <v>11261</v>
      </c>
      <c r="P7823" s="1" t="s">
        <v>11261</v>
      </c>
      <c r="Q7823" t="s">
        <v>2385</v>
      </c>
      <c r="R7823">
        <v>342</v>
      </c>
      <c r="S7823" s="10" t="s">
        <v>11261</v>
      </c>
      <c r="T7823" s="1" t="s">
        <v>11261</v>
      </c>
    </row>
    <row r="7824" spans="1:20" hidden="1" x14ac:dyDescent="0.25">
      <c r="A7824" t="s">
        <v>24</v>
      </c>
      <c r="B7824" s="3" t="s">
        <v>11261</v>
      </c>
      <c r="C7824" t="s">
        <v>12627</v>
      </c>
      <c r="D7824" t="s">
        <v>22</v>
      </c>
      <c r="E7824" t="s">
        <v>5</v>
      </c>
      <c r="F7824" s="1" t="s">
        <v>11261</v>
      </c>
      <c r="G7824" t="s">
        <v>907</v>
      </c>
      <c r="H7824">
        <v>683623</v>
      </c>
      <c r="I7824">
        <v>683964</v>
      </c>
      <c r="J7824" t="s">
        <v>23</v>
      </c>
      <c r="K7824" t="s">
        <v>2386</v>
      </c>
      <c r="L7824" s="1" t="s">
        <v>11261</v>
      </c>
      <c r="M7824" s="1" t="s">
        <v>11261</v>
      </c>
      <c r="N7824" t="s">
        <v>27</v>
      </c>
      <c r="O7824" s="1" t="s">
        <v>11261</v>
      </c>
      <c r="P7824" s="1" t="s">
        <v>11261</v>
      </c>
      <c r="Q7824" t="s">
        <v>2385</v>
      </c>
      <c r="R7824">
        <v>342</v>
      </c>
      <c r="S7824" s="9">
        <v>113</v>
      </c>
      <c r="T7824" s="1" t="s">
        <v>11261</v>
      </c>
    </row>
    <row r="7825" spans="1:20" hidden="1" x14ac:dyDescent="0.25">
      <c r="A7825" t="s">
        <v>20</v>
      </c>
      <c r="B7825" s="2" t="s">
        <v>21</v>
      </c>
      <c r="C7825" t="s">
        <v>15552</v>
      </c>
      <c r="D7825" t="s">
        <v>22</v>
      </c>
      <c r="E7825" t="s">
        <v>5</v>
      </c>
      <c r="F7825" s="1" t="s">
        <v>11261</v>
      </c>
      <c r="G7825" t="s">
        <v>907</v>
      </c>
      <c r="H7825">
        <v>2225426</v>
      </c>
      <c r="I7825">
        <v>2225767</v>
      </c>
      <c r="J7825" t="s">
        <v>37</v>
      </c>
      <c r="K7825" s="1" t="s">
        <v>11261</v>
      </c>
      <c r="L7825" s="1" t="s">
        <v>11261</v>
      </c>
      <c r="M7825" s="1" t="s">
        <v>11261</v>
      </c>
      <c r="N7825" s="1" t="s">
        <v>11261</v>
      </c>
      <c r="O7825" s="1" t="s">
        <v>11261</v>
      </c>
      <c r="P7825" s="1" t="s">
        <v>11261</v>
      </c>
      <c r="Q7825" t="s">
        <v>5581</v>
      </c>
      <c r="R7825">
        <v>342</v>
      </c>
      <c r="S7825" s="10" t="s">
        <v>11261</v>
      </c>
      <c r="T7825" s="1" t="s">
        <v>11261</v>
      </c>
    </row>
    <row r="7826" spans="1:20" hidden="1" x14ac:dyDescent="0.25">
      <c r="A7826" t="s">
        <v>24</v>
      </c>
      <c r="B7826" s="3" t="s">
        <v>11261</v>
      </c>
      <c r="C7826" t="s">
        <v>15553</v>
      </c>
      <c r="D7826" t="s">
        <v>22</v>
      </c>
      <c r="E7826" t="s">
        <v>5</v>
      </c>
      <c r="F7826" s="1" t="s">
        <v>11261</v>
      </c>
      <c r="G7826" t="s">
        <v>907</v>
      </c>
      <c r="H7826">
        <v>2225426</v>
      </c>
      <c r="I7826">
        <v>2225767</v>
      </c>
      <c r="J7826" t="s">
        <v>37</v>
      </c>
      <c r="K7826" t="s">
        <v>5582</v>
      </c>
      <c r="L7826" s="1" t="s">
        <v>11261</v>
      </c>
      <c r="M7826" s="1" t="s">
        <v>11261</v>
      </c>
      <c r="N7826" t="s">
        <v>367</v>
      </c>
      <c r="O7826" s="1" t="s">
        <v>11261</v>
      </c>
      <c r="P7826" s="1" t="s">
        <v>11261</v>
      </c>
      <c r="Q7826" t="s">
        <v>5581</v>
      </c>
      <c r="R7826">
        <v>342</v>
      </c>
      <c r="S7826" s="9">
        <v>113</v>
      </c>
      <c r="T7826" s="1" t="s">
        <v>11261</v>
      </c>
    </row>
    <row r="7827" spans="1:20" hidden="1" x14ac:dyDescent="0.25">
      <c r="A7827" t="s">
        <v>20</v>
      </c>
      <c r="B7827" s="2" t="s">
        <v>21</v>
      </c>
      <c r="C7827" t="s">
        <v>15885</v>
      </c>
      <c r="D7827" t="s">
        <v>22</v>
      </c>
      <c r="E7827" t="s">
        <v>5</v>
      </c>
      <c r="F7827" s="1" t="s">
        <v>11261</v>
      </c>
      <c r="G7827" t="s">
        <v>907</v>
      </c>
      <c r="H7827">
        <v>2377126</v>
      </c>
      <c r="I7827">
        <v>2377467</v>
      </c>
      <c r="J7827" t="s">
        <v>23</v>
      </c>
      <c r="K7827" s="1" t="s">
        <v>11261</v>
      </c>
      <c r="L7827" s="1" t="s">
        <v>11261</v>
      </c>
      <c r="M7827" s="1" t="s">
        <v>11261</v>
      </c>
      <c r="N7827" s="1" t="s">
        <v>11261</v>
      </c>
      <c r="O7827" s="1" t="s">
        <v>11261</v>
      </c>
      <c r="P7827" s="1" t="s">
        <v>11261</v>
      </c>
      <c r="Q7827" t="s">
        <v>5939</v>
      </c>
      <c r="R7827">
        <v>342</v>
      </c>
      <c r="S7827" s="10" t="s">
        <v>11261</v>
      </c>
      <c r="T7827" s="1" t="s">
        <v>11261</v>
      </c>
    </row>
    <row r="7828" spans="1:20" hidden="1" x14ac:dyDescent="0.25">
      <c r="A7828" t="s">
        <v>24</v>
      </c>
      <c r="B7828" s="3" t="s">
        <v>11261</v>
      </c>
      <c r="C7828" t="s">
        <v>15886</v>
      </c>
      <c r="D7828" t="s">
        <v>22</v>
      </c>
      <c r="E7828" t="s">
        <v>5</v>
      </c>
      <c r="F7828" s="1" t="s">
        <v>11261</v>
      </c>
      <c r="G7828" t="s">
        <v>907</v>
      </c>
      <c r="H7828">
        <v>2377126</v>
      </c>
      <c r="I7828">
        <v>2377467</v>
      </c>
      <c r="J7828" t="s">
        <v>23</v>
      </c>
      <c r="K7828" t="s">
        <v>5940</v>
      </c>
      <c r="L7828" s="1" t="s">
        <v>11261</v>
      </c>
      <c r="M7828" s="1" t="s">
        <v>11261</v>
      </c>
      <c r="N7828" t="s">
        <v>27</v>
      </c>
      <c r="O7828" s="1" t="s">
        <v>11261</v>
      </c>
      <c r="P7828" s="1" t="s">
        <v>11261</v>
      </c>
      <c r="Q7828" t="s">
        <v>5939</v>
      </c>
      <c r="R7828">
        <v>342</v>
      </c>
      <c r="S7828" s="9">
        <v>113</v>
      </c>
      <c r="T7828" s="1" t="s">
        <v>11261</v>
      </c>
    </row>
    <row r="7829" spans="1:20" hidden="1" x14ac:dyDescent="0.25">
      <c r="A7829" t="s">
        <v>20</v>
      </c>
      <c r="B7829" s="2" t="s">
        <v>21</v>
      </c>
      <c r="C7829" t="s">
        <v>15962</v>
      </c>
      <c r="D7829" t="s">
        <v>22</v>
      </c>
      <c r="E7829" t="s">
        <v>5</v>
      </c>
      <c r="F7829" s="1" t="s">
        <v>11261</v>
      </c>
      <c r="G7829" t="s">
        <v>907</v>
      </c>
      <c r="H7829">
        <v>2418355</v>
      </c>
      <c r="I7829">
        <v>2418696</v>
      </c>
      <c r="J7829" t="s">
        <v>23</v>
      </c>
      <c r="K7829" s="1" t="s">
        <v>11261</v>
      </c>
      <c r="L7829" s="1" t="s">
        <v>11261</v>
      </c>
      <c r="M7829" s="1" t="s">
        <v>11261</v>
      </c>
      <c r="N7829" s="1" t="s">
        <v>11261</v>
      </c>
      <c r="O7829" s="1" t="s">
        <v>11261</v>
      </c>
      <c r="P7829" s="1" t="s">
        <v>11261</v>
      </c>
      <c r="Q7829" t="s">
        <v>6018</v>
      </c>
      <c r="R7829">
        <v>342</v>
      </c>
      <c r="S7829" s="10" t="s">
        <v>11261</v>
      </c>
      <c r="T7829" s="1" t="s">
        <v>11261</v>
      </c>
    </row>
    <row r="7830" spans="1:20" hidden="1" x14ac:dyDescent="0.25">
      <c r="A7830" t="s">
        <v>24</v>
      </c>
      <c r="B7830" s="3" t="s">
        <v>11261</v>
      </c>
      <c r="C7830" t="s">
        <v>15963</v>
      </c>
      <c r="D7830" t="s">
        <v>22</v>
      </c>
      <c r="E7830" t="s">
        <v>5</v>
      </c>
      <c r="F7830" s="1" t="s">
        <v>11261</v>
      </c>
      <c r="G7830" t="s">
        <v>907</v>
      </c>
      <c r="H7830">
        <v>2418355</v>
      </c>
      <c r="I7830">
        <v>2418696</v>
      </c>
      <c r="J7830" t="s">
        <v>23</v>
      </c>
      <c r="K7830" t="s">
        <v>6019</v>
      </c>
      <c r="L7830" s="1" t="s">
        <v>11261</v>
      </c>
      <c r="M7830" s="1" t="s">
        <v>11261</v>
      </c>
      <c r="N7830" t="s">
        <v>27</v>
      </c>
      <c r="O7830" s="1" t="s">
        <v>11261</v>
      </c>
      <c r="P7830" s="1" t="s">
        <v>11261</v>
      </c>
      <c r="Q7830" t="s">
        <v>6018</v>
      </c>
      <c r="R7830">
        <v>342</v>
      </c>
      <c r="S7830" s="9">
        <v>113</v>
      </c>
      <c r="T7830" s="1" t="s">
        <v>11261</v>
      </c>
    </row>
    <row r="7831" spans="1:20" hidden="1" x14ac:dyDescent="0.25">
      <c r="A7831" t="s">
        <v>20</v>
      </c>
      <c r="B7831" s="2" t="s">
        <v>21</v>
      </c>
      <c r="C7831" t="s">
        <v>16456</v>
      </c>
      <c r="D7831" t="s">
        <v>22</v>
      </c>
      <c r="E7831" t="s">
        <v>5</v>
      </c>
      <c r="F7831" s="1" t="s">
        <v>11261</v>
      </c>
      <c r="G7831" t="s">
        <v>907</v>
      </c>
      <c r="H7831">
        <v>2674473</v>
      </c>
      <c r="I7831">
        <v>2674814</v>
      </c>
      <c r="J7831" t="s">
        <v>37</v>
      </c>
      <c r="K7831" s="1" t="s">
        <v>11261</v>
      </c>
      <c r="L7831" s="1" t="s">
        <v>11261</v>
      </c>
      <c r="M7831" s="1" t="s">
        <v>11261</v>
      </c>
      <c r="N7831" s="1" t="s">
        <v>11261</v>
      </c>
      <c r="O7831" s="1" t="s">
        <v>11261</v>
      </c>
      <c r="P7831" s="1" t="s">
        <v>11261</v>
      </c>
      <c r="Q7831" t="s">
        <v>6539</v>
      </c>
      <c r="R7831">
        <v>342</v>
      </c>
      <c r="S7831" s="10" t="s">
        <v>11261</v>
      </c>
      <c r="T7831" s="1" t="s">
        <v>11261</v>
      </c>
    </row>
    <row r="7832" spans="1:20" hidden="1" x14ac:dyDescent="0.25">
      <c r="A7832" t="s">
        <v>24</v>
      </c>
      <c r="B7832" s="3" t="s">
        <v>11261</v>
      </c>
      <c r="C7832" t="s">
        <v>16457</v>
      </c>
      <c r="D7832" t="s">
        <v>22</v>
      </c>
      <c r="E7832" t="s">
        <v>5</v>
      </c>
      <c r="F7832" s="1" t="s">
        <v>11261</v>
      </c>
      <c r="G7832" t="s">
        <v>907</v>
      </c>
      <c r="H7832">
        <v>2674473</v>
      </c>
      <c r="I7832">
        <v>2674814</v>
      </c>
      <c r="J7832" t="s">
        <v>37</v>
      </c>
      <c r="K7832" t="s">
        <v>6540</v>
      </c>
      <c r="L7832" s="1" t="s">
        <v>11261</v>
      </c>
      <c r="M7832" s="1" t="s">
        <v>11261</v>
      </c>
      <c r="N7832" t="s">
        <v>568</v>
      </c>
      <c r="O7832" s="1" t="s">
        <v>11261</v>
      </c>
      <c r="P7832" s="1" t="s">
        <v>11261</v>
      </c>
      <c r="Q7832" t="s">
        <v>6539</v>
      </c>
      <c r="R7832">
        <v>342</v>
      </c>
      <c r="S7832" s="9">
        <v>113</v>
      </c>
      <c r="T7832" s="1" t="s">
        <v>11261</v>
      </c>
    </row>
    <row r="7833" spans="1:20" hidden="1" x14ac:dyDescent="0.25">
      <c r="A7833" t="s">
        <v>20</v>
      </c>
      <c r="B7833" s="2" t="s">
        <v>21</v>
      </c>
      <c r="C7833" t="s">
        <v>16656</v>
      </c>
      <c r="D7833" t="s">
        <v>22</v>
      </c>
      <c r="E7833" t="s">
        <v>5</v>
      </c>
      <c r="F7833" s="1" t="s">
        <v>11261</v>
      </c>
      <c r="G7833" t="s">
        <v>907</v>
      </c>
      <c r="H7833">
        <v>2788661</v>
      </c>
      <c r="I7833">
        <v>2789002</v>
      </c>
      <c r="J7833" t="s">
        <v>37</v>
      </c>
      <c r="K7833" s="1" t="s">
        <v>11261</v>
      </c>
      <c r="L7833" s="1" t="s">
        <v>11261</v>
      </c>
      <c r="M7833" s="1" t="s">
        <v>11261</v>
      </c>
      <c r="N7833" s="1" t="s">
        <v>11261</v>
      </c>
      <c r="O7833" s="1" t="s">
        <v>11261</v>
      </c>
      <c r="P7833" s="1" t="s">
        <v>11261</v>
      </c>
      <c r="Q7833" t="s">
        <v>6747</v>
      </c>
      <c r="R7833">
        <v>342</v>
      </c>
      <c r="S7833" s="10" t="s">
        <v>11261</v>
      </c>
      <c r="T7833" s="1" t="s">
        <v>11261</v>
      </c>
    </row>
    <row r="7834" spans="1:20" hidden="1" x14ac:dyDescent="0.25">
      <c r="A7834" t="s">
        <v>24</v>
      </c>
      <c r="B7834" s="3" t="s">
        <v>11261</v>
      </c>
      <c r="C7834" t="s">
        <v>16657</v>
      </c>
      <c r="D7834" t="s">
        <v>22</v>
      </c>
      <c r="E7834" t="s">
        <v>5</v>
      </c>
      <c r="F7834" s="1" t="s">
        <v>11261</v>
      </c>
      <c r="G7834" t="s">
        <v>907</v>
      </c>
      <c r="H7834">
        <v>2788661</v>
      </c>
      <c r="I7834">
        <v>2789002</v>
      </c>
      <c r="J7834" t="s">
        <v>37</v>
      </c>
      <c r="K7834" t="s">
        <v>6748</v>
      </c>
      <c r="L7834" s="1" t="s">
        <v>11261</v>
      </c>
      <c r="M7834" s="1" t="s">
        <v>11261</v>
      </c>
      <c r="N7834" t="s">
        <v>27</v>
      </c>
      <c r="O7834" s="1" t="s">
        <v>11261</v>
      </c>
      <c r="P7834" s="1" t="s">
        <v>11261</v>
      </c>
      <c r="Q7834" t="s">
        <v>6747</v>
      </c>
      <c r="R7834">
        <v>342</v>
      </c>
      <c r="S7834" s="9">
        <v>113</v>
      </c>
      <c r="T7834" s="1" t="s">
        <v>11261</v>
      </c>
    </row>
    <row r="7835" spans="1:20" hidden="1" x14ac:dyDescent="0.25">
      <c r="A7835" t="s">
        <v>20</v>
      </c>
      <c r="B7835" s="2" t="s">
        <v>126</v>
      </c>
      <c r="C7835" t="s">
        <v>17819</v>
      </c>
      <c r="D7835" t="s">
        <v>22</v>
      </c>
      <c r="E7835" t="s">
        <v>5</v>
      </c>
      <c r="F7835" s="1" t="s">
        <v>11261</v>
      </c>
      <c r="G7835" t="s">
        <v>907</v>
      </c>
      <c r="H7835">
        <v>3422856</v>
      </c>
      <c r="I7835">
        <v>3423197</v>
      </c>
      <c r="J7835" t="s">
        <v>37</v>
      </c>
      <c r="K7835" s="1" t="s">
        <v>11261</v>
      </c>
      <c r="L7835" s="1" t="s">
        <v>11261</v>
      </c>
      <c r="M7835" s="1" t="s">
        <v>11261</v>
      </c>
      <c r="N7835" t="s">
        <v>27</v>
      </c>
      <c r="O7835" s="1" t="s">
        <v>11261</v>
      </c>
      <c r="P7835" s="1" t="s">
        <v>11261</v>
      </c>
      <c r="Q7835" t="s">
        <v>7983</v>
      </c>
      <c r="R7835">
        <v>342</v>
      </c>
      <c r="S7835" s="10" t="s">
        <v>11261</v>
      </c>
      <c r="T7835" t="s">
        <v>127</v>
      </c>
    </row>
    <row r="7836" spans="1:20" hidden="1" x14ac:dyDescent="0.25">
      <c r="A7836" t="s">
        <v>20</v>
      </c>
      <c r="B7836" s="2" t="s">
        <v>21</v>
      </c>
      <c r="C7836" t="s">
        <v>18063</v>
      </c>
      <c r="D7836" t="s">
        <v>22</v>
      </c>
      <c r="E7836" t="s">
        <v>5</v>
      </c>
      <c r="F7836" s="1" t="s">
        <v>11261</v>
      </c>
      <c r="G7836" t="s">
        <v>907</v>
      </c>
      <c r="H7836">
        <v>3548395</v>
      </c>
      <c r="I7836">
        <v>3548736</v>
      </c>
      <c r="J7836" t="s">
        <v>37</v>
      </c>
      <c r="K7836" s="1" t="s">
        <v>11261</v>
      </c>
      <c r="L7836" s="1" t="s">
        <v>11261</v>
      </c>
      <c r="M7836" s="1" t="s">
        <v>11261</v>
      </c>
      <c r="N7836" s="1" t="s">
        <v>11261</v>
      </c>
      <c r="O7836" s="1" t="s">
        <v>11261</v>
      </c>
      <c r="P7836" s="1" t="s">
        <v>11261</v>
      </c>
      <c r="Q7836" t="s">
        <v>8248</v>
      </c>
      <c r="R7836">
        <v>342</v>
      </c>
      <c r="S7836" s="10" t="s">
        <v>11261</v>
      </c>
      <c r="T7836" s="1" t="s">
        <v>11261</v>
      </c>
    </row>
    <row r="7837" spans="1:20" hidden="1" x14ac:dyDescent="0.25">
      <c r="A7837" t="s">
        <v>24</v>
      </c>
      <c r="B7837" s="3" t="s">
        <v>11261</v>
      </c>
      <c r="C7837" t="s">
        <v>18064</v>
      </c>
      <c r="D7837" t="s">
        <v>22</v>
      </c>
      <c r="E7837" t="s">
        <v>5</v>
      </c>
      <c r="F7837" s="1" t="s">
        <v>11261</v>
      </c>
      <c r="G7837" t="s">
        <v>907</v>
      </c>
      <c r="H7837">
        <v>3548395</v>
      </c>
      <c r="I7837">
        <v>3548736</v>
      </c>
      <c r="J7837" t="s">
        <v>37</v>
      </c>
      <c r="K7837" t="s">
        <v>8249</v>
      </c>
      <c r="L7837" s="1" t="s">
        <v>11261</v>
      </c>
      <c r="M7837" s="1" t="s">
        <v>11261</v>
      </c>
      <c r="N7837" t="s">
        <v>27</v>
      </c>
      <c r="O7837" s="1" t="s">
        <v>11261</v>
      </c>
      <c r="P7837" s="1" t="s">
        <v>11261</v>
      </c>
      <c r="Q7837" t="s">
        <v>8248</v>
      </c>
      <c r="R7837">
        <v>342</v>
      </c>
      <c r="S7837" s="9">
        <v>113</v>
      </c>
      <c r="T7837" s="1" t="s">
        <v>11261</v>
      </c>
    </row>
    <row r="7838" spans="1:20" hidden="1" x14ac:dyDescent="0.25">
      <c r="A7838" t="s">
        <v>20</v>
      </c>
      <c r="B7838" s="2" t="s">
        <v>21</v>
      </c>
      <c r="C7838" t="s">
        <v>19929</v>
      </c>
      <c r="D7838" t="s">
        <v>22</v>
      </c>
      <c r="E7838" t="s">
        <v>5</v>
      </c>
      <c r="F7838" s="1" t="s">
        <v>11261</v>
      </c>
      <c r="G7838" t="s">
        <v>907</v>
      </c>
      <c r="H7838">
        <v>4446921</v>
      </c>
      <c r="I7838">
        <v>4447262</v>
      </c>
      <c r="J7838" t="s">
        <v>23</v>
      </c>
      <c r="K7838" s="1" t="s">
        <v>11261</v>
      </c>
      <c r="L7838" s="1" t="s">
        <v>11261</v>
      </c>
      <c r="M7838" s="1" t="s">
        <v>11261</v>
      </c>
      <c r="N7838" s="1" t="s">
        <v>11261</v>
      </c>
      <c r="O7838" s="1" t="s">
        <v>11261</v>
      </c>
      <c r="P7838" s="1" t="s">
        <v>11261</v>
      </c>
      <c r="Q7838" t="s">
        <v>10365</v>
      </c>
      <c r="R7838">
        <v>342</v>
      </c>
      <c r="S7838" s="10" t="s">
        <v>11261</v>
      </c>
      <c r="T7838" s="1" t="s">
        <v>11261</v>
      </c>
    </row>
    <row r="7839" spans="1:20" hidden="1" x14ac:dyDescent="0.25">
      <c r="A7839" t="s">
        <v>24</v>
      </c>
      <c r="B7839" s="3" t="s">
        <v>11261</v>
      </c>
      <c r="C7839" t="s">
        <v>19930</v>
      </c>
      <c r="D7839" t="s">
        <v>22</v>
      </c>
      <c r="E7839" t="s">
        <v>5</v>
      </c>
      <c r="F7839" s="1" t="s">
        <v>11261</v>
      </c>
      <c r="G7839" t="s">
        <v>907</v>
      </c>
      <c r="H7839">
        <v>4446921</v>
      </c>
      <c r="I7839">
        <v>4447262</v>
      </c>
      <c r="J7839" t="s">
        <v>23</v>
      </c>
      <c r="K7839" t="s">
        <v>10366</v>
      </c>
      <c r="L7839" s="1" t="s">
        <v>11261</v>
      </c>
      <c r="M7839" s="1" t="s">
        <v>11261</v>
      </c>
      <c r="N7839" t="s">
        <v>10367</v>
      </c>
      <c r="O7839" s="1" t="s">
        <v>11261</v>
      </c>
      <c r="P7839" s="1" t="s">
        <v>11261</v>
      </c>
      <c r="Q7839" t="s">
        <v>10365</v>
      </c>
      <c r="R7839">
        <v>342</v>
      </c>
      <c r="S7839" s="9">
        <v>113</v>
      </c>
      <c r="T7839" s="1" t="s">
        <v>11261</v>
      </c>
    </row>
    <row r="7840" spans="1:20" hidden="1" x14ac:dyDescent="0.25">
      <c r="A7840" t="s">
        <v>20</v>
      </c>
      <c r="B7840" s="2" t="s">
        <v>21</v>
      </c>
      <c r="C7840" t="s">
        <v>20353</v>
      </c>
      <c r="D7840" t="s">
        <v>22</v>
      </c>
      <c r="E7840" t="s">
        <v>5</v>
      </c>
      <c r="F7840" s="1" t="s">
        <v>11261</v>
      </c>
      <c r="G7840" t="s">
        <v>907</v>
      </c>
      <c r="H7840">
        <v>4652632</v>
      </c>
      <c r="I7840">
        <v>4652973</v>
      </c>
      <c r="J7840" t="s">
        <v>37</v>
      </c>
      <c r="K7840" s="1" t="s">
        <v>11261</v>
      </c>
      <c r="L7840" s="1" t="s">
        <v>11261</v>
      </c>
      <c r="M7840" s="1" t="s">
        <v>11261</v>
      </c>
      <c r="N7840" s="1" t="s">
        <v>11261</v>
      </c>
      <c r="O7840" s="1" t="s">
        <v>11261</v>
      </c>
      <c r="P7840" s="1" t="s">
        <v>11261</v>
      </c>
      <c r="Q7840" t="s">
        <v>10836</v>
      </c>
      <c r="R7840">
        <v>342</v>
      </c>
      <c r="S7840" s="10" t="s">
        <v>11261</v>
      </c>
      <c r="T7840" s="1" t="s">
        <v>11261</v>
      </c>
    </row>
    <row r="7841" spans="1:20" hidden="1" x14ac:dyDescent="0.25">
      <c r="A7841" t="s">
        <v>24</v>
      </c>
      <c r="B7841" s="3" t="s">
        <v>11261</v>
      </c>
      <c r="C7841" t="s">
        <v>20354</v>
      </c>
      <c r="D7841" t="s">
        <v>22</v>
      </c>
      <c r="E7841" t="s">
        <v>5</v>
      </c>
      <c r="F7841" s="1" t="s">
        <v>11261</v>
      </c>
      <c r="G7841" t="s">
        <v>907</v>
      </c>
      <c r="H7841">
        <v>4652632</v>
      </c>
      <c r="I7841">
        <v>4652973</v>
      </c>
      <c r="J7841" t="s">
        <v>37</v>
      </c>
      <c r="K7841" t="s">
        <v>10837</v>
      </c>
      <c r="L7841" s="1" t="s">
        <v>11261</v>
      </c>
      <c r="M7841" s="1" t="s">
        <v>11261</v>
      </c>
      <c r="N7841" t="s">
        <v>211</v>
      </c>
      <c r="O7841" s="1" t="s">
        <v>11261</v>
      </c>
      <c r="P7841" s="1" t="s">
        <v>11261</v>
      </c>
      <c r="Q7841" t="s">
        <v>10836</v>
      </c>
      <c r="R7841">
        <v>342</v>
      </c>
      <c r="S7841" s="9">
        <v>113</v>
      </c>
      <c r="T7841" s="1" t="s">
        <v>11261</v>
      </c>
    </row>
    <row r="7842" spans="1:20" hidden="1" x14ac:dyDescent="0.25">
      <c r="A7842" t="s">
        <v>20</v>
      </c>
      <c r="B7842" s="2" t="s">
        <v>21</v>
      </c>
      <c r="C7842" t="s">
        <v>20367</v>
      </c>
      <c r="D7842" t="s">
        <v>22</v>
      </c>
      <c r="E7842" t="s">
        <v>5</v>
      </c>
      <c r="F7842" s="1" t="s">
        <v>11261</v>
      </c>
      <c r="G7842" t="s">
        <v>907</v>
      </c>
      <c r="H7842">
        <v>4659857</v>
      </c>
      <c r="I7842">
        <v>4660198</v>
      </c>
      <c r="J7842" t="s">
        <v>23</v>
      </c>
      <c r="K7842" s="1" t="s">
        <v>11261</v>
      </c>
      <c r="L7842" s="1" t="s">
        <v>11261</v>
      </c>
      <c r="M7842" s="1" t="s">
        <v>11261</v>
      </c>
      <c r="N7842" s="1" t="s">
        <v>11261</v>
      </c>
      <c r="O7842" s="1" t="s">
        <v>11261</v>
      </c>
      <c r="P7842" s="1" t="s">
        <v>11261</v>
      </c>
      <c r="Q7842" t="s">
        <v>10850</v>
      </c>
      <c r="R7842">
        <v>342</v>
      </c>
      <c r="S7842" s="10" t="s">
        <v>11261</v>
      </c>
      <c r="T7842" s="1" t="s">
        <v>11261</v>
      </c>
    </row>
    <row r="7843" spans="1:20" hidden="1" x14ac:dyDescent="0.25">
      <c r="A7843" t="s">
        <v>24</v>
      </c>
      <c r="B7843" s="3" t="s">
        <v>11261</v>
      </c>
      <c r="C7843" t="s">
        <v>20368</v>
      </c>
      <c r="D7843" t="s">
        <v>22</v>
      </c>
      <c r="E7843" t="s">
        <v>5</v>
      </c>
      <c r="F7843" s="1" t="s">
        <v>11261</v>
      </c>
      <c r="G7843" t="s">
        <v>907</v>
      </c>
      <c r="H7843">
        <v>4659857</v>
      </c>
      <c r="I7843">
        <v>4660198</v>
      </c>
      <c r="J7843" t="s">
        <v>23</v>
      </c>
      <c r="K7843" t="s">
        <v>10851</v>
      </c>
      <c r="L7843" s="1" t="s">
        <v>11261</v>
      </c>
      <c r="M7843" s="1" t="s">
        <v>11261</v>
      </c>
      <c r="N7843" t="s">
        <v>265</v>
      </c>
      <c r="O7843" s="1" t="s">
        <v>11261</v>
      </c>
      <c r="P7843" s="1" t="s">
        <v>11261</v>
      </c>
      <c r="Q7843" t="s">
        <v>10850</v>
      </c>
      <c r="R7843">
        <v>342</v>
      </c>
      <c r="S7843" s="9">
        <v>113</v>
      </c>
      <c r="T7843" s="1" t="s">
        <v>11261</v>
      </c>
    </row>
    <row r="7844" spans="1:20" hidden="1" x14ac:dyDescent="0.25">
      <c r="A7844" t="s">
        <v>24</v>
      </c>
      <c r="B7844" s="3" t="s">
        <v>11261</v>
      </c>
      <c r="C7844" t="s">
        <v>15098</v>
      </c>
      <c r="D7844" t="s">
        <v>22</v>
      </c>
      <c r="E7844" t="s">
        <v>5</v>
      </c>
      <c r="F7844" s="1" t="s">
        <v>11261</v>
      </c>
      <c r="G7844" t="s">
        <v>907</v>
      </c>
      <c r="H7844">
        <v>1962351</v>
      </c>
      <c r="I7844">
        <v>1964501</v>
      </c>
      <c r="J7844" t="s">
        <v>23</v>
      </c>
      <c r="K7844" t="s">
        <v>5086</v>
      </c>
      <c r="L7844" s="1" t="s">
        <v>11261</v>
      </c>
      <c r="M7844" s="1" t="s">
        <v>11261</v>
      </c>
      <c r="N7844" t="s">
        <v>464</v>
      </c>
      <c r="O7844" s="1" t="s">
        <v>11261</v>
      </c>
      <c r="P7844" s="1" t="s">
        <v>11261</v>
      </c>
      <c r="Q7844" t="s">
        <v>5085</v>
      </c>
      <c r="R7844">
        <v>2151</v>
      </c>
      <c r="S7844" s="9">
        <v>716</v>
      </c>
      <c r="T7844" s="1" t="s">
        <v>11261</v>
      </c>
    </row>
    <row r="7845" spans="1:20" hidden="1" x14ac:dyDescent="0.25">
      <c r="A7845" t="s">
        <v>20</v>
      </c>
      <c r="B7845" s="2" t="s">
        <v>21</v>
      </c>
      <c r="C7845" t="s">
        <v>14202</v>
      </c>
      <c r="D7845" t="s">
        <v>22</v>
      </c>
      <c r="E7845" t="s">
        <v>5</v>
      </c>
      <c r="F7845" s="1" t="s">
        <v>11261</v>
      </c>
      <c r="G7845" t="s">
        <v>907</v>
      </c>
      <c r="H7845">
        <v>1505407</v>
      </c>
      <c r="I7845">
        <v>1505745</v>
      </c>
      <c r="J7845" t="s">
        <v>23</v>
      </c>
      <c r="K7845" s="1" t="s">
        <v>11261</v>
      </c>
      <c r="L7845" s="1" t="s">
        <v>11261</v>
      </c>
      <c r="M7845" s="1" t="s">
        <v>11261</v>
      </c>
      <c r="N7845" s="1" t="s">
        <v>11261</v>
      </c>
      <c r="O7845" s="1" t="s">
        <v>11261</v>
      </c>
      <c r="P7845" s="1" t="s">
        <v>11261</v>
      </c>
      <c r="Q7845" t="s">
        <v>4144</v>
      </c>
      <c r="R7845">
        <v>339</v>
      </c>
      <c r="S7845" s="10" t="s">
        <v>11261</v>
      </c>
      <c r="T7845" s="1" t="s">
        <v>11261</v>
      </c>
    </row>
    <row r="7846" spans="1:20" hidden="1" x14ac:dyDescent="0.25">
      <c r="A7846" t="s">
        <v>24</v>
      </c>
      <c r="B7846" s="3" t="s">
        <v>11261</v>
      </c>
      <c r="C7846" t="s">
        <v>14203</v>
      </c>
      <c r="D7846" t="s">
        <v>22</v>
      </c>
      <c r="E7846" t="s">
        <v>5</v>
      </c>
      <c r="F7846" s="1" t="s">
        <v>11261</v>
      </c>
      <c r="G7846" t="s">
        <v>907</v>
      </c>
      <c r="H7846">
        <v>1505407</v>
      </c>
      <c r="I7846">
        <v>1505745</v>
      </c>
      <c r="J7846" t="s">
        <v>23</v>
      </c>
      <c r="K7846" t="s">
        <v>4145</v>
      </c>
      <c r="L7846" s="1" t="s">
        <v>11261</v>
      </c>
      <c r="M7846" s="1" t="s">
        <v>11261</v>
      </c>
      <c r="N7846" t="s">
        <v>27</v>
      </c>
      <c r="O7846" s="1" t="s">
        <v>11261</v>
      </c>
      <c r="P7846" s="1" t="s">
        <v>11261</v>
      </c>
      <c r="Q7846" t="s">
        <v>4144</v>
      </c>
      <c r="R7846">
        <v>339</v>
      </c>
      <c r="S7846" s="9">
        <v>112</v>
      </c>
      <c r="T7846" s="1" t="s">
        <v>11261</v>
      </c>
    </row>
    <row r="7847" spans="1:20" hidden="1" x14ac:dyDescent="0.25">
      <c r="A7847" t="s">
        <v>20</v>
      </c>
      <c r="B7847" s="2" t="s">
        <v>21</v>
      </c>
      <c r="C7847" t="s">
        <v>14265</v>
      </c>
      <c r="D7847" t="s">
        <v>22</v>
      </c>
      <c r="E7847" t="s">
        <v>5</v>
      </c>
      <c r="F7847" s="1" t="s">
        <v>11261</v>
      </c>
      <c r="G7847" t="s">
        <v>907</v>
      </c>
      <c r="H7847">
        <v>1522338</v>
      </c>
      <c r="I7847">
        <v>1522676</v>
      </c>
      <c r="J7847" t="s">
        <v>23</v>
      </c>
      <c r="K7847" s="1" t="s">
        <v>11261</v>
      </c>
      <c r="L7847" s="1" t="s">
        <v>11261</v>
      </c>
      <c r="M7847" s="1" t="s">
        <v>11261</v>
      </c>
      <c r="N7847" s="1" t="s">
        <v>11261</v>
      </c>
      <c r="O7847" s="1" t="s">
        <v>11261</v>
      </c>
      <c r="P7847" s="1" t="s">
        <v>11261</v>
      </c>
      <c r="Q7847" t="s">
        <v>4208</v>
      </c>
      <c r="R7847">
        <v>339</v>
      </c>
      <c r="S7847" s="10" t="s">
        <v>11261</v>
      </c>
      <c r="T7847" s="1" t="s">
        <v>11261</v>
      </c>
    </row>
    <row r="7848" spans="1:20" hidden="1" x14ac:dyDescent="0.25">
      <c r="A7848" t="s">
        <v>24</v>
      </c>
      <c r="B7848" s="3" t="s">
        <v>11261</v>
      </c>
      <c r="C7848" t="s">
        <v>14266</v>
      </c>
      <c r="D7848" t="s">
        <v>22</v>
      </c>
      <c r="E7848" t="s">
        <v>5</v>
      </c>
      <c r="F7848" s="1" t="s">
        <v>11261</v>
      </c>
      <c r="G7848" t="s">
        <v>907</v>
      </c>
      <c r="H7848">
        <v>1522338</v>
      </c>
      <c r="I7848">
        <v>1522676</v>
      </c>
      <c r="J7848" t="s">
        <v>23</v>
      </c>
      <c r="K7848" t="s">
        <v>4209</v>
      </c>
      <c r="L7848" s="1" t="s">
        <v>11261</v>
      </c>
      <c r="M7848" s="1" t="s">
        <v>11261</v>
      </c>
      <c r="N7848" t="s">
        <v>27</v>
      </c>
      <c r="O7848" s="1" t="s">
        <v>11261</v>
      </c>
      <c r="P7848" s="1" t="s">
        <v>11261</v>
      </c>
      <c r="Q7848" t="s">
        <v>4208</v>
      </c>
      <c r="R7848">
        <v>339</v>
      </c>
      <c r="S7848" s="9">
        <v>112</v>
      </c>
      <c r="T7848" s="1" t="s">
        <v>11261</v>
      </c>
    </row>
    <row r="7849" spans="1:20" hidden="1" x14ac:dyDescent="0.25">
      <c r="A7849" t="s">
        <v>20</v>
      </c>
      <c r="B7849" s="2" t="s">
        <v>21</v>
      </c>
      <c r="C7849" t="s">
        <v>14532</v>
      </c>
      <c r="D7849" t="s">
        <v>22</v>
      </c>
      <c r="E7849" t="s">
        <v>5</v>
      </c>
      <c r="F7849" s="1" t="s">
        <v>11261</v>
      </c>
      <c r="G7849" t="s">
        <v>907</v>
      </c>
      <c r="H7849">
        <v>1638703</v>
      </c>
      <c r="I7849">
        <v>1639041</v>
      </c>
      <c r="J7849" t="s">
        <v>37</v>
      </c>
      <c r="K7849" s="1" t="s">
        <v>11261</v>
      </c>
      <c r="L7849" s="1" t="s">
        <v>11261</v>
      </c>
      <c r="M7849" s="1" t="s">
        <v>11261</v>
      </c>
      <c r="N7849" s="1" t="s">
        <v>11261</v>
      </c>
      <c r="O7849" s="1" t="s">
        <v>11261</v>
      </c>
      <c r="P7849" s="1" t="s">
        <v>11261</v>
      </c>
      <c r="Q7849" t="s">
        <v>4484</v>
      </c>
      <c r="R7849">
        <v>339</v>
      </c>
      <c r="S7849" s="10" t="s">
        <v>11261</v>
      </c>
      <c r="T7849" s="1" t="s">
        <v>11261</v>
      </c>
    </row>
    <row r="7850" spans="1:20" hidden="1" x14ac:dyDescent="0.25">
      <c r="A7850" t="s">
        <v>24</v>
      </c>
      <c r="B7850" s="3" t="s">
        <v>11261</v>
      </c>
      <c r="C7850" t="s">
        <v>14533</v>
      </c>
      <c r="D7850" t="s">
        <v>22</v>
      </c>
      <c r="E7850" t="s">
        <v>5</v>
      </c>
      <c r="F7850" s="1" t="s">
        <v>11261</v>
      </c>
      <c r="G7850" t="s">
        <v>907</v>
      </c>
      <c r="H7850">
        <v>1638703</v>
      </c>
      <c r="I7850">
        <v>1639041</v>
      </c>
      <c r="J7850" t="s">
        <v>37</v>
      </c>
      <c r="K7850" t="s">
        <v>4485</v>
      </c>
      <c r="L7850" s="1" t="s">
        <v>11261</v>
      </c>
      <c r="M7850" s="1" t="s">
        <v>11261</v>
      </c>
      <c r="N7850" t="s">
        <v>615</v>
      </c>
      <c r="O7850" s="1" t="s">
        <v>11261</v>
      </c>
      <c r="P7850" s="1" t="s">
        <v>11261</v>
      </c>
      <c r="Q7850" t="s">
        <v>4484</v>
      </c>
      <c r="R7850">
        <v>339</v>
      </c>
      <c r="S7850" s="9">
        <v>112</v>
      </c>
      <c r="T7850" s="1" t="s">
        <v>11261</v>
      </c>
    </row>
    <row r="7851" spans="1:20" hidden="1" x14ac:dyDescent="0.25">
      <c r="A7851" t="s">
        <v>20</v>
      </c>
      <c r="B7851" s="2" t="s">
        <v>21</v>
      </c>
      <c r="C7851" t="s">
        <v>15795</v>
      </c>
      <c r="D7851" t="s">
        <v>22</v>
      </c>
      <c r="E7851" t="s">
        <v>5</v>
      </c>
      <c r="F7851" s="1" t="s">
        <v>11261</v>
      </c>
      <c r="G7851" t="s">
        <v>907</v>
      </c>
      <c r="H7851">
        <v>2346523</v>
      </c>
      <c r="I7851">
        <v>2346861</v>
      </c>
      <c r="J7851" t="s">
        <v>37</v>
      </c>
      <c r="K7851" s="1" t="s">
        <v>11261</v>
      </c>
      <c r="L7851" s="1" t="s">
        <v>11261</v>
      </c>
      <c r="M7851" s="1" t="s">
        <v>11261</v>
      </c>
      <c r="N7851" s="1" t="s">
        <v>11261</v>
      </c>
      <c r="O7851" s="1" t="s">
        <v>11261</v>
      </c>
      <c r="P7851" s="1" t="s">
        <v>11261</v>
      </c>
      <c r="Q7851" t="s">
        <v>5848</v>
      </c>
      <c r="R7851">
        <v>339</v>
      </c>
      <c r="S7851" s="10" t="s">
        <v>11261</v>
      </c>
      <c r="T7851" s="1" t="s">
        <v>11261</v>
      </c>
    </row>
    <row r="7852" spans="1:20" hidden="1" x14ac:dyDescent="0.25">
      <c r="A7852" t="s">
        <v>24</v>
      </c>
      <c r="B7852" s="3" t="s">
        <v>11261</v>
      </c>
      <c r="C7852" t="s">
        <v>15796</v>
      </c>
      <c r="D7852" t="s">
        <v>22</v>
      </c>
      <c r="E7852" t="s">
        <v>5</v>
      </c>
      <c r="F7852" s="1" t="s">
        <v>11261</v>
      </c>
      <c r="G7852" t="s">
        <v>907</v>
      </c>
      <c r="H7852">
        <v>2346523</v>
      </c>
      <c r="I7852">
        <v>2346861</v>
      </c>
      <c r="J7852" t="s">
        <v>37</v>
      </c>
      <c r="K7852" t="s">
        <v>5849</v>
      </c>
      <c r="L7852" s="1" t="s">
        <v>11261</v>
      </c>
      <c r="M7852" s="1" t="s">
        <v>11261</v>
      </c>
      <c r="N7852" t="s">
        <v>27</v>
      </c>
      <c r="O7852" s="1" t="s">
        <v>11261</v>
      </c>
      <c r="P7852" s="1" t="s">
        <v>11261</v>
      </c>
      <c r="Q7852" t="s">
        <v>5848</v>
      </c>
      <c r="R7852">
        <v>339</v>
      </c>
      <c r="S7852" s="9">
        <v>112</v>
      </c>
      <c r="T7852" s="1" t="s">
        <v>11261</v>
      </c>
    </row>
    <row r="7853" spans="1:20" hidden="1" x14ac:dyDescent="0.25">
      <c r="A7853" t="s">
        <v>20</v>
      </c>
      <c r="B7853" s="2" t="s">
        <v>21</v>
      </c>
      <c r="C7853" t="s">
        <v>15915</v>
      </c>
      <c r="D7853" t="s">
        <v>22</v>
      </c>
      <c r="E7853" t="s">
        <v>5</v>
      </c>
      <c r="F7853" s="1" t="s">
        <v>11261</v>
      </c>
      <c r="G7853" t="s">
        <v>907</v>
      </c>
      <c r="H7853">
        <v>2390909</v>
      </c>
      <c r="I7853">
        <v>2391247</v>
      </c>
      <c r="J7853" t="s">
        <v>23</v>
      </c>
      <c r="K7853" s="1" t="s">
        <v>11261</v>
      </c>
      <c r="L7853" s="1" t="s">
        <v>11261</v>
      </c>
      <c r="M7853" s="1" t="s">
        <v>11261</v>
      </c>
      <c r="N7853" s="1" t="s">
        <v>11261</v>
      </c>
      <c r="O7853" s="1" t="s">
        <v>11261</v>
      </c>
      <c r="P7853" s="1" t="s">
        <v>11261</v>
      </c>
      <c r="Q7853" t="s">
        <v>5969</v>
      </c>
      <c r="R7853">
        <v>339</v>
      </c>
      <c r="S7853" s="10" t="s">
        <v>11261</v>
      </c>
      <c r="T7853" s="1" t="s">
        <v>11261</v>
      </c>
    </row>
    <row r="7854" spans="1:20" hidden="1" x14ac:dyDescent="0.25">
      <c r="A7854" t="s">
        <v>24</v>
      </c>
      <c r="B7854" s="3" t="s">
        <v>11261</v>
      </c>
      <c r="C7854" t="s">
        <v>15916</v>
      </c>
      <c r="D7854" t="s">
        <v>22</v>
      </c>
      <c r="E7854" t="s">
        <v>5</v>
      </c>
      <c r="F7854" s="1" t="s">
        <v>11261</v>
      </c>
      <c r="G7854" t="s">
        <v>907</v>
      </c>
      <c r="H7854">
        <v>2390909</v>
      </c>
      <c r="I7854">
        <v>2391247</v>
      </c>
      <c r="J7854" t="s">
        <v>23</v>
      </c>
      <c r="K7854" t="s">
        <v>5970</v>
      </c>
      <c r="L7854" s="1" t="s">
        <v>11261</v>
      </c>
      <c r="M7854" s="1" t="s">
        <v>11261</v>
      </c>
      <c r="N7854" t="s">
        <v>27</v>
      </c>
      <c r="O7854" s="1" t="s">
        <v>11261</v>
      </c>
      <c r="P7854" s="1" t="s">
        <v>11261</v>
      </c>
      <c r="Q7854" t="s">
        <v>5969</v>
      </c>
      <c r="R7854">
        <v>339</v>
      </c>
      <c r="S7854" s="9">
        <v>112</v>
      </c>
      <c r="T7854" s="1" t="s">
        <v>11261</v>
      </c>
    </row>
    <row r="7855" spans="1:20" hidden="1" x14ac:dyDescent="0.25">
      <c r="A7855" t="s">
        <v>20</v>
      </c>
      <c r="B7855" s="2" t="s">
        <v>21</v>
      </c>
      <c r="C7855" t="s">
        <v>16294</v>
      </c>
      <c r="D7855" t="s">
        <v>22</v>
      </c>
      <c r="E7855" t="s">
        <v>5</v>
      </c>
      <c r="F7855" s="1" t="s">
        <v>11261</v>
      </c>
      <c r="G7855" t="s">
        <v>907</v>
      </c>
      <c r="H7855">
        <v>2590653</v>
      </c>
      <c r="I7855">
        <v>2590991</v>
      </c>
      <c r="J7855" t="s">
        <v>37</v>
      </c>
      <c r="K7855" s="1" t="s">
        <v>11261</v>
      </c>
      <c r="L7855" s="1" t="s">
        <v>11261</v>
      </c>
      <c r="M7855" s="1" t="s">
        <v>11261</v>
      </c>
      <c r="N7855" s="1" t="s">
        <v>11261</v>
      </c>
      <c r="O7855" s="1" t="s">
        <v>11261</v>
      </c>
      <c r="P7855" s="1" t="s">
        <v>11261</v>
      </c>
      <c r="Q7855" t="s">
        <v>6369</v>
      </c>
      <c r="R7855">
        <v>339</v>
      </c>
      <c r="S7855" s="10" t="s">
        <v>11261</v>
      </c>
      <c r="T7855" s="1" t="s">
        <v>11261</v>
      </c>
    </row>
    <row r="7856" spans="1:20" hidden="1" x14ac:dyDescent="0.25">
      <c r="A7856" t="s">
        <v>24</v>
      </c>
      <c r="B7856" s="3" t="s">
        <v>11261</v>
      </c>
      <c r="C7856" t="s">
        <v>16295</v>
      </c>
      <c r="D7856" t="s">
        <v>22</v>
      </c>
      <c r="E7856" t="s">
        <v>5</v>
      </c>
      <c r="F7856" s="1" t="s">
        <v>11261</v>
      </c>
      <c r="G7856" t="s">
        <v>907</v>
      </c>
      <c r="H7856">
        <v>2590653</v>
      </c>
      <c r="I7856">
        <v>2590991</v>
      </c>
      <c r="J7856" t="s">
        <v>37</v>
      </c>
      <c r="K7856" t="s">
        <v>6370</v>
      </c>
      <c r="L7856" s="1" t="s">
        <v>11261</v>
      </c>
      <c r="M7856" s="1" t="s">
        <v>11261</v>
      </c>
      <c r="N7856" t="s">
        <v>265</v>
      </c>
      <c r="O7856" s="1" t="s">
        <v>11261</v>
      </c>
      <c r="P7856" s="1" t="s">
        <v>11261</v>
      </c>
      <c r="Q7856" t="s">
        <v>6369</v>
      </c>
      <c r="R7856">
        <v>339</v>
      </c>
      <c r="S7856" s="9">
        <v>112</v>
      </c>
      <c r="T7856" s="1" t="s">
        <v>11261</v>
      </c>
    </row>
    <row r="7857" spans="1:20" hidden="1" x14ac:dyDescent="0.25">
      <c r="A7857" t="s">
        <v>20</v>
      </c>
      <c r="B7857" s="2" t="s">
        <v>21</v>
      </c>
      <c r="C7857" t="s">
        <v>16439</v>
      </c>
      <c r="D7857" t="s">
        <v>22</v>
      </c>
      <c r="E7857" t="s">
        <v>5</v>
      </c>
      <c r="F7857" s="1" t="s">
        <v>11261</v>
      </c>
      <c r="G7857" t="s">
        <v>907</v>
      </c>
      <c r="H7857">
        <v>2666676</v>
      </c>
      <c r="I7857">
        <v>2667014</v>
      </c>
      <c r="J7857" t="s">
        <v>37</v>
      </c>
      <c r="K7857" s="1" t="s">
        <v>11261</v>
      </c>
      <c r="L7857" s="1" t="s">
        <v>11261</v>
      </c>
      <c r="M7857" s="1" t="s">
        <v>11261</v>
      </c>
      <c r="N7857" s="1" t="s">
        <v>11261</v>
      </c>
      <c r="O7857" s="1" t="s">
        <v>11261</v>
      </c>
      <c r="P7857" s="1" t="s">
        <v>11261</v>
      </c>
      <c r="Q7857" t="s">
        <v>6520</v>
      </c>
      <c r="R7857">
        <v>339</v>
      </c>
      <c r="S7857" s="10" t="s">
        <v>11261</v>
      </c>
      <c r="T7857" s="1" t="s">
        <v>11261</v>
      </c>
    </row>
    <row r="7858" spans="1:20" hidden="1" x14ac:dyDescent="0.25">
      <c r="A7858" t="s">
        <v>24</v>
      </c>
      <c r="B7858" s="3" t="s">
        <v>11261</v>
      </c>
      <c r="C7858" t="s">
        <v>13635</v>
      </c>
      <c r="D7858" t="s">
        <v>22</v>
      </c>
      <c r="E7858" t="s">
        <v>5</v>
      </c>
      <c r="F7858" s="1" t="s">
        <v>11261</v>
      </c>
      <c r="G7858" t="s">
        <v>907</v>
      </c>
      <c r="H7858">
        <v>1213512</v>
      </c>
      <c r="I7858">
        <v>1215665</v>
      </c>
      <c r="J7858" t="s">
        <v>23</v>
      </c>
      <c r="K7858" t="s">
        <v>3542</v>
      </c>
      <c r="L7858" s="1" t="s">
        <v>11261</v>
      </c>
      <c r="M7858" s="1" t="s">
        <v>11261</v>
      </c>
      <c r="N7858" t="s">
        <v>3543</v>
      </c>
      <c r="O7858" s="1" t="s">
        <v>11261</v>
      </c>
      <c r="P7858" s="1" t="s">
        <v>11261</v>
      </c>
      <c r="Q7858" t="s">
        <v>3541</v>
      </c>
      <c r="R7858">
        <v>2154</v>
      </c>
      <c r="S7858" s="9">
        <v>717</v>
      </c>
      <c r="T7858" s="1" t="s">
        <v>11261</v>
      </c>
    </row>
    <row r="7859" spans="1:20" hidden="1" x14ac:dyDescent="0.25">
      <c r="A7859" t="s">
        <v>20</v>
      </c>
      <c r="B7859" s="2" t="s">
        <v>21</v>
      </c>
      <c r="C7859" t="s">
        <v>17263</v>
      </c>
      <c r="D7859" t="s">
        <v>22</v>
      </c>
      <c r="E7859" t="s">
        <v>5</v>
      </c>
      <c r="F7859" s="1" t="s">
        <v>11261</v>
      </c>
      <c r="G7859" t="s">
        <v>907</v>
      </c>
      <c r="H7859">
        <v>3115423</v>
      </c>
      <c r="I7859">
        <v>3115761</v>
      </c>
      <c r="J7859" t="s">
        <v>23</v>
      </c>
      <c r="K7859" s="1" t="s">
        <v>11261</v>
      </c>
      <c r="L7859" s="1" t="s">
        <v>11261</v>
      </c>
      <c r="M7859" s="1" t="s">
        <v>11261</v>
      </c>
      <c r="N7859" s="1" t="s">
        <v>11261</v>
      </c>
      <c r="O7859" s="1" t="s">
        <v>11261</v>
      </c>
      <c r="P7859" s="1" t="s">
        <v>11261</v>
      </c>
      <c r="Q7859" t="s">
        <v>7387</v>
      </c>
      <c r="R7859">
        <v>339</v>
      </c>
      <c r="S7859" s="10" t="s">
        <v>11261</v>
      </c>
      <c r="T7859" s="1" t="s">
        <v>11261</v>
      </c>
    </row>
    <row r="7860" spans="1:20" hidden="1" x14ac:dyDescent="0.25">
      <c r="A7860" t="s">
        <v>24</v>
      </c>
      <c r="B7860" s="3" t="s">
        <v>11261</v>
      </c>
      <c r="C7860" t="s">
        <v>17264</v>
      </c>
      <c r="D7860" t="s">
        <v>22</v>
      </c>
      <c r="E7860" t="s">
        <v>5</v>
      </c>
      <c r="F7860" s="1" t="s">
        <v>11261</v>
      </c>
      <c r="G7860" t="s">
        <v>907</v>
      </c>
      <c r="H7860">
        <v>3115423</v>
      </c>
      <c r="I7860">
        <v>3115761</v>
      </c>
      <c r="J7860" t="s">
        <v>23</v>
      </c>
      <c r="K7860" t="s">
        <v>7388</v>
      </c>
      <c r="L7860" s="1" t="s">
        <v>11261</v>
      </c>
      <c r="M7860" s="1" t="s">
        <v>11261</v>
      </c>
      <c r="N7860" t="s">
        <v>27</v>
      </c>
      <c r="O7860" s="1" t="s">
        <v>11261</v>
      </c>
      <c r="P7860" s="1" t="s">
        <v>11261</v>
      </c>
      <c r="Q7860" t="s">
        <v>7387</v>
      </c>
      <c r="R7860">
        <v>339</v>
      </c>
      <c r="S7860" s="9">
        <v>112</v>
      </c>
      <c r="T7860" s="1" t="s">
        <v>11261</v>
      </c>
    </row>
    <row r="7861" spans="1:20" hidden="1" x14ac:dyDescent="0.25">
      <c r="A7861" t="s">
        <v>20</v>
      </c>
      <c r="B7861" s="2" t="s">
        <v>21</v>
      </c>
      <c r="C7861" t="s">
        <v>20730</v>
      </c>
      <c r="D7861" t="s">
        <v>22</v>
      </c>
      <c r="E7861" t="s">
        <v>5</v>
      </c>
      <c r="F7861" s="1" t="s">
        <v>11261</v>
      </c>
      <c r="G7861" t="s">
        <v>907</v>
      </c>
      <c r="H7861">
        <v>4864752</v>
      </c>
      <c r="I7861">
        <v>4865090</v>
      </c>
      <c r="J7861" t="s">
        <v>37</v>
      </c>
      <c r="K7861" s="1" t="s">
        <v>11261</v>
      </c>
      <c r="L7861" s="1" t="s">
        <v>11261</v>
      </c>
      <c r="M7861" s="1" t="s">
        <v>11261</v>
      </c>
      <c r="N7861" s="1" t="s">
        <v>11261</v>
      </c>
      <c r="O7861" s="1" t="s">
        <v>11261</v>
      </c>
      <c r="P7861" s="1" t="s">
        <v>11261</v>
      </c>
      <c r="Q7861" t="s">
        <v>11256</v>
      </c>
      <c r="R7861">
        <v>339</v>
      </c>
      <c r="S7861" s="10" t="s">
        <v>11261</v>
      </c>
      <c r="T7861" s="1" t="s">
        <v>11261</v>
      </c>
    </row>
    <row r="7862" spans="1:20" hidden="1" x14ac:dyDescent="0.25">
      <c r="A7862" t="s">
        <v>24</v>
      </c>
      <c r="B7862" s="3" t="s">
        <v>11261</v>
      </c>
      <c r="C7862" t="s">
        <v>17841</v>
      </c>
      <c r="D7862" t="s">
        <v>22</v>
      </c>
      <c r="E7862" t="s">
        <v>5</v>
      </c>
      <c r="F7862" s="1" t="s">
        <v>11261</v>
      </c>
      <c r="G7862" t="s">
        <v>907</v>
      </c>
      <c r="H7862">
        <v>3438190</v>
      </c>
      <c r="I7862">
        <v>3440358</v>
      </c>
      <c r="J7862" t="s">
        <v>37</v>
      </c>
      <c r="K7862" t="s">
        <v>8007</v>
      </c>
      <c r="L7862" s="1" t="s">
        <v>11261</v>
      </c>
      <c r="M7862" s="1" t="s">
        <v>11261</v>
      </c>
      <c r="N7862" t="s">
        <v>8008</v>
      </c>
      <c r="O7862" s="1" t="s">
        <v>11261</v>
      </c>
      <c r="P7862" s="1" t="s">
        <v>11261</v>
      </c>
      <c r="Q7862" t="s">
        <v>8006</v>
      </c>
      <c r="R7862">
        <v>2169</v>
      </c>
      <c r="S7862" s="9">
        <v>722</v>
      </c>
      <c r="T7862" s="1" t="s">
        <v>11261</v>
      </c>
    </row>
    <row r="7863" spans="1:20" hidden="1" x14ac:dyDescent="0.25">
      <c r="A7863" t="s">
        <v>20</v>
      </c>
      <c r="B7863" s="2" t="s">
        <v>21</v>
      </c>
      <c r="C7863" t="s">
        <v>12827</v>
      </c>
      <c r="D7863" t="s">
        <v>22</v>
      </c>
      <c r="E7863" t="s">
        <v>5</v>
      </c>
      <c r="F7863" s="1" t="s">
        <v>11261</v>
      </c>
      <c r="G7863" t="s">
        <v>907</v>
      </c>
      <c r="H7863">
        <v>794881</v>
      </c>
      <c r="I7863">
        <v>795216</v>
      </c>
      <c r="J7863" t="s">
        <v>23</v>
      </c>
      <c r="K7863" s="1" t="s">
        <v>11261</v>
      </c>
      <c r="L7863" s="1" t="s">
        <v>11261</v>
      </c>
      <c r="M7863" s="1" t="s">
        <v>11261</v>
      </c>
      <c r="N7863" s="1" t="s">
        <v>11261</v>
      </c>
      <c r="O7863" s="1" t="s">
        <v>11261</v>
      </c>
      <c r="P7863" s="1" t="s">
        <v>11261</v>
      </c>
      <c r="Q7863" t="s">
        <v>2619</v>
      </c>
      <c r="R7863">
        <v>336</v>
      </c>
      <c r="S7863" s="10" t="s">
        <v>11261</v>
      </c>
      <c r="T7863" s="1" t="s">
        <v>11261</v>
      </c>
    </row>
    <row r="7864" spans="1:20" hidden="1" x14ac:dyDescent="0.25">
      <c r="A7864" t="s">
        <v>24</v>
      </c>
      <c r="B7864" s="3" t="s">
        <v>11261</v>
      </c>
      <c r="C7864" t="s">
        <v>12828</v>
      </c>
      <c r="D7864" t="s">
        <v>22</v>
      </c>
      <c r="E7864" t="s">
        <v>5</v>
      </c>
      <c r="F7864" s="1" t="s">
        <v>11261</v>
      </c>
      <c r="G7864" t="s">
        <v>907</v>
      </c>
      <c r="H7864">
        <v>794881</v>
      </c>
      <c r="I7864">
        <v>795216</v>
      </c>
      <c r="J7864" t="s">
        <v>23</v>
      </c>
      <c r="K7864" t="s">
        <v>2620</v>
      </c>
      <c r="L7864" s="1" t="s">
        <v>11261</v>
      </c>
      <c r="M7864" s="1" t="s">
        <v>11261</v>
      </c>
      <c r="N7864" t="s">
        <v>168</v>
      </c>
      <c r="O7864" s="1" t="s">
        <v>11261</v>
      </c>
      <c r="P7864" s="1" t="s">
        <v>11261</v>
      </c>
      <c r="Q7864" t="s">
        <v>2619</v>
      </c>
      <c r="R7864">
        <v>336</v>
      </c>
      <c r="S7864" s="9">
        <v>111</v>
      </c>
      <c r="T7864" s="1" t="s">
        <v>11261</v>
      </c>
    </row>
    <row r="7865" spans="1:20" hidden="1" x14ac:dyDescent="0.25">
      <c r="A7865" t="s">
        <v>20</v>
      </c>
      <c r="B7865" s="2" t="s">
        <v>21</v>
      </c>
      <c r="C7865" t="s">
        <v>12969</v>
      </c>
      <c r="D7865" t="s">
        <v>22</v>
      </c>
      <c r="E7865" t="s">
        <v>5</v>
      </c>
      <c r="F7865" s="1" t="s">
        <v>11261</v>
      </c>
      <c r="G7865" t="s">
        <v>907</v>
      </c>
      <c r="H7865">
        <v>866825</v>
      </c>
      <c r="I7865">
        <v>867160</v>
      </c>
      <c r="J7865" t="s">
        <v>37</v>
      </c>
      <c r="K7865" s="1" t="s">
        <v>11261</v>
      </c>
      <c r="L7865" s="1" t="s">
        <v>11261</v>
      </c>
      <c r="M7865" s="1" t="s">
        <v>11261</v>
      </c>
      <c r="N7865" s="1" t="s">
        <v>11261</v>
      </c>
      <c r="O7865" s="1" t="s">
        <v>11261</v>
      </c>
      <c r="P7865" s="1" t="s">
        <v>11261</v>
      </c>
      <c r="Q7865" t="s">
        <v>2776</v>
      </c>
      <c r="R7865">
        <v>336</v>
      </c>
      <c r="S7865" s="10" t="s">
        <v>11261</v>
      </c>
      <c r="T7865" s="1" t="s">
        <v>11261</v>
      </c>
    </row>
    <row r="7866" spans="1:20" hidden="1" x14ac:dyDescent="0.25">
      <c r="A7866" t="s">
        <v>24</v>
      </c>
      <c r="B7866" s="3" t="s">
        <v>11261</v>
      </c>
      <c r="C7866" t="s">
        <v>12970</v>
      </c>
      <c r="D7866" t="s">
        <v>22</v>
      </c>
      <c r="E7866" t="s">
        <v>5</v>
      </c>
      <c r="F7866" s="1" t="s">
        <v>11261</v>
      </c>
      <c r="G7866" t="s">
        <v>907</v>
      </c>
      <c r="H7866">
        <v>866825</v>
      </c>
      <c r="I7866">
        <v>867160</v>
      </c>
      <c r="J7866" t="s">
        <v>37</v>
      </c>
      <c r="K7866" t="s">
        <v>2777</v>
      </c>
      <c r="L7866" s="1" t="s">
        <v>11261</v>
      </c>
      <c r="M7866" s="1" t="s">
        <v>11261</v>
      </c>
      <c r="N7866" t="s">
        <v>27</v>
      </c>
      <c r="O7866" s="1" t="s">
        <v>11261</v>
      </c>
      <c r="P7866" s="1" t="s">
        <v>11261</v>
      </c>
      <c r="Q7866" t="s">
        <v>2776</v>
      </c>
      <c r="R7866">
        <v>336</v>
      </c>
      <c r="S7866" s="9">
        <v>111</v>
      </c>
      <c r="T7866" s="1" t="s">
        <v>11261</v>
      </c>
    </row>
    <row r="7867" spans="1:20" hidden="1" x14ac:dyDescent="0.25">
      <c r="A7867" t="s">
        <v>20</v>
      </c>
      <c r="B7867" s="2" t="s">
        <v>126</v>
      </c>
      <c r="C7867" t="s">
        <v>13005</v>
      </c>
      <c r="D7867" t="s">
        <v>22</v>
      </c>
      <c r="E7867" t="s">
        <v>5</v>
      </c>
      <c r="F7867" s="1" t="s">
        <v>11261</v>
      </c>
      <c r="G7867" t="s">
        <v>907</v>
      </c>
      <c r="H7867">
        <v>884249</v>
      </c>
      <c r="I7867">
        <v>884584</v>
      </c>
      <c r="J7867" t="s">
        <v>23</v>
      </c>
      <c r="K7867" s="1" t="s">
        <v>11261</v>
      </c>
      <c r="L7867" s="1" t="s">
        <v>11261</v>
      </c>
      <c r="M7867" s="1" t="s">
        <v>11261</v>
      </c>
      <c r="N7867" t="s">
        <v>27</v>
      </c>
      <c r="O7867" s="1" t="s">
        <v>11261</v>
      </c>
      <c r="P7867" s="1" t="s">
        <v>11261</v>
      </c>
      <c r="Q7867" t="s">
        <v>2814</v>
      </c>
      <c r="R7867">
        <v>336</v>
      </c>
      <c r="S7867" s="10" t="s">
        <v>11261</v>
      </c>
      <c r="T7867" t="s">
        <v>127</v>
      </c>
    </row>
    <row r="7868" spans="1:20" hidden="1" x14ac:dyDescent="0.25">
      <c r="A7868" t="s">
        <v>20</v>
      </c>
      <c r="B7868" s="2" t="s">
        <v>21</v>
      </c>
      <c r="C7868" t="s">
        <v>13395</v>
      </c>
      <c r="D7868" t="s">
        <v>22</v>
      </c>
      <c r="E7868" t="s">
        <v>5</v>
      </c>
      <c r="F7868" s="1" t="s">
        <v>11261</v>
      </c>
      <c r="G7868" t="s">
        <v>907</v>
      </c>
      <c r="H7868">
        <v>1087351</v>
      </c>
      <c r="I7868">
        <v>1087686</v>
      </c>
      <c r="J7868" t="s">
        <v>23</v>
      </c>
      <c r="K7868" s="1" t="s">
        <v>11261</v>
      </c>
      <c r="L7868" s="1" t="s">
        <v>11261</v>
      </c>
      <c r="M7868" s="1" t="s">
        <v>11261</v>
      </c>
      <c r="N7868" s="1" t="s">
        <v>11261</v>
      </c>
      <c r="O7868" s="1" t="s">
        <v>11261</v>
      </c>
      <c r="P7868" s="1" t="s">
        <v>11261</v>
      </c>
      <c r="Q7868" t="s">
        <v>3275</v>
      </c>
      <c r="R7868">
        <v>336</v>
      </c>
      <c r="S7868" s="10" t="s">
        <v>11261</v>
      </c>
      <c r="T7868" s="1" t="s">
        <v>11261</v>
      </c>
    </row>
    <row r="7869" spans="1:20" hidden="1" x14ac:dyDescent="0.25">
      <c r="A7869" t="s">
        <v>24</v>
      </c>
      <c r="B7869" s="3" t="s">
        <v>11261</v>
      </c>
      <c r="C7869" t="s">
        <v>11990</v>
      </c>
      <c r="D7869" t="s">
        <v>22</v>
      </c>
      <c r="E7869" t="s">
        <v>5</v>
      </c>
      <c r="F7869" s="1" t="s">
        <v>11261</v>
      </c>
      <c r="G7869" t="s">
        <v>907</v>
      </c>
      <c r="H7869">
        <v>355313</v>
      </c>
      <c r="I7869">
        <v>357490</v>
      </c>
      <c r="J7869" t="s">
        <v>23</v>
      </c>
      <c r="K7869" t="s">
        <v>1690</v>
      </c>
      <c r="L7869" s="1" t="s">
        <v>11261</v>
      </c>
      <c r="M7869" s="1" t="s">
        <v>11261</v>
      </c>
      <c r="N7869" t="s">
        <v>1691</v>
      </c>
      <c r="O7869" s="1" t="s">
        <v>11261</v>
      </c>
      <c r="P7869" s="1" t="s">
        <v>11261</v>
      </c>
      <c r="Q7869" t="s">
        <v>1689</v>
      </c>
      <c r="R7869">
        <v>2178</v>
      </c>
      <c r="S7869" s="9">
        <v>725</v>
      </c>
      <c r="T7869" s="1" t="s">
        <v>11261</v>
      </c>
    </row>
    <row r="7870" spans="1:20" hidden="1" x14ac:dyDescent="0.25">
      <c r="A7870" t="s">
        <v>20</v>
      </c>
      <c r="B7870" s="2" t="s">
        <v>21</v>
      </c>
      <c r="C7870" t="s">
        <v>15507</v>
      </c>
      <c r="D7870" t="s">
        <v>22</v>
      </c>
      <c r="E7870" t="s">
        <v>5</v>
      </c>
      <c r="F7870" s="1" t="s">
        <v>11261</v>
      </c>
      <c r="G7870" t="s">
        <v>907</v>
      </c>
      <c r="H7870">
        <v>2201518</v>
      </c>
      <c r="I7870">
        <v>2201853</v>
      </c>
      <c r="J7870" t="s">
        <v>23</v>
      </c>
      <c r="K7870" s="1" t="s">
        <v>11261</v>
      </c>
      <c r="L7870" s="1" t="s">
        <v>11261</v>
      </c>
      <c r="M7870" s="1" t="s">
        <v>11261</v>
      </c>
      <c r="N7870" s="1" t="s">
        <v>11261</v>
      </c>
      <c r="O7870" s="1" t="s">
        <v>11261</v>
      </c>
      <c r="P7870" s="1" t="s">
        <v>11261</v>
      </c>
      <c r="Q7870" t="s">
        <v>5533</v>
      </c>
      <c r="R7870">
        <v>336</v>
      </c>
      <c r="S7870" s="10" t="s">
        <v>11261</v>
      </c>
      <c r="T7870" s="1" t="s">
        <v>11261</v>
      </c>
    </row>
    <row r="7871" spans="1:20" hidden="1" x14ac:dyDescent="0.25">
      <c r="A7871" t="s">
        <v>24</v>
      </c>
      <c r="B7871" s="3" t="s">
        <v>11261</v>
      </c>
      <c r="C7871" t="s">
        <v>15508</v>
      </c>
      <c r="D7871" t="s">
        <v>22</v>
      </c>
      <c r="E7871" t="s">
        <v>5</v>
      </c>
      <c r="F7871" s="1" t="s">
        <v>11261</v>
      </c>
      <c r="G7871" t="s">
        <v>907</v>
      </c>
      <c r="H7871">
        <v>2201518</v>
      </c>
      <c r="I7871">
        <v>2201853</v>
      </c>
      <c r="J7871" t="s">
        <v>23</v>
      </c>
      <c r="K7871" t="s">
        <v>5534</v>
      </c>
      <c r="L7871" s="1" t="s">
        <v>11261</v>
      </c>
      <c r="M7871" s="1" t="s">
        <v>11261</v>
      </c>
      <c r="N7871" t="s">
        <v>27</v>
      </c>
      <c r="O7871" s="1" t="s">
        <v>11261</v>
      </c>
      <c r="P7871" s="1" t="s">
        <v>11261</v>
      </c>
      <c r="Q7871" t="s">
        <v>5533</v>
      </c>
      <c r="R7871">
        <v>336</v>
      </c>
      <c r="S7871" s="9">
        <v>111</v>
      </c>
      <c r="T7871" s="1" t="s">
        <v>11261</v>
      </c>
    </row>
    <row r="7872" spans="1:20" hidden="1" x14ac:dyDescent="0.25">
      <c r="A7872" t="s">
        <v>20</v>
      </c>
      <c r="B7872" s="2" t="s">
        <v>21</v>
      </c>
      <c r="C7872" t="s">
        <v>15862</v>
      </c>
      <c r="D7872" t="s">
        <v>22</v>
      </c>
      <c r="E7872" t="s">
        <v>5</v>
      </c>
      <c r="F7872" s="1" t="s">
        <v>11261</v>
      </c>
      <c r="G7872" t="s">
        <v>907</v>
      </c>
      <c r="H7872">
        <v>2366908</v>
      </c>
      <c r="I7872">
        <v>2367243</v>
      </c>
      <c r="J7872" t="s">
        <v>23</v>
      </c>
      <c r="K7872" s="1" t="s">
        <v>11261</v>
      </c>
      <c r="L7872" s="1" t="s">
        <v>11261</v>
      </c>
      <c r="M7872" s="1" t="s">
        <v>11261</v>
      </c>
      <c r="N7872" s="1" t="s">
        <v>11261</v>
      </c>
      <c r="O7872" s="1" t="s">
        <v>11261</v>
      </c>
      <c r="P7872" s="1" t="s">
        <v>11261</v>
      </c>
      <c r="Q7872" t="s">
        <v>5916</v>
      </c>
      <c r="R7872">
        <v>336</v>
      </c>
      <c r="S7872" s="10" t="s">
        <v>11261</v>
      </c>
      <c r="T7872" s="1" t="s">
        <v>11261</v>
      </c>
    </row>
    <row r="7873" spans="1:20" hidden="1" x14ac:dyDescent="0.25">
      <c r="A7873" t="s">
        <v>24</v>
      </c>
      <c r="B7873" s="3" t="s">
        <v>11261</v>
      </c>
      <c r="C7873" t="s">
        <v>15863</v>
      </c>
      <c r="D7873" t="s">
        <v>22</v>
      </c>
      <c r="E7873" t="s">
        <v>5</v>
      </c>
      <c r="F7873" s="1" t="s">
        <v>11261</v>
      </c>
      <c r="G7873" t="s">
        <v>907</v>
      </c>
      <c r="H7873">
        <v>2366908</v>
      </c>
      <c r="I7873">
        <v>2367243</v>
      </c>
      <c r="J7873" t="s">
        <v>23</v>
      </c>
      <c r="K7873" t="s">
        <v>5917</v>
      </c>
      <c r="L7873" s="1" t="s">
        <v>11261</v>
      </c>
      <c r="M7873" s="1" t="s">
        <v>11261</v>
      </c>
      <c r="N7873" t="s">
        <v>27</v>
      </c>
      <c r="O7873" s="1" t="s">
        <v>11261</v>
      </c>
      <c r="P7873" s="1" t="s">
        <v>11261</v>
      </c>
      <c r="Q7873" t="s">
        <v>5916</v>
      </c>
      <c r="R7873">
        <v>336</v>
      </c>
      <c r="S7873" s="9">
        <v>111</v>
      </c>
      <c r="T7873" s="1" t="s">
        <v>11261</v>
      </c>
    </row>
    <row r="7874" spans="1:20" hidden="1" x14ac:dyDescent="0.25">
      <c r="A7874" t="s">
        <v>20</v>
      </c>
      <c r="B7874" s="2" t="s">
        <v>21</v>
      </c>
      <c r="C7874" t="s">
        <v>15895</v>
      </c>
      <c r="D7874" t="s">
        <v>22</v>
      </c>
      <c r="E7874" t="s">
        <v>5</v>
      </c>
      <c r="F7874" s="1" t="s">
        <v>11261</v>
      </c>
      <c r="G7874" t="s">
        <v>907</v>
      </c>
      <c r="H7874">
        <v>2379895</v>
      </c>
      <c r="I7874">
        <v>2380230</v>
      </c>
      <c r="J7874" t="s">
        <v>23</v>
      </c>
      <c r="K7874" s="1" t="s">
        <v>11261</v>
      </c>
      <c r="L7874" s="1" t="s">
        <v>11261</v>
      </c>
      <c r="M7874" s="1" t="s">
        <v>11261</v>
      </c>
      <c r="N7874" s="1" t="s">
        <v>11261</v>
      </c>
      <c r="O7874" s="1" t="s">
        <v>11261</v>
      </c>
      <c r="P7874" s="1" t="s">
        <v>11261</v>
      </c>
      <c r="Q7874" t="s">
        <v>5949</v>
      </c>
      <c r="R7874">
        <v>336</v>
      </c>
      <c r="S7874" s="10" t="s">
        <v>11261</v>
      </c>
      <c r="T7874" s="1" t="s">
        <v>11261</v>
      </c>
    </row>
    <row r="7875" spans="1:20" hidden="1" x14ac:dyDescent="0.25">
      <c r="A7875" t="s">
        <v>24</v>
      </c>
      <c r="B7875" s="3" t="s">
        <v>11261</v>
      </c>
      <c r="C7875" t="s">
        <v>15896</v>
      </c>
      <c r="D7875" t="s">
        <v>22</v>
      </c>
      <c r="E7875" t="s">
        <v>5</v>
      </c>
      <c r="F7875" s="1" t="s">
        <v>11261</v>
      </c>
      <c r="G7875" t="s">
        <v>907</v>
      </c>
      <c r="H7875">
        <v>2379895</v>
      </c>
      <c r="I7875">
        <v>2380230</v>
      </c>
      <c r="J7875" t="s">
        <v>23</v>
      </c>
      <c r="K7875" t="s">
        <v>5950</v>
      </c>
      <c r="L7875" s="1" t="s">
        <v>11261</v>
      </c>
      <c r="M7875" s="1" t="s">
        <v>11261</v>
      </c>
      <c r="N7875" t="s">
        <v>27</v>
      </c>
      <c r="O7875" s="1" t="s">
        <v>11261</v>
      </c>
      <c r="P7875" s="1" t="s">
        <v>11261</v>
      </c>
      <c r="Q7875" t="s">
        <v>5949</v>
      </c>
      <c r="R7875">
        <v>336</v>
      </c>
      <c r="S7875" s="9">
        <v>111</v>
      </c>
      <c r="T7875" s="1" t="s">
        <v>11261</v>
      </c>
    </row>
    <row r="7876" spans="1:20" hidden="1" x14ac:dyDescent="0.25">
      <c r="A7876" t="s">
        <v>20</v>
      </c>
      <c r="B7876" s="2" t="s">
        <v>21</v>
      </c>
      <c r="C7876" t="s">
        <v>16429</v>
      </c>
      <c r="D7876" t="s">
        <v>22</v>
      </c>
      <c r="E7876" t="s">
        <v>5</v>
      </c>
      <c r="F7876" s="1" t="s">
        <v>11261</v>
      </c>
      <c r="G7876" t="s">
        <v>907</v>
      </c>
      <c r="H7876">
        <v>2662288</v>
      </c>
      <c r="I7876">
        <v>2662623</v>
      </c>
      <c r="J7876" t="s">
        <v>23</v>
      </c>
      <c r="K7876" s="1" t="s">
        <v>11261</v>
      </c>
      <c r="L7876" s="1" t="s">
        <v>11261</v>
      </c>
      <c r="M7876" s="1" t="s">
        <v>11261</v>
      </c>
      <c r="N7876" s="1" t="s">
        <v>11261</v>
      </c>
      <c r="O7876" s="1" t="s">
        <v>11261</v>
      </c>
      <c r="P7876" s="1" t="s">
        <v>11261</v>
      </c>
      <c r="Q7876" t="s">
        <v>6510</v>
      </c>
      <c r="R7876">
        <v>336</v>
      </c>
      <c r="S7876" s="10" t="s">
        <v>11261</v>
      </c>
      <c r="T7876" s="1" t="s">
        <v>11261</v>
      </c>
    </row>
    <row r="7877" spans="1:20" hidden="1" x14ac:dyDescent="0.25">
      <c r="A7877" t="s">
        <v>24</v>
      </c>
      <c r="B7877" s="3" t="s">
        <v>11261</v>
      </c>
      <c r="C7877" t="s">
        <v>16430</v>
      </c>
      <c r="D7877" t="s">
        <v>22</v>
      </c>
      <c r="E7877" t="s">
        <v>5</v>
      </c>
      <c r="F7877" s="1" t="s">
        <v>11261</v>
      </c>
      <c r="G7877" t="s">
        <v>907</v>
      </c>
      <c r="H7877">
        <v>2662288</v>
      </c>
      <c r="I7877">
        <v>2662623</v>
      </c>
      <c r="J7877" t="s">
        <v>23</v>
      </c>
      <c r="K7877" t="s">
        <v>6511</v>
      </c>
      <c r="L7877" s="1" t="s">
        <v>11261</v>
      </c>
      <c r="M7877" s="1" t="s">
        <v>11261</v>
      </c>
      <c r="N7877" t="s">
        <v>409</v>
      </c>
      <c r="O7877" s="1" t="s">
        <v>11261</v>
      </c>
      <c r="P7877" s="1" t="s">
        <v>11261</v>
      </c>
      <c r="Q7877" t="s">
        <v>6510</v>
      </c>
      <c r="R7877">
        <v>336</v>
      </c>
      <c r="S7877" s="9">
        <v>111</v>
      </c>
      <c r="T7877" s="1" t="s">
        <v>11261</v>
      </c>
    </row>
    <row r="7878" spans="1:20" hidden="1" x14ac:dyDescent="0.25">
      <c r="A7878" t="s">
        <v>20</v>
      </c>
      <c r="B7878" s="2" t="s">
        <v>21</v>
      </c>
      <c r="C7878" t="s">
        <v>16472</v>
      </c>
      <c r="D7878" t="s">
        <v>22</v>
      </c>
      <c r="E7878" t="s">
        <v>5</v>
      </c>
      <c r="F7878" s="1" t="s">
        <v>11261</v>
      </c>
      <c r="G7878" t="s">
        <v>907</v>
      </c>
      <c r="H7878">
        <v>2680563</v>
      </c>
      <c r="I7878">
        <v>2680898</v>
      </c>
      <c r="J7878" t="s">
        <v>37</v>
      </c>
      <c r="K7878" s="1" t="s">
        <v>11261</v>
      </c>
      <c r="L7878" s="1" t="s">
        <v>11261</v>
      </c>
      <c r="M7878" s="1" t="s">
        <v>11261</v>
      </c>
      <c r="N7878" s="1" t="s">
        <v>11261</v>
      </c>
      <c r="O7878" s="1" t="s">
        <v>11261</v>
      </c>
      <c r="P7878" s="1" t="s">
        <v>11261</v>
      </c>
      <c r="Q7878" t="s">
        <v>6557</v>
      </c>
      <c r="R7878">
        <v>336</v>
      </c>
      <c r="S7878" s="10" t="s">
        <v>11261</v>
      </c>
      <c r="T7878" s="1" t="s">
        <v>11261</v>
      </c>
    </row>
    <row r="7879" spans="1:20" hidden="1" x14ac:dyDescent="0.25">
      <c r="A7879" t="s">
        <v>24</v>
      </c>
      <c r="B7879" s="3" t="s">
        <v>11261</v>
      </c>
      <c r="C7879" t="s">
        <v>16473</v>
      </c>
      <c r="D7879" t="s">
        <v>22</v>
      </c>
      <c r="E7879" t="s">
        <v>5</v>
      </c>
      <c r="F7879" s="1" t="s">
        <v>11261</v>
      </c>
      <c r="G7879" t="s">
        <v>907</v>
      </c>
      <c r="H7879">
        <v>2680563</v>
      </c>
      <c r="I7879">
        <v>2680898</v>
      </c>
      <c r="J7879" t="s">
        <v>37</v>
      </c>
      <c r="K7879" t="s">
        <v>6558</v>
      </c>
      <c r="L7879" s="1" t="s">
        <v>11261</v>
      </c>
      <c r="M7879" s="1" t="s">
        <v>11261</v>
      </c>
      <c r="N7879" t="s">
        <v>265</v>
      </c>
      <c r="O7879" s="1" t="s">
        <v>11261</v>
      </c>
      <c r="P7879" s="1" t="s">
        <v>11261</v>
      </c>
      <c r="Q7879" t="s">
        <v>6557</v>
      </c>
      <c r="R7879">
        <v>336</v>
      </c>
      <c r="S7879" s="9">
        <v>111</v>
      </c>
      <c r="T7879" s="1" t="s">
        <v>11261</v>
      </c>
    </row>
    <row r="7880" spans="1:20" hidden="1" x14ac:dyDescent="0.25">
      <c r="A7880" t="s">
        <v>20</v>
      </c>
      <c r="B7880" s="2" t="s">
        <v>21</v>
      </c>
      <c r="C7880" t="s">
        <v>17039</v>
      </c>
      <c r="D7880" t="s">
        <v>22</v>
      </c>
      <c r="E7880" t="s">
        <v>5</v>
      </c>
      <c r="F7880" s="1" t="s">
        <v>11261</v>
      </c>
      <c r="G7880" t="s">
        <v>907</v>
      </c>
      <c r="H7880">
        <v>2996298</v>
      </c>
      <c r="I7880">
        <v>2996633</v>
      </c>
      <c r="J7880" t="s">
        <v>23</v>
      </c>
      <c r="K7880" s="1" t="s">
        <v>11261</v>
      </c>
      <c r="L7880" s="1" t="s">
        <v>11261</v>
      </c>
      <c r="M7880" s="1" t="s">
        <v>11261</v>
      </c>
      <c r="N7880" s="1" t="s">
        <v>11261</v>
      </c>
      <c r="O7880" s="1" t="s">
        <v>11261</v>
      </c>
      <c r="P7880" s="1" t="s">
        <v>11261</v>
      </c>
      <c r="Q7880" t="s">
        <v>7156</v>
      </c>
      <c r="R7880">
        <v>336</v>
      </c>
      <c r="S7880" s="10" t="s">
        <v>11261</v>
      </c>
      <c r="T7880" s="1" t="s">
        <v>11261</v>
      </c>
    </row>
    <row r="7881" spans="1:20" hidden="1" x14ac:dyDescent="0.25">
      <c r="A7881" t="s">
        <v>24</v>
      </c>
      <c r="B7881" s="3" t="s">
        <v>11261</v>
      </c>
      <c r="C7881" t="s">
        <v>17040</v>
      </c>
      <c r="D7881" t="s">
        <v>22</v>
      </c>
      <c r="E7881" t="s">
        <v>5</v>
      </c>
      <c r="F7881" s="1" t="s">
        <v>11261</v>
      </c>
      <c r="G7881" t="s">
        <v>907</v>
      </c>
      <c r="H7881">
        <v>2996298</v>
      </c>
      <c r="I7881">
        <v>2996633</v>
      </c>
      <c r="J7881" t="s">
        <v>23</v>
      </c>
      <c r="K7881" t="s">
        <v>7157</v>
      </c>
      <c r="L7881" s="1" t="s">
        <v>11261</v>
      </c>
      <c r="M7881" s="1" t="s">
        <v>11261</v>
      </c>
      <c r="N7881" t="s">
        <v>265</v>
      </c>
      <c r="O7881" s="1" t="s">
        <v>11261</v>
      </c>
      <c r="P7881" s="1" t="s">
        <v>11261</v>
      </c>
      <c r="Q7881" t="s">
        <v>7156</v>
      </c>
      <c r="R7881">
        <v>336</v>
      </c>
      <c r="S7881" s="9">
        <v>111</v>
      </c>
      <c r="T7881" s="1" t="s">
        <v>11261</v>
      </c>
    </row>
    <row r="7882" spans="1:20" hidden="1" x14ac:dyDescent="0.25">
      <c r="A7882" t="s">
        <v>20</v>
      </c>
      <c r="B7882" s="2" t="s">
        <v>21</v>
      </c>
      <c r="C7882" t="s">
        <v>17876</v>
      </c>
      <c r="D7882" t="s">
        <v>22</v>
      </c>
      <c r="E7882" t="s">
        <v>5</v>
      </c>
      <c r="F7882" s="1" t="s">
        <v>11261</v>
      </c>
      <c r="G7882" t="s">
        <v>907</v>
      </c>
      <c r="H7882">
        <v>3459137</v>
      </c>
      <c r="I7882">
        <v>3459472</v>
      </c>
      <c r="J7882" t="s">
        <v>23</v>
      </c>
      <c r="K7882" s="1" t="s">
        <v>11261</v>
      </c>
      <c r="L7882" s="1" t="s">
        <v>11261</v>
      </c>
      <c r="M7882" s="1" t="s">
        <v>11261</v>
      </c>
      <c r="N7882" s="1" t="s">
        <v>11261</v>
      </c>
      <c r="O7882" s="1" t="s">
        <v>11261</v>
      </c>
      <c r="P7882" s="1" t="s">
        <v>11261</v>
      </c>
      <c r="Q7882" t="s">
        <v>8044</v>
      </c>
      <c r="R7882">
        <v>336</v>
      </c>
      <c r="S7882" s="10" t="s">
        <v>11261</v>
      </c>
      <c r="T7882" s="1" t="s">
        <v>11261</v>
      </c>
    </row>
    <row r="7883" spans="1:20" hidden="1" x14ac:dyDescent="0.25">
      <c r="A7883" t="s">
        <v>24</v>
      </c>
      <c r="B7883" s="3" t="s">
        <v>11261</v>
      </c>
      <c r="C7883" t="s">
        <v>17877</v>
      </c>
      <c r="D7883" t="s">
        <v>22</v>
      </c>
      <c r="E7883" t="s">
        <v>5</v>
      </c>
      <c r="F7883" s="1" t="s">
        <v>11261</v>
      </c>
      <c r="G7883" t="s">
        <v>907</v>
      </c>
      <c r="H7883">
        <v>3459137</v>
      </c>
      <c r="I7883">
        <v>3459472</v>
      </c>
      <c r="J7883" t="s">
        <v>23</v>
      </c>
      <c r="K7883" t="s">
        <v>8045</v>
      </c>
      <c r="L7883" s="1" t="s">
        <v>11261</v>
      </c>
      <c r="M7883" s="1" t="s">
        <v>11261</v>
      </c>
      <c r="N7883" t="s">
        <v>163</v>
      </c>
      <c r="O7883" s="1" t="s">
        <v>11261</v>
      </c>
      <c r="P7883" s="1" t="s">
        <v>11261</v>
      </c>
      <c r="Q7883" t="s">
        <v>8044</v>
      </c>
      <c r="R7883">
        <v>336</v>
      </c>
      <c r="S7883" s="9">
        <v>111</v>
      </c>
      <c r="T7883" s="1" t="s">
        <v>11261</v>
      </c>
    </row>
    <row r="7884" spans="1:20" hidden="1" x14ac:dyDescent="0.25">
      <c r="A7884" t="s">
        <v>20</v>
      </c>
      <c r="B7884" s="2" t="s">
        <v>21</v>
      </c>
      <c r="C7884" t="s">
        <v>19165</v>
      </c>
      <c r="D7884" t="s">
        <v>22</v>
      </c>
      <c r="E7884" t="s">
        <v>5</v>
      </c>
      <c r="F7884" s="1" t="s">
        <v>11261</v>
      </c>
      <c r="G7884" t="s">
        <v>907</v>
      </c>
      <c r="H7884">
        <v>4087259</v>
      </c>
      <c r="I7884">
        <v>4087594</v>
      </c>
      <c r="J7884" t="s">
        <v>37</v>
      </c>
      <c r="K7884" s="1" t="s">
        <v>11261</v>
      </c>
      <c r="L7884" s="1" t="s">
        <v>11261</v>
      </c>
      <c r="M7884" s="1" t="s">
        <v>11261</v>
      </c>
      <c r="N7884" s="1" t="s">
        <v>11261</v>
      </c>
      <c r="O7884" s="1" t="s">
        <v>11261</v>
      </c>
      <c r="P7884" s="1" t="s">
        <v>11261</v>
      </c>
      <c r="Q7884" t="s">
        <v>9494</v>
      </c>
      <c r="R7884">
        <v>336</v>
      </c>
      <c r="S7884" s="10" t="s">
        <v>11261</v>
      </c>
      <c r="T7884" s="1" t="s">
        <v>11261</v>
      </c>
    </row>
    <row r="7885" spans="1:20" hidden="1" x14ac:dyDescent="0.25">
      <c r="A7885" t="s">
        <v>24</v>
      </c>
      <c r="B7885" s="3" t="s">
        <v>11261</v>
      </c>
      <c r="C7885" t="s">
        <v>19166</v>
      </c>
      <c r="D7885" t="s">
        <v>22</v>
      </c>
      <c r="E7885" t="s">
        <v>5</v>
      </c>
      <c r="F7885" s="1" t="s">
        <v>11261</v>
      </c>
      <c r="G7885" t="s">
        <v>907</v>
      </c>
      <c r="H7885">
        <v>4087259</v>
      </c>
      <c r="I7885">
        <v>4087594</v>
      </c>
      <c r="J7885" t="s">
        <v>37</v>
      </c>
      <c r="K7885" t="s">
        <v>9495</v>
      </c>
      <c r="L7885" s="1" t="s">
        <v>11261</v>
      </c>
      <c r="M7885" s="1" t="s">
        <v>11261</v>
      </c>
      <c r="N7885" t="s">
        <v>27</v>
      </c>
      <c r="O7885" s="1" t="s">
        <v>11261</v>
      </c>
      <c r="P7885" s="1" t="s">
        <v>11261</v>
      </c>
      <c r="Q7885" t="s">
        <v>9494</v>
      </c>
      <c r="R7885">
        <v>336</v>
      </c>
      <c r="S7885" s="9">
        <v>111</v>
      </c>
      <c r="T7885" s="1" t="s">
        <v>11261</v>
      </c>
    </row>
    <row r="7886" spans="1:20" hidden="1" x14ac:dyDescent="0.25">
      <c r="A7886" t="s">
        <v>20</v>
      </c>
      <c r="B7886" s="2" t="s">
        <v>21</v>
      </c>
      <c r="C7886" t="s">
        <v>19575</v>
      </c>
      <c r="D7886" t="s">
        <v>22</v>
      </c>
      <c r="E7886" t="s">
        <v>5</v>
      </c>
      <c r="F7886" s="1" t="s">
        <v>11261</v>
      </c>
      <c r="G7886" t="s">
        <v>907</v>
      </c>
      <c r="H7886">
        <v>4295942</v>
      </c>
      <c r="I7886">
        <v>4296277</v>
      </c>
      <c r="J7886" t="s">
        <v>23</v>
      </c>
      <c r="K7886" s="1" t="s">
        <v>11261</v>
      </c>
      <c r="L7886" s="1" t="s">
        <v>11261</v>
      </c>
      <c r="M7886" s="1" t="s">
        <v>11261</v>
      </c>
      <c r="N7886" s="1" t="s">
        <v>11261</v>
      </c>
      <c r="O7886" s="1" t="s">
        <v>11261</v>
      </c>
      <c r="P7886" s="1" t="s">
        <v>11261</v>
      </c>
      <c r="Q7886" t="s">
        <v>9980</v>
      </c>
      <c r="R7886">
        <v>336</v>
      </c>
      <c r="S7886" s="10" t="s">
        <v>11261</v>
      </c>
      <c r="T7886" s="1" t="s">
        <v>11261</v>
      </c>
    </row>
    <row r="7887" spans="1:20" hidden="1" x14ac:dyDescent="0.25">
      <c r="A7887" t="s">
        <v>24</v>
      </c>
      <c r="B7887" s="3" t="s">
        <v>11261</v>
      </c>
      <c r="C7887" t="s">
        <v>19576</v>
      </c>
      <c r="D7887" t="s">
        <v>22</v>
      </c>
      <c r="E7887" t="s">
        <v>5</v>
      </c>
      <c r="F7887" s="1" t="s">
        <v>11261</v>
      </c>
      <c r="G7887" t="s">
        <v>907</v>
      </c>
      <c r="H7887">
        <v>4295942</v>
      </c>
      <c r="I7887">
        <v>4296277</v>
      </c>
      <c r="J7887" t="s">
        <v>23</v>
      </c>
      <c r="K7887" t="s">
        <v>9981</v>
      </c>
      <c r="L7887" s="1" t="s">
        <v>11261</v>
      </c>
      <c r="M7887" s="1" t="s">
        <v>11261</v>
      </c>
      <c r="N7887" t="s">
        <v>168</v>
      </c>
      <c r="O7887" s="1" t="s">
        <v>11261</v>
      </c>
      <c r="P7887" s="1" t="s">
        <v>11261</v>
      </c>
      <c r="Q7887" t="s">
        <v>9980</v>
      </c>
      <c r="R7887">
        <v>336</v>
      </c>
      <c r="S7887" s="9">
        <v>111</v>
      </c>
      <c r="T7887" s="1" t="s">
        <v>11261</v>
      </c>
    </row>
    <row r="7888" spans="1:20" hidden="1" x14ac:dyDescent="0.25">
      <c r="A7888" t="s">
        <v>20</v>
      </c>
      <c r="B7888" s="2" t="s">
        <v>21</v>
      </c>
      <c r="C7888" t="s">
        <v>20406</v>
      </c>
      <c r="D7888" t="s">
        <v>22</v>
      </c>
      <c r="E7888" t="s">
        <v>5</v>
      </c>
      <c r="F7888" s="1" t="s">
        <v>11261</v>
      </c>
      <c r="G7888" t="s">
        <v>907</v>
      </c>
      <c r="H7888">
        <v>4693616</v>
      </c>
      <c r="I7888">
        <v>4693951</v>
      </c>
      <c r="J7888" t="s">
        <v>37</v>
      </c>
      <c r="K7888" s="1" t="s">
        <v>11261</v>
      </c>
      <c r="L7888" s="1" t="s">
        <v>11261</v>
      </c>
      <c r="M7888" s="1" t="s">
        <v>11261</v>
      </c>
      <c r="N7888" s="1" t="s">
        <v>11261</v>
      </c>
      <c r="O7888" s="1" t="s">
        <v>11261</v>
      </c>
      <c r="P7888" s="1" t="s">
        <v>11261</v>
      </c>
      <c r="Q7888" t="s">
        <v>10896</v>
      </c>
      <c r="R7888">
        <v>336</v>
      </c>
      <c r="S7888" s="10" t="s">
        <v>11261</v>
      </c>
      <c r="T7888" s="1" t="s">
        <v>11261</v>
      </c>
    </row>
    <row r="7889" spans="1:20" hidden="1" x14ac:dyDescent="0.25">
      <c r="A7889" t="s">
        <v>24</v>
      </c>
      <c r="B7889" s="3" t="s">
        <v>11261</v>
      </c>
      <c r="C7889" t="s">
        <v>20407</v>
      </c>
      <c r="D7889" t="s">
        <v>22</v>
      </c>
      <c r="E7889" t="s">
        <v>5</v>
      </c>
      <c r="F7889" s="1" t="s">
        <v>11261</v>
      </c>
      <c r="G7889" t="s">
        <v>907</v>
      </c>
      <c r="H7889">
        <v>4693616</v>
      </c>
      <c r="I7889">
        <v>4693951</v>
      </c>
      <c r="J7889" t="s">
        <v>37</v>
      </c>
      <c r="K7889" t="s">
        <v>10897</v>
      </c>
      <c r="L7889" s="1" t="s">
        <v>11261</v>
      </c>
      <c r="M7889" s="1" t="s">
        <v>11261</v>
      </c>
      <c r="N7889" t="s">
        <v>867</v>
      </c>
      <c r="O7889" s="1" t="s">
        <v>11261</v>
      </c>
      <c r="P7889" s="1" t="s">
        <v>11261</v>
      </c>
      <c r="Q7889" t="s">
        <v>10896</v>
      </c>
      <c r="R7889">
        <v>336</v>
      </c>
      <c r="S7889" s="9">
        <v>111</v>
      </c>
      <c r="T7889" s="1" t="s">
        <v>11261</v>
      </c>
    </row>
    <row r="7890" spans="1:20" hidden="1" x14ac:dyDescent="0.25">
      <c r="A7890" t="s">
        <v>20</v>
      </c>
      <c r="B7890" s="2" t="s">
        <v>21</v>
      </c>
      <c r="C7890" t="s">
        <v>13578</v>
      </c>
      <c r="D7890" t="s">
        <v>22</v>
      </c>
      <c r="E7890" t="s">
        <v>5</v>
      </c>
      <c r="F7890" s="1" t="s">
        <v>11261</v>
      </c>
      <c r="G7890" t="s">
        <v>907</v>
      </c>
      <c r="H7890">
        <v>1183507</v>
      </c>
      <c r="I7890">
        <v>1183839</v>
      </c>
      <c r="J7890" t="s">
        <v>23</v>
      </c>
      <c r="K7890" s="1" t="s">
        <v>11261</v>
      </c>
      <c r="L7890" s="1" t="s">
        <v>11261</v>
      </c>
      <c r="M7890" s="1" t="s">
        <v>11261</v>
      </c>
      <c r="N7890" s="1" t="s">
        <v>11261</v>
      </c>
      <c r="O7890" s="1" t="s">
        <v>11261</v>
      </c>
      <c r="P7890" s="1" t="s">
        <v>11261</v>
      </c>
      <c r="Q7890" t="s">
        <v>3478</v>
      </c>
      <c r="R7890">
        <v>333</v>
      </c>
      <c r="S7890" s="10" t="s">
        <v>11261</v>
      </c>
      <c r="T7890" s="1" t="s">
        <v>11261</v>
      </c>
    </row>
    <row r="7891" spans="1:20" hidden="1" x14ac:dyDescent="0.25">
      <c r="A7891" t="s">
        <v>24</v>
      </c>
      <c r="B7891" s="3" t="s">
        <v>11261</v>
      </c>
      <c r="C7891" t="s">
        <v>13579</v>
      </c>
      <c r="D7891" t="s">
        <v>22</v>
      </c>
      <c r="E7891" t="s">
        <v>5</v>
      </c>
      <c r="F7891" s="1" t="s">
        <v>11261</v>
      </c>
      <c r="G7891" t="s">
        <v>907</v>
      </c>
      <c r="H7891">
        <v>1183507</v>
      </c>
      <c r="I7891">
        <v>1183839</v>
      </c>
      <c r="J7891" t="s">
        <v>23</v>
      </c>
      <c r="K7891" t="s">
        <v>3479</v>
      </c>
      <c r="L7891" s="1" t="s">
        <v>11261</v>
      </c>
      <c r="M7891" s="1" t="s">
        <v>11261</v>
      </c>
      <c r="N7891" t="s">
        <v>3480</v>
      </c>
      <c r="O7891" s="1" t="s">
        <v>11261</v>
      </c>
      <c r="P7891" s="1" t="s">
        <v>11261</v>
      </c>
      <c r="Q7891" t="s">
        <v>3478</v>
      </c>
      <c r="R7891">
        <v>333</v>
      </c>
      <c r="S7891" s="9">
        <v>110</v>
      </c>
      <c r="T7891" s="1" t="s">
        <v>11261</v>
      </c>
    </row>
    <row r="7892" spans="1:20" hidden="1" x14ac:dyDescent="0.25">
      <c r="A7892" t="s">
        <v>20</v>
      </c>
      <c r="B7892" s="2" t="s">
        <v>21</v>
      </c>
      <c r="C7892" t="s">
        <v>14240</v>
      </c>
      <c r="D7892" t="s">
        <v>22</v>
      </c>
      <c r="E7892" t="s">
        <v>5</v>
      </c>
      <c r="F7892" s="1" t="s">
        <v>11261</v>
      </c>
      <c r="G7892" t="s">
        <v>907</v>
      </c>
      <c r="H7892">
        <v>1514247</v>
      </c>
      <c r="I7892">
        <v>1514579</v>
      </c>
      <c r="J7892" t="s">
        <v>23</v>
      </c>
      <c r="K7892" s="1" t="s">
        <v>11261</v>
      </c>
      <c r="L7892" s="1" t="s">
        <v>11261</v>
      </c>
      <c r="M7892" s="1" t="s">
        <v>11261</v>
      </c>
      <c r="N7892" s="1" t="s">
        <v>11261</v>
      </c>
      <c r="O7892" s="1" t="s">
        <v>11261</v>
      </c>
      <c r="P7892" s="1" t="s">
        <v>11261</v>
      </c>
      <c r="Q7892" t="s">
        <v>4183</v>
      </c>
      <c r="R7892">
        <v>333</v>
      </c>
      <c r="S7892" s="10" t="s">
        <v>11261</v>
      </c>
      <c r="T7892" s="1" t="s">
        <v>11261</v>
      </c>
    </row>
    <row r="7893" spans="1:20" hidden="1" x14ac:dyDescent="0.25">
      <c r="A7893" t="s">
        <v>24</v>
      </c>
      <c r="B7893" s="3" t="s">
        <v>11261</v>
      </c>
      <c r="C7893" t="s">
        <v>14241</v>
      </c>
      <c r="D7893" t="s">
        <v>22</v>
      </c>
      <c r="E7893" t="s">
        <v>5</v>
      </c>
      <c r="F7893" s="1" t="s">
        <v>11261</v>
      </c>
      <c r="G7893" t="s">
        <v>907</v>
      </c>
      <c r="H7893">
        <v>1514247</v>
      </c>
      <c r="I7893">
        <v>1514579</v>
      </c>
      <c r="J7893" t="s">
        <v>23</v>
      </c>
      <c r="K7893" t="s">
        <v>4184</v>
      </c>
      <c r="L7893" s="1" t="s">
        <v>11261</v>
      </c>
      <c r="M7893" s="1" t="s">
        <v>11261</v>
      </c>
      <c r="N7893" t="s">
        <v>27</v>
      </c>
      <c r="O7893" s="1" t="s">
        <v>11261</v>
      </c>
      <c r="P7893" s="1" t="s">
        <v>11261</v>
      </c>
      <c r="Q7893" t="s">
        <v>4183</v>
      </c>
      <c r="R7893">
        <v>333</v>
      </c>
      <c r="S7893" s="9">
        <v>110</v>
      </c>
      <c r="T7893" s="1" t="s">
        <v>11261</v>
      </c>
    </row>
    <row r="7894" spans="1:20" hidden="1" x14ac:dyDescent="0.25">
      <c r="A7894" t="s">
        <v>20</v>
      </c>
      <c r="B7894" s="2" t="s">
        <v>21</v>
      </c>
      <c r="C7894" t="s">
        <v>14523</v>
      </c>
      <c r="D7894" t="s">
        <v>22</v>
      </c>
      <c r="E7894" t="s">
        <v>5</v>
      </c>
      <c r="F7894" s="1" t="s">
        <v>11261</v>
      </c>
      <c r="G7894" t="s">
        <v>907</v>
      </c>
      <c r="H7894">
        <v>1633062</v>
      </c>
      <c r="I7894">
        <v>1633394</v>
      </c>
      <c r="J7894" t="s">
        <v>37</v>
      </c>
      <c r="K7894" s="1" t="s">
        <v>11261</v>
      </c>
      <c r="L7894" s="1" t="s">
        <v>11261</v>
      </c>
      <c r="M7894" s="1" t="s">
        <v>11261</v>
      </c>
      <c r="N7894" s="1" t="s">
        <v>11261</v>
      </c>
      <c r="O7894" s="1" t="s">
        <v>11261</v>
      </c>
      <c r="P7894" s="1" t="s">
        <v>11261</v>
      </c>
      <c r="Q7894" t="s">
        <v>4474</v>
      </c>
      <c r="R7894">
        <v>333</v>
      </c>
      <c r="S7894" s="10" t="s">
        <v>11261</v>
      </c>
      <c r="T7894" s="1" t="s">
        <v>11261</v>
      </c>
    </row>
    <row r="7895" spans="1:20" hidden="1" x14ac:dyDescent="0.25">
      <c r="A7895" t="s">
        <v>24</v>
      </c>
      <c r="B7895" s="3" t="s">
        <v>11261</v>
      </c>
      <c r="C7895" t="s">
        <v>14524</v>
      </c>
      <c r="D7895" t="s">
        <v>22</v>
      </c>
      <c r="E7895" t="s">
        <v>5</v>
      </c>
      <c r="F7895" s="1" t="s">
        <v>11261</v>
      </c>
      <c r="G7895" t="s">
        <v>907</v>
      </c>
      <c r="H7895">
        <v>1633062</v>
      </c>
      <c r="I7895">
        <v>1633394</v>
      </c>
      <c r="J7895" t="s">
        <v>37</v>
      </c>
      <c r="K7895" t="s">
        <v>4475</v>
      </c>
      <c r="L7895" s="1" t="s">
        <v>11261</v>
      </c>
      <c r="M7895" s="1" t="s">
        <v>11261</v>
      </c>
      <c r="N7895" t="s">
        <v>27</v>
      </c>
      <c r="O7895" s="1" t="s">
        <v>11261</v>
      </c>
      <c r="P7895" s="1" t="s">
        <v>11261</v>
      </c>
      <c r="Q7895" t="s">
        <v>4474</v>
      </c>
      <c r="R7895">
        <v>333</v>
      </c>
      <c r="S7895" s="9">
        <v>110</v>
      </c>
      <c r="T7895" s="1" t="s">
        <v>11261</v>
      </c>
    </row>
    <row r="7896" spans="1:20" hidden="1" x14ac:dyDescent="0.25">
      <c r="A7896" t="s">
        <v>20</v>
      </c>
      <c r="B7896" s="2" t="s">
        <v>21</v>
      </c>
      <c r="C7896" t="s">
        <v>15860</v>
      </c>
      <c r="D7896" t="s">
        <v>22</v>
      </c>
      <c r="E7896" t="s">
        <v>5</v>
      </c>
      <c r="F7896" s="1" t="s">
        <v>11261</v>
      </c>
      <c r="G7896" t="s">
        <v>907</v>
      </c>
      <c r="H7896">
        <v>2366561</v>
      </c>
      <c r="I7896">
        <v>2366893</v>
      </c>
      <c r="J7896" t="s">
        <v>23</v>
      </c>
      <c r="K7896" s="1" t="s">
        <v>11261</v>
      </c>
      <c r="L7896" s="1" t="s">
        <v>11261</v>
      </c>
      <c r="M7896" s="1" t="s">
        <v>11261</v>
      </c>
      <c r="N7896" s="1" t="s">
        <v>11261</v>
      </c>
      <c r="O7896" s="1" t="s">
        <v>11261</v>
      </c>
      <c r="P7896" s="1" t="s">
        <v>11261</v>
      </c>
      <c r="Q7896" t="s">
        <v>5914</v>
      </c>
      <c r="R7896">
        <v>333</v>
      </c>
      <c r="S7896" s="10" t="s">
        <v>11261</v>
      </c>
      <c r="T7896" s="1" t="s">
        <v>11261</v>
      </c>
    </row>
    <row r="7897" spans="1:20" hidden="1" x14ac:dyDescent="0.25">
      <c r="A7897" t="s">
        <v>24</v>
      </c>
      <c r="B7897" s="3" t="s">
        <v>11261</v>
      </c>
      <c r="C7897" t="s">
        <v>15861</v>
      </c>
      <c r="D7897" t="s">
        <v>22</v>
      </c>
      <c r="E7897" t="s">
        <v>5</v>
      </c>
      <c r="F7897" s="1" t="s">
        <v>11261</v>
      </c>
      <c r="G7897" t="s">
        <v>907</v>
      </c>
      <c r="H7897">
        <v>2366561</v>
      </c>
      <c r="I7897">
        <v>2366893</v>
      </c>
      <c r="J7897" t="s">
        <v>23</v>
      </c>
      <c r="K7897" t="s">
        <v>5915</v>
      </c>
      <c r="L7897" s="1" t="s">
        <v>11261</v>
      </c>
      <c r="M7897" s="1" t="s">
        <v>11261</v>
      </c>
      <c r="N7897" t="s">
        <v>27</v>
      </c>
      <c r="O7897" s="1" t="s">
        <v>11261</v>
      </c>
      <c r="P7897" s="1" t="s">
        <v>11261</v>
      </c>
      <c r="Q7897" t="s">
        <v>5914</v>
      </c>
      <c r="R7897">
        <v>333</v>
      </c>
      <c r="S7897" s="9">
        <v>110</v>
      </c>
      <c r="T7897" s="1" t="s">
        <v>11261</v>
      </c>
    </row>
    <row r="7898" spans="1:20" hidden="1" x14ac:dyDescent="0.25">
      <c r="A7898" t="s">
        <v>20</v>
      </c>
      <c r="B7898" s="2" t="s">
        <v>21</v>
      </c>
      <c r="C7898" t="s">
        <v>16286</v>
      </c>
      <c r="D7898" t="s">
        <v>22</v>
      </c>
      <c r="E7898" t="s">
        <v>5</v>
      </c>
      <c r="F7898" s="1" t="s">
        <v>11261</v>
      </c>
      <c r="G7898" t="s">
        <v>907</v>
      </c>
      <c r="H7898">
        <v>2587062</v>
      </c>
      <c r="I7898">
        <v>2587394</v>
      </c>
      <c r="J7898" t="s">
        <v>23</v>
      </c>
      <c r="K7898" s="1" t="s">
        <v>11261</v>
      </c>
      <c r="L7898" s="1" t="s">
        <v>11261</v>
      </c>
      <c r="M7898" s="1" t="s">
        <v>11261</v>
      </c>
      <c r="N7898" s="1" t="s">
        <v>11261</v>
      </c>
      <c r="O7898" s="1" t="s">
        <v>11261</v>
      </c>
      <c r="P7898" s="1" t="s">
        <v>11261</v>
      </c>
      <c r="Q7898" t="s">
        <v>6361</v>
      </c>
      <c r="R7898">
        <v>333</v>
      </c>
      <c r="S7898" s="10" t="s">
        <v>11261</v>
      </c>
      <c r="T7898" s="1" t="s">
        <v>11261</v>
      </c>
    </row>
    <row r="7899" spans="1:20" hidden="1" x14ac:dyDescent="0.25">
      <c r="A7899" t="s">
        <v>24</v>
      </c>
      <c r="B7899" s="3" t="s">
        <v>11261</v>
      </c>
      <c r="C7899" t="s">
        <v>16287</v>
      </c>
      <c r="D7899" t="s">
        <v>22</v>
      </c>
      <c r="E7899" t="s">
        <v>5</v>
      </c>
      <c r="F7899" s="1" t="s">
        <v>11261</v>
      </c>
      <c r="G7899" t="s">
        <v>907</v>
      </c>
      <c r="H7899">
        <v>2587062</v>
      </c>
      <c r="I7899">
        <v>2587394</v>
      </c>
      <c r="J7899" t="s">
        <v>23</v>
      </c>
      <c r="K7899" t="s">
        <v>6362</v>
      </c>
      <c r="L7899" s="1" t="s">
        <v>11261</v>
      </c>
      <c r="M7899" s="1" t="s">
        <v>11261</v>
      </c>
      <c r="N7899" t="s">
        <v>27</v>
      </c>
      <c r="O7899" s="1" t="s">
        <v>11261</v>
      </c>
      <c r="P7899" s="1" t="s">
        <v>11261</v>
      </c>
      <c r="Q7899" t="s">
        <v>6361</v>
      </c>
      <c r="R7899">
        <v>333</v>
      </c>
      <c r="S7899" s="9">
        <v>110</v>
      </c>
      <c r="T7899" s="1" t="s">
        <v>11261</v>
      </c>
    </row>
    <row r="7900" spans="1:20" hidden="1" x14ac:dyDescent="0.25">
      <c r="A7900" t="s">
        <v>20</v>
      </c>
      <c r="B7900" s="2" t="s">
        <v>21</v>
      </c>
      <c r="C7900" t="s">
        <v>16967</v>
      </c>
      <c r="D7900" t="s">
        <v>22</v>
      </c>
      <c r="E7900" t="s">
        <v>5</v>
      </c>
      <c r="F7900" s="1" t="s">
        <v>11261</v>
      </c>
      <c r="G7900" t="s">
        <v>907</v>
      </c>
      <c r="H7900">
        <v>2956186</v>
      </c>
      <c r="I7900">
        <v>2956518</v>
      </c>
      <c r="J7900" t="s">
        <v>37</v>
      </c>
      <c r="K7900" s="1" t="s">
        <v>11261</v>
      </c>
      <c r="L7900" s="1" t="s">
        <v>11261</v>
      </c>
      <c r="M7900" s="1" t="s">
        <v>11261</v>
      </c>
      <c r="N7900" s="1" t="s">
        <v>11261</v>
      </c>
      <c r="O7900" s="1" t="s">
        <v>11261</v>
      </c>
      <c r="P7900" s="1" t="s">
        <v>11261</v>
      </c>
      <c r="Q7900" t="s">
        <v>7081</v>
      </c>
      <c r="R7900">
        <v>333</v>
      </c>
      <c r="S7900" s="10" t="s">
        <v>11261</v>
      </c>
      <c r="T7900" s="1" t="s">
        <v>11261</v>
      </c>
    </row>
    <row r="7901" spans="1:20" hidden="1" x14ac:dyDescent="0.25">
      <c r="A7901" t="s">
        <v>24</v>
      </c>
      <c r="B7901" s="3" t="s">
        <v>11261</v>
      </c>
      <c r="C7901" t="s">
        <v>16968</v>
      </c>
      <c r="D7901" t="s">
        <v>22</v>
      </c>
      <c r="E7901" t="s">
        <v>5</v>
      </c>
      <c r="F7901" s="1" t="s">
        <v>11261</v>
      </c>
      <c r="G7901" t="s">
        <v>907</v>
      </c>
      <c r="H7901">
        <v>2956186</v>
      </c>
      <c r="I7901">
        <v>2956518</v>
      </c>
      <c r="J7901" t="s">
        <v>37</v>
      </c>
      <c r="K7901" t="s">
        <v>7082</v>
      </c>
      <c r="L7901" s="1" t="s">
        <v>11261</v>
      </c>
      <c r="M7901" s="1" t="s">
        <v>11261</v>
      </c>
      <c r="N7901" t="s">
        <v>466</v>
      </c>
      <c r="O7901" s="1" t="s">
        <v>11261</v>
      </c>
      <c r="P7901" s="1" t="s">
        <v>11261</v>
      </c>
      <c r="Q7901" t="s">
        <v>7081</v>
      </c>
      <c r="R7901">
        <v>333</v>
      </c>
      <c r="S7901" s="9">
        <v>110</v>
      </c>
      <c r="T7901" s="1" t="s">
        <v>11261</v>
      </c>
    </row>
    <row r="7902" spans="1:20" hidden="1" x14ac:dyDescent="0.25">
      <c r="A7902" t="s">
        <v>20</v>
      </c>
      <c r="B7902" s="2" t="s">
        <v>21</v>
      </c>
      <c r="C7902" t="s">
        <v>17607</v>
      </c>
      <c r="D7902" t="s">
        <v>22</v>
      </c>
      <c r="E7902" t="s">
        <v>5</v>
      </c>
      <c r="F7902" s="1" t="s">
        <v>11261</v>
      </c>
      <c r="G7902" t="s">
        <v>907</v>
      </c>
      <c r="H7902">
        <v>3300799</v>
      </c>
      <c r="I7902">
        <v>3301131</v>
      </c>
      <c r="J7902" t="s">
        <v>37</v>
      </c>
      <c r="K7902" s="1" t="s">
        <v>11261</v>
      </c>
      <c r="L7902" s="1" t="s">
        <v>11261</v>
      </c>
      <c r="M7902" s="1" t="s">
        <v>11261</v>
      </c>
      <c r="N7902" s="1" t="s">
        <v>11261</v>
      </c>
      <c r="O7902" s="1" t="s">
        <v>11261</v>
      </c>
      <c r="P7902" s="1" t="s">
        <v>11261</v>
      </c>
      <c r="Q7902" t="s">
        <v>7754</v>
      </c>
      <c r="R7902">
        <v>333</v>
      </c>
      <c r="S7902" s="10" t="s">
        <v>11261</v>
      </c>
      <c r="T7902" s="1" t="s">
        <v>11261</v>
      </c>
    </row>
    <row r="7903" spans="1:20" hidden="1" x14ac:dyDescent="0.25">
      <c r="A7903" t="s">
        <v>24</v>
      </c>
      <c r="B7903" s="3" t="s">
        <v>11261</v>
      </c>
      <c r="C7903" t="s">
        <v>17044</v>
      </c>
      <c r="D7903" t="s">
        <v>22</v>
      </c>
      <c r="E7903" t="s">
        <v>5</v>
      </c>
      <c r="F7903" s="1" t="s">
        <v>11261</v>
      </c>
      <c r="G7903" t="s">
        <v>907</v>
      </c>
      <c r="H7903">
        <v>2997955</v>
      </c>
      <c r="I7903">
        <v>3000141</v>
      </c>
      <c r="J7903" t="s">
        <v>37</v>
      </c>
      <c r="K7903" t="s">
        <v>7161</v>
      </c>
      <c r="L7903" s="1" t="s">
        <v>11261</v>
      </c>
      <c r="M7903" s="1" t="s">
        <v>11261</v>
      </c>
      <c r="N7903" t="s">
        <v>7162</v>
      </c>
      <c r="O7903" s="1" t="s">
        <v>11261</v>
      </c>
      <c r="P7903" s="1" t="s">
        <v>11261</v>
      </c>
      <c r="Q7903" t="s">
        <v>7160</v>
      </c>
      <c r="R7903">
        <v>2187</v>
      </c>
      <c r="S7903" s="9">
        <v>728</v>
      </c>
      <c r="T7903" s="1" t="s">
        <v>11261</v>
      </c>
    </row>
    <row r="7904" spans="1:20" hidden="1" x14ac:dyDescent="0.25">
      <c r="A7904" t="s">
        <v>20</v>
      </c>
      <c r="B7904" s="2" t="s">
        <v>21</v>
      </c>
      <c r="C7904" t="s">
        <v>17743</v>
      </c>
      <c r="D7904" t="s">
        <v>22</v>
      </c>
      <c r="E7904" t="s">
        <v>5</v>
      </c>
      <c r="F7904" s="1" t="s">
        <v>11261</v>
      </c>
      <c r="G7904" t="s">
        <v>907</v>
      </c>
      <c r="H7904">
        <v>3380026</v>
      </c>
      <c r="I7904">
        <v>3380358</v>
      </c>
      <c r="J7904" t="s">
        <v>23</v>
      </c>
      <c r="K7904" s="1" t="s">
        <v>11261</v>
      </c>
      <c r="L7904" s="1" t="s">
        <v>11261</v>
      </c>
      <c r="M7904" s="1" t="s">
        <v>11261</v>
      </c>
      <c r="N7904" s="1" t="s">
        <v>11261</v>
      </c>
      <c r="O7904" s="1" t="s">
        <v>11261</v>
      </c>
      <c r="P7904" s="1" t="s">
        <v>11261</v>
      </c>
      <c r="Q7904" t="s">
        <v>7900</v>
      </c>
      <c r="R7904">
        <v>333</v>
      </c>
      <c r="S7904" s="10" t="s">
        <v>11261</v>
      </c>
      <c r="T7904" s="1" t="s">
        <v>11261</v>
      </c>
    </row>
    <row r="7905" spans="1:20" hidden="1" x14ac:dyDescent="0.25">
      <c r="A7905" t="s">
        <v>24</v>
      </c>
      <c r="B7905" s="3" t="s">
        <v>11261</v>
      </c>
      <c r="C7905" t="s">
        <v>17744</v>
      </c>
      <c r="D7905" t="s">
        <v>22</v>
      </c>
      <c r="E7905" t="s">
        <v>5</v>
      </c>
      <c r="F7905" s="1" t="s">
        <v>11261</v>
      </c>
      <c r="G7905" t="s">
        <v>907</v>
      </c>
      <c r="H7905">
        <v>3380026</v>
      </c>
      <c r="I7905">
        <v>3380358</v>
      </c>
      <c r="J7905" t="s">
        <v>23</v>
      </c>
      <c r="K7905" t="s">
        <v>7901</v>
      </c>
      <c r="L7905" s="1" t="s">
        <v>11261</v>
      </c>
      <c r="M7905" s="1" t="s">
        <v>11261</v>
      </c>
      <c r="N7905" t="s">
        <v>27</v>
      </c>
      <c r="O7905" s="1" t="s">
        <v>11261</v>
      </c>
      <c r="P7905" s="1" t="s">
        <v>11261</v>
      </c>
      <c r="Q7905" t="s">
        <v>7900</v>
      </c>
      <c r="R7905">
        <v>333</v>
      </c>
      <c r="S7905" s="9">
        <v>110</v>
      </c>
      <c r="T7905" s="1" t="s">
        <v>11261</v>
      </c>
    </row>
    <row r="7906" spans="1:20" hidden="1" x14ac:dyDescent="0.25">
      <c r="A7906" t="s">
        <v>20</v>
      </c>
      <c r="B7906" s="2" t="s">
        <v>21</v>
      </c>
      <c r="C7906" t="s">
        <v>18435</v>
      </c>
      <c r="D7906" t="s">
        <v>22</v>
      </c>
      <c r="E7906" t="s">
        <v>5</v>
      </c>
      <c r="F7906" s="1" t="s">
        <v>11261</v>
      </c>
      <c r="G7906" t="s">
        <v>907</v>
      </c>
      <c r="H7906">
        <v>3736107</v>
      </c>
      <c r="I7906">
        <v>3736439</v>
      </c>
      <c r="J7906" t="s">
        <v>37</v>
      </c>
      <c r="K7906" s="1" t="s">
        <v>11261</v>
      </c>
      <c r="L7906" s="1" t="s">
        <v>11261</v>
      </c>
      <c r="M7906" s="1" t="s">
        <v>11261</v>
      </c>
      <c r="N7906" s="1" t="s">
        <v>11261</v>
      </c>
      <c r="O7906" s="1" t="s">
        <v>11261</v>
      </c>
      <c r="P7906" s="1" t="s">
        <v>11261</v>
      </c>
      <c r="Q7906" t="s">
        <v>8673</v>
      </c>
      <c r="R7906">
        <v>333</v>
      </c>
      <c r="S7906" s="10" t="s">
        <v>11261</v>
      </c>
      <c r="T7906" s="1" t="s">
        <v>11261</v>
      </c>
    </row>
    <row r="7907" spans="1:20" hidden="1" x14ac:dyDescent="0.25">
      <c r="A7907" t="s">
        <v>24</v>
      </c>
      <c r="B7907" s="3" t="s">
        <v>11261</v>
      </c>
      <c r="C7907" t="s">
        <v>18436</v>
      </c>
      <c r="D7907" t="s">
        <v>22</v>
      </c>
      <c r="E7907" t="s">
        <v>5</v>
      </c>
      <c r="F7907" s="1" t="s">
        <v>11261</v>
      </c>
      <c r="G7907" t="s">
        <v>907</v>
      </c>
      <c r="H7907">
        <v>3736107</v>
      </c>
      <c r="I7907">
        <v>3736439</v>
      </c>
      <c r="J7907" t="s">
        <v>37</v>
      </c>
      <c r="K7907" t="s">
        <v>8674</v>
      </c>
      <c r="L7907" s="1" t="s">
        <v>11261</v>
      </c>
      <c r="M7907" s="1" t="s">
        <v>11261</v>
      </c>
      <c r="N7907" t="s">
        <v>27</v>
      </c>
      <c r="O7907" s="1" t="s">
        <v>11261</v>
      </c>
      <c r="P7907" s="1" t="s">
        <v>11261</v>
      </c>
      <c r="Q7907" t="s">
        <v>8673</v>
      </c>
      <c r="R7907">
        <v>333</v>
      </c>
      <c r="S7907" s="9">
        <v>110</v>
      </c>
      <c r="T7907" s="1" t="s">
        <v>11261</v>
      </c>
    </row>
    <row r="7908" spans="1:20" hidden="1" x14ac:dyDescent="0.25">
      <c r="A7908" t="s">
        <v>20</v>
      </c>
      <c r="B7908" s="2" t="s">
        <v>21</v>
      </c>
      <c r="C7908" t="s">
        <v>18754</v>
      </c>
      <c r="D7908" t="s">
        <v>22</v>
      </c>
      <c r="E7908" t="s">
        <v>5</v>
      </c>
      <c r="F7908" s="1" t="s">
        <v>11261</v>
      </c>
      <c r="G7908" t="s">
        <v>907</v>
      </c>
      <c r="H7908">
        <v>3893549</v>
      </c>
      <c r="I7908">
        <v>3893881</v>
      </c>
      <c r="J7908" t="s">
        <v>37</v>
      </c>
      <c r="K7908" s="1" t="s">
        <v>11261</v>
      </c>
      <c r="L7908" s="1" t="s">
        <v>11261</v>
      </c>
      <c r="M7908" s="1" t="s">
        <v>11261</v>
      </c>
      <c r="N7908" s="1" t="s">
        <v>11261</v>
      </c>
      <c r="O7908" t="s">
        <v>736</v>
      </c>
      <c r="P7908" s="1" t="s">
        <v>11261</v>
      </c>
      <c r="Q7908" t="s">
        <v>9039</v>
      </c>
      <c r="R7908">
        <v>333</v>
      </c>
      <c r="S7908" s="10" t="s">
        <v>11261</v>
      </c>
      <c r="T7908" s="1" t="s">
        <v>11261</v>
      </c>
    </row>
    <row r="7909" spans="1:20" hidden="1" x14ac:dyDescent="0.25">
      <c r="A7909" t="s">
        <v>24</v>
      </c>
      <c r="B7909" s="3" t="s">
        <v>11261</v>
      </c>
      <c r="C7909" t="s">
        <v>18755</v>
      </c>
      <c r="D7909" t="s">
        <v>22</v>
      </c>
      <c r="E7909" t="s">
        <v>5</v>
      </c>
      <c r="F7909" s="1" t="s">
        <v>11261</v>
      </c>
      <c r="G7909" t="s">
        <v>907</v>
      </c>
      <c r="H7909">
        <v>3893549</v>
      </c>
      <c r="I7909">
        <v>3893881</v>
      </c>
      <c r="J7909" t="s">
        <v>37</v>
      </c>
      <c r="K7909" t="s">
        <v>9040</v>
      </c>
      <c r="L7909" s="1" t="s">
        <v>11261</v>
      </c>
      <c r="M7909" s="1" t="s">
        <v>11261</v>
      </c>
      <c r="N7909" t="s">
        <v>9041</v>
      </c>
      <c r="O7909" t="s">
        <v>736</v>
      </c>
      <c r="P7909" s="1" t="s">
        <v>11261</v>
      </c>
      <c r="Q7909" t="s">
        <v>9039</v>
      </c>
      <c r="R7909">
        <v>333</v>
      </c>
      <c r="S7909" s="9">
        <v>110</v>
      </c>
      <c r="T7909" s="1" t="s">
        <v>11261</v>
      </c>
    </row>
    <row r="7910" spans="1:20" hidden="1" x14ac:dyDescent="0.25">
      <c r="A7910" t="s">
        <v>20</v>
      </c>
      <c r="B7910" s="2" t="s">
        <v>21</v>
      </c>
      <c r="C7910" t="s">
        <v>18812</v>
      </c>
      <c r="D7910" t="s">
        <v>22</v>
      </c>
      <c r="E7910" t="s">
        <v>5</v>
      </c>
      <c r="F7910" s="1" t="s">
        <v>11261</v>
      </c>
      <c r="G7910" t="s">
        <v>907</v>
      </c>
      <c r="H7910">
        <v>3918998</v>
      </c>
      <c r="I7910">
        <v>3919330</v>
      </c>
      <c r="J7910" t="s">
        <v>37</v>
      </c>
      <c r="K7910" s="1" t="s">
        <v>11261</v>
      </c>
      <c r="L7910" s="1" t="s">
        <v>11261</v>
      </c>
      <c r="M7910" s="1" t="s">
        <v>11261</v>
      </c>
      <c r="N7910" s="1" t="s">
        <v>11261</v>
      </c>
      <c r="O7910" s="1" t="s">
        <v>11261</v>
      </c>
      <c r="P7910" s="1" t="s">
        <v>11261</v>
      </c>
      <c r="Q7910" t="s">
        <v>9105</v>
      </c>
      <c r="R7910">
        <v>333</v>
      </c>
      <c r="S7910" s="10" t="s">
        <v>11261</v>
      </c>
      <c r="T7910" s="1" t="s">
        <v>11261</v>
      </c>
    </row>
    <row r="7911" spans="1:20" hidden="1" x14ac:dyDescent="0.25">
      <c r="A7911" t="s">
        <v>24</v>
      </c>
      <c r="B7911" s="3" t="s">
        <v>11261</v>
      </c>
      <c r="C7911" t="s">
        <v>18813</v>
      </c>
      <c r="D7911" t="s">
        <v>22</v>
      </c>
      <c r="E7911" t="s">
        <v>5</v>
      </c>
      <c r="F7911" s="1" t="s">
        <v>11261</v>
      </c>
      <c r="G7911" t="s">
        <v>907</v>
      </c>
      <c r="H7911">
        <v>3918998</v>
      </c>
      <c r="I7911">
        <v>3919330</v>
      </c>
      <c r="J7911" t="s">
        <v>37</v>
      </c>
      <c r="K7911" t="s">
        <v>9106</v>
      </c>
      <c r="L7911" s="1" t="s">
        <v>11261</v>
      </c>
      <c r="M7911" s="1" t="s">
        <v>11261</v>
      </c>
      <c r="N7911" t="s">
        <v>9107</v>
      </c>
      <c r="O7911" s="1" t="s">
        <v>11261</v>
      </c>
      <c r="P7911" s="1" t="s">
        <v>11261</v>
      </c>
      <c r="Q7911" t="s">
        <v>9105</v>
      </c>
      <c r="R7911">
        <v>333</v>
      </c>
      <c r="S7911" s="9">
        <v>110</v>
      </c>
      <c r="T7911" s="1" t="s">
        <v>11261</v>
      </c>
    </row>
    <row r="7912" spans="1:20" hidden="1" x14ac:dyDescent="0.25">
      <c r="A7912" t="s">
        <v>20</v>
      </c>
      <c r="B7912" s="2" t="s">
        <v>21</v>
      </c>
      <c r="C7912" t="s">
        <v>19322</v>
      </c>
      <c r="D7912" t="s">
        <v>22</v>
      </c>
      <c r="E7912" t="s">
        <v>5</v>
      </c>
      <c r="F7912" s="1" t="s">
        <v>11261</v>
      </c>
      <c r="G7912" t="s">
        <v>907</v>
      </c>
      <c r="H7912">
        <v>4163194</v>
      </c>
      <c r="I7912">
        <v>4163526</v>
      </c>
      <c r="J7912" t="s">
        <v>37</v>
      </c>
      <c r="K7912" s="1" t="s">
        <v>11261</v>
      </c>
      <c r="L7912" s="1" t="s">
        <v>11261</v>
      </c>
      <c r="M7912" s="1" t="s">
        <v>11261</v>
      </c>
      <c r="N7912" s="1" t="s">
        <v>11261</v>
      </c>
      <c r="O7912" s="1" t="s">
        <v>11261</v>
      </c>
      <c r="P7912" s="1" t="s">
        <v>11261</v>
      </c>
      <c r="Q7912" t="s">
        <v>9674</v>
      </c>
      <c r="R7912">
        <v>333</v>
      </c>
      <c r="S7912" s="10" t="s">
        <v>11261</v>
      </c>
      <c r="T7912" s="1" t="s">
        <v>11261</v>
      </c>
    </row>
    <row r="7913" spans="1:20" hidden="1" x14ac:dyDescent="0.25">
      <c r="A7913" t="s">
        <v>24</v>
      </c>
      <c r="B7913" s="3" t="s">
        <v>11261</v>
      </c>
      <c r="C7913" t="s">
        <v>19323</v>
      </c>
      <c r="D7913" t="s">
        <v>22</v>
      </c>
      <c r="E7913" t="s">
        <v>5</v>
      </c>
      <c r="F7913" s="1" t="s">
        <v>11261</v>
      </c>
      <c r="G7913" t="s">
        <v>907</v>
      </c>
      <c r="H7913">
        <v>4163194</v>
      </c>
      <c r="I7913">
        <v>4163526</v>
      </c>
      <c r="J7913" t="s">
        <v>37</v>
      </c>
      <c r="K7913" t="s">
        <v>9675</v>
      </c>
      <c r="L7913" s="1" t="s">
        <v>11261</v>
      </c>
      <c r="M7913" s="1" t="s">
        <v>11261</v>
      </c>
      <c r="N7913" t="s">
        <v>27</v>
      </c>
      <c r="O7913" s="1" t="s">
        <v>11261</v>
      </c>
      <c r="P7913" s="1" t="s">
        <v>11261</v>
      </c>
      <c r="Q7913" t="s">
        <v>9674</v>
      </c>
      <c r="R7913">
        <v>333</v>
      </c>
      <c r="S7913" s="9">
        <v>110</v>
      </c>
      <c r="T7913" s="1" t="s">
        <v>11261</v>
      </c>
    </row>
    <row r="7914" spans="1:20" hidden="1" x14ac:dyDescent="0.25">
      <c r="A7914" t="s">
        <v>20</v>
      </c>
      <c r="B7914" s="2" t="s">
        <v>21</v>
      </c>
      <c r="C7914" t="s">
        <v>20102</v>
      </c>
      <c r="D7914" t="s">
        <v>22</v>
      </c>
      <c r="E7914" t="s">
        <v>5</v>
      </c>
      <c r="F7914" s="1" t="s">
        <v>11261</v>
      </c>
      <c r="G7914" t="s">
        <v>907</v>
      </c>
      <c r="H7914">
        <v>4524347</v>
      </c>
      <c r="I7914">
        <v>4524679</v>
      </c>
      <c r="J7914" t="s">
        <v>37</v>
      </c>
      <c r="K7914" s="1" t="s">
        <v>11261</v>
      </c>
      <c r="L7914" s="1" t="s">
        <v>11261</v>
      </c>
      <c r="M7914" s="1" t="s">
        <v>11261</v>
      </c>
      <c r="N7914" s="1" t="s">
        <v>11261</v>
      </c>
      <c r="O7914" s="1" t="s">
        <v>11261</v>
      </c>
      <c r="P7914" s="1" t="s">
        <v>11261</v>
      </c>
      <c r="Q7914" t="s">
        <v>10552</v>
      </c>
      <c r="R7914">
        <v>333</v>
      </c>
      <c r="S7914" s="10" t="s">
        <v>11261</v>
      </c>
      <c r="T7914" s="1" t="s">
        <v>11261</v>
      </c>
    </row>
    <row r="7915" spans="1:20" hidden="1" x14ac:dyDescent="0.25">
      <c r="A7915" t="s">
        <v>24</v>
      </c>
      <c r="B7915" s="3" t="s">
        <v>11261</v>
      </c>
      <c r="C7915" t="s">
        <v>20103</v>
      </c>
      <c r="D7915" t="s">
        <v>22</v>
      </c>
      <c r="E7915" t="s">
        <v>5</v>
      </c>
      <c r="F7915" s="1" t="s">
        <v>11261</v>
      </c>
      <c r="G7915" t="s">
        <v>907</v>
      </c>
      <c r="H7915">
        <v>4524347</v>
      </c>
      <c r="I7915">
        <v>4524679</v>
      </c>
      <c r="J7915" t="s">
        <v>37</v>
      </c>
      <c r="K7915" t="s">
        <v>10553</v>
      </c>
      <c r="L7915" s="1" t="s">
        <v>11261</v>
      </c>
      <c r="M7915" s="1" t="s">
        <v>11261</v>
      </c>
      <c r="N7915" t="s">
        <v>265</v>
      </c>
      <c r="O7915" s="1" t="s">
        <v>11261</v>
      </c>
      <c r="P7915" s="1" t="s">
        <v>11261</v>
      </c>
      <c r="Q7915" t="s">
        <v>10552</v>
      </c>
      <c r="R7915">
        <v>333</v>
      </c>
      <c r="S7915" s="9">
        <v>110</v>
      </c>
      <c r="T7915" s="1" t="s">
        <v>11261</v>
      </c>
    </row>
    <row r="7916" spans="1:20" hidden="1" x14ac:dyDescent="0.25">
      <c r="A7916" t="s">
        <v>20</v>
      </c>
      <c r="B7916" s="2" t="s">
        <v>21</v>
      </c>
      <c r="C7916" t="s">
        <v>11361</v>
      </c>
      <c r="D7916" t="s">
        <v>22</v>
      </c>
      <c r="E7916" t="s">
        <v>5</v>
      </c>
      <c r="F7916" s="1" t="s">
        <v>11261</v>
      </c>
      <c r="G7916" t="s">
        <v>907</v>
      </c>
      <c r="H7916">
        <v>45004</v>
      </c>
      <c r="I7916">
        <v>45333</v>
      </c>
      <c r="J7916" t="s">
        <v>23</v>
      </c>
      <c r="K7916" s="1" t="s">
        <v>11261</v>
      </c>
      <c r="L7916" s="1" t="s">
        <v>11261</v>
      </c>
      <c r="M7916" s="1" t="s">
        <v>11261</v>
      </c>
      <c r="N7916" s="1" t="s">
        <v>11261</v>
      </c>
      <c r="O7916" s="1" t="s">
        <v>11261</v>
      </c>
      <c r="P7916" s="1" t="s">
        <v>11261</v>
      </c>
      <c r="Q7916" t="s">
        <v>1000</v>
      </c>
      <c r="R7916">
        <v>330</v>
      </c>
      <c r="S7916" s="10" t="s">
        <v>11261</v>
      </c>
      <c r="T7916" s="1" t="s">
        <v>11261</v>
      </c>
    </row>
    <row r="7917" spans="1:20" hidden="1" x14ac:dyDescent="0.25">
      <c r="A7917" t="s">
        <v>24</v>
      </c>
      <c r="B7917" s="3" t="s">
        <v>11261</v>
      </c>
      <c r="C7917" t="s">
        <v>11362</v>
      </c>
      <c r="D7917" t="s">
        <v>22</v>
      </c>
      <c r="E7917" t="s">
        <v>5</v>
      </c>
      <c r="F7917" s="1" t="s">
        <v>11261</v>
      </c>
      <c r="G7917" t="s">
        <v>907</v>
      </c>
      <c r="H7917">
        <v>45004</v>
      </c>
      <c r="I7917">
        <v>45333</v>
      </c>
      <c r="J7917" t="s">
        <v>23</v>
      </c>
      <c r="K7917" t="s">
        <v>1001</v>
      </c>
      <c r="L7917" s="1" t="s">
        <v>11261</v>
      </c>
      <c r="M7917" s="1" t="s">
        <v>11261</v>
      </c>
      <c r="N7917" t="s">
        <v>27</v>
      </c>
      <c r="O7917" s="1" t="s">
        <v>11261</v>
      </c>
      <c r="P7917" s="1" t="s">
        <v>11261</v>
      </c>
      <c r="Q7917" t="s">
        <v>1000</v>
      </c>
      <c r="R7917">
        <v>330</v>
      </c>
      <c r="S7917" s="9">
        <v>109</v>
      </c>
      <c r="T7917" s="1" t="s">
        <v>11261</v>
      </c>
    </row>
    <row r="7918" spans="1:20" hidden="1" x14ac:dyDescent="0.25">
      <c r="A7918" t="s">
        <v>20</v>
      </c>
      <c r="B7918" s="2" t="s">
        <v>21</v>
      </c>
      <c r="C7918" t="s">
        <v>13925</v>
      </c>
      <c r="D7918" t="s">
        <v>22</v>
      </c>
      <c r="E7918" t="s">
        <v>5</v>
      </c>
      <c r="F7918" s="1" t="s">
        <v>11261</v>
      </c>
      <c r="G7918" t="s">
        <v>907</v>
      </c>
      <c r="H7918">
        <v>1347517</v>
      </c>
      <c r="I7918">
        <v>1347846</v>
      </c>
      <c r="J7918" t="s">
        <v>23</v>
      </c>
      <c r="K7918" s="1" t="s">
        <v>11261</v>
      </c>
      <c r="L7918" s="1" t="s">
        <v>11261</v>
      </c>
      <c r="M7918" s="1" t="s">
        <v>11261</v>
      </c>
      <c r="N7918" s="1" t="s">
        <v>11261</v>
      </c>
      <c r="O7918" s="1" t="s">
        <v>11261</v>
      </c>
      <c r="P7918" s="1" t="s">
        <v>11261</v>
      </c>
      <c r="Q7918" t="s">
        <v>3853</v>
      </c>
      <c r="R7918">
        <v>330</v>
      </c>
      <c r="S7918" s="10" t="s">
        <v>11261</v>
      </c>
      <c r="T7918" s="1" t="s">
        <v>11261</v>
      </c>
    </row>
    <row r="7919" spans="1:20" hidden="1" x14ac:dyDescent="0.25">
      <c r="A7919" t="s">
        <v>24</v>
      </c>
      <c r="B7919" s="3" t="s">
        <v>11261</v>
      </c>
      <c r="C7919" t="s">
        <v>13926</v>
      </c>
      <c r="D7919" t="s">
        <v>22</v>
      </c>
      <c r="E7919" t="s">
        <v>5</v>
      </c>
      <c r="F7919" s="1" t="s">
        <v>11261</v>
      </c>
      <c r="G7919" t="s">
        <v>907</v>
      </c>
      <c r="H7919">
        <v>1347517</v>
      </c>
      <c r="I7919">
        <v>1347846</v>
      </c>
      <c r="J7919" t="s">
        <v>23</v>
      </c>
      <c r="K7919" t="s">
        <v>3854</v>
      </c>
      <c r="L7919" s="1" t="s">
        <v>11261</v>
      </c>
      <c r="M7919" s="1" t="s">
        <v>11261</v>
      </c>
      <c r="N7919" t="s">
        <v>27</v>
      </c>
      <c r="O7919" s="1" t="s">
        <v>11261</v>
      </c>
      <c r="P7919" s="1" t="s">
        <v>11261</v>
      </c>
      <c r="Q7919" t="s">
        <v>3853</v>
      </c>
      <c r="R7919">
        <v>330</v>
      </c>
      <c r="S7919" s="9">
        <v>109</v>
      </c>
      <c r="T7919" s="1" t="s">
        <v>11261</v>
      </c>
    </row>
    <row r="7920" spans="1:20" hidden="1" x14ac:dyDescent="0.25">
      <c r="A7920" t="s">
        <v>20</v>
      </c>
      <c r="B7920" s="2" t="s">
        <v>126</v>
      </c>
      <c r="C7920" t="s">
        <v>13949</v>
      </c>
      <c r="D7920" t="s">
        <v>22</v>
      </c>
      <c r="E7920" t="s">
        <v>5</v>
      </c>
      <c r="F7920" s="1" t="s">
        <v>11261</v>
      </c>
      <c r="G7920" t="s">
        <v>907</v>
      </c>
      <c r="H7920">
        <v>1361012</v>
      </c>
      <c r="I7920">
        <v>1361341</v>
      </c>
      <c r="J7920" t="s">
        <v>37</v>
      </c>
      <c r="K7920" s="1" t="s">
        <v>11261</v>
      </c>
      <c r="L7920" s="1" t="s">
        <v>11261</v>
      </c>
      <c r="M7920" s="1" t="s">
        <v>11261</v>
      </c>
      <c r="N7920" t="s">
        <v>27</v>
      </c>
      <c r="O7920" s="1" t="s">
        <v>11261</v>
      </c>
      <c r="P7920" s="1" t="s">
        <v>11261</v>
      </c>
      <c r="Q7920" t="s">
        <v>3877</v>
      </c>
      <c r="R7920">
        <v>330</v>
      </c>
      <c r="S7920" s="10" t="s">
        <v>11261</v>
      </c>
      <c r="T7920" t="s">
        <v>127</v>
      </c>
    </row>
    <row r="7921" spans="1:20" hidden="1" x14ac:dyDescent="0.25">
      <c r="A7921" t="s">
        <v>20</v>
      </c>
      <c r="B7921" s="2" t="s">
        <v>21</v>
      </c>
      <c r="C7921" t="s">
        <v>14285</v>
      </c>
      <c r="D7921" t="s">
        <v>22</v>
      </c>
      <c r="E7921" t="s">
        <v>5</v>
      </c>
      <c r="F7921" s="1" t="s">
        <v>11261</v>
      </c>
      <c r="G7921" t="s">
        <v>907</v>
      </c>
      <c r="H7921">
        <v>1530779</v>
      </c>
      <c r="I7921">
        <v>1531108</v>
      </c>
      <c r="J7921" t="s">
        <v>23</v>
      </c>
      <c r="K7921" s="1" t="s">
        <v>11261</v>
      </c>
      <c r="L7921" s="1" t="s">
        <v>11261</v>
      </c>
      <c r="M7921" s="1" t="s">
        <v>11261</v>
      </c>
      <c r="N7921" s="1" t="s">
        <v>11261</v>
      </c>
      <c r="O7921" s="1" t="s">
        <v>11261</v>
      </c>
      <c r="P7921" s="1" t="s">
        <v>11261</v>
      </c>
      <c r="Q7921" t="s">
        <v>4228</v>
      </c>
      <c r="R7921">
        <v>330</v>
      </c>
      <c r="S7921" s="10" t="s">
        <v>11261</v>
      </c>
      <c r="T7921" s="1" t="s">
        <v>11261</v>
      </c>
    </row>
    <row r="7922" spans="1:20" hidden="1" x14ac:dyDescent="0.25">
      <c r="A7922" t="s">
        <v>24</v>
      </c>
      <c r="B7922" s="3" t="s">
        <v>11261</v>
      </c>
      <c r="C7922" t="s">
        <v>14286</v>
      </c>
      <c r="D7922" t="s">
        <v>22</v>
      </c>
      <c r="E7922" t="s">
        <v>5</v>
      </c>
      <c r="F7922" s="1" t="s">
        <v>11261</v>
      </c>
      <c r="G7922" t="s">
        <v>907</v>
      </c>
      <c r="H7922">
        <v>1530779</v>
      </c>
      <c r="I7922">
        <v>1531108</v>
      </c>
      <c r="J7922" t="s">
        <v>23</v>
      </c>
      <c r="K7922" t="s">
        <v>4229</v>
      </c>
      <c r="L7922" s="1" t="s">
        <v>11261</v>
      </c>
      <c r="M7922" s="1" t="s">
        <v>11261</v>
      </c>
      <c r="N7922" t="s">
        <v>27</v>
      </c>
      <c r="O7922" s="1" t="s">
        <v>11261</v>
      </c>
      <c r="P7922" s="1" t="s">
        <v>11261</v>
      </c>
      <c r="Q7922" t="s">
        <v>4228</v>
      </c>
      <c r="R7922">
        <v>330</v>
      </c>
      <c r="S7922" s="9">
        <v>109</v>
      </c>
      <c r="T7922" s="1" t="s">
        <v>11261</v>
      </c>
    </row>
    <row r="7923" spans="1:20" hidden="1" x14ac:dyDescent="0.25">
      <c r="A7923" t="s">
        <v>20</v>
      </c>
      <c r="B7923" s="2" t="s">
        <v>21</v>
      </c>
      <c r="C7923" t="s">
        <v>14546</v>
      </c>
      <c r="D7923" t="s">
        <v>22</v>
      </c>
      <c r="E7923" t="s">
        <v>5</v>
      </c>
      <c r="F7923" s="1" t="s">
        <v>11261</v>
      </c>
      <c r="G7923" t="s">
        <v>907</v>
      </c>
      <c r="H7923">
        <v>1644776</v>
      </c>
      <c r="I7923">
        <v>1645105</v>
      </c>
      <c r="J7923" t="s">
        <v>37</v>
      </c>
      <c r="K7923" s="1" t="s">
        <v>11261</v>
      </c>
      <c r="L7923" s="1" t="s">
        <v>11261</v>
      </c>
      <c r="M7923" s="1" t="s">
        <v>11261</v>
      </c>
      <c r="N7923" s="1" t="s">
        <v>11261</v>
      </c>
      <c r="O7923" s="1" t="s">
        <v>11261</v>
      </c>
      <c r="P7923" s="1" t="s">
        <v>11261</v>
      </c>
      <c r="Q7923" t="s">
        <v>4499</v>
      </c>
      <c r="R7923">
        <v>330</v>
      </c>
      <c r="S7923" s="10" t="s">
        <v>11261</v>
      </c>
      <c r="T7923" s="1" t="s">
        <v>11261</v>
      </c>
    </row>
    <row r="7924" spans="1:20" hidden="1" x14ac:dyDescent="0.25">
      <c r="A7924" t="s">
        <v>24</v>
      </c>
      <c r="B7924" s="3" t="s">
        <v>11261</v>
      </c>
      <c r="C7924" t="s">
        <v>14547</v>
      </c>
      <c r="D7924" t="s">
        <v>22</v>
      </c>
      <c r="E7924" t="s">
        <v>5</v>
      </c>
      <c r="F7924" s="1" t="s">
        <v>11261</v>
      </c>
      <c r="G7924" t="s">
        <v>907</v>
      </c>
      <c r="H7924">
        <v>1644776</v>
      </c>
      <c r="I7924">
        <v>1645105</v>
      </c>
      <c r="J7924" t="s">
        <v>37</v>
      </c>
      <c r="K7924" t="s">
        <v>4500</v>
      </c>
      <c r="L7924" s="1" t="s">
        <v>11261</v>
      </c>
      <c r="M7924" s="1" t="s">
        <v>11261</v>
      </c>
      <c r="N7924" t="s">
        <v>505</v>
      </c>
      <c r="O7924" s="1" t="s">
        <v>11261</v>
      </c>
      <c r="P7924" s="1" t="s">
        <v>11261</v>
      </c>
      <c r="Q7924" t="s">
        <v>4499</v>
      </c>
      <c r="R7924">
        <v>330</v>
      </c>
      <c r="S7924" s="9">
        <v>109</v>
      </c>
      <c r="T7924" s="1" t="s">
        <v>11261</v>
      </c>
    </row>
    <row r="7925" spans="1:20" hidden="1" x14ac:dyDescent="0.25">
      <c r="A7925" t="s">
        <v>20</v>
      </c>
      <c r="B7925" s="2" t="s">
        <v>21</v>
      </c>
      <c r="C7925" t="s">
        <v>15825</v>
      </c>
      <c r="D7925" t="s">
        <v>22</v>
      </c>
      <c r="E7925" t="s">
        <v>5</v>
      </c>
      <c r="F7925" s="1" t="s">
        <v>11261</v>
      </c>
      <c r="G7925" t="s">
        <v>907</v>
      </c>
      <c r="H7925">
        <v>2355171</v>
      </c>
      <c r="I7925">
        <v>2355500</v>
      </c>
      <c r="J7925" t="s">
        <v>23</v>
      </c>
      <c r="K7925" s="1" t="s">
        <v>11261</v>
      </c>
      <c r="L7925" s="1" t="s">
        <v>11261</v>
      </c>
      <c r="M7925" s="1" t="s">
        <v>11261</v>
      </c>
      <c r="N7925" s="1" t="s">
        <v>11261</v>
      </c>
      <c r="O7925" s="1" t="s">
        <v>11261</v>
      </c>
      <c r="P7925" s="1" t="s">
        <v>11261</v>
      </c>
      <c r="Q7925" t="s">
        <v>5879</v>
      </c>
      <c r="R7925">
        <v>330</v>
      </c>
      <c r="S7925" s="10" t="s">
        <v>11261</v>
      </c>
      <c r="T7925" s="1" t="s">
        <v>11261</v>
      </c>
    </row>
    <row r="7926" spans="1:20" hidden="1" x14ac:dyDescent="0.25">
      <c r="A7926" t="s">
        <v>24</v>
      </c>
      <c r="B7926" s="3" t="s">
        <v>11261</v>
      </c>
      <c r="C7926" t="s">
        <v>15826</v>
      </c>
      <c r="D7926" t="s">
        <v>22</v>
      </c>
      <c r="E7926" t="s">
        <v>5</v>
      </c>
      <c r="F7926" s="1" t="s">
        <v>11261</v>
      </c>
      <c r="G7926" t="s">
        <v>907</v>
      </c>
      <c r="H7926">
        <v>2355171</v>
      </c>
      <c r="I7926">
        <v>2355500</v>
      </c>
      <c r="J7926" t="s">
        <v>23</v>
      </c>
      <c r="K7926" t="s">
        <v>5880</v>
      </c>
      <c r="L7926" s="1" t="s">
        <v>11261</v>
      </c>
      <c r="M7926" s="1" t="s">
        <v>11261</v>
      </c>
      <c r="N7926" t="s">
        <v>27</v>
      </c>
      <c r="O7926" s="1" t="s">
        <v>11261</v>
      </c>
      <c r="P7926" s="1" t="s">
        <v>11261</v>
      </c>
      <c r="Q7926" t="s">
        <v>5879</v>
      </c>
      <c r="R7926">
        <v>330</v>
      </c>
      <c r="S7926" s="9">
        <v>109</v>
      </c>
      <c r="T7926" s="1" t="s">
        <v>11261</v>
      </c>
    </row>
    <row r="7927" spans="1:20" hidden="1" x14ac:dyDescent="0.25">
      <c r="A7927" t="s">
        <v>20</v>
      </c>
      <c r="B7927" s="2" t="s">
        <v>21</v>
      </c>
      <c r="C7927" t="s">
        <v>15901</v>
      </c>
      <c r="D7927" t="s">
        <v>22</v>
      </c>
      <c r="E7927" t="s">
        <v>5</v>
      </c>
      <c r="F7927" s="1" t="s">
        <v>11261</v>
      </c>
      <c r="G7927" t="s">
        <v>907</v>
      </c>
      <c r="H7927">
        <v>2384870</v>
      </c>
      <c r="I7927">
        <v>2385199</v>
      </c>
      <c r="J7927" t="s">
        <v>23</v>
      </c>
      <c r="K7927" s="1" t="s">
        <v>11261</v>
      </c>
      <c r="L7927" s="1" t="s">
        <v>11261</v>
      </c>
      <c r="M7927" s="1" t="s">
        <v>11261</v>
      </c>
      <c r="N7927" s="1" t="s">
        <v>11261</v>
      </c>
      <c r="O7927" s="1" t="s">
        <v>11261</v>
      </c>
      <c r="P7927" s="1" t="s">
        <v>11261</v>
      </c>
      <c r="Q7927" t="s">
        <v>5955</v>
      </c>
      <c r="R7927">
        <v>330</v>
      </c>
      <c r="S7927" s="10" t="s">
        <v>11261</v>
      </c>
      <c r="T7927" s="1" t="s">
        <v>11261</v>
      </c>
    </row>
    <row r="7928" spans="1:20" hidden="1" x14ac:dyDescent="0.25">
      <c r="A7928" t="s">
        <v>24</v>
      </c>
      <c r="B7928" s="3" t="s">
        <v>11261</v>
      </c>
      <c r="C7928" t="s">
        <v>15902</v>
      </c>
      <c r="D7928" t="s">
        <v>22</v>
      </c>
      <c r="E7928" t="s">
        <v>5</v>
      </c>
      <c r="F7928" s="1" t="s">
        <v>11261</v>
      </c>
      <c r="G7928" t="s">
        <v>907</v>
      </c>
      <c r="H7928">
        <v>2384870</v>
      </c>
      <c r="I7928">
        <v>2385199</v>
      </c>
      <c r="J7928" t="s">
        <v>23</v>
      </c>
      <c r="K7928" t="s">
        <v>5956</v>
      </c>
      <c r="L7928" s="1" t="s">
        <v>11261</v>
      </c>
      <c r="M7928" s="1" t="s">
        <v>11261</v>
      </c>
      <c r="N7928" t="s">
        <v>27</v>
      </c>
      <c r="O7928" s="1" t="s">
        <v>11261</v>
      </c>
      <c r="P7928" s="1" t="s">
        <v>11261</v>
      </c>
      <c r="Q7928" t="s">
        <v>5955</v>
      </c>
      <c r="R7928">
        <v>330</v>
      </c>
      <c r="S7928" s="9">
        <v>109</v>
      </c>
      <c r="T7928" s="1" t="s">
        <v>11261</v>
      </c>
    </row>
    <row r="7929" spans="1:20" hidden="1" x14ac:dyDescent="0.25">
      <c r="A7929" t="s">
        <v>20</v>
      </c>
      <c r="B7929" s="2" t="s">
        <v>21</v>
      </c>
      <c r="C7929" t="s">
        <v>16392</v>
      </c>
      <c r="D7929" t="s">
        <v>22</v>
      </c>
      <c r="E7929" t="s">
        <v>5</v>
      </c>
      <c r="F7929" s="1" t="s">
        <v>11261</v>
      </c>
      <c r="G7929" t="s">
        <v>907</v>
      </c>
      <c r="H7929">
        <v>2642647</v>
      </c>
      <c r="I7929">
        <v>2642976</v>
      </c>
      <c r="J7929" t="s">
        <v>37</v>
      </c>
      <c r="K7929" s="1" t="s">
        <v>11261</v>
      </c>
      <c r="L7929" s="1" t="s">
        <v>11261</v>
      </c>
      <c r="M7929" s="1" t="s">
        <v>11261</v>
      </c>
      <c r="N7929" s="1" t="s">
        <v>11261</v>
      </c>
      <c r="O7929" s="1" t="s">
        <v>11261</v>
      </c>
      <c r="P7929" s="1" t="s">
        <v>11261</v>
      </c>
      <c r="Q7929" t="s">
        <v>6472</v>
      </c>
      <c r="R7929">
        <v>330</v>
      </c>
      <c r="S7929" s="10" t="s">
        <v>11261</v>
      </c>
      <c r="T7929" s="1" t="s">
        <v>11261</v>
      </c>
    </row>
    <row r="7930" spans="1:20" hidden="1" x14ac:dyDescent="0.25">
      <c r="A7930" t="s">
        <v>24</v>
      </c>
      <c r="B7930" s="3" t="s">
        <v>11261</v>
      </c>
      <c r="C7930" t="s">
        <v>16393</v>
      </c>
      <c r="D7930" t="s">
        <v>22</v>
      </c>
      <c r="E7930" t="s">
        <v>5</v>
      </c>
      <c r="F7930" s="1" t="s">
        <v>11261</v>
      </c>
      <c r="G7930" t="s">
        <v>907</v>
      </c>
      <c r="H7930">
        <v>2642647</v>
      </c>
      <c r="I7930">
        <v>2642976</v>
      </c>
      <c r="J7930" t="s">
        <v>37</v>
      </c>
      <c r="K7930" t="s">
        <v>6473</v>
      </c>
      <c r="L7930" s="1" t="s">
        <v>11261</v>
      </c>
      <c r="M7930" s="1" t="s">
        <v>11261</v>
      </c>
      <c r="N7930" t="s">
        <v>27</v>
      </c>
      <c r="O7930" s="1" t="s">
        <v>11261</v>
      </c>
      <c r="P7930" s="1" t="s">
        <v>11261</v>
      </c>
      <c r="Q7930" t="s">
        <v>6472</v>
      </c>
      <c r="R7930">
        <v>330</v>
      </c>
      <c r="S7930" s="9">
        <v>109</v>
      </c>
      <c r="T7930" s="1" t="s">
        <v>11261</v>
      </c>
    </row>
    <row r="7931" spans="1:20" hidden="1" x14ac:dyDescent="0.25">
      <c r="A7931" t="s">
        <v>20</v>
      </c>
      <c r="B7931" s="2" t="s">
        <v>21</v>
      </c>
      <c r="C7931" t="s">
        <v>16419</v>
      </c>
      <c r="D7931" t="s">
        <v>22</v>
      </c>
      <c r="E7931" t="s">
        <v>5</v>
      </c>
      <c r="F7931" s="1" t="s">
        <v>11261</v>
      </c>
      <c r="G7931" t="s">
        <v>907</v>
      </c>
      <c r="H7931">
        <v>2655383</v>
      </c>
      <c r="I7931">
        <v>2655712</v>
      </c>
      <c r="J7931" t="s">
        <v>37</v>
      </c>
      <c r="K7931" s="1" t="s">
        <v>11261</v>
      </c>
      <c r="L7931" s="1" t="s">
        <v>11261</v>
      </c>
      <c r="M7931" s="1" t="s">
        <v>11261</v>
      </c>
      <c r="N7931" s="1" t="s">
        <v>11261</v>
      </c>
      <c r="O7931" s="1" t="s">
        <v>11261</v>
      </c>
      <c r="P7931" s="1" t="s">
        <v>11261</v>
      </c>
      <c r="Q7931" t="s">
        <v>6500</v>
      </c>
      <c r="R7931">
        <v>330</v>
      </c>
      <c r="S7931" s="10" t="s">
        <v>11261</v>
      </c>
      <c r="T7931" s="1" t="s">
        <v>11261</v>
      </c>
    </row>
    <row r="7932" spans="1:20" hidden="1" x14ac:dyDescent="0.25">
      <c r="A7932" t="s">
        <v>24</v>
      </c>
      <c r="B7932" s="3" t="s">
        <v>11261</v>
      </c>
      <c r="C7932" t="s">
        <v>16420</v>
      </c>
      <c r="D7932" t="s">
        <v>22</v>
      </c>
      <c r="E7932" t="s">
        <v>5</v>
      </c>
      <c r="F7932" s="1" t="s">
        <v>11261</v>
      </c>
      <c r="G7932" t="s">
        <v>907</v>
      </c>
      <c r="H7932">
        <v>2655383</v>
      </c>
      <c r="I7932">
        <v>2655712</v>
      </c>
      <c r="J7932" t="s">
        <v>37</v>
      </c>
      <c r="K7932" t="s">
        <v>6501</v>
      </c>
      <c r="L7932" s="1" t="s">
        <v>11261</v>
      </c>
      <c r="M7932" s="1" t="s">
        <v>11261</v>
      </c>
      <c r="N7932" t="s">
        <v>478</v>
      </c>
      <c r="O7932" s="1" t="s">
        <v>11261</v>
      </c>
      <c r="P7932" s="1" t="s">
        <v>11261</v>
      </c>
      <c r="Q7932" t="s">
        <v>6500</v>
      </c>
      <c r="R7932">
        <v>330</v>
      </c>
      <c r="S7932" s="9">
        <v>109</v>
      </c>
      <c r="T7932" s="1" t="s">
        <v>11261</v>
      </c>
    </row>
    <row r="7933" spans="1:20" hidden="1" x14ac:dyDescent="0.25">
      <c r="A7933" t="s">
        <v>20</v>
      </c>
      <c r="B7933" s="2" t="s">
        <v>21</v>
      </c>
      <c r="C7933" t="s">
        <v>16738</v>
      </c>
      <c r="D7933" t="s">
        <v>22</v>
      </c>
      <c r="E7933" t="s">
        <v>5</v>
      </c>
      <c r="F7933" s="1" t="s">
        <v>11261</v>
      </c>
      <c r="G7933" t="s">
        <v>907</v>
      </c>
      <c r="H7933">
        <v>2831152</v>
      </c>
      <c r="I7933">
        <v>2831481</v>
      </c>
      <c r="J7933" t="s">
        <v>23</v>
      </c>
      <c r="K7933" s="1" t="s">
        <v>11261</v>
      </c>
      <c r="L7933" s="1" t="s">
        <v>11261</v>
      </c>
      <c r="M7933" s="1" t="s">
        <v>11261</v>
      </c>
      <c r="N7933" s="1" t="s">
        <v>11261</v>
      </c>
      <c r="O7933" s="1" t="s">
        <v>11261</v>
      </c>
      <c r="P7933" s="1" t="s">
        <v>11261</v>
      </c>
      <c r="Q7933" t="s">
        <v>6838</v>
      </c>
      <c r="R7933">
        <v>330</v>
      </c>
      <c r="S7933" s="10" t="s">
        <v>11261</v>
      </c>
      <c r="T7933" s="1" t="s">
        <v>11261</v>
      </c>
    </row>
    <row r="7934" spans="1:20" hidden="1" x14ac:dyDescent="0.25">
      <c r="A7934" t="s">
        <v>24</v>
      </c>
      <c r="B7934" s="3" t="s">
        <v>11261</v>
      </c>
      <c r="C7934" t="s">
        <v>16739</v>
      </c>
      <c r="D7934" t="s">
        <v>22</v>
      </c>
      <c r="E7934" t="s">
        <v>5</v>
      </c>
      <c r="F7934" s="1" t="s">
        <v>11261</v>
      </c>
      <c r="G7934" t="s">
        <v>907</v>
      </c>
      <c r="H7934">
        <v>2831152</v>
      </c>
      <c r="I7934">
        <v>2831481</v>
      </c>
      <c r="J7934" t="s">
        <v>23</v>
      </c>
      <c r="K7934" t="s">
        <v>6839</v>
      </c>
      <c r="L7934" s="1" t="s">
        <v>11261</v>
      </c>
      <c r="M7934" s="1" t="s">
        <v>11261</v>
      </c>
      <c r="N7934" t="s">
        <v>5095</v>
      </c>
      <c r="O7934" s="1" t="s">
        <v>11261</v>
      </c>
      <c r="P7934" s="1" t="s">
        <v>11261</v>
      </c>
      <c r="Q7934" t="s">
        <v>6838</v>
      </c>
      <c r="R7934">
        <v>330</v>
      </c>
      <c r="S7934" s="9">
        <v>109</v>
      </c>
      <c r="T7934" s="1" t="s">
        <v>11261</v>
      </c>
    </row>
    <row r="7935" spans="1:20" hidden="1" x14ac:dyDescent="0.25">
      <c r="A7935" t="s">
        <v>20</v>
      </c>
      <c r="B7935" s="2" t="s">
        <v>21</v>
      </c>
      <c r="C7935" t="s">
        <v>16750</v>
      </c>
      <c r="D7935" t="s">
        <v>22</v>
      </c>
      <c r="E7935" t="s">
        <v>5</v>
      </c>
      <c r="F7935" s="1" t="s">
        <v>11261</v>
      </c>
      <c r="G7935" t="s">
        <v>907</v>
      </c>
      <c r="H7935">
        <v>2836128</v>
      </c>
      <c r="I7935">
        <v>2836457</v>
      </c>
      <c r="J7935" t="s">
        <v>37</v>
      </c>
      <c r="K7935" s="1" t="s">
        <v>11261</v>
      </c>
      <c r="L7935" s="1" t="s">
        <v>11261</v>
      </c>
      <c r="M7935" s="1" t="s">
        <v>11261</v>
      </c>
      <c r="N7935" s="1" t="s">
        <v>11261</v>
      </c>
      <c r="O7935" s="1" t="s">
        <v>11261</v>
      </c>
      <c r="P7935" s="1" t="s">
        <v>11261</v>
      </c>
      <c r="Q7935" t="s">
        <v>6850</v>
      </c>
      <c r="R7935">
        <v>330</v>
      </c>
      <c r="S7935" s="10" t="s">
        <v>11261</v>
      </c>
      <c r="T7935" s="1" t="s">
        <v>11261</v>
      </c>
    </row>
    <row r="7936" spans="1:20" hidden="1" x14ac:dyDescent="0.25">
      <c r="A7936" t="s">
        <v>24</v>
      </c>
      <c r="B7936" s="3" t="s">
        <v>11261</v>
      </c>
      <c r="C7936" t="s">
        <v>16751</v>
      </c>
      <c r="D7936" t="s">
        <v>22</v>
      </c>
      <c r="E7936" t="s">
        <v>5</v>
      </c>
      <c r="F7936" s="1" t="s">
        <v>11261</v>
      </c>
      <c r="G7936" t="s">
        <v>907</v>
      </c>
      <c r="H7936">
        <v>2836128</v>
      </c>
      <c r="I7936">
        <v>2836457</v>
      </c>
      <c r="J7936" t="s">
        <v>37</v>
      </c>
      <c r="K7936" t="s">
        <v>6851</v>
      </c>
      <c r="L7936" s="1" t="s">
        <v>11261</v>
      </c>
      <c r="M7936" s="1" t="s">
        <v>11261</v>
      </c>
      <c r="N7936" t="s">
        <v>585</v>
      </c>
      <c r="O7936" s="1" t="s">
        <v>11261</v>
      </c>
      <c r="P7936" s="1" t="s">
        <v>11261</v>
      </c>
      <c r="Q7936" t="s">
        <v>6850</v>
      </c>
      <c r="R7936">
        <v>330</v>
      </c>
      <c r="S7936" s="9">
        <v>109</v>
      </c>
      <c r="T7936" s="1" t="s">
        <v>11261</v>
      </c>
    </row>
    <row r="7937" spans="1:20" hidden="1" x14ac:dyDescent="0.25">
      <c r="A7937" t="s">
        <v>20</v>
      </c>
      <c r="B7937" s="2" t="s">
        <v>21</v>
      </c>
      <c r="C7937" t="s">
        <v>17099</v>
      </c>
      <c r="D7937" t="s">
        <v>22</v>
      </c>
      <c r="E7937" t="s">
        <v>5</v>
      </c>
      <c r="F7937" s="1" t="s">
        <v>11261</v>
      </c>
      <c r="G7937" t="s">
        <v>907</v>
      </c>
      <c r="H7937">
        <v>3024981</v>
      </c>
      <c r="I7937">
        <v>3025310</v>
      </c>
      <c r="J7937" t="s">
        <v>37</v>
      </c>
      <c r="K7937" s="1" t="s">
        <v>11261</v>
      </c>
      <c r="L7937" s="1" t="s">
        <v>11261</v>
      </c>
      <c r="M7937" s="1" t="s">
        <v>11261</v>
      </c>
      <c r="N7937" s="1" t="s">
        <v>11261</v>
      </c>
      <c r="O7937" s="1" t="s">
        <v>11261</v>
      </c>
      <c r="P7937" s="1" t="s">
        <v>11261</v>
      </c>
      <c r="Q7937" t="s">
        <v>7221</v>
      </c>
      <c r="R7937">
        <v>330</v>
      </c>
      <c r="S7937" s="10" t="s">
        <v>11261</v>
      </c>
      <c r="T7937" s="1" t="s">
        <v>11261</v>
      </c>
    </row>
    <row r="7938" spans="1:20" hidden="1" x14ac:dyDescent="0.25">
      <c r="A7938" t="s">
        <v>24</v>
      </c>
      <c r="B7938" s="3" t="s">
        <v>11261</v>
      </c>
      <c r="C7938" t="s">
        <v>17100</v>
      </c>
      <c r="D7938" t="s">
        <v>22</v>
      </c>
      <c r="E7938" t="s">
        <v>5</v>
      </c>
      <c r="F7938" s="1" t="s">
        <v>11261</v>
      </c>
      <c r="G7938" t="s">
        <v>907</v>
      </c>
      <c r="H7938">
        <v>3024981</v>
      </c>
      <c r="I7938">
        <v>3025310</v>
      </c>
      <c r="J7938" t="s">
        <v>37</v>
      </c>
      <c r="K7938" t="s">
        <v>7222</v>
      </c>
      <c r="L7938" s="1" t="s">
        <v>11261</v>
      </c>
      <c r="M7938" s="1" t="s">
        <v>11261</v>
      </c>
      <c r="N7938" t="s">
        <v>27</v>
      </c>
      <c r="O7938" s="1" t="s">
        <v>11261</v>
      </c>
      <c r="P7938" s="1" t="s">
        <v>11261</v>
      </c>
      <c r="Q7938" t="s">
        <v>7221</v>
      </c>
      <c r="R7938">
        <v>330</v>
      </c>
      <c r="S7938" s="9">
        <v>109</v>
      </c>
      <c r="T7938" s="1" t="s">
        <v>11261</v>
      </c>
    </row>
    <row r="7939" spans="1:20" hidden="1" x14ac:dyDescent="0.25">
      <c r="A7939" t="s">
        <v>20</v>
      </c>
      <c r="B7939" s="2" t="s">
        <v>21</v>
      </c>
      <c r="C7939" t="s">
        <v>18220</v>
      </c>
      <c r="D7939" t="s">
        <v>22</v>
      </c>
      <c r="E7939" t="s">
        <v>5</v>
      </c>
      <c r="F7939" s="1" t="s">
        <v>11261</v>
      </c>
      <c r="G7939" t="s">
        <v>907</v>
      </c>
      <c r="H7939">
        <v>3630685</v>
      </c>
      <c r="I7939">
        <v>3631014</v>
      </c>
      <c r="J7939" t="s">
        <v>37</v>
      </c>
      <c r="K7939" s="1" t="s">
        <v>11261</v>
      </c>
      <c r="L7939" s="1" t="s">
        <v>11261</v>
      </c>
      <c r="M7939" s="1" t="s">
        <v>11261</v>
      </c>
      <c r="N7939" s="1" t="s">
        <v>11261</v>
      </c>
      <c r="O7939" s="1" t="s">
        <v>11261</v>
      </c>
      <c r="P7939" s="1" t="s">
        <v>11261</v>
      </c>
      <c r="Q7939" t="s">
        <v>8414</v>
      </c>
      <c r="R7939">
        <v>330</v>
      </c>
      <c r="S7939" s="10" t="s">
        <v>11261</v>
      </c>
      <c r="T7939" s="1" t="s">
        <v>11261</v>
      </c>
    </row>
    <row r="7940" spans="1:20" hidden="1" x14ac:dyDescent="0.25">
      <c r="A7940" t="s">
        <v>24</v>
      </c>
      <c r="B7940" s="3" t="s">
        <v>11261</v>
      </c>
      <c r="C7940" t="s">
        <v>18221</v>
      </c>
      <c r="D7940" t="s">
        <v>22</v>
      </c>
      <c r="E7940" t="s">
        <v>5</v>
      </c>
      <c r="F7940" s="1" t="s">
        <v>11261</v>
      </c>
      <c r="G7940" t="s">
        <v>907</v>
      </c>
      <c r="H7940">
        <v>3630685</v>
      </c>
      <c r="I7940">
        <v>3631014</v>
      </c>
      <c r="J7940" t="s">
        <v>37</v>
      </c>
      <c r="K7940" t="s">
        <v>8415</v>
      </c>
      <c r="L7940" s="1" t="s">
        <v>11261</v>
      </c>
      <c r="M7940" s="1" t="s">
        <v>11261</v>
      </c>
      <c r="N7940" t="s">
        <v>27</v>
      </c>
      <c r="O7940" s="1" t="s">
        <v>11261</v>
      </c>
      <c r="P7940" s="1" t="s">
        <v>11261</v>
      </c>
      <c r="Q7940" t="s">
        <v>8414</v>
      </c>
      <c r="R7940">
        <v>330</v>
      </c>
      <c r="S7940" s="9">
        <v>109</v>
      </c>
      <c r="T7940" s="1" t="s">
        <v>11261</v>
      </c>
    </row>
    <row r="7941" spans="1:20" hidden="1" x14ac:dyDescent="0.25">
      <c r="A7941" t="s">
        <v>20</v>
      </c>
      <c r="B7941" s="2" t="s">
        <v>21</v>
      </c>
      <c r="C7941" t="s">
        <v>19797</v>
      </c>
      <c r="D7941" t="s">
        <v>22</v>
      </c>
      <c r="E7941" t="s">
        <v>5</v>
      </c>
      <c r="F7941" s="1" t="s">
        <v>11261</v>
      </c>
      <c r="G7941" t="s">
        <v>907</v>
      </c>
      <c r="H7941">
        <v>4401013</v>
      </c>
      <c r="I7941">
        <v>4401342</v>
      </c>
      <c r="J7941" t="s">
        <v>37</v>
      </c>
      <c r="K7941" s="1" t="s">
        <v>11261</v>
      </c>
      <c r="L7941" s="1" t="s">
        <v>11261</v>
      </c>
      <c r="M7941" s="1" t="s">
        <v>11261</v>
      </c>
      <c r="N7941" s="1" t="s">
        <v>11261</v>
      </c>
      <c r="O7941" s="1" t="s">
        <v>11261</v>
      </c>
      <c r="P7941" s="1" t="s">
        <v>11261</v>
      </c>
      <c r="Q7941" t="s">
        <v>10237</v>
      </c>
      <c r="R7941">
        <v>330</v>
      </c>
      <c r="S7941" s="10" t="s">
        <v>11261</v>
      </c>
      <c r="T7941" s="1" t="s">
        <v>11261</v>
      </c>
    </row>
    <row r="7942" spans="1:20" hidden="1" x14ac:dyDescent="0.25">
      <c r="A7942" t="s">
        <v>24</v>
      </c>
      <c r="B7942" s="3" t="s">
        <v>11261</v>
      </c>
      <c r="C7942" t="s">
        <v>13154</v>
      </c>
      <c r="D7942" t="s">
        <v>22</v>
      </c>
      <c r="E7942" t="s">
        <v>5</v>
      </c>
      <c r="F7942" s="1" t="s">
        <v>11261</v>
      </c>
      <c r="G7942" t="s">
        <v>907</v>
      </c>
      <c r="H7942">
        <v>966384</v>
      </c>
      <c r="I7942">
        <v>968582</v>
      </c>
      <c r="J7942" t="s">
        <v>23</v>
      </c>
      <c r="K7942" t="s">
        <v>2989</v>
      </c>
      <c r="L7942" s="1" t="s">
        <v>11261</v>
      </c>
      <c r="M7942" s="1" t="s">
        <v>11261</v>
      </c>
      <c r="N7942" t="s">
        <v>555</v>
      </c>
      <c r="O7942" s="1" t="s">
        <v>11261</v>
      </c>
      <c r="P7942" s="1" t="s">
        <v>11261</v>
      </c>
      <c r="Q7942" t="s">
        <v>2988</v>
      </c>
      <c r="R7942">
        <v>2199</v>
      </c>
      <c r="S7942" s="9">
        <v>732</v>
      </c>
      <c r="T7942" s="1" t="s">
        <v>11261</v>
      </c>
    </row>
    <row r="7943" spans="1:20" hidden="1" x14ac:dyDescent="0.25">
      <c r="A7943" t="s">
        <v>20</v>
      </c>
      <c r="B7943" s="2" t="s">
        <v>21</v>
      </c>
      <c r="C7943" t="s">
        <v>20152</v>
      </c>
      <c r="D7943" t="s">
        <v>22</v>
      </c>
      <c r="E7943" t="s">
        <v>5</v>
      </c>
      <c r="F7943" s="1" t="s">
        <v>11261</v>
      </c>
      <c r="G7943" t="s">
        <v>907</v>
      </c>
      <c r="H7943">
        <v>4549098</v>
      </c>
      <c r="I7943">
        <v>4549427</v>
      </c>
      <c r="J7943" t="s">
        <v>23</v>
      </c>
      <c r="K7943" s="1" t="s">
        <v>11261</v>
      </c>
      <c r="L7943" s="1" t="s">
        <v>11261</v>
      </c>
      <c r="M7943" s="1" t="s">
        <v>11261</v>
      </c>
      <c r="N7943" s="1" t="s">
        <v>11261</v>
      </c>
      <c r="O7943" s="1" t="s">
        <v>11261</v>
      </c>
      <c r="P7943" s="1" t="s">
        <v>11261</v>
      </c>
      <c r="Q7943" t="s">
        <v>10606</v>
      </c>
      <c r="R7943">
        <v>330</v>
      </c>
      <c r="S7943" s="10" t="s">
        <v>11261</v>
      </c>
      <c r="T7943" s="1" t="s">
        <v>11261</v>
      </c>
    </row>
    <row r="7944" spans="1:20" hidden="1" x14ac:dyDescent="0.25">
      <c r="A7944" t="s">
        <v>24</v>
      </c>
      <c r="B7944" s="3" t="s">
        <v>11261</v>
      </c>
      <c r="C7944" t="s">
        <v>20153</v>
      </c>
      <c r="D7944" t="s">
        <v>22</v>
      </c>
      <c r="E7944" t="s">
        <v>5</v>
      </c>
      <c r="F7944" s="1" t="s">
        <v>11261</v>
      </c>
      <c r="G7944" t="s">
        <v>907</v>
      </c>
      <c r="H7944">
        <v>4549098</v>
      </c>
      <c r="I7944">
        <v>4549427</v>
      </c>
      <c r="J7944" t="s">
        <v>23</v>
      </c>
      <c r="K7944" t="s">
        <v>10607</v>
      </c>
      <c r="L7944" s="1" t="s">
        <v>11261</v>
      </c>
      <c r="M7944" s="1" t="s">
        <v>11261</v>
      </c>
      <c r="N7944" t="s">
        <v>380</v>
      </c>
      <c r="O7944" s="1" t="s">
        <v>11261</v>
      </c>
      <c r="P7944" s="1" t="s">
        <v>11261</v>
      </c>
      <c r="Q7944" t="s">
        <v>10606</v>
      </c>
      <c r="R7944">
        <v>330</v>
      </c>
      <c r="S7944" s="9">
        <v>109</v>
      </c>
      <c r="T7944" s="1" t="s">
        <v>11261</v>
      </c>
    </row>
    <row r="7945" spans="1:20" hidden="1" x14ac:dyDescent="0.25">
      <c r="A7945" t="s">
        <v>20</v>
      </c>
      <c r="B7945" s="2" t="s">
        <v>21</v>
      </c>
      <c r="C7945" t="s">
        <v>11766</v>
      </c>
      <c r="D7945" t="s">
        <v>22</v>
      </c>
      <c r="E7945" t="s">
        <v>5</v>
      </c>
      <c r="F7945" s="1" t="s">
        <v>11261</v>
      </c>
      <c r="G7945" t="s">
        <v>907</v>
      </c>
      <c r="H7945">
        <v>241555</v>
      </c>
      <c r="I7945">
        <v>241881</v>
      </c>
      <c r="J7945" t="s">
        <v>37</v>
      </c>
      <c r="K7945" s="1" t="s">
        <v>11261</v>
      </c>
      <c r="L7945" s="1" t="s">
        <v>11261</v>
      </c>
      <c r="M7945" s="1" t="s">
        <v>11261</v>
      </c>
      <c r="N7945" s="1" t="s">
        <v>11261</v>
      </c>
      <c r="O7945" s="1" t="s">
        <v>11261</v>
      </c>
      <c r="P7945" s="1" t="s">
        <v>11261</v>
      </c>
      <c r="Q7945" t="s">
        <v>1459</v>
      </c>
      <c r="R7945">
        <v>327</v>
      </c>
      <c r="S7945" s="10" t="s">
        <v>11261</v>
      </c>
      <c r="T7945" s="1" t="s">
        <v>11261</v>
      </c>
    </row>
    <row r="7946" spans="1:20" hidden="1" x14ac:dyDescent="0.25">
      <c r="A7946" t="s">
        <v>24</v>
      </c>
      <c r="B7946" s="3" t="s">
        <v>11261</v>
      </c>
      <c r="C7946" t="s">
        <v>11767</v>
      </c>
      <c r="D7946" t="s">
        <v>22</v>
      </c>
      <c r="E7946" t="s">
        <v>5</v>
      </c>
      <c r="F7946" s="1" t="s">
        <v>11261</v>
      </c>
      <c r="G7946" t="s">
        <v>907</v>
      </c>
      <c r="H7946">
        <v>241555</v>
      </c>
      <c r="I7946">
        <v>241881</v>
      </c>
      <c r="J7946" t="s">
        <v>37</v>
      </c>
      <c r="K7946" t="s">
        <v>1460</v>
      </c>
      <c r="L7946" s="1" t="s">
        <v>11261</v>
      </c>
      <c r="M7946" s="1" t="s">
        <v>11261</v>
      </c>
      <c r="N7946" t="s">
        <v>27</v>
      </c>
      <c r="O7946" s="1" t="s">
        <v>11261</v>
      </c>
      <c r="P7946" s="1" t="s">
        <v>11261</v>
      </c>
      <c r="Q7946" t="s">
        <v>1459</v>
      </c>
      <c r="R7946">
        <v>327</v>
      </c>
      <c r="S7946" s="9">
        <v>108</v>
      </c>
      <c r="T7946" s="1" t="s">
        <v>11261</v>
      </c>
    </row>
    <row r="7947" spans="1:20" hidden="1" x14ac:dyDescent="0.25">
      <c r="A7947" t="s">
        <v>20</v>
      </c>
      <c r="B7947" s="2" t="s">
        <v>21</v>
      </c>
      <c r="C7947" t="s">
        <v>13377</v>
      </c>
      <c r="D7947" t="s">
        <v>22</v>
      </c>
      <c r="E7947" t="s">
        <v>5</v>
      </c>
      <c r="F7947" s="1" t="s">
        <v>11261</v>
      </c>
      <c r="G7947" t="s">
        <v>907</v>
      </c>
      <c r="H7947">
        <v>1079877</v>
      </c>
      <c r="I7947">
        <v>1080203</v>
      </c>
      <c r="J7947" t="s">
        <v>23</v>
      </c>
      <c r="K7947" s="1" t="s">
        <v>11261</v>
      </c>
      <c r="L7947" s="1" t="s">
        <v>11261</v>
      </c>
      <c r="M7947" s="1" t="s">
        <v>11261</v>
      </c>
      <c r="N7947" s="1" t="s">
        <v>11261</v>
      </c>
      <c r="O7947" s="1" t="s">
        <v>11261</v>
      </c>
      <c r="P7947" s="1" t="s">
        <v>11261</v>
      </c>
      <c r="Q7947" t="s">
        <v>3254</v>
      </c>
      <c r="R7947">
        <v>327</v>
      </c>
      <c r="S7947" s="10" t="s">
        <v>11261</v>
      </c>
      <c r="T7947" s="1" t="s">
        <v>11261</v>
      </c>
    </row>
    <row r="7948" spans="1:20" hidden="1" x14ac:dyDescent="0.25">
      <c r="A7948" t="s">
        <v>24</v>
      </c>
      <c r="B7948" s="3" t="s">
        <v>11261</v>
      </c>
      <c r="C7948" t="s">
        <v>13378</v>
      </c>
      <c r="D7948" t="s">
        <v>22</v>
      </c>
      <c r="E7948" t="s">
        <v>5</v>
      </c>
      <c r="F7948" s="1" t="s">
        <v>11261</v>
      </c>
      <c r="G7948" t="s">
        <v>907</v>
      </c>
      <c r="H7948">
        <v>1079877</v>
      </c>
      <c r="I7948">
        <v>1080203</v>
      </c>
      <c r="J7948" t="s">
        <v>23</v>
      </c>
      <c r="K7948" t="s">
        <v>3255</v>
      </c>
      <c r="L7948" s="1" t="s">
        <v>11261</v>
      </c>
      <c r="M7948" s="1" t="s">
        <v>11261</v>
      </c>
      <c r="N7948" t="s">
        <v>3256</v>
      </c>
      <c r="O7948" s="1" t="s">
        <v>11261</v>
      </c>
      <c r="P7948" s="1" t="s">
        <v>11261</v>
      </c>
      <c r="Q7948" t="s">
        <v>3254</v>
      </c>
      <c r="R7948">
        <v>327</v>
      </c>
      <c r="S7948" s="9">
        <v>108</v>
      </c>
      <c r="T7948" s="1" t="s">
        <v>11261</v>
      </c>
    </row>
    <row r="7949" spans="1:20" hidden="1" x14ac:dyDescent="0.25">
      <c r="A7949" t="s">
        <v>20</v>
      </c>
      <c r="B7949" s="2" t="s">
        <v>21</v>
      </c>
      <c r="C7949" t="s">
        <v>14368</v>
      </c>
      <c r="D7949" t="s">
        <v>22</v>
      </c>
      <c r="E7949" t="s">
        <v>5</v>
      </c>
      <c r="F7949" s="1" t="s">
        <v>11261</v>
      </c>
      <c r="G7949" t="s">
        <v>907</v>
      </c>
      <c r="H7949">
        <v>1557140</v>
      </c>
      <c r="I7949">
        <v>1557466</v>
      </c>
      <c r="J7949" t="s">
        <v>23</v>
      </c>
      <c r="K7949" s="1" t="s">
        <v>11261</v>
      </c>
      <c r="L7949" s="1" t="s">
        <v>11261</v>
      </c>
      <c r="M7949" s="1" t="s">
        <v>11261</v>
      </c>
      <c r="N7949" s="1" t="s">
        <v>11261</v>
      </c>
      <c r="O7949" s="1" t="s">
        <v>11261</v>
      </c>
      <c r="P7949" s="1" t="s">
        <v>11261</v>
      </c>
      <c r="Q7949" t="s">
        <v>4311</v>
      </c>
      <c r="R7949">
        <v>327</v>
      </c>
      <c r="S7949" s="10" t="s">
        <v>11261</v>
      </c>
      <c r="T7949" s="1" t="s">
        <v>11261</v>
      </c>
    </row>
    <row r="7950" spans="1:20" hidden="1" x14ac:dyDescent="0.25">
      <c r="A7950" t="s">
        <v>24</v>
      </c>
      <c r="B7950" s="3" t="s">
        <v>11261</v>
      </c>
      <c r="C7950" t="s">
        <v>14369</v>
      </c>
      <c r="D7950" t="s">
        <v>22</v>
      </c>
      <c r="E7950" t="s">
        <v>5</v>
      </c>
      <c r="F7950" s="1" t="s">
        <v>11261</v>
      </c>
      <c r="G7950" t="s">
        <v>907</v>
      </c>
      <c r="H7950">
        <v>1557140</v>
      </c>
      <c r="I7950">
        <v>1557466</v>
      </c>
      <c r="J7950" t="s">
        <v>23</v>
      </c>
      <c r="K7950" t="s">
        <v>4312</v>
      </c>
      <c r="L7950" s="1" t="s">
        <v>11261</v>
      </c>
      <c r="M7950" s="1" t="s">
        <v>11261</v>
      </c>
      <c r="N7950" t="s">
        <v>27</v>
      </c>
      <c r="O7950" s="1" t="s">
        <v>11261</v>
      </c>
      <c r="P7950" s="1" t="s">
        <v>11261</v>
      </c>
      <c r="Q7950" t="s">
        <v>4311</v>
      </c>
      <c r="R7950">
        <v>327</v>
      </c>
      <c r="S7950" s="9">
        <v>108</v>
      </c>
      <c r="T7950" s="1" t="s">
        <v>11261</v>
      </c>
    </row>
    <row r="7951" spans="1:20" hidden="1" x14ac:dyDescent="0.25">
      <c r="A7951" t="s">
        <v>20</v>
      </c>
      <c r="B7951" s="2" t="s">
        <v>21</v>
      </c>
      <c r="C7951" t="s">
        <v>14475</v>
      </c>
      <c r="D7951" t="s">
        <v>22</v>
      </c>
      <c r="E7951" t="s">
        <v>5</v>
      </c>
      <c r="F7951" s="1" t="s">
        <v>11261</v>
      </c>
      <c r="G7951" t="s">
        <v>907</v>
      </c>
      <c r="H7951">
        <v>1606369</v>
      </c>
      <c r="I7951">
        <v>1606695</v>
      </c>
      <c r="J7951" t="s">
        <v>23</v>
      </c>
      <c r="K7951" s="1" t="s">
        <v>11261</v>
      </c>
      <c r="L7951" s="1" t="s">
        <v>11261</v>
      </c>
      <c r="M7951" s="1" t="s">
        <v>11261</v>
      </c>
      <c r="N7951" s="1" t="s">
        <v>11261</v>
      </c>
      <c r="O7951" s="1" t="s">
        <v>11261</v>
      </c>
      <c r="P7951" s="1" t="s">
        <v>11261</v>
      </c>
      <c r="Q7951" t="s">
        <v>4422</v>
      </c>
      <c r="R7951">
        <v>327</v>
      </c>
      <c r="S7951" s="10" t="s">
        <v>11261</v>
      </c>
      <c r="T7951" s="1" t="s">
        <v>11261</v>
      </c>
    </row>
    <row r="7952" spans="1:20" hidden="1" x14ac:dyDescent="0.25">
      <c r="A7952" t="s">
        <v>24</v>
      </c>
      <c r="B7952" s="3" t="s">
        <v>11261</v>
      </c>
      <c r="C7952" t="s">
        <v>14476</v>
      </c>
      <c r="D7952" t="s">
        <v>22</v>
      </c>
      <c r="E7952" t="s">
        <v>5</v>
      </c>
      <c r="F7952" s="1" t="s">
        <v>11261</v>
      </c>
      <c r="G7952" t="s">
        <v>907</v>
      </c>
      <c r="H7952">
        <v>1606369</v>
      </c>
      <c r="I7952">
        <v>1606695</v>
      </c>
      <c r="J7952" t="s">
        <v>23</v>
      </c>
      <c r="K7952" t="s">
        <v>4423</v>
      </c>
      <c r="L7952" s="1" t="s">
        <v>11261</v>
      </c>
      <c r="M7952" s="1" t="s">
        <v>11261</v>
      </c>
      <c r="N7952" t="s">
        <v>4424</v>
      </c>
      <c r="O7952" s="1" t="s">
        <v>11261</v>
      </c>
      <c r="P7952" s="1" t="s">
        <v>11261</v>
      </c>
      <c r="Q7952" t="s">
        <v>4422</v>
      </c>
      <c r="R7952">
        <v>327</v>
      </c>
      <c r="S7952" s="9">
        <v>108</v>
      </c>
      <c r="T7952" s="1" t="s">
        <v>11261</v>
      </c>
    </row>
    <row r="7953" spans="1:20" hidden="1" x14ac:dyDescent="0.25">
      <c r="A7953" t="s">
        <v>20</v>
      </c>
      <c r="B7953" s="2" t="s">
        <v>21</v>
      </c>
      <c r="C7953" t="s">
        <v>14511</v>
      </c>
      <c r="D7953" t="s">
        <v>22</v>
      </c>
      <c r="E7953" t="s">
        <v>5</v>
      </c>
      <c r="F7953" s="1" t="s">
        <v>11261</v>
      </c>
      <c r="G7953" t="s">
        <v>907</v>
      </c>
      <c r="H7953">
        <v>1625924</v>
      </c>
      <c r="I7953">
        <v>1626250</v>
      </c>
      <c r="J7953" t="s">
        <v>23</v>
      </c>
      <c r="K7953" s="1" t="s">
        <v>11261</v>
      </c>
      <c r="L7953" s="1" t="s">
        <v>11261</v>
      </c>
      <c r="M7953" s="1" t="s">
        <v>11261</v>
      </c>
      <c r="N7953" s="1" t="s">
        <v>11261</v>
      </c>
      <c r="O7953" s="1" t="s">
        <v>11261</v>
      </c>
      <c r="P7953" s="1" t="s">
        <v>11261</v>
      </c>
      <c r="Q7953" t="s">
        <v>4462</v>
      </c>
      <c r="R7953">
        <v>327</v>
      </c>
      <c r="S7953" s="10" t="s">
        <v>11261</v>
      </c>
      <c r="T7953" s="1" t="s">
        <v>11261</v>
      </c>
    </row>
    <row r="7954" spans="1:20" hidden="1" x14ac:dyDescent="0.25">
      <c r="A7954" t="s">
        <v>24</v>
      </c>
      <c r="B7954" s="3" t="s">
        <v>11261</v>
      </c>
      <c r="C7954" t="s">
        <v>12026</v>
      </c>
      <c r="D7954" t="s">
        <v>22</v>
      </c>
      <c r="E7954" t="s">
        <v>5</v>
      </c>
      <c r="F7954" s="1" t="s">
        <v>11261</v>
      </c>
      <c r="G7954" t="s">
        <v>907</v>
      </c>
      <c r="H7954">
        <v>376066</v>
      </c>
      <c r="I7954">
        <v>378270</v>
      </c>
      <c r="J7954" t="s">
        <v>23</v>
      </c>
      <c r="K7954" t="s">
        <v>1735</v>
      </c>
      <c r="L7954" s="1" t="s">
        <v>11261</v>
      </c>
      <c r="M7954" s="1" t="s">
        <v>11261</v>
      </c>
      <c r="N7954" t="s">
        <v>1736</v>
      </c>
      <c r="O7954" s="1" t="s">
        <v>11261</v>
      </c>
      <c r="P7954" s="1" t="s">
        <v>11261</v>
      </c>
      <c r="Q7954" t="s">
        <v>1734</v>
      </c>
      <c r="R7954">
        <v>2205</v>
      </c>
      <c r="S7954" s="9">
        <v>734</v>
      </c>
      <c r="T7954" s="1" t="s">
        <v>11261</v>
      </c>
    </row>
    <row r="7955" spans="1:20" hidden="1" x14ac:dyDescent="0.25">
      <c r="A7955" t="s">
        <v>20</v>
      </c>
      <c r="B7955" s="2" t="s">
        <v>21</v>
      </c>
      <c r="C7955" t="s">
        <v>15105</v>
      </c>
      <c r="D7955" t="s">
        <v>22</v>
      </c>
      <c r="E7955" t="s">
        <v>5</v>
      </c>
      <c r="F7955" s="1" t="s">
        <v>11261</v>
      </c>
      <c r="G7955" t="s">
        <v>907</v>
      </c>
      <c r="H7955">
        <v>1967011</v>
      </c>
      <c r="I7955">
        <v>1967337</v>
      </c>
      <c r="J7955" t="s">
        <v>23</v>
      </c>
      <c r="K7955" s="1" t="s">
        <v>11261</v>
      </c>
      <c r="L7955" s="1" t="s">
        <v>11261</v>
      </c>
      <c r="M7955" s="1" t="s">
        <v>11261</v>
      </c>
      <c r="N7955" s="1" t="s">
        <v>11261</v>
      </c>
      <c r="O7955" s="1" t="s">
        <v>11261</v>
      </c>
      <c r="P7955" s="1" t="s">
        <v>11261</v>
      </c>
      <c r="Q7955" t="s">
        <v>5093</v>
      </c>
      <c r="R7955">
        <v>327</v>
      </c>
      <c r="S7955" s="10" t="s">
        <v>11261</v>
      </c>
      <c r="T7955" s="1" t="s">
        <v>11261</v>
      </c>
    </row>
    <row r="7956" spans="1:20" hidden="1" x14ac:dyDescent="0.25">
      <c r="A7956" t="s">
        <v>24</v>
      </c>
      <c r="B7956" s="3" t="s">
        <v>11261</v>
      </c>
      <c r="C7956" t="s">
        <v>15106</v>
      </c>
      <c r="D7956" t="s">
        <v>22</v>
      </c>
      <c r="E7956" t="s">
        <v>5</v>
      </c>
      <c r="F7956" s="1" t="s">
        <v>11261</v>
      </c>
      <c r="G7956" t="s">
        <v>907</v>
      </c>
      <c r="H7956">
        <v>1967011</v>
      </c>
      <c r="I7956">
        <v>1967337</v>
      </c>
      <c r="J7956" t="s">
        <v>23</v>
      </c>
      <c r="K7956" t="s">
        <v>5094</v>
      </c>
      <c r="L7956" s="1" t="s">
        <v>11261</v>
      </c>
      <c r="M7956" s="1" t="s">
        <v>11261</v>
      </c>
      <c r="N7956" t="s">
        <v>5095</v>
      </c>
      <c r="O7956" s="1" t="s">
        <v>11261</v>
      </c>
      <c r="P7956" s="1" t="s">
        <v>11261</v>
      </c>
      <c r="Q7956" t="s">
        <v>5093</v>
      </c>
      <c r="R7956">
        <v>327</v>
      </c>
      <c r="S7956" s="9">
        <v>108</v>
      </c>
      <c r="T7956" s="1" t="s">
        <v>11261</v>
      </c>
    </row>
    <row r="7957" spans="1:20" hidden="1" x14ac:dyDescent="0.25">
      <c r="A7957" t="s">
        <v>20</v>
      </c>
      <c r="B7957" s="2" t="s">
        <v>21</v>
      </c>
      <c r="C7957" t="s">
        <v>15283</v>
      </c>
      <c r="D7957" t="s">
        <v>22</v>
      </c>
      <c r="E7957" t="s">
        <v>5</v>
      </c>
      <c r="F7957" s="1" t="s">
        <v>11261</v>
      </c>
      <c r="G7957" t="s">
        <v>907</v>
      </c>
      <c r="H7957">
        <v>2062112</v>
      </c>
      <c r="I7957">
        <v>2062438</v>
      </c>
      <c r="J7957" t="s">
        <v>37</v>
      </c>
      <c r="K7957" s="1" t="s">
        <v>11261</v>
      </c>
      <c r="L7957" s="1" t="s">
        <v>11261</v>
      </c>
      <c r="M7957" s="1" t="s">
        <v>11261</v>
      </c>
      <c r="N7957" s="1" t="s">
        <v>11261</v>
      </c>
      <c r="O7957" s="1" t="s">
        <v>11261</v>
      </c>
      <c r="P7957" s="1" t="s">
        <v>11261</v>
      </c>
      <c r="Q7957" t="s">
        <v>5284</v>
      </c>
      <c r="R7957">
        <v>327</v>
      </c>
      <c r="S7957" s="10" t="s">
        <v>11261</v>
      </c>
      <c r="T7957" s="1" t="s">
        <v>11261</v>
      </c>
    </row>
    <row r="7958" spans="1:20" hidden="1" x14ac:dyDescent="0.25">
      <c r="A7958" t="s">
        <v>24</v>
      </c>
      <c r="B7958" s="3" t="s">
        <v>11261</v>
      </c>
      <c r="C7958" t="s">
        <v>15284</v>
      </c>
      <c r="D7958" t="s">
        <v>22</v>
      </c>
      <c r="E7958" t="s">
        <v>5</v>
      </c>
      <c r="F7958" s="1" t="s">
        <v>11261</v>
      </c>
      <c r="G7958" t="s">
        <v>907</v>
      </c>
      <c r="H7958">
        <v>2062112</v>
      </c>
      <c r="I7958">
        <v>2062438</v>
      </c>
      <c r="J7958" t="s">
        <v>37</v>
      </c>
      <c r="K7958" t="s">
        <v>5285</v>
      </c>
      <c r="L7958" s="1" t="s">
        <v>11261</v>
      </c>
      <c r="M7958" s="1" t="s">
        <v>11261</v>
      </c>
      <c r="N7958" t="s">
        <v>5286</v>
      </c>
      <c r="O7958" s="1" t="s">
        <v>11261</v>
      </c>
      <c r="P7958" s="1" t="s">
        <v>11261</v>
      </c>
      <c r="Q7958" t="s">
        <v>5284</v>
      </c>
      <c r="R7958">
        <v>327</v>
      </c>
      <c r="S7958" s="9">
        <v>108</v>
      </c>
      <c r="T7958" s="1" t="s">
        <v>11261</v>
      </c>
    </row>
    <row r="7959" spans="1:20" hidden="1" x14ac:dyDescent="0.25">
      <c r="A7959" t="s">
        <v>20</v>
      </c>
      <c r="B7959" s="2" t="s">
        <v>21</v>
      </c>
      <c r="C7959" t="s">
        <v>18212</v>
      </c>
      <c r="D7959" t="s">
        <v>22</v>
      </c>
      <c r="E7959" t="s">
        <v>5</v>
      </c>
      <c r="F7959" s="1" t="s">
        <v>11261</v>
      </c>
      <c r="G7959" t="s">
        <v>907</v>
      </c>
      <c r="H7959">
        <v>3626986</v>
      </c>
      <c r="I7959">
        <v>3627312</v>
      </c>
      <c r="J7959" t="s">
        <v>23</v>
      </c>
      <c r="K7959" s="1" t="s">
        <v>11261</v>
      </c>
      <c r="L7959" s="1" t="s">
        <v>11261</v>
      </c>
      <c r="M7959" s="1" t="s">
        <v>11261</v>
      </c>
      <c r="N7959" s="1" t="s">
        <v>11261</v>
      </c>
      <c r="O7959" s="1" t="s">
        <v>11261</v>
      </c>
      <c r="P7959" s="1" t="s">
        <v>11261</v>
      </c>
      <c r="Q7959" t="s">
        <v>8406</v>
      </c>
      <c r="R7959">
        <v>327</v>
      </c>
      <c r="S7959" s="10" t="s">
        <v>11261</v>
      </c>
      <c r="T7959" s="1" t="s">
        <v>11261</v>
      </c>
    </row>
    <row r="7960" spans="1:20" hidden="1" x14ac:dyDescent="0.25">
      <c r="A7960" t="s">
        <v>24</v>
      </c>
      <c r="B7960" s="3" t="s">
        <v>11261</v>
      </c>
      <c r="C7960" t="s">
        <v>18213</v>
      </c>
      <c r="D7960" t="s">
        <v>22</v>
      </c>
      <c r="E7960" t="s">
        <v>5</v>
      </c>
      <c r="F7960" s="1" t="s">
        <v>11261</v>
      </c>
      <c r="G7960" t="s">
        <v>907</v>
      </c>
      <c r="H7960">
        <v>3626986</v>
      </c>
      <c r="I7960">
        <v>3627312</v>
      </c>
      <c r="J7960" t="s">
        <v>23</v>
      </c>
      <c r="K7960" t="s">
        <v>8407</v>
      </c>
      <c r="L7960" s="1" t="s">
        <v>11261</v>
      </c>
      <c r="M7960" s="1" t="s">
        <v>11261</v>
      </c>
      <c r="N7960" t="s">
        <v>265</v>
      </c>
      <c r="O7960" s="1" t="s">
        <v>11261</v>
      </c>
      <c r="P7960" s="1" t="s">
        <v>11261</v>
      </c>
      <c r="Q7960" t="s">
        <v>8406</v>
      </c>
      <c r="R7960">
        <v>327</v>
      </c>
      <c r="S7960" s="9">
        <v>108</v>
      </c>
      <c r="T7960" s="1" t="s">
        <v>11261</v>
      </c>
    </row>
    <row r="7961" spans="1:20" hidden="1" x14ac:dyDescent="0.25">
      <c r="A7961" t="s">
        <v>20</v>
      </c>
      <c r="B7961" s="2" t="s">
        <v>21</v>
      </c>
      <c r="C7961" t="s">
        <v>19697</v>
      </c>
      <c r="D7961" t="s">
        <v>22</v>
      </c>
      <c r="E7961" t="s">
        <v>5</v>
      </c>
      <c r="F7961" s="1" t="s">
        <v>11261</v>
      </c>
      <c r="G7961" t="s">
        <v>907</v>
      </c>
      <c r="H7961">
        <v>4358841</v>
      </c>
      <c r="I7961">
        <v>4359167</v>
      </c>
      <c r="J7961" t="s">
        <v>37</v>
      </c>
      <c r="K7961" s="1" t="s">
        <v>11261</v>
      </c>
      <c r="L7961" s="1" t="s">
        <v>11261</v>
      </c>
      <c r="M7961" s="1" t="s">
        <v>11261</v>
      </c>
      <c r="N7961" s="1" t="s">
        <v>11261</v>
      </c>
      <c r="O7961" s="1" t="s">
        <v>11261</v>
      </c>
      <c r="P7961" s="1" t="s">
        <v>11261</v>
      </c>
      <c r="Q7961" t="s">
        <v>10118</v>
      </c>
      <c r="R7961">
        <v>327</v>
      </c>
      <c r="S7961" s="10" t="s">
        <v>11261</v>
      </c>
      <c r="T7961" s="1" t="s">
        <v>11261</v>
      </c>
    </row>
    <row r="7962" spans="1:20" hidden="1" x14ac:dyDescent="0.25">
      <c r="A7962" t="s">
        <v>24</v>
      </c>
      <c r="B7962" s="3" t="s">
        <v>11261</v>
      </c>
      <c r="C7962" t="s">
        <v>19698</v>
      </c>
      <c r="D7962" t="s">
        <v>22</v>
      </c>
      <c r="E7962" t="s">
        <v>5</v>
      </c>
      <c r="F7962" s="1" t="s">
        <v>11261</v>
      </c>
      <c r="G7962" t="s">
        <v>907</v>
      </c>
      <c r="H7962">
        <v>4358841</v>
      </c>
      <c r="I7962">
        <v>4359167</v>
      </c>
      <c r="J7962" t="s">
        <v>37</v>
      </c>
      <c r="K7962" t="s">
        <v>10119</v>
      </c>
      <c r="L7962" s="1" t="s">
        <v>11261</v>
      </c>
      <c r="M7962" s="1" t="s">
        <v>11261</v>
      </c>
      <c r="N7962" t="s">
        <v>10120</v>
      </c>
      <c r="O7962" s="1" t="s">
        <v>11261</v>
      </c>
      <c r="P7962" s="1" t="s">
        <v>11261</v>
      </c>
      <c r="Q7962" t="s">
        <v>10118</v>
      </c>
      <c r="R7962">
        <v>327</v>
      </c>
      <c r="S7962" s="9">
        <v>108</v>
      </c>
      <c r="T7962" s="1" t="s">
        <v>11261</v>
      </c>
    </row>
    <row r="7963" spans="1:20" hidden="1" x14ac:dyDescent="0.25">
      <c r="A7963" t="s">
        <v>20</v>
      </c>
      <c r="B7963" s="2" t="s">
        <v>21</v>
      </c>
      <c r="C7963" t="s">
        <v>19705</v>
      </c>
      <c r="D7963" t="s">
        <v>22</v>
      </c>
      <c r="E7963" t="s">
        <v>5</v>
      </c>
      <c r="F7963" s="1" t="s">
        <v>11261</v>
      </c>
      <c r="G7963" t="s">
        <v>907</v>
      </c>
      <c r="H7963">
        <v>4360917</v>
      </c>
      <c r="I7963">
        <v>4361243</v>
      </c>
      <c r="J7963" t="s">
        <v>37</v>
      </c>
      <c r="K7963" s="1" t="s">
        <v>11261</v>
      </c>
      <c r="L7963" s="1" t="s">
        <v>11261</v>
      </c>
      <c r="M7963" s="1" t="s">
        <v>11261</v>
      </c>
      <c r="N7963" s="1" t="s">
        <v>11261</v>
      </c>
      <c r="O7963" s="1" t="s">
        <v>11261</v>
      </c>
      <c r="P7963" s="1" t="s">
        <v>11261</v>
      </c>
      <c r="Q7963" t="s">
        <v>10128</v>
      </c>
      <c r="R7963">
        <v>327</v>
      </c>
      <c r="S7963" s="10" t="s">
        <v>11261</v>
      </c>
      <c r="T7963" s="1" t="s">
        <v>11261</v>
      </c>
    </row>
    <row r="7964" spans="1:20" hidden="1" x14ac:dyDescent="0.25">
      <c r="A7964" t="s">
        <v>24</v>
      </c>
      <c r="B7964" s="3" t="s">
        <v>11261</v>
      </c>
      <c r="C7964" t="s">
        <v>19706</v>
      </c>
      <c r="D7964" t="s">
        <v>22</v>
      </c>
      <c r="E7964" t="s">
        <v>5</v>
      </c>
      <c r="F7964" s="1" t="s">
        <v>11261</v>
      </c>
      <c r="G7964" t="s">
        <v>907</v>
      </c>
      <c r="H7964">
        <v>4360917</v>
      </c>
      <c r="I7964">
        <v>4361243</v>
      </c>
      <c r="J7964" t="s">
        <v>37</v>
      </c>
      <c r="K7964" t="s">
        <v>10129</v>
      </c>
      <c r="L7964" s="1" t="s">
        <v>11261</v>
      </c>
      <c r="M7964" s="1" t="s">
        <v>11261</v>
      </c>
      <c r="N7964" t="s">
        <v>27</v>
      </c>
      <c r="O7964" s="1" t="s">
        <v>11261</v>
      </c>
      <c r="P7964" s="1" t="s">
        <v>11261</v>
      </c>
      <c r="Q7964" t="s">
        <v>10128</v>
      </c>
      <c r="R7964">
        <v>327</v>
      </c>
      <c r="S7964" s="9">
        <v>108</v>
      </c>
      <c r="T7964" s="1" t="s">
        <v>11261</v>
      </c>
    </row>
    <row r="7965" spans="1:20" hidden="1" x14ac:dyDescent="0.25">
      <c r="A7965" t="s">
        <v>20</v>
      </c>
      <c r="B7965" s="2" t="s">
        <v>21</v>
      </c>
      <c r="C7965" t="s">
        <v>11313</v>
      </c>
      <c r="D7965" t="s">
        <v>22</v>
      </c>
      <c r="E7965" t="s">
        <v>5</v>
      </c>
      <c r="F7965" s="1" t="s">
        <v>11261</v>
      </c>
      <c r="G7965" t="s">
        <v>907</v>
      </c>
      <c r="H7965">
        <v>29558</v>
      </c>
      <c r="I7965">
        <v>29881</v>
      </c>
      <c r="J7965" t="s">
        <v>23</v>
      </c>
      <c r="K7965" s="1" t="s">
        <v>11261</v>
      </c>
      <c r="L7965" s="1" t="s">
        <v>11261</v>
      </c>
      <c r="M7965" s="1" t="s">
        <v>11261</v>
      </c>
      <c r="N7965" s="1" t="s">
        <v>11261</v>
      </c>
      <c r="O7965" s="1" t="s">
        <v>11261</v>
      </c>
      <c r="P7965" s="1" t="s">
        <v>11261</v>
      </c>
      <c r="Q7965" t="s">
        <v>964</v>
      </c>
      <c r="R7965">
        <v>324</v>
      </c>
      <c r="S7965" s="10" t="s">
        <v>11261</v>
      </c>
      <c r="T7965" s="1" t="s">
        <v>11261</v>
      </c>
    </row>
    <row r="7966" spans="1:20" hidden="1" x14ac:dyDescent="0.25">
      <c r="A7966" t="s">
        <v>24</v>
      </c>
      <c r="B7966" s="3" t="s">
        <v>11261</v>
      </c>
      <c r="C7966" t="s">
        <v>11314</v>
      </c>
      <c r="D7966" t="s">
        <v>22</v>
      </c>
      <c r="E7966" t="s">
        <v>5</v>
      </c>
      <c r="F7966" s="1" t="s">
        <v>11261</v>
      </c>
      <c r="G7966" t="s">
        <v>907</v>
      </c>
      <c r="H7966">
        <v>29558</v>
      </c>
      <c r="I7966">
        <v>29881</v>
      </c>
      <c r="J7966" t="s">
        <v>23</v>
      </c>
      <c r="K7966" t="s">
        <v>965</v>
      </c>
      <c r="L7966" s="1" t="s">
        <v>11261</v>
      </c>
      <c r="M7966" s="1" t="s">
        <v>11261</v>
      </c>
      <c r="N7966" t="s">
        <v>966</v>
      </c>
      <c r="O7966" s="1" t="s">
        <v>11261</v>
      </c>
      <c r="P7966" s="1" t="s">
        <v>11261</v>
      </c>
      <c r="Q7966" t="s">
        <v>964</v>
      </c>
      <c r="R7966">
        <v>324</v>
      </c>
      <c r="S7966" s="9">
        <v>107</v>
      </c>
      <c r="T7966" s="1" t="s">
        <v>11261</v>
      </c>
    </row>
    <row r="7967" spans="1:20" hidden="1" x14ac:dyDescent="0.25">
      <c r="A7967" t="s">
        <v>20</v>
      </c>
      <c r="B7967" s="2" t="s">
        <v>21</v>
      </c>
      <c r="C7967" t="s">
        <v>12360</v>
      </c>
      <c r="D7967" t="s">
        <v>22</v>
      </c>
      <c r="E7967" t="s">
        <v>5</v>
      </c>
      <c r="F7967" s="1" t="s">
        <v>11261</v>
      </c>
      <c r="G7967" t="s">
        <v>907</v>
      </c>
      <c r="H7967">
        <v>566255</v>
      </c>
      <c r="I7967">
        <v>566578</v>
      </c>
      <c r="J7967" t="s">
        <v>23</v>
      </c>
      <c r="K7967" s="1" t="s">
        <v>11261</v>
      </c>
      <c r="L7967" s="1" t="s">
        <v>11261</v>
      </c>
      <c r="M7967" s="1" t="s">
        <v>11261</v>
      </c>
      <c r="N7967" s="1" t="s">
        <v>11261</v>
      </c>
      <c r="O7967" s="1" t="s">
        <v>11261</v>
      </c>
      <c r="P7967" s="1" t="s">
        <v>11261</v>
      </c>
      <c r="Q7967" t="s">
        <v>2103</v>
      </c>
      <c r="R7967">
        <v>324</v>
      </c>
      <c r="S7967" s="10" t="s">
        <v>11261</v>
      </c>
      <c r="T7967" s="1" t="s">
        <v>11261</v>
      </c>
    </row>
    <row r="7968" spans="1:20" hidden="1" x14ac:dyDescent="0.25">
      <c r="A7968" t="s">
        <v>24</v>
      </c>
      <c r="B7968" s="3" t="s">
        <v>11261</v>
      </c>
      <c r="C7968" t="s">
        <v>12361</v>
      </c>
      <c r="D7968" t="s">
        <v>22</v>
      </c>
      <c r="E7968" t="s">
        <v>5</v>
      </c>
      <c r="F7968" s="1" t="s">
        <v>11261</v>
      </c>
      <c r="G7968" t="s">
        <v>907</v>
      </c>
      <c r="H7968">
        <v>566255</v>
      </c>
      <c r="I7968">
        <v>566578</v>
      </c>
      <c r="J7968" t="s">
        <v>23</v>
      </c>
      <c r="K7968" t="s">
        <v>2104</v>
      </c>
      <c r="L7968" s="1" t="s">
        <v>11261</v>
      </c>
      <c r="M7968" s="1" t="s">
        <v>11261</v>
      </c>
      <c r="N7968" t="s">
        <v>27</v>
      </c>
      <c r="O7968" s="1" t="s">
        <v>11261</v>
      </c>
      <c r="P7968" s="1" t="s">
        <v>11261</v>
      </c>
      <c r="Q7968" t="s">
        <v>2103</v>
      </c>
      <c r="R7968">
        <v>324</v>
      </c>
      <c r="S7968" s="9">
        <v>107</v>
      </c>
      <c r="T7968" s="1" t="s">
        <v>11261</v>
      </c>
    </row>
    <row r="7969" spans="1:20" hidden="1" x14ac:dyDescent="0.25">
      <c r="A7969" t="s">
        <v>20</v>
      </c>
      <c r="B7969" s="2" t="s">
        <v>21</v>
      </c>
      <c r="C7969" t="s">
        <v>13602</v>
      </c>
      <c r="D7969" t="s">
        <v>22</v>
      </c>
      <c r="E7969" t="s">
        <v>5</v>
      </c>
      <c r="F7969" s="1" t="s">
        <v>11261</v>
      </c>
      <c r="G7969" t="s">
        <v>907</v>
      </c>
      <c r="H7969">
        <v>1196971</v>
      </c>
      <c r="I7969">
        <v>1197294</v>
      </c>
      <c r="J7969" t="s">
        <v>23</v>
      </c>
      <c r="K7969" s="1" t="s">
        <v>11261</v>
      </c>
      <c r="L7969" s="1" t="s">
        <v>11261</v>
      </c>
      <c r="M7969" s="1" t="s">
        <v>11261</v>
      </c>
      <c r="N7969" s="1" t="s">
        <v>11261</v>
      </c>
      <c r="O7969" s="1" t="s">
        <v>11261</v>
      </c>
      <c r="P7969" s="1" t="s">
        <v>11261</v>
      </c>
      <c r="Q7969" t="s">
        <v>3506</v>
      </c>
      <c r="R7969">
        <v>324</v>
      </c>
      <c r="S7969" s="10" t="s">
        <v>11261</v>
      </c>
      <c r="T7969" s="1" t="s">
        <v>11261</v>
      </c>
    </row>
    <row r="7970" spans="1:20" hidden="1" x14ac:dyDescent="0.25">
      <c r="A7970" t="s">
        <v>24</v>
      </c>
      <c r="B7970" s="3" t="s">
        <v>11261</v>
      </c>
      <c r="C7970" t="s">
        <v>13603</v>
      </c>
      <c r="D7970" t="s">
        <v>22</v>
      </c>
      <c r="E7970" t="s">
        <v>5</v>
      </c>
      <c r="F7970" s="1" t="s">
        <v>11261</v>
      </c>
      <c r="G7970" t="s">
        <v>907</v>
      </c>
      <c r="H7970">
        <v>1196971</v>
      </c>
      <c r="I7970">
        <v>1197294</v>
      </c>
      <c r="J7970" t="s">
        <v>23</v>
      </c>
      <c r="K7970" t="s">
        <v>3507</v>
      </c>
      <c r="L7970" s="1" t="s">
        <v>11261</v>
      </c>
      <c r="M7970" s="1" t="s">
        <v>11261</v>
      </c>
      <c r="N7970" t="s">
        <v>27</v>
      </c>
      <c r="O7970" s="1" t="s">
        <v>11261</v>
      </c>
      <c r="P7970" s="1" t="s">
        <v>11261</v>
      </c>
      <c r="Q7970" t="s">
        <v>3506</v>
      </c>
      <c r="R7970">
        <v>324</v>
      </c>
      <c r="S7970" s="9">
        <v>107</v>
      </c>
      <c r="T7970" s="1" t="s">
        <v>11261</v>
      </c>
    </row>
    <row r="7971" spans="1:20" hidden="1" x14ac:dyDescent="0.25">
      <c r="A7971" t="s">
        <v>20</v>
      </c>
      <c r="B7971" s="2" t="s">
        <v>126</v>
      </c>
      <c r="C7971" t="s">
        <v>14359</v>
      </c>
      <c r="D7971" t="s">
        <v>22</v>
      </c>
      <c r="E7971" t="s">
        <v>5</v>
      </c>
      <c r="F7971" s="1" t="s">
        <v>11261</v>
      </c>
      <c r="G7971" t="s">
        <v>907</v>
      </c>
      <c r="H7971">
        <v>1554956</v>
      </c>
      <c r="I7971">
        <v>1555279</v>
      </c>
      <c r="J7971" t="s">
        <v>23</v>
      </c>
      <c r="K7971" s="1" t="s">
        <v>11261</v>
      </c>
      <c r="L7971" s="1" t="s">
        <v>11261</v>
      </c>
      <c r="M7971" s="1" t="s">
        <v>11261</v>
      </c>
      <c r="N7971" t="s">
        <v>27</v>
      </c>
      <c r="O7971" s="1" t="s">
        <v>11261</v>
      </c>
      <c r="P7971" s="1" t="s">
        <v>11261</v>
      </c>
      <c r="Q7971" t="s">
        <v>4302</v>
      </c>
      <c r="R7971">
        <v>324</v>
      </c>
      <c r="S7971" s="10" t="s">
        <v>11261</v>
      </c>
      <c r="T7971" t="s">
        <v>127</v>
      </c>
    </row>
    <row r="7972" spans="1:20" hidden="1" x14ac:dyDescent="0.25">
      <c r="A7972" t="s">
        <v>20</v>
      </c>
      <c r="B7972" s="2" t="s">
        <v>21</v>
      </c>
      <c r="C7972" t="s">
        <v>14730</v>
      </c>
      <c r="D7972" t="s">
        <v>22</v>
      </c>
      <c r="E7972" t="s">
        <v>5</v>
      </c>
      <c r="F7972" s="1" t="s">
        <v>11261</v>
      </c>
      <c r="G7972" t="s">
        <v>907</v>
      </c>
      <c r="H7972">
        <v>1760808</v>
      </c>
      <c r="I7972">
        <v>1761131</v>
      </c>
      <c r="J7972" t="s">
        <v>37</v>
      </c>
      <c r="K7972" s="1" t="s">
        <v>11261</v>
      </c>
      <c r="L7972" s="1" t="s">
        <v>11261</v>
      </c>
      <c r="M7972" s="1" t="s">
        <v>11261</v>
      </c>
      <c r="N7972" s="1" t="s">
        <v>11261</v>
      </c>
      <c r="O7972" s="1" t="s">
        <v>11261</v>
      </c>
      <c r="P7972" s="1" t="s">
        <v>11261</v>
      </c>
      <c r="Q7972" t="s">
        <v>4693</v>
      </c>
      <c r="R7972">
        <v>324</v>
      </c>
      <c r="S7972" s="10" t="s">
        <v>11261</v>
      </c>
      <c r="T7972" s="1" t="s">
        <v>11261</v>
      </c>
    </row>
    <row r="7973" spans="1:20" hidden="1" x14ac:dyDescent="0.25">
      <c r="A7973" t="s">
        <v>24</v>
      </c>
      <c r="B7973" s="3" t="s">
        <v>11261</v>
      </c>
      <c r="C7973" t="s">
        <v>19270</v>
      </c>
      <c r="D7973" t="s">
        <v>22</v>
      </c>
      <c r="E7973" t="s">
        <v>5</v>
      </c>
      <c r="F7973" s="1" t="s">
        <v>11261</v>
      </c>
      <c r="G7973" t="s">
        <v>907</v>
      </c>
      <c r="H7973">
        <v>4135446</v>
      </c>
      <c r="I7973">
        <v>4137653</v>
      </c>
      <c r="J7973" t="s">
        <v>37</v>
      </c>
      <c r="K7973" t="s">
        <v>9611</v>
      </c>
      <c r="L7973" s="1" t="s">
        <v>11261</v>
      </c>
      <c r="M7973" s="1" t="s">
        <v>11261</v>
      </c>
      <c r="N7973" t="s">
        <v>9612</v>
      </c>
      <c r="O7973" s="1" t="s">
        <v>11261</v>
      </c>
      <c r="P7973" s="1" t="s">
        <v>11261</v>
      </c>
      <c r="Q7973" t="s">
        <v>9610</v>
      </c>
      <c r="R7973">
        <v>2208</v>
      </c>
      <c r="S7973" s="9">
        <v>735</v>
      </c>
      <c r="T7973" s="1" t="s">
        <v>11261</v>
      </c>
    </row>
    <row r="7974" spans="1:20" hidden="1" x14ac:dyDescent="0.25">
      <c r="A7974" t="s">
        <v>20</v>
      </c>
      <c r="B7974" s="2" t="s">
        <v>21</v>
      </c>
      <c r="C7974" t="s">
        <v>15702</v>
      </c>
      <c r="D7974" t="s">
        <v>22</v>
      </c>
      <c r="E7974" t="s">
        <v>5</v>
      </c>
      <c r="F7974" s="1" t="s">
        <v>11261</v>
      </c>
      <c r="G7974" t="s">
        <v>907</v>
      </c>
      <c r="H7974">
        <v>2297554</v>
      </c>
      <c r="I7974">
        <v>2297877</v>
      </c>
      <c r="J7974" t="s">
        <v>37</v>
      </c>
      <c r="K7974" s="1" t="s">
        <v>11261</v>
      </c>
      <c r="L7974" s="1" t="s">
        <v>11261</v>
      </c>
      <c r="M7974" s="1" t="s">
        <v>11261</v>
      </c>
      <c r="N7974" s="1" t="s">
        <v>11261</v>
      </c>
      <c r="O7974" s="1" t="s">
        <v>11261</v>
      </c>
      <c r="P7974" s="1" t="s">
        <v>11261</v>
      </c>
      <c r="Q7974" t="s">
        <v>5749</v>
      </c>
      <c r="R7974">
        <v>324</v>
      </c>
      <c r="S7974" s="10" t="s">
        <v>11261</v>
      </c>
      <c r="T7974" s="1" t="s">
        <v>11261</v>
      </c>
    </row>
    <row r="7975" spans="1:20" hidden="1" x14ac:dyDescent="0.25">
      <c r="A7975" t="s">
        <v>24</v>
      </c>
      <c r="B7975" s="3" t="s">
        <v>11261</v>
      </c>
      <c r="C7975" t="s">
        <v>15703</v>
      </c>
      <c r="D7975" t="s">
        <v>22</v>
      </c>
      <c r="E7975" t="s">
        <v>5</v>
      </c>
      <c r="F7975" s="1" t="s">
        <v>11261</v>
      </c>
      <c r="G7975" t="s">
        <v>907</v>
      </c>
      <c r="H7975">
        <v>2297554</v>
      </c>
      <c r="I7975">
        <v>2297877</v>
      </c>
      <c r="J7975" t="s">
        <v>37</v>
      </c>
      <c r="K7975" t="s">
        <v>5750</v>
      </c>
      <c r="L7975" s="1" t="s">
        <v>11261</v>
      </c>
      <c r="M7975" s="1" t="s">
        <v>11261</v>
      </c>
      <c r="N7975" t="s">
        <v>27</v>
      </c>
      <c r="O7975" s="1" t="s">
        <v>11261</v>
      </c>
      <c r="P7975" s="1" t="s">
        <v>11261</v>
      </c>
      <c r="Q7975" t="s">
        <v>5749</v>
      </c>
      <c r="R7975">
        <v>324</v>
      </c>
      <c r="S7975" s="9">
        <v>107</v>
      </c>
      <c r="T7975" s="1" t="s">
        <v>11261</v>
      </c>
    </row>
    <row r="7976" spans="1:20" hidden="1" x14ac:dyDescent="0.25">
      <c r="A7976" t="s">
        <v>20</v>
      </c>
      <c r="B7976" s="2" t="s">
        <v>21</v>
      </c>
      <c r="C7976" t="s">
        <v>15956</v>
      </c>
      <c r="D7976" t="s">
        <v>22</v>
      </c>
      <c r="E7976" t="s">
        <v>5</v>
      </c>
      <c r="F7976" s="1" t="s">
        <v>11261</v>
      </c>
      <c r="G7976" t="s">
        <v>907</v>
      </c>
      <c r="H7976">
        <v>2415007</v>
      </c>
      <c r="I7976">
        <v>2415330</v>
      </c>
      <c r="J7976" t="s">
        <v>23</v>
      </c>
      <c r="K7976" s="1" t="s">
        <v>11261</v>
      </c>
      <c r="L7976" s="1" t="s">
        <v>11261</v>
      </c>
      <c r="M7976" s="1" t="s">
        <v>11261</v>
      </c>
      <c r="N7976" s="1" t="s">
        <v>11261</v>
      </c>
      <c r="O7976" s="1" t="s">
        <v>11261</v>
      </c>
      <c r="P7976" s="1" t="s">
        <v>11261</v>
      </c>
      <c r="Q7976" t="s">
        <v>6012</v>
      </c>
      <c r="R7976">
        <v>324</v>
      </c>
      <c r="S7976" s="10" t="s">
        <v>11261</v>
      </c>
      <c r="T7976" s="1" t="s">
        <v>11261</v>
      </c>
    </row>
    <row r="7977" spans="1:20" hidden="1" x14ac:dyDescent="0.25">
      <c r="A7977" t="s">
        <v>24</v>
      </c>
      <c r="B7977" s="3" t="s">
        <v>11261</v>
      </c>
      <c r="C7977" t="s">
        <v>15957</v>
      </c>
      <c r="D7977" t="s">
        <v>22</v>
      </c>
      <c r="E7977" t="s">
        <v>5</v>
      </c>
      <c r="F7977" s="1" t="s">
        <v>11261</v>
      </c>
      <c r="G7977" t="s">
        <v>907</v>
      </c>
      <c r="H7977">
        <v>2415007</v>
      </c>
      <c r="I7977">
        <v>2415330</v>
      </c>
      <c r="J7977" t="s">
        <v>23</v>
      </c>
      <c r="K7977" t="s">
        <v>6013</v>
      </c>
      <c r="L7977" s="1" t="s">
        <v>11261</v>
      </c>
      <c r="M7977" s="1" t="s">
        <v>11261</v>
      </c>
      <c r="N7977" t="s">
        <v>27</v>
      </c>
      <c r="O7977" s="1" t="s">
        <v>11261</v>
      </c>
      <c r="P7977" s="1" t="s">
        <v>11261</v>
      </c>
      <c r="Q7977" t="s">
        <v>6012</v>
      </c>
      <c r="R7977">
        <v>324</v>
      </c>
      <c r="S7977" s="9">
        <v>107</v>
      </c>
      <c r="T7977" s="1" t="s">
        <v>11261</v>
      </c>
    </row>
    <row r="7978" spans="1:20" hidden="1" x14ac:dyDescent="0.25">
      <c r="A7978" t="s">
        <v>20</v>
      </c>
      <c r="B7978" s="2" t="s">
        <v>21</v>
      </c>
      <c r="C7978" t="s">
        <v>16402</v>
      </c>
      <c r="D7978" t="s">
        <v>22</v>
      </c>
      <c r="E7978" t="s">
        <v>5</v>
      </c>
      <c r="F7978" s="1" t="s">
        <v>11261</v>
      </c>
      <c r="G7978" t="s">
        <v>907</v>
      </c>
      <c r="H7978">
        <v>2647766</v>
      </c>
      <c r="I7978">
        <v>2648089</v>
      </c>
      <c r="J7978" t="s">
        <v>37</v>
      </c>
      <c r="K7978" s="1" t="s">
        <v>11261</v>
      </c>
      <c r="L7978" s="1" t="s">
        <v>11261</v>
      </c>
      <c r="M7978" s="1" t="s">
        <v>11261</v>
      </c>
      <c r="N7978" s="1" t="s">
        <v>11261</v>
      </c>
      <c r="O7978" s="1" t="s">
        <v>11261</v>
      </c>
      <c r="P7978" s="1" t="s">
        <v>11261</v>
      </c>
      <c r="Q7978" t="s">
        <v>6483</v>
      </c>
      <c r="R7978">
        <v>324</v>
      </c>
      <c r="S7978" s="10" t="s">
        <v>11261</v>
      </c>
      <c r="T7978" s="1" t="s">
        <v>11261</v>
      </c>
    </row>
    <row r="7979" spans="1:20" hidden="1" x14ac:dyDescent="0.25">
      <c r="A7979" t="s">
        <v>24</v>
      </c>
      <c r="B7979" s="3" t="s">
        <v>11261</v>
      </c>
      <c r="C7979" t="s">
        <v>16403</v>
      </c>
      <c r="D7979" t="s">
        <v>22</v>
      </c>
      <c r="E7979" t="s">
        <v>5</v>
      </c>
      <c r="F7979" s="1" t="s">
        <v>11261</v>
      </c>
      <c r="G7979" t="s">
        <v>907</v>
      </c>
      <c r="H7979">
        <v>2647766</v>
      </c>
      <c r="I7979">
        <v>2648089</v>
      </c>
      <c r="J7979" t="s">
        <v>37</v>
      </c>
      <c r="K7979" t="s">
        <v>6484</v>
      </c>
      <c r="L7979" s="1" t="s">
        <v>11261</v>
      </c>
      <c r="M7979" s="1" t="s">
        <v>11261</v>
      </c>
      <c r="N7979" t="s">
        <v>27</v>
      </c>
      <c r="O7979" s="1" t="s">
        <v>11261</v>
      </c>
      <c r="P7979" s="1" t="s">
        <v>11261</v>
      </c>
      <c r="Q7979" t="s">
        <v>6483</v>
      </c>
      <c r="R7979">
        <v>324</v>
      </c>
      <c r="S7979" s="9">
        <v>107</v>
      </c>
      <c r="T7979" s="1" t="s">
        <v>11261</v>
      </c>
    </row>
    <row r="7980" spans="1:20" hidden="1" x14ac:dyDescent="0.25">
      <c r="A7980" t="s">
        <v>20</v>
      </c>
      <c r="B7980" s="2" t="s">
        <v>21</v>
      </c>
      <c r="C7980" t="s">
        <v>17797</v>
      </c>
      <c r="D7980" t="s">
        <v>22</v>
      </c>
      <c r="E7980" t="s">
        <v>5</v>
      </c>
      <c r="F7980" s="1" t="s">
        <v>11261</v>
      </c>
      <c r="G7980" t="s">
        <v>907</v>
      </c>
      <c r="H7980">
        <v>3409460</v>
      </c>
      <c r="I7980">
        <v>3409783</v>
      </c>
      <c r="J7980" t="s">
        <v>23</v>
      </c>
      <c r="K7980" s="1" t="s">
        <v>11261</v>
      </c>
      <c r="L7980" s="1" t="s">
        <v>11261</v>
      </c>
      <c r="M7980" s="1" t="s">
        <v>11261</v>
      </c>
      <c r="N7980" s="1" t="s">
        <v>11261</v>
      </c>
      <c r="O7980" s="1" t="s">
        <v>11261</v>
      </c>
      <c r="P7980" s="1" t="s">
        <v>11261</v>
      </c>
      <c r="Q7980" t="s">
        <v>7959</v>
      </c>
      <c r="R7980">
        <v>324</v>
      </c>
      <c r="S7980" s="10" t="s">
        <v>11261</v>
      </c>
      <c r="T7980" s="1" t="s">
        <v>11261</v>
      </c>
    </row>
    <row r="7981" spans="1:20" hidden="1" x14ac:dyDescent="0.25">
      <c r="A7981" t="s">
        <v>24</v>
      </c>
      <c r="B7981" s="3" t="s">
        <v>11261</v>
      </c>
      <c r="C7981" t="s">
        <v>18051</v>
      </c>
      <c r="D7981" t="s">
        <v>22</v>
      </c>
      <c r="E7981" t="s">
        <v>5</v>
      </c>
      <c r="F7981" s="1" t="s">
        <v>11261</v>
      </c>
      <c r="G7981" t="s">
        <v>907</v>
      </c>
      <c r="H7981">
        <v>3539774</v>
      </c>
      <c r="I7981">
        <v>3541996</v>
      </c>
      <c r="J7981" t="s">
        <v>23</v>
      </c>
      <c r="K7981" t="s">
        <v>8235</v>
      </c>
      <c r="L7981" s="1" t="s">
        <v>11261</v>
      </c>
      <c r="M7981" s="1" t="s">
        <v>11261</v>
      </c>
      <c r="N7981" t="s">
        <v>658</v>
      </c>
      <c r="O7981" s="1" t="s">
        <v>11261</v>
      </c>
      <c r="P7981" s="1" t="s">
        <v>11261</v>
      </c>
      <c r="Q7981" t="s">
        <v>8234</v>
      </c>
      <c r="R7981">
        <v>2223</v>
      </c>
      <c r="S7981" s="9">
        <v>740</v>
      </c>
      <c r="T7981" s="1" t="s">
        <v>11261</v>
      </c>
    </row>
    <row r="7982" spans="1:20" hidden="1" x14ac:dyDescent="0.25">
      <c r="A7982" t="s">
        <v>20</v>
      </c>
      <c r="B7982" s="2" t="s">
        <v>21</v>
      </c>
      <c r="C7982" t="s">
        <v>19074</v>
      </c>
      <c r="D7982" t="s">
        <v>22</v>
      </c>
      <c r="E7982" t="s">
        <v>5</v>
      </c>
      <c r="F7982" s="1" t="s">
        <v>11261</v>
      </c>
      <c r="G7982" t="s">
        <v>907</v>
      </c>
      <c r="H7982">
        <v>4043971</v>
      </c>
      <c r="I7982">
        <v>4044294</v>
      </c>
      <c r="J7982" t="s">
        <v>23</v>
      </c>
      <c r="K7982" s="1" t="s">
        <v>11261</v>
      </c>
      <c r="L7982" s="1" t="s">
        <v>11261</v>
      </c>
      <c r="M7982" s="1" t="s">
        <v>11261</v>
      </c>
      <c r="N7982" s="1" t="s">
        <v>11261</v>
      </c>
      <c r="O7982" s="1" t="s">
        <v>11261</v>
      </c>
      <c r="P7982" s="1" t="s">
        <v>11261</v>
      </c>
      <c r="Q7982" t="s">
        <v>9388</v>
      </c>
      <c r="R7982">
        <v>324</v>
      </c>
      <c r="S7982" s="10" t="s">
        <v>11261</v>
      </c>
      <c r="T7982" s="1" t="s">
        <v>11261</v>
      </c>
    </row>
    <row r="7983" spans="1:20" hidden="1" x14ac:dyDescent="0.25">
      <c r="A7983" t="s">
        <v>24</v>
      </c>
      <c r="B7983" s="3" t="s">
        <v>11261</v>
      </c>
      <c r="C7983" t="s">
        <v>19075</v>
      </c>
      <c r="D7983" t="s">
        <v>22</v>
      </c>
      <c r="E7983" t="s">
        <v>5</v>
      </c>
      <c r="F7983" s="1" t="s">
        <v>11261</v>
      </c>
      <c r="G7983" t="s">
        <v>907</v>
      </c>
      <c r="H7983">
        <v>4043971</v>
      </c>
      <c r="I7983">
        <v>4044294</v>
      </c>
      <c r="J7983" t="s">
        <v>23</v>
      </c>
      <c r="K7983" t="s">
        <v>9389</v>
      </c>
      <c r="L7983" s="1" t="s">
        <v>11261</v>
      </c>
      <c r="M7983" s="1" t="s">
        <v>11261</v>
      </c>
      <c r="N7983" t="s">
        <v>27</v>
      </c>
      <c r="O7983" s="1" t="s">
        <v>11261</v>
      </c>
      <c r="P7983" s="1" t="s">
        <v>11261</v>
      </c>
      <c r="Q7983" t="s">
        <v>9388</v>
      </c>
      <c r="R7983">
        <v>324</v>
      </c>
      <c r="S7983" s="9">
        <v>107</v>
      </c>
      <c r="T7983" s="1" t="s">
        <v>11261</v>
      </c>
    </row>
    <row r="7984" spans="1:20" hidden="1" x14ac:dyDescent="0.25">
      <c r="A7984" t="s">
        <v>20</v>
      </c>
      <c r="B7984" s="2" t="s">
        <v>21</v>
      </c>
      <c r="C7984" t="s">
        <v>19661</v>
      </c>
      <c r="D7984" t="s">
        <v>22</v>
      </c>
      <c r="E7984" t="s">
        <v>5</v>
      </c>
      <c r="F7984" s="1" t="s">
        <v>11261</v>
      </c>
      <c r="G7984" t="s">
        <v>907</v>
      </c>
      <c r="H7984">
        <v>4343735</v>
      </c>
      <c r="I7984">
        <v>4344058</v>
      </c>
      <c r="J7984" t="s">
        <v>37</v>
      </c>
      <c r="K7984" s="1" t="s">
        <v>11261</v>
      </c>
      <c r="L7984" s="1" t="s">
        <v>11261</v>
      </c>
      <c r="M7984" s="1" t="s">
        <v>11261</v>
      </c>
      <c r="N7984" s="1" t="s">
        <v>11261</v>
      </c>
      <c r="O7984" s="1" t="s">
        <v>11261</v>
      </c>
      <c r="P7984" s="1" t="s">
        <v>11261</v>
      </c>
      <c r="Q7984" t="s">
        <v>10077</v>
      </c>
      <c r="R7984">
        <v>324</v>
      </c>
      <c r="S7984" s="10" t="s">
        <v>11261</v>
      </c>
      <c r="T7984" s="1" t="s">
        <v>11261</v>
      </c>
    </row>
    <row r="7985" spans="1:20" hidden="1" x14ac:dyDescent="0.25">
      <c r="A7985" t="s">
        <v>24</v>
      </c>
      <c r="B7985" s="3" t="s">
        <v>11261</v>
      </c>
      <c r="C7985" t="s">
        <v>19662</v>
      </c>
      <c r="D7985" t="s">
        <v>22</v>
      </c>
      <c r="E7985" t="s">
        <v>5</v>
      </c>
      <c r="F7985" s="1" t="s">
        <v>11261</v>
      </c>
      <c r="G7985" t="s">
        <v>907</v>
      </c>
      <c r="H7985">
        <v>4343735</v>
      </c>
      <c r="I7985">
        <v>4344058</v>
      </c>
      <c r="J7985" t="s">
        <v>37</v>
      </c>
      <c r="K7985" t="s">
        <v>10078</v>
      </c>
      <c r="L7985" s="1" t="s">
        <v>11261</v>
      </c>
      <c r="M7985" s="1" t="s">
        <v>11261</v>
      </c>
      <c r="N7985" t="s">
        <v>409</v>
      </c>
      <c r="O7985" s="1" t="s">
        <v>11261</v>
      </c>
      <c r="P7985" s="1" t="s">
        <v>11261</v>
      </c>
      <c r="Q7985" t="s">
        <v>10077</v>
      </c>
      <c r="R7985">
        <v>324</v>
      </c>
      <c r="S7985" s="9">
        <v>107</v>
      </c>
      <c r="T7985" s="1" t="s">
        <v>11261</v>
      </c>
    </row>
    <row r="7986" spans="1:20" hidden="1" x14ac:dyDescent="0.25">
      <c r="A7986" t="s">
        <v>20</v>
      </c>
      <c r="B7986" s="2" t="s">
        <v>21</v>
      </c>
      <c r="C7986" t="s">
        <v>19981</v>
      </c>
      <c r="D7986" t="s">
        <v>22</v>
      </c>
      <c r="E7986" t="s">
        <v>5</v>
      </c>
      <c r="F7986" s="1" t="s">
        <v>11261</v>
      </c>
      <c r="G7986" t="s">
        <v>907</v>
      </c>
      <c r="H7986">
        <v>4467810</v>
      </c>
      <c r="I7986">
        <v>4468133</v>
      </c>
      <c r="J7986" t="s">
        <v>37</v>
      </c>
      <c r="K7986" s="1" t="s">
        <v>11261</v>
      </c>
      <c r="L7986" s="1" t="s">
        <v>11261</v>
      </c>
      <c r="M7986" s="1" t="s">
        <v>11261</v>
      </c>
      <c r="N7986" s="1" t="s">
        <v>11261</v>
      </c>
      <c r="O7986" s="1" t="s">
        <v>11261</v>
      </c>
      <c r="P7986" s="1" t="s">
        <v>11261</v>
      </c>
      <c r="Q7986" t="s">
        <v>10424</v>
      </c>
      <c r="R7986">
        <v>324</v>
      </c>
      <c r="S7986" s="10" t="s">
        <v>11261</v>
      </c>
      <c r="T7986" s="1" t="s">
        <v>11261</v>
      </c>
    </row>
    <row r="7987" spans="1:20" hidden="1" x14ac:dyDescent="0.25">
      <c r="A7987" t="s">
        <v>24</v>
      </c>
      <c r="B7987" s="3" t="s">
        <v>11261</v>
      </c>
      <c r="C7987" t="s">
        <v>19982</v>
      </c>
      <c r="D7987" t="s">
        <v>22</v>
      </c>
      <c r="E7987" t="s">
        <v>5</v>
      </c>
      <c r="F7987" s="1" t="s">
        <v>11261</v>
      </c>
      <c r="G7987" t="s">
        <v>907</v>
      </c>
      <c r="H7987">
        <v>4467810</v>
      </c>
      <c r="I7987">
        <v>4468133</v>
      </c>
      <c r="J7987" t="s">
        <v>37</v>
      </c>
      <c r="K7987" t="s">
        <v>10425</v>
      </c>
      <c r="L7987" s="1" t="s">
        <v>11261</v>
      </c>
      <c r="M7987" s="1" t="s">
        <v>11261</v>
      </c>
      <c r="N7987" t="s">
        <v>265</v>
      </c>
      <c r="O7987" s="1" t="s">
        <v>11261</v>
      </c>
      <c r="P7987" s="1" t="s">
        <v>11261</v>
      </c>
      <c r="Q7987" t="s">
        <v>10424</v>
      </c>
      <c r="R7987">
        <v>324</v>
      </c>
      <c r="S7987" s="9">
        <v>107</v>
      </c>
      <c r="T7987" s="1" t="s">
        <v>11261</v>
      </c>
    </row>
    <row r="7988" spans="1:20" hidden="1" x14ac:dyDescent="0.25">
      <c r="A7988" t="s">
        <v>20</v>
      </c>
      <c r="B7988" s="2" t="s">
        <v>21</v>
      </c>
      <c r="C7988" t="s">
        <v>20491</v>
      </c>
      <c r="D7988" t="s">
        <v>22</v>
      </c>
      <c r="E7988" t="s">
        <v>5</v>
      </c>
      <c r="F7988" s="1" t="s">
        <v>11261</v>
      </c>
      <c r="G7988" t="s">
        <v>907</v>
      </c>
      <c r="H7988">
        <v>4731979</v>
      </c>
      <c r="I7988">
        <v>4732302</v>
      </c>
      <c r="J7988" t="s">
        <v>23</v>
      </c>
      <c r="K7988" s="1" t="s">
        <v>11261</v>
      </c>
      <c r="L7988" s="1" t="s">
        <v>11261</v>
      </c>
      <c r="M7988" s="1" t="s">
        <v>11261</v>
      </c>
      <c r="N7988" s="1" t="s">
        <v>11261</v>
      </c>
      <c r="O7988" s="1" t="s">
        <v>11261</v>
      </c>
      <c r="P7988" s="1" t="s">
        <v>11261</v>
      </c>
      <c r="Q7988" t="s">
        <v>10997</v>
      </c>
      <c r="R7988">
        <v>324</v>
      </c>
      <c r="S7988" s="10" t="s">
        <v>11261</v>
      </c>
      <c r="T7988" s="1" t="s">
        <v>11261</v>
      </c>
    </row>
    <row r="7989" spans="1:20" hidden="1" x14ac:dyDescent="0.25">
      <c r="A7989" t="s">
        <v>24</v>
      </c>
      <c r="B7989" s="3" t="s">
        <v>11261</v>
      </c>
      <c r="C7989" t="s">
        <v>20492</v>
      </c>
      <c r="D7989" t="s">
        <v>22</v>
      </c>
      <c r="E7989" t="s">
        <v>5</v>
      </c>
      <c r="F7989" s="1" t="s">
        <v>11261</v>
      </c>
      <c r="G7989" t="s">
        <v>907</v>
      </c>
      <c r="H7989">
        <v>4731979</v>
      </c>
      <c r="I7989">
        <v>4732302</v>
      </c>
      <c r="J7989" t="s">
        <v>23</v>
      </c>
      <c r="K7989" t="s">
        <v>10998</v>
      </c>
      <c r="L7989" s="1" t="s">
        <v>11261</v>
      </c>
      <c r="M7989" s="1" t="s">
        <v>11261</v>
      </c>
      <c r="N7989" t="s">
        <v>27</v>
      </c>
      <c r="O7989" s="1" t="s">
        <v>11261</v>
      </c>
      <c r="P7989" s="1" t="s">
        <v>11261</v>
      </c>
      <c r="Q7989" t="s">
        <v>10997</v>
      </c>
      <c r="R7989">
        <v>324</v>
      </c>
      <c r="S7989" s="9">
        <v>107</v>
      </c>
      <c r="T7989" s="1" t="s">
        <v>11261</v>
      </c>
    </row>
    <row r="7990" spans="1:20" hidden="1" x14ac:dyDescent="0.25">
      <c r="A7990" t="s">
        <v>20</v>
      </c>
      <c r="B7990" s="2" t="s">
        <v>21</v>
      </c>
      <c r="C7990" t="s">
        <v>12568</v>
      </c>
      <c r="D7990" t="s">
        <v>22</v>
      </c>
      <c r="E7990" t="s">
        <v>5</v>
      </c>
      <c r="F7990" s="1" t="s">
        <v>11261</v>
      </c>
      <c r="G7990" t="s">
        <v>907</v>
      </c>
      <c r="H7990">
        <v>659096</v>
      </c>
      <c r="I7990">
        <v>659416</v>
      </c>
      <c r="J7990" t="s">
        <v>37</v>
      </c>
      <c r="K7990" s="1" t="s">
        <v>11261</v>
      </c>
      <c r="L7990" s="1" t="s">
        <v>11261</v>
      </c>
      <c r="M7990" s="1" t="s">
        <v>11261</v>
      </c>
      <c r="N7990" s="1" t="s">
        <v>11261</v>
      </c>
      <c r="O7990" s="1" t="s">
        <v>11261</v>
      </c>
      <c r="P7990" s="1" t="s">
        <v>11261</v>
      </c>
      <c r="Q7990" t="s">
        <v>2324</v>
      </c>
      <c r="R7990">
        <v>321</v>
      </c>
      <c r="S7990" s="10" t="s">
        <v>11261</v>
      </c>
      <c r="T7990" s="1" t="s">
        <v>11261</v>
      </c>
    </row>
    <row r="7991" spans="1:20" hidden="1" x14ac:dyDescent="0.25">
      <c r="A7991" t="s">
        <v>24</v>
      </c>
      <c r="B7991" s="3" t="s">
        <v>11261</v>
      </c>
      <c r="C7991" t="s">
        <v>12569</v>
      </c>
      <c r="D7991" t="s">
        <v>22</v>
      </c>
      <c r="E7991" t="s">
        <v>5</v>
      </c>
      <c r="F7991" s="1" t="s">
        <v>11261</v>
      </c>
      <c r="G7991" t="s">
        <v>907</v>
      </c>
      <c r="H7991">
        <v>659096</v>
      </c>
      <c r="I7991">
        <v>659416</v>
      </c>
      <c r="J7991" t="s">
        <v>37</v>
      </c>
      <c r="K7991" t="s">
        <v>2325</v>
      </c>
      <c r="L7991" s="1" t="s">
        <v>11261</v>
      </c>
      <c r="M7991" s="1" t="s">
        <v>11261</v>
      </c>
      <c r="N7991" t="s">
        <v>264</v>
      </c>
      <c r="O7991" s="1" t="s">
        <v>11261</v>
      </c>
      <c r="P7991" s="1" t="s">
        <v>11261</v>
      </c>
      <c r="Q7991" t="s">
        <v>2324</v>
      </c>
      <c r="R7991">
        <v>321</v>
      </c>
      <c r="S7991" s="9">
        <v>106</v>
      </c>
      <c r="T7991" s="1" t="s">
        <v>11261</v>
      </c>
    </row>
    <row r="7992" spans="1:20" hidden="1" x14ac:dyDescent="0.25">
      <c r="A7992" t="s">
        <v>20</v>
      </c>
      <c r="B7992" s="2" t="s">
        <v>21</v>
      </c>
      <c r="C7992" t="s">
        <v>14174</v>
      </c>
      <c r="D7992" t="s">
        <v>22</v>
      </c>
      <c r="E7992" t="s">
        <v>5</v>
      </c>
      <c r="F7992" s="1" t="s">
        <v>11261</v>
      </c>
      <c r="G7992" t="s">
        <v>907</v>
      </c>
      <c r="H7992">
        <v>1497738</v>
      </c>
      <c r="I7992">
        <v>1498058</v>
      </c>
      <c r="J7992" t="s">
        <v>23</v>
      </c>
      <c r="K7992" s="1" t="s">
        <v>11261</v>
      </c>
      <c r="L7992" s="1" t="s">
        <v>11261</v>
      </c>
      <c r="M7992" s="1" t="s">
        <v>11261</v>
      </c>
      <c r="N7992" s="1" t="s">
        <v>11261</v>
      </c>
      <c r="O7992" s="1" t="s">
        <v>11261</v>
      </c>
      <c r="P7992" s="1" t="s">
        <v>11261</v>
      </c>
      <c r="Q7992" t="s">
        <v>4115</v>
      </c>
      <c r="R7992">
        <v>321</v>
      </c>
      <c r="S7992" s="10" t="s">
        <v>11261</v>
      </c>
      <c r="T7992" s="1" t="s">
        <v>11261</v>
      </c>
    </row>
    <row r="7993" spans="1:20" hidden="1" x14ac:dyDescent="0.25">
      <c r="A7993" t="s">
        <v>24</v>
      </c>
      <c r="B7993" s="3" t="s">
        <v>11261</v>
      </c>
      <c r="C7993" t="s">
        <v>14175</v>
      </c>
      <c r="D7993" t="s">
        <v>22</v>
      </c>
      <c r="E7993" t="s">
        <v>5</v>
      </c>
      <c r="F7993" s="1" t="s">
        <v>11261</v>
      </c>
      <c r="G7993" t="s">
        <v>907</v>
      </c>
      <c r="H7993">
        <v>1497738</v>
      </c>
      <c r="I7993">
        <v>1498058</v>
      </c>
      <c r="J7993" t="s">
        <v>23</v>
      </c>
      <c r="K7993" t="s">
        <v>4116</v>
      </c>
      <c r="L7993" s="1" t="s">
        <v>11261</v>
      </c>
      <c r="M7993" s="1" t="s">
        <v>11261</v>
      </c>
      <c r="N7993" t="s">
        <v>27</v>
      </c>
      <c r="O7993" s="1" t="s">
        <v>11261</v>
      </c>
      <c r="P7993" s="1" t="s">
        <v>11261</v>
      </c>
      <c r="Q7993" t="s">
        <v>4115</v>
      </c>
      <c r="R7993">
        <v>321</v>
      </c>
      <c r="S7993" s="9">
        <v>106</v>
      </c>
      <c r="T7993" s="1" t="s">
        <v>11261</v>
      </c>
    </row>
    <row r="7994" spans="1:20" hidden="1" x14ac:dyDescent="0.25">
      <c r="A7994" t="s">
        <v>20</v>
      </c>
      <c r="B7994" s="2" t="s">
        <v>21</v>
      </c>
      <c r="C7994" t="s">
        <v>14609</v>
      </c>
      <c r="D7994" t="s">
        <v>22</v>
      </c>
      <c r="E7994" t="s">
        <v>5</v>
      </c>
      <c r="F7994" s="1" t="s">
        <v>11261</v>
      </c>
      <c r="G7994" t="s">
        <v>907</v>
      </c>
      <c r="H7994">
        <v>1683613</v>
      </c>
      <c r="I7994">
        <v>1683933</v>
      </c>
      <c r="J7994" t="s">
        <v>23</v>
      </c>
      <c r="K7994" s="1" t="s">
        <v>11261</v>
      </c>
      <c r="L7994" s="1" t="s">
        <v>11261</v>
      </c>
      <c r="M7994" s="1" t="s">
        <v>11261</v>
      </c>
      <c r="N7994" s="1" t="s">
        <v>11261</v>
      </c>
      <c r="O7994" s="1" t="s">
        <v>11261</v>
      </c>
      <c r="P7994" s="1" t="s">
        <v>11261</v>
      </c>
      <c r="Q7994" t="s">
        <v>4565</v>
      </c>
      <c r="R7994">
        <v>321</v>
      </c>
      <c r="S7994" s="10" t="s">
        <v>11261</v>
      </c>
      <c r="T7994" s="1" t="s">
        <v>11261</v>
      </c>
    </row>
    <row r="7995" spans="1:20" hidden="1" x14ac:dyDescent="0.25">
      <c r="A7995" t="s">
        <v>24</v>
      </c>
      <c r="B7995" s="3" t="s">
        <v>11261</v>
      </c>
      <c r="C7995" t="s">
        <v>14610</v>
      </c>
      <c r="D7995" t="s">
        <v>22</v>
      </c>
      <c r="E7995" t="s">
        <v>5</v>
      </c>
      <c r="F7995" s="1" t="s">
        <v>11261</v>
      </c>
      <c r="G7995" t="s">
        <v>907</v>
      </c>
      <c r="H7995">
        <v>1683613</v>
      </c>
      <c r="I7995">
        <v>1683933</v>
      </c>
      <c r="J7995" t="s">
        <v>23</v>
      </c>
      <c r="K7995" t="s">
        <v>4566</v>
      </c>
      <c r="L7995" s="1" t="s">
        <v>11261</v>
      </c>
      <c r="M7995" s="1" t="s">
        <v>11261</v>
      </c>
      <c r="N7995" t="s">
        <v>27</v>
      </c>
      <c r="O7995" s="1" t="s">
        <v>11261</v>
      </c>
      <c r="P7995" s="1" t="s">
        <v>11261</v>
      </c>
      <c r="Q7995" t="s">
        <v>4565</v>
      </c>
      <c r="R7995">
        <v>321</v>
      </c>
      <c r="S7995" s="9">
        <v>106</v>
      </c>
      <c r="T7995" s="1" t="s">
        <v>11261</v>
      </c>
    </row>
    <row r="7996" spans="1:20" hidden="1" x14ac:dyDescent="0.25">
      <c r="A7996" t="s">
        <v>20</v>
      </c>
      <c r="B7996" s="2" t="s">
        <v>21</v>
      </c>
      <c r="C7996" t="s">
        <v>15310</v>
      </c>
      <c r="D7996" t="s">
        <v>22</v>
      </c>
      <c r="E7996" t="s">
        <v>5</v>
      </c>
      <c r="F7996" s="1" t="s">
        <v>11261</v>
      </c>
      <c r="G7996" t="s">
        <v>907</v>
      </c>
      <c r="H7996">
        <v>2074639</v>
      </c>
      <c r="I7996">
        <v>2074959</v>
      </c>
      <c r="J7996" t="s">
        <v>37</v>
      </c>
      <c r="K7996" s="1" t="s">
        <v>11261</v>
      </c>
      <c r="L7996" s="1" t="s">
        <v>11261</v>
      </c>
      <c r="M7996" s="1" t="s">
        <v>11261</v>
      </c>
      <c r="N7996" s="1" t="s">
        <v>11261</v>
      </c>
      <c r="O7996" s="1" t="s">
        <v>11261</v>
      </c>
      <c r="P7996" s="1" t="s">
        <v>11261</v>
      </c>
      <c r="Q7996" t="s">
        <v>5316</v>
      </c>
      <c r="R7996">
        <v>321</v>
      </c>
      <c r="S7996" s="10" t="s">
        <v>11261</v>
      </c>
      <c r="T7996" s="1" t="s">
        <v>11261</v>
      </c>
    </row>
    <row r="7997" spans="1:20" hidden="1" x14ac:dyDescent="0.25">
      <c r="A7997" t="s">
        <v>24</v>
      </c>
      <c r="B7997" s="3" t="s">
        <v>11261</v>
      </c>
      <c r="C7997" t="s">
        <v>15311</v>
      </c>
      <c r="D7997" t="s">
        <v>22</v>
      </c>
      <c r="E7997" t="s">
        <v>5</v>
      </c>
      <c r="F7997" s="1" t="s">
        <v>11261</v>
      </c>
      <c r="G7997" t="s">
        <v>907</v>
      </c>
      <c r="H7997">
        <v>2074639</v>
      </c>
      <c r="I7997">
        <v>2074959</v>
      </c>
      <c r="J7997" t="s">
        <v>37</v>
      </c>
      <c r="K7997" t="s">
        <v>5317</v>
      </c>
      <c r="L7997" s="1" t="s">
        <v>11261</v>
      </c>
      <c r="M7997" s="1" t="s">
        <v>11261</v>
      </c>
      <c r="N7997" t="s">
        <v>27</v>
      </c>
      <c r="O7997" s="1" t="s">
        <v>11261</v>
      </c>
      <c r="P7997" s="1" t="s">
        <v>11261</v>
      </c>
      <c r="Q7997" t="s">
        <v>5316</v>
      </c>
      <c r="R7997">
        <v>321</v>
      </c>
      <c r="S7997" s="9">
        <v>106</v>
      </c>
      <c r="T7997" s="1" t="s">
        <v>11261</v>
      </c>
    </row>
    <row r="7998" spans="1:20" hidden="1" x14ac:dyDescent="0.25">
      <c r="A7998" t="s">
        <v>20</v>
      </c>
      <c r="B7998" s="2" t="s">
        <v>21</v>
      </c>
      <c r="C7998" t="s">
        <v>16329</v>
      </c>
      <c r="D7998" t="s">
        <v>22</v>
      </c>
      <c r="E7998" t="s">
        <v>5</v>
      </c>
      <c r="F7998" s="1" t="s">
        <v>11261</v>
      </c>
      <c r="G7998" t="s">
        <v>907</v>
      </c>
      <c r="H7998">
        <v>2607136</v>
      </c>
      <c r="I7998">
        <v>2607456</v>
      </c>
      <c r="J7998" t="s">
        <v>23</v>
      </c>
      <c r="K7998" s="1" t="s">
        <v>11261</v>
      </c>
      <c r="L7998" s="1" t="s">
        <v>11261</v>
      </c>
      <c r="M7998" s="1" t="s">
        <v>11261</v>
      </c>
      <c r="N7998" s="1" t="s">
        <v>11261</v>
      </c>
      <c r="O7998" s="1" t="s">
        <v>11261</v>
      </c>
      <c r="P7998" s="1" t="s">
        <v>11261</v>
      </c>
      <c r="Q7998" t="s">
        <v>6404</v>
      </c>
      <c r="R7998">
        <v>321</v>
      </c>
      <c r="S7998" s="10" t="s">
        <v>11261</v>
      </c>
      <c r="T7998" s="1" t="s">
        <v>11261</v>
      </c>
    </row>
    <row r="7999" spans="1:20" hidden="1" x14ac:dyDescent="0.25">
      <c r="A7999" t="s">
        <v>24</v>
      </c>
      <c r="B7999" s="3" t="s">
        <v>11261</v>
      </c>
      <c r="C7999" t="s">
        <v>12006</v>
      </c>
      <c r="D7999" t="s">
        <v>22</v>
      </c>
      <c r="E7999" t="s">
        <v>5</v>
      </c>
      <c r="F7999" s="1" t="s">
        <v>11261</v>
      </c>
      <c r="G7999" t="s">
        <v>907</v>
      </c>
      <c r="H7999">
        <v>362667</v>
      </c>
      <c r="I7999">
        <v>364895</v>
      </c>
      <c r="J7999" t="s">
        <v>23</v>
      </c>
      <c r="K7999" t="s">
        <v>1711</v>
      </c>
      <c r="L7999" s="1" t="s">
        <v>11261</v>
      </c>
      <c r="M7999" s="1" t="s">
        <v>11261</v>
      </c>
      <c r="N7999" t="s">
        <v>1707</v>
      </c>
      <c r="O7999" s="1" t="s">
        <v>11261</v>
      </c>
      <c r="P7999" s="1" t="s">
        <v>11261</v>
      </c>
      <c r="Q7999" t="s">
        <v>1710</v>
      </c>
      <c r="R7999">
        <v>2229</v>
      </c>
      <c r="S7999" s="9">
        <v>742</v>
      </c>
      <c r="T7999" s="1" t="s">
        <v>11261</v>
      </c>
    </row>
    <row r="8000" spans="1:20" hidden="1" x14ac:dyDescent="0.25">
      <c r="A8000" t="s">
        <v>20</v>
      </c>
      <c r="B8000" s="2" t="s">
        <v>21</v>
      </c>
      <c r="C8000" t="s">
        <v>16524</v>
      </c>
      <c r="D8000" t="s">
        <v>22</v>
      </c>
      <c r="E8000" t="s">
        <v>5</v>
      </c>
      <c r="F8000" s="1" t="s">
        <v>11261</v>
      </c>
      <c r="G8000" t="s">
        <v>907</v>
      </c>
      <c r="H8000">
        <v>2712123</v>
      </c>
      <c r="I8000">
        <v>2712443</v>
      </c>
      <c r="J8000" t="s">
        <v>37</v>
      </c>
      <c r="K8000" s="1" t="s">
        <v>11261</v>
      </c>
      <c r="L8000" s="1" t="s">
        <v>11261</v>
      </c>
      <c r="M8000" s="1" t="s">
        <v>11261</v>
      </c>
      <c r="N8000" s="1" t="s">
        <v>11261</v>
      </c>
      <c r="O8000" s="1" t="s">
        <v>11261</v>
      </c>
      <c r="P8000" s="1" t="s">
        <v>11261</v>
      </c>
      <c r="Q8000" t="s">
        <v>6610</v>
      </c>
      <c r="R8000">
        <v>321</v>
      </c>
      <c r="S8000" s="10" t="s">
        <v>11261</v>
      </c>
      <c r="T8000" s="1" t="s">
        <v>11261</v>
      </c>
    </row>
    <row r="8001" spans="1:20" hidden="1" x14ac:dyDescent="0.25">
      <c r="A8001" t="s">
        <v>24</v>
      </c>
      <c r="B8001" s="3" t="s">
        <v>11261</v>
      </c>
      <c r="C8001" t="s">
        <v>16525</v>
      </c>
      <c r="D8001" t="s">
        <v>22</v>
      </c>
      <c r="E8001" t="s">
        <v>5</v>
      </c>
      <c r="F8001" s="1" t="s">
        <v>11261</v>
      </c>
      <c r="G8001" t="s">
        <v>907</v>
      </c>
      <c r="H8001">
        <v>2712123</v>
      </c>
      <c r="I8001">
        <v>2712443</v>
      </c>
      <c r="J8001" t="s">
        <v>37</v>
      </c>
      <c r="K8001" t="s">
        <v>6611</v>
      </c>
      <c r="L8001" s="1" t="s">
        <v>11261</v>
      </c>
      <c r="M8001" s="1" t="s">
        <v>11261</v>
      </c>
      <c r="N8001" t="s">
        <v>574</v>
      </c>
      <c r="O8001" s="1" t="s">
        <v>11261</v>
      </c>
      <c r="P8001" s="1" t="s">
        <v>11261</v>
      </c>
      <c r="Q8001" t="s">
        <v>6610</v>
      </c>
      <c r="R8001">
        <v>321</v>
      </c>
      <c r="S8001" s="9">
        <v>106</v>
      </c>
      <c r="T8001" s="1" t="s">
        <v>11261</v>
      </c>
    </row>
    <row r="8002" spans="1:20" hidden="1" x14ac:dyDescent="0.25">
      <c r="A8002" t="s">
        <v>20</v>
      </c>
      <c r="B8002" s="2" t="s">
        <v>21</v>
      </c>
      <c r="C8002" t="s">
        <v>17068</v>
      </c>
      <c r="D8002" t="s">
        <v>22</v>
      </c>
      <c r="E8002" t="s">
        <v>5</v>
      </c>
      <c r="F8002" s="1" t="s">
        <v>11261</v>
      </c>
      <c r="G8002" t="s">
        <v>907</v>
      </c>
      <c r="H8002">
        <v>3011927</v>
      </c>
      <c r="I8002">
        <v>3012247</v>
      </c>
      <c r="J8002" t="s">
        <v>23</v>
      </c>
      <c r="K8002" s="1" t="s">
        <v>11261</v>
      </c>
      <c r="L8002" s="1" t="s">
        <v>11261</v>
      </c>
      <c r="M8002" s="1" t="s">
        <v>11261</v>
      </c>
      <c r="N8002" s="1" t="s">
        <v>11261</v>
      </c>
      <c r="O8002" s="1" t="s">
        <v>11261</v>
      </c>
      <c r="P8002" s="1" t="s">
        <v>11261</v>
      </c>
      <c r="Q8002" t="s">
        <v>7188</v>
      </c>
      <c r="R8002">
        <v>321</v>
      </c>
      <c r="S8002" s="10" t="s">
        <v>11261</v>
      </c>
      <c r="T8002" s="1" t="s">
        <v>11261</v>
      </c>
    </row>
    <row r="8003" spans="1:20" hidden="1" x14ac:dyDescent="0.25">
      <c r="A8003" t="s">
        <v>24</v>
      </c>
      <c r="B8003" s="3" t="s">
        <v>11261</v>
      </c>
      <c r="C8003" t="s">
        <v>17069</v>
      </c>
      <c r="D8003" t="s">
        <v>22</v>
      </c>
      <c r="E8003" t="s">
        <v>5</v>
      </c>
      <c r="F8003" s="1" t="s">
        <v>11261</v>
      </c>
      <c r="G8003" t="s">
        <v>907</v>
      </c>
      <c r="H8003">
        <v>3011927</v>
      </c>
      <c r="I8003">
        <v>3012247</v>
      </c>
      <c r="J8003" t="s">
        <v>23</v>
      </c>
      <c r="K8003" t="s">
        <v>7189</v>
      </c>
      <c r="L8003" s="1" t="s">
        <v>11261</v>
      </c>
      <c r="M8003" s="1" t="s">
        <v>11261</v>
      </c>
      <c r="N8003" t="s">
        <v>27</v>
      </c>
      <c r="O8003" s="1" t="s">
        <v>11261</v>
      </c>
      <c r="P8003" s="1" t="s">
        <v>11261</v>
      </c>
      <c r="Q8003" t="s">
        <v>7188</v>
      </c>
      <c r="R8003">
        <v>321</v>
      </c>
      <c r="S8003" s="9">
        <v>106</v>
      </c>
      <c r="T8003" s="1" t="s">
        <v>11261</v>
      </c>
    </row>
    <row r="8004" spans="1:20" hidden="1" x14ac:dyDescent="0.25">
      <c r="A8004" t="s">
        <v>20</v>
      </c>
      <c r="B8004" s="2" t="s">
        <v>21</v>
      </c>
      <c r="C8004" t="s">
        <v>17634</v>
      </c>
      <c r="D8004" t="s">
        <v>22</v>
      </c>
      <c r="E8004" t="s">
        <v>5</v>
      </c>
      <c r="F8004" s="1" t="s">
        <v>11261</v>
      </c>
      <c r="G8004" t="s">
        <v>907</v>
      </c>
      <c r="H8004">
        <v>3315747</v>
      </c>
      <c r="I8004">
        <v>3316067</v>
      </c>
      <c r="J8004" t="s">
        <v>37</v>
      </c>
      <c r="K8004" s="1" t="s">
        <v>11261</v>
      </c>
      <c r="L8004" s="1" t="s">
        <v>11261</v>
      </c>
      <c r="M8004" s="1" t="s">
        <v>11261</v>
      </c>
      <c r="N8004" s="1" t="s">
        <v>11261</v>
      </c>
      <c r="O8004" s="1" t="s">
        <v>11261</v>
      </c>
      <c r="P8004" s="1" t="s">
        <v>11261</v>
      </c>
      <c r="Q8004" t="s">
        <v>7784</v>
      </c>
      <c r="R8004">
        <v>321</v>
      </c>
      <c r="S8004" s="10" t="s">
        <v>11261</v>
      </c>
      <c r="T8004" s="1" t="s">
        <v>11261</v>
      </c>
    </row>
    <row r="8005" spans="1:20" hidden="1" x14ac:dyDescent="0.25">
      <c r="A8005" t="s">
        <v>24</v>
      </c>
      <c r="B8005" s="3" t="s">
        <v>11261</v>
      </c>
      <c r="C8005" t="s">
        <v>16900</v>
      </c>
      <c r="D8005" t="s">
        <v>22</v>
      </c>
      <c r="E8005" t="s">
        <v>5</v>
      </c>
      <c r="F8005" s="1" t="s">
        <v>11261</v>
      </c>
      <c r="G8005" t="s">
        <v>907</v>
      </c>
      <c r="H8005">
        <v>2917366</v>
      </c>
      <c r="I8005">
        <v>2919600</v>
      </c>
      <c r="J8005" t="s">
        <v>37</v>
      </c>
      <c r="K8005" t="s">
        <v>7011</v>
      </c>
      <c r="L8005" s="1" t="s">
        <v>11261</v>
      </c>
      <c r="M8005" s="1" t="s">
        <v>11261</v>
      </c>
      <c r="N8005" t="s">
        <v>7012</v>
      </c>
      <c r="O8005" s="1" t="s">
        <v>11261</v>
      </c>
      <c r="P8005" s="1" t="s">
        <v>11261</v>
      </c>
      <c r="Q8005" t="s">
        <v>7010</v>
      </c>
      <c r="R8005">
        <v>2235</v>
      </c>
      <c r="S8005" s="9">
        <v>744</v>
      </c>
      <c r="T8005" s="1" t="s">
        <v>11261</v>
      </c>
    </row>
    <row r="8006" spans="1:20" hidden="1" x14ac:dyDescent="0.25">
      <c r="A8006" t="s">
        <v>20</v>
      </c>
      <c r="B8006" s="2" t="s">
        <v>21</v>
      </c>
      <c r="C8006" t="s">
        <v>19645</v>
      </c>
      <c r="D8006" t="s">
        <v>22</v>
      </c>
      <c r="E8006" t="s">
        <v>5</v>
      </c>
      <c r="F8006" s="1" t="s">
        <v>11261</v>
      </c>
      <c r="G8006" t="s">
        <v>907</v>
      </c>
      <c r="H8006">
        <v>4334703</v>
      </c>
      <c r="I8006">
        <v>4335023</v>
      </c>
      <c r="J8006" t="s">
        <v>37</v>
      </c>
      <c r="K8006" s="1" t="s">
        <v>11261</v>
      </c>
      <c r="L8006" s="1" t="s">
        <v>11261</v>
      </c>
      <c r="M8006" s="1" t="s">
        <v>11261</v>
      </c>
      <c r="N8006" s="1" t="s">
        <v>11261</v>
      </c>
      <c r="O8006" s="1" t="s">
        <v>11261</v>
      </c>
      <c r="P8006" s="1" t="s">
        <v>11261</v>
      </c>
      <c r="Q8006" t="s">
        <v>10059</v>
      </c>
      <c r="R8006">
        <v>321</v>
      </c>
      <c r="S8006" s="10" t="s">
        <v>11261</v>
      </c>
      <c r="T8006" s="1" t="s">
        <v>11261</v>
      </c>
    </row>
    <row r="8007" spans="1:20" hidden="1" x14ac:dyDescent="0.25">
      <c r="A8007" t="s">
        <v>24</v>
      </c>
      <c r="B8007" s="3" t="s">
        <v>11261</v>
      </c>
      <c r="C8007" t="s">
        <v>19646</v>
      </c>
      <c r="D8007" t="s">
        <v>22</v>
      </c>
      <c r="E8007" t="s">
        <v>5</v>
      </c>
      <c r="F8007" s="1" t="s">
        <v>11261</v>
      </c>
      <c r="G8007" t="s">
        <v>907</v>
      </c>
      <c r="H8007">
        <v>4334703</v>
      </c>
      <c r="I8007">
        <v>4335023</v>
      </c>
      <c r="J8007" t="s">
        <v>37</v>
      </c>
      <c r="K8007" t="s">
        <v>10060</v>
      </c>
      <c r="L8007" s="1" t="s">
        <v>11261</v>
      </c>
      <c r="M8007" s="1" t="s">
        <v>11261</v>
      </c>
      <c r="N8007" t="s">
        <v>27</v>
      </c>
      <c r="O8007" s="1" t="s">
        <v>11261</v>
      </c>
      <c r="P8007" s="1" t="s">
        <v>11261</v>
      </c>
      <c r="Q8007" t="s">
        <v>10059</v>
      </c>
      <c r="R8007">
        <v>321</v>
      </c>
      <c r="S8007" s="9">
        <v>106</v>
      </c>
      <c r="T8007" s="1" t="s">
        <v>11261</v>
      </c>
    </row>
    <row r="8008" spans="1:20" hidden="1" x14ac:dyDescent="0.25">
      <c r="A8008" t="s">
        <v>20</v>
      </c>
      <c r="B8008" s="2" t="s">
        <v>21</v>
      </c>
      <c r="C8008" t="s">
        <v>20051</v>
      </c>
      <c r="D8008" t="s">
        <v>22</v>
      </c>
      <c r="E8008" t="s">
        <v>5</v>
      </c>
      <c r="F8008" s="1" t="s">
        <v>11261</v>
      </c>
      <c r="G8008" t="s">
        <v>907</v>
      </c>
      <c r="H8008">
        <v>4500381</v>
      </c>
      <c r="I8008">
        <v>4500701</v>
      </c>
      <c r="J8008" t="s">
        <v>37</v>
      </c>
      <c r="K8008" s="1" t="s">
        <v>11261</v>
      </c>
      <c r="L8008" s="1" t="s">
        <v>11261</v>
      </c>
      <c r="M8008" s="1" t="s">
        <v>11261</v>
      </c>
      <c r="N8008" s="1" t="s">
        <v>11261</v>
      </c>
      <c r="O8008" s="1" t="s">
        <v>11261</v>
      </c>
      <c r="P8008" s="1" t="s">
        <v>11261</v>
      </c>
      <c r="Q8008" t="s">
        <v>10498</v>
      </c>
      <c r="R8008">
        <v>321</v>
      </c>
      <c r="S8008" s="10" t="s">
        <v>11261</v>
      </c>
      <c r="T8008" s="1" t="s">
        <v>11261</v>
      </c>
    </row>
    <row r="8009" spans="1:20" hidden="1" x14ac:dyDescent="0.25">
      <c r="A8009" t="s">
        <v>24</v>
      </c>
      <c r="B8009" s="3" t="s">
        <v>11261</v>
      </c>
      <c r="C8009" t="s">
        <v>20052</v>
      </c>
      <c r="D8009" t="s">
        <v>22</v>
      </c>
      <c r="E8009" t="s">
        <v>5</v>
      </c>
      <c r="F8009" s="1" t="s">
        <v>11261</v>
      </c>
      <c r="G8009" t="s">
        <v>907</v>
      </c>
      <c r="H8009">
        <v>4500381</v>
      </c>
      <c r="I8009">
        <v>4500701</v>
      </c>
      <c r="J8009" t="s">
        <v>37</v>
      </c>
      <c r="K8009" t="s">
        <v>10499</v>
      </c>
      <c r="L8009" s="1" t="s">
        <v>11261</v>
      </c>
      <c r="M8009" s="1" t="s">
        <v>11261</v>
      </c>
      <c r="N8009" t="s">
        <v>409</v>
      </c>
      <c r="O8009" s="1" t="s">
        <v>11261</v>
      </c>
      <c r="P8009" s="1" t="s">
        <v>11261</v>
      </c>
      <c r="Q8009" t="s">
        <v>10498</v>
      </c>
      <c r="R8009">
        <v>321</v>
      </c>
      <c r="S8009" s="9">
        <v>106</v>
      </c>
      <c r="T8009" s="1" t="s">
        <v>11261</v>
      </c>
    </row>
    <row r="8010" spans="1:20" hidden="1" x14ac:dyDescent="0.25">
      <c r="A8010" t="s">
        <v>20</v>
      </c>
      <c r="B8010" s="2" t="s">
        <v>21</v>
      </c>
      <c r="C8010" t="s">
        <v>20071</v>
      </c>
      <c r="D8010" t="s">
        <v>22</v>
      </c>
      <c r="E8010" t="s">
        <v>5</v>
      </c>
      <c r="F8010" s="1" t="s">
        <v>11261</v>
      </c>
      <c r="G8010" t="s">
        <v>907</v>
      </c>
      <c r="H8010">
        <v>4509817</v>
      </c>
      <c r="I8010">
        <v>4510137</v>
      </c>
      <c r="J8010" t="s">
        <v>23</v>
      </c>
      <c r="K8010" s="1" t="s">
        <v>11261</v>
      </c>
      <c r="L8010" s="1" t="s">
        <v>11261</v>
      </c>
      <c r="M8010" s="1" t="s">
        <v>11261</v>
      </c>
      <c r="N8010" s="1" t="s">
        <v>11261</v>
      </c>
      <c r="O8010" s="1" t="s">
        <v>11261</v>
      </c>
      <c r="P8010" s="1" t="s">
        <v>11261</v>
      </c>
      <c r="Q8010" t="s">
        <v>10519</v>
      </c>
      <c r="R8010">
        <v>321</v>
      </c>
      <c r="S8010" s="10" t="s">
        <v>11261</v>
      </c>
      <c r="T8010" s="1" t="s">
        <v>11261</v>
      </c>
    </row>
    <row r="8011" spans="1:20" hidden="1" x14ac:dyDescent="0.25">
      <c r="A8011" t="s">
        <v>24</v>
      </c>
      <c r="B8011" s="3" t="s">
        <v>11261</v>
      </c>
      <c r="C8011" t="s">
        <v>20072</v>
      </c>
      <c r="D8011" t="s">
        <v>22</v>
      </c>
      <c r="E8011" t="s">
        <v>5</v>
      </c>
      <c r="F8011" s="1" t="s">
        <v>11261</v>
      </c>
      <c r="G8011" t="s">
        <v>907</v>
      </c>
      <c r="H8011">
        <v>4509817</v>
      </c>
      <c r="I8011">
        <v>4510137</v>
      </c>
      <c r="J8011" t="s">
        <v>23</v>
      </c>
      <c r="K8011" t="s">
        <v>10520</v>
      </c>
      <c r="L8011" s="1" t="s">
        <v>11261</v>
      </c>
      <c r="M8011" s="1" t="s">
        <v>11261</v>
      </c>
      <c r="N8011" t="s">
        <v>27</v>
      </c>
      <c r="O8011" s="1" t="s">
        <v>11261</v>
      </c>
      <c r="P8011" s="1" t="s">
        <v>11261</v>
      </c>
      <c r="Q8011" t="s">
        <v>10519</v>
      </c>
      <c r="R8011">
        <v>321</v>
      </c>
      <c r="S8011" s="9">
        <v>106</v>
      </c>
      <c r="T8011" s="1" t="s">
        <v>11261</v>
      </c>
    </row>
    <row r="8012" spans="1:20" hidden="1" x14ac:dyDescent="0.25">
      <c r="A8012" t="s">
        <v>20</v>
      </c>
      <c r="B8012" s="2" t="s">
        <v>21</v>
      </c>
      <c r="C8012" t="s">
        <v>12045</v>
      </c>
      <c r="D8012" t="s">
        <v>22</v>
      </c>
      <c r="E8012" t="s">
        <v>5</v>
      </c>
      <c r="F8012" s="1" t="s">
        <v>11261</v>
      </c>
      <c r="G8012" t="s">
        <v>907</v>
      </c>
      <c r="H8012">
        <v>390451</v>
      </c>
      <c r="I8012">
        <v>390768</v>
      </c>
      <c r="J8012" t="s">
        <v>37</v>
      </c>
      <c r="K8012" s="1" t="s">
        <v>11261</v>
      </c>
      <c r="L8012" s="1" t="s">
        <v>11261</v>
      </c>
      <c r="M8012" s="1" t="s">
        <v>11261</v>
      </c>
      <c r="N8012" s="1" t="s">
        <v>11261</v>
      </c>
      <c r="O8012" s="1" t="s">
        <v>11261</v>
      </c>
      <c r="P8012" s="1" t="s">
        <v>11261</v>
      </c>
      <c r="Q8012" t="s">
        <v>1758</v>
      </c>
      <c r="R8012">
        <v>318</v>
      </c>
      <c r="S8012" s="10" t="s">
        <v>11261</v>
      </c>
      <c r="T8012" s="1" t="s">
        <v>11261</v>
      </c>
    </row>
    <row r="8013" spans="1:20" hidden="1" x14ac:dyDescent="0.25">
      <c r="A8013" t="s">
        <v>24</v>
      </c>
      <c r="B8013" s="3" t="s">
        <v>11261</v>
      </c>
      <c r="C8013" t="s">
        <v>12046</v>
      </c>
      <c r="D8013" t="s">
        <v>22</v>
      </c>
      <c r="E8013" t="s">
        <v>5</v>
      </c>
      <c r="F8013" s="1" t="s">
        <v>11261</v>
      </c>
      <c r="G8013" t="s">
        <v>907</v>
      </c>
      <c r="H8013">
        <v>390451</v>
      </c>
      <c r="I8013">
        <v>390768</v>
      </c>
      <c r="J8013" t="s">
        <v>37</v>
      </c>
      <c r="K8013" t="s">
        <v>1759</v>
      </c>
      <c r="L8013" s="1" t="s">
        <v>11261</v>
      </c>
      <c r="M8013" s="1" t="s">
        <v>11261</v>
      </c>
      <c r="N8013" t="s">
        <v>27</v>
      </c>
      <c r="O8013" s="1" t="s">
        <v>11261</v>
      </c>
      <c r="P8013" s="1" t="s">
        <v>11261</v>
      </c>
      <c r="Q8013" t="s">
        <v>1758</v>
      </c>
      <c r="R8013">
        <v>318</v>
      </c>
      <c r="S8013" s="9">
        <v>105</v>
      </c>
      <c r="T8013" s="1" t="s">
        <v>11261</v>
      </c>
    </row>
    <row r="8014" spans="1:20" hidden="1" x14ac:dyDescent="0.25">
      <c r="A8014" t="s">
        <v>20</v>
      </c>
      <c r="B8014" s="2" t="s">
        <v>21</v>
      </c>
      <c r="C8014" t="s">
        <v>12065</v>
      </c>
      <c r="D8014" t="s">
        <v>22</v>
      </c>
      <c r="E8014" t="s">
        <v>5</v>
      </c>
      <c r="F8014" s="1" t="s">
        <v>11261</v>
      </c>
      <c r="G8014" t="s">
        <v>907</v>
      </c>
      <c r="H8014">
        <v>399317</v>
      </c>
      <c r="I8014">
        <v>399634</v>
      </c>
      <c r="J8014" t="s">
        <v>37</v>
      </c>
      <c r="K8014" s="1" t="s">
        <v>11261</v>
      </c>
      <c r="L8014" s="1" t="s">
        <v>11261</v>
      </c>
      <c r="M8014" s="1" t="s">
        <v>11261</v>
      </c>
      <c r="N8014" s="1" t="s">
        <v>11261</v>
      </c>
      <c r="O8014" s="1" t="s">
        <v>11261</v>
      </c>
      <c r="P8014" s="1" t="s">
        <v>11261</v>
      </c>
      <c r="Q8014" t="s">
        <v>1778</v>
      </c>
      <c r="R8014">
        <v>318</v>
      </c>
      <c r="S8014" s="10" t="s">
        <v>11261</v>
      </c>
      <c r="T8014" s="1" t="s">
        <v>11261</v>
      </c>
    </row>
    <row r="8015" spans="1:20" hidden="1" x14ac:dyDescent="0.25">
      <c r="A8015" t="s">
        <v>24</v>
      </c>
      <c r="B8015" s="3" t="s">
        <v>11261</v>
      </c>
      <c r="C8015" t="s">
        <v>12066</v>
      </c>
      <c r="D8015" t="s">
        <v>22</v>
      </c>
      <c r="E8015" t="s">
        <v>5</v>
      </c>
      <c r="F8015" s="1" t="s">
        <v>11261</v>
      </c>
      <c r="G8015" t="s">
        <v>907</v>
      </c>
      <c r="H8015">
        <v>399317</v>
      </c>
      <c r="I8015">
        <v>399634</v>
      </c>
      <c r="J8015" t="s">
        <v>37</v>
      </c>
      <c r="K8015" t="s">
        <v>1779</v>
      </c>
      <c r="L8015" s="1" t="s">
        <v>11261</v>
      </c>
      <c r="M8015" s="1" t="s">
        <v>11261</v>
      </c>
      <c r="N8015" t="s">
        <v>367</v>
      </c>
      <c r="O8015" s="1" t="s">
        <v>11261</v>
      </c>
      <c r="P8015" s="1" t="s">
        <v>11261</v>
      </c>
      <c r="Q8015" t="s">
        <v>1778</v>
      </c>
      <c r="R8015">
        <v>318</v>
      </c>
      <c r="S8015" s="9">
        <v>105</v>
      </c>
      <c r="T8015" s="1" t="s">
        <v>11261</v>
      </c>
    </row>
    <row r="8016" spans="1:20" hidden="1" x14ac:dyDescent="0.25">
      <c r="A8016" t="s">
        <v>20</v>
      </c>
      <c r="B8016" s="2" t="s">
        <v>21</v>
      </c>
      <c r="C8016" t="s">
        <v>13696</v>
      </c>
      <c r="D8016" t="s">
        <v>22</v>
      </c>
      <c r="E8016" t="s">
        <v>5</v>
      </c>
      <c r="F8016" s="1" t="s">
        <v>11261</v>
      </c>
      <c r="G8016" t="s">
        <v>907</v>
      </c>
      <c r="H8016">
        <v>1242113</v>
      </c>
      <c r="I8016">
        <v>1242430</v>
      </c>
      <c r="J8016" t="s">
        <v>23</v>
      </c>
      <c r="K8016" s="1" t="s">
        <v>11261</v>
      </c>
      <c r="L8016" s="1" t="s">
        <v>11261</v>
      </c>
      <c r="M8016" s="1" t="s">
        <v>11261</v>
      </c>
      <c r="N8016" s="1" t="s">
        <v>11261</v>
      </c>
      <c r="O8016" s="1" t="s">
        <v>11261</v>
      </c>
      <c r="P8016" s="1" t="s">
        <v>11261</v>
      </c>
      <c r="Q8016" t="s">
        <v>3607</v>
      </c>
      <c r="R8016">
        <v>318</v>
      </c>
      <c r="S8016" s="10" t="s">
        <v>11261</v>
      </c>
      <c r="T8016" s="1" t="s">
        <v>11261</v>
      </c>
    </row>
    <row r="8017" spans="1:20" hidden="1" x14ac:dyDescent="0.25">
      <c r="A8017" t="s">
        <v>24</v>
      </c>
      <c r="B8017" s="3" t="s">
        <v>11261</v>
      </c>
      <c r="C8017" t="s">
        <v>13697</v>
      </c>
      <c r="D8017" t="s">
        <v>22</v>
      </c>
      <c r="E8017" t="s">
        <v>5</v>
      </c>
      <c r="F8017" s="1" t="s">
        <v>11261</v>
      </c>
      <c r="G8017" t="s">
        <v>907</v>
      </c>
      <c r="H8017">
        <v>1242113</v>
      </c>
      <c r="I8017">
        <v>1242430</v>
      </c>
      <c r="J8017" t="s">
        <v>23</v>
      </c>
      <c r="K8017" t="s">
        <v>3608</v>
      </c>
      <c r="L8017" s="1" t="s">
        <v>11261</v>
      </c>
      <c r="M8017" s="1" t="s">
        <v>11261</v>
      </c>
      <c r="N8017" t="s">
        <v>27</v>
      </c>
      <c r="O8017" s="1" t="s">
        <v>11261</v>
      </c>
      <c r="P8017" s="1" t="s">
        <v>11261</v>
      </c>
      <c r="Q8017" t="s">
        <v>3607</v>
      </c>
      <c r="R8017">
        <v>318</v>
      </c>
      <c r="S8017" s="9">
        <v>105</v>
      </c>
      <c r="T8017" s="1" t="s">
        <v>11261</v>
      </c>
    </row>
    <row r="8018" spans="1:20" hidden="1" x14ac:dyDescent="0.25">
      <c r="A8018" t="s">
        <v>20</v>
      </c>
      <c r="B8018" s="2" t="s">
        <v>21</v>
      </c>
      <c r="C8018" t="s">
        <v>14658</v>
      </c>
      <c r="D8018" t="s">
        <v>22</v>
      </c>
      <c r="E8018" t="s">
        <v>5</v>
      </c>
      <c r="F8018" s="1" t="s">
        <v>11261</v>
      </c>
      <c r="G8018" t="s">
        <v>907</v>
      </c>
      <c r="H8018">
        <v>1717817</v>
      </c>
      <c r="I8018">
        <v>1718134</v>
      </c>
      <c r="J8018" t="s">
        <v>23</v>
      </c>
      <c r="K8018" s="1" t="s">
        <v>11261</v>
      </c>
      <c r="L8018" s="1" t="s">
        <v>11261</v>
      </c>
      <c r="M8018" s="1" t="s">
        <v>11261</v>
      </c>
      <c r="N8018" s="1" t="s">
        <v>11261</v>
      </c>
      <c r="O8018" s="1" t="s">
        <v>11261</v>
      </c>
      <c r="P8018" s="1" t="s">
        <v>11261</v>
      </c>
      <c r="Q8018" t="s">
        <v>4616</v>
      </c>
      <c r="R8018">
        <v>318</v>
      </c>
      <c r="S8018" s="10" t="s">
        <v>11261</v>
      </c>
      <c r="T8018" s="1" t="s">
        <v>11261</v>
      </c>
    </row>
    <row r="8019" spans="1:20" hidden="1" x14ac:dyDescent="0.25">
      <c r="A8019" t="s">
        <v>24</v>
      </c>
      <c r="B8019" s="3" t="s">
        <v>11261</v>
      </c>
      <c r="C8019" t="s">
        <v>14659</v>
      </c>
      <c r="D8019" t="s">
        <v>22</v>
      </c>
      <c r="E8019" t="s">
        <v>5</v>
      </c>
      <c r="F8019" s="1" t="s">
        <v>11261</v>
      </c>
      <c r="G8019" t="s">
        <v>907</v>
      </c>
      <c r="H8019">
        <v>1717817</v>
      </c>
      <c r="I8019">
        <v>1718134</v>
      </c>
      <c r="J8019" t="s">
        <v>23</v>
      </c>
      <c r="K8019" t="s">
        <v>4617</v>
      </c>
      <c r="L8019" s="1" t="s">
        <v>11261</v>
      </c>
      <c r="M8019" s="1" t="s">
        <v>11261</v>
      </c>
      <c r="N8019" t="s">
        <v>27</v>
      </c>
      <c r="O8019" s="1" t="s">
        <v>11261</v>
      </c>
      <c r="P8019" s="1" t="s">
        <v>11261</v>
      </c>
      <c r="Q8019" t="s">
        <v>4616</v>
      </c>
      <c r="R8019">
        <v>318</v>
      </c>
      <c r="S8019" s="9">
        <v>105</v>
      </c>
      <c r="T8019" s="1" t="s">
        <v>11261</v>
      </c>
    </row>
    <row r="8020" spans="1:20" hidden="1" x14ac:dyDescent="0.25">
      <c r="A8020" t="s">
        <v>20</v>
      </c>
      <c r="B8020" s="2" t="s">
        <v>21</v>
      </c>
      <c r="C8020" t="s">
        <v>15785</v>
      </c>
      <c r="D8020" t="s">
        <v>22</v>
      </c>
      <c r="E8020" t="s">
        <v>5</v>
      </c>
      <c r="F8020" s="1" t="s">
        <v>11261</v>
      </c>
      <c r="G8020" t="s">
        <v>907</v>
      </c>
      <c r="H8020">
        <v>2341590</v>
      </c>
      <c r="I8020">
        <v>2341907</v>
      </c>
      <c r="J8020" t="s">
        <v>23</v>
      </c>
      <c r="K8020" s="1" t="s">
        <v>11261</v>
      </c>
      <c r="L8020" s="1" t="s">
        <v>11261</v>
      </c>
      <c r="M8020" s="1" t="s">
        <v>11261</v>
      </c>
      <c r="N8020" s="1" t="s">
        <v>11261</v>
      </c>
      <c r="O8020" s="1" t="s">
        <v>11261</v>
      </c>
      <c r="P8020" s="1" t="s">
        <v>11261</v>
      </c>
      <c r="Q8020" t="s">
        <v>5837</v>
      </c>
      <c r="R8020">
        <v>318</v>
      </c>
      <c r="S8020" s="10" t="s">
        <v>11261</v>
      </c>
      <c r="T8020" s="1" t="s">
        <v>11261</v>
      </c>
    </row>
    <row r="8021" spans="1:20" hidden="1" x14ac:dyDescent="0.25">
      <c r="A8021" t="s">
        <v>24</v>
      </c>
      <c r="B8021" s="3" t="s">
        <v>11261</v>
      </c>
      <c r="C8021" t="s">
        <v>19276</v>
      </c>
      <c r="D8021" t="s">
        <v>22</v>
      </c>
      <c r="E8021" t="s">
        <v>5</v>
      </c>
      <c r="F8021" s="1" t="s">
        <v>11261</v>
      </c>
      <c r="G8021" t="s">
        <v>907</v>
      </c>
      <c r="H8021">
        <v>4140831</v>
      </c>
      <c r="I8021">
        <v>4143068</v>
      </c>
      <c r="J8021" t="s">
        <v>37</v>
      </c>
      <c r="K8021" t="s">
        <v>9619</v>
      </c>
      <c r="L8021" s="1" t="s">
        <v>11261</v>
      </c>
      <c r="M8021" s="1" t="s">
        <v>11261</v>
      </c>
      <c r="N8021" t="s">
        <v>9620</v>
      </c>
      <c r="O8021" s="1" t="s">
        <v>11261</v>
      </c>
      <c r="P8021" s="1" t="s">
        <v>11261</v>
      </c>
      <c r="Q8021" t="s">
        <v>9618</v>
      </c>
      <c r="R8021">
        <v>2238</v>
      </c>
      <c r="S8021" s="9">
        <v>745</v>
      </c>
      <c r="T8021" s="1" t="s">
        <v>11261</v>
      </c>
    </row>
    <row r="8022" spans="1:20" hidden="1" x14ac:dyDescent="0.25">
      <c r="A8022" t="s">
        <v>20</v>
      </c>
      <c r="B8022" s="2" t="s">
        <v>21</v>
      </c>
      <c r="C8022" t="s">
        <v>16129</v>
      </c>
      <c r="D8022" t="s">
        <v>22</v>
      </c>
      <c r="E8022" t="s">
        <v>5</v>
      </c>
      <c r="F8022" s="1" t="s">
        <v>11261</v>
      </c>
      <c r="G8022" t="s">
        <v>907</v>
      </c>
      <c r="H8022">
        <v>2499438</v>
      </c>
      <c r="I8022">
        <v>2499755</v>
      </c>
      <c r="J8022" t="s">
        <v>37</v>
      </c>
      <c r="K8022" s="1" t="s">
        <v>11261</v>
      </c>
      <c r="L8022" s="1" t="s">
        <v>11261</v>
      </c>
      <c r="M8022" s="1" t="s">
        <v>11261</v>
      </c>
      <c r="N8022" s="1" t="s">
        <v>11261</v>
      </c>
      <c r="O8022" s="1" t="s">
        <v>11261</v>
      </c>
      <c r="P8022" s="1" t="s">
        <v>11261</v>
      </c>
      <c r="Q8022" t="s">
        <v>6193</v>
      </c>
      <c r="R8022">
        <v>318</v>
      </c>
      <c r="S8022" s="10" t="s">
        <v>11261</v>
      </c>
      <c r="T8022" s="1" t="s">
        <v>11261</v>
      </c>
    </row>
    <row r="8023" spans="1:20" hidden="1" x14ac:dyDescent="0.25">
      <c r="A8023" t="s">
        <v>24</v>
      </c>
      <c r="B8023" s="3" t="s">
        <v>11261</v>
      </c>
      <c r="C8023" t="s">
        <v>16130</v>
      </c>
      <c r="D8023" t="s">
        <v>22</v>
      </c>
      <c r="E8023" t="s">
        <v>5</v>
      </c>
      <c r="F8023" s="1" t="s">
        <v>11261</v>
      </c>
      <c r="G8023" t="s">
        <v>907</v>
      </c>
      <c r="H8023">
        <v>2499438</v>
      </c>
      <c r="I8023">
        <v>2499755</v>
      </c>
      <c r="J8023" t="s">
        <v>37</v>
      </c>
      <c r="K8023" t="s">
        <v>6194</v>
      </c>
      <c r="L8023" s="1" t="s">
        <v>11261</v>
      </c>
      <c r="M8023" s="1" t="s">
        <v>11261</v>
      </c>
      <c r="N8023" t="s">
        <v>264</v>
      </c>
      <c r="O8023" s="1" t="s">
        <v>11261</v>
      </c>
      <c r="P8023" s="1" t="s">
        <v>11261</v>
      </c>
      <c r="Q8023" t="s">
        <v>6193</v>
      </c>
      <c r="R8023">
        <v>318</v>
      </c>
      <c r="S8023" s="9">
        <v>105</v>
      </c>
      <c r="T8023" s="1" t="s">
        <v>11261</v>
      </c>
    </row>
    <row r="8024" spans="1:20" hidden="1" x14ac:dyDescent="0.25">
      <c r="A8024" t="s">
        <v>20</v>
      </c>
      <c r="B8024" s="2" t="s">
        <v>21</v>
      </c>
      <c r="C8024" t="s">
        <v>16520</v>
      </c>
      <c r="D8024" t="s">
        <v>22</v>
      </c>
      <c r="E8024" t="s">
        <v>5</v>
      </c>
      <c r="F8024" s="1" t="s">
        <v>11261</v>
      </c>
      <c r="G8024" t="s">
        <v>907</v>
      </c>
      <c r="H8024">
        <v>2710105</v>
      </c>
      <c r="I8024">
        <v>2710422</v>
      </c>
      <c r="J8024" t="s">
        <v>37</v>
      </c>
      <c r="K8024" s="1" t="s">
        <v>11261</v>
      </c>
      <c r="L8024" s="1" t="s">
        <v>11261</v>
      </c>
      <c r="M8024" s="1" t="s">
        <v>11261</v>
      </c>
      <c r="N8024" s="1" t="s">
        <v>11261</v>
      </c>
      <c r="O8024" s="1" t="s">
        <v>11261</v>
      </c>
      <c r="P8024" s="1" t="s">
        <v>11261</v>
      </c>
      <c r="Q8024" t="s">
        <v>6606</v>
      </c>
      <c r="R8024">
        <v>318</v>
      </c>
      <c r="S8024" s="10" t="s">
        <v>11261</v>
      </c>
      <c r="T8024" s="1" t="s">
        <v>11261</v>
      </c>
    </row>
    <row r="8025" spans="1:20" hidden="1" x14ac:dyDescent="0.25">
      <c r="A8025" t="s">
        <v>24</v>
      </c>
      <c r="B8025" s="3" t="s">
        <v>11261</v>
      </c>
      <c r="C8025" t="s">
        <v>16521</v>
      </c>
      <c r="D8025" t="s">
        <v>22</v>
      </c>
      <c r="E8025" t="s">
        <v>5</v>
      </c>
      <c r="F8025" s="1" t="s">
        <v>11261</v>
      </c>
      <c r="G8025" t="s">
        <v>907</v>
      </c>
      <c r="H8025">
        <v>2710105</v>
      </c>
      <c r="I8025">
        <v>2710422</v>
      </c>
      <c r="J8025" t="s">
        <v>37</v>
      </c>
      <c r="K8025" t="s">
        <v>6607</v>
      </c>
      <c r="L8025" s="1" t="s">
        <v>11261</v>
      </c>
      <c r="M8025" s="1" t="s">
        <v>11261</v>
      </c>
      <c r="N8025" t="s">
        <v>27</v>
      </c>
      <c r="O8025" s="1" t="s">
        <v>11261</v>
      </c>
      <c r="P8025" s="1" t="s">
        <v>11261</v>
      </c>
      <c r="Q8025" t="s">
        <v>6606</v>
      </c>
      <c r="R8025">
        <v>318</v>
      </c>
      <c r="S8025" s="9">
        <v>105</v>
      </c>
      <c r="T8025" s="1" t="s">
        <v>11261</v>
      </c>
    </row>
    <row r="8026" spans="1:20" hidden="1" x14ac:dyDescent="0.25">
      <c r="A8026" t="s">
        <v>20</v>
      </c>
      <c r="B8026" s="2" t="s">
        <v>21</v>
      </c>
      <c r="C8026" t="s">
        <v>17588</v>
      </c>
      <c r="D8026" t="s">
        <v>22</v>
      </c>
      <c r="E8026" t="s">
        <v>5</v>
      </c>
      <c r="F8026" s="1" t="s">
        <v>11261</v>
      </c>
      <c r="G8026" t="s">
        <v>907</v>
      </c>
      <c r="H8026">
        <v>3290875</v>
      </c>
      <c r="I8026">
        <v>3291192</v>
      </c>
      <c r="J8026" t="s">
        <v>37</v>
      </c>
      <c r="K8026" s="1" t="s">
        <v>11261</v>
      </c>
      <c r="L8026" s="1" t="s">
        <v>11261</v>
      </c>
      <c r="M8026" s="1" t="s">
        <v>11261</v>
      </c>
      <c r="N8026" s="1" t="s">
        <v>11261</v>
      </c>
      <c r="O8026" s="1" t="s">
        <v>11261</v>
      </c>
      <c r="P8026" s="1" t="s">
        <v>11261</v>
      </c>
      <c r="Q8026" t="s">
        <v>7734</v>
      </c>
      <c r="R8026">
        <v>318</v>
      </c>
      <c r="S8026" s="10" t="s">
        <v>11261</v>
      </c>
      <c r="T8026" s="1" t="s">
        <v>11261</v>
      </c>
    </row>
    <row r="8027" spans="1:20" hidden="1" x14ac:dyDescent="0.25">
      <c r="A8027" t="s">
        <v>24</v>
      </c>
      <c r="B8027" s="3" t="s">
        <v>11261</v>
      </c>
      <c r="C8027" t="s">
        <v>17589</v>
      </c>
      <c r="D8027" t="s">
        <v>22</v>
      </c>
      <c r="E8027" t="s">
        <v>5</v>
      </c>
      <c r="F8027" s="1" t="s">
        <v>11261</v>
      </c>
      <c r="G8027" t="s">
        <v>907</v>
      </c>
      <c r="H8027">
        <v>3290875</v>
      </c>
      <c r="I8027">
        <v>3291192</v>
      </c>
      <c r="J8027" t="s">
        <v>37</v>
      </c>
      <c r="K8027" t="s">
        <v>7735</v>
      </c>
      <c r="L8027" s="1" t="s">
        <v>11261</v>
      </c>
      <c r="M8027" s="1" t="s">
        <v>11261</v>
      </c>
      <c r="N8027" t="s">
        <v>5311</v>
      </c>
      <c r="O8027" s="1" t="s">
        <v>11261</v>
      </c>
      <c r="P8027" s="1" t="s">
        <v>11261</v>
      </c>
      <c r="Q8027" t="s">
        <v>7734</v>
      </c>
      <c r="R8027">
        <v>318</v>
      </c>
      <c r="S8027" s="9">
        <v>105</v>
      </c>
      <c r="T8027" s="1" t="s">
        <v>11261</v>
      </c>
    </row>
    <row r="8028" spans="1:20" hidden="1" x14ac:dyDescent="0.25">
      <c r="A8028" t="s">
        <v>20</v>
      </c>
      <c r="B8028" s="2" t="s">
        <v>21</v>
      </c>
      <c r="C8028" t="s">
        <v>17924</v>
      </c>
      <c r="D8028" t="s">
        <v>22</v>
      </c>
      <c r="E8028" t="s">
        <v>5</v>
      </c>
      <c r="F8028" s="1" t="s">
        <v>11261</v>
      </c>
      <c r="G8028" t="s">
        <v>907</v>
      </c>
      <c r="H8028">
        <v>3485889</v>
      </c>
      <c r="I8028">
        <v>3486206</v>
      </c>
      <c r="J8028" t="s">
        <v>37</v>
      </c>
      <c r="K8028" s="1" t="s">
        <v>11261</v>
      </c>
      <c r="L8028" s="1" t="s">
        <v>11261</v>
      </c>
      <c r="M8028" s="1" t="s">
        <v>11261</v>
      </c>
      <c r="N8028" s="1" t="s">
        <v>11261</v>
      </c>
      <c r="O8028" s="1" t="s">
        <v>11261</v>
      </c>
      <c r="P8028" s="1" t="s">
        <v>11261</v>
      </c>
      <c r="Q8028" t="s">
        <v>8099</v>
      </c>
      <c r="R8028">
        <v>318</v>
      </c>
      <c r="S8028" s="10" t="s">
        <v>11261</v>
      </c>
      <c r="T8028" s="1" t="s">
        <v>11261</v>
      </c>
    </row>
    <row r="8029" spans="1:20" hidden="1" x14ac:dyDescent="0.25">
      <c r="A8029" t="s">
        <v>24</v>
      </c>
      <c r="B8029" s="3" t="s">
        <v>11261</v>
      </c>
      <c r="C8029" t="s">
        <v>13571</v>
      </c>
      <c r="D8029" t="s">
        <v>22</v>
      </c>
      <c r="E8029" t="s">
        <v>5</v>
      </c>
      <c r="F8029" s="1" t="s">
        <v>11261</v>
      </c>
      <c r="G8029" t="s">
        <v>907</v>
      </c>
      <c r="H8029">
        <v>1178664</v>
      </c>
      <c r="I8029">
        <v>1180910</v>
      </c>
      <c r="J8029" t="s">
        <v>23</v>
      </c>
      <c r="K8029" t="s">
        <v>3471</v>
      </c>
      <c r="L8029" s="1" t="s">
        <v>11261</v>
      </c>
      <c r="M8029" s="1" t="s">
        <v>11261</v>
      </c>
      <c r="N8029" t="s">
        <v>172</v>
      </c>
      <c r="O8029" s="1" t="s">
        <v>11261</v>
      </c>
      <c r="P8029" s="1" t="s">
        <v>11261</v>
      </c>
      <c r="Q8029" t="s">
        <v>3470</v>
      </c>
      <c r="R8029">
        <v>2247</v>
      </c>
      <c r="S8029" s="9">
        <v>748</v>
      </c>
      <c r="T8029" s="1" t="s">
        <v>11261</v>
      </c>
    </row>
    <row r="8030" spans="1:20" hidden="1" x14ac:dyDescent="0.25">
      <c r="A8030" t="s">
        <v>20</v>
      </c>
      <c r="B8030" s="2" t="s">
        <v>21</v>
      </c>
      <c r="C8030" t="s">
        <v>17981</v>
      </c>
      <c r="D8030" t="s">
        <v>22</v>
      </c>
      <c r="E8030" t="s">
        <v>5</v>
      </c>
      <c r="F8030" s="1" t="s">
        <v>11261</v>
      </c>
      <c r="G8030" t="s">
        <v>907</v>
      </c>
      <c r="H8030">
        <v>3507165</v>
      </c>
      <c r="I8030">
        <v>3507482</v>
      </c>
      <c r="J8030" t="s">
        <v>37</v>
      </c>
      <c r="K8030" s="1" t="s">
        <v>11261</v>
      </c>
      <c r="L8030" s="1" t="s">
        <v>11261</v>
      </c>
      <c r="M8030" s="1" t="s">
        <v>11261</v>
      </c>
      <c r="N8030" s="1" t="s">
        <v>11261</v>
      </c>
      <c r="O8030" s="1" t="s">
        <v>11261</v>
      </c>
      <c r="P8030" s="1" t="s">
        <v>11261</v>
      </c>
      <c r="Q8030" t="s">
        <v>8163</v>
      </c>
      <c r="R8030">
        <v>318</v>
      </c>
      <c r="S8030" s="10" t="s">
        <v>11261</v>
      </c>
      <c r="T8030" s="1" t="s">
        <v>11261</v>
      </c>
    </row>
    <row r="8031" spans="1:20" hidden="1" x14ac:dyDescent="0.25">
      <c r="A8031" t="s">
        <v>24</v>
      </c>
      <c r="B8031" s="3" t="s">
        <v>11261</v>
      </c>
      <c r="C8031" t="s">
        <v>17982</v>
      </c>
      <c r="D8031" t="s">
        <v>22</v>
      </c>
      <c r="E8031" t="s">
        <v>5</v>
      </c>
      <c r="F8031" s="1" t="s">
        <v>11261</v>
      </c>
      <c r="G8031" t="s">
        <v>907</v>
      </c>
      <c r="H8031">
        <v>3507165</v>
      </c>
      <c r="I8031">
        <v>3507482</v>
      </c>
      <c r="J8031" t="s">
        <v>37</v>
      </c>
      <c r="K8031" t="s">
        <v>8164</v>
      </c>
      <c r="L8031" s="1" t="s">
        <v>11261</v>
      </c>
      <c r="M8031" s="1" t="s">
        <v>11261</v>
      </c>
      <c r="N8031" t="s">
        <v>27</v>
      </c>
      <c r="O8031" s="1" t="s">
        <v>11261</v>
      </c>
      <c r="P8031" s="1" t="s">
        <v>11261</v>
      </c>
      <c r="Q8031" t="s">
        <v>8163</v>
      </c>
      <c r="R8031">
        <v>318</v>
      </c>
      <c r="S8031" s="9">
        <v>105</v>
      </c>
      <c r="T8031" s="1" t="s">
        <v>11261</v>
      </c>
    </row>
    <row r="8032" spans="1:20" hidden="1" x14ac:dyDescent="0.25">
      <c r="A8032" t="s">
        <v>20</v>
      </c>
      <c r="B8032" s="2" t="s">
        <v>21</v>
      </c>
      <c r="C8032" t="s">
        <v>18895</v>
      </c>
      <c r="D8032" t="s">
        <v>22</v>
      </c>
      <c r="E8032" t="s">
        <v>5</v>
      </c>
      <c r="F8032" s="1" t="s">
        <v>11261</v>
      </c>
      <c r="G8032" t="s">
        <v>907</v>
      </c>
      <c r="H8032">
        <v>3961626</v>
      </c>
      <c r="I8032">
        <v>3961943</v>
      </c>
      <c r="J8032" t="s">
        <v>23</v>
      </c>
      <c r="K8032" s="1" t="s">
        <v>11261</v>
      </c>
      <c r="L8032" s="1" t="s">
        <v>11261</v>
      </c>
      <c r="M8032" s="1" t="s">
        <v>11261</v>
      </c>
      <c r="N8032" s="1" t="s">
        <v>11261</v>
      </c>
      <c r="O8032" s="1" t="s">
        <v>11261</v>
      </c>
      <c r="P8032" s="1" t="s">
        <v>11261</v>
      </c>
      <c r="Q8032" t="s">
        <v>9193</v>
      </c>
      <c r="R8032">
        <v>318</v>
      </c>
      <c r="S8032" s="10" t="s">
        <v>11261</v>
      </c>
      <c r="T8032" s="1" t="s">
        <v>11261</v>
      </c>
    </row>
    <row r="8033" spans="1:20" hidden="1" x14ac:dyDescent="0.25">
      <c r="A8033" t="s">
        <v>24</v>
      </c>
      <c r="B8033" s="3" t="s">
        <v>11261</v>
      </c>
      <c r="C8033" t="s">
        <v>18896</v>
      </c>
      <c r="D8033" t="s">
        <v>22</v>
      </c>
      <c r="E8033" t="s">
        <v>5</v>
      </c>
      <c r="F8033" s="1" t="s">
        <v>11261</v>
      </c>
      <c r="G8033" t="s">
        <v>907</v>
      </c>
      <c r="H8033">
        <v>3961626</v>
      </c>
      <c r="I8033">
        <v>3961943</v>
      </c>
      <c r="J8033" t="s">
        <v>23</v>
      </c>
      <c r="K8033" t="s">
        <v>9194</v>
      </c>
      <c r="L8033" s="1" t="s">
        <v>11261</v>
      </c>
      <c r="M8033" s="1" t="s">
        <v>11261</v>
      </c>
      <c r="N8033" t="s">
        <v>367</v>
      </c>
      <c r="O8033" s="1" t="s">
        <v>11261</v>
      </c>
      <c r="P8033" s="1" t="s">
        <v>11261</v>
      </c>
      <c r="Q8033" t="s">
        <v>9193</v>
      </c>
      <c r="R8033">
        <v>318</v>
      </c>
      <c r="S8033" s="9">
        <v>105</v>
      </c>
      <c r="T8033" s="1" t="s">
        <v>11261</v>
      </c>
    </row>
    <row r="8034" spans="1:20" hidden="1" x14ac:dyDescent="0.25">
      <c r="A8034" t="s">
        <v>20</v>
      </c>
      <c r="B8034" s="2" t="s">
        <v>21</v>
      </c>
      <c r="C8034" t="s">
        <v>19747</v>
      </c>
      <c r="D8034" t="s">
        <v>22</v>
      </c>
      <c r="E8034" t="s">
        <v>5</v>
      </c>
      <c r="F8034" s="1" t="s">
        <v>11261</v>
      </c>
      <c r="G8034" t="s">
        <v>907</v>
      </c>
      <c r="H8034">
        <v>4378957</v>
      </c>
      <c r="I8034">
        <v>4379274</v>
      </c>
      <c r="J8034" t="s">
        <v>23</v>
      </c>
      <c r="K8034" s="1" t="s">
        <v>11261</v>
      </c>
      <c r="L8034" s="1" t="s">
        <v>11261</v>
      </c>
      <c r="M8034" s="1" t="s">
        <v>11261</v>
      </c>
      <c r="N8034" s="1" t="s">
        <v>11261</v>
      </c>
      <c r="O8034" s="1" t="s">
        <v>11261</v>
      </c>
      <c r="P8034" s="1" t="s">
        <v>11261</v>
      </c>
      <c r="Q8034" t="s">
        <v>10177</v>
      </c>
      <c r="R8034">
        <v>318</v>
      </c>
      <c r="S8034" s="10" t="s">
        <v>11261</v>
      </c>
      <c r="T8034" s="1" t="s">
        <v>11261</v>
      </c>
    </row>
    <row r="8035" spans="1:20" hidden="1" x14ac:dyDescent="0.25">
      <c r="A8035" t="s">
        <v>24</v>
      </c>
      <c r="B8035" s="3" t="s">
        <v>11261</v>
      </c>
      <c r="C8035" t="s">
        <v>15119</v>
      </c>
      <c r="D8035" t="s">
        <v>22</v>
      </c>
      <c r="E8035" t="s">
        <v>5</v>
      </c>
      <c r="F8035" s="1" t="s">
        <v>11261</v>
      </c>
      <c r="G8035" t="s">
        <v>907</v>
      </c>
      <c r="H8035">
        <v>1973823</v>
      </c>
      <c r="I8035">
        <v>1976072</v>
      </c>
      <c r="J8035" t="s">
        <v>23</v>
      </c>
      <c r="K8035" t="s">
        <v>5109</v>
      </c>
      <c r="L8035" s="1" t="s">
        <v>11261</v>
      </c>
      <c r="M8035" s="1" t="s">
        <v>11261</v>
      </c>
      <c r="N8035" t="s">
        <v>465</v>
      </c>
      <c r="O8035" s="1" t="s">
        <v>11261</v>
      </c>
      <c r="P8035" s="1" t="s">
        <v>11261</v>
      </c>
      <c r="Q8035" t="s">
        <v>5108</v>
      </c>
      <c r="R8035">
        <v>2250</v>
      </c>
      <c r="S8035" s="9">
        <v>749</v>
      </c>
      <c r="T8035" s="1" t="s">
        <v>11261</v>
      </c>
    </row>
    <row r="8036" spans="1:20" hidden="1" x14ac:dyDescent="0.25">
      <c r="A8036" t="s">
        <v>20</v>
      </c>
      <c r="B8036" s="2" t="s">
        <v>21</v>
      </c>
      <c r="C8036" t="s">
        <v>19993</v>
      </c>
      <c r="D8036" t="s">
        <v>22</v>
      </c>
      <c r="E8036" t="s">
        <v>5</v>
      </c>
      <c r="F8036" s="1" t="s">
        <v>11261</v>
      </c>
      <c r="G8036" t="s">
        <v>907</v>
      </c>
      <c r="H8036">
        <v>4473536</v>
      </c>
      <c r="I8036">
        <v>4473853</v>
      </c>
      <c r="J8036" t="s">
        <v>37</v>
      </c>
      <c r="K8036" s="1" t="s">
        <v>11261</v>
      </c>
      <c r="L8036" s="1" t="s">
        <v>11261</v>
      </c>
      <c r="M8036" s="1" t="s">
        <v>11261</v>
      </c>
      <c r="N8036" s="1" t="s">
        <v>11261</v>
      </c>
      <c r="O8036" s="1" t="s">
        <v>11261</v>
      </c>
      <c r="P8036" s="1" t="s">
        <v>11261</v>
      </c>
      <c r="Q8036" t="s">
        <v>10436</v>
      </c>
      <c r="R8036">
        <v>318</v>
      </c>
      <c r="S8036" s="10" t="s">
        <v>11261</v>
      </c>
      <c r="T8036" s="1" t="s">
        <v>11261</v>
      </c>
    </row>
    <row r="8037" spans="1:20" hidden="1" x14ac:dyDescent="0.25">
      <c r="A8037" t="s">
        <v>24</v>
      </c>
      <c r="B8037" s="3" t="s">
        <v>11261</v>
      </c>
      <c r="C8037" t="s">
        <v>17863</v>
      </c>
      <c r="D8037" t="s">
        <v>22</v>
      </c>
      <c r="E8037" t="s">
        <v>5</v>
      </c>
      <c r="F8037" s="1" t="s">
        <v>11261</v>
      </c>
      <c r="G8037" t="s">
        <v>907</v>
      </c>
      <c r="H8037">
        <v>3450472</v>
      </c>
      <c r="I8037">
        <v>3452736</v>
      </c>
      <c r="J8037" t="s">
        <v>37</v>
      </c>
      <c r="K8037" t="s">
        <v>8030</v>
      </c>
      <c r="L8037" s="1" t="s">
        <v>11261</v>
      </c>
      <c r="M8037" s="1" t="s">
        <v>11261</v>
      </c>
      <c r="N8037" t="s">
        <v>1906</v>
      </c>
      <c r="O8037" s="1" t="s">
        <v>11261</v>
      </c>
      <c r="P8037" s="1" t="s">
        <v>11261</v>
      </c>
      <c r="Q8037" t="s">
        <v>8029</v>
      </c>
      <c r="R8037">
        <v>2265</v>
      </c>
      <c r="S8037" s="9">
        <v>754</v>
      </c>
      <c r="T8037" s="1" t="s">
        <v>11261</v>
      </c>
    </row>
    <row r="8038" spans="1:20" hidden="1" x14ac:dyDescent="0.25">
      <c r="A8038" t="s">
        <v>20</v>
      </c>
      <c r="B8038" s="2" t="s">
        <v>21</v>
      </c>
      <c r="C8038" t="s">
        <v>20583</v>
      </c>
      <c r="D8038" t="s">
        <v>22</v>
      </c>
      <c r="E8038" t="s">
        <v>5</v>
      </c>
      <c r="F8038" s="1" t="s">
        <v>11261</v>
      </c>
      <c r="G8038" t="s">
        <v>907</v>
      </c>
      <c r="H8038">
        <v>4781310</v>
      </c>
      <c r="I8038">
        <v>4781627</v>
      </c>
      <c r="J8038" t="s">
        <v>37</v>
      </c>
      <c r="K8038" s="1" t="s">
        <v>11261</v>
      </c>
      <c r="L8038" s="1" t="s">
        <v>11261</v>
      </c>
      <c r="M8038" s="1" t="s">
        <v>11261</v>
      </c>
      <c r="N8038" s="1" t="s">
        <v>11261</v>
      </c>
      <c r="O8038" s="1" t="s">
        <v>11261</v>
      </c>
      <c r="P8038" s="1" t="s">
        <v>11261</v>
      </c>
      <c r="Q8038" t="s">
        <v>11096</v>
      </c>
      <c r="R8038">
        <v>318</v>
      </c>
      <c r="S8038" s="10" t="s">
        <v>11261</v>
      </c>
      <c r="T8038" s="1" t="s">
        <v>11261</v>
      </c>
    </row>
    <row r="8039" spans="1:20" hidden="1" x14ac:dyDescent="0.25">
      <c r="A8039" t="s">
        <v>24</v>
      </c>
      <c r="B8039" s="3" t="s">
        <v>11261</v>
      </c>
      <c r="C8039" t="s">
        <v>13989</v>
      </c>
      <c r="D8039" t="s">
        <v>22</v>
      </c>
      <c r="E8039" t="s">
        <v>5</v>
      </c>
      <c r="F8039" s="1" t="s">
        <v>11261</v>
      </c>
      <c r="G8039" t="s">
        <v>907</v>
      </c>
      <c r="H8039">
        <v>1380390</v>
      </c>
      <c r="I8039">
        <v>1382660</v>
      </c>
      <c r="J8039" t="s">
        <v>23</v>
      </c>
      <c r="K8039" t="s">
        <v>3919</v>
      </c>
      <c r="L8039" s="1" t="s">
        <v>11261</v>
      </c>
      <c r="M8039" s="1" t="s">
        <v>11261</v>
      </c>
      <c r="N8039" t="s">
        <v>763</v>
      </c>
      <c r="O8039" s="1" t="s">
        <v>11261</v>
      </c>
      <c r="P8039" s="1" t="s">
        <v>11261</v>
      </c>
      <c r="Q8039" t="s">
        <v>3918</v>
      </c>
      <c r="R8039">
        <v>2271</v>
      </c>
      <c r="S8039" s="9">
        <v>756</v>
      </c>
      <c r="T8039" s="1" t="s">
        <v>11261</v>
      </c>
    </row>
    <row r="8040" spans="1:20" hidden="1" x14ac:dyDescent="0.25">
      <c r="A8040" t="s">
        <v>20</v>
      </c>
      <c r="B8040" s="2" t="s">
        <v>21</v>
      </c>
      <c r="C8040" t="s">
        <v>13208</v>
      </c>
      <c r="D8040" t="s">
        <v>22</v>
      </c>
      <c r="E8040" t="s">
        <v>5</v>
      </c>
      <c r="F8040" s="1" t="s">
        <v>11261</v>
      </c>
      <c r="G8040" t="s">
        <v>907</v>
      </c>
      <c r="H8040">
        <v>994684</v>
      </c>
      <c r="I8040">
        <v>994998</v>
      </c>
      <c r="J8040" t="s">
        <v>23</v>
      </c>
      <c r="K8040" s="1" t="s">
        <v>11261</v>
      </c>
      <c r="L8040" s="1" t="s">
        <v>11261</v>
      </c>
      <c r="M8040" s="1" t="s">
        <v>11261</v>
      </c>
      <c r="N8040" s="1" t="s">
        <v>11261</v>
      </c>
      <c r="O8040" s="1" t="s">
        <v>11261</v>
      </c>
      <c r="P8040" s="1" t="s">
        <v>11261</v>
      </c>
      <c r="Q8040" t="s">
        <v>3057</v>
      </c>
      <c r="R8040">
        <v>315</v>
      </c>
      <c r="S8040" s="10" t="s">
        <v>11261</v>
      </c>
      <c r="T8040" s="1" t="s">
        <v>11261</v>
      </c>
    </row>
    <row r="8041" spans="1:20" hidden="1" x14ac:dyDescent="0.25">
      <c r="A8041" t="s">
        <v>24</v>
      </c>
      <c r="B8041" s="3" t="s">
        <v>11261</v>
      </c>
      <c r="C8041" t="s">
        <v>13209</v>
      </c>
      <c r="D8041" t="s">
        <v>22</v>
      </c>
      <c r="E8041" t="s">
        <v>5</v>
      </c>
      <c r="F8041" s="1" t="s">
        <v>11261</v>
      </c>
      <c r="G8041" t="s">
        <v>907</v>
      </c>
      <c r="H8041">
        <v>994684</v>
      </c>
      <c r="I8041">
        <v>994998</v>
      </c>
      <c r="J8041" t="s">
        <v>23</v>
      </c>
      <c r="K8041" t="s">
        <v>3058</v>
      </c>
      <c r="L8041" s="1" t="s">
        <v>11261</v>
      </c>
      <c r="M8041" s="1" t="s">
        <v>11261</v>
      </c>
      <c r="N8041" t="s">
        <v>27</v>
      </c>
      <c r="O8041" s="1" t="s">
        <v>11261</v>
      </c>
      <c r="P8041" s="1" t="s">
        <v>11261</v>
      </c>
      <c r="Q8041" t="s">
        <v>3057</v>
      </c>
      <c r="R8041">
        <v>315</v>
      </c>
      <c r="S8041" s="9">
        <v>104</v>
      </c>
      <c r="T8041" s="1" t="s">
        <v>11261</v>
      </c>
    </row>
    <row r="8042" spans="1:20" hidden="1" x14ac:dyDescent="0.25">
      <c r="A8042" t="s">
        <v>20</v>
      </c>
      <c r="B8042" s="2" t="s">
        <v>126</v>
      </c>
      <c r="C8042" t="s">
        <v>13423</v>
      </c>
      <c r="D8042" t="s">
        <v>22</v>
      </c>
      <c r="E8042" t="s">
        <v>5</v>
      </c>
      <c r="F8042" s="1" t="s">
        <v>11261</v>
      </c>
      <c r="G8042" t="s">
        <v>907</v>
      </c>
      <c r="H8042">
        <v>1102468</v>
      </c>
      <c r="I8042">
        <v>1102782</v>
      </c>
      <c r="J8042" t="s">
        <v>23</v>
      </c>
      <c r="K8042" s="1" t="s">
        <v>11261</v>
      </c>
      <c r="L8042" s="1" t="s">
        <v>11261</v>
      </c>
      <c r="M8042" s="1" t="s">
        <v>11261</v>
      </c>
      <c r="N8042" t="s">
        <v>27</v>
      </c>
      <c r="O8042" s="1" t="s">
        <v>11261</v>
      </c>
      <c r="P8042" s="1" t="s">
        <v>11261</v>
      </c>
      <c r="Q8042" t="s">
        <v>3308</v>
      </c>
      <c r="R8042">
        <v>315</v>
      </c>
      <c r="S8042" s="10" t="s">
        <v>11261</v>
      </c>
      <c r="T8042" t="s">
        <v>127</v>
      </c>
    </row>
    <row r="8043" spans="1:20" hidden="1" x14ac:dyDescent="0.25">
      <c r="A8043" t="s">
        <v>20</v>
      </c>
      <c r="B8043" s="2" t="s">
        <v>21</v>
      </c>
      <c r="C8043" t="s">
        <v>14238</v>
      </c>
      <c r="D8043" t="s">
        <v>22</v>
      </c>
      <c r="E8043" t="s">
        <v>5</v>
      </c>
      <c r="F8043" s="1" t="s">
        <v>11261</v>
      </c>
      <c r="G8043" t="s">
        <v>907</v>
      </c>
      <c r="H8043">
        <v>1513890</v>
      </c>
      <c r="I8043">
        <v>1514204</v>
      </c>
      <c r="J8043" t="s">
        <v>23</v>
      </c>
      <c r="K8043" s="1" t="s">
        <v>11261</v>
      </c>
      <c r="L8043" s="1" t="s">
        <v>11261</v>
      </c>
      <c r="M8043" s="1" t="s">
        <v>11261</v>
      </c>
      <c r="N8043" s="1" t="s">
        <v>11261</v>
      </c>
      <c r="O8043" s="1" t="s">
        <v>11261</v>
      </c>
      <c r="P8043" s="1" t="s">
        <v>11261</v>
      </c>
      <c r="Q8043" t="s">
        <v>4181</v>
      </c>
      <c r="R8043">
        <v>315</v>
      </c>
      <c r="S8043" s="10" t="s">
        <v>11261</v>
      </c>
      <c r="T8043" s="1" t="s">
        <v>11261</v>
      </c>
    </row>
    <row r="8044" spans="1:20" hidden="1" x14ac:dyDescent="0.25">
      <c r="A8044" t="s">
        <v>24</v>
      </c>
      <c r="B8044" s="3" t="s">
        <v>11261</v>
      </c>
      <c r="C8044" t="s">
        <v>14239</v>
      </c>
      <c r="D8044" t="s">
        <v>22</v>
      </c>
      <c r="E8044" t="s">
        <v>5</v>
      </c>
      <c r="F8044" s="1" t="s">
        <v>11261</v>
      </c>
      <c r="G8044" t="s">
        <v>907</v>
      </c>
      <c r="H8044">
        <v>1513890</v>
      </c>
      <c r="I8044">
        <v>1514204</v>
      </c>
      <c r="J8044" t="s">
        <v>23</v>
      </c>
      <c r="K8044" t="s">
        <v>4182</v>
      </c>
      <c r="L8044" s="1" t="s">
        <v>11261</v>
      </c>
      <c r="M8044" s="1" t="s">
        <v>11261</v>
      </c>
      <c r="N8044" t="s">
        <v>27</v>
      </c>
      <c r="O8044" s="1" t="s">
        <v>11261</v>
      </c>
      <c r="P8044" s="1" t="s">
        <v>11261</v>
      </c>
      <c r="Q8044" t="s">
        <v>4181</v>
      </c>
      <c r="R8044">
        <v>315</v>
      </c>
      <c r="S8044" s="9">
        <v>104</v>
      </c>
      <c r="T8044" s="1" t="s">
        <v>11261</v>
      </c>
    </row>
    <row r="8045" spans="1:20" hidden="1" x14ac:dyDescent="0.25">
      <c r="A8045" t="s">
        <v>20</v>
      </c>
      <c r="B8045" s="2" t="s">
        <v>21</v>
      </c>
      <c r="C8045" t="s">
        <v>14281</v>
      </c>
      <c r="D8045" t="s">
        <v>22</v>
      </c>
      <c r="E8045" t="s">
        <v>5</v>
      </c>
      <c r="F8045" s="1" t="s">
        <v>11261</v>
      </c>
      <c r="G8045" t="s">
        <v>907</v>
      </c>
      <c r="H8045">
        <v>1528905</v>
      </c>
      <c r="I8045">
        <v>1529219</v>
      </c>
      <c r="J8045" t="s">
        <v>23</v>
      </c>
      <c r="K8045" s="1" t="s">
        <v>11261</v>
      </c>
      <c r="L8045" s="1" t="s">
        <v>11261</v>
      </c>
      <c r="M8045" s="1" t="s">
        <v>11261</v>
      </c>
      <c r="N8045" s="1" t="s">
        <v>11261</v>
      </c>
      <c r="O8045" s="1" t="s">
        <v>11261</v>
      </c>
      <c r="P8045" s="1" t="s">
        <v>11261</v>
      </c>
      <c r="Q8045" t="s">
        <v>4224</v>
      </c>
      <c r="R8045">
        <v>315</v>
      </c>
      <c r="S8045" s="10" t="s">
        <v>11261</v>
      </c>
      <c r="T8045" s="1" t="s">
        <v>11261</v>
      </c>
    </row>
    <row r="8046" spans="1:20" hidden="1" x14ac:dyDescent="0.25">
      <c r="A8046" t="s">
        <v>24</v>
      </c>
      <c r="B8046" s="3" t="s">
        <v>11261</v>
      </c>
      <c r="C8046" t="s">
        <v>14282</v>
      </c>
      <c r="D8046" t="s">
        <v>22</v>
      </c>
      <c r="E8046" t="s">
        <v>5</v>
      </c>
      <c r="F8046" s="1" t="s">
        <v>11261</v>
      </c>
      <c r="G8046" t="s">
        <v>907</v>
      </c>
      <c r="H8046">
        <v>1528905</v>
      </c>
      <c r="I8046">
        <v>1529219</v>
      </c>
      <c r="J8046" t="s">
        <v>23</v>
      </c>
      <c r="K8046" t="s">
        <v>4225</v>
      </c>
      <c r="L8046" s="1" t="s">
        <v>11261</v>
      </c>
      <c r="M8046" s="1" t="s">
        <v>11261</v>
      </c>
      <c r="N8046" t="s">
        <v>27</v>
      </c>
      <c r="O8046" s="1" t="s">
        <v>11261</v>
      </c>
      <c r="P8046" s="1" t="s">
        <v>11261</v>
      </c>
      <c r="Q8046" t="s">
        <v>4224</v>
      </c>
      <c r="R8046">
        <v>315</v>
      </c>
      <c r="S8046" s="9">
        <v>104</v>
      </c>
      <c r="T8046" s="1" t="s">
        <v>11261</v>
      </c>
    </row>
    <row r="8047" spans="1:20" hidden="1" x14ac:dyDescent="0.25">
      <c r="A8047" t="s">
        <v>20</v>
      </c>
      <c r="B8047" s="2" t="s">
        <v>126</v>
      </c>
      <c r="C8047" t="s">
        <v>14562</v>
      </c>
      <c r="D8047" t="s">
        <v>22</v>
      </c>
      <c r="E8047" t="s">
        <v>5</v>
      </c>
      <c r="F8047" s="1" t="s">
        <v>11261</v>
      </c>
      <c r="G8047" t="s">
        <v>907</v>
      </c>
      <c r="H8047">
        <v>1653414</v>
      </c>
      <c r="I8047">
        <v>1653728</v>
      </c>
      <c r="J8047" t="s">
        <v>23</v>
      </c>
      <c r="K8047" s="1" t="s">
        <v>11261</v>
      </c>
      <c r="L8047" s="1" t="s">
        <v>11261</v>
      </c>
      <c r="M8047" s="1" t="s">
        <v>11261</v>
      </c>
      <c r="N8047" t="s">
        <v>27</v>
      </c>
      <c r="O8047" s="1" t="s">
        <v>11261</v>
      </c>
      <c r="P8047" s="1" t="s">
        <v>11261</v>
      </c>
      <c r="Q8047" t="s">
        <v>4516</v>
      </c>
      <c r="R8047">
        <v>315</v>
      </c>
      <c r="S8047" s="10" t="s">
        <v>11261</v>
      </c>
      <c r="T8047" t="s">
        <v>127</v>
      </c>
    </row>
    <row r="8048" spans="1:20" hidden="1" x14ac:dyDescent="0.25">
      <c r="A8048" t="s">
        <v>20</v>
      </c>
      <c r="B8048" s="2" t="s">
        <v>21</v>
      </c>
      <c r="C8048" t="s">
        <v>14787</v>
      </c>
      <c r="D8048" t="s">
        <v>22</v>
      </c>
      <c r="E8048" t="s">
        <v>5</v>
      </c>
      <c r="F8048" s="1" t="s">
        <v>11261</v>
      </c>
      <c r="G8048" t="s">
        <v>907</v>
      </c>
      <c r="H8048">
        <v>1793241</v>
      </c>
      <c r="I8048">
        <v>1793555</v>
      </c>
      <c r="J8048" t="s">
        <v>37</v>
      </c>
      <c r="K8048" s="1" t="s">
        <v>11261</v>
      </c>
      <c r="L8048" s="1" t="s">
        <v>11261</v>
      </c>
      <c r="M8048" s="1" t="s">
        <v>11261</v>
      </c>
      <c r="N8048" s="1" t="s">
        <v>11261</v>
      </c>
      <c r="O8048" s="1" t="s">
        <v>11261</v>
      </c>
      <c r="P8048" s="1" t="s">
        <v>11261</v>
      </c>
      <c r="Q8048" t="s">
        <v>4753</v>
      </c>
      <c r="R8048">
        <v>315</v>
      </c>
      <c r="S8048" s="10" t="s">
        <v>11261</v>
      </c>
      <c r="T8048" s="1" t="s">
        <v>11261</v>
      </c>
    </row>
    <row r="8049" spans="1:20" hidden="1" x14ac:dyDescent="0.25">
      <c r="A8049" t="s">
        <v>24</v>
      </c>
      <c r="B8049" s="3" t="s">
        <v>11261</v>
      </c>
      <c r="C8049" t="s">
        <v>12842</v>
      </c>
      <c r="D8049" t="s">
        <v>22</v>
      </c>
      <c r="E8049" t="s">
        <v>5</v>
      </c>
      <c r="F8049" s="1" t="s">
        <v>11261</v>
      </c>
      <c r="G8049" t="s">
        <v>907</v>
      </c>
      <c r="H8049">
        <v>798832</v>
      </c>
      <c r="I8049">
        <v>801105</v>
      </c>
      <c r="J8049" t="s">
        <v>37</v>
      </c>
      <c r="K8049" t="s">
        <v>2634</v>
      </c>
      <c r="L8049" s="1" t="s">
        <v>11261</v>
      </c>
      <c r="M8049" s="1" t="s">
        <v>11261</v>
      </c>
      <c r="N8049" t="s">
        <v>2635</v>
      </c>
      <c r="O8049" s="1" t="s">
        <v>11261</v>
      </c>
      <c r="P8049" s="1" t="s">
        <v>11261</v>
      </c>
      <c r="Q8049" t="s">
        <v>2633</v>
      </c>
      <c r="R8049">
        <v>2274</v>
      </c>
      <c r="S8049" s="9">
        <v>757</v>
      </c>
      <c r="T8049" s="1" t="s">
        <v>11261</v>
      </c>
    </row>
    <row r="8050" spans="1:20" hidden="1" x14ac:dyDescent="0.25">
      <c r="A8050" t="s">
        <v>20</v>
      </c>
      <c r="B8050" s="2" t="s">
        <v>21</v>
      </c>
      <c r="C8050" t="s">
        <v>15492</v>
      </c>
      <c r="D8050" t="s">
        <v>22</v>
      </c>
      <c r="E8050" t="s">
        <v>5</v>
      </c>
      <c r="F8050" s="1" t="s">
        <v>11261</v>
      </c>
      <c r="G8050" t="s">
        <v>907</v>
      </c>
      <c r="H8050">
        <v>2194785</v>
      </c>
      <c r="I8050">
        <v>2195099</v>
      </c>
      <c r="J8050" t="s">
        <v>37</v>
      </c>
      <c r="K8050" s="1" t="s">
        <v>11261</v>
      </c>
      <c r="L8050" s="1" t="s">
        <v>11261</v>
      </c>
      <c r="M8050" s="1" t="s">
        <v>11261</v>
      </c>
      <c r="N8050" s="1" t="s">
        <v>11261</v>
      </c>
      <c r="O8050" s="1" t="s">
        <v>11261</v>
      </c>
      <c r="P8050" s="1" t="s">
        <v>11261</v>
      </c>
      <c r="Q8050" t="s">
        <v>5517</v>
      </c>
      <c r="R8050">
        <v>315</v>
      </c>
      <c r="S8050" s="10" t="s">
        <v>11261</v>
      </c>
      <c r="T8050" s="1" t="s">
        <v>11261</v>
      </c>
    </row>
    <row r="8051" spans="1:20" hidden="1" x14ac:dyDescent="0.25">
      <c r="A8051" t="s">
        <v>24</v>
      </c>
      <c r="B8051" s="3" t="s">
        <v>11261</v>
      </c>
      <c r="C8051" t="s">
        <v>15493</v>
      </c>
      <c r="D8051" t="s">
        <v>22</v>
      </c>
      <c r="E8051" t="s">
        <v>5</v>
      </c>
      <c r="F8051" s="1" t="s">
        <v>11261</v>
      </c>
      <c r="G8051" t="s">
        <v>907</v>
      </c>
      <c r="H8051">
        <v>2194785</v>
      </c>
      <c r="I8051">
        <v>2195099</v>
      </c>
      <c r="J8051" t="s">
        <v>37</v>
      </c>
      <c r="K8051" t="s">
        <v>5518</v>
      </c>
      <c r="L8051" s="1" t="s">
        <v>11261</v>
      </c>
      <c r="M8051" s="1" t="s">
        <v>11261</v>
      </c>
      <c r="N8051" t="s">
        <v>27</v>
      </c>
      <c r="O8051" s="1" t="s">
        <v>11261</v>
      </c>
      <c r="P8051" s="1" t="s">
        <v>11261</v>
      </c>
      <c r="Q8051" t="s">
        <v>5517</v>
      </c>
      <c r="R8051">
        <v>315</v>
      </c>
      <c r="S8051" s="9">
        <v>104</v>
      </c>
      <c r="T8051" s="1" t="s">
        <v>11261</v>
      </c>
    </row>
    <row r="8052" spans="1:20" hidden="1" x14ac:dyDescent="0.25">
      <c r="A8052" t="s">
        <v>20</v>
      </c>
      <c r="B8052" s="2" t="s">
        <v>21</v>
      </c>
      <c r="C8052" t="s">
        <v>15529</v>
      </c>
      <c r="D8052" t="s">
        <v>22</v>
      </c>
      <c r="E8052" t="s">
        <v>5</v>
      </c>
      <c r="F8052" s="1" t="s">
        <v>11261</v>
      </c>
      <c r="G8052" t="s">
        <v>907</v>
      </c>
      <c r="H8052">
        <v>2216709</v>
      </c>
      <c r="I8052">
        <v>2217023</v>
      </c>
      <c r="J8052" t="s">
        <v>23</v>
      </c>
      <c r="K8052" s="1" t="s">
        <v>11261</v>
      </c>
      <c r="L8052" s="1" t="s">
        <v>11261</v>
      </c>
      <c r="M8052" s="1" t="s">
        <v>11261</v>
      </c>
      <c r="N8052" s="1" t="s">
        <v>11261</v>
      </c>
      <c r="O8052" s="1" t="s">
        <v>11261</v>
      </c>
      <c r="P8052" s="1" t="s">
        <v>11261</v>
      </c>
      <c r="Q8052" t="s">
        <v>5557</v>
      </c>
      <c r="R8052">
        <v>315</v>
      </c>
      <c r="S8052" s="10" t="s">
        <v>11261</v>
      </c>
      <c r="T8052" s="1" t="s">
        <v>11261</v>
      </c>
    </row>
    <row r="8053" spans="1:20" hidden="1" x14ac:dyDescent="0.25">
      <c r="A8053" t="s">
        <v>24</v>
      </c>
      <c r="B8053" s="3" t="s">
        <v>11261</v>
      </c>
      <c r="C8053" t="s">
        <v>15530</v>
      </c>
      <c r="D8053" t="s">
        <v>22</v>
      </c>
      <c r="E8053" t="s">
        <v>5</v>
      </c>
      <c r="F8053" s="1" t="s">
        <v>11261</v>
      </c>
      <c r="G8053" t="s">
        <v>907</v>
      </c>
      <c r="H8053">
        <v>2216709</v>
      </c>
      <c r="I8053">
        <v>2217023</v>
      </c>
      <c r="J8053" t="s">
        <v>23</v>
      </c>
      <c r="K8053" t="s">
        <v>5558</v>
      </c>
      <c r="L8053" s="1" t="s">
        <v>11261</v>
      </c>
      <c r="M8053" s="1" t="s">
        <v>11261</v>
      </c>
      <c r="N8053" t="s">
        <v>27</v>
      </c>
      <c r="O8053" s="1" t="s">
        <v>11261</v>
      </c>
      <c r="P8053" s="1" t="s">
        <v>11261</v>
      </c>
      <c r="Q8053" t="s">
        <v>5557</v>
      </c>
      <c r="R8053">
        <v>315</v>
      </c>
      <c r="S8053" s="9">
        <v>104</v>
      </c>
      <c r="T8053" s="1" t="s">
        <v>11261</v>
      </c>
    </row>
    <row r="8054" spans="1:20" hidden="1" x14ac:dyDescent="0.25">
      <c r="A8054" t="s">
        <v>20</v>
      </c>
      <c r="B8054" s="2" t="s">
        <v>21</v>
      </c>
      <c r="C8054" t="s">
        <v>16410</v>
      </c>
      <c r="D8054" t="s">
        <v>22</v>
      </c>
      <c r="E8054" t="s">
        <v>5</v>
      </c>
      <c r="F8054" s="1" t="s">
        <v>11261</v>
      </c>
      <c r="G8054" t="s">
        <v>907</v>
      </c>
      <c r="H8054">
        <v>2651517</v>
      </c>
      <c r="I8054">
        <v>2651831</v>
      </c>
      <c r="J8054" t="s">
        <v>37</v>
      </c>
      <c r="K8054" s="1" t="s">
        <v>11261</v>
      </c>
      <c r="L8054" s="1" t="s">
        <v>11261</v>
      </c>
      <c r="M8054" s="1" t="s">
        <v>11261</v>
      </c>
      <c r="N8054" s="1" t="s">
        <v>11261</v>
      </c>
      <c r="O8054" s="1" t="s">
        <v>11261</v>
      </c>
      <c r="P8054" s="1" t="s">
        <v>11261</v>
      </c>
      <c r="Q8054" t="s">
        <v>6491</v>
      </c>
      <c r="R8054">
        <v>315</v>
      </c>
      <c r="S8054" s="10" t="s">
        <v>11261</v>
      </c>
      <c r="T8054" s="1" t="s">
        <v>11261</v>
      </c>
    </row>
    <row r="8055" spans="1:20" hidden="1" x14ac:dyDescent="0.25">
      <c r="A8055" t="s">
        <v>24</v>
      </c>
      <c r="B8055" s="3" t="s">
        <v>11261</v>
      </c>
      <c r="C8055" t="s">
        <v>16411</v>
      </c>
      <c r="D8055" t="s">
        <v>22</v>
      </c>
      <c r="E8055" t="s">
        <v>5</v>
      </c>
      <c r="F8055" s="1" t="s">
        <v>11261</v>
      </c>
      <c r="G8055" t="s">
        <v>907</v>
      </c>
      <c r="H8055">
        <v>2651517</v>
      </c>
      <c r="I8055">
        <v>2651831</v>
      </c>
      <c r="J8055" t="s">
        <v>37</v>
      </c>
      <c r="K8055" t="s">
        <v>6492</v>
      </c>
      <c r="L8055" s="1" t="s">
        <v>11261</v>
      </c>
      <c r="M8055" s="1" t="s">
        <v>11261</v>
      </c>
      <c r="N8055" t="s">
        <v>27</v>
      </c>
      <c r="O8055" s="1" t="s">
        <v>11261</v>
      </c>
      <c r="P8055" s="1" t="s">
        <v>11261</v>
      </c>
      <c r="Q8055" t="s">
        <v>6491</v>
      </c>
      <c r="R8055">
        <v>315</v>
      </c>
      <c r="S8055" s="9">
        <v>104</v>
      </c>
      <c r="T8055" s="1" t="s">
        <v>11261</v>
      </c>
    </row>
    <row r="8056" spans="1:20" hidden="1" x14ac:dyDescent="0.25">
      <c r="A8056" t="s">
        <v>20</v>
      </c>
      <c r="B8056" s="2" t="s">
        <v>21</v>
      </c>
      <c r="C8056" t="s">
        <v>16417</v>
      </c>
      <c r="D8056" t="s">
        <v>22</v>
      </c>
      <c r="E8056" t="s">
        <v>5</v>
      </c>
      <c r="F8056" s="1" t="s">
        <v>11261</v>
      </c>
      <c r="G8056" t="s">
        <v>907</v>
      </c>
      <c r="H8056">
        <v>2655076</v>
      </c>
      <c r="I8056">
        <v>2655390</v>
      </c>
      <c r="J8056" t="s">
        <v>37</v>
      </c>
      <c r="K8056" s="1" t="s">
        <v>11261</v>
      </c>
      <c r="L8056" s="1" t="s">
        <v>11261</v>
      </c>
      <c r="M8056" s="1" t="s">
        <v>11261</v>
      </c>
      <c r="N8056" s="1" t="s">
        <v>11261</v>
      </c>
      <c r="O8056" s="1" t="s">
        <v>11261</v>
      </c>
      <c r="P8056" s="1" t="s">
        <v>11261</v>
      </c>
      <c r="Q8056" t="s">
        <v>6498</v>
      </c>
      <c r="R8056">
        <v>315</v>
      </c>
      <c r="S8056" s="10" t="s">
        <v>11261</v>
      </c>
      <c r="T8056" s="1" t="s">
        <v>11261</v>
      </c>
    </row>
    <row r="8057" spans="1:20" hidden="1" x14ac:dyDescent="0.25">
      <c r="A8057" t="s">
        <v>24</v>
      </c>
      <c r="B8057" s="3" t="s">
        <v>11261</v>
      </c>
      <c r="C8057" t="s">
        <v>16418</v>
      </c>
      <c r="D8057" t="s">
        <v>22</v>
      </c>
      <c r="E8057" t="s">
        <v>5</v>
      </c>
      <c r="F8057" s="1" t="s">
        <v>11261</v>
      </c>
      <c r="G8057" t="s">
        <v>907</v>
      </c>
      <c r="H8057">
        <v>2655076</v>
      </c>
      <c r="I8057">
        <v>2655390</v>
      </c>
      <c r="J8057" t="s">
        <v>37</v>
      </c>
      <c r="K8057" t="s">
        <v>6499</v>
      </c>
      <c r="L8057" s="1" t="s">
        <v>11261</v>
      </c>
      <c r="M8057" s="1" t="s">
        <v>11261</v>
      </c>
      <c r="N8057" t="s">
        <v>27</v>
      </c>
      <c r="O8057" s="1" t="s">
        <v>11261</v>
      </c>
      <c r="P8057" s="1" t="s">
        <v>11261</v>
      </c>
      <c r="Q8057" t="s">
        <v>6498</v>
      </c>
      <c r="R8057">
        <v>315</v>
      </c>
      <c r="S8057" s="9">
        <v>104</v>
      </c>
      <c r="T8057" s="1" t="s">
        <v>11261</v>
      </c>
    </row>
    <row r="8058" spans="1:20" hidden="1" x14ac:dyDescent="0.25">
      <c r="A8058" t="s">
        <v>20</v>
      </c>
      <c r="B8058" s="2" t="s">
        <v>21</v>
      </c>
      <c r="C8058" t="s">
        <v>16454</v>
      </c>
      <c r="D8058" t="s">
        <v>22</v>
      </c>
      <c r="E8058" t="s">
        <v>5</v>
      </c>
      <c r="F8058" s="1" t="s">
        <v>11261</v>
      </c>
      <c r="G8058" t="s">
        <v>907</v>
      </c>
      <c r="H8058">
        <v>2674159</v>
      </c>
      <c r="I8058">
        <v>2674473</v>
      </c>
      <c r="J8058" t="s">
        <v>37</v>
      </c>
      <c r="K8058" s="1" t="s">
        <v>11261</v>
      </c>
      <c r="L8058" s="1" t="s">
        <v>11261</v>
      </c>
      <c r="M8058" s="1" t="s">
        <v>11261</v>
      </c>
      <c r="N8058" s="1" t="s">
        <v>11261</v>
      </c>
      <c r="O8058" s="1" t="s">
        <v>11261</v>
      </c>
      <c r="P8058" s="1" t="s">
        <v>11261</v>
      </c>
      <c r="Q8058" t="s">
        <v>6537</v>
      </c>
      <c r="R8058">
        <v>315</v>
      </c>
      <c r="S8058" s="10" t="s">
        <v>11261</v>
      </c>
      <c r="T8058" s="1" t="s">
        <v>11261</v>
      </c>
    </row>
    <row r="8059" spans="1:20" hidden="1" x14ac:dyDescent="0.25">
      <c r="A8059" t="s">
        <v>24</v>
      </c>
      <c r="B8059" s="3" t="s">
        <v>11261</v>
      </c>
      <c r="C8059" t="s">
        <v>16455</v>
      </c>
      <c r="D8059" t="s">
        <v>22</v>
      </c>
      <c r="E8059" t="s">
        <v>5</v>
      </c>
      <c r="F8059" s="1" t="s">
        <v>11261</v>
      </c>
      <c r="G8059" t="s">
        <v>907</v>
      </c>
      <c r="H8059">
        <v>2674159</v>
      </c>
      <c r="I8059">
        <v>2674473</v>
      </c>
      <c r="J8059" t="s">
        <v>37</v>
      </c>
      <c r="K8059" t="s">
        <v>6538</v>
      </c>
      <c r="L8059" s="1" t="s">
        <v>11261</v>
      </c>
      <c r="M8059" s="1" t="s">
        <v>11261</v>
      </c>
      <c r="N8059" t="s">
        <v>666</v>
      </c>
      <c r="O8059" s="1" t="s">
        <v>11261</v>
      </c>
      <c r="P8059" s="1" t="s">
        <v>11261</v>
      </c>
      <c r="Q8059" t="s">
        <v>6537</v>
      </c>
      <c r="R8059">
        <v>315</v>
      </c>
      <c r="S8059" s="9">
        <v>104</v>
      </c>
      <c r="T8059" s="1" t="s">
        <v>11261</v>
      </c>
    </row>
    <row r="8060" spans="1:20" hidden="1" x14ac:dyDescent="0.25">
      <c r="A8060" t="s">
        <v>20</v>
      </c>
      <c r="B8060" s="2" t="s">
        <v>21</v>
      </c>
      <c r="C8060" t="s">
        <v>16470</v>
      </c>
      <c r="D8060" t="s">
        <v>22</v>
      </c>
      <c r="E8060" t="s">
        <v>5</v>
      </c>
      <c r="F8060" s="1" t="s">
        <v>11261</v>
      </c>
      <c r="G8060" t="s">
        <v>907</v>
      </c>
      <c r="H8060">
        <v>2680249</v>
      </c>
      <c r="I8060">
        <v>2680563</v>
      </c>
      <c r="J8060" t="s">
        <v>37</v>
      </c>
      <c r="K8060" s="1" t="s">
        <v>11261</v>
      </c>
      <c r="L8060" s="1" t="s">
        <v>11261</v>
      </c>
      <c r="M8060" s="1" t="s">
        <v>11261</v>
      </c>
      <c r="N8060" s="1" t="s">
        <v>11261</v>
      </c>
      <c r="O8060" s="1" t="s">
        <v>11261</v>
      </c>
      <c r="P8060" s="1" t="s">
        <v>11261</v>
      </c>
      <c r="Q8060" t="s">
        <v>6554</v>
      </c>
      <c r="R8060">
        <v>315</v>
      </c>
      <c r="S8060" s="10" t="s">
        <v>11261</v>
      </c>
      <c r="T8060" s="1" t="s">
        <v>11261</v>
      </c>
    </row>
    <row r="8061" spans="1:20" hidden="1" x14ac:dyDescent="0.25">
      <c r="A8061" t="s">
        <v>24</v>
      </c>
      <c r="B8061" s="3" t="s">
        <v>11261</v>
      </c>
      <c r="C8061" t="s">
        <v>16471</v>
      </c>
      <c r="D8061" t="s">
        <v>22</v>
      </c>
      <c r="E8061" t="s">
        <v>5</v>
      </c>
      <c r="F8061" s="1" t="s">
        <v>11261</v>
      </c>
      <c r="G8061" t="s">
        <v>907</v>
      </c>
      <c r="H8061">
        <v>2680249</v>
      </c>
      <c r="I8061">
        <v>2680563</v>
      </c>
      <c r="J8061" t="s">
        <v>37</v>
      </c>
      <c r="K8061" t="s">
        <v>6555</v>
      </c>
      <c r="L8061" s="1" t="s">
        <v>11261</v>
      </c>
      <c r="M8061" s="1" t="s">
        <v>11261</v>
      </c>
      <c r="N8061" t="s">
        <v>6556</v>
      </c>
      <c r="O8061" s="1" t="s">
        <v>11261</v>
      </c>
      <c r="P8061" s="1" t="s">
        <v>11261</v>
      </c>
      <c r="Q8061" t="s">
        <v>6554</v>
      </c>
      <c r="R8061">
        <v>315</v>
      </c>
      <c r="S8061" s="9">
        <v>104</v>
      </c>
      <c r="T8061" s="1" t="s">
        <v>11261</v>
      </c>
    </row>
    <row r="8062" spans="1:20" hidden="1" x14ac:dyDescent="0.25">
      <c r="A8062" t="s">
        <v>20</v>
      </c>
      <c r="B8062" s="2" t="s">
        <v>21</v>
      </c>
      <c r="C8062" t="s">
        <v>16946</v>
      </c>
      <c r="D8062" t="s">
        <v>22</v>
      </c>
      <c r="E8062" t="s">
        <v>5</v>
      </c>
      <c r="F8062" s="1" t="s">
        <v>11261</v>
      </c>
      <c r="G8062" t="s">
        <v>907</v>
      </c>
      <c r="H8062">
        <v>2942501</v>
      </c>
      <c r="I8062">
        <v>2942815</v>
      </c>
      <c r="J8062" t="s">
        <v>23</v>
      </c>
      <c r="K8062" s="1" t="s">
        <v>11261</v>
      </c>
      <c r="L8062" s="1" t="s">
        <v>11261</v>
      </c>
      <c r="M8062" s="1" t="s">
        <v>11261</v>
      </c>
      <c r="N8062" s="1" t="s">
        <v>11261</v>
      </c>
      <c r="O8062" s="1" t="s">
        <v>11261</v>
      </c>
      <c r="P8062" s="1" t="s">
        <v>11261</v>
      </c>
      <c r="Q8062" t="s">
        <v>7059</v>
      </c>
      <c r="R8062">
        <v>315</v>
      </c>
      <c r="S8062" s="10" t="s">
        <v>11261</v>
      </c>
      <c r="T8062" s="1" t="s">
        <v>11261</v>
      </c>
    </row>
    <row r="8063" spans="1:20" hidden="1" x14ac:dyDescent="0.25">
      <c r="A8063" t="s">
        <v>24</v>
      </c>
      <c r="B8063" s="3" t="s">
        <v>11261</v>
      </c>
      <c r="C8063" t="s">
        <v>16947</v>
      </c>
      <c r="D8063" t="s">
        <v>22</v>
      </c>
      <c r="E8063" t="s">
        <v>5</v>
      </c>
      <c r="F8063" s="1" t="s">
        <v>11261</v>
      </c>
      <c r="G8063" t="s">
        <v>907</v>
      </c>
      <c r="H8063">
        <v>2942501</v>
      </c>
      <c r="I8063">
        <v>2942815</v>
      </c>
      <c r="J8063" t="s">
        <v>23</v>
      </c>
      <c r="K8063" t="s">
        <v>7060</v>
      </c>
      <c r="L8063" s="1" t="s">
        <v>11261</v>
      </c>
      <c r="M8063" s="1" t="s">
        <v>11261</v>
      </c>
      <c r="N8063" t="s">
        <v>666</v>
      </c>
      <c r="O8063" s="1" t="s">
        <v>11261</v>
      </c>
      <c r="P8063" s="1" t="s">
        <v>11261</v>
      </c>
      <c r="Q8063" t="s">
        <v>7059</v>
      </c>
      <c r="R8063">
        <v>315</v>
      </c>
      <c r="S8063" s="9">
        <v>104</v>
      </c>
      <c r="T8063" s="1" t="s">
        <v>11261</v>
      </c>
    </row>
    <row r="8064" spans="1:20" hidden="1" x14ac:dyDescent="0.25">
      <c r="A8064" t="s">
        <v>20</v>
      </c>
      <c r="B8064" s="2" t="s">
        <v>21</v>
      </c>
      <c r="C8064" t="s">
        <v>18993</v>
      </c>
      <c r="D8064" t="s">
        <v>22</v>
      </c>
      <c r="E8064" t="s">
        <v>5</v>
      </c>
      <c r="F8064" s="1" t="s">
        <v>11261</v>
      </c>
      <c r="G8064" t="s">
        <v>907</v>
      </c>
      <c r="H8064">
        <v>4007911</v>
      </c>
      <c r="I8064">
        <v>4008225</v>
      </c>
      <c r="J8064" t="s">
        <v>37</v>
      </c>
      <c r="K8064" s="1" t="s">
        <v>11261</v>
      </c>
      <c r="L8064" s="1" t="s">
        <v>11261</v>
      </c>
      <c r="M8064" s="1" t="s">
        <v>11261</v>
      </c>
      <c r="N8064" s="1" t="s">
        <v>11261</v>
      </c>
      <c r="O8064" s="1" t="s">
        <v>11261</v>
      </c>
      <c r="P8064" s="1" t="s">
        <v>11261</v>
      </c>
      <c r="Q8064" t="s">
        <v>9307</v>
      </c>
      <c r="R8064">
        <v>315</v>
      </c>
      <c r="S8064" s="10" t="s">
        <v>11261</v>
      </c>
      <c r="T8064" s="1" t="s">
        <v>11261</v>
      </c>
    </row>
    <row r="8065" spans="1:20" hidden="1" x14ac:dyDescent="0.25">
      <c r="A8065" t="s">
        <v>24</v>
      </c>
      <c r="B8065" s="3" t="s">
        <v>11261</v>
      </c>
      <c r="C8065" t="s">
        <v>18994</v>
      </c>
      <c r="D8065" t="s">
        <v>22</v>
      </c>
      <c r="E8065" t="s">
        <v>5</v>
      </c>
      <c r="F8065" s="1" t="s">
        <v>11261</v>
      </c>
      <c r="G8065" t="s">
        <v>907</v>
      </c>
      <c r="H8065">
        <v>4007911</v>
      </c>
      <c r="I8065">
        <v>4008225</v>
      </c>
      <c r="J8065" t="s">
        <v>37</v>
      </c>
      <c r="K8065" t="s">
        <v>9308</v>
      </c>
      <c r="L8065" s="1" t="s">
        <v>11261</v>
      </c>
      <c r="M8065" s="1" t="s">
        <v>11261</v>
      </c>
      <c r="N8065" t="s">
        <v>27</v>
      </c>
      <c r="O8065" s="1" t="s">
        <v>11261</v>
      </c>
      <c r="P8065" s="1" t="s">
        <v>11261</v>
      </c>
      <c r="Q8065" t="s">
        <v>9307</v>
      </c>
      <c r="R8065">
        <v>315</v>
      </c>
      <c r="S8065" s="9">
        <v>104</v>
      </c>
      <c r="T8065" s="1" t="s">
        <v>11261</v>
      </c>
    </row>
    <row r="8066" spans="1:20" hidden="1" x14ac:dyDescent="0.25">
      <c r="A8066" t="s">
        <v>20</v>
      </c>
      <c r="B8066" s="2" t="s">
        <v>21</v>
      </c>
      <c r="C8066" t="s">
        <v>19483</v>
      </c>
      <c r="D8066" t="s">
        <v>22</v>
      </c>
      <c r="E8066" t="s">
        <v>5</v>
      </c>
      <c r="F8066" s="1" t="s">
        <v>11261</v>
      </c>
      <c r="G8066" t="s">
        <v>907</v>
      </c>
      <c r="H8066">
        <v>4244197</v>
      </c>
      <c r="I8066">
        <v>4244511</v>
      </c>
      <c r="J8066" t="s">
        <v>37</v>
      </c>
      <c r="K8066" s="1" t="s">
        <v>11261</v>
      </c>
      <c r="L8066" s="1" t="s">
        <v>11261</v>
      </c>
      <c r="M8066" s="1" t="s">
        <v>11261</v>
      </c>
      <c r="N8066" s="1" t="s">
        <v>11261</v>
      </c>
      <c r="O8066" s="1" t="s">
        <v>11261</v>
      </c>
      <c r="P8066" s="1" t="s">
        <v>11261</v>
      </c>
      <c r="Q8066" t="s">
        <v>9871</v>
      </c>
      <c r="R8066">
        <v>315</v>
      </c>
      <c r="S8066" s="10" t="s">
        <v>11261</v>
      </c>
      <c r="T8066" s="1" t="s">
        <v>11261</v>
      </c>
    </row>
    <row r="8067" spans="1:20" hidden="1" x14ac:dyDescent="0.25">
      <c r="A8067" t="s">
        <v>24</v>
      </c>
      <c r="B8067" s="3" t="s">
        <v>11261</v>
      </c>
      <c r="C8067" t="s">
        <v>19484</v>
      </c>
      <c r="D8067" t="s">
        <v>22</v>
      </c>
      <c r="E8067" t="s">
        <v>5</v>
      </c>
      <c r="F8067" s="1" t="s">
        <v>11261</v>
      </c>
      <c r="G8067" t="s">
        <v>907</v>
      </c>
      <c r="H8067">
        <v>4244197</v>
      </c>
      <c r="I8067">
        <v>4244511</v>
      </c>
      <c r="J8067" t="s">
        <v>37</v>
      </c>
      <c r="K8067" t="s">
        <v>9872</v>
      </c>
      <c r="L8067" s="1" t="s">
        <v>11261</v>
      </c>
      <c r="M8067" s="1" t="s">
        <v>11261</v>
      </c>
      <c r="N8067" t="s">
        <v>409</v>
      </c>
      <c r="O8067" s="1" t="s">
        <v>11261</v>
      </c>
      <c r="P8067" s="1" t="s">
        <v>11261</v>
      </c>
      <c r="Q8067" t="s">
        <v>9871</v>
      </c>
      <c r="R8067">
        <v>315</v>
      </c>
      <c r="S8067" s="9">
        <v>104</v>
      </c>
      <c r="T8067" s="1" t="s">
        <v>11261</v>
      </c>
    </row>
    <row r="8068" spans="1:20" hidden="1" x14ac:dyDescent="0.25">
      <c r="A8068" t="s">
        <v>20</v>
      </c>
      <c r="B8068" s="2" t="s">
        <v>21</v>
      </c>
      <c r="C8068" t="s">
        <v>20240</v>
      </c>
      <c r="D8068" t="s">
        <v>22</v>
      </c>
      <c r="E8068" t="s">
        <v>5</v>
      </c>
      <c r="F8068" s="1" t="s">
        <v>11261</v>
      </c>
      <c r="G8068" t="s">
        <v>907</v>
      </c>
      <c r="H8068">
        <v>4589540</v>
      </c>
      <c r="I8068">
        <v>4589854</v>
      </c>
      <c r="J8068" t="s">
        <v>37</v>
      </c>
      <c r="K8068" s="1" t="s">
        <v>11261</v>
      </c>
      <c r="L8068" s="1" t="s">
        <v>11261</v>
      </c>
      <c r="M8068" s="1" t="s">
        <v>11261</v>
      </c>
      <c r="N8068" s="1" t="s">
        <v>11261</v>
      </c>
      <c r="O8068" s="1" t="s">
        <v>11261</v>
      </c>
      <c r="P8068" s="1" t="s">
        <v>11261</v>
      </c>
      <c r="Q8068" t="s">
        <v>10710</v>
      </c>
      <c r="R8068">
        <v>315</v>
      </c>
      <c r="S8068" s="10" t="s">
        <v>11261</v>
      </c>
      <c r="T8068" s="1" t="s">
        <v>11261</v>
      </c>
    </row>
    <row r="8069" spans="1:20" hidden="1" x14ac:dyDescent="0.25">
      <c r="A8069" t="s">
        <v>24</v>
      </c>
      <c r="B8069" s="3" t="s">
        <v>11261</v>
      </c>
      <c r="C8069" t="s">
        <v>20241</v>
      </c>
      <c r="D8069" t="s">
        <v>22</v>
      </c>
      <c r="E8069" t="s">
        <v>5</v>
      </c>
      <c r="F8069" s="1" t="s">
        <v>11261</v>
      </c>
      <c r="G8069" t="s">
        <v>907</v>
      </c>
      <c r="H8069">
        <v>4589540</v>
      </c>
      <c r="I8069">
        <v>4589854</v>
      </c>
      <c r="J8069" t="s">
        <v>37</v>
      </c>
      <c r="K8069" t="s">
        <v>10711</v>
      </c>
      <c r="L8069" s="1" t="s">
        <v>11261</v>
      </c>
      <c r="M8069" s="1" t="s">
        <v>11261</v>
      </c>
      <c r="N8069" t="s">
        <v>27</v>
      </c>
      <c r="O8069" s="1" t="s">
        <v>11261</v>
      </c>
      <c r="P8069" s="1" t="s">
        <v>11261</v>
      </c>
      <c r="Q8069" t="s">
        <v>10710</v>
      </c>
      <c r="R8069">
        <v>315</v>
      </c>
      <c r="S8069" s="9">
        <v>104</v>
      </c>
      <c r="T8069" s="1" t="s">
        <v>11261</v>
      </c>
    </row>
    <row r="8070" spans="1:20" hidden="1" x14ac:dyDescent="0.25">
      <c r="A8070" t="s">
        <v>20</v>
      </c>
      <c r="B8070" s="2" t="s">
        <v>21</v>
      </c>
      <c r="C8070" t="s">
        <v>11559</v>
      </c>
      <c r="D8070" t="s">
        <v>22</v>
      </c>
      <c r="E8070" t="s">
        <v>5</v>
      </c>
      <c r="F8070" s="1" t="s">
        <v>11261</v>
      </c>
      <c r="G8070" t="s">
        <v>907</v>
      </c>
      <c r="H8070">
        <v>139854</v>
      </c>
      <c r="I8070">
        <v>140165</v>
      </c>
      <c r="J8070" t="s">
        <v>23</v>
      </c>
      <c r="K8070" s="1" t="s">
        <v>11261</v>
      </c>
      <c r="L8070" s="1" t="s">
        <v>11261</v>
      </c>
      <c r="M8070" s="1" t="s">
        <v>11261</v>
      </c>
      <c r="N8070" s="1" t="s">
        <v>11261</v>
      </c>
      <c r="O8070" s="1" t="s">
        <v>11261</v>
      </c>
      <c r="P8070" s="1" t="s">
        <v>11261</v>
      </c>
      <c r="Q8070" t="s">
        <v>1231</v>
      </c>
      <c r="R8070">
        <v>312</v>
      </c>
      <c r="S8070" s="10" t="s">
        <v>11261</v>
      </c>
      <c r="T8070" s="1" t="s">
        <v>11261</v>
      </c>
    </row>
    <row r="8071" spans="1:20" hidden="1" x14ac:dyDescent="0.25">
      <c r="A8071" t="s">
        <v>24</v>
      </c>
      <c r="B8071" s="3" t="s">
        <v>11261</v>
      </c>
      <c r="C8071" t="s">
        <v>11560</v>
      </c>
      <c r="D8071" t="s">
        <v>22</v>
      </c>
      <c r="E8071" t="s">
        <v>5</v>
      </c>
      <c r="F8071" s="1" t="s">
        <v>11261</v>
      </c>
      <c r="G8071" t="s">
        <v>907</v>
      </c>
      <c r="H8071">
        <v>139854</v>
      </c>
      <c r="I8071">
        <v>140165</v>
      </c>
      <c r="J8071" t="s">
        <v>23</v>
      </c>
      <c r="K8071" t="s">
        <v>1232</v>
      </c>
      <c r="L8071" s="1" t="s">
        <v>11261</v>
      </c>
      <c r="M8071" s="1" t="s">
        <v>11261</v>
      </c>
      <c r="N8071" t="s">
        <v>105</v>
      </c>
      <c r="O8071" s="1" t="s">
        <v>11261</v>
      </c>
      <c r="P8071" s="1" t="s">
        <v>11261</v>
      </c>
      <c r="Q8071" t="s">
        <v>1231</v>
      </c>
      <c r="R8071">
        <v>312</v>
      </c>
      <c r="S8071" s="9">
        <v>103</v>
      </c>
      <c r="T8071" s="1" t="s">
        <v>11261</v>
      </c>
    </row>
    <row r="8072" spans="1:20" hidden="1" x14ac:dyDescent="0.25">
      <c r="A8072" t="s">
        <v>20</v>
      </c>
      <c r="B8072" s="2" t="s">
        <v>126</v>
      </c>
      <c r="C8072" t="s">
        <v>12160</v>
      </c>
      <c r="D8072" t="s">
        <v>22</v>
      </c>
      <c r="E8072" t="s">
        <v>5</v>
      </c>
      <c r="F8072" s="1" t="s">
        <v>11261</v>
      </c>
      <c r="G8072" t="s">
        <v>907</v>
      </c>
      <c r="H8072">
        <v>455416</v>
      </c>
      <c r="I8072">
        <v>455727</v>
      </c>
      <c r="J8072" t="s">
        <v>37</v>
      </c>
      <c r="K8072" s="1" t="s">
        <v>11261</v>
      </c>
      <c r="L8072" s="1" t="s">
        <v>11261</v>
      </c>
      <c r="M8072" s="1" t="s">
        <v>11261</v>
      </c>
      <c r="N8072" t="s">
        <v>27</v>
      </c>
      <c r="O8072" s="1" t="s">
        <v>11261</v>
      </c>
      <c r="P8072" s="1" t="s">
        <v>11261</v>
      </c>
      <c r="Q8072" t="s">
        <v>1877</v>
      </c>
      <c r="R8072">
        <v>312</v>
      </c>
      <c r="S8072" s="10" t="s">
        <v>11261</v>
      </c>
      <c r="T8072" t="s">
        <v>127</v>
      </c>
    </row>
    <row r="8073" spans="1:20" hidden="1" x14ac:dyDescent="0.25">
      <c r="A8073" t="s">
        <v>20</v>
      </c>
      <c r="B8073" s="2" t="s">
        <v>21</v>
      </c>
      <c r="C8073" t="s">
        <v>12308</v>
      </c>
      <c r="D8073" t="s">
        <v>22</v>
      </c>
      <c r="E8073" t="s">
        <v>5</v>
      </c>
      <c r="F8073" s="1" t="s">
        <v>11261</v>
      </c>
      <c r="G8073" t="s">
        <v>907</v>
      </c>
      <c r="H8073">
        <v>543056</v>
      </c>
      <c r="I8073">
        <v>543367</v>
      </c>
      <c r="J8073" t="s">
        <v>37</v>
      </c>
      <c r="K8073" s="1" t="s">
        <v>11261</v>
      </c>
      <c r="L8073" s="1" t="s">
        <v>11261</v>
      </c>
      <c r="M8073" s="1" t="s">
        <v>11261</v>
      </c>
      <c r="N8073" s="1" t="s">
        <v>11261</v>
      </c>
      <c r="O8073" s="1" t="s">
        <v>11261</v>
      </c>
      <c r="P8073" s="1" t="s">
        <v>11261</v>
      </c>
      <c r="Q8073" t="s">
        <v>2046</v>
      </c>
      <c r="R8073">
        <v>312</v>
      </c>
      <c r="S8073" s="10" t="s">
        <v>11261</v>
      </c>
      <c r="T8073" s="1" t="s">
        <v>11261</v>
      </c>
    </row>
    <row r="8074" spans="1:20" hidden="1" x14ac:dyDescent="0.25">
      <c r="A8074" t="s">
        <v>24</v>
      </c>
      <c r="B8074" s="3" t="s">
        <v>11261</v>
      </c>
      <c r="C8074" t="s">
        <v>12309</v>
      </c>
      <c r="D8074" t="s">
        <v>22</v>
      </c>
      <c r="E8074" t="s">
        <v>5</v>
      </c>
      <c r="F8074" s="1" t="s">
        <v>11261</v>
      </c>
      <c r="G8074" t="s">
        <v>907</v>
      </c>
      <c r="H8074">
        <v>543056</v>
      </c>
      <c r="I8074">
        <v>543367</v>
      </c>
      <c r="J8074" t="s">
        <v>37</v>
      </c>
      <c r="K8074" t="s">
        <v>2047</v>
      </c>
      <c r="L8074" s="1" t="s">
        <v>11261</v>
      </c>
      <c r="M8074" s="1" t="s">
        <v>11261</v>
      </c>
      <c r="N8074" t="s">
        <v>27</v>
      </c>
      <c r="O8074" s="1" t="s">
        <v>11261</v>
      </c>
      <c r="P8074" s="1" t="s">
        <v>11261</v>
      </c>
      <c r="Q8074" t="s">
        <v>2046</v>
      </c>
      <c r="R8074">
        <v>312</v>
      </c>
      <c r="S8074" s="9">
        <v>103</v>
      </c>
      <c r="T8074" s="1" t="s">
        <v>11261</v>
      </c>
    </row>
    <row r="8075" spans="1:20" hidden="1" x14ac:dyDescent="0.25">
      <c r="A8075" t="s">
        <v>20</v>
      </c>
      <c r="B8075" s="2" t="s">
        <v>21</v>
      </c>
      <c r="C8075" t="s">
        <v>14937</v>
      </c>
      <c r="D8075" t="s">
        <v>22</v>
      </c>
      <c r="E8075" t="s">
        <v>5</v>
      </c>
      <c r="F8075" s="1" t="s">
        <v>11261</v>
      </c>
      <c r="G8075" t="s">
        <v>907</v>
      </c>
      <c r="H8075">
        <v>1871238</v>
      </c>
      <c r="I8075">
        <v>1871549</v>
      </c>
      <c r="J8075" t="s">
        <v>37</v>
      </c>
      <c r="K8075" s="1" t="s">
        <v>11261</v>
      </c>
      <c r="L8075" s="1" t="s">
        <v>11261</v>
      </c>
      <c r="M8075" s="1" t="s">
        <v>11261</v>
      </c>
      <c r="N8075" s="1" t="s">
        <v>11261</v>
      </c>
      <c r="O8075" s="1" t="s">
        <v>11261</v>
      </c>
      <c r="P8075" s="1" t="s">
        <v>11261</v>
      </c>
      <c r="Q8075" t="s">
        <v>4911</v>
      </c>
      <c r="R8075">
        <v>312</v>
      </c>
      <c r="S8075" s="10" t="s">
        <v>11261</v>
      </c>
      <c r="T8075" s="1" t="s">
        <v>11261</v>
      </c>
    </row>
    <row r="8076" spans="1:20" hidden="1" x14ac:dyDescent="0.25">
      <c r="A8076" t="s">
        <v>24</v>
      </c>
      <c r="B8076" s="3" t="s">
        <v>11261</v>
      </c>
      <c r="C8076" t="s">
        <v>14938</v>
      </c>
      <c r="D8076" t="s">
        <v>22</v>
      </c>
      <c r="E8076" t="s">
        <v>5</v>
      </c>
      <c r="F8076" s="1" t="s">
        <v>11261</v>
      </c>
      <c r="G8076" t="s">
        <v>907</v>
      </c>
      <c r="H8076">
        <v>1871238</v>
      </c>
      <c r="I8076">
        <v>1871549</v>
      </c>
      <c r="J8076" t="s">
        <v>37</v>
      </c>
      <c r="K8076" t="s">
        <v>4912</v>
      </c>
      <c r="L8076" s="1" t="s">
        <v>11261</v>
      </c>
      <c r="M8076" s="1" t="s">
        <v>11261</v>
      </c>
      <c r="N8076" t="s">
        <v>27</v>
      </c>
      <c r="O8076" s="1" t="s">
        <v>11261</v>
      </c>
      <c r="P8076" s="1" t="s">
        <v>11261</v>
      </c>
      <c r="Q8076" t="s">
        <v>4911</v>
      </c>
      <c r="R8076">
        <v>312</v>
      </c>
      <c r="S8076" s="9">
        <v>103</v>
      </c>
      <c r="T8076" s="1" t="s">
        <v>11261</v>
      </c>
    </row>
    <row r="8077" spans="1:20" hidden="1" x14ac:dyDescent="0.25">
      <c r="A8077" t="s">
        <v>20</v>
      </c>
      <c r="B8077" s="2" t="s">
        <v>21</v>
      </c>
      <c r="C8077" t="s">
        <v>18065</v>
      </c>
      <c r="D8077" t="s">
        <v>22</v>
      </c>
      <c r="E8077" t="s">
        <v>5</v>
      </c>
      <c r="F8077" s="1" t="s">
        <v>11261</v>
      </c>
      <c r="G8077" t="s">
        <v>907</v>
      </c>
      <c r="H8077">
        <v>3548774</v>
      </c>
      <c r="I8077">
        <v>3549085</v>
      </c>
      <c r="J8077" t="s">
        <v>37</v>
      </c>
      <c r="K8077" s="1" t="s">
        <v>11261</v>
      </c>
      <c r="L8077" s="1" t="s">
        <v>11261</v>
      </c>
      <c r="M8077" s="1" t="s">
        <v>11261</v>
      </c>
      <c r="N8077" s="1" t="s">
        <v>11261</v>
      </c>
      <c r="O8077" s="1" t="s">
        <v>11261</v>
      </c>
      <c r="P8077" s="1" t="s">
        <v>11261</v>
      </c>
      <c r="Q8077" t="s">
        <v>8250</v>
      </c>
      <c r="R8077">
        <v>312</v>
      </c>
      <c r="S8077" s="10" t="s">
        <v>11261</v>
      </c>
      <c r="T8077" s="1" t="s">
        <v>11261</v>
      </c>
    </row>
    <row r="8078" spans="1:20" hidden="1" x14ac:dyDescent="0.25">
      <c r="A8078" t="s">
        <v>24</v>
      </c>
      <c r="B8078" s="3" t="s">
        <v>11261</v>
      </c>
      <c r="C8078" t="s">
        <v>18066</v>
      </c>
      <c r="D8078" t="s">
        <v>22</v>
      </c>
      <c r="E8078" t="s">
        <v>5</v>
      </c>
      <c r="F8078" s="1" t="s">
        <v>11261</v>
      </c>
      <c r="G8078" t="s">
        <v>907</v>
      </c>
      <c r="H8078">
        <v>3548774</v>
      </c>
      <c r="I8078">
        <v>3549085</v>
      </c>
      <c r="J8078" t="s">
        <v>37</v>
      </c>
      <c r="K8078" t="s">
        <v>8251</v>
      </c>
      <c r="L8078" s="1" t="s">
        <v>11261</v>
      </c>
      <c r="M8078" s="1" t="s">
        <v>11261</v>
      </c>
      <c r="N8078" t="s">
        <v>27</v>
      </c>
      <c r="O8078" s="1" t="s">
        <v>11261</v>
      </c>
      <c r="P8078" s="1" t="s">
        <v>11261</v>
      </c>
      <c r="Q8078" t="s">
        <v>8250</v>
      </c>
      <c r="R8078">
        <v>312</v>
      </c>
      <c r="S8078" s="9">
        <v>103</v>
      </c>
      <c r="T8078" s="1" t="s">
        <v>11261</v>
      </c>
    </row>
    <row r="8079" spans="1:20" hidden="1" x14ac:dyDescent="0.25">
      <c r="A8079" t="s">
        <v>20</v>
      </c>
      <c r="B8079" s="2" t="s">
        <v>21</v>
      </c>
      <c r="C8079" t="s">
        <v>11423</v>
      </c>
      <c r="D8079" t="s">
        <v>22</v>
      </c>
      <c r="E8079" t="s">
        <v>5</v>
      </c>
      <c r="F8079" s="1" t="s">
        <v>11261</v>
      </c>
      <c r="G8079" t="s">
        <v>907</v>
      </c>
      <c r="H8079">
        <v>73520</v>
      </c>
      <c r="I8079">
        <v>73828</v>
      </c>
      <c r="J8079" t="s">
        <v>23</v>
      </c>
      <c r="K8079" s="1" t="s">
        <v>11261</v>
      </c>
      <c r="L8079" s="1" t="s">
        <v>11261</v>
      </c>
      <c r="M8079" s="1" t="s">
        <v>11261</v>
      </c>
      <c r="N8079" s="1" t="s">
        <v>11261</v>
      </c>
      <c r="O8079" s="1" t="s">
        <v>11261</v>
      </c>
      <c r="P8079" s="1" t="s">
        <v>11261</v>
      </c>
      <c r="Q8079" t="s">
        <v>1076</v>
      </c>
      <c r="R8079">
        <v>309</v>
      </c>
      <c r="S8079" s="10" t="s">
        <v>11261</v>
      </c>
      <c r="T8079" s="1" t="s">
        <v>11261</v>
      </c>
    </row>
    <row r="8080" spans="1:20" hidden="1" x14ac:dyDescent="0.25">
      <c r="A8080" t="s">
        <v>24</v>
      </c>
      <c r="B8080" s="3" t="s">
        <v>11261</v>
      </c>
      <c r="C8080" t="s">
        <v>11424</v>
      </c>
      <c r="D8080" t="s">
        <v>22</v>
      </c>
      <c r="E8080" t="s">
        <v>5</v>
      </c>
      <c r="F8080" s="1" t="s">
        <v>11261</v>
      </c>
      <c r="G8080" t="s">
        <v>907</v>
      </c>
      <c r="H8080">
        <v>73520</v>
      </c>
      <c r="I8080">
        <v>73828</v>
      </c>
      <c r="J8080" t="s">
        <v>23</v>
      </c>
      <c r="K8080" t="s">
        <v>1077</v>
      </c>
      <c r="L8080" s="1" t="s">
        <v>11261</v>
      </c>
      <c r="M8080" s="1" t="s">
        <v>11261</v>
      </c>
      <c r="N8080" t="s">
        <v>357</v>
      </c>
      <c r="O8080" s="1" t="s">
        <v>11261</v>
      </c>
      <c r="P8080" s="1" t="s">
        <v>11261</v>
      </c>
      <c r="Q8080" t="s">
        <v>1076</v>
      </c>
      <c r="R8080">
        <v>309</v>
      </c>
      <c r="S8080" s="9">
        <v>102</v>
      </c>
      <c r="T8080" s="1" t="s">
        <v>11261</v>
      </c>
    </row>
    <row r="8081" spans="1:20" hidden="1" x14ac:dyDescent="0.25">
      <c r="A8081" t="s">
        <v>20</v>
      </c>
      <c r="B8081" s="2" t="s">
        <v>21</v>
      </c>
      <c r="C8081" t="s">
        <v>11535</v>
      </c>
      <c r="D8081" t="s">
        <v>22</v>
      </c>
      <c r="E8081" t="s">
        <v>5</v>
      </c>
      <c r="F8081" s="1" t="s">
        <v>11261</v>
      </c>
      <c r="G8081" t="s">
        <v>907</v>
      </c>
      <c r="H8081">
        <v>134357</v>
      </c>
      <c r="I8081">
        <v>134665</v>
      </c>
      <c r="J8081" t="s">
        <v>23</v>
      </c>
      <c r="K8081" s="1" t="s">
        <v>11261</v>
      </c>
      <c r="L8081" s="1" t="s">
        <v>11261</v>
      </c>
      <c r="M8081" s="1" t="s">
        <v>11261</v>
      </c>
      <c r="N8081" s="1" t="s">
        <v>11261</v>
      </c>
      <c r="O8081" s="1" t="s">
        <v>11261</v>
      </c>
      <c r="P8081" s="1" t="s">
        <v>11261</v>
      </c>
      <c r="Q8081" t="s">
        <v>1206</v>
      </c>
      <c r="R8081">
        <v>309</v>
      </c>
      <c r="S8081" s="10" t="s">
        <v>11261</v>
      </c>
      <c r="T8081" s="1" t="s">
        <v>11261</v>
      </c>
    </row>
    <row r="8082" spans="1:20" hidden="1" x14ac:dyDescent="0.25">
      <c r="A8082" t="s">
        <v>24</v>
      </c>
      <c r="B8082" s="3" t="s">
        <v>11261</v>
      </c>
      <c r="C8082" t="s">
        <v>11536</v>
      </c>
      <c r="D8082" t="s">
        <v>22</v>
      </c>
      <c r="E8082" t="s">
        <v>5</v>
      </c>
      <c r="F8082" s="1" t="s">
        <v>11261</v>
      </c>
      <c r="G8082" t="s">
        <v>907</v>
      </c>
      <c r="H8082">
        <v>134357</v>
      </c>
      <c r="I8082">
        <v>134665</v>
      </c>
      <c r="J8082" t="s">
        <v>23</v>
      </c>
      <c r="K8082" t="s">
        <v>1207</v>
      </c>
      <c r="L8082" s="1" t="s">
        <v>11261</v>
      </c>
      <c r="M8082" s="1" t="s">
        <v>11261</v>
      </c>
      <c r="N8082" t="s">
        <v>93</v>
      </c>
      <c r="O8082" s="1" t="s">
        <v>11261</v>
      </c>
      <c r="P8082" s="1" t="s">
        <v>11261</v>
      </c>
      <c r="Q8082" t="s">
        <v>1206</v>
      </c>
      <c r="R8082">
        <v>309</v>
      </c>
      <c r="S8082" s="9">
        <v>102</v>
      </c>
      <c r="T8082" s="1" t="s">
        <v>11261</v>
      </c>
    </row>
    <row r="8083" spans="1:20" hidden="1" x14ac:dyDescent="0.25">
      <c r="A8083" t="s">
        <v>20</v>
      </c>
      <c r="B8083" s="2" t="s">
        <v>21</v>
      </c>
      <c r="C8083" t="s">
        <v>11829</v>
      </c>
      <c r="D8083" t="s">
        <v>22</v>
      </c>
      <c r="E8083" t="s">
        <v>5</v>
      </c>
      <c r="F8083" s="1" t="s">
        <v>11261</v>
      </c>
      <c r="G8083" t="s">
        <v>907</v>
      </c>
      <c r="H8083">
        <v>278638</v>
      </c>
      <c r="I8083">
        <v>278946</v>
      </c>
      <c r="J8083" t="s">
        <v>23</v>
      </c>
      <c r="K8083" s="1" t="s">
        <v>11261</v>
      </c>
      <c r="L8083" s="1" t="s">
        <v>11261</v>
      </c>
      <c r="M8083" s="1" t="s">
        <v>11261</v>
      </c>
      <c r="N8083" s="1" t="s">
        <v>11261</v>
      </c>
      <c r="O8083" s="1" t="s">
        <v>11261</v>
      </c>
      <c r="P8083" s="1" t="s">
        <v>11261</v>
      </c>
      <c r="Q8083" t="s">
        <v>1538</v>
      </c>
      <c r="R8083">
        <v>309</v>
      </c>
      <c r="S8083" s="10" t="s">
        <v>11261</v>
      </c>
      <c r="T8083" s="1" t="s">
        <v>11261</v>
      </c>
    </row>
    <row r="8084" spans="1:20" hidden="1" x14ac:dyDescent="0.25">
      <c r="A8084" t="s">
        <v>24</v>
      </c>
      <c r="B8084" s="3" t="s">
        <v>11261</v>
      </c>
      <c r="C8084" t="s">
        <v>11784</v>
      </c>
      <c r="D8084" t="s">
        <v>22</v>
      </c>
      <c r="E8084" t="s">
        <v>5</v>
      </c>
      <c r="F8084" s="1" t="s">
        <v>11261</v>
      </c>
      <c r="G8084" t="s">
        <v>907</v>
      </c>
      <c r="H8084">
        <v>253539</v>
      </c>
      <c r="I8084">
        <v>255836</v>
      </c>
      <c r="J8084" t="s">
        <v>37</v>
      </c>
      <c r="K8084" t="s">
        <v>1480</v>
      </c>
      <c r="L8084" s="1" t="s">
        <v>11261</v>
      </c>
      <c r="M8084" s="1" t="s">
        <v>11261</v>
      </c>
      <c r="N8084" t="s">
        <v>166</v>
      </c>
      <c r="O8084" s="1" t="s">
        <v>11261</v>
      </c>
      <c r="P8084" s="1" t="s">
        <v>11261</v>
      </c>
      <c r="Q8084" t="s">
        <v>1479</v>
      </c>
      <c r="R8084">
        <v>2298</v>
      </c>
      <c r="S8084" s="9">
        <v>765</v>
      </c>
      <c r="T8084" s="1" t="s">
        <v>11261</v>
      </c>
    </row>
    <row r="8085" spans="1:20" hidden="1" x14ac:dyDescent="0.25">
      <c r="A8085" t="s">
        <v>20</v>
      </c>
      <c r="B8085" s="2" t="s">
        <v>21</v>
      </c>
      <c r="C8085" t="s">
        <v>12503</v>
      </c>
      <c r="D8085" t="s">
        <v>22</v>
      </c>
      <c r="E8085" t="s">
        <v>5</v>
      </c>
      <c r="F8085" s="1" t="s">
        <v>11261</v>
      </c>
      <c r="G8085" t="s">
        <v>907</v>
      </c>
      <c r="H8085">
        <v>622295</v>
      </c>
      <c r="I8085">
        <v>622603</v>
      </c>
      <c r="J8085" t="s">
        <v>23</v>
      </c>
      <c r="K8085" s="1" t="s">
        <v>11261</v>
      </c>
      <c r="L8085" s="1" t="s">
        <v>11261</v>
      </c>
      <c r="M8085" s="1" t="s">
        <v>11261</v>
      </c>
      <c r="N8085" s="1" t="s">
        <v>11261</v>
      </c>
      <c r="O8085" s="1" t="s">
        <v>11261</v>
      </c>
      <c r="P8085" s="1" t="s">
        <v>11261</v>
      </c>
      <c r="Q8085" t="s">
        <v>2247</v>
      </c>
      <c r="R8085">
        <v>309</v>
      </c>
      <c r="S8085" s="10" t="s">
        <v>11261</v>
      </c>
      <c r="T8085" s="1" t="s">
        <v>11261</v>
      </c>
    </row>
    <row r="8086" spans="1:20" hidden="1" x14ac:dyDescent="0.25">
      <c r="A8086" t="s">
        <v>24</v>
      </c>
      <c r="B8086" s="3" t="s">
        <v>11261</v>
      </c>
      <c r="C8086" t="s">
        <v>12504</v>
      </c>
      <c r="D8086" t="s">
        <v>22</v>
      </c>
      <c r="E8086" t="s">
        <v>5</v>
      </c>
      <c r="F8086" s="1" t="s">
        <v>11261</v>
      </c>
      <c r="G8086" t="s">
        <v>907</v>
      </c>
      <c r="H8086">
        <v>622295</v>
      </c>
      <c r="I8086">
        <v>622603</v>
      </c>
      <c r="J8086" t="s">
        <v>23</v>
      </c>
      <c r="K8086" t="s">
        <v>2248</v>
      </c>
      <c r="L8086" s="1" t="s">
        <v>11261</v>
      </c>
      <c r="M8086" s="1" t="s">
        <v>11261</v>
      </c>
      <c r="N8086" t="s">
        <v>2249</v>
      </c>
      <c r="O8086" s="1" t="s">
        <v>11261</v>
      </c>
      <c r="P8086" s="1" t="s">
        <v>11261</v>
      </c>
      <c r="Q8086" t="s">
        <v>2247</v>
      </c>
      <c r="R8086">
        <v>309</v>
      </c>
      <c r="S8086" s="9">
        <v>102</v>
      </c>
      <c r="T8086" s="1" t="s">
        <v>11261</v>
      </c>
    </row>
    <row r="8087" spans="1:20" hidden="1" x14ac:dyDescent="0.25">
      <c r="A8087" t="s">
        <v>20</v>
      </c>
      <c r="B8087" s="2" t="s">
        <v>21</v>
      </c>
      <c r="C8087" t="s">
        <v>12684</v>
      </c>
      <c r="D8087" t="s">
        <v>22</v>
      </c>
      <c r="E8087" t="s">
        <v>5</v>
      </c>
      <c r="F8087" s="1" t="s">
        <v>11261</v>
      </c>
      <c r="G8087" t="s">
        <v>907</v>
      </c>
      <c r="H8087">
        <v>721206</v>
      </c>
      <c r="I8087">
        <v>721514</v>
      </c>
      <c r="J8087" t="s">
        <v>23</v>
      </c>
      <c r="K8087" s="1" t="s">
        <v>11261</v>
      </c>
      <c r="L8087" s="1" t="s">
        <v>11261</v>
      </c>
      <c r="M8087" s="1" t="s">
        <v>11261</v>
      </c>
      <c r="N8087" s="1" t="s">
        <v>11261</v>
      </c>
      <c r="O8087" s="1" t="s">
        <v>11261</v>
      </c>
      <c r="P8087" s="1" t="s">
        <v>11261</v>
      </c>
      <c r="Q8087" t="s">
        <v>2450</v>
      </c>
      <c r="R8087">
        <v>309</v>
      </c>
      <c r="S8087" s="10" t="s">
        <v>11261</v>
      </c>
      <c r="T8087" s="1" t="s">
        <v>11261</v>
      </c>
    </row>
    <row r="8088" spans="1:20" hidden="1" x14ac:dyDescent="0.25">
      <c r="A8088" t="s">
        <v>24</v>
      </c>
      <c r="B8088" s="3" t="s">
        <v>11261</v>
      </c>
      <c r="C8088" t="s">
        <v>12685</v>
      </c>
      <c r="D8088" t="s">
        <v>22</v>
      </c>
      <c r="E8088" t="s">
        <v>5</v>
      </c>
      <c r="F8088" s="1" t="s">
        <v>11261</v>
      </c>
      <c r="G8088" t="s">
        <v>907</v>
      </c>
      <c r="H8088">
        <v>721206</v>
      </c>
      <c r="I8088">
        <v>721514</v>
      </c>
      <c r="J8088" t="s">
        <v>23</v>
      </c>
      <c r="K8088" t="s">
        <v>2451</v>
      </c>
      <c r="L8088" s="1" t="s">
        <v>11261</v>
      </c>
      <c r="M8088" s="1" t="s">
        <v>11261</v>
      </c>
      <c r="N8088" t="s">
        <v>27</v>
      </c>
      <c r="O8088" s="1" t="s">
        <v>11261</v>
      </c>
      <c r="P8088" s="1" t="s">
        <v>11261</v>
      </c>
      <c r="Q8088" t="s">
        <v>2450</v>
      </c>
      <c r="R8088">
        <v>309</v>
      </c>
      <c r="S8088" s="9">
        <v>102</v>
      </c>
      <c r="T8088" s="1" t="s">
        <v>11261</v>
      </c>
    </row>
    <row r="8089" spans="1:20" hidden="1" x14ac:dyDescent="0.25">
      <c r="A8089" t="s">
        <v>20</v>
      </c>
      <c r="B8089" s="2" t="s">
        <v>21</v>
      </c>
      <c r="C8089" t="s">
        <v>13351</v>
      </c>
      <c r="D8089" t="s">
        <v>22</v>
      </c>
      <c r="E8089" t="s">
        <v>5</v>
      </c>
      <c r="F8089" s="1" t="s">
        <v>11261</v>
      </c>
      <c r="G8089" t="s">
        <v>907</v>
      </c>
      <c r="H8089">
        <v>1064583</v>
      </c>
      <c r="I8089">
        <v>1064891</v>
      </c>
      <c r="J8089" t="s">
        <v>23</v>
      </c>
      <c r="K8089" s="1" t="s">
        <v>11261</v>
      </c>
      <c r="L8089" s="1" t="s">
        <v>11261</v>
      </c>
      <c r="M8089" s="1" t="s">
        <v>11261</v>
      </c>
      <c r="N8089" s="1" t="s">
        <v>11261</v>
      </c>
      <c r="O8089" s="1" t="s">
        <v>11261</v>
      </c>
      <c r="P8089" s="1" t="s">
        <v>11261</v>
      </c>
      <c r="Q8089" t="s">
        <v>3225</v>
      </c>
      <c r="R8089">
        <v>309</v>
      </c>
      <c r="S8089" s="10" t="s">
        <v>11261</v>
      </c>
      <c r="T8089" s="1" t="s">
        <v>11261</v>
      </c>
    </row>
    <row r="8090" spans="1:20" hidden="1" x14ac:dyDescent="0.25">
      <c r="A8090" t="s">
        <v>24</v>
      </c>
      <c r="B8090" s="3" t="s">
        <v>11261</v>
      </c>
      <c r="C8090" t="s">
        <v>13352</v>
      </c>
      <c r="D8090" t="s">
        <v>22</v>
      </c>
      <c r="E8090" t="s">
        <v>5</v>
      </c>
      <c r="F8090" s="1" t="s">
        <v>11261</v>
      </c>
      <c r="G8090" t="s">
        <v>907</v>
      </c>
      <c r="H8090">
        <v>1064583</v>
      </c>
      <c r="I8090">
        <v>1064891</v>
      </c>
      <c r="J8090" t="s">
        <v>23</v>
      </c>
      <c r="K8090" t="s">
        <v>3226</v>
      </c>
      <c r="L8090" s="1" t="s">
        <v>11261</v>
      </c>
      <c r="M8090" s="1" t="s">
        <v>11261</v>
      </c>
      <c r="N8090" t="s">
        <v>265</v>
      </c>
      <c r="O8090" s="1" t="s">
        <v>11261</v>
      </c>
      <c r="P8090" s="1" t="s">
        <v>11261</v>
      </c>
      <c r="Q8090" t="s">
        <v>3225</v>
      </c>
      <c r="R8090">
        <v>309</v>
      </c>
      <c r="S8090" s="9">
        <v>102</v>
      </c>
      <c r="T8090" s="1" t="s">
        <v>11261</v>
      </c>
    </row>
    <row r="8091" spans="1:20" hidden="1" x14ac:dyDescent="0.25">
      <c r="A8091" t="s">
        <v>20</v>
      </c>
      <c r="B8091" s="2" t="s">
        <v>21</v>
      </c>
      <c r="C8091" t="s">
        <v>13741</v>
      </c>
      <c r="D8091" t="s">
        <v>22</v>
      </c>
      <c r="E8091" t="s">
        <v>5</v>
      </c>
      <c r="F8091" s="1" t="s">
        <v>11261</v>
      </c>
      <c r="G8091" t="s">
        <v>907</v>
      </c>
      <c r="H8091">
        <v>1266694</v>
      </c>
      <c r="I8091">
        <v>1267002</v>
      </c>
      <c r="J8091" t="s">
        <v>23</v>
      </c>
      <c r="K8091" s="1" t="s">
        <v>11261</v>
      </c>
      <c r="L8091" s="1" t="s">
        <v>11261</v>
      </c>
      <c r="M8091" s="1" t="s">
        <v>11261</v>
      </c>
      <c r="N8091" s="1" t="s">
        <v>11261</v>
      </c>
      <c r="O8091" s="1" t="s">
        <v>11261</v>
      </c>
      <c r="P8091" s="1" t="s">
        <v>11261</v>
      </c>
      <c r="Q8091" t="s">
        <v>3653</v>
      </c>
      <c r="R8091">
        <v>309</v>
      </c>
      <c r="S8091" s="10" t="s">
        <v>11261</v>
      </c>
      <c r="T8091" s="1" t="s">
        <v>11261</v>
      </c>
    </row>
    <row r="8092" spans="1:20" hidden="1" x14ac:dyDescent="0.25">
      <c r="A8092" t="s">
        <v>24</v>
      </c>
      <c r="B8092" s="3" t="s">
        <v>11261</v>
      </c>
      <c r="C8092" t="s">
        <v>13742</v>
      </c>
      <c r="D8092" t="s">
        <v>22</v>
      </c>
      <c r="E8092" t="s">
        <v>5</v>
      </c>
      <c r="F8092" s="1" t="s">
        <v>11261</v>
      </c>
      <c r="G8092" t="s">
        <v>907</v>
      </c>
      <c r="H8092">
        <v>1266694</v>
      </c>
      <c r="I8092">
        <v>1267002</v>
      </c>
      <c r="J8092" t="s">
        <v>23</v>
      </c>
      <c r="K8092" t="s">
        <v>3654</v>
      </c>
      <c r="L8092" s="1" t="s">
        <v>11261</v>
      </c>
      <c r="M8092" s="1" t="s">
        <v>11261</v>
      </c>
      <c r="N8092" t="s">
        <v>27</v>
      </c>
      <c r="O8092" s="1" t="s">
        <v>11261</v>
      </c>
      <c r="P8092" s="1" t="s">
        <v>11261</v>
      </c>
      <c r="Q8092" t="s">
        <v>3653</v>
      </c>
      <c r="R8092">
        <v>309</v>
      </c>
      <c r="S8092" s="9">
        <v>102</v>
      </c>
      <c r="T8092" s="1" t="s">
        <v>11261</v>
      </c>
    </row>
    <row r="8093" spans="1:20" hidden="1" x14ac:dyDescent="0.25">
      <c r="A8093" t="s">
        <v>20</v>
      </c>
      <c r="B8093" s="2" t="s">
        <v>21</v>
      </c>
      <c r="C8093" t="s">
        <v>14259</v>
      </c>
      <c r="D8093" t="s">
        <v>22</v>
      </c>
      <c r="E8093" t="s">
        <v>5</v>
      </c>
      <c r="F8093" s="1" t="s">
        <v>11261</v>
      </c>
      <c r="G8093" t="s">
        <v>907</v>
      </c>
      <c r="H8093">
        <v>1521306</v>
      </c>
      <c r="I8093">
        <v>1521614</v>
      </c>
      <c r="J8093" t="s">
        <v>23</v>
      </c>
      <c r="K8093" s="1" t="s">
        <v>11261</v>
      </c>
      <c r="L8093" s="1" t="s">
        <v>11261</v>
      </c>
      <c r="M8093" s="1" t="s">
        <v>11261</v>
      </c>
      <c r="N8093" s="1" t="s">
        <v>11261</v>
      </c>
      <c r="O8093" s="1" t="s">
        <v>11261</v>
      </c>
      <c r="P8093" s="1" t="s">
        <v>11261</v>
      </c>
      <c r="Q8093" t="s">
        <v>4202</v>
      </c>
      <c r="R8093">
        <v>309</v>
      </c>
      <c r="S8093" s="10" t="s">
        <v>11261</v>
      </c>
      <c r="T8093" s="1" t="s">
        <v>11261</v>
      </c>
    </row>
    <row r="8094" spans="1:20" hidden="1" x14ac:dyDescent="0.25">
      <c r="A8094" t="s">
        <v>24</v>
      </c>
      <c r="B8094" s="3" t="s">
        <v>11261</v>
      </c>
      <c r="C8094" t="s">
        <v>14260</v>
      </c>
      <c r="D8094" t="s">
        <v>22</v>
      </c>
      <c r="E8094" t="s">
        <v>5</v>
      </c>
      <c r="F8094" s="1" t="s">
        <v>11261</v>
      </c>
      <c r="G8094" t="s">
        <v>907</v>
      </c>
      <c r="H8094">
        <v>1521306</v>
      </c>
      <c r="I8094">
        <v>1521614</v>
      </c>
      <c r="J8094" t="s">
        <v>23</v>
      </c>
      <c r="K8094" t="s">
        <v>4203</v>
      </c>
      <c r="L8094" s="1" t="s">
        <v>11261</v>
      </c>
      <c r="M8094" s="1" t="s">
        <v>11261</v>
      </c>
      <c r="N8094" t="s">
        <v>27</v>
      </c>
      <c r="O8094" s="1" t="s">
        <v>11261</v>
      </c>
      <c r="P8094" s="1" t="s">
        <v>11261</v>
      </c>
      <c r="Q8094" t="s">
        <v>4202</v>
      </c>
      <c r="R8094">
        <v>309</v>
      </c>
      <c r="S8094" s="9">
        <v>102</v>
      </c>
      <c r="T8094" s="1" t="s">
        <v>11261</v>
      </c>
    </row>
    <row r="8095" spans="1:20" hidden="1" x14ac:dyDescent="0.25">
      <c r="A8095" t="s">
        <v>20</v>
      </c>
      <c r="B8095" s="2" t="s">
        <v>126</v>
      </c>
      <c r="C8095" t="s">
        <v>15220</v>
      </c>
      <c r="D8095" t="s">
        <v>22</v>
      </c>
      <c r="E8095" t="s">
        <v>5</v>
      </c>
      <c r="F8095" s="1" t="s">
        <v>11261</v>
      </c>
      <c r="G8095" t="s">
        <v>907</v>
      </c>
      <c r="H8095">
        <v>2027102</v>
      </c>
      <c r="I8095">
        <v>2027410</v>
      </c>
      <c r="J8095" t="s">
        <v>37</v>
      </c>
      <c r="K8095" s="1" t="s">
        <v>11261</v>
      </c>
      <c r="L8095" s="1" t="s">
        <v>11261</v>
      </c>
      <c r="M8095" s="1" t="s">
        <v>11261</v>
      </c>
      <c r="N8095" t="s">
        <v>27</v>
      </c>
      <c r="O8095" s="1" t="s">
        <v>11261</v>
      </c>
      <c r="P8095" s="1" t="s">
        <v>11261</v>
      </c>
      <c r="Q8095" t="s">
        <v>5214</v>
      </c>
      <c r="R8095">
        <v>309</v>
      </c>
      <c r="S8095" s="10" t="s">
        <v>11261</v>
      </c>
      <c r="T8095" t="s">
        <v>127</v>
      </c>
    </row>
    <row r="8096" spans="1:20" hidden="1" x14ac:dyDescent="0.25">
      <c r="A8096" t="s">
        <v>20</v>
      </c>
      <c r="B8096" s="2" t="s">
        <v>126</v>
      </c>
      <c r="C8096" t="s">
        <v>16447</v>
      </c>
      <c r="D8096" t="s">
        <v>22</v>
      </c>
      <c r="E8096" t="s">
        <v>5</v>
      </c>
      <c r="F8096" s="1" t="s">
        <v>11261</v>
      </c>
      <c r="G8096" t="s">
        <v>907</v>
      </c>
      <c r="H8096">
        <v>2670838</v>
      </c>
      <c r="I8096">
        <v>2671146</v>
      </c>
      <c r="J8096" t="s">
        <v>23</v>
      </c>
      <c r="K8096" s="1" t="s">
        <v>11261</v>
      </c>
      <c r="L8096" s="1" t="s">
        <v>11261</v>
      </c>
      <c r="M8096" s="1" t="s">
        <v>11261</v>
      </c>
      <c r="N8096" t="s">
        <v>27</v>
      </c>
      <c r="O8096" s="1" t="s">
        <v>11261</v>
      </c>
      <c r="P8096" s="1" t="s">
        <v>11261</v>
      </c>
      <c r="Q8096" t="s">
        <v>6529</v>
      </c>
      <c r="R8096">
        <v>309</v>
      </c>
      <c r="S8096" s="10" t="s">
        <v>11261</v>
      </c>
      <c r="T8096" t="s">
        <v>127</v>
      </c>
    </row>
    <row r="8097" spans="1:20" hidden="1" x14ac:dyDescent="0.25">
      <c r="A8097" t="s">
        <v>20</v>
      </c>
      <c r="B8097" s="2" t="s">
        <v>21</v>
      </c>
      <c r="C8097" t="s">
        <v>16592</v>
      </c>
      <c r="D8097" t="s">
        <v>22</v>
      </c>
      <c r="E8097" t="s">
        <v>5</v>
      </c>
      <c r="F8097" s="1" t="s">
        <v>11261</v>
      </c>
      <c r="G8097" t="s">
        <v>907</v>
      </c>
      <c r="H8097">
        <v>2750375</v>
      </c>
      <c r="I8097">
        <v>2750683</v>
      </c>
      <c r="J8097" t="s">
        <v>23</v>
      </c>
      <c r="K8097" s="1" t="s">
        <v>11261</v>
      </c>
      <c r="L8097" s="1" t="s">
        <v>11261</v>
      </c>
      <c r="M8097" s="1" t="s">
        <v>11261</v>
      </c>
      <c r="N8097" s="1" t="s">
        <v>11261</v>
      </c>
      <c r="O8097" s="1" t="s">
        <v>11261</v>
      </c>
      <c r="P8097" s="1" t="s">
        <v>11261</v>
      </c>
      <c r="Q8097" t="s">
        <v>6682</v>
      </c>
      <c r="R8097">
        <v>309</v>
      </c>
      <c r="S8097" s="10" t="s">
        <v>11261</v>
      </c>
      <c r="T8097" s="1" t="s">
        <v>11261</v>
      </c>
    </row>
    <row r="8098" spans="1:20" hidden="1" x14ac:dyDescent="0.25">
      <c r="A8098" t="s">
        <v>24</v>
      </c>
      <c r="B8098" s="3" t="s">
        <v>11261</v>
      </c>
      <c r="C8098" t="s">
        <v>16593</v>
      </c>
      <c r="D8098" t="s">
        <v>22</v>
      </c>
      <c r="E8098" t="s">
        <v>5</v>
      </c>
      <c r="F8098" s="1" t="s">
        <v>11261</v>
      </c>
      <c r="G8098" t="s">
        <v>907</v>
      </c>
      <c r="H8098">
        <v>2750375</v>
      </c>
      <c r="I8098">
        <v>2750683</v>
      </c>
      <c r="J8098" t="s">
        <v>23</v>
      </c>
      <c r="K8098" t="s">
        <v>6683</v>
      </c>
      <c r="L8098" s="1" t="s">
        <v>11261</v>
      </c>
      <c r="M8098" s="1" t="s">
        <v>11261</v>
      </c>
      <c r="N8098" t="s">
        <v>27</v>
      </c>
      <c r="O8098" s="1" t="s">
        <v>11261</v>
      </c>
      <c r="P8098" s="1" t="s">
        <v>11261</v>
      </c>
      <c r="Q8098" t="s">
        <v>6682</v>
      </c>
      <c r="R8098">
        <v>309</v>
      </c>
      <c r="S8098" s="9">
        <v>102</v>
      </c>
      <c r="T8098" s="1" t="s">
        <v>11261</v>
      </c>
    </row>
    <row r="8099" spans="1:20" hidden="1" x14ac:dyDescent="0.25">
      <c r="A8099" t="s">
        <v>20</v>
      </c>
      <c r="B8099" s="2" t="s">
        <v>21</v>
      </c>
      <c r="C8099" t="s">
        <v>17424</v>
      </c>
      <c r="D8099" t="s">
        <v>22</v>
      </c>
      <c r="E8099" t="s">
        <v>5</v>
      </c>
      <c r="F8099" s="1" t="s">
        <v>11261</v>
      </c>
      <c r="G8099" t="s">
        <v>907</v>
      </c>
      <c r="H8099">
        <v>3207080</v>
      </c>
      <c r="I8099">
        <v>3207388</v>
      </c>
      <c r="J8099" t="s">
        <v>37</v>
      </c>
      <c r="K8099" s="1" t="s">
        <v>11261</v>
      </c>
      <c r="L8099" s="1" t="s">
        <v>11261</v>
      </c>
      <c r="M8099" s="1" t="s">
        <v>11261</v>
      </c>
      <c r="N8099" s="1" t="s">
        <v>11261</v>
      </c>
      <c r="O8099" s="1" t="s">
        <v>11261</v>
      </c>
      <c r="P8099" s="1" t="s">
        <v>11261</v>
      </c>
      <c r="Q8099" t="s">
        <v>7559</v>
      </c>
      <c r="R8099">
        <v>309</v>
      </c>
      <c r="S8099" s="10" t="s">
        <v>11261</v>
      </c>
      <c r="T8099" s="1" t="s">
        <v>11261</v>
      </c>
    </row>
    <row r="8100" spans="1:20" hidden="1" x14ac:dyDescent="0.25">
      <c r="A8100" t="s">
        <v>24</v>
      </c>
      <c r="B8100" s="3" t="s">
        <v>11261</v>
      </c>
      <c r="C8100" t="s">
        <v>17425</v>
      </c>
      <c r="D8100" t="s">
        <v>22</v>
      </c>
      <c r="E8100" t="s">
        <v>5</v>
      </c>
      <c r="F8100" s="1" t="s">
        <v>11261</v>
      </c>
      <c r="G8100" t="s">
        <v>907</v>
      </c>
      <c r="H8100">
        <v>3207080</v>
      </c>
      <c r="I8100">
        <v>3207388</v>
      </c>
      <c r="J8100" t="s">
        <v>37</v>
      </c>
      <c r="K8100" t="s">
        <v>7560</v>
      </c>
      <c r="L8100" s="1" t="s">
        <v>11261</v>
      </c>
      <c r="M8100" s="1" t="s">
        <v>11261</v>
      </c>
      <c r="N8100" t="s">
        <v>27</v>
      </c>
      <c r="O8100" s="1" t="s">
        <v>11261</v>
      </c>
      <c r="P8100" s="1" t="s">
        <v>11261</v>
      </c>
      <c r="Q8100" t="s">
        <v>7559</v>
      </c>
      <c r="R8100">
        <v>309</v>
      </c>
      <c r="S8100" s="9">
        <v>102</v>
      </c>
      <c r="T8100" s="1" t="s">
        <v>11261</v>
      </c>
    </row>
    <row r="8101" spans="1:20" hidden="1" x14ac:dyDescent="0.25">
      <c r="A8101" t="s">
        <v>20</v>
      </c>
      <c r="B8101" s="2" t="s">
        <v>21</v>
      </c>
      <c r="C8101" t="s">
        <v>17707</v>
      </c>
      <c r="D8101" t="s">
        <v>22</v>
      </c>
      <c r="E8101" t="s">
        <v>5</v>
      </c>
      <c r="F8101" s="1" t="s">
        <v>11261</v>
      </c>
      <c r="G8101" t="s">
        <v>907</v>
      </c>
      <c r="H8101">
        <v>3359549</v>
      </c>
      <c r="I8101">
        <v>3359857</v>
      </c>
      <c r="J8101" t="s">
        <v>37</v>
      </c>
      <c r="K8101" s="1" t="s">
        <v>11261</v>
      </c>
      <c r="L8101" s="1" t="s">
        <v>11261</v>
      </c>
      <c r="M8101" s="1" t="s">
        <v>11261</v>
      </c>
      <c r="N8101" s="1" t="s">
        <v>11261</v>
      </c>
      <c r="O8101" s="1" t="s">
        <v>11261</v>
      </c>
      <c r="P8101" s="1" t="s">
        <v>11261</v>
      </c>
      <c r="Q8101" t="s">
        <v>7863</v>
      </c>
      <c r="R8101">
        <v>309</v>
      </c>
      <c r="S8101" s="10" t="s">
        <v>11261</v>
      </c>
      <c r="T8101" s="1" t="s">
        <v>11261</v>
      </c>
    </row>
    <row r="8102" spans="1:20" hidden="1" x14ac:dyDescent="0.25">
      <c r="A8102" t="s">
        <v>24</v>
      </c>
      <c r="B8102" s="3" t="s">
        <v>11261</v>
      </c>
      <c r="C8102" t="s">
        <v>17679</v>
      </c>
      <c r="D8102" t="s">
        <v>22</v>
      </c>
      <c r="E8102" t="s">
        <v>5</v>
      </c>
      <c r="F8102" s="1" t="s">
        <v>11261</v>
      </c>
      <c r="G8102" t="s">
        <v>907</v>
      </c>
      <c r="H8102">
        <v>3341843</v>
      </c>
      <c r="I8102">
        <v>3344155</v>
      </c>
      <c r="J8102" t="s">
        <v>37</v>
      </c>
      <c r="K8102" t="s">
        <v>7833</v>
      </c>
      <c r="L8102" s="1" t="s">
        <v>11261</v>
      </c>
      <c r="M8102" s="1" t="s">
        <v>11261</v>
      </c>
      <c r="N8102" t="s">
        <v>617</v>
      </c>
      <c r="O8102" s="1" t="s">
        <v>11261</v>
      </c>
      <c r="P8102" s="1" t="s">
        <v>11261</v>
      </c>
      <c r="Q8102" t="s">
        <v>7832</v>
      </c>
      <c r="R8102">
        <v>2313</v>
      </c>
      <c r="S8102" s="9">
        <v>770</v>
      </c>
      <c r="T8102" s="1" t="s">
        <v>11261</v>
      </c>
    </row>
    <row r="8103" spans="1:20" hidden="1" x14ac:dyDescent="0.25">
      <c r="A8103" t="s">
        <v>20</v>
      </c>
      <c r="B8103" s="2" t="s">
        <v>21</v>
      </c>
      <c r="C8103" t="s">
        <v>19324</v>
      </c>
      <c r="D8103" t="s">
        <v>22</v>
      </c>
      <c r="E8103" t="s">
        <v>5</v>
      </c>
      <c r="F8103" s="1" t="s">
        <v>11261</v>
      </c>
      <c r="G8103" t="s">
        <v>907</v>
      </c>
      <c r="H8103">
        <v>4163538</v>
      </c>
      <c r="I8103">
        <v>4163846</v>
      </c>
      <c r="J8103" t="s">
        <v>37</v>
      </c>
      <c r="K8103" s="1" t="s">
        <v>11261</v>
      </c>
      <c r="L8103" s="1" t="s">
        <v>11261</v>
      </c>
      <c r="M8103" s="1" t="s">
        <v>11261</v>
      </c>
      <c r="N8103" s="1" t="s">
        <v>11261</v>
      </c>
      <c r="O8103" s="1" t="s">
        <v>11261</v>
      </c>
      <c r="P8103" s="1" t="s">
        <v>11261</v>
      </c>
      <c r="Q8103" t="s">
        <v>9676</v>
      </c>
      <c r="R8103">
        <v>309</v>
      </c>
      <c r="S8103" s="10" t="s">
        <v>11261</v>
      </c>
      <c r="T8103" s="1" t="s">
        <v>11261</v>
      </c>
    </row>
    <row r="8104" spans="1:20" hidden="1" x14ac:dyDescent="0.25">
      <c r="A8104" t="s">
        <v>24</v>
      </c>
      <c r="B8104" s="3" t="s">
        <v>11261</v>
      </c>
      <c r="C8104" t="s">
        <v>19325</v>
      </c>
      <c r="D8104" t="s">
        <v>22</v>
      </c>
      <c r="E8104" t="s">
        <v>5</v>
      </c>
      <c r="F8104" s="1" t="s">
        <v>11261</v>
      </c>
      <c r="G8104" t="s">
        <v>907</v>
      </c>
      <c r="H8104">
        <v>4163538</v>
      </c>
      <c r="I8104">
        <v>4163846</v>
      </c>
      <c r="J8104" t="s">
        <v>37</v>
      </c>
      <c r="K8104" t="s">
        <v>9677</v>
      </c>
      <c r="L8104" s="1" t="s">
        <v>11261</v>
      </c>
      <c r="M8104" s="1" t="s">
        <v>11261</v>
      </c>
      <c r="N8104" t="s">
        <v>799</v>
      </c>
      <c r="O8104" s="1" t="s">
        <v>11261</v>
      </c>
      <c r="P8104" s="1" t="s">
        <v>11261</v>
      </c>
      <c r="Q8104" t="s">
        <v>9676</v>
      </c>
      <c r="R8104">
        <v>309</v>
      </c>
      <c r="S8104" s="9">
        <v>102</v>
      </c>
      <c r="T8104" s="1" t="s">
        <v>11261</v>
      </c>
    </row>
    <row r="8105" spans="1:20" hidden="1" x14ac:dyDescent="0.25">
      <c r="A8105" t="s">
        <v>20</v>
      </c>
      <c r="B8105" s="2" t="s">
        <v>21</v>
      </c>
      <c r="C8105" t="s">
        <v>19667</v>
      </c>
      <c r="D8105" t="s">
        <v>22</v>
      </c>
      <c r="E8105" t="s">
        <v>5</v>
      </c>
      <c r="F8105" s="1" t="s">
        <v>11261</v>
      </c>
      <c r="G8105" t="s">
        <v>907</v>
      </c>
      <c r="H8105">
        <v>4345953</v>
      </c>
      <c r="I8105">
        <v>4346261</v>
      </c>
      <c r="J8105" t="s">
        <v>23</v>
      </c>
      <c r="K8105" s="1" t="s">
        <v>11261</v>
      </c>
      <c r="L8105" s="1" t="s">
        <v>11261</v>
      </c>
      <c r="M8105" s="1" t="s">
        <v>11261</v>
      </c>
      <c r="N8105" s="1" t="s">
        <v>11261</v>
      </c>
      <c r="O8105" s="1" t="s">
        <v>11261</v>
      </c>
      <c r="P8105" s="1" t="s">
        <v>11261</v>
      </c>
      <c r="Q8105" t="s">
        <v>10084</v>
      </c>
      <c r="R8105">
        <v>309</v>
      </c>
      <c r="S8105" s="10" t="s">
        <v>11261</v>
      </c>
      <c r="T8105" s="1" t="s">
        <v>11261</v>
      </c>
    </row>
    <row r="8106" spans="1:20" hidden="1" x14ac:dyDescent="0.25">
      <c r="A8106" t="s">
        <v>24</v>
      </c>
      <c r="B8106" s="3" t="s">
        <v>11261</v>
      </c>
      <c r="C8106" t="s">
        <v>19668</v>
      </c>
      <c r="D8106" t="s">
        <v>22</v>
      </c>
      <c r="E8106" t="s">
        <v>5</v>
      </c>
      <c r="F8106" s="1" t="s">
        <v>11261</v>
      </c>
      <c r="G8106" t="s">
        <v>907</v>
      </c>
      <c r="H8106">
        <v>4345953</v>
      </c>
      <c r="I8106">
        <v>4346261</v>
      </c>
      <c r="J8106" t="s">
        <v>23</v>
      </c>
      <c r="K8106" t="s">
        <v>10085</v>
      </c>
      <c r="L8106" s="1" t="s">
        <v>11261</v>
      </c>
      <c r="M8106" s="1" t="s">
        <v>11261</v>
      </c>
      <c r="N8106" t="s">
        <v>27</v>
      </c>
      <c r="O8106" s="1" t="s">
        <v>11261</v>
      </c>
      <c r="P8106" s="1" t="s">
        <v>11261</v>
      </c>
      <c r="Q8106" t="s">
        <v>10084</v>
      </c>
      <c r="R8106">
        <v>309</v>
      </c>
      <c r="S8106" s="9">
        <v>102</v>
      </c>
      <c r="T8106" s="1" t="s">
        <v>11261</v>
      </c>
    </row>
    <row r="8107" spans="1:20" hidden="1" x14ac:dyDescent="0.25">
      <c r="A8107" t="s">
        <v>20</v>
      </c>
      <c r="B8107" s="2" t="s">
        <v>21</v>
      </c>
      <c r="C8107" t="s">
        <v>19817</v>
      </c>
      <c r="D8107" t="s">
        <v>22</v>
      </c>
      <c r="E8107" t="s">
        <v>5</v>
      </c>
      <c r="F8107" s="1" t="s">
        <v>11261</v>
      </c>
      <c r="G8107" t="s">
        <v>907</v>
      </c>
      <c r="H8107">
        <v>4408233</v>
      </c>
      <c r="I8107">
        <v>4408541</v>
      </c>
      <c r="J8107" t="s">
        <v>37</v>
      </c>
      <c r="K8107" s="1" t="s">
        <v>11261</v>
      </c>
      <c r="L8107" s="1" t="s">
        <v>11261</v>
      </c>
      <c r="M8107" s="1" t="s">
        <v>11261</v>
      </c>
      <c r="N8107" s="1" t="s">
        <v>11261</v>
      </c>
      <c r="O8107" s="1" t="s">
        <v>11261</v>
      </c>
      <c r="P8107" s="1" t="s">
        <v>11261</v>
      </c>
      <c r="Q8107" t="s">
        <v>10260</v>
      </c>
      <c r="R8107">
        <v>309</v>
      </c>
      <c r="S8107" s="10" t="s">
        <v>11261</v>
      </c>
      <c r="T8107" s="1" t="s">
        <v>11261</v>
      </c>
    </row>
    <row r="8108" spans="1:20" hidden="1" x14ac:dyDescent="0.25">
      <c r="A8108" t="s">
        <v>24</v>
      </c>
      <c r="B8108" s="3" t="s">
        <v>11261</v>
      </c>
      <c r="C8108" t="s">
        <v>19818</v>
      </c>
      <c r="D8108" t="s">
        <v>22</v>
      </c>
      <c r="E8108" t="s">
        <v>5</v>
      </c>
      <c r="F8108" s="1" t="s">
        <v>11261</v>
      </c>
      <c r="G8108" t="s">
        <v>907</v>
      </c>
      <c r="H8108">
        <v>4408233</v>
      </c>
      <c r="I8108">
        <v>4408541</v>
      </c>
      <c r="J8108" t="s">
        <v>37</v>
      </c>
      <c r="K8108" t="s">
        <v>10261</v>
      </c>
      <c r="L8108" s="1" t="s">
        <v>11261</v>
      </c>
      <c r="M8108" s="1" t="s">
        <v>11261</v>
      </c>
      <c r="N8108" t="s">
        <v>27</v>
      </c>
      <c r="O8108" s="1" t="s">
        <v>11261</v>
      </c>
      <c r="P8108" s="1" t="s">
        <v>11261</v>
      </c>
      <c r="Q8108" t="s">
        <v>10260</v>
      </c>
      <c r="R8108">
        <v>309</v>
      </c>
      <c r="S8108" s="9">
        <v>102</v>
      </c>
      <c r="T8108" s="1" t="s">
        <v>11261</v>
      </c>
    </row>
    <row r="8109" spans="1:20" hidden="1" x14ac:dyDescent="0.25">
      <c r="A8109" t="s">
        <v>20</v>
      </c>
      <c r="B8109" s="2" t="s">
        <v>21</v>
      </c>
      <c r="C8109" t="s">
        <v>12726</v>
      </c>
      <c r="D8109" t="s">
        <v>22</v>
      </c>
      <c r="E8109" t="s">
        <v>5</v>
      </c>
      <c r="F8109" s="1" t="s">
        <v>11261</v>
      </c>
      <c r="G8109" t="s">
        <v>907</v>
      </c>
      <c r="H8109">
        <v>737951</v>
      </c>
      <c r="I8109">
        <v>738256</v>
      </c>
      <c r="J8109" t="s">
        <v>23</v>
      </c>
      <c r="K8109" s="1" t="s">
        <v>11261</v>
      </c>
      <c r="L8109" s="1" t="s">
        <v>11261</v>
      </c>
      <c r="M8109" s="1" t="s">
        <v>11261</v>
      </c>
      <c r="N8109" s="1" t="s">
        <v>11261</v>
      </c>
      <c r="O8109" s="1" t="s">
        <v>11261</v>
      </c>
      <c r="P8109" s="1" t="s">
        <v>11261</v>
      </c>
      <c r="Q8109" t="s">
        <v>2499</v>
      </c>
      <c r="R8109">
        <v>306</v>
      </c>
      <c r="S8109" s="10" t="s">
        <v>11261</v>
      </c>
      <c r="T8109" s="1" t="s">
        <v>11261</v>
      </c>
    </row>
    <row r="8110" spans="1:20" hidden="1" x14ac:dyDescent="0.25">
      <c r="A8110" t="s">
        <v>24</v>
      </c>
      <c r="B8110" s="3" t="s">
        <v>11261</v>
      </c>
      <c r="C8110" t="s">
        <v>14964</v>
      </c>
      <c r="D8110" t="s">
        <v>22</v>
      </c>
      <c r="E8110" t="s">
        <v>5</v>
      </c>
      <c r="F8110" s="1" t="s">
        <v>11261</v>
      </c>
      <c r="G8110" t="s">
        <v>907</v>
      </c>
      <c r="H8110">
        <v>1884435</v>
      </c>
      <c r="I8110">
        <v>1886750</v>
      </c>
      <c r="J8110" t="s">
        <v>23</v>
      </c>
      <c r="K8110" t="s">
        <v>4940</v>
      </c>
      <c r="L8110" s="1" t="s">
        <v>11261</v>
      </c>
      <c r="M8110" s="1" t="s">
        <v>11261</v>
      </c>
      <c r="N8110" t="s">
        <v>449</v>
      </c>
      <c r="O8110" s="1" t="s">
        <v>11261</v>
      </c>
      <c r="P8110" s="1" t="s">
        <v>11261</v>
      </c>
      <c r="Q8110" t="s">
        <v>4939</v>
      </c>
      <c r="R8110">
        <v>2316</v>
      </c>
      <c r="S8110" s="9">
        <v>771</v>
      </c>
      <c r="T8110" s="1" t="s">
        <v>11261</v>
      </c>
    </row>
    <row r="8111" spans="1:20" hidden="1" x14ac:dyDescent="0.25">
      <c r="A8111" t="s">
        <v>20</v>
      </c>
      <c r="B8111" s="2" t="s">
        <v>126</v>
      </c>
      <c r="C8111" t="s">
        <v>14143</v>
      </c>
      <c r="D8111" t="s">
        <v>22</v>
      </c>
      <c r="E8111" t="s">
        <v>5</v>
      </c>
      <c r="F8111" s="1" t="s">
        <v>11261</v>
      </c>
      <c r="G8111" t="s">
        <v>907</v>
      </c>
      <c r="H8111">
        <v>1477794</v>
      </c>
      <c r="I8111">
        <v>1478099</v>
      </c>
      <c r="J8111" t="s">
        <v>37</v>
      </c>
      <c r="K8111" s="1" t="s">
        <v>11261</v>
      </c>
      <c r="L8111" s="1" t="s">
        <v>11261</v>
      </c>
      <c r="M8111" s="1" t="s">
        <v>11261</v>
      </c>
      <c r="N8111" t="s">
        <v>27</v>
      </c>
      <c r="O8111" s="1" t="s">
        <v>11261</v>
      </c>
      <c r="P8111" s="1" t="s">
        <v>11261</v>
      </c>
      <c r="Q8111" t="s">
        <v>4084</v>
      </c>
      <c r="R8111">
        <v>306</v>
      </c>
      <c r="S8111" s="10" t="s">
        <v>11261</v>
      </c>
      <c r="T8111" t="s">
        <v>127</v>
      </c>
    </row>
    <row r="8112" spans="1:20" hidden="1" x14ac:dyDescent="0.25">
      <c r="A8112" t="s">
        <v>20</v>
      </c>
      <c r="B8112" s="2" t="s">
        <v>21</v>
      </c>
      <c r="C8112" t="s">
        <v>14381</v>
      </c>
      <c r="D8112" t="s">
        <v>22</v>
      </c>
      <c r="E8112" t="s">
        <v>5</v>
      </c>
      <c r="F8112" s="1" t="s">
        <v>11261</v>
      </c>
      <c r="G8112" t="s">
        <v>907</v>
      </c>
      <c r="H8112">
        <v>1561236</v>
      </c>
      <c r="I8112">
        <v>1561541</v>
      </c>
      <c r="J8112" t="s">
        <v>23</v>
      </c>
      <c r="K8112" s="1" t="s">
        <v>11261</v>
      </c>
      <c r="L8112" s="1" t="s">
        <v>11261</v>
      </c>
      <c r="M8112" s="1" t="s">
        <v>11261</v>
      </c>
      <c r="N8112" s="1" t="s">
        <v>11261</v>
      </c>
      <c r="O8112" s="1" t="s">
        <v>11261</v>
      </c>
      <c r="P8112" s="1" t="s">
        <v>11261</v>
      </c>
      <c r="Q8112" t="s">
        <v>4324</v>
      </c>
      <c r="R8112">
        <v>306</v>
      </c>
      <c r="S8112" s="10" t="s">
        <v>11261</v>
      </c>
      <c r="T8112" s="1" t="s">
        <v>11261</v>
      </c>
    </row>
    <row r="8113" spans="1:20" hidden="1" x14ac:dyDescent="0.25">
      <c r="A8113" t="s">
        <v>24</v>
      </c>
      <c r="B8113" s="3" t="s">
        <v>11261</v>
      </c>
      <c r="C8113" t="s">
        <v>14382</v>
      </c>
      <c r="D8113" t="s">
        <v>22</v>
      </c>
      <c r="E8113" t="s">
        <v>5</v>
      </c>
      <c r="F8113" s="1" t="s">
        <v>11261</v>
      </c>
      <c r="G8113" t="s">
        <v>907</v>
      </c>
      <c r="H8113">
        <v>1561236</v>
      </c>
      <c r="I8113">
        <v>1561541</v>
      </c>
      <c r="J8113" t="s">
        <v>23</v>
      </c>
      <c r="K8113" t="s">
        <v>4325</v>
      </c>
      <c r="L8113" s="1" t="s">
        <v>11261</v>
      </c>
      <c r="M8113" s="1" t="s">
        <v>11261</v>
      </c>
      <c r="N8113" t="s">
        <v>27</v>
      </c>
      <c r="O8113" s="1" t="s">
        <v>11261</v>
      </c>
      <c r="P8113" s="1" t="s">
        <v>11261</v>
      </c>
      <c r="Q8113" t="s">
        <v>4324</v>
      </c>
      <c r="R8113">
        <v>306</v>
      </c>
      <c r="S8113" s="9">
        <v>101</v>
      </c>
      <c r="T8113" s="1" t="s">
        <v>11261</v>
      </c>
    </row>
    <row r="8114" spans="1:20" hidden="1" x14ac:dyDescent="0.25">
      <c r="A8114" t="s">
        <v>20</v>
      </c>
      <c r="B8114" s="2" t="s">
        <v>21</v>
      </c>
      <c r="C8114" t="s">
        <v>14450</v>
      </c>
      <c r="D8114" t="s">
        <v>22</v>
      </c>
      <c r="E8114" t="s">
        <v>5</v>
      </c>
      <c r="F8114" s="1" t="s">
        <v>11261</v>
      </c>
      <c r="G8114" t="s">
        <v>907</v>
      </c>
      <c r="H8114">
        <v>1595702</v>
      </c>
      <c r="I8114">
        <v>1596007</v>
      </c>
      <c r="J8114" t="s">
        <v>23</v>
      </c>
      <c r="K8114" s="1" t="s">
        <v>11261</v>
      </c>
      <c r="L8114" s="1" t="s">
        <v>11261</v>
      </c>
      <c r="M8114" s="1" t="s">
        <v>11261</v>
      </c>
      <c r="N8114" s="1" t="s">
        <v>11261</v>
      </c>
      <c r="O8114" s="1" t="s">
        <v>11261</v>
      </c>
      <c r="P8114" s="1" t="s">
        <v>11261</v>
      </c>
      <c r="Q8114" t="s">
        <v>4397</v>
      </c>
      <c r="R8114">
        <v>306</v>
      </c>
      <c r="S8114" s="10" t="s">
        <v>11261</v>
      </c>
      <c r="T8114" s="1" t="s">
        <v>11261</v>
      </c>
    </row>
    <row r="8115" spans="1:20" hidden="1" x14ac:dyDescent="0.25">
      <c r="A8115" t="s">
        <v>24</v>
      </c>
      <c r="B8115" s="3" t="s">
        <v>11261</v>
      </c>
      <c r="C8115" t="s">
        <v>12259</v>
      </c>
      <c r="D8115" t="s">
        <v>22</v>
      </c>
      <c r="E8115" t="s">
        <v>5</v>
      </c>
      <c r="F8115" s="1" t="s">
        <v>11261</v>
      </c>
      <c r="G8115" t="s">
        <v>907</v>
      </c>
      <c r="H8115">
        <v>514037</v>
      </c>
      <c r="I8115">
        <v>516355</v>
      </c>
      <c r="J8115" t="s">
        <v>23</v>
      </c>
      <c r="K8115" t="s">
        <v>1989</v>
      </c>
      <c r="L8115" s="1" t="s">
        <v>11261</v>
      </c>
      <c r="M8115" s="1" t="s">
        <v>11261</v>
      </c>
      <c r="N8115" t="s">
        <v>154</v>
      </c>
      <c r="O8115" s="1" t="s">
        <v>11261</v>
      </c>
      <c r="P8115" s="1" t="s">
        <v>11261</v>
      </c>
      <c r="Q8115" t="s">
        <v>1988</v>
      </c>
      <c r="R8115">
        <v>2319</v>
      </c>
      <c r="S8115" s="9">
        <v>772</v>
      </c>
      <c r="T8115" s="1" t="s">
        <v>11261</v>
      </c>
    </row>
    <row r="8116" spans="1:20" hidden="1" x14ac:dyDescent="0.25">
      <c r="A8116" t="s">
        <v>20</v>
      </c>
      <c r="B8116" s="2" t="s">
        <v>21</v>
      </c>
      <c r="C8116" t="s">
        <v>15472</v>
      </c>
      <c r="D8116" t="s">
        <v>22</v>
      </c>
      <c r="E8116" t="s">
        <v>5</v>
      </c>
      <c r="F8116" s="1" t="s">
        <v>11261</v>
      </c>
      <c r="G8116" t="s">
        <v>907</v>
      </c>
      <c r="H8116">
        <v>2183794</v>
      </c>
      <c r="I8116">
        <v>2184099</v>
      </c>
      <c r="J8116" t="s">
        <v>23</v>
      </c>
      <c r="K8116" s="1" t="s">
        <v>11261</v>
      </c>
      <c r="L8116" s="1" t="s">
        <v>11261</v>
      </c>
      <c r="M8116" s="1" t="s">
        <v>11261</v>
      </c>
      <c r="N8116" s="1" t="s">
        <v>11261</v>
      </c>
      <c r="O8116" s="1" t="s">
        <v>11261</v>
      </c>
      <c r="P8116" s="1" t="s">
        <v>11261</v>
      </c>
      <c r="Q8116" t="s">
        <v>5495</v>
      </c>
      <c r="R8116">
        <v>306</v>
      </c>
      <c r="S8116" s="10" t="s">
        <v>11261</v>
      </c>
      <c r="T8116" s="1" t="s">
        <v>11261</v>
      </c>
    </row>
    <row r="8117" spans="1:20" hidden="1" x14ac:dyDescent="0.25">
      <c r="A8117" t="s">
        <v>24</v>
      </c>
      <c r="B8117" s="3" t="s">
        <v>11261</v>
      </c>
      <c r="C8117" t="s">
        <v>15473</v>
      </c>
      <c r="D8117" t="s">
        <v>22</v>
      </c>
      <c r="E8117" t="s">
        <v>5</v>
      </c>
      <c r="F8117" s="1" t="s">
        <v>11261</v>
      </c>
      <c r="G8117" t="s">
        <v>907</v>
      </c>
      <c r="H8117">
        <v>2183794</v>
      </c>
      <c r="I8117">
        <v>2184099</v>
      </c>
      <c r="J8117" t="s">
        <v>23</v>
      </c>
      <c r="K8117" t="s">
        <v>5496</v>
      </c>
      <c r="L8117" s="1" t="s">
        <v>11261</v>
      </c>
      <c r="M8117" s="1" t="s">
        <v>11261</v>
      </c>
      <c r="N8117" t="s">
        <v>27</v>
      </c>
      <c r="O8117" s="1" t="s">
        <v>11261</v>
      </c>
      <c r="P8117" s="1" t="s">
        <v>11261</v>
      </c>
      <c r="Q8117" t="s">
        <v>5495</v>
      </c>
      <c r="R8117">
        <v>306</v>
      </c>
      <c r="S8117" s="9">
        <v>101</v>
      </c>
      <c r="T8117" s="1" t="s">
        <v>11261</v>
      </c>
    </row>
    <row r="8118" spans="1:20" hidden="1" x14ac:dyDescent="0.25">
      <c r="A8118" t="s">
        <v>20</v>
      </c>
      <c r="B8118" s="2" t="s">
        <v>21</v>
      </c>
      <c r="C8118" t="s">
        <v>15646</v>
      </c>
      <c r="D8118" t="s">
        <v>22</v>
      </c>
      <c r="E8118" t="s">
        <v>5</v>
      </c>
      <c r="F8118" s="1" t="s">
        <v>11261</v>
      </c>
      <c r="G8118" t="s">
        <v>907</v>
      </c>
      <c r="H8118">
        <v>2270945</v>
      </c>
      <c r="I8118">
        <v>2271250</v>
      </c>
      <c r="J8118" t="s">
        <v>23</v>
      </c>
      <c r="K8118" s="1" t="s">
        <v>11261</v>
      </c>
      <c r="L8118" s="1" t="s">
        <v>11261</v>
      </c>
      <c r="M8118" s="1" t="s">
        <v>11261</v>
      </c>
      <c r="N8118" s="1" t="s">
        <v>11261</v>
      </c>
      <c r="O8118" s="1" t="s">
        <v>11261</v>
      </c>
      <c r="P8118" s="1" t="s">
        <v>11261</v>
      </c>
      <c r="Q8118" t="s">
        <v>5686</v>
      </c>
      <c r="R8118">
        <v>306</v>
      </c>
      <c r="S8118" s="10" t="s">
        <v>11261</v>
      </c>
      <c r="T8118" s="1" t="s">
        <v>11261</v>
      </c>
    </row>
    <row r="8119" spans="1:20" hidden="1" x14ac:dyDescent="0.25">
      <c r="A8119" t="s">
        <v>24</v>
      </c>
      <c r="B8119" s="3" t="s">
        <v>11261</v>
      </c>
      <c r="C8119" t="s">
        <v>15647</v>
      </c>
      <c r="D8119" t="s">
        <v>22</v>
      </c>
      <c r="E8119" t="s">
        <v>5</v>
      </c>
      <c r="F8119" s="1" t="s">
        <v>11261</v>
      </c>
      <c r="G8119" t="s">
        <v>907</v>
      </c>
      <c r="H8119">
        <v>2270945</v>
      </c>
      <c r="I8119">
        <v>2271250</v>
      </c>
      <c r="J8119" t="s">
        <v>23</v>
      </c>
      <c r="K8119" t="s">
        <v>5687</v>
      </c>
      <c r="L8119" s="1" t="s">
        <v>11261</v>
      </c>
      <c r="M8119" s="1" t="s">
        <v>11261</v>
      </c>
      <c r="N8119" t="s">
        <v>5688</v>
      </c>
      <c r="O8119" s="1" t="s">
        <v>11261</v>
      </c>
      <c r="P8119" s="1" t="s">
        <v>11261</v>
      </c>
      <c r="Q8119" t="s">
        <v>5686</v>
      </c>
      <c r="R8119">
        <v>306</v>
      </c>
      <c r="S8119" s="9">
        <v>101</v>
      </c>
      <c r="T8119" s="1" t="s">
        <v>11261</v>
      </c>
    </row>
    <row r="8120" spans="1:20" hidden="1" x14ac:dyDescent="0.25">
      <c r="A8120" t="s">
        <v>20</v>
      </c>
      <c r="B8120" s="2" t="s">
        <v>21</v>
      </c>
      <c r="C8120" t="s">
        <v>15801</v>
      </c>
      <c r="D8120" t="s">
        <v>22</v>
      </c>
      <c r="E8120" t="s">
        <v>5</v>
      </c>
      <c r="F8120" s="1" t="s">
        <v>11261</v>
      </c>
      <c r="G8120" t="s">
        <v>907</v>
      </c>
      <c r="H8120">
        <v>2348206</v>
      </c>
      <c r="I8120">
        <v>2348511</v>
      </c>
      <c r="J8120" t="s">
        <v>23</v>
      </c>
      <c r="K8120" s="1" t="s">
        <v>11261</v>
      </c>
      <c r="L8120" s="1" t="s">
        <v>11261</v>
      </c>
      <c r="M8120" s="1" t="s">
        <v>11261</v>
      </c>
      <c r="N8120" s="1" t="s">
        <v>11261</v>
      </c>
      <c r="O8120" s="1" t="s">
        <v>11261</v>
      </c>
      <c r="P8120" s="1" t="s">
        <v>11261</v>
      </c>
      <c r="Q8120" t="s">
        <v>5854</v>
      </c>
      <c r="R8120">
        <v>306</v>
      </c>
      <c r="S8120" s="10" t="s">
        <v>11261</v>
      </c>
      <c r="T8120" s="1" t="s">
        <v>11261</v>
      </c>
    </row>
    <row r="8121" spans="1:20" hidden="1" x14ac:dyDescent="0.25">
      <c r="A8121" t="s">
        <v>24</v>
      </c>
      <c r="B8121" s="3" t="s">
        <v>11261</v>
      </c>
      <c r="C8121" t="s">
        <v>15802</v>
      </c>
      <c r="D8121" t="s">
        <v>22</v>
      </c>
      <c r="E8121" t="s">
        <v>5</v>
      </c>
      <c r="F8121" s="1" t="s">
        <v>11261</v>
      </c>
      <c r="G8121" t="s">
        <v>907</v>
      </c>
      <c r="H8121">
        <v>2348206</v>
      </c>
      <c r="I8121">
        <v>2348511</v>
      </c>
      <c r="J8121" t="s">
        <v>23</v>
      </c>
      <c r="K8121" t="s">
        <v>5855</v>
      </c>
      <c r="L8121" s="1" t="s">
        <v>11261</v>
      </c>
      <c r="M8121" s="1" t="s">
        <v>11261</v>
      </c>
      <c r="N8121" t="s">
        <v>27</v>
      </c>
      <c r="O8121" s="1" t="s">
        <v>11261</v>
      </c>
      <c r="P8121" s="1" t="s">
        <v>11261</v>
      </c>
      <c r="Q8121" t="s">
        <v>5854</v>
      </c>
      <c r="R8121">
        <v>306</v>
      </c>
      <c r="S8121" s="9">
        <v>101</v>
      </c>
      <c r="T8121" s="1" t="s">
        <v>11261</v>
      </c>
    </row>
    <row r="8122" spans="1:20" hidden="1" x14ac:dyDescent="0.25">
      <c r="A8122" t="s">
        <v>20</v>
      </c>
      <c r="B8122" s="2" t="s">
        <v>21</v>
      </c>
      <c r="C8122" t="s">
        <v>16069</v>
      </c>
      <c r="D8122" t="s">
        <v>22</v>
      </c>
      <c r="E8122" t="s">
        <v>5</v>
      </c>
      <c r="F8122" s="1" t="s">
        <v>11261</v>
      </c>
      <c r="G8122" t="s">
        <v>907</v>
      </c>
      <c r="H8122">
        <v>2473165</v>
      </c>
      <c r="I8122">
        <v>2473470</v>
      </c>
      <c r="J8122" t="s">
        <v>23</v>
      </c>
      <c r="K8122" s="1" t="s">
        <v>11261</v>
      </c>
      <c r="L8122" s="1" t="s">
        <v>11261</v>
      </c>
      <c r="M8122" s="1" t="s">
        <v>11261</v>
      </c>
      <c r="N8122" s="1" t="s">
        <v>11261</v>
      </c>
      <c r="O8122" s="1" t="s">
        <v>11261</v>
      </c>
      <c r="P8122" s="1" t="s">
        <v>11261</v>
      </c>
      <c r="Q8122" t="s">
        <v>6129</v>
      </c>
      <c r="R8122">
        <v>306</v>
      </c>
      <c r="S8122" s="10" t="s">
        <v>11261</v>
      </c>
      <c r="T8122" s="1" t="s">
        <v>11261</v>
      </c>
    </row>
    <row r="8123" spans="1:20" hidden="1" x14ac:dyDescent="0.25">
      <c r="A8123" t="s">
        <v>24</v>
      </c>
      <c r="B8123" s="3" t="s">
        <v>11261</v>
      </c>
      <c r="C8123" t="s">
        <v>16070</v>
      </c>
      <c r="D8123" t="s">
        <v>22</v>
      </c>
      <c r="E8123" t="s">
        <v>5</v>
      </c>
      <c r="F8123" s="1" t="s">
        <v>11261</v>
      </c>
      <c r="G8123" t="s">
        <v>907</v>
      </c>
      <c r="H8123">
        <v>2473165</v>
      </c>
      <c r="I8123">
        <v>2473470</v>
      </c>
      <c r="J8123" t="s">
        <v>23</v>
      </c>
      <c r="K8123" t="s">
        <v>6130</v>
      </c>
      <c r="L8123" s="1" t="s">
        <v>11261</v>
      </c>
      <c r="M8123" s="1" t="s">
        <v>11261</v>
      </c>
      <c r="N8123" t="s">
        <v>27</v>
      </c>
      <c r="O8123" s="1" t="s">
        <v>11261</v>
      </c>
      <c r="P8123" s="1" t="s">
        <v>11261</v>
      </c>
      <c r="Q8123" t="s">
        <v>6129</v>
      </c>
      <c r="R8123">
        <v>306</v>
      </c>
      <c r="S8123" s="9">
        <v>101</v>
      </c>
      <c r="T8123" s="1" t="s">
        <v>11261</v>
      </c>
    </row>
    <row r="8124" spans="1:20" hidden="1" x14ac:dyDescent="0.25">
      <c r="A8124" t="s">
        <v>20</v>
      </c>
      <c r="B8124" s="2" t="s">
        <v>21</v>
      </c>
      <c r="C8124" t="s">
        <v>16118</v>
      </c>
      <c r="D8124" t="s">
        <v>22</v>
      </c>
      <c r="E8124" t="s">
        <v>5</v>
      </c>
      <c r="F8124" s="1" t="s">
        <v>11261</v>
      </c>
      <c r="G8124" t="s">
        <v>907</v>
      </c>
      <c r="H8124">
        <v>2494686</v>
      </c>
      <c r="I8124">
        <v>2494991</v>
      </c>
      <c r="J8124" t="s">
        <v>23</v>
      </c>
      <c r="K8124" s="1" t="s">
        <v>11261</v>
      </c>
      <c r="L8124" s="1" t="s">
        <v>11261</v>
      </c>
      <c r="M8124" s="1" t="s">
        <v>11261</v>
      </c>
      <c r="N8124" s="1" t="s">
        <v>11261</v>
      </c>
      <c r="O8124" s="1" t="s">
        <v>11261</v>
      </c>
      <c r="P8124" s="1" t="s">
        <v>11261</v>
      </c>
      <c r="Q8124" t="s">
        <v>6182</v>
      </c>
      <c r="R8124">
        <v>306</v>
      </c>
      <c r="S8124" s="10" t="s">
        <v>11261</v>
      </c>
      <c r="T8124" s="1" t="s">
        <v>11261</v>
      </c>
    </row>
    <row r="8125" spans="1:20" hidden="1" x14ac:dyDescent="0.25">
      <c r="A8125" t="s">
        <v>24</v>
      </c>
      <c r="B8125" s="3" t="s">
        <v>11261</v>
      </c>
      <c r="C8125" t="s">
        <v>16119</v>
      </c>
      <c r="D8125" t="s">
        <v>22</v>
      </c>
      <c r="E8125" t="s">
        <v>5</v>
      </c>
      <c r="F8125" s="1" t="s">
        <v>11261</v>
      </c>
      <c r="G8125" t="s">
        <v>907</v>
      </c>
      <c r="H8125">
        <v>2494686</v>
      </c>
      <c r="I8125">
        <v>2494991</v>
      </c>
      <c r="J8125" t="s">
        <v>23</v>
      </c>
      <c r="K8125" t="s">
        <v>6183</v>
      </c>
      <c r="L8125" s="1" t="s">
        <v>11261</v>
      </c>
      <c r="M8125" s="1" t="s">
        <v>11261</v>
      </c>
      <c r="N8125" t="s">
        <v>27</v>
      </c>
      <c r="O8125" s="1" t="s">
        <v>11261</v>
      </c>
      <c r="P8125" s="1" t="s">
        <v>11261</v>
      </c>
      <c r="Q8125" t="s">
        <v>6182</v>
      </c>
      <c r="R8125">
        <v>306</v>
      </c>
      <c r="S8125" s="9">
        <v>101</v>
      </c>
      <c r="T8125" s="1" t="s">
        <v>11261</v>
      </c>
    </row>
    <row r="8126" spans="1:20" hidden="1" x14ac:dyDescent="0.25">
      <c r="A8126" t="s">
        <v>20</v>
      </c>
      <c r="B8126" s="2" t="s">
        <v>21</v>
      </c>
      <c r="C8126" t="s">
        <v>17021</v>
      </c>
      <c r="D8126" t="s">
        <v>22</v>
      </c>
      <c r="E8126" t="s">
        <v>5</v>
      </c>
      <c r="F8126" s="1" t="s">
        <v>11261</v>
      </c>
      <c r="G8126" t="s">
        <v>907</v>
      </c>
      <c r="H8126">
        <v>2988751</v>
      </c>
      <c r="I8126">
        <v>2989056</v>
      </c>
      <c r="J8126" t="s">
        <v>23</v>
      </c>
      <c r="K8126" s="1" t="s">
        <v>11261</v>
      </c>
      <c r="L8126" s="1" t="s">
        <v>11261</v>
      </c>
      <c r="M8126" s="1" t="s">
        <v>11261</v>
      </c>
      <c r="N8126" s="1" t="s">
        <v>11261</v>
      </c>
      <c r="O8126" s="1" t="s">
        <v>11261</v>
      </c>
      <c r="P8126" s="1" t="s">
        <v>11261</v>
      </c>
      <c r="Q8126" t="s">
        <v>7138</v>
      </c>
      <c r="R8126">
        <v>306</v>
      </c>
      <c r="S8126" s="10" t="s">
        <v>11261</v>
      </c>
      <c r="T8126" s="1" t="s">
        <v>11261</v>
      </c>
    </row>
    <row r="8127" spans="1:20" hidden="1" x14ac:dyDescent="0.25">
      <c r="A8127" t="s">
        <v>24</v>
      </c>
      <c r="B8127" s="3" t="s">
        <v>11261</v>
      </c>
      <c r="C8127" t="s">
        <v>17022</v>
      </c>
      <c r="D8127" t="s">
        <v>22</v>
      </c>
      <c r="E8127" t="s">
        <v>5</v>
      </c>
      <c r="F8127" s="1" t="s">
        <v>11261</v>
      </c>
      <c r="G8127" t="s">
        <v>907</v>
      </c>
      <c r="H8127">
        <v>2988751</v>
      </c>
      <c r="I8127">
        <v>2989056</v>
      </c>
      <c r="J8127" t="s">
        <v>23</v>
      </c>
      <c r="K8127" t="s">
        <v>7139</v>
      </c>
      <c r="L8127" s="1" t="s">
        <v>11261</v>
      </c>
      <c r="M8127" s="1" t="s">
        <v>11261</v>
      </c>
      <c r="N8127" t="s">
        <v>27</v>
      </c>
      <c r="O8127" s="1" t="s">
        <v>11261</v>
      </c>
      <c r="P8127" s="1" t="s">
        <v>11261</v>
      </c>
      <c r="Q8127" t="s">
        <v>7138</v>
      </c>
      <c r="R8127">
        <v>306</v>
      </c>
      <c r="S8127" s="9">
        <v>101</v>
      </c>
      <c r="T8127" s="1" t="s">
        <v>11261</v>
      </c>
    </row>
    <row r="8128" spans="1:20" hidden="1" x14ac:dyDescent="0.25">
      <c r="A8128" t="s">
        <v>20</v>
      </c>
      <c r="B8128" s="2" t="s">
        <v>21</v>
      </c>
      <c r="C8128" t="s">
        <v>17560</v>
      </c>
      <c r="D8128" t="s">
        <v>22</v>
      </c>
      <c r="E8128" t="s">
        <v>5</v>
      </c>
      <c r="F8128" s="1" t="s">
        <v>11261</v>
      </c>
      <c r="G8128" t="s">
        <v>907</v>
      </c>
      <c r="H8128">
        <v>3279806</v>
      </c>
      <c r="I8128">
        <v>3280111</v>
      </c>
      <c r="J8128" t="s">
        <v>37</v>
      </c>
      <c r="K8128" s="1" t="s">
        <v>11261</v>
      </c>
      <c r="L8128" s="1" t="s">
        <v>11261</v>
      </c>
      <c r="M8128" s="1" t="s">
        <v>11261</v>
      </c>
      <c r="N8128" s="1" t="s">
        <v>11261</v>
      </c>
      <c r="O8128" s="1" t="s">
        <v>11261</v>
      </c>
      <c r="P8128" s="1" t="s">
        <v>11261</v>
      </c>
      <c r="Q8128" t="s">
        <v>7706</v>
      </c>
      <c r="R8128">
        <v>306</v>
      </c>
      <c r="S8128" s="10" t="s">
        <v>11261</v>
      </c>
      <c r="T8128" s="1" t="s">
        <v>11261</v>
      </c>
    </row>
    <row r="8129" spans="1:20" hidden="1" x14ac:dyDescent="0.25">
      <c r="A8129" t="s">
        <v>24</v>
      </c>
      <c r="B8129" s="3" t="s">
        <v>11261</v>
      </c>
      <c r="C8129" t="s">
        <v>17561</v>
      </c>
      <c r="D8129" t="s">
        <v>22</v>
      </c>
      <c r="E8129" t="s">
        <v>5</v>
      </c>
      <c r="F8129" s="1" t="s">
        <v>11261</v>
      </c>
      <c r="G8129" t="s">
        <v>907</v>
      </c>
      <c r="H8129">
        <v>3279806</v>
      </c>
      <c r="I8129">
        <v>3280111</v>
      </c>
      <c r="J8129" t="s">
        <v>37</v>
      </c>
      <c r="K8129" t="s">
        <v>7707</v>
      </c>
      <c r="L8129" s="1" t="s">
        <v>11261</v>
      </c>
      <c r="M8129" s="1" t="s">
        <v>11261</v>
      </c>
      <c r="N8129" t="s">
        <v>27</v>
      </c>
      <c r="O8129" s="1" t="s">
        <v>11261</v>
      </c>
      <c r="P8129" s="1" t="s">
        <v>11261</v>
      </c>
      <c r="Q8129" t="s">
        <v>7706</v>
      </c>
      <c r="R8129">
        <v>306</v>
      </c>
      <c r="S8129" s="9">
        <v>101</v>
      </c>
      <c r="T8129" s="1" t="s">
        <v>11261</v>
      </c>
    </row>
    <row r="8130" spans="1:20" hidden="1" x14ac:dyDescent="0.25">
      <c r="A8130" t="s">
        <v>20</v>
      </c>
      <c r="B8130" s="2" t="s">
        <v>21</v>
      </c>
      <c r="C8130" t="s">
        <v>17739</v>
      </c>
      <c r="D8130" t="s">
        <v>22</v>
      </c>
      <c r="E8130" t="s">
        <v>5</v>
      </c>
      <c r="F8130" s="1" t="s">
        <v>11261</v>
      </c>
      <c r="G8130" t="s">
        <v>907</v>
      </c>
      <c r="H8130">
        <v>3378539</v>
      </c>
      <c r="I8130">
        <v>3378844</v>
      </c>
      <c r="J8130" t="s">
        <v>37</v>
      </c>
      <c r="K8130" s="1" t="s">
        <v>11261</v>
      </c>
      <c r="L8130" s="1" t="s">
        <v>11261</v>
      </c>
      <c r="M8130" s="1" t="s">
        <v>11261</v>
      </c>
      <c r="N8130" s="1" t="s">
        <v>11261</v>
      </c>
      <c r="O8130" s="1" t="s">
        <v>11261</v>
      </c>
      <c r="P8130" s="1" t="s">
        <v>11261</v>
      </c>
      <c r="Q8130" t="s">
        <v>7896</v>
      </c>
      <c r="R8130">
        <v>306</v>
      </c>
      <c r="S8130" s="10" t="s">
        <v>11261</v>
      </c>
      <c r="T8130" s="1" t="s">
        <v>11261</v>
      </c>
    </row>
    <row r="8131" spans="1:20" hidden="1" x14ac:dyDescent="0.25">
      <c r="A8131" t="s">
        <v>24</v>
      </c>
      <c r="B8131" s="3" t="s">
        <v>11261</v>
      </c>
      <c r="C8131" t="s">
        <v>17740</v>
      </c>
      <c r="D8131" t="s">
        <v>22</v>
      </c>
      <c r="E8131" t="s">
        <v>5</v>
      </c>
      <c r="F8131" s="1" t="s">
        <v>11261</v>
      </c>
      <c r="G8131" t="s">
        <v>907</v>
      </c>
      <c r="H8131">
        <v>3378539</v>
      </c>
      <c r="I8131">
        <v>3378844</v>
      </c>
      <c r="J8131" t="s">
        <v>37</v>
      </c>
      <c r="K8131" t="s">
        <v>7897</v>
      </c>
      <c r="L8131" s="1" t="s">
        <v>11261</v>
      </c>
      <c r="M8131" s="1" t="s">
        <v>11261</v>
      </c>
      <c r="N8131" t="s">
        <v>265</v>
      </c>
      <c r="O8131" s="1" t="s">
        <v>11261</v>
      </c>
      <c r="P8131" s="1" t="s">
        <v>11261</v>
      </c>
      <c r="Q8131" t="s">
        <v>7896</v>
      </c>
      <c r="R8131">
        <v>306</v>
      </c>
      <c r="S8131" s="9">
        <v>101</v>
      </c>
      <c r="T8131" s="1" t="s">
        <v>11261</v>
      </c>
    </row>
    <row r="8132" spans="1:20" hidden="1" x14ac:dyDescent="0.25">
      <c r="A8132" t="s">
        <v>20</v>
      </c>
      <c r="B8132" s="2" t="s">
        <v>21</v>
      </c>
      <c r="C8132" t="s">
        <v>18758</v>
      </c>
      <c r="D8132" t="s">
        <v>22</v>
      </c>
      <c r="E8132" t="s">
        <v>5</v>
      </c>
      <c r="F8132" s="1" t="s">
        <v>11261</v>
      </c>
      <c r="G8132" t="s">
        <v>907</v>
      </c>
      <c r="H8132">
        <v>3895286</v>
      </c>
      <c r="I8132">
        <v>3895591</v>
      </c>
      <c r="J8132" t="s">
        <v>37</v>
      </c>
      <c r="K8132" s="1" t="s">
        <v>11261</v>
      </c>
      <c r="L8132" s="1" t="s">
        <v>11261</v>
      </c>
      <c r="M8132" s="1" t="s">
        <v>11261</v>
      </c>
      <c r="N8132" s="1" t="s">
        <v>11261</v>
      </c>
      <c r="O8132" s="1" t="s">
        <v>11261</v>
      </c>
      <c r="P8132" s="1" t="s">
        <v>11261</v>
      </c>
      <c r="Q8132" t="s">
        <v>9045</v>
      </c>
      <c r="R8132">
        <v>306</v>
      </c>
      <c r="S8132" s="10" t="s">
        <v>11261</v>
      </c>
      <c r="T8132" s="1" t="s">
        <v>11261</v>
      </c>
    </row>
    <row r="8133" spans="1:20" hidden="1" x14ac:dyDescent="0.25">
      <c r="A8133" t="s">
        <v>24</v>
      </c>
      <c r="B8133" s="3" t="s">
        <v>11261</v>
      </c>
      <c r="C8133" t="s">
        <v>18759</v>
      </c>
      <c r="D8133" t="s">
        <v>22</v>
      </c>
      <c r="E8133" t="s">
        <v>5</v>
      </c>
      <c r="F8133" s="1" t="s">
        <v>11261</v>
      </c>
      <c r="G8133" t="s">
        <v>907</v>
      </c>
      <c r="H8133">
        <v>3895286</v>
      </c>
      <c r="I8133">
        <v>3895591</v>
      </c>
      <c r="J8133" t="s">
        <v>37</v>
      </c>
      <c r="K8133" t="s">
        <v>9046</v>
      </c>
      <c r="L8133" s="1" t="s">
        <v>11261</v>
      </c>
      <c r="M8133" s="1" t="s">
        <v>11261</v>
      </c>
      <c r="N8133" t="s">
        <v>9047</v>
      </c>
      <c r="O8133" s="1" t="s">
        <v>11261</v>
      </c>
      <c r="P8133" s="1" t="s">
        <v>11261</v>
      </c>
      <c r="Q8133" t="s">
        <v>9045</v>
      </c>
      <c r="R8133">
        <v>306</v>
      </c>
      <c r="S8133" s="9">
        <v>101</v>
      </c>
      <c r="T8133" s="1" t="s">
        <v>11261</v>
      </c>
    </row>
    <row r="8134" spans="1:20" hidden="1" x14ac:dyDescent="0.25">
      <c r="A8134" t="s">
        <v>20</v>
      </c>
      <c r="B8134" s="2" t="s">
        <v>21</v>
      </c>
      <c r="C8134" t="s">
        <v>19411</v>
      </c>
      <c r="D8134" t="s">
        <v>22</v>
      </c>
      <c r="E8134" t="s">
        <v>5</v>
      </c>
      <c r="F8134" s="1" t="s">
        <v>11261</v>
      </c>
      <c r="G8134" t="s">
        <v>907</v>
      </c>
      <c r="H8134">
        <v>4213573</v>
      </c>
      <c r="I8134">
        <v>4213878</v>
      </c>
      <c r="J8134" t="s">
        <v>37</v>
      </c>
      <c r="K8134" s="1" t="s">
        <v>11261</v>
      </c>
      <c r="L8134" s="1" t="s">
        <v>11261</v>
      </c>
      <c r="M8134" s="1" t="s">
        <v>11261</v>
      </c>
      <c r="N8134" s="1" t="s">
        <v>11261</v>
      </c>
      <c r="O8134" s="1" t="s">
        <v>11261</v>
      </c>
      <c r="P8134" s="1" t="s">
        <v>11261</v>
      </c>
      <c r="Q8134" t="s">
        <v>9780</v>
      </c>
      <c r="R8134">
        <v>306</v>
      </c>
      <c r="S8134" s="10" t="s">
        <v>11261</v>
      </c>
      <c r="T8134" s="1" t="s">
        <v>11261</v>
      </c>
    </row>
    <row r="8135" spans="1:20" hidden="1" x14ac:dyDescent="0.25">
      <c r="A8135" t="s">
        <v>24</v>
      </c>
      <c r="B8135" s="3" t="s">
        <v>11261</v>
      </c>
      <c r="C8135" t="s">
        <v>19412</v>
      </c>
      <c r="D8135" t="s">
        <v>22</v>
      </c>
      <c r="E8135" t="s">
        <v>5</v>
      </c>
      <c r="F8135" s="1" t="s">
        <v>11261</v>
      </c>
      <c r="G8135" t="s">
        <v>907</v>
      </c>
      <c r="H8135">
        <v>4213573</v>
      </c>
      <c r="I8135">
        <v>4213878</v>
      </c>
      <c r="J8135" t="s">
        <v>37</v>
      </c>
      <c r="K8135" t="s">
        <v>9781</v>
      </c>
      <c r="L8135" s="1" t="s">
        <v>11261</v>
      </c>
      <c r="M8135" s="1" t="s">
        <v>11261</v>
      </c>
      <c r="N8135" t="s">
        <v>27</v>
      </c>
      <c r="O8135" s="1" t="s">
        <v>11261</v>
      </c>
      <c r="P8135" s="1" t="s">
        <v>11261</v>
      </c>
      <c r="Q8135" t="s">
        <v>9780</v>
      </c>
      <c r="R8135">
        <v>306</v>
      </c>
      <c r="S8135" s="9">
        <v>101</v>
      </c>
      <c r="T8135" s="1" t="s">
        <v>11261</v>
      </c>
    </row>
    <row r="8136" spans="1:20" hidden="1" x14ac:dyDescent="0.25">
      <c r="A8136" t="s">
        <v>20</v>
      </c>
      <c r="B8136" s="2" t="s">
        <v>21</v>
      </c>
      <c r="C8136" t="s">
        <v>12858</v>
      </c>
      <c r="D8136" t="s">
        <v>22</v>
      </c>
      <c r="E8136" t="s">
        <v>5</v>
      </c>
      <c r="F8136" s="1" t="s">
        <v>11261</v>
      </c>
      <c r="G8136" t="s">
        <v>907</v>
      </c>
      <c r="H8136">
        <v>806276</v>
      </c>
      <c r="I8136">
        <v>806578</v>
      </c>
      <c r="J8136" t="s">
        <v>37</v>
      </c>
      <c r="K8136" s="1" t="s">
        <v>11261</v>
      </c>
      <c r="L8136" s="1" t="s">
        <v>11261</v>
      </c>
      <c r="M8136" s="1" t="s">
        <v>11261</v>
      </c>
      <c r="N8136" s="1" t="s">
        <v>11261</v>
      </c>
      <c r="O8136" s="1" t="s">
        <v>11261</v>
      </c>
      <c r="P8136" s="1" t="s">
        <v>11261</v>
      </c>
      <c r="Q8136" t="s">
        <v>2651</v>
      </c>
      <c r="R8136">
        <v>303</v>
      </c>
      <c r="S8136" s="10" t="s">
        <v>11261</v>
      </c>
      <c r="T8136" s="1" t="s">
        <v>11261</v>
      </c>
    </row>
    <row r="8137" spans="1:20" hidden="1" x14ac:dyDescent="0.25">
      <c r="A8137" t="s">
        <v>24</v>
      </c>
      <c r="B8137" s="3" t="s">
        <v>11261</v>
      </c>
      <c r="C8137" t="s">
        <v>12859</v>
      </c>
      <c r="D8137" t="s">
        <v>22</v>
      </c>
      <c r="E8137" t="s">
        <v>5</v>
      </c>
      <c r="F8137" s="1" t="s">
        <v>11261</v>
      </c>
      <c r="G8137" t="s">
        <v>907</v>
      </c>
      <c r="H8137">
        <v>806276</v>
      </c>
      <c r="I8137">
        <v>806578</v>
      </c>
      <c r="J8137" t="s">
        <v>37</v>
      </c>
      <c r="K8137" t="s">
        <v>2652</v>
      </c>
      <c r="L8137" s="1" t="s">
        <v>11261</v>
      </c>
      <c r="M8137" s="1" t="s">
        <v>11261</v>
      </c>
      <c r="N8137" t="s">
        <v>27</v>
      </c>
      <c r="O8137" s="1" t="s">
        <v>11261</v>
      </c>
      <c r="P8137" s="1" t="s">
        <v>11261</v>
      </c>
      <c r="Q8137" t="s">
        <v>2651</v>
      </c>
      <c r="R8137">
        <v>303</v>
      </c>
      <c r="S8137" s="9">
        <v>100</v>
      </c>
      <c r="T8137" s="1" t="s">
        <v>11261</v>
      </c>
    </row>
    <row r="8138" spans="1:20" hidden="1" x14ac:dyDescent="0.25">
      <c r="A8138" t="s">
        <v>20</v>
      </c>
      <c r="B8138" s="2" t="s">
        <v>21</v>
      </c>
      <c r="C8138" t="s">
        <v>14976</v>
      </c>
      <c r="D8138" t="s">
        <v>22</v>
      </c>
      <c r="E8138" t="s">
        <v>5</v>
      </c>
      <c r="F8138" s="1" t="s">
        <v>11261</v>
      </c>
      <c r="G8138" t="s">
        <v>907</v>
      </c>
      <c r="H8138">
        <v>1891493</v>
      </c>
      <c r="I8138">
        <v>1891795</v>
      </c>
      <c r="J8138" t="s">
        <v>23</v>
      </c>
      <c r="K8138" s="1" t="s">
        <v>11261</v>
      </c>
      <c r="L8138" s="1" t="s">
        <v>11261</v>
      </c>
      <c r="M8138" s="1" t="s">
        <v>11261</v>
      </c>
      <c r="N8138" s="1" t="s">
        <v>11261</v>
      </c>
      <c r="O8138" s="1" t="s">
        <v>11261</v>
      </c>
      <c r="P8138" s="1" t="s">
        <v>11261</v>
      </c>
      <c r="Q8138" t="s">
        <v>4952</v>
      </c>
      <c r="R8138">
        <v>303</v>
      </c>
      <c r="S8138" s="10" t="s">
        <v>11261</v>
      </c>
      <c r="T8138" s="1" t="s">
        <v>11261</v>
      </c>
    </row>
    <row r="8139" spans="1:20" hidden="1" x14ac:dyDescent="0.25">
      <c r="A8139" t="s">
        <v>24</v>
      </c>
      <c r="B8139" s="3" t="s">
        <v>11261</v>
      </c>
      <c r="C8139" t="s">
        <v>14977</v>
      </c>
      <c r="D8139" t="s">
        <v>22</v>
      </c>
      <c r="E8139" t="s">
        <v>5</v>
      </c>
      <c r="F8139" s="1" t="s">
        <v>11261</v>
      </c>
      <c r="G8139" t="s">
        <v>907</v>
      </c>
      <c r="H8139">
        <v>1891493</v>
      </c>
      <c r="I8139">
        <v>1891795</v>
      </c>
      <c r="J8139" t="s">
        <v>23</v>
      </c>
      <c r="K8139" t="s">
        <v>4953</v>
      </c>
      <c r="L8139" s="1" t="s">
        <v>11261</v>
      </c>
      <c r="M8139" s="1" t="s">
        <v>11261</v>
      </c>
      <c r="N8139" t="s">
        <v>27</v>
      </c>
      <c r="O8139" s="1" t="s">
        <v>11261</v>
      </c>
      <c r="P8139" s="1" t="s">
        <v>11261</v>
      </c>
      <c r="Q8139" t="s">
        <v>4952</v>
      </c>
      <c r="R8139">
        <v>303</v>
      </c>
      <c r="S8139" s="9">
        <v>100</v>
      </c>
      <c r="T8139" s="1" t="s">
        <v>11261</v>
      </c>
    </row>
    <row r="8140" spans="1:20" hidden="1" x14ac:dyDescent="0.25">
      <c r="A8140" t="s">
        <v>20</v>
      </c>
      <c r="B8140" s="2" t="s">
        <v>21</v>
      </c>
      <c r="C8140" t="s">
        <v>15542</v>
      </c>
      <c r="D8140" t="s">
        <v>22</v>
      </c>
      <c r="E8140" t="s">
        <v>5</v>
      </c>
      <c r="F8140" s="1" t="s">
        <v>11261</v>
      </c>
      <c r="G8140" t="s">
        <v>907</v>
      </c>
      <c r="H8140">
        <v>2221297</v>
      </c>
      <c r="I8140">
        <v>2221599</v>
      </c>
      <c r="J8140" t="s">
        <v>37</v>
      </c>
      <c r="K8140" s="1" t="s">
        <v>11261</v>
      </c>
      <c r="L8140" s="1" t="s">
        <v>11261</v>
      </c>
      <c r="M8140" s="1" t="s">
        <v>11261</v>
      </c>
      <c r="N8140" s="1" t="s">
        <v>11261</v>
      </c>
      <c r="O8140" s="1" t="s">
        <v>11261</v>
      </c>
      <c r="P8140" s="1" t="s">
        <v>11261</v>
      </c>
      <c r="Q8140" t="s">
        <v>5570</v>
      </c>
      <c r="R8140">
        <v>303</v>
      </c>
      <c r="S8140" s="10" t="s">
        <v>11261</v>
      </c>
      <c r="T8140" s="1" t="s">
        <v>11261</v>
      </c>
    </row>
    <row r="8141" spans="1:20" hidden="1" x14ac:dyDescent="0.25">
      <c r="A8141" t="s">
        <v>24</v>
      </c>
      <c r="B8141" s="3" t="s">
        <v>11261</v>
      </c>
      <c r="C8141" t="s">
        <v>15543</v>
      </c>
      <c r="D8141" t="s">
        <v>22</v>
      </c>
      <c r="E8141" t="s">
        <v>5</v>
      </c>
      <c r="F8141" s="1" t="s">
        <v>11261</v>
      </c>
      <c r="G8141" t="s">
        <v>907</v>
      </c>
      <c r="H8141">
        <v>2221297</v>
      </c>
      <c r="I8141">
        <v>2221599</v>
      </c>
      <c r="J8141" t="s">
        <v>37</v>
      </c>
      <c r="K8141" t="s">
        <v>5571</v>
      </c>
      <c r="L8141" s="1" t="s">
        <v>11261</v>
      </c>
      <c r="M8141" s="1" t="s">
        <v>11261</v>
      </c>
      <c r="N8141" t="s">
        <v>264</v>
      </c>
      <c r="O8141" s="1" t="s">
        <v>11261</v>
      </c>
      <c r="P8141" s="1" t="s">
        <v>11261</v>
      </c>
      <c r="Q8141" t="s">
        <v>5570</v>
      </c>
      <c r="R8141">
        <v>303</v>
      </c>
      <c r="S8141" s="9">
        <v>100</v>
      </c>
      <c r="T8141" s="1" t="s">
        <v>11261</v>
      </c>
    </row>
    <row r="8142" spans="1:20" hidden="1" x14ac:dyDescent="0.25">
      <c r="A8142" t="s">
        <v>20</v>
      </c>
      <c r="B8142" s="2" t="s">
        <v>21</v>
      </c>
      <c r="C8142" t="s">
        <v>16017</v>
      </c>
      <c r="D8142" t="s">
        <v>22</v>
      </c>
      <c r="E8142" t="s">
        <v>5</v>
      </c>
      <c r="F8142" s="1" t="s">
        <v>11261</v>
      </c>
      <c r="G8142" t="s">
        <v>907</v>
      </c>
      <c r="H8142">
        <v>2449360</v>
      </c>
      <c r="I8142">
        <v>2449662</v>
      </c>
      <c r="J8142" t="s">
        <v>23</v>
      </c>
      <c r="K8142" s="1" t="s">
        <v>11261</v>
      </c>
      <c r="L8142" s="1" t="s">
        <v>11261</v>
      </c>
      <c r="M8142" s="1" t="s">
        <v>11261</v>
      </c>
      <c r="N8142" s="1" t="s">
        <v>11261</v>
      </c>
      <c r="O8142" s="1" t="s">
        <v>11261</v>
      </c>
      <c r="P8142" s="1" t="s">
        <v>11261</v>
      </c>
      <c r="Q8142" t="s">
        <v>6075</v>
      </c>
      <c r="R8142">
        <v>303</v>
      </c>
      <c r="S8142" s="10" t="s">
        <v>11261</v>
      </c>
      <c r="T8142" s="1" t="s">
        <v>11261</v>
      </c>
    </row>
    <row r="8143" spans="1:20" hidden="1" x14ac:dyDescent="0.25">
      <c r="A8143" t="s">
        <v>24</v>
      </c>
      <c r="B8143" s="3" t="s">
        <v>11261</v>
      </c>
      <c r="C8143" t="s">
        <v>16018</v>
      </c>
      <c r="D8143" t="s">
        <v>22</v>
      </c>
      <c r="E8143" t="s">
        <v>5</v>
      </c>
      <c r="F8143" s="1" t="s">
        <v>11261</v>
      </c>
      <c r="G8143" t="s">
        <v>907</v>
      </c>
      <c r="H8143">
        <v>2449360</v>
      </c>
      <c r="I8143">
        <v>2449662</v>
      </c>
      <c r="J8143" t="s">
        <v>23</v>
      </c>
      <c r="K8143" t="s">
        <v>6076</v>
      </c>
      <c r="L8143" s="1" t="s">
        <v>11261</v>
      </c>
      <c r="M8143" s="1" t="s">
        <v>11261</v>
      </c>
      <c r="N8143" t="s">
        <v>27</v>
      </c>
      <c r="O8143" s="1" t="s">
        <v>11261</v>
      </c>
      <c r="P8143" s="1" t="s">
        <v>11261</v>
      </c>
      <c r="Q8143" t="s">
        <v>6075</v>
      </c>
      <c r="R8143">
        <v>303</v>
      </c>
      <c r="S8143" s="9">
        <v>100</v>
      </c>
      <c r="T8143" s="1" t="s">
        <v>11261</v>
      </c>
    </row>
    <row r="8144" spans="1:20" hidden="1" x14ac:dyDescent="0.25">
      <c r="A8144" t="s">
        <v>20</v>
      </c>
      <c r="B8144" s="2" t="s">
        <v>21</v>
      </c>
      <c r="C8144" t="s">
        <v>16316</v>
      </c>
      <c r="D8144" t="s">
        <v>22</v>
      </c>
      <c r="E8144" t="s">
        <v>5</v>
      </c>
      <c r="F8144" s="1" t="s">
        <v>11261</v>
      </c>
      <c r="G8144" t="s">
        <v>907</v>
      </c>
      <c r="H8144">
        <v>2600943</v>
      </c>
      <c r="I8144">
        <v>2601245</v>
      </c>
      <c r="J8144" t="s">
        <v>23</v>
      </c>
      <c r="K8144" s="1" t="s">
        <v>11261</v>
      </c>
      <c r="L8144" s="1" t="s">
        <v>11261</v>
      </c>
      <c r="M8144" s="1" t="s">
        <v>11261</v>
      </c>
      <c r="N8144" s="1" t="s">
        <v>11261</v>
      </c>
      <c r="O8144" s="1" t="s">
        <v>11261</v>
      </c>
      <c r="P8144" s="1" t="s">
        <v>11261</v>
      </c>
      <c r="Q8144" t="s">
        <v>6391</v>
      </c>
      <c r="R8144">
        <v>303</v>
      </c>
      <c r="S8144" s="10" t="s">
        <v>11261</v>
      </c>
      <c r="T8144" s="1" t="s">
        <v>11261</v>
      </c>
    </row>
    <row r="8145" spans="1:20" hidden="1" x14ac:dyDescent="0.25">
      <c r="A8145" t="s">
        <v>24</v>
      </c>
      <c r="B8145" s="3" t="s">
        <v>11261</v>
      </c>
      <c r="C8145" t="s">
        <v>16317</v>
      </c>
      <c r="D8145" t="s">
        <v>22</v>
      </c>
      <c r="E8145" t="s">
        <v>5</v>
      </c>
      <c r="F8145" s="1" t="s">
        <v>11261</v>
      </c>
      <c r="G8145" t="s">
        <v>907</v>
      </c>
      <c r="H8145">
        <v>2600943</v>
      </c>
      <c r="I8145">
        <v>2601245</v>
      </c>
      <c r="J8145" t="s">
        <v>23</v>
      </c>
      <c r="K8145" t="s">
        <v>6392</v>
      </c>
      <c r="L8145" s="1" t="s">
        <v>11261</v>
      </c>
      <c r="M8145" s="1" t="s">
        <v>11261</v>
      </c>
      <c r="N8145" t="s">
        <v>27</v>
      </c>
      <c r="O8145" s="1" t="s">
        <v>11261</v>
      </c>
      <c r="P8145" s="1" t="s">
        <v>11261</v>
      </c>
      <c r="Q8145" t="s">
        <v>6391</v>
      </c>
      <c r="R8145">
        <v>303</v>
      </c>
      <c r="S8145" s="9">
        <v>100</v>
      </c>
      <c r="T8145" s="1" t="s">
        <v>11261</v>
      </c>
    </row>
    <row r="8146" spans="1:20" hidden="1" x14ac:dyDescent="0.25">
      <c r="A8146" t="s">
        <v>20</v>
      </c>
      <c r="B8146" s="2" t="s">
        <v>21</v>
      </c>
      <c r="C8146" t="s">
        <v>17349</v>
      </c>
      <c r="D8146" t="s">
        <v>22</v>
      </c>
      <c r="E8146" t="s">
        <v>5</v>
      </c>
      <c r="F8146" s="1" t="s">
        <v>11261</v>
      </c>
      <c r="G8146" t="s">
        <v>907</v>
      </c>
      <c r="H8146">
        <v>3170222</v>
      </c>
      <c r="I8146">
        <v>3170524</v>
      </c>
      <c r="J8146" t="s">
        <v>37</v>
      </c>
      <c r="K8146" s="1" t="s">
        <v>11261</v>
      </c>
      <c r="L8146" s="1" t="s">
        <v>11261</v>
      </c>
      <c r="M8146" s="1" t="s">
        <v>11261</v>
      </c>
      <c r="N8146" s="1" t="s">
        <v>11261</v>
      </c>
      <c r="O8146" s="1" t="s">
        <v>11261</v>
      </c>
      <c r="P8146" s="1" t="s">
        <v>11261</v>
      </c>
      <c r="Q8146" t="s">
        <v>7478</v>
      </c>
      <c r="R8146">
        <v>303</v>
      </c>
      <c r="S8146" s="10" t="s">
        <v>11261</v>
      </c>
      <c r="T8146" s="1" t="s">
        <v>11261</v>
      </c>
    </row>
    <row r="8147" spans="1:20" hidden="1" x14ac:dyDescent="0.25">
      <c r="A8147" t="s">
        <v>24</v>
      </c>
      <c r="B8147" s="3" t="s">
        <v>11261</v>
      </c>
      <c r="C8147" t="s">
        <v>17350</v>
      </c>
      <c r="D8147" t="s">
        <v>22</v>
      </c>
      <c r="E8147" t="s">
        <v>5</v>
      </c>
      <c r="F8147" s="1" t="s">
        <v>11261</v>
      </c>
      <c r="G8147" t="s">
        <v>907</v>
      </c>
      <c r="H8147">
        <v>3170222</v>
      </c>
      <c r="I8147">
        <v>3170524</v>
      </c>
      <c r="J8147" t="s">
        <v>37</v>
      </c>
      <c r="K8147" t="s">
        <v>7479</v>
      </c>
      <c r="L8147" s="1" t="s">
        <v>11261</v>
      </c>
      <c r="M8147" s="1" t="s">
        <v>11261</v>
      </c>
      <c r="N8147" t="s">
        <v>27</v>
      </c>
      <c r="O8147" s="1" t="s">
        <v>11261</v>
      </c>
      <c r="P8147" s="1" t="s">
        <v>11261</v>
      </c>
      <c r="Q8147" t="s">
        <v>7478</v>
      </c>
      <c r="R8147">
        <v>303</v>
      </c>
      <c r="S8147" s="9">
        <v>100</v>
      </c>
      <c r="T8147" s="1" t="s">
        <v>11261</v>
      </c>
    </row>
    <row r="8148" spans="1:20" hidden="1" x14ac:dyDescent="0.25">
      <c r="A8148" t="s">
        <v>20</v>
      </c>
      <c r="B8148" s="2" t="s">
        <v>21</v>
      </c>
      <c r="C8148" t="s">
        <v>17498</v>
      </c>
      <c r="D8148" t="s">
        <v>22</v>
      </c>
      <c r="E8148" t="s">
        <v>5</v>
      </c>
      <c r="F8148" s="1" t="s">
        <v>11261</v>
      </c>
      <c r="G8148" t="s">
        <v>907</v>
      </c>
      <c r="H8148">
        <v>3250002</v>
      </c>
      <c r="I8148">
        <v>3250304</v>
      </c>
      <c r="J8148" t="s">
        <v>23</v>
      </c>
      <c r="K8148" s="1" t="s">
        <v>11261</v>
      </c>
      <c r="L8148" s="1" t="s">
        <v>11261</v>
      </c>
      <c r="M8148" s="1" t="s">
        <v>11261</v>
      </c>
      <c r="N8148" s="1" t="s">
        <v>11261</v>
      </c>
      <c r="O8148" s="1" t="s">
        <v>11261</v>
      </c>
      <c r="P8148" s="1" t="s">
        <v>11261</v>
      </c>
      <c r="Q8148" t="s">
        <v>7638</v>
      </c>
      <c r="R8148">
        <v>303</v>
      </c>
      <c r="S8148" s="10" t="s">
        <v>11261</v>
      </c>
      <c r="T8148" s="1" t="s">
        <v>11261</v>
      </c>
    </row>
    <row r="8149" spans="1:20" hidden="1" x14ac:dyDescent="0.25">
      <c r="A8149" t="s">
        <v>24</v>
      </c>
      <c r="B8149" s="3" t="s">
        <v>11261</v>
      </c>
      <c r="C8149" t="s">
        <v>17499</v>
      </c>
      <c r="D8149" t="s">
        <v>22</v>
      </c>
      <c r="E8149" t="s">
        <v>5</v>
      </c>
      <c r="F8149" s="1" t="s">
        <v>11261</v>
      </c>
      <c r="G8149" t="s">
        <v>907</v>
      </c>
      <c r="H8149">
        <v>3250002</v>
      </c>
      <c r="I8149">
        <v>3250304</v>
      </c>
      <c r="J8149" t="s">
        <v>23</v>
      </c>
      <c r="K8149" t="s">
        <v>7639</v>
      </c>
      <c r="L8149" s="1" t="s">
        <v>11261</v>
      </c>
      <c r="M8149" s="1" t="s">
        <v>11261</v>
      </c>
      <c r="N8149" t="s">
        <v>27</v>
      </c>
      <c r="O8149" s="1" t="s">
        <v>11261</v>
      </c>
      <c r="P8149" s="1" t="s">
        <v>11261</v>
      </c>
      <c r="Q8149" t="s">
        <v>7638</v>
      </c>
      <c r="R8149">
        <v>303</v>
      </c>
      <c r="S8149" s="9">
        <v>100</v>
      </c>
      <c r="T8149" s="1" t="s">
        <v>11261</v>
      </c>
    </row>
    <row r="8150" spans="1:20" hidden="1" x14ac:dyDescent="0.25">
      <c r="A8150" t="s">
        <v>20</v>
      </c>
      <c r="B8150" s="2" t="s">
        <v>21</v>
      </c>
      <c r="C8150" t="s">
        <v>18002</v>
      </c>
      <c r="D8150" t="s">
        <v>22</v>
      </c>
      <c r="E8150" t="s">
        <v>5</v>
      </c>
      <c r="F8150" s="1" t="s">
        <v>11261</v>
      </c>
      <c r="G8150" t="s">
        <v>907</v>
      </c>
      <c r="H8150">
        <v>3515717</v>
      </c>
      <c r="I8150">
        <v>3516019</v>
      </c>
      <c r="J8150" t="s">
        <v>37</v>
      </c>
      <c r="K8150" s="1" t="s">
        <v>11261</v>
      </c>
      <c r="L8150" s="1" t="s">
        <v>11261</v>
      </c>
      <c r="M8150" s="1" t="s">
        <v>11261</v>
      </c>
      <c r="N8150" s="1" t="s">
        <v>11261</v>
      </c>
      <c r="O8150" s="1" t="s">
        <v>11261</v>
      </c>
      <c r="P8150" s="1" t="s">
        <v>11261</v>
      </c>
      <c r="Q8150" t="s">
        <v>8184</v>
      </c>
      <c r="R8150">
        <v>303</v>
      </c>
      <c r="S8150" s="10" t="s">
        <v>11261</v>
      </c>
      <c r="T8150" s="1" t="s">
        <v>11261</v>
      </c>
    </row>
    <row r="8151" spans="1:20" hidden="1" x14ac:dyDescent="0.25">
      <c r="A8151" t="s">
        <v>24</v>
      </c>
      <c r="B8151" s="3" t="s">
        <v>11261</v>
      </c>
      <c r="C8151" t="s">
        <v>18003</v>
      </c>
      <c r="D8151" t="s">
        <v>22</v>
      </c>
      <c r="E8151" t="s">
        <v>5</v>
      </c>
      <c r="F8151" s="1" t="s">
        <v>11261</v>
      </c>
      <c r="G8151" t="s">
        <v>907</v>
      </c>
      <c r="H8151">
        <v>3515717</v>
      </c>
      <c r="I8151">
        <v>3516019</v>
      </c>
      <c r="J8151" t="s">
        <v>37</v>
      </c>
      <c r="K8151" t="s">
        <v>8185</v>
      </c>
      <c r="L8151" s="1" t="s">
        <v>11261</v>
      </c>
      <c r="M8151" s="1" t="s">
        <v>11261</v>
      </c>
      <c r="N8151" t="s">
        <v>27</v>
      </c>
      <c r="O8151" s="1" t="s">
        <v>11261</v>
      </c>
      <c r="P8151" s="1" t="s">
        <v>11261</v>
      </c>
      <c r="Q8151" t="s">
        <v>8184</v>
      </c>
      <c r="R8151">
        <v>303</v>
      </c>
      <c r="S8151" s="9">
        <v>100</v>
      </c>
      <c r="T8151" s="1" t="s">
        <v>11261</v>
      </c>
    </row>
    <row r="8152" spans="1:20" hidden="1" x14ac:dyDescent="0.25">
      <c r="A8152" t="s">
        <v>20</v>
      </c>
      <c r="B8152" s="2" t="s">
        <v>21</v>
      </c>
      <c r="C8152" t="s">
        <v>18181</v>
      </c>
      <c r="D8152" t="s">
        <v>22</v>
      </c>
      <c r="E8152" t="s">
        <v>5</v>
      </c>
      <c r="F8152" s="1" t="s">
        <v>11261</v>
      </c>
      <c r="G8152" t="s">
        <v>907</v>
      </c>
      <c r="H8152">
        <v>3609843</v>
      </c>
      <c r="I8152">
        <v>3610145</v>
      </c>
      <c r="J8152" t="s">
        <v>37</v>
      </c>
      <c r="K8152" s="1" t="s">
        <v>11261</v>
      </c>
      <c r="L8152" s="1" t="s">
        <v>11261</v>
      </c>
      <c r="M8152" s="1" t="s">
        <v>11261</v>
      </c>
      <c r="N8152" s="1" t="s">
        <v>11261</v>
      </c>
      <c r="O8152" s="1" t="s">
        <v>11261</v>
      </c>
      <c r="P8152" s="1" t="s">
        <v>11261</v>
      </c>
      <c r="Q8152" t="s">
        <v>8373</v>
      </c>
      <c r="R8152">
        <v>303</v>
      </c>
      <c r="S8152" s="10" t="s">
        <v>11261</v>
      </c>
      <c r="T8152" s="1" t="s">
        <v>11261</v>
      </c>
    </row>
    <row r="8153" spans="1:20" hidden="1" x14ac:dyDescent="0.25">
      <c r="A8153" t="s">
        <v>24</v>
      </c>
      <c r="B8153" s="3" t="s">
        <v>11261</v>
      </c>
      <c r="C8153" t="s">
        <v>19388</v>
      </c>
      <c r="D8153" t="s">
        <v>22</v>
      </c>
      <c r="E8153" t="s">
        <v>5</v>
      </c>
      <c r="F8153" s="1" t="s">
        <v>11261</v>
      </c>
      <c r="G8153" t="s">
        <v>907</v>
      </c>
      <c r="H8153">
        <v>4195892</v>
      </c>
      <c r="I8153">
        <v>4198216</v>
      </c>
      <c r="J8153" t="s">
        <v>37</v>
      </c>
      <c r="K8153" t="s">
        <v>9751</v>
      </c>
      <c r="L8153" s="1" t="s">
        <v>11261</v>
      </c>
      <c r="M8153" s="1" t="s">
        <v>11261</v>
      </c>
      <c r="N8153" t="s">
        <v>482</v>
      </c>
      <c r="O8153" s="1" t="s">
        <v>11261</v>
      </c>
      <c r="P8153" s="1" t="s">
        <v>11261</v>
      </c>
      <c r="Q8153" t="s">
        <v>9750</v>
      </c>
      <c r="R8153">
        <v>2325</v>
      </c>
      <c r="S8153" s="9">
        <v>774</v>
      </c>
      <c r="T8153" s="1" t="s">
        <v>11261</v>
      </c>
    </row>
    <row r="8154" spans="1:20" hidden="1" x14ac:dyDescent="0.25">
      <c r="A8154" t="s">
        <v>20</v>
      </c>
      <c r="B8154" s="2" t="s">
        <v>21</v>
      </c>
      <c r="C8154" t="s">
        <v>18308</v>
      </c>
      <c r="D8154" t="s">
        <v>22</v>
      </c>
      <c r="E8154" t="s">
        <v>5</v>
      </c>
      <c r="F8154" s="1" t="s">
        <v>11261</v>
      </c>
      <c r="G8154" t="s">
        <v>907</v>
      </c>
      <c r="H8154">
        <v>3676041</v>
      </c>
      <c r="I8154">
        <v>3676343</v>
      </c>
      <c r="J8154" t="s">
        <v>37</v>
      </c>
      <c r="K8154" s="1" t="s">
        <v>11261</v>
      </c>
      <c r="L8154" s="1" t="s">
        <v>11261</v>
      </c>
      <c r="M8154" s="1" t="s">
        <v>11261</v>
      </c>
      <c r="N8154" s="1" t="s">
        <v>11261</v>
      </c>
      <c r="O8154" s="1" t="s">
        <v>11261</v>
      </c>
      <c r="P8154" s="1" t="s">
        <v>11261</v>
      </c>
      <c r="Q8154" t="s">
        <v>8512</v>
      </c>
      <c r="R8154">
        <v>303</v>
      </c>
      <c r="S8154" s="10" t="s">
        <v>11261</v>
      </c>
      <c r="T8154" s="1" t="s">
        <v>11261</v>
      </c>
    </row>
    <row r="8155" spans="1:20" hidden="1" x14ac:dyDescent="0.25">
      <c r="A8155" t="s">
        <v>24</v>
      </c>
      <c r="B8155" s="3" t="s">
        <v>11261</v>
      </c>
      <c r="C8155" t="s">
        <v>18309</v>
      </c>
      <c r="D8155" t="s">
        <v>22</v>
      </c>
      <c r="E8155" t="s">
        <v>5</v>
      </c>
      <c r="F8155" s="1" t="s">
        <v>11261</v>
      </c>
      <c r="G8155" t="s">
        <v>907</v>
      </c>
      <c r="H8155">
        <v>3676041</v>
      </c>
      <c r="I8155">
        <v>3676343</v>
      </c>
      <c r="J8155" t="s">
        <v>37</v>
      </c>
      <c r="K8155" t="s">
        <v>8513</v>
      </c>
      <c r="L8155" s="1" t="s">
        <v>11261</v>
      </c>
      <c r="M8155" s="1" t="s">
        <v>11261</v>
      </c>
      <c r="N8155" t="s">
        <v>8514</v>
      </c>
      <c r="O8155" s="1" t="s">
        <v>11261</v>
      </c>
      <c r="P8155" s="1" t="s">
        <v>11261</v>
      </c>
      <c r="Q8155" t="s">
        <v>8512</v>
      </c>
      <c r="R8155">
        <v>303</v>
      </c>
      <c r="S8155" s="9">
        <v>100</v>
      </c>
      <c r="T8155" s="1" t="s">
        <v>11261</v>
      </c>
    </row>
    <row r="8156" spans="1:20" hidden="1" x14ac:dyDescent="0.25">
      <c r="A8156" t="s">
        <v>20</v>
      </c>
      <c r="B8156" s="2" t="s">
        <v>21</v>
      </c>
      <c r="C8156" t="s">
        <v>18997</v>
      </c>
      <c r="D8156" t="s">
        <v>22</v>
      </c>
      <c r="E8156" t="s">
        <v>5</v>
      </c>
      <c r="F8156" s="1" t="s">
        <v>11261</v>
      </c>
      <c r="G8156" t="s">
        <v>907</v>
      </c>
      <c r="H8156">
        <v>4008651</v>
      </c>
      <c r="I8156">
        <v>4008953</v>
      </c>
      <c r="J8156" t="s">
        <v>37</v>
      </c>
      <c r="K8156" s="1" t="s">
        <v>11261</v>
      </c>
      <c r="L8156" s="1" t="s">
        <v>11261</v>
      </c>
      <c r="M8156" s="1" t="s">
        <v>11261</v>
      </c>
      <c r="N8156" s="1" t="s">
        <v>11261</v>
      </c>
      <c r="O8156" s="1" t="s">
        <v>11261</v>
      </c>
      <c r="P8156" s="1" t="s">
        <v>11261</v>
      </c>
      <c r="Q8156" t="s">
        <v>9311</v>
      </c>
      <c r="R8156">
        <v>303</v>
      </c>
      <c r="S8156" s="10" t="s">
        <v>11261</v>
      </c>
      <c r="T8156" s="1" t="s">
        <v>11261</v>
      </c>
    </row>
    <row r="8157" spans="1:20" hidden="1" x14ac:dyDescent="0.25">
      <c r="A8157" t="s">
        <v>24</v>
      </c>
      <c r="B8157" s="3" t="s">
        <v>11261</v>
      </c>
      <c r="C8157" t="s">
        <v>18998</v>
      </c>
      <c r="D8157" t="s">
        <v>22</v>
      </c>
      <c r="E8157" t="s">
        <v>5</v>
      </c>
      <c r="F8157" s="1" t="s">
        <v>11261</v>
      </c>
      <c r="G8157" t="s">
        <v>907</v>
      </c>
      <c r="H8157">
        <v>4008651</v>
      </c>
      <c r="I8157">
        <v>4008953</v>
      </c>
      <c r="J8157" t="s">
        <v>37</v>
      </c>
      <c r="K8157" t="s">
        <v>9312</v>
      </c>
      <c r="L8157" s="1" t="s">
        <v>11261</v>
      </c>
      <c r="M8157" s="1" t="s">
        <v>11261</v>
      </c>
      <c r="N8157" t="s">
        <v>287</v>
      </c>
      <c r="O8157" s="1" t="s">
        <v>11261</v>
      </c>
      <c r="P8157" s="1" t="s">
        <v>11261</v>
      </c>
      <c r="Q8157" t="s">
        <v>9311</v>
      </c>
      <c r="R8157">
        <v>303</v>
      </c>
      <c r="S8157" s="9">
        <v>100</v>
      </c>
      <c r="T8157" s="1" t="s">
        <v>11261</v>
      </c>
    </row>
    <row r="8158" spans="1:20" hidden="1" x14ac:dyDescent="0.25">
      <c r="A8158" t="s">
        <v>20</v>
      </c>
      <c r="B8158" s="2" t="s">
        <v>21</v>
      </c>
      <c r="C8158" t="s">
        <v>19751</v>
      </c>
      <c r="D8158" t="s">
        <v>22</v>
      </c>
      <c r="E8158" t="s">
        <v>5</v>
      </c>
      <c r="F8158" s="1" t="s">
        <v>11261</v>
      </c>
      <c r="G8158" t="s">
        <v>907</v>
      </c>
      <c r="H8158">
        <v>4380171</v>
      </c>
      <c r="I8158">
        <v>4380473</v>
      </c>
      <c r="J8158" t="s">
        <v>37</v>
      </c>
      <c r="K8158" s="1" t="s">
        <v>11261</v>
      </c>
      <c r="L8158" s="1" t="s">
        <v>11261</v>
      </c>
      <c r="M8158" s="1" t="s">
        <v>11261</v>
      </c>
      <c r="N8158" s="1" t="s">
        <v>11261</v>
      </c>
      <c r="O8158" s="1" t="s">
        <v>11261</v>
      </c>
      <c r="P8158" s="1" t="s">
        <v>11261</v>
      </c>
      <c r="Q8158" t="s">
        <v>10181</v>
      </c>
      <c r="R8158">
        <v>303</v>
      </c>
      <c r="S8158" s="10" t="s">
        <v>11261</v>
      </c>
      <c r="T8158" s="1" t="s">
        <v>11261</v>
      </c>
    </row>
    <row r="8159" spans="1:20" hidden="1" x14ac:dyDescent="0.25">
      <c r="A8159" t="s">
        <v>24</v>
      </c>
      <c r="B8159" s="3" t="s">
        <v>11261</v>
      </c>
      <c r="C8159" t="s">
        <v>20165</v>
      </c>
      <c r="D8159" t="s">
        <v>22</v>
      </c>
      <c r="E8159" t="s">
        <v>5</v>
      </c>
      <c r="F8159" s="1" t="s">
        <v>11261</v>
      </c>
      <c r="G8159" t="s">
        <v>907</v>
      </c>
      <c r="H8159">
        <v>4554139</v>
      </c>
      <c r="I8159">
        <v>4556475</v>
      </c>
      <c r="J8159" t="s">
        <v>37</v>
      </c>
      <c r="K8159" t="s">
        <v>10619</v>
      </c>
      <c r="L8159" s="1" t="s">
        <v>11261</v>
      </c>
      <c r="M8159" s="1" t="s">
        <v>11261</v>
      </c>
      <c r="N8159" t="s">
        <v>855</v>
      </c>
      <c r="O8159" s="1" t="s">
        <v>11261</v>
      </c>
      <c r="P8159" s="1" t="s">
        <v>11261</v>
      </c>
      <c r="Q8159" t="s">
        <v>10618</v>
      </c>
      <c r="R8159">
        <v>2337</v>
      </c>
      <c r="S8159" s="9">
        <v>778</v>
      </c>
      <c r="T8159" s="1" t="s">
        <v>11261</v>
      </c>
    </row>
    <row r="8160" spans="1:20" hidden="1" x14ac:dyDescent="0.25">
      <c r="A8160" t="s">
        <v>20</v>
      </c>
      <c r="B8160" s="2" t="s">
        <v>21</v>
      </c>
      <c r="C8160" t="s">
        <v>20023</v>
      </c>
      <c r="D8160" t="s">
        <v>22</v>
      </c>
      <c r="E8160" t="s">
        <v>5</v>
      </c>
      <c r="F8160" s="1" t="s">
        <v>11261</v>
      </c>
      <c r="G8160" t="s">
        <v>907</v>
      </c>
      <c r="H8160">
        <v>4488272</v>
      </c>
      <c r="I8160">
        <v>4488574</v>
      </c>
      <c r="J8160" t="s">
        <v>37</v>
      </c>
      <c r="K8160" s="1" t="s">
        <v>11261</v>
      </c>
      <c r="L8160" s="1" t="s">
        <v>11261</v>
      </c>
      <c r="M8160" s="1" t="s">
        <v>11261</v>
      </c>
      <c r="N8160" s="1" t="s">
        <v>11261</v>
      </c>
      <c r="O8160" s="1" t="s">
        <v>11261</v>
      </c>
      <c r="P8160" s="1" t="s">
        <v>11261</v>
      </c>
      <c r="Q8160" t="s">
        <v>10468</v>
      </c>
      <c r="R8160">
        <v>303</v>
      </c>
      <c r="S8160" s="10" t="s">
        <v>11261</v>
      </c>
      <c r="T8160" s="1" t="s">
        <v>11261</v>
      </c>
    </row>
    <row r="8161" spans="1:20" hidden="1" x14ac:dyDescent="0.25">
      <c r="A8161" t="s">
        <v>24</v>
      </c>
      <c r="B8161" s="3" t="s">
        <v>11261</v>
      </c>
      <c r="C8161" t="s">
        <v>20024</v>
      </c>
      <c r="D8161" t="s">
        <v>22</v>
      </c>
      <c r="E8161" t="s">
        <v>5</v>
      </c>
      <c r="F8161" s="1" t="s">
        <v>11261</v>
      </c>
      <c r="G8161" t="s">
        <v>907</v>
      </c>
      <c r="H8161">
        <v>4488272</v>
      </c>
      <c r="I8161">
        <v>4488574</v>
      </c>
      <c r="J8161" t="s">
        <v>37</v>
      </c>
      <c r="K8161" t="s">
        <v>10469</v>
      </c>
      <c r="L8161" s="1" t="s">
        <v>11261</v>
      </c>
      <c r="M8161" s="1" t="s">
        <v>11261</v>
      </c>
      <c r="N8161" t="s">
        <v>27</v>
      </c>
      <c r="O8161" s="1" t="s">
        <v>11261</v>
      </c>
      <c r="P8161" s="1" t="s">
        <v>11261</v>
      </c>
      <c r="Q8161" t="s">
        <v>10468</v>
      </c>
      <c r="R8161">
        <v>303</v>
      </c>
      <c r="S8161" s="9">
        <v>100</v>
      </c>
      <c r="T8161" s="1" t="s">
        <v>11261</v>
      </c>
    </row>
    <row r="8162" spans="1:20" hidden="1" x14ac:dyDescent="0.25">
      <c r="A8162" t="s">
        <v>20</v>
      </c>
      <c r="B8162" s="2" t="s">
        <v>21</v>
      </c>
      <c r="C8162" t="s">
        <v>20567</v>
      </c>
      <c r="D8162" t="s">
        <v>22</v>
      </c>
      <c r="E8162" t="s">
        <v>5</v>
      </c>
      <c r="F8162" s="1" t="s">
        <v>11261</v>
      </c>
      <c r="G8162" t="s">
        <v>907</v>
      </c>
      <c r="H8162">
        <v>4772383</v>
      </c>
      <c r="I8162">
        <v>4772685</v>
      </c>
      <c r="J8162" t="s">
        <v>37</v>
      </c>
      <c r="K8162" s="1" t="s">
        <v>11261</v>
      </c>
      <c r="L8162" s="1" t="s">
        <v>11261</v>
      </c>
      <c r="M8162" s="1" t="s">
        <v>11261</v>
      </c>
      <c r="N8162" s="1" t="s">
        <v>11261</v>
      </c>
      <c r="O8162" s="1" t="s">
        <v>11261</v>
      </c>
      <c r="P8162" s="1" t="s">
        <v>11261</v>
      </c>
      <c r="Q8162" t="s">
        <v>11079</v>
      </c>
      <c r="R8162">
        <v>303</v>
      </c>
      <c r="S8162" s="10" t="s">
        <v>11261</v>
      </c>
      <c r="T8162" s="1" t="s">
        <v>11261</v>
      </c>
    </row>
    <row r="8163" spans="1:20" hidden="1" x14ac:dyDescent="0.25">
      <c r="A8163" t="s">
        <v>24</v>
      </c>
      <c r="B8163" s="3" t="s">
        <v>11261</v>
      </c>
      <c r="C8163" t="s">
        <v>20568</v>
      </c>
      <c r="D8163" t="s">
        <v>22</v>
      </c>
      <c r="E8163" t="s">
        <v>5</v>
      </c>
      <c r="F8163" s="1" t="s">
        <v>11261</v>
      </c>
      <c r="G8163" t="s">
        <v>907</v>
      </c>
      <c r="H8163">
        <v>4772383</v>
      </c>
      <c r="I8163">
        <v>4772685</v>
      </c>
      <c r="J8163" t="s">
        <v>37</v>
      </c>
      <c r="K8163" t="s">
        <v>11080</v>
      </c>
      <c r="L8163" s="1" t="s">
        <v>11261</v>
      </c>
      <c r="M8163" s="1" t="s">
        <v>11261</v>
      </c>
      <c r="N8163" t="s">
        <v>27</v>
      </c>
      <c r="O8163" s="1" t="s">
        <v>11261</v>
      </c>
      <c r="P8163" s="1" t="s">
        <v>11261</v>
      </c>
      <c r="Q8163" t="s">
        <v>11079</v>
      </c>
      <c r="R8163">
        <v>303</v>
      </c>
      <c r="S8163" s="9">
        <v>100</v>
      </c>
      <c r="T8163" s="1" t="s">
        <v>11261</v>
      </c>
    </row>
    <row r="8164" spans="1:20" hidden="1" x14ac:dyDescent="0.25">
      <c r="A8164" t="s">
        <v>20</v>
      </c>
      <c r="B8164" s="2" t="s">
        <v>21</v>
      </c>
      <c r="C8164" t="s">
        <v>12019</v>
      </c>
      <c r="D8164" t="s">
        <v>22</v>
      </c>
      <c r="E8164" t="s">
        <v>5</v>
      </c>
      <c r="F8164" s="1" t="s">
        <v>11261</v>
      </c>
      <c r="G8164" t="s">
        <v>907</v>
      </c>
      <c r="H8164">
        <v>373200</v>
      </c>
      <c r="I8164">
        <v>373499</v>
      </c>
      <c r="J8164" t="s">
        <v>23</v>
      </c>
      <c r="K8164" s="1" t="s">
        <v>11261</v>
      </c>
      <c r="L8164" s="1" t="s">
        <v>11261</v>
      </c>
      <c r="M8164" s="1" t="s">
        <v>11261</v>
      </c>
      <c r="N8164" s="1" t="s">
        <v>11261</v>
      </c>
      <c r="O8164" s="1" t="s">
        <v>11261</v>
      </c>
      <c r="P8164" s="1" t="s">
        <v>11261</v>
      </c>
      <c r="Q8164" t="s">
        <v>1727</v>
      </c>
      <c r="R8164">
        <v>300</v>
      </c>
      <c r="S8164" s="10" t="s">
        <v>11261</v>
      </c>
      <c r="T8164" s="1" t="s">
        <v>11261</v>
      </c>
    </row>
    <row r="8165" spans="1:20" hidden="1" x14ac:dyDescent="0.25">
      <c r="A8165" t="s">
        <v>24</v>
      </c>
      <c r="B8165" s="3" t="s">
        <v>11261</v>
      </c>
      <c r="C8165" t="s">
        <v>12020</v>
      </c>
      <c r="D8165" t="s">
        <v>22</v>
      </c>
      <c r="E8165" t="s">
        <v>5</v>
      </c>
      <c r="F8165" s="1" t="s">
        <v>11261</v>
      </c>
      <c r="G8165" t="s">
        <v>907</v>
      </c>
      <c r="H8165">
        <v>373200</v>
      </c>
      <c r="I8165">
        <v>373499</v>
      </c>
      <c r="J8165" t="s">
        <v>23</v>
      </c>
      <c r="K8165" t="s">
        <v>1728</v>
      </c>
      <c r="L8165" s="1" t="s">
        <v>11261</v>
      </c>
      <c r="M8165" s="1" t="s">
        <v>11261</v>
      </c>
      <c r="N8165" t="s">
        <v>27</v>
      </c>
      <c r="O8165" s="1" t="s">
        <v>11261</v>
      </c>
      <c r="P8165" s="1" t="s">
        <v>11261</v>
      </c>
      <c r="Q8165" t="s">
        <v>1727</v>
      </c>
      <c r="R8165">
        <v>300</v>
      </c>
      <c r="S8165" s="9">
        <v>99</v>
      </c>
      <c r="T8165" s="1" t="s">
        <v>11261</v>
      </c>
    </row>
    <row r="8166" spans="1:20" hidden="1" x14ac:dyDescent="0.25">
      <c r="A8166" t="s">
        <v>20</v>
      </c>
      <c r="B8166" s="2" t="s">
        <v>21</v>
      </c>
      <c r="C8166" t="s">
        <v>13045</v>
      </c>
      <c r="D8166" t="s">
        <v>22</v>
      </c>
      <c r="E8166" t="s">
        <v>5</v>
      </c>
      <c r="F8166" s="1" t="s">
        <v>11261</v>
      </c>
      <c r="G8166" t="s">
        <v>907</v>
      </c>
      <c r="H8166">
        <v>911274</v>
      </c>
      <c r="I8166">
        <v>911573</v>
      </c>
      <c r="J8166" t="s">
        <v>23</v>
      </c>
      <c r="K8166" s="1" t="s">
        <v>11261</v>
      </c>
      <c r="L8166" s="1" t="s">
        <v>11261</v>
      </c>
      <c r="M8166" s="1" t="s">
        <v>11261</v>
      </c>
      <c r="N8166" s="1" t="s">
        <v>11261</v>
      </c>
      <c r="O8166" s="1" t="s">
        <v>11261</v>
      </c>
      <c r="P8166" s="1" t="s">
        <v>11261</v>
      </c>
      <c r="Q8166" t="s">
        <v>2860</v>
      </c>
      <c r="R8166">
        <v>300</v>
      </c>
      <c r="S8166" s="10" t="s">
        <v>11261</v>
      </c>
      <c r="T8166" s="1" t="s">
        <v>11261</v>
      </c>
    </row>
    <row r="8167" spans="1:20" hidden="1" x14ac:dyDescent="0.25">
      <c r="A8167" t="s">
        <v>24</v>
      </c>
      <c r="B8167" s="3" t="s">
        <v>11261</v>
      </c>
      <c r="C8167" t="s">
        <v>19274</v>
      </c>
      <c r="D8167" t="s">
        <v>22</v>
      </c>
      <c r="E8167" t="s">
        <v>5</v>
      </c>
      <c r="F8167" s="1" t="s">
        <v>11261</v>
      </c>
      <c r="G8167" t="s">
        <v>907</v>
      </c>
      <c r="H8167">
        <v>4138362</v>
      </c>
      <c r="I8167">
        <v>4140719</v>
      </c>
      <c r="J8167" t="s">
        <v>37</v>
      </c>
      <c r="K8167" t="s">
        <v>9616</v>
      </c>
      <c r="L8167" s="1" t="s">
        <v>11261</v>
      </c>
      <c r="M8167" s="1" t="s">
        <v>11261</v>
      </c>
      <c r="N8167" t="s">
        <v>9617</v>
      </c>
      <c r="O8167" s="1" t="s">
        <v>11261</v>
      </c>
      <c r="P8167" s="1" t="s">
        <v>11261</v>
      </c>
      <c r="Q8167" t="s">
        <v>9615</v>
      </c>
      <c r="R8167">
        <v>2358</v>
      </c>
      <c r="S8167" s="9">
        <v>785</v>
      </c>
      <c r="T8167" s="1" t="s">
        <v>11261</v>
      </c>
    </row>
    <row r="8168" spans="1:20" hidden="1" x14ac:dyDescent="0.25">
      <c r="A8168" t="s">
        <v>20</v>
      </c>
      <c r="B8168" s="2" t="s">
        <v>21</v>
      </c>
      <c r="C8168" t="s">
        <v>17164</v>
      </c>
      <c r="D8168" t="s">
        <v>22</v>
      </c>
      <c r="E8168" t="s">
        <v>5</v>
      </c>
      <c r="F8168" s="1" t="s">
        <v>11261</v>
      </c>
      <c r="G8168" t="s">
        <v>907</v>
      </c>
      <c r="H8168">
        <v>3063321</v>
      </c>
      <c r="I8168">
        <v>3063620</v>
      </c>
      <c r="J8168" t="s">
        <v>23</v>
      </c>
      <c r="K8168" s="1" t="s">
        <v>11261</v>
      </c>
      <c r="L8168" s="1" t="s">
        <v>11261</v>
      </c>
      <c r="M8168" s="1" t="s">
        <v>11261</v>
      </c>
      <c r="N8168" s="1" t="s">
        <v>11261</v>
      </c>
      <c r="O8168" s="1" t="s">
        <v>11261</v>
      </c>
      <c r="P8168" s="1" t="s">
        <v>11261</v>
      </c>
      <c r="Q8168" t="s">
        <v>7288</v>
      </c>
      <c r="R8168">
        <v>300</v>
      </c>
      <c r="S8168" s="10" t="s">
        <v>11261</v>
      </c>
      <c r="T8168" s="1" t="s">
        <v>11261</v>
      </c>
    </row>
    <row r="8169" spans="1:20" hidden="1" x14ac:dyDescent="0.25">
      <c r="A8169" t="s">
        <v>24</v>
      </c>
      <c r="B8169" s="3" t="s">
        <v>11261</v>
      </c>
      <c r="C8169" t="s">
        <v>17165</v>
      </c>
      <c r="D8169" t="s">
        <v>22</v>
      </c>
      <c r="E8169" t="s">
        <v>5</v>
      </c>
      <c r="F8169" s="1" t="s">
        <v>11261</v>
      </c>
      <c r="G8169" t="s">
        <v>907</v>
      </c>
      <c r="H8169">
        <v>3063321</v>
      </c>
      <c r="I8169">
        <v>3063620</v>
      </c>
      <c r="J8169" t="s">
        <v>23</v>
      </c>
      <c r="K8169" t="s">
        <v>7289</v>
      </c>
      <c r="L8169" s="1" t="s">
        <v>11261</v>
      </c>
      <c r="M8169" s="1" t="s">
        <v>11261</v>
      </c>
      <c r="N8169" t="s">
        <v>27</v>
      </c>
      <c r="O8169" s="1" t="s">
        <v>11261</v>
      </c>
      <c r="P8169" s="1" t="s">
        <v>11261</v>
      </c>
      <c r="Q8169" t="s">
        <v>7288</v>
      </c>
      <c r="R8169">
        <v>300</v>
      </c>
      <c r="S8169" s="9">
        <v>99</v>
      </c>
      <c r="T8169" s="1" t="s">
        <v>11261</v>
      </c>
    </row>
    <row r="8170" spans="1:20" hidden="1" x14ac:dyDescent="0.25">
      <c r="A8170" t="s">
        <v>20</v>
      </c>
      <c r="B8170" s="2" t="s">
        <v>21</v>
      </c>
      <c r="C8170" t="s">
        <v>17832</v>
      </c>
      <c r="D8170" t="s">
        <v>22</v>
      </c>
      <c r="E8170" t="s">
        <v>5</v>
      </c>
      <c r="F8170" s="1" t="s">
        <v>11261</v>
      </c>
      <c r="G8170" t="s">
        <v>907</v>
      </c>
      <c r="H8170">
        <v>3434689</v>
      </c>
      <c r="I8170">
        <v>3434988</v>
      </c>
      <c r="J8170" t="s">
        <v>37</v>
      </c>
      <c r="K8170" s="1" t="s">
        <v>11261</v>
      </c>
      <c r="L8170" s="1" t="s">
        <v>11261</v>
      </c>
      <c r="M8170" s="1" t="s">
        <v>11261</v>
      </c>
      <c r="N8170" s="1" t="s">
        <v>11261</v>
      </c>
      <c r="O8170" s="1" t="s">
        <v>11261</v>
      </c>
      <c r="P8170" s="1" t="s">
        <v>11261</v>
      </c>
      <c r="Q8170" t="s">
        <v>7997</v>
      </c>
      <c r="R8170">
        <v>300</v>
      </c>
      <c r="S8170" s="10" t="s">
        <v>11261</v>
      </c>
      <c r="T8170" s="1" t="s">
        <v>11261</v>
      </c>
    </row>
    <row r="8171" spans="1:20" hidden="1" x14ac:dyDescent="0.25">
      <c r="A8171" t="s">
        <v>24</v>
      </c>
      <c r="B8171" s="3" t="s">
        <v>11261</v>
      </c>
      <c r="C8171" t="s">
        <v>17833</v>
      </c>
      <c r="D8171" t="s">
        <v>22</v>
      </c>
      <c r="E8171" t="s">
        <v>5</v>
      </c>
      <c r="F8171" s="1" t="s">
        <v>11261</v>
      </c>
      <c r="G8171" t="s">
        <v>907</v>
      </c>
      <c r="H8171">
        <v>3434689</v>
      </c>
      <c r="I8171">
        <v>3434988</v>
      </c>
      <c r="J8171" t="s">
        <v>37</v>
      </c>
      <c r="K8171" t="s">
        <v>7998</v>
      </c>
      <c r="L8171" s="1" t="s">
        <v>11261</v>
      </c>
      <c r="M8171" s="1" t="s">
        <v>11261</v>
      </c>
      <c r="N8171" t="s">
        <v>27</v>
      </c>
      <c r="O8171" s="1" t="s">
        <v>11261</v>
      </c>
      <c r="P8171" s="1" t="s">
        <v>11261</v>
      </c>
      <c r="Q8171" t="s">
        <v>7997</v>
      </c>
      <c r="R8171">
        <v>300</v>
      </c>
      <c r="S8171" s="9">
        <v>99</v>
      </c>
      <c r="T8171" s="1" t="s">
        <v>11261</v>
      </c>
    </row>
    <row r="8172" spans="1:20" hidden="1" x14ac:dyDescent="0.25">
      <c r="A8172" t="s">
        <v>20</v>
      </c>
      <c r="B8172" s="2" t="s">
        <v>21</v>
      </c>
      <c r="C8172" t="s">
        <v>12049</v>
      </c>
      <c r="D8172" t="s">
        <v>22</v>
      </c>
      <c r="E8172" t="s">
        <v>5</v>
      </c>
      <c r="F8172" s="1" t="s">
        <v>11261</v>
      </c>
      <c r="G8172" t="s">
        <v>907</v>
      </c>
      <c r="H8172">
        <v>391416</v>
      </c>
      <c r="I8172">
        <v>391712</v>
      </c>
      <c r="J8172" t="s">
        <v>23</v>
      </c>
      <c r="K8172" s="1" t="s">
        <v>11261</v>
      </c>
      <c r="L8172" s="1" t="s">
        <v>11261</v>
      </c>
      <c r="M8172" s="1" t="s">
        <v>11261</v>
      </c>
      <c r="N8172" s="1" t="s">
        <v>11261</v>
      </c>
      <c r="O8172" s="1" t="s">
        <v>11261</v>
      </c>
      <c r="P8172" s="1" t="s">
        <v>11261</v>
      </c>
      <c r="Q8172" t="s">
        <v>1762</v>
      </c>
      <c r="R8172">
        <v>297</v>
      </c>
      <c r="S8172" s="10" t="s">
        <v>11261</v>
      </c>
      <c r="T8172" s="1" t="s">
        <v>11261</v>
      </c>
    </row>
    <row r="8173" spans="1:20" hidden="1" x14ac:dyDescent="0.25">
      <c r="A8173" t="s">
        <v>24</v>
      </c>
      <c r="B8173" s="3" t="s">
        <v>11261</v>
      </c>
      <c r="C8173" t="s">
        <v>12050</v>
      </c>
      <c r="D8173" t="s">
        <v>22</v>
      </c>
      <c r="E8173" t="s">
        <v>5</v>
      </c>
      <c r="F8173" s="1" t="s">
        <v>11261</v>
      </c>
      <c r="G8173" t="s">
        <v>907</v>
      </c>
      <c r="H8173">
        <v>391416</v>
      </c>
      <c r="I8173">
        <v>391712</v>
      </c>
      <c r="J8173" t="s">
        <v>23</v>
      </c>
      <c r="K8173" t="s">
        <v>1763</v>
      </c>
      <c r="L8173" s="1" t="s">
        <v>11261</v>
      </c>
      <c r="M8173" s="1" t="s">
        <v>11261</v>
      </c>
      <c r="N8173" t="s">
        <v>27</v>
      </c>
      <c r="O8173" s="1" t="s">
        <v>11261</v>
      </c>
      <c r="P8173" s="1" t="s">
        <v>11261</v>
      </c>
      <c r="Q8173" t="s">
        <v>1762</v>
      </c>
      <c r="R8173">
        <v>297</v>
      </c>
      <c r="S8173" s="9">
        <v>98</v>
      </c>
      <c r="T8173" s="1" t="s">
        <v>11261</v>
      </c>
    </row>
    <row r="8174" spans="1:20" hidden="1" x14ac:dyDescent="0.25">
      <c r="A8174" t="s">
        <v>20</v>
      </c>
      <c r="B8174" s="2" t="s">
        <v>21</v>
      </c>
      <c r="C8174" t="s">
        <v>13001</v>
      </c>
      <c r="D8174" t="s">
        <v>22</v>
      </c>
      <c r="E8174" t="s">
        <v>5</v>
      </c>
      <c r="F8174" s="1" t="s">
        <v>11261</v>
      </c>
      <c r="G8174" t="s">
        <v>907</v>
      </c>
      <c r="H8174">
        <v>882797</v>
      </c>
      <c r="I8174">
        <v>883093</v>
      </c>
      <c r="J8174" t="s">
        <v>37</v>
      </c>
      <c r="K8174" s="1" t="s">
        <v>11261</v>
      </c>
      <c r="L8174" s="1" t="s">
        <v>11261</v>
      </c>
      <c r="M8174" s="1" t="s">
        <v>11261</v>
      </c>
      <c r="N8174" s="1" t="s">
        <v>11261</v>
      </c>
      <c r="O8174" s="1" t="s">
        <v>11261</v>
      </c>
      <c r="P8174" s="1" t="s">
        <v>11261</v>
      </c>
      <c r="Q8174" t="s">
        <v>2810</v>
      </c>
      <c r="R8174">
        <v>297</v>
      </c>
      <c r="S8174" s="10" t="s">
        <v>11261</v>
      </c>
      <c r="T8174" s="1" t="s">
        <v>11261</v>
      </c>
    </row>
    <row r="8175" spans="1:20" hidden="1" x14ac:dyDescent="0.25">
      <c r="A8175" t="s">
        <v>24</v>
      </c>
      <c r="B8175" s="3" t="s">
        <v>11261</v>
      </c>
      <c r="C8175" t="s">
        <v>13002</v>
      </c>
      <c r="D8175" t="s">
        <v>22</v>
      </c>
      <c r="E8175" t="s">
        <v>5</v>
      </c>
      <c r="F8175" s="1" t="s">
        <v>11261</v>
      </c>
      <c r="G8175" t="s">
        <v>907</v>
      </c>
      <c r="H8175">
        <v>882797</v>
      </c>
      <c r="I8175">
        <v>883093</v>
      </c>
      <c r="J8175" t="s">
        <v>37</v>
      </c>
      <c r="K8175" t="s">
        <v>2811</v>
      </c>
      <c r="L8175" s="1" t="s">
        <v>11261</v>
      </c>
      <c r="M8175" s="1" t="s">
        <v>11261</v>
      </c>
      <c r="N8175" t="s">
        <v>27</v>
      </c>
      <c r="O8175" s="1" t="s">
        <v>11261</v>
      </c>
      <c r="P8175" s="1" t="s">
        <v>11261</v>
      </c>
      <c r="Q8175" t="s">
        <v>2810</v>
      </c>
      <c r="R8175">
        <v>297</v>
      </c>
      <c r="S8175" s="9">
        <v>98</v>
      </c>
      <c r="T8175" s="1" t="s">
        <v>11261</v>
      </c>
    </row>
    <row r="8176" spans="1:20" hidden="1" x14ac:dyDescent="0.25">
      <c r="A8176" t="s">
        <v>20</v>
      </c>
      <c r="B8176" s="2" t="s">
        <v>21</v>
      </c>
      <c r="C8176" t="s">
        <v>13495</v>
      </c>
      <c r="D8176" t="s">
        <v>22</v>
      </c>
      <c r="E8176" t="s">
        <v>5</v>
      </c>
      <c r="F8176" s="1" t="s">
        <v>11261</v>
      </c>
      <c r="G8176" t="s">
        <v>907</v>
      </c>
      <c r="H8176">
        <v>1137537</v>
      </c>
      <c r="I8176">
        <v>1137833</v>
      </c>
      <c r="J8176" t="s">
        <v>23</v>
      </c>
      <c r="K8176" s="1" t="s">
        <v>11261</v>
      </c>
      <c r="L8176" s="1" t="s">
        <v>11261</v>
      </c>
      <c r="M8176" s="1" t="s">
        <v>11261</v>
      </c>
      <c r="N8176" s="1" t="s">
        <v>11261</v>
      </c>
      <c r="O8176" s="1" t="s">
        <v>11261</v>
      </c>
      <c r="P8176" s="1" t="s">
        <v>11261</v>
      </c>
      <c r="Q8176" t="s">
        <v>3385</v>
      </c>
      <c r="R8176">
        <v>297</v>
      </c>
      <c r="S8176" s="10" t="s">
        <v>11261</v>
      </c>
      <c r="T8176" s="1" t="s">
        <v>11261</v>
      </c>
    </row>
    <row r="8177" spans="1:20" hidden="1" x14ac:dyDescent="0.25">
      <c r="A8177" t="s">
        <v>24</v>
      </c>
      <c r="B8177" s="3" t="s">
        <v>11261</v>
      </c>
      <c r="C8177" t="s">
        <v>20066</v>
      </c>
      <c r="D8177" t="s">
        <v>22</v>
      </c>
      <c r="E8177" t="s">
        <v>5</v>
      </c>
      <c r="F8177" s="1" t="s">
        <v>11261</v>
      </c>
      <c r="G8177" t="s">
        <v>907</v>
      </c>
      <c r="H8177">
        <v>4505587</v>
      </c>
      <c r="I8177">
        <v>4507944</v>
      </c>
      <c r="J8177" t="s">
        <v>37</v>
      </c>
      <c r="K8177" t="s">
        <v>10514</v>
      </c>
      <c r="L8177" s="1" t="s">
        <v>11261</v>
      </c>
      <c r="M8177" s="1" t="s">
        <v>11261</v>
      </c>
      <c r="N8177" t="s">
        <v>854</v>
      </c>
      <c r="O8177" s="1" t="s">
        <v>11261</v>
      </c>
      <c r="P8177" s="1" t="s">
        <v>11261</v>
      </c>
      <c r="Q8177" t="s">
        <v>10513</v>
      </c>
      <c r="R8177">
        <v>2358</v>
      </c>
      <c r="S8177" s="9">
        <v>785</v>
      </c>
      <c r="T8177" s="1" t="s">
        <v>11261</v>
      </c>
    </row>
    <row r="8178" spans="1:20" hidden="1" x14ac:dyDescent="0.25">
      <c r="A8178" t="s">
        <v>20</v>
      </c>
      <c r="B8178" s="2" t="s">
        <v>21</v>
      </c>
      <c r="C8178" t="s">
        <v>13839</v>
      </c>
      <c r="D8178" t="s">
        <v>22</v>
      </c>
      <c r="E8178" t="s">
        <v>5</v>
      </c>
      <c r="F8178" s="1" t="s">
        <v>11261</v>
      </c>
      <c r="G8178" t="s">
        <v>907</v>
      </c>
      <c r="H8178">
        <v>1310641</v>
      </c>
      <c r="I8178">
        <v>1310937</v>
      </c>
      <c r="J8178" t="s">
        <v>23</v>
      </c>
      <c r="K8178" s="1" t="s">
        <v>11261</v>
      </c>
      <c r="L8178" s="1" t="s">
        <v>11261</v>
      </c>
      <c r="M8178" s="1" t="s">
        <v>11261</v>
      </c>
      <c r="N8178" s="1" t="s">
        <v>11261</v>
      </c>
      <c r="O8178" s="1" t="s">
        <v>11261</v>
      </c>
      <c r="P8178" s="1" t="s">
        <v>11261</v>
      </c>
      <c r="Q8178" t="s">
        <v>3760</v>
      </c>
      <c r="R8178">
        <v>297</v>
      </c>
      <c r="S8178" s="10" t="s">
        <v>11261</v>
      </c>
      <c r="T8178" s="1" t="s">
        <v>11261</v>
      </c>
    </row>
    <row r="8179" spans="1:20" hidden="1" x14ac:dyDescent="0.25">
      <c r="A8179" t="s">
        <v>24</v>
      </c>
      <c r="B8179" s="3" t="s">
        <v>11261</v>
      </c>
      <c r="C8179" t="s">
        <v>13840</v>
      </c>
      <c r="D8179" t="s">
        <v>22</v>
      </c>
      <c r="E8179" t="s">
        <v>5</v>
      </c>
      <c r="F8179" s="1" t="s">
        <v>11261</v>
      </c>
      <c r="G8179" t="s">
        <v>907</v>
      </c>
      <c r="H8179">
        <v>1310641</v>
      </c>
      <c r="I8179">
        <v>1310937</v>
      </c>
      <c r="J8179" t="s">
        <v>23</v>
      </c>
      <c r="K8179" t="s">
        <v>3761</v>
      </c>
      <c r="L8179" s="1" t="s">
        <v>11261</v>
      </c>
      <c r="M8179" s="1" t="s">
        <v>11261</v>
      </c>
      <c r="N8179" t="s">
        <v>27</v>
      </c>
      <c r="O8179" s="1" t="s">
        <v>11261</v>
      </c>
      <c r="P8179" s="1" t="s">
        <v>11261</v>
      </c>
      <c r="Q8179" t="s">
        <v>3760</v>
      </c>
      <c r="R8179">
        <v>297</v>
      </c>
      <c r="S8179" s="9">
        <v>98</v>
      </c>
      <c r="T8179" s="1" t="s">
        <v>11261</v>
      </c>
    </row>
    <row r="8180" spans="1:20" hidden="1" x14ac:dyDescent="0.25">
      <c r="A8180" t="s">
        <v>20</v>
      </c>
      <c r="B8180" s="2" t="s">
        <v>21</v>
      </c>
      <c r="C8180" t="s">
        <v>14234</v>
      </c>
      <c r="D8180" t="s">
        <v>22</v>
      </c>
      <c r="E8180" t="s">
        <v>5</v>
      </c>
      <c r="F8180" s="1" t="s">
        <v>11261</v>
      </c>
      <c r="G8180" t="s">
        <v>907</v>
      </c>
      <c r="H8180">
        <v>1513175</v>
      </c>
      <c r="I8180">
        <v>1513471</v>
      </c>
      <c r="J8180" t="s">
        <v>23</v>
      </c>
      <c r="K8180" s="1" t="s">
        <v>11261</v>
      </c>
      <c r="L8180" s="1" t="s">
        <v>11261</v>
      </c>
      <c r="M8180" s="1" t="s">
        <v>11261</v>
      </c>
      <c r="N8180" s="1" t="s">
        <v>11261</v>
      </c>
      <c r="O8180" s="1" t="s">
        <v>11261</v>
      </c>
      <c r="P8180" s="1" t="s">
        <v>11261</v>
      </c>
      <c r="Q8180" t="s">
        <v>4177</v>
      </c>
      <c r="R8180">
        <v>297</v>
      </c>
      <c r="S8180" s="10" t="s">
        <v>11261</v>
      </c>
      <c r="T8180" s="1" t="s">
        <v>11261</v>
      </c>
    </row>
    <row r="8181" spans="1:20" hidden="1" x14ac:dyDescent="0.25">
      <c r="A8181" t="s">
        <v>24</v>
      </c>
      <c r="B8181" s="3" t="s">
        <v>11261</v>
      </c>
      <c r="C8181" t="s">
        <v>14235</v>
      </c>
      <c r="D8181" t="s">
        <v>22</v>
      </c>
      <c r="E8181" t="s">
        <v>5</v>
      </c>
      <c r="F8181" s="1" t="s">
        <v>11261</v>
      </c>
      <c r="G8181" t="s">
        <v>907</v>
      </c>
      <c r="H8181">
        <v>1513175</v>
      </c>
      <c r="I8181">
        <v>1513471</v>
      </c>
      <c r="J8181" t="s">
        <v>23</v>
      </c>
      <c r="K8181" t="s">
        <v>4178</v>
      </c>
      <c r="L8181" s="1" t="s">
        <v>11261</v>
      </c>
      <c r="M8181" s="1" t="s">
        <v>11261</v>
      </c>
      <c r="N8181" t="s">
        <v>27</v>
      </c>
      <c r="O8181" s="1" t="s">
        <v>11261</v>
      </c>
      <c r="P8181" s="1" t="s">
        <v>11261</v>
      </c>
      <c r="Q8181" t="s">
        <v>4177</v>
      </c>
      <c r="R8181">
        <v>297</v>
      </c>
      <c r="S8181" s="9">
        <v>98</v>
      </c>
      <c r="T8181" s="1" t="s">
        <v>11261</v>
      </c>
    </row>
    <row r="8182" spans="1:20" hidden="1" x14ac:dyDescent="0.25">
      <c r="A8182" t="s">
        <v>20</v>
      </c>
      <c r="B8182" s="2" t="s">
        <v>21</v>
      </c>
      <c r="C8182" t="s">
        <v>14366</v>
      </c>
      <c r="D8182" t="s">
        <v>22</v>
      </c>
      <c r="E8182" t="s">
        <v>5</v>
      </c>
      <c r="F8182" s="1" t="s">
        <v>11261</v>
      </c>
      <c r="G8182" t="s">
        <v>907</v>
      </c>
      <c r="H8182">
        <v>1556818</v>
      </c>
      <c r="I8182">
        <v>1557114</v>
      </c>
      <c r="J8182" t="s">
        <v>23</v>
      </c>
      <c r="K8182" s="1" t="s">
        <v>11261</v>
      </c>
      <c r="L8182" s="1" t="s">
        <v>11261</v>
      </c>
      <c r="M8182" s="1" t="s">
        <v>11261</v>
      </c>
      <c r="N8182" s="1" t="s">
        <v>11261</v>
      </c>
      <c r="O8182" s="1" t="s">
        <v>11261</v>
      </c>
      <c r="P8182" s="1" t="s">
        <v>11261</v>
      </c>
      <c r="Q8182" t="s">
        <v>4309</v>
      </c>
      <c r="R8182">
        <v>297</v>
      </c>
      <c r="S8182" s="10" t="s">
        <v>11261</v>
      </c>
      <c r="T8182" s="1" t="s">
        <v>11261</v>
      </c>
    </row>
    <row r="8183" spans="1:20" hidden="1" x14ac:dyDescent="0.25">
      <c r="A8183" t="s">
        <v>24</v>
      </c>
      <c r="B8183" s="3" t="s">
        <v>11261</v>
      </c>
      <c r="C8183" t="s">
        <v>14367</v>
      </c>
      <c r="D8183" t="s">
        <v>22</v>
      </c>
      <c r="E8183" t="s">
        <v>5</v>
      </c>
      <c r="F8183" s="1" t="s">
        <v>11261</v>
      </c>
      <c r="G8183" t="s">
        <v>907</v>
      </c>
      <c r="H8183">
        <v>1556818</v>
      </c>
      <c r="I8183">
        <v>1557114</v>
      </c>
      <c r="J8183" t="s">
        <v>23</v>
      </c>
      <c r="K8183" t="s">
        <v>4310</v>
      </c>
      <c r="L8183" s="1" t="s">
        <v>11261</v>
      </c>
      <c r="M8183" s="1" t="s">
        <v>11261</v>
      </c>
      <c r="N8183" t="s">
        <v>27</v>
      </c>
      <c r="O8183" s="1" t="s">
        <v>11261</v>
      </c>
      <c r="P8183" s="1" t="s">
        <v>11261</v>
      </c>
      <c r="Q8183" t="s">
        <v>4309</v>
      </c>
      <c r="R8183">
        <v>297</v>
      </c>
      <c r="S8183" s="9">
        <v>98</v>
      </c>
      <c r="T8183" s="1" t="s">
        <v>11261</v>
      </c>
    </row>
    <row r="8184" spans="1:20" hidden="1" x14ac:dyDescent="0.25">
      <c r="A8184" t="s">
        <v>20</v>
      </c>
      <c r="B8184" s="2" t="s">
        <v>21</v>
      </c>
      <c r="C8184" t="s">
        <v>15178</v>
      </c>
      <c r="D8184" t="s">
        <v>22</v>
      </c>
      <c r="E8184" t="s">
        <v>5</v>
      </c>
      <c r="F8184" s="1" t="s">
        <v>11261</v>
      </c>
      <c r="G8184" t="s">
        <v>907</v>
      </c>
      <c r="H8184">
        <v>2008540</v>
      </c>
      <c r="I8184">
        <v>2008836</v>
      </c>
      <c r="J8184" t="s">
        <v>23</v>
      </c>
      <c r="K8184" s="1" t="s">
        <v>11261</v>
      </c>
      <c r="L8184" s="1" t="s">
        <v>11261</v>
      </c>
      <c r="M8184" s="1" t="s">
        <v>11261</v>
      </c>
      <c r="N8184" s="1" t="s">
        <v>11261</v>
      </c>
      <c r="O8184" s="1" t="s">
        <v>11261</v>
      </c>
      <c r="P8184" s="1" t="s">
        <v>11261</v>
      </c>
      <c r="Q8184" t="s">
        <v>5171</v>
      </c>
      <c r="R8184">
        <v>297</v>
      </c>
      <c r="S8184" s="10" t="s">
        <v>11261</v>
      </c>
      <c r="T8184" s="1" t="s">
        <v>11261</v>
      </c>
    </row>
    <row r="8185" spans="1:20" hidden="1" x14ac:dyDescent="0.25">
      <c r="A8185" t="s">
        <v>24</v>
      </c>
      <c r="B8185" s="3" t="s">
        <v>11261</v>
      </c>
      <c r="C8185" t="s">
        <v>15179</v>
      </c>
      <c r="D8185" t="s">
        <v>22</v>
      </c>
      <c r="E8185" t="s">
        <v>5</v>
      </c>
      <c r="F8185" s="1" t="s">
        <v>11261</v>
      </c>
      <c r="G8185" t="s">
        <v>907</v>
      </c>
      <c r="H8185">
        <v>2008540</v>
      </c>
      <c r="I8185">
        <v>2008836</v>
      </c>
      <c r="J8185" t="s">
        <v>23</v>
      </c>
      <c r="K8185" t="s">
        <v>5172</v>
      </c>
      <c r="L8185" s="1" t="s">
        <v>11261</v>
      </c>
      <c r="M8185" s="1" t="s">
        <v>11261</v>
      </c>
      <c r="N8185" t="s">
        <v>27</v>
      </c>
      <c r="O8185" s="1" t="s">
        <v>11261</v>
      </c>
      <c r="P8185" s="1" t="s">
        <v>11261</v>
      </c>
      <c r="Q8185" t="s">
        <v>5171</v>
      </c>
      <c r="R8185">
        <v>297</v>
      </c>
      <c r="S8185" s="9">
        <v>98</v>
      </c>
      <c r="T8185" s="1" t="s">
        <v>11261</v>
      </c>
    </row>
    <row r="8186" spans="1:20" hidden="1" x14ac:dyDescent="0.25">
      <c r="A8186" t="s">
        <v>20</v>
      </c>
      <c r="B8186" s="2" t="s">
        <v>21</v>
      </c>
      <c r="C8186" t="s">
        <v>16358</v>
      </c>
      <c r="D8186" t="s">
        <v>22</v>
      </c>
      <c r="E8186" t="s">
        <v>5</v>
      </c>
      <c r="F8186" s="1" t="s">
        <v>11261</v>
      </c>
      <c r="G8186" t="s">
        <v>907</v>
      </c>
      <c r="H8186">
        <v>2623910</v>
      </c>
      <c r="I8186">
        <v>2624206</v>
      </c>
      <c r="J8186" t="s">
        <v>37</v>
      </c>
      <c r="K8186" s="1" t="s">
        <v>11261</v>
      </c>
      <c r="L8186" s="1" t="s">
        <v>11261</v>
      </c>
      <c r="M8186" s="1" t="s">
        <v>11261</v>
      </c>
      <c r="N8186" s="1" t="s">
        <v>11261</v>
      </c>
      <c r="O8186" s="1" t="s">
        <v>11261</v>
      </c>
      <c r="P8186" s="1" t="s">
        <v>11261</v>
      </c>
      <c r="Q8186" t="s">
        <v>6434</v>
      </c>
      <c r="R8186">
        <v>297</v>
      </c>
      <c r="S8186" s="10" t="s">
        <v>11261</v>
      </c>
      <c r="T8186" s="1" t="s">
        <v>11261</v>
      </c>
    </row>
    <row r="8187" spans="1:20" hidden="1" x14ac:dyDescent="0.25">
      <c r="A8187" t="s">
        <v>24</v>
      </c>
      <c r="B8187" s="3" t="s">
        <v>11261</v>
      </c>
      <c r="C8187" t="s">
        <v>16359</v>
      </c>
      <c r="D8187" t="s">
        <v>22</v>
      </c>
      <c r="E8187" t="s">
        <v>5</v>
      </c>
      <c r="F8187" s="1" t="s">
        <v>11261</v>
      </c>
      <c r="G8187" t="s">
        <v>907</v>
      </c>
      <c r="H8187">
        <v>2623910</v>
      </c>
      <c r="I8187">
        <v>2624206</v>
      </c>
      <c r="J8187" t="s">
        <v>37</v>
      </c>
      <c r="K8187" t="s">
        <v>6435</v>
      </c>
      <c r="L8187" s="1" t="s">
        <v>11261</v>
      </c>
      <c r="M8187" s="1" t="s">
        <v>11261</v>
      </c>
      <c r="N8187" t="s">
        <v>27</v>
      </c>
      <c r="O8187" s="1" t="s">
        <v>11261</v>
      </c>
      <c r="P8187" s="1" t="s">
        <v>11261</v>
      </c>
      <c r="Q8187" t="s">
        <v>6434</v>
      </c>
      <c r="R8187">
        <v>297</v>
      </c>
      <c r="S8187" s="9">
        <v>98</v>
      </c>
      <c r="T8187" s="1" t="s">
        <v>11261</v>
      </c>
    </row>
    <row r="8188" spans="1:20" hidden="1" x14ac:dyDescent="0.25">
      <c r="A8188" t="s">
        <v>20</v>
      </c>
      <c r="B8188" s="2" t="s">
        <v>21</v>
      </c>
      <c r="C8188" t="s">
        <v>16466</v>
      </c>
      <c r="D8188" t="s">
        <v>22</v>
      </c>
      <c r="E8188" t="s">
        <v>5</v>
      </c>
      <c r="F8188" s="1" t="s">
        <v>11261</v>
      </c>
      <c r="G8188" t="s">
        <v>907</v>
      </c>
      <c r="H8188">
        <v>2678749</v>
      </c>
      <c r="I8188">
        <v>2679045</v>
      </c>
      <c r="J8188" t="s">
        <v>37</v>
      </c>
      <c r="K8188" s="1" t="s">
        <v>11261</v>
      </c>
      <c r="L8188" s="1" t="s">
        <v>11261</v>
      </c>
      <c r="M8188" s="1" t="s">
        <v>11261</v>
      </c>
      <c r="N8188" s="1" t="s">
        <v>11261</v>
      </c>
      <c r="O8188" s="1" t="s">
        <v>11261</v>
      </c>
      <c r="P8188" s="1" t="s">
        <v>11261</v>
      </c>
      <c r="Q8188" t="s">
        <v>6550</v>
      </c>
      <c r="R8188">
        <v>297</v>
      </c>
      <c r="S8188" s="10" t="s">
        <v>11261</v>
      </c>
      <c r="T8188" s="1" t="s">
        <v>11261</v>
      </c>
    </row>
    <row r="8189" spans="1:20" hidden="1" x14ac:dyDescent="0.25">
      <c r="A8189" t="s">
        <v>24</v>
      </c>
      <c r="B8189" s="3" t="s">
        <v>11261</v>
      </c>
      <c r="C8189" t="s">
        <v>16467</v>
      </c>
      <c r="D8189" t="s">
        <v>22</v>
      </c>
      <c r="E8189" t="s">
        <v>5</v>
      </c>
      <c r="F8189" s="1" t="s">
        <v>11261</v>
      </c>
      <c r="G8189" t="s">
        <v>907</v>
      </c>
      <c r="H8189">
        <v>2678749</v>
      </c>
      <c r="I8189">
        <v>2679045</v>
      </c>
      <c r="J8189" t="s">
        <v>37</v>
      </c>
      <c r="K8189" t="s">
        <v>6551</v>
      </c>
      <c r="L8189" s="1" t="s">
        <v>11261</v>
      </c>
      <c r="M8189" s="1" t="s">
        <v>11261</v>
      </c>
      <c r="N8189" t="s">
        <v>27</v>
      </c>
      <c r="O8189" s="1" t="s">
        <v>11261</v>
      </c>
      <c r="P8189" s="1" t="s">
        <v>11261</v>
      </c>
      <c r="Q8189" t="s">
        <v>6550</v>
      </c>
      <c r="R8189">
        <v>297</v>
      </c>
      <c r="S8189" s="9">
        <v>98</v>
      </c>
      <c r="T8189" s="1" t="s">
        <v>11261</v>
      </c>
    </row>
    <row r="8190" spans="1:20" hidden="1" x14ac:dyDescent="0.25">
      <c r="A8190" t="s">
        <v>20</v>
      </c>
      <c r="B8190" s="2" t="s">
        <v>126</v>
      </c>
      <c r="C8190" t="s">
        <v>18607</v>
      </c>
      <c r="D8190" t="s">
        <v>22</v>
      </c>
      <c r="E8190" t="s">
        <v>5</v>
      </c>
      <c r="F8190" s="1" t="s">
        <v>11261</v>
      </c>
      <c r="G8190" t="s">
        <v>907</v>
      </c>
      <c r="H8190">
        <v>3825882</v>
      </c>
      <c r="I8190">
        <v>3826178</v>
      </c>
      <c r="J8190" t="s">
        <v>37</v>
      </c>
      <c r="K8190" s="1" t="s">
        <v>11261</v>
      </c>
      <c r="L8190" s="1" t="s">
        <v>11261</v>
      </c>
      <c r="M8190" s="1" t="s">
        <v>11261</v>
      </c>
      <c r="N8190" t="s">
        <v>27</v>
      </c>
      <c r="O8190" s="1" t="s">
        <v>11261</v>
      </c>
      <c r="P8190" s="1" t="s">
        <v>11261</v>
      </c>
      <c r="Q8190" t="s">
        <v>8870</v>
      </c>
      <c r="R8190">
        <v>297</v>
      </c>
      <c r="S8190" s="10" t="s">
        <v>11261</v>
      </c>
      <c r="T8190" t="s">
        <v>127</v>
      </c>
    </row>
    <row r="8191" spans="1:20" hidden="1" x14ac:dyDescent="0.25">
      <c r="A8191" t="s">
        <v>20</v>
      </c>
      <c r="B8191" s="2" t="s">
        <v>21</v>
      </c>
      <c r="C8191" t="s">
        <v>13438</v>
      </c>
      <c r="D8191" t="s">
        <v>22</v>
      </c>
      <c r="E8191" t="s">
        <v>5</v>
      </c>
      <c r="F8191" s="1" t="s">
        <v>11261</v>
      </c>
      <c r="G8191" t="s">
        <v>907</v>
      </c>
      <c r="H8191">
        <v>1109391</v>
      </c>
      <c r="I8191">
        <v>1109684</v>
      </c>
      <c r="J8191" t="s">
        <v>23</v>
      </c>
      <c r="K8191" s="1" t="s">
        <v>11261</v>
      </c>
      <c r="L8191" s="1" t="s">
        <v>11261</v>
      </c>
      <c r="M8191" s="1" t="s">
        <v>11261</v>
      </c>
      <c r="N8191" s="1" t="s">
        <v>11261</v>
      </c>
      <c r="O8191" s="1" t="s">
        <v>11261</v>
      </c>
      <c r="P8191" s="1" t="s">
        <v>11261</v>
      </c>
      <c r="Q8191" t="s">
        <v>3324</v>
      </c>
      <c r="R8191">
        <v>294</v>
      </c>
      <c r="S8191" s="10" t="s">
        <v>11261</v>
      </c>
      <c r="T8191" s="1" t="s">
        <v>11261</v>
      </c>
    </row>
    <row r="8192" spans="1:20" hidden="1" x14ac:dyDescent="0.25">
      <c r="A8192" t="s">
        <v>24</v>
      </c>
      <c r="B8192" s="3" t="s">
        <v>11261</v>
      </c>
      <c r="C8192" t="s">
        <v>13439</v>
      </c>
      <c r="D8192" t="s">
        <v>22</v>
      </c>
      <c r="E8192" t="s">
        <v>5</v>
      </c>
      <c r="F8192" s="1" t="s">
        <v>11261</v>
      </c>
      <c r="G8192" t="s">
        <v>907</v>
      </c>
      <c r="H8192">
        <v>1109391</v>
      </c>
      <c r="I8192">
        <v>1109684</v>
      </c>
      <c r="J8192" t="s">
        <v>23</v>
      </c>
      <c r="K8192" t="s">
        <v>3325</v>
      </c>
      <c r="L8192" s="1" t="s">
        <v>11261</v>
      </c>
      <c r="M8192" s="1" t="s">
        <v>11261</v>
      </c>
      <c r="N8192" t="s">
        <v>265</v>
      </c>
      <c r="O8192" s="1" t="s">
        <v>11261</v>
      </c>
      <c r="P8192" s="1" t="s">
        <v>11261</v>
      </c>
      <c r="Q8192" t="s">
        <v>3324</v>
      </c>
      <c r="R8192">
        <v>294</v>
      </c>
      <c r="S8192" s="9">
        <v>97</v>
      </c>
      <c r="T8192" s="1" t="s">
        <v>11261</v>
      </c>
    </row>
    <row r="8193" spans="1:20" hidden="1" x14ac:dyDescent="0.25">
      <c r="A8193" t="s">
        <v>20</v>
      </c>
      <c r="B8193" s="2" t="s">
        <v>21</v>
      </c>
      <c r="C8193" t="s">
        <v>13755</v>
      </c>
      <c r="D8193" t="s">
        <v>22</v>
      </c>
      <c r="E8193" t="s">
        <v>5</v>
      </c>
      <c r="F8193" s="1" t="s">
        <v>11261</v>
      </c>
      <c r="G8193" t="s">
        <v>907</v>
      </c>
      <c r="H8193">
        <v>1272890</v>
      </c>
      <c r="I8193">
        <v>1273183</v>
      </c>
      <c r="J8193" t="s">
        <v>23</v>
      </c>
      <c r="K8193" s="1" t="s">
        <v>11261</v>
      </c>
      <c r="L8193" s="1" t="s">
        <v>11261</v>
      </c>
      <c r="M8193" s="1" t="s">
        <v>11261</v>
      </c>
      <c r="N8193" s="1" t="s">
        <v>11261</v>
      </c>
      <c r="O8193" s="1" t="s">
        <v>11261</v>
      </c>
      <c r="P8193" s="1" t="s">
        <v>11261</v>
      </c>
      <c r="Q8193" t="s">
        <v>3669</v>
      </c>
      <c r="R8193">
        <v>294</v>
      </c>
      <c r="S8193" s="10" t="s">
        <v>11261</v>
      </c>
      <c r="T8193" s="1" t="s">
        <v>11261</v>
      </c>
    </row>
    <row r="8194" spans="1:20" hidden="1" x14ac:dyDescent="0.25">
      <c r="A8194" t="s">
        <v>24</v>
      </c>
      <c r="B8194" s="3" t="s">
        <v>11261</v>
      </c>
      <c r="C8194" t="s">
        <v>13756</v>
      </c>
      <c r="D8194" t="s">
        <v>22</v>
      </c>
      <c r="E8194" t="s">
        <v>5</v>
      </c>
      <c r="F8194" s="1" t="s">
        <v>11261</v>
      </c>
      <c r="G8194" t="s">
        <v>907</v>
      </c>
      <c r="H8194">
        <v>1272890</v>
      </c>
      <c r="I8194">
        <v>1273183</v>
      </c>
      <c r="J8194" t="s">
        <v>23</v>
      </c>
      <c r="K8194" t="s">
        <v>3670</v>
      </c>
      <c r="L8194" s="1" t="s">
        <v>11261</v>
      </c>
      <c r="M8194" s="1" t="s">
        <v>11261</v>
      </c>
      <c r="N8194" t="s">
        <v>27</v>
      </c>
      <c r="O8194" s="1" t="s">
        <v>11261</v>
      </c>
      <c r="P8194" s="1" t="s">
        <v>11261</v>
      </c>
      <c r="Q8194" t="s">
        <v>3669</v>
      </c>
      <c r="R8194">
        <v>294</v>
      </c>
      <c r="S8194" s="9">
        <v>97</v>
      </c>
      <c r="T8194" s="1" t="s">
        <v>11261</v>
      </c>
    </row>
    <row r="8195" spans="1:20" hidden="1" x14ac:dyDescent="0.25">
      <c r="A8195" t="s">
        <v>20</v>
      </c>
      <c r="B8195" s="2" t="s">
        <v>21</v>
      </c>
      <c r="C8195" t="s">
        <v>15001</v>
      </c>
      <c r="D8195" t="s">
        <v>22</v>
      </c>
      <c r="E8195" t="s">
        <v>5</v>
      </c>
      <c r="F8195" s="1" t="s">
        <v>11261</v>
      </c>
      <c r="G8195" t="s">
        <v>907</v>
      </c>
      <c r="H8195">
        <v>1907770</v>
      </c>
      <c r="I8195">
        <v>1908063</v>
      </c>
      <c r="J8195" t="s">
        <v>23</v>
      </c>
      <c r="K8195" s="1" t="s">
        <v>11261</v>
      </c>
      <c r="L8195" s="1" t="s">
        <v>11261</v>
      </c>
      <c r="M8195" s="1" t="s">
        <v>11261</v>
      </c>
      <c r="N8195" s="1" t="s">
        <v>11261</v>
      </c>
      <c r="O8195" s="1" t="s">
        <v>11261</v>
      </c>
      <c r="P8195" s="1" t="s">
        <v>11261</v>
      </c>
      <c r="Q8195" t="s">
        <v>4981</v>
      </c>
      <c r="R8195">
        <v>294</v>
      </c>
      <c r="S8195" s="10" t="s">
        <v>11261</v>
      </c>
      <c r="T8195" s="1" t="s">
        <v>11261</v>
      </c>
    </row>
    <row r="8196" spans="1:20" hidden="1" x14ac:dyDescent="0.25">
      <c r="A8196" t="s">
        <v>24</v>
      </c>
      <c r="B8196" s="3" t="s">
        <v>11261</v>
      </c>
      <c r="C8196" t="s">
        <v>15002</v>
      </c>
      <c r="D8196" t="s">
        <v>22</v>
      </c>
      <c r="E8196" t="s">
        <v>5</v>
      </c>
      <c r="F8196" s="1" t="s">
        <v>11261</v>
      </c>
      <c r="G8196" t="s">
        <v>907</v>
      </c>
      <c r="H8196">
        <v>1907770</v>
      </c>
      <c r="I8196">
        <v>1908063</v>
      </c>
      <c r="J8196" t="s">
        <v>23</v>
      </c>
      <c r="K8196" t="s">
        <v>4982</v>
      </c>
      <c r="L8196" s="1" t="s">
        <v>11261</v>
      </c>
      <c r="M8196" s="1" t="s">
        <v>11261</v>
      </c>
      <c r="N8196" t="s">
        <v>27</v>
      </c>
      <c r="O8196" s="1" t="s">
        <v>11261</v>
      </c>
      <c r="P8196" s="1" t="s">
        <v>11261</v>
      </c>
      <c r="Q8196" t="s">
        <v>4981</v>
      </c>
      <c r="R8196">
        <v>294</v>
      </c>
      <c r="S8196" s="9">
        <v>97</v>
      </c>
      <c r="T8196" s="1" t="s">
        <v>11261</v>
      </c>
    </row>
    <row r="8197" spans="1:20" hidden="1" x14ac:dyDescent="0.25">
      <c r="A8197" t="s">
        <v>20</v>
      </c>
      <c r="B8197" s="2" t="s">
        <v>21</v>
      </c>
      <c r="C8197" t="s">
        <v>15140</v>
      </c>
      <c r="D8197" t="s">
        <v>22</v>
      </c>
      <c r="E8197" t="s">
        <v>5</v>
      </c>
      <c r="F8197" s="1" t="s">
        <v>11261</v>
      </c>
      <c r="G8197" t="s">
        <v>907</v>
      </c>
      <c r="H8197">
        <v>1986468</v>
      </c>
      <c r="I8197">
        <v>1986761</v>
      </c>
      <c r="J8197" t="s">
        <v>23</v>
      </c>
      <c r="K8197" s="1" t="s">
        <v>11261</v>
      </c>
      <c r="L8197" s="1" t="s">
        <v>11261</v>
      </c>
      <c r="M8197" s="1" t="s">
        <v>11261</v>
      </c>
      <c r="N8197" s="1" t="s">
        <v>11261</v>
      </c>
      <c r="O8197" s="1" t="s">
        <v>11261</v>
      </c>
      <c r="P8197" s="1" t="s">
        <v>11261</v>
      </c>
      <c r="Q8197" t="s">
        <v>5130</v>
      </c>
      <c r="R8197">
        <v>294</v>
      </c>
      <c r="S8197" s="10" t="s">
        <v>11261</v>
      </c>
      <c r="T8197" s="1" t="s">
        <v>11261</v>
      </c>
    </row>
    <row r="8198" spans="1:20" hidden="1" x14ac:dyDescent="0.25">
      <c r="A8198" t="s">
        <v>24</v>
      </c>
      <c r="B8198" s="3" t="s">
        <v>11261</v>
      </c>
      <c r="C8198" t="s">
        <v>15141</v>
      </c>
      <c r="D8198" t="s">
        <v>22</v>
      </c>
      <c r="E8198" t="s">
        <v>5</v>
      </c>
      <c r="F8198" s="1" t="s">
        <v>11261</v>
      </c>
      <c r="G8198" t="s">
        <v>907</v>
      </c>
      <c r="H8198">
        <v>1986468</v>
      </c>
      <c r="I8198">
        <v>1986761</v>
      </c>
      <c r="J8198" t="s">
        <v>23</v>
      </c>
      <c r="K8198" t="s">
        <v>5131</v>
      </c>
      <c r="L8198" s="1" t="s">
        <v>11261</v>
      </c>
      <c r="M8198" s="1" t="s">
        <v>11261</v>
      </c>
      <c r="N8198" t="s">
        <v>27</v>
      </c>
      <c r="O8198" s="1" t="s">
        <v>11261</v>
      </c>
      <c r="P8198" s="1" t="s">
        <v>11261</v>
      </c>
      <c r="Q8198" t="s">
        <v>5130</v>
      </c>
      <c r="R8198">
        <v>294</v>
      </c>
      <c r="S8198" s="9">
        <v>97</v>
      </c>
      <c r="T8198" s="1" t="s">
        <v>11261</v>
      </c>
    </row>
    <row r="8199" spans="1:20" hidden="1" x14ac:dyDescent="0.25">
      <c r="A8199" t="s">
        <v>20</v>
      </c>
      <c r="B8199" s="2" t="s">
        <v>21</v>
      </c>
      <c r="C8199" t="s">
        <v>17477</v>
      </c>
      <c r="D8199" t="s">
        <v>22</v>
      </c>
      <c r="E8199" t="s">
        <v>5</v>
      </c>
      <c r="F8199" s="1" t="s">
        <v>11261</v>
      </c>
      <c r="G8199" t="s">
        <v>907</v>
      </c>
      <c r="H8199">
        <v>3236369</v>
      </c>
      <c r="I8199">
        <v>3236662</v>
      </c>
      <c r="J8199" t="s">
        <v>37</v>
      </c>
      <c r="K8199" s="1" t="s">
        <v>11261</v>
      </c>
      <c r="L8199" s="1" t="s">
        <v>11261</v>
      </c>
      <c r="M8199" s="1" t="s">
        <v>11261</v>
      </c>
      <c r="N8199" s="1" t="s">
        <v>11261</v>
      </c>
      <c r="O8199" s="1" t="s">
        <v>11261</v>
      </c>
      <c r="P8199" s="1" t="s">
        <v>11261</v>
      </c>
      <c r="Q8199" t="s">
        <v>7616</v>
      </c>
      <c r="R8199">
        <v>294</v>
      </c>
      <c r="S8199" s="10" t="s">
        <v>11261</v>
      </c>
      <c r="T8199" s="1" t="s">
        <v>11261</v>
      </c>
    </row>
    <row r="8200" spans="1:20" hidden="1" x14ac:dyDescent="0.25">
      <c r="A8200" t="s">
        <v>24</v>
      </c>
      <c r="B8200" s="3" t="s">
        <v>11261</v>
      </c>
      <c r="C8200" t="s">
        <v>17478</v>
      </c>
      <c r="D8200" t="s">
        <v>22</v>
      </c>
      <c r="E8200" t="s">
        <v>5</v>
      </c>
      <c r="F8200" s="1" t="s">
        <v>11261</v>
      </c>
      <c r="G8200" t="s">
        <v>907</v>
      </c>
      <c r="H8200">
        <v>3236369</v>
      </c>
      <c r="I8200">
        <v>3236662</v>
      </c>
      <c r="J8200" t="s">
        <v>37</v>
      </c>
      <c r="K8200" t="s">
        <v>7617</v>
      </c>
      <c r="L8200" s="1" t="s">
        <v>11261</v>
      </c>
      <c r="M8200" s="1" t="s">
        <v>11261</v>
      </c>
      <c r="N8200" t="s">
        <v>27</v>
      </c>
      <c r="O8200" s="1" t="s">
        <v>11261</v>
      </c>
      <c r="P8200" s="1" t="s">
        <v>11261</v>
      </c>
      <c r="Q8200" t="s">
        <v>7616</v>
      </c>
      <c r="R8200">
        <v>294</v>
      </c>
      <c r="S8200" s="9">
        <v>97</v>
      </c>
      <c r="T8200" s="1" t="s">
        <v>11261</v>
      </c>
    </row>
    <row r="8201" spans="1:20" hidden="1" x14ac:dyDescent="0.25">
      <c r="A8201" t="s">
        <v>20</v>
      </c>
      <c r="B8201" s="2" t="s">
        <v>21</v>
      </c>
      <c r="C8201" t="s">
        <v>18087</v>
      </c>
      <c r="D8201" t="s">
        <v>22</v>
      </c>
      <c r="E8201" t="s">
        <v>5</v>
      </c>
      <c r="F8201" s="1" t="s">
        <v>11261</v>
      </c>
      <c r="G8201" t="s">
        <v>907</v>
      </c>
      <c r="H8201">
        <v>3556969</v>
      </c>
      <c r="I8201">
        <v>3557262</v>
      </c>
      <c r="J8201" t="s">
        <v>37</v>
      </c>
      <c r="K8201" s="1" t="s">
        <v>11261</v>
      </c>
      <c r="L8201" s="1" t="s">
        <v>11261</v>
      </c>
      <c r="M8201" s="1" t="s">
        <v>11261</v>
      </c>
      <c r="N8201" s="1" t="s">
        <v>11261</v>
      </c>
      <c r="O8201" s="1" t="s">
        <v>11261</v>
      </c>
      <c r="P8201" s="1" t="s">
        <v>11261</v>
      </c>
      <c r="Q8201" t="s">
        <v>8272</v>
      </c>
      <c r="R8201">
        <v>294</v>
      </c>
      <c r="S8201" s="10" t="s">
        <v>11261</v>
      </c>
      <c r="T8201" s="1" t="s">
        <v>11261</v>
      </c>
    </row>
    <row r="8202" spans="1:20" hidden="1" x14ac:dyDescent="0.25">
      <c r="A8202" t="s">
        <v>24</v>
      </c>
      <c r="B8202" s="3" t="s">
        <v>11261</v>
      </c>
      <c r="C8202" t="s">
        <v>18088</v>
      </c>
      <c r="D8202" t="s">
        <v>22</v>
      </c>
      <c r="E8202" t="s">
        <v>5</v>
      </c>
      <c r="F8202" s="1" t="s">
        <v>11261</v>
      </c>
      <c r="G8202" t="s">
        <v>907</v>
      </c>
      <c r="H8202">
        <v>3556969</v>
      </c>
      <c r="I8202">
        <v>3557262</v>
      </c>
      <c r="J8202" t="s">
        <v>37</v>
      </c>
      <c r="K8202" t="s">
        <v>8273</v>
      </c>
      <c r="L8202" s="1" t="s">
        <v>11261</v>
      </c>
      <c r="M8202" s="1" t="s">
        <v>11261</v>
      </c>
      <c r="N8202" t="s">
        <v>27</v>
      </c>
      <c r="O8202" s="1" t="s">
        <v>11261</v>
      </c>
      <c r="P8202" s="1" t="s">
        <v>11261</v>
      </c>
      <c r="Q8202" t="s">
        <v>8272</v>
      </c>
      <c r="R8202">
        <v>294</v>
      </c>
      <c r="S8202" s="9">
        <v>97</v>
      </c>
      <c r="T8202" s="1" t="s">
        <v>11261</v>
      </c>
    </row>
    <row r="8203" spans="1:20" hidden="1" x14ac:dyDescent="0.25">
      <c r="A8203" t="s">
        <v>20</v>
      </c>
      <c r="B8203" s="2" t="s">
        <v>21</v>
      </c>
      <c r="C8203" t="s">
        <v>18191</v>
      </c>
      <c r="D8203" t="s">
        <v>22</v>
      </c>
      <c r="E8203" t="s">
        <v>5</v>
      </c>
      <c r="F8203" s="1" t="s">
        <v>11261</v>
      </c>
      <c r="G8203" t="s">
        <v>907</v>
      </c>
      <c r="H8203">
        <v>3614475</v>
      </c>
      <c r="I8203">
        <v>3614768</v>
      </c>
      <c r="J8203" t="s">
        <v>37</v>
      </c>
      <c r="K8203" s="1" t="s">
        <v>11261</v>
      </c>
      <c r="L8203" s="1" t="s">
        <v>11261</v>
      </c>
      <c r="M8203" s="1" t="s">
        <v>11261</v>
      </c>
      <c r="N8203" s="1" t="s">
        <v>11261</v>
      </c>
      <c r="O8203" s="1" t="s">
        <v>11261</v>
      </c>
      <c r="P8203" s="1" t="s">
        <v>11261</v>
      </c>
      <c r="Q8203" t="s">
        <v>8383</v>
      </c>
      <c r="R8203">
        <v>294</v>
      </c>
      <c r="S8203" s="10" t="s">
        <v>11261</v>
      </c>
      <c r="T8203" s="1" t="s">
        <v>11261</v>
      </c>
    </row>
    <row r="8204" spans="1:20" hidden="1" x14ac:dyDescent="0.25">
      <c r="A8204" t="s">
        <v>24</v>
      </c>
      <c r="B8204" s="3" t="s">
        <v>11261</v>
      </c>
      <c r="C8204" t="s">
        <v>18192</v>
      </c>
      <c r="D8204" t="s">
        <v>22</v>
      </c>
      <c r="E8204" t="s">
        <v>5</v>
      </c>
      <c r="F8204" s="1" t="s">
        <v>11261</v>
      </c>
      <c r="G8204" t="s">
        <v>907</v>
      </c>
      <c r="H8204">
        <v>3614475</v>
      </c>
      <c r="I8204">
        <v>3614768</v>
      </c>
      <c r="J8204" t="s">
        <v>37</v>
      </c>
      <c r="K8204" t="s">
        <v>8384</v>
      </c>
      <c r="L8204" s="1" t="s">
        <v>11261</v>
      </c>
      <c r="M8204" s="1" t="s">
        <v>11261</v>
      </c>
      <c r="N8204" t="s">
        <v>27</v>
      </c>
      <c r="O8204" s="1" t="s">
        <v>11261</v>
      </c>
      <c r="P8204" s="1" t="s">
        <v>11261</v>
      </c>
      <c r="Q8204" t="s">
        <v>8383</v>
      </c>
      <c r="R8204">
        <v>294</v>
      </c>
      <c r="S8204" s="9">
        <v>97</v>
      </c>
      <c r="T8204" s="1" t="s">
        <v>11261</v>
      </c>
    </row>
    <row r="8205" spans="1:20" hidden="1" x14ac:dyDescent="0.25">
      <c r="A8205" t="s">
        <v>20</v>
      </c>
      <c r="B8205" s="2" t="s">
        <v>21</v>
      </c>
      <c r="C8205" t="s">
        <v>18389</v>
      </c>
      <c r="D8205" t="s">
        <v>22</v>
      </c>
      <c r="E8205" t="s">
        <v>5</v>
      </c>
      <c r="F8205" s="1" t="s">
        <v>11261</v>
      </c>
      <c r="G8205" t="s">
        <v>907</v>
      </c>
      <c r="H8205">
        <v>3715827</v>
      </c>
      <c r="I8205">
        <v>3716120</v>
      </c>
      <c r="J8205" t="s">
        <v>37</v>
      </c>
      <c r="K8205" s="1" t="s">
        <v>11261</v>
      </c>
      <c r="L8205" s="1" t="s">
        <v>11261</v>
      </c>
      <c r="M8205" s="1" t="s">
        <v>11261</v>
      </c>
      <c r="N8205" s="1" t="s">
        <v>11261</v>
      </c>
      <c r="O8205" s="1" t="s">
        <v>11261</v>
      </c>
      <c r="P8205" s="1" t="s">
        <v>11261</v>
      </c>
      <c r="Q8205" t="s">
        <v>8612</v>
      </c>
      <c r="R8205">
        <v>294</v>
      </c>
      <c r="S8205" s="10" t="s">
        <v>11261</v>
      </c>
      <c r="T8205" s="1" t="s">
        <v>11261</v>
      </c>
    </row>
    <row r="8206" spans="1:20" hidden="1" x14ac:dyDescent="0.25">
      <c r="A8206" t="s">
        <v>24</v>
      </c>
      <c r="B8206" s="3" t="s">
        <v>11261</v>
      </c>
      <c r="C8206" t="s">
        <v>18390</v>
      </c>
      <c r="D8206" t="s">
        <v>22</v>
      </c>
      <c r="E8206" t="s">
        <v>5</v>
      </c>
      <c r="F8206" s="1" t="s">
        <v>11261</v>
      </c>
      <c r="G8206" t="s">
        <v>907</v>
      </c>
      <c r="H8206">
        <v>3715827</v>
      </c>
      <c r="I8206">
        <v>3716120</v>
      </c>
      <c r="J8206" t="s">
        <v>37</v>
      </c>
      <c r="K8206" t="s">
        <v>8613</v>
      </c>
      <c r="L8206" s="1" t="s">
        <v>11261</v>
      </c>
      <c r="M8206" s="1" t="s">
        <v>11261</v>
      </c>
      <c r="N8206" t="s">
        <v>8614</v>
      </c>
      <c r="O8206" s="1" t="s">
        <v>11261</v>
      </c>
      <c r="P8206" s="1" t="s">
        <v>11261</v>
      </c>
      <c r="Q8206" t="s">
        <v>8612</v>
      </c>
      <c r="R8206">
        <v>294</v>
      </c>
      <c r="S8206" s="9">
        <v>97</v>
      </c>
      <c r="T8206" s="1" t="s">
        <v>11261</v>
      </c>
    </row>
    <row r="8207" spans="1:20" hidden="1" x14ac:dyDescent="0.25">
      <c r="A8207" t="s">
        <v>20</v>
      </c>
      <c r="B8207" s="2" t="s">
        <v>21</v>
      </c>
      <c r="C8207" t="s">
        <v>11401</v>
      </c>
      <c r="D8207" t="s">
        <v>22</v>
      </c>
      <c r="E8207" t="s">
        <v>5</v>
      </c>
      <c r="F8207" s="1" t="s">
        <v>11261</v>
      </c>
      <c r="G8207" t="s">
        <v>907</v>
      </c>
      <c r="H8207">
        <v>60878</v>
      </c>
      <c r="I8207">
        <v>61168</v>
      </c>
      <c r="J8207" t="s">
        <v>23</v>
      </c>
      <c r="K8207" s="1" t="s">
        <v>11261</v>
      </c>
      <c r="L8207" s="1" t="s">
        <v>11261</v>
      </c>
      <c r="M8207" s="1" t="s">
        <v>11261</v>
      </c>
      <c r="N8207" s="1" t="s">
        <v>11261</v>
      </c>
      <c r="O8207" s="1" t="s">
        <v>11261</v>
      </c>
      <c r="P8207" s="1" t="s">
        <v>11261</v>
      </c>
      <c r="Q8207" t="s">
        <v>1049</v>
      </c>
      <c r="R8207">
        <v>291</v>
      </c>
      <c r="S8207" s="10" t="s">
        <v>11261</v>
      </c>
      <c r="T8207" s="1" t="s">
        <v>11261</v>
      </c>
    </row>
    <row r="8208" spans="1:20" hidden="1" x14ac:dyDescent="0.25">
      <c r="A8208" t="s">
        <v>24</v>
      </c>
      <c r="B8208" s="3" t="s">
        <v>11261</v>
      </c>
      <c r="C8208" t="s">
        <v>11402</v>
      </c>
      <c r="D8208" t="s">
        <v>22</v>
      </c>
      <c r="E8208" t="s">
        <v>5</v>
      </c>
      <c r="F8208" s="1" t="s">
        <v>11261</v>
      </c>
      <c r="G8208" t="s">
        <v>907</v>
      </c>
      <c r="H8208">
        <v>60878</v>
      </c>
      <c r="I8208">
        <v>61168</v>
      </c>
      <c r="J8208" t="s">
        <v>23</v>
      </c>
      <c r="K8208" t="s">
        <v>1050</v>
      </c>
      <c r="L8208" s="1" t="s">
        <v>11261</v>
      </c>
      <c r="M8208" s="1" t="s">
        <v>11261</v>
      </c>
      <c r="N8208" t="s">
        <v>1051</v>
      </c>
      <c r="O8208" s="1" t="s">
        <v>11261</v>
      </c>
      <c r="P8208" s="1" t="s">
        <v>11261</v>
      </c>
      <c r="Q8208" t="s">
        <v>1049</v>
      </c>
      <c r="R8208">
        <v>291</v>
      </c>
      <c r="S8208" s="9">
        <v>96</v>
      </c>
      <c r="T8208" s="1" t="s">
        <v>11261</v>
      </c>
    </row>
    <row r="8209" spans="1:20" hidden="1" x14ac:dyDescent="0.25">
      <c r="A8209" t="s">
        <v>20</v>
      </c>
      <c r="B8209" s="2" t="s">
        <v>21</v>
      </c>
      <c r="C8209" t="s">
        <v>12031</v>
      </c>
      <c r="D8209" t="s">
        <v>22</v>
      </c>
      <c r="E8209" t="s">
        <v>5</v>
      </c>
      <c r="F8209" s="1" t="s">
        <v>11261</v>
      </c>
      <c r="G8209" t="s">
        <v>907</v>
      </c>
      <c r="H8209">
        <v>381819</v>
      </c>
      <c r="I8209">
        <v>382109</v>
      </c>
      <c r="J8209" t="s">
        <v>23</v>
      </c>
      <c r="K8209" s="1" t="s">
        <v>11261</v>
      </c>
      <c r="L8209" s="1" t="s">
        <v>11261</v>
      </c>
      <c r="M8209" s="1" t="s">
        <v>11261</v>
      </c>
      <c r="N8209" s="1" t="s">
        <v>11261</v>
      </c>
      <c r="O8209" s="1" t="s">
        <v>11261</v>
      </c>
      <c r="P8209" s="1" t="s">
        <v>11261</v>
      </c>
      <c r="Q8209" t="s">
        <v>1741</v>
      </c>
      <c r="R8209">
        <v>291</v>
      </c>
      <c r="S8209" s="10" t="s">
        <v>11261</v>
      </c>
      <c r="T8209" s="1" t="s">
        <v>11261</v>
      </c>
    </row>
    <row r="8210" spans="1:20" hidden="1" x14ac:dyDescent="0.25">
      <c r="A8210" t="s">
        <v>24</v>
      </c>
      <c r="B8210" s="3" t="s">
        <v>11261</v>
      </c>
      <c r="C8210" t="s">
        <v>20388</v>
      </c>
      <c r="D8210" t="s">
        <v>22</v>
      </c>
      <c r="E8210" t="s">
        <v>5</v>
      </c>
      <c r="F8210" s="1" t="s">
        <v>11261</v>
      </c>
      <c r="G8210" t="s">
        <v>907</v>
      </c>
      <c r="H8210">
        <v>4679660</v>
      </c>
      <c r="I8210">
        <v>4682020</v>
      </c>
      <c r="J8210" t="s">
        <v>23</v>
      </c>
      <c r="K8210" t="s">
        <v>10874</v>
      </c>
      <c r="L8210" s="1" t="s">
        <v>11261</v>
      </c>
      <c r="M8210" s="1" t="s">
        <v>11261</v>
      </c>
      <c r="N8210" t="s">
        <v>861</v>
      </c>
      <c r="O8210" t="s">
        <v>10872</v>
      </c>
      <c r="P8210" s="1" t="s">
        <v>11261</v>
      </c>
      <c r="Q8210" t="s">
        <v>10873</v>
      </c>
      <c r="R8210">
        <v>2361</v>
      </c>
      <c r="S8210" s="9">
        <v>786</v>
      </c>
      <c r="T8210" s="1" t="s">
        <v>11261</v>
      </c>
    </row>
    <row r="8211" spans="1:20" hidden="1" x14ac:dyDescent="0.25">
      <c r="A8211" t="s">
        <v>20</v>
      </c>
      <c r="B8211" s="2" t="s">
        <v>21</v>
      </c>
      <c r="C8211" t="s">
        <v>12208</v>
      </c>
      <c r="D8211" t="s">
        <v>22</v>
      </c>
      <c r="E8211" t="s">
        <v>5</v>
      </c>
      <c r="F8211" s="1" t="s">
        <v>11261</v>
      </c>
      <c r="G8211" t="s">
        <v>907</v>
      </c>
      <c r="H8211">
        <v>483887</v>
      </c>
      <c r="I8211">
        <v>484177</v>
      </c>
      <c r="J8211" t="s">
        <v>37</v>
      </c>
      <c r="K8211" s="1" t="s">
        <v>11261</v>
      </c>
      <c r="L8211" s="1" t="s">
        <v>11261</v>
      </c>
      <c r="M8211" s="1" t="s">
        <v>11261</v>
      </c>
      <c r="N8211" s="1" t="s">
        <v>11261</v>
      </c>
      <c r="O8211" s="1" t="s">
        <v>11261</v>
      </c>
      <c r="P8211" s="1" t="s">
        <v>11261</v>
      </c>
      <c r="Q8211" t="s">
        <v>1930</v>
      </c>
      <c r="R8211">
        <v>291</v>
      </c>
      <c r="S8211" s="10" t="s">
        <v>11261</v>
      </c>
      <c r="T8211" s="1" t="s">
        <v>11261</v>
      </c>
    </row>
    <row r="8212" spans="1:20" hidden="1" x14ac:dyDescent="0.25">
      <c r="A8212" t="s">
        <v>24</v>
      </c>
      <c r="B8212" s="3" t="s">
        <v>11261</v>
      </c>
      <c r="C8212" t="s">
        <v>12209</v>
      </c>
      <c r="D8212" t="s">
        <v>22</v>
      </c>
      <c r="E8212" t="s">
        <v>5</v>
      </c>
      <c r="F8212" s="1" t="s">
        <v>11261</v>
      </c>
      <c r="G8212" t="s">
        <v>907</v>
      </c>
      <c r="H8212">
        <v>483887</v>
      </c>
      <c r="I8212">
        <v>484177</v>
      </c>
      <c r="J8212" t="s">
        <v>37</v>
      </c>
      <c r="K8212" t="s">
        <v>1931</v>
      </c>
      <c r="L8212" s="1" t="s">
        <v>11261</v>
      </c>
      <c r="M8212" s="1" t="s">
        <v>11261</v>
      </c>
      <c r="N8212" t="s">
        <v>27</v>
      </c>
      <c r="O8212" s="1" t="s">
        <v>11261</v>
      </c>
      <c r="P8212" s="1" t="s">
        <v>11261</v>
      </c>
      <c r="Q8212" t="s">
        <v>1930</v>
      </c>
      <c r="R8212">
        <v>291</v>
      </c>
      <c r="S8212" s="9">
        <v>96</v>
      </c>
      <c r="T8212" s="1" t="s">
        <v>11261</v>
      </c>
    </row>
    <row r="8213" spans="1:20" hidden="1" x14ac:dyDescent="0.25">
      <c r="A8213" t="s">
        <v>20</v>
      </c>
      <c r="B8213" s="2" t="s">
        <v>21</v>
      </c>
      <c r="C8213" t="s">
        <v>13790</v>
      </c>
      <c r="D8213" t="s">
        <v>22</v>
      </c>
      <c r="E8213" t="s">
        <v>5</v>
      </c>
      <c r="F8213" s="1" t="s">
        <v>11261</v>
      </c>
      <c r="G8213" t="s">
        <v>907</v>
      </c>
      <c r="H8213">
        <v>1287887</v>
      </c>
      <c r="I8213">
        <v>1288177</v>
      </c>
      <c r="J8213" t="s">
        <v>23</v>
      </c>
      <c r="K8213" s="1" t="s">
        <v>11261</v>
      </c>
      <c r="L8213" s="1" t="s">
        <v>11261</v>
      </c>
      <c r="M8213" s="1" t="s">
        <v>11261</v>
      </c>
      <c r="N8213" s="1" t="s">
        <v>11261</v>
      </c>
      <c r="O8213" s="1" t="s">
        <v>11261</v>
      </c>
      <c r="P8213" s="1" t="s">
        <v>11261</v>
      </c>
      <c r="Q8213" t="s">
        <v>3705</v>
      </c>
      <c r="R8213">
        <v>291</v>
      </c>
      <c r="S8213" s="10" t="s">
        <v>11261</v>
      </c>
      <c r="T8213" s="1" t="s">
        <v>11261</v>
      </c>
    </row>
    <row r="8214" spans="1:20" hidden="1" x14ac:dyDescent="0.25">
      <c r="A8214" t="s">
        <v>24</v>
      </c>
      <c r="B8214" s="3" t="s">
        <v>11261</v>
      </c>
      <c r="C8214" t="s">
        <v>13791</v>
      </c>
      <c r="D8214" t="s">
        <v>22</v>
      </c>
      <c r="E8214" t="s">
        <v>5</v>
      </c>
      <c r="F8214" s="1" t="s">
        <v>11261</v>
      </c>
      <c r="G8214" t="s">
        <v>907</v>
      </c>
      <c r="H8214">
        <v>1287887</v>
      </c>
      <c r="I8214">
        <v>1288177</v>
      </c>
      <c r="J8214" t="s">
        <v>23</v>
      </c>
      <c r="K8214" t="s">
        <v>3706</v>
      </c>
      <c r="L8214" s="1" t="s">
        <v>11261</v>
      </c>
      <c r="M8214" s="1" t="s">
        <v>11261</v>
      </c>
      <c r="N8214" t="s">
        <v>27</v>
      </c>
      <c r="O8214" s="1" t="s">
        <v>11261</v>
      </c>
      <c r="P8214" s="1" t="s">
        <v>11261</v>
      </c>
      <c r="Q8214" t="s">
        <v>3705</v>
      </c>
      <c r="R8214">
        <v>291</v>
      </c>
      <c r="S8214" s="9">
        <v>96</v>
      </c>
      <c r="T8214" s="1" t="s">
        <v>11261</v>
      </c>
    </row>
    <row r="8215" spans="1:20" hidden="1" x14ac:dyDescent="0.25">
      <c r="A8215" t="s">
        <v>20</v>
      </c>
      <c r="B8215" s="2" t="s">
        <v>21</v>
      </c>
      <c r="C8215" t="s">
        <v>13837</v>
      </c>
      <c r="D8215" t="s">
        <v>22</v>
      </c>
      <c r="E8215" t="s">
        <v>5</v>
      </c>
      <c r="F8215" s="1" t="s">
        <v>11261</v>
      </c>
      <c r="G8215" t="s">
        <v>907</v>
      </c>
      <c r="H8215">
        <v>1310096</v>
      </c>
      <c r="I8215">
        <v>1310386</v>
      </c>
      <c r="J8215" t="s">
        <v>23</v>
      </c>
      <c r="K8215" s="1" t="s">
        <v>11261</v>
      </c>
      <c r="L8215" s="1" t="s">
        <v>11261</v>
      </c>
      <c r="M8215" s="1" t="s">
        <v>11261</v>
      </c>
      <c r="N8215" s="1" t="s">
        <v>11261</v>
      </c>
      <c r="O8215" s="1" t="s">
        <v>11261</v>
      </c>
      <c r="P8215" s="1" t="s">
        <v>11261</v>
      </c>
      <c r="Q8215" t="s">
        <v>3758</v>
      </c>
      <c r="R8215">
        <v>291</v>
      </c>
      <c r="S8215" s="10" t="s">
        <v>11261</v>
      </c>
      <c r="T8215" s="1" t="s">
        <v>11261</v>
      </c>
    </row>
    <row r="8216" spans="1:20" hidden="1" x14ac:dyDescent="0.25">
      <c r="A8216" t="s">
        <v>24</v>
      </c>
      <c r="B8216" s="3" t="s">
        <v>11261</v>
      </c>
      <c r="C8216" t="s">
        <v>13838</v>
      </c>
      <c r="D8216" t="s">
        <v>22</v>
      </c>
      <c r="E8216" t="s">
        <v>5</v>
      </c>
      <c r="F8216" s="1" t="s">
        <v>11261</v>
      </c>
      <c r="G8216" t="s">
        <v>907</v>
      </c>
      <c r="H8216">
        <v>1310096</v>
      </c>
      <c r="I8216">
        <v>1310386</v>
      </c>
      <c r="J8216" t="s">
        <v>23</v>
      </c>
      <c r="K8216" t="s">
        <v>3759</v>
      </c>
      <c r="L8216" s="1" t="s">
        <v>11261</v>
      </c>
      <c r="M8216" s="1" t="s">
        <v>11261</v>
      </c>
      <c r="N8216" t="s">
        <v>27</v>
      </c>
      <c r="O8216" s="1" t="s">
        <v>11261</v>
      </c>
      <c r="P8216" s="1" t="s">
        <v>11261</v>
      </c>
      <c r="Q8216" t="s">
        <v>3758</v>
      </c>
      <c r="R8216">
        <v>291</v>
      </c>
      <c r="S8216" s="9">
        <v>96</v>
      </c>
      <c r="T8216" s="1" t="s">
        <v>11261</v>
      </c>
    </row>
    <row r="8217" spans="1:20" hidden="1" x14ac:dyDescent="0.25">
      <c r="A8217" t="s">
        <v>20</v>
      </c>
      <c r="B8217" s="2" t="s">
        <v>21</v>
      </c>
      <c r="C8217" t="s">
        <v>13897</v>
      </c>
      <c r="D8217" t="s">
        <v>22</v>
      </c>
      <c r="E8217" t="s">
        <v>5</v>
      </c>
      <c r="F8217" s="1" t="s">
        <v>11261</v>
      </c>
      <c r="G8217" t="s">
        <v>907</v>
      </c>
      <c r="H8217">
        <v>1332746</v>
      </c>
      <c r="I8217">
        <v>1333036</v>
      </c>
      <c r="J8217" t="s">
        <v>23</v>
      </c>
      <c r="K8217" s="1" t="s">
        <v>11261</v>
      </c>
      <c r="L8217" s="1" t="s">
        <v>11261</v>
      </c>
      <c r="M8217" s="1" t="s">
        <v>11261</v>
      </c>
      <c r="N8217" s="1" t="s">
        <v>11261</v>
      </c>
      <c r="O8217" s="1" t="s">
        <v>11261</v>
      </c>
      <c r="P8217" s="1" t="s">
        <v>11261</v>
      </c>
      <c r="Q8217" t="s">
        <v>3821</v>
      </c>
      <c r="R8217">
        <v>291</v>
      </c>
      <c r="S8217" s="10" t="s">
        <v>11261</v>
      </c>
      <c r="T8217" s="1" t="s">
        <v>11261</v>
      </c>
    </row>
    <row r="8218" spans="1:20" hidden="1" x14ac:dyDescent="0.25">
      <c r="A8218" t="s">
        <v>24</v>
      </c>
      <c r="B8218" s="3" t="s">
        <v>11261</v>
      </c>
      <c r="C8218" t="s">
        <v>13898</v>
      </c>
      <c r="D8218" t="s">
        <v>22</v>
      </c>
      <c r="E8218" t="s">
        <v>5</v>
      </c>
      <c r="F8218" s="1" t="s">
        <v>11261</v>
      </c>
      <c r="G8218" t="s">
        <v>907</v>
      </c>
      <c r="H8218">
        <v>1332746</v>
      </c>
      <c r="I8218">
        <v>1333036</v>
      </c>
      <c r="J8218" t="s">
        <v>23</v>
      </c>
      <c r="K8218" t="s">
        <v>3822</v>
      </c>
      <c r="L8218" s="1" t="s">
        <v>11261</v>
      </c>
      <c r="M8218" s="1" t="s">
        <v>11261</v>
      </c>
      <c r="N8218" t="s">
        <v>27</v>
      </c>
      <c r="O8218" s="1" t="s">
        <v>11261</v>
      </c>
      <c r="P8218" s="1" t="s">
        <v>11261</v>
      </c>
      <c r="Q8218" t="s">
        <v>3821</v>
      </c>
      <c r="R8218">
        <v>291</v>
      </c>
      <c r="S8218" s="9">
        <v>96</v>
      </c>
      <c r="T8218" s="1" t="s">
        <v>11261</v>
      </c>
    </row>
    <row r="8219" spans="1:20" hidden="1" x14ac:dyDescent="0.25">
      <c r="A8219" t="s">
        <v>20</v>
      </c>
      <c r="B8219" s="2" t="s">
        <v>21</v>
      </c>
      <c r="C8219" t="s">
        <v>14300</v>
      </c>
      <c r="D8219" t="s">
        <v>22</v>
      </c>
      <c r="E8219" t="s">
        <v>5</v>
      </c>
      <c r="F8219" s="1" t="s">
        <v>11261</v>
      </c>
      <c r="G8219" t="s">
        <v>907</v>
      </c>
      <c r="H8219">
        <v>1534135</v>
      </c>
      <c r="I8219">
        <v>1534425</v>
      </c>
      <c r="J8219" t="s">
        <v>37</v>
      </c>
      <c r="K8219" s="1" t="s">
        <v>11261</v>
      </c>
      <c r="L8219" s="1" t="s">
        <v>11261</v>
      </c>
      <c r="M8219" s="1" t="s">
        <v>11261</v>
      </c>
      <c r="N8219" s="1" t="s">
        <v>11261</v>
      </c>
      <c r="O8219" s="1" t="s">
        <v>11261</v>
      </c>
      <c r="P8219" s="1" t="s">
        <v>11261</v>
      </c>
      <c r="Q8219" t="s">
        <v>4243</v>
      </c>
      <c r="R8219">
        <v>291</v>
      </c>
      <c r="S8219" s="10" t="s">
        <v>11261</v>
      </c>
      <c r="T8219" s="1" t="s">
        <v>11261</v>
      </c>
    </row>
    <row r="8220" spans="1:20" hidden="1" x14ac:dyDescent="0.25">
      <c r="A8220" t="s">
        <v>24</v>
      </c>
      <c r="B8220" s="3" t="s">
        <v>11261</v>
      </c>
      <c r="C8220" t="s">
        <v>14301</v>
      </c>
      <c r="D8220" t="s">
        <v>22</v>
      </c>
      <c r="E8220" t="s">
        <v>5</v>
      </c>
      <c r="F8220" s="1" t="s">
        <v>11261</v>
      </c>
      <c r="G8220" t="s">
        <v>907</v>
      </c>
      <c r="H8220">
        <v>1534135</v>
      </c>
      <c r="I8220">
        <v>1534425</v>
      </c>
      <c r="J8220" t="s">
        <v>37</v>
      </c>
      <c r="K8220" t="s">
        <v>4244</v>
      </c>
      <c r="L8220" s="1" t="s">
        <v>11261</v>
      </c>
      <c r="M8220" s="1" t="s">
        <v>11261</v>
      </c>
      <c r="N8220" t="s">
        <v>27</v>
      </c>
      <c r="O8220" s="1" t="s">
        <v>11261</v>
      </c>
      <c r="P8220" s="1" t="s">
        <v>11261</v>
      </c>
      <c r="Q8220" t="s">
        <v>4243</v>
      </c>
      <c r="R8220">
        <v>291</v>
      </c>
      <c r="S8220" s="9">
        <v>96</v>
      </c>
      <c r="T8220" s="1" t="s">
        <v>11261</v>
      </c>
    </row>
    <row r="8221" spans="1:20" hidden="1" x14ac:dyDescent="0.25">
      <c r="A8221" t="s">
        <v>20</v>
      </c>
      <c r="B8221" s="2" t="s">
        <v>21</v>
      </c>
      <c r="C8221" t="s">
        <v>14364</v>
      </c>
      <c r="D8221" t="s">
        <v>22</v>
      </c>
      <c r="E8221" t="s">
        <v>5</v>
      </c>
      <c r="F8221" s="1" t="s">
        <v>11261</v>
      </c>
      <c r="G8221" t="s">
        <v>907</v>
      </c>
      <c r="H8221">
        <v>1556404</v>
      </c>
      <c r="I8221">
        <v>1556694</v>
      </c>
      <c r="J8221" t="s">
        <v>23</v>
      </c>
      <c r="K8221" s="1" t="s">
        <v>11261</v>
      </c>
      <c r="L8221" s="1" t="s">
        <v>11261</v>
      </c>
      <c r="M8221" s="1" t="s">
        <v>11261</v>
      </c>
      <c r="N8221" s="1" t="s">
        <v>11261</v>
      </c>
      <c r="O8221" s="1" t="s">
        <v>11261</v>
      </c>
      <c r="P8221" s="1" t="s">
        <v>11261</v>
      </c>
      <c r="Q8221" t="s">
        <v>4307</v>
      </c>
      <c r="R8221">
        <v>291</v>
      </c>
      <c r="S8221" s="10" t="s">
        <v>11261</v>
      </c>
      <c r="T8221" s="1" t="s">
        <v>11261</v>
      </c>
    </row>
    <row r="8222" spans="1:20" hidden="1" x14ac:dyDescent="0.25">
      <c r="A8222" t="s">
        <v>24</v>
      </c>
      <c r="B8222" s="3" t="s">
        <v>11261</v>
      </c>
      <c r="C8222" t="s">
        <v>14365</v>
      </c>
      <c r="D8222" t="s">
        <v>22</v>
      </c>
      <c r="E8222" t="s">
        <v>5</v>
      </c>
      <c r="F8222" s="1" t="s">
        <v>11261</v>
      </c>
      <c r="G8222" t="s">
        <v>907</v>
      </c>
      <c r="H8222">
        <v>1556404</v>
      </c>
      <c r="I8222">
        <v>1556694</v>
      </c>
      <c r="J8222" t="s">
        <v>23</v>
      </c>
      <c r="K8222" t="s">
        <v>4308</v>
      </c>
      <c r="L8222" s="1" t="s">
        <v>11261</v>
      </c>
      <c r="M8222" s="1" t="s">
        <v>11261</v>
      </c>
      <c r="N8222" t="s">
        <v>27</v>
      </c>
      <c r="O8222" s="1" t="s">
        <v>11261</v>
      </c>
      <c r="P8222" s="1" t="s">
        <v>11261</v>
      </c>
      <c r="Q8222" t="s">
        <v>4307</v>
      </c>
      <c r="R8222">
        <v>291</v>
      </c>
      <c r="S8222" s="9">
        <v>96</v>
      </c>
      <c r="T8222" s="1" t="s">
        <v>11261</v>
      </c>
    </row>
    <row r="8223" spans="1:20" hidden="1" x14ac:dyDescent="0.25">
      <c r="A8223" t="s">
        <v>20</v>
      </c>
      <c r="B8223" s="2" t="s">
        <v>21</v>
      </c>
      <c r="C8223" t="s">
        <v>14370</v>
      </c>
      <c r="D8223" t="s">
        <v>22</v>
      </c>
      <c r="E8223" t="s">
        <v>5</v>
      </c>
      <c r="F8223" s="1" t="s">
        <v>11261</v>
      </c>
      <c r="G8223" t="s">
        <v>907</v>
      </c>
      <c r="H8223">
        <v>1557491</v>
      </c>
      <c r="I8223">
        <v>1557781</v>
      </c>
      <c r="J8223" t="s">
        <v>23</v>
      </c>
      <c r="K8223" s="1" t="s">
        <v>11261</v>
      </c>
      <c r="L8223" s="1" t="s">
        <v>11261</v>
      </c>
      <c r="M8223" s="1" t="s">
        <v>11261</v>
      </c>
      <c r="N8223" s="1" t="s">
        <v>11261</v>
      </c>
      <c r="O8223" s="1" t="s">
        <v>11261</v>
      </c>
      <c r="P8223" s="1" t="s">
        <v>11261</v>
      </c>
      <c r="Q8223" t="s">
        <v>4313</v>
      </c>
      <c r="R8223">
        <v>291</v>
      </c>
      <c r="S8223" s="10" t="s">
        <v>11261</v>
      </c>
      <c r="T8223" s="1" t="s">
        <v>11261</v>
      </c>
    </row>
    <row r="8224" spans="1:20" hidden="1" x14ac:dyDescent="0.25">
      <c r="A8224" t="s">
        <v>24</v>
      </c>
      <c r="B8224" s="3" t="s">
        <v>11261</v>
      </c>
      <c r="C8224" t="s">
        <v>14371</v>
      </c>
      <c r="D8224" t="s">
        <v>22</v>
      </c>
      <c r="E8224" t="s">
        <v>5</v>
      </c>
      <c r="F8224" s="1" t="s">
        <v>11261</v>
      </c>
      <c r="G8224" t="s">
        <v>907</v>
      </c>
      <c r="H8224">
        <v>1557491</v>
      </c>
      <c r="I8224">
        <v>1557781</v>
      </c>
      <c r="J8224" t="s">
        <v>23</v>
      </c>
      <c r="K8224" t="s">
        <v>4314</v>
      </c>
      <c r="L8224" s="1" t="s">
        <v>11261</v>
      </c>
      <c r="M8224" s="1" t="s">
        <v>11261</v>
      </c>
      <c r="N8224" t="s">
        <v>27</v>
      </c>
      <c r="O8224" s="1" t="s">
        <v>11261</v>
      </c>
      <c r="P8224" s="1" t="s">
        <v>11261</v>
      </c>
      <c r="Q8224" t="s">
        <v>4313</v>
      </c>
      <c r="R8224">
        <v>291</v>
      </c>
      <c r="S8224" s="9">
        <v>96</v>
      </c>
      <c r="T8224" s="1" t="s">
        <v>11261</v>
      </c>
    </row>
    <row r="8225" spans="1:20" hidden="1" x14ac:dyDescent="0.25">
      <c r="A8225" t="s">
        <v>20</v>
      </c>
      <c r="B8225" s="2" t="s">
        <v>21</v>
      </c>
      <c r="C8225" t="s">
        <v>15560</v>
      </c>
      <c r="D8225" t="s">
        <v>22</v>
      </c>
      <c r="E8225" t="s">
        <v>5</v>
      </c>
      <c r="F8225" s="1" t="s">
        <v>11261</v>
      </c>
      <c r="G8225" t="s">
        <v>907</v>
      </c>
      <c r="H8225">
        <v>2228854</v>
      </c>
      <c r="I8225">
        <v>2229144</v>
      </c>
      <c r="J8225" t="s">
        <v>37</v>
      </c>
      <c r="K8225" s="1" t="s">
        <v>11261</v>
      </c>
      <c r="L8225" s="1" t="s">
        <v>11261</v>
      </c>
      <c r="M8225" s="1" t="s">
        <v>11261</v>
      </c>
      <c r="N8225" s="1" t="s">
        <v>11261</v>
      </c>
      <c r="O8225" s="1" t="s">
        <v>11261</v>
      </c>
      <c r="P8225" s="1" t="s">
        <v>11261</v>
      </c>
      <c r="Q8225" t="s">
        <v>5590</v>
      </c>
      <c r="R8225">
        <v>291</v>
      </c>
      <c r="S8225" s="10" t="s">
        <v>11261</v>
      </c>
      <c r="T8225" s="1" t="s">
        <v>11261</v>
      </c>
    </row>
    <row r="8226" spans="1:20" hidden="1" x14ac:dyDescent="0.25">
      <c r="A8226" t="s">
        <v>24</v>
      </c>
      <c r="B8226" s="3" t="s">
        <v>11261</v>
      </c>
      <c r="C8226" t="s">
        <v>15561</v>
      </c>
      <c r="D8226" t="s">
        <v>22</v>
      </c>
      <c r="E8226" t="s">
        <v>5</v>
      </c>
      <c r="F8226" s="1" t="s">
        <v>11261</v>
      </c>
      <c r="G8226" t="s">
        <v>907</v>
      </c>
      <c r="H8226">
        <v>2228854</v>
      </c>
      <c r="I8226">
        <v>2229144</v>
      </c>
      <c r="J8226" t="s">
        <v>37</v>
      </c>
      <c r="K8226" t="s">
        <v>5591</v>
      </c>
      <c r="L8226" s="1" t="s">
        <v>11261</v>
      </c>
      <c r="M8226" s="1" t="s">
        <v>11261</v>
      </c>
      <c r="N8226" t="s">
        <v>27</v>
      </c>
      <c r="O8226" s="1" t="s">
        <v>11261</v>
      </c>
      <c r="P8226" s="1" t="s">
        <v>11261</v>
      </c>
      <c r="Q8226" t="s">
        <v>5590</v>
      </c>
      <c r="R8226">
        <v>291</v>
      </c>
      <c r="S8226" s="9">
        <v>96</v>
      </c>
      <c r="T8226" s="1" t="s">
        <v>11261</v>
      </c>
    </row>
    <row r="8227" spans="1:20" hidden="1" x14ac:dyDescent="0.25">
      <c r="A8227" t="s">
        <v>20</v>
      </c>
      <c r="B8227" s="2" t="s">
        <v>21</v>
      </c>
      <c r="C8227" t="s">
        <v>15989</v>
      </c>
      <c r="D8227" t="s">
        <v>22</v>
      </c>
      <c r="E8227" t="s">
        <v>5</v>
      </c>
      <c r="F8227" s="1" t="s">
        <v>11261</v>
      </c>
      <c r="G8227" t="s">
        <v>907</v>
      </c>
      <c r="H8227">
        <v>2437530</v>
      </c>
      <c r="I8227">
        <v>2437820</v>
      </c>
      <c r="J8227" t="s">
        <v>37</v>
      </c>
      <c r="K8227" s="1" t="s">
        <v>11261</v>
      </c>
      <c r="L8227" s="1" t="s">
        <v>11261</v>
      </c>
      <c r="M8227" s="1" t="s">
        <v>11261</v>
      </c>
      <c r="N8227" s="1" t="s">
        <v>11261</v>
      </c>
      <c r="O8227" s="1" t="s">
        <v>11261</v>
      </c>
      <c r="P8227" s="1" t="s">
        <v>11261</v>
      </c>
      <c r="Q8227" t="s">
        <v>6047</v>
      </c>
      <c r="R8227">
        <v>291</v>
      </c>
      <c r="S8227" s="10" t="s">
        <v>11261</v>
      </c>
      <c r="T8227" s="1" t="s">
        <v>11261</v>
      </c>
    </row>
    <row r="8228" spans="1:20" hidden="1" x14ac:dyDescent="0.25">
      <c r="A8228" t="s">
        <v>24</v>
      </c>
      <c r="B8228" s="3" t="s">
        <v>11261</v>
      </c>
      <c r="C8228" t="s">
        <v>15990</v>
      </c>
      <c r="D8228" t="s">
        <v>22</v>
      </c>
      <c r="E8228" t="s">
        <v>5</v>
      </c>
      <c r="F8228" s="1" t="s">
        <v>11261</v>
      </c>
      <c r="G8228" t="s">
        <v>907</v>
      </c>
      <c r="H8228">
        <v>2437530</v>
      </c>
      <c r="I8228">
        <v>2437820</v>
      </c>
      <c r="J8228" t="s">
        <v>37</v>
      </c>
      <c r="K8228" t="s">
        <v>6048</v>
      </c>
      <c r="L8228" s="1" t="s">
        <v>11261</v>
      </c>
      <c r="M8228" s="1" t="s">
        <v>11261</v>
      </c>
      <c r="N8228" t="s">
        <v>27</v>
      </c>
      <c r="O8228" s="1" t="s">
        <v>11261</v>
      </c>
      <c r="P8228" s="1" t="s">
        <v>11261</v>
      </c>
      <c r="Q8228" t="s">
        <v>6047</v>
      </c>
      <c r="R8228">
        <v>291</v>
      </c>
      <c r="S8228" s="9">
        <v>96</v>
      </c>
      <c r="T8228" s="1" t="s">
        <v>11261</v>
      </c>
    </row>
    <row r="8229" spans="1:20" hidden="1" x14ac:dyDescent="0.25">
      <c r="A8229" t="s">
        <v>20</v>
      </c>
      <c r="B8229" s="2" t="s">
        <v>21</v>
      </c>
      <c r="C8229" t="s">
        <v>16015</v>
      </c>
      <c r="D8229" t="s">
        <v>22</v>
      </c>
      <c r="E8229" t="s">
        <v>5</v>
      </c>
      <c r="F8229" s="1" t="s">
        <v>11261</v>
      </c>
      <c r="G8229" t="s">
        <v>907</v>
      </c>
      <c r="H8229">
        <v>2448991</v>
      </c>
      <c r="I8229">
        <v>2449281</v>
      </c>
      <c r="J8229" t="s">
        <v>23</v>
      </c>
      <c r="K8229" s="1" t="s">
        <v>11261</v>
      </c>
      <c r="L8229" s="1" t="s">
        <v>11261</v>
      </c>
      <c r="M8229" s="1" t="s">
        <v>11261</v>
      </c>
      <c r="N8229" s="1" t="s">
        <v>11261</v>
      </c>
      <c r="O8229" s="1" t="s">
        <v>11261</v>
      </c>
      <c r="P8229" s="1" t="s">
        <v>11261</v>
      </c>
      <c r="Q8229" t="s">
        <v>6073</v>
      </c>
      <c r="R8229">
        <v>291</v>
      </c>
      <c r="S8229" s="10" t="s">
        <v>11261</v>
      </c>
      <c r="T8229" s="1" t="s">
        <v>11261</v>
      </c>
    </row>
    <row r="8230" spans="1:20" hidden="1" x14ac:dyDescent="0.25">
      <c r="A8230" t="s">
        <v>24</v>
      </c>
      <c r="B8230" s="3" t="s">
        <v>11261</v>
      </c>
      <c r="C8230" t="s">
        <v>16016</v>
      </c>
      <c r="D8230" t="s">
        <v>22</v>
      </c>
      <c r="E8230" t="s">
        <v>5</v>
      </c>
      <c r="F8230" s="1" t="s">
        <v>11261</v>
      </c>
      <c r="G8230" t="s">
        <v>907</v>
      </c>
      <c r="H8230">
        <v>2448991</v>
      </c>
      <c r="I8230">
        <v>2449281</v>
      </c>
      <c r="J8230" t="s">
        <v>23</v>
      </c>
      <c r="K8230" t="s">
        <v>6074</v>
      </c>
      <c r="L8230" s="1" t="s">
        <v>11261</v>
      </c>
      <c r="M8230" s="1" t="s">
        <v>11261</v>
      </c>
      <c r="N8230" t="s">
        <v>27</v>
      </c>
      <c r="O8230" s="1" t="s">
        <v>11261</v>
      </c>
      <c r="P8230" s="1" t="s">
        <v>11261</v>
      </c>
      <c r="Q8230" t="s">
        <v>6073</v>
      </c>
      <c r="R8230">
        <v>291</v>
      </c>
      <c r="S8230" s="9">
        <v>96</v>
      </c>
      <c r="T8230" s="1" t="s">
        <v>11261</v>
      </c>
    </row>
    <row r="8231" spans="1:20" hidden="1" x14ac:dyDescent="0.25">
      <c r="A8231" t="s">
        <v>20</v>
      </c>
      <c r="B8231" s="2" t="s">
        <v>126</v>
      </c>
      <c r="C8231" t="s">
        <v>16707</v>
      </c>
      <c r="D8231" t="s">
        <v>22</v>
      </c>
      <c r="E8231" t="s">
        <v>5</v>
      </c>
      <c r="F8231" s="1" t="s">
        <v>11261</v>
      </c>
      <c r="G8231" t="s">
        <v>907</v>
      </c>
      <c r="H8231">
        <v>2813359</v>
      </c>
      <c r="I8231">
        <v>2813649</v>
      </c>
      <c r="J8231" t="s">
        <v>23</v>
      </c>
      <c r="K8231" s="1" t="s">
        <v>11261</v>
      </c>
      <c r="L8231" s="1" t="s">
        <v>11261</v>
      </c>
      <c r="M8231" s="1" t="s">
        <v>11261</v>
      </c>
      <c r="N8231" t="s">
        <v>27</v>
      </c>
      <c r="O8231" s="1" t="s">
        <v>11261</v>
      </c>
      <c r="P8231" s="1" t="s">
        <v>11261</v>
      </c>
      <c r="Q8231" t="s">
        <v>6803</v>
      </c>
      <c r="R8231">
        <v>291</v>
      </c>
      <c r="S8231" s="10" t="s">
        <v>11261</v>
      </c>
      <c r="T8231" t="s">
        <v>127</v>
      </c>
    </row>
    <row r="8232" spans="1:20" hidden="1" x14ac:dyDescent="0.25">
      <c r="A8232" t="s">
        <v>20</v>
      </c>
      <c r="B8232" s="2" t="s">
        <v>21</v>
      </c>
      <c r="C8232" t="s">
        <v>17940</v>
      </c>
      <c r="D8232" t="s">
        <v>22</v>
      </c>
      <c r="E8232" t="s">
        <v>5</v>
      </c>
      <c r="F8232" s="1" t="s">
        <v>11261</v>
      </c>
      <c r="G8232" t="s">
        <v>907</v>
      </c>
      <c r="H8232">
        <v>3491363</v>
      </c>
      <c r="I8232">
        <v>3491653</v>
      </c>
      <c r="J8232" t="s">
        <v>23</v>
      </c>
      <c r="K8232" s="1" t="s">
        <v>11261</v>
      </c>
      <c r="L8232" s="1" t="s">
        <v>11261</v>
      </c>
      <c r="M8232" s="1" t="s">
        <v>11261</v>
      </c>
      <c r="N8232" s="1" t="s">
        <v>11261</v>
      </c>
      <c r="O8232" s="1" t="s">
        <v>11261</v>
      </c>
      <c r="P8232" s="1" t="s">
        <v>11261</v>
      </c>
      <c r="Q8232" t="s">
        <v>8117</v>
      </c>
      <c r="R8232">
        <v>291</v>
      </c>
      <c r="S8232" s="10" t="s">
        <v>11261</v>
      </c>
      <c r="T8232" s="1" t="s">
        <v>11261</v>
      </c>
    </row>
    <row r="8233" spans="1:20" hidden="1" x14ac:dyDescent="0.25">
      <c r="A8233" t="s">
        <v>24</v>
      </c>
      <c r="B8233" s="3" t="s">
        <v>11261</v>
      </c>
      <c r="C8233" t="s">
        <v>17941</v>
      </c>
      <c r="D8233" t="s">
        <v>22</v>
      </c>
      <c r="E8233" t="s">
        <v>5</v>
      </c>
      <c r="F8233" s="1" t="s">
        <v>11261</v>
      </c>
      <c r="G8233" t="s">
        <v>907</v>
      </c>
      <c r="H8233">
        <v>3491363</v>
      </c>
      <c r="I8233">
        <v>3491653</v>
      </c>
      <c r="J8233" t="s">
        <v>23</v>
      </c>
      <c r="K8233" t="s">
        <v>8118</v>
      </c>
      <c r="L8233" s="1" t="s">
        <v>11261</v>
      </c>
      <c r="M8233" s="1" t="s">
        <v>11261</v>
      </c>
      <c r="N8233" t="s">
        <v>27</v>
      </c>
      <c r="O8233" s="1" t="s">
        <v>11261</v>
      </c>
      <c r="P8233" s="1" t="s">
        <v>11261</v>
      </c>
      <c r="Q8233" t="s">
        <v>8117</v>
      </c>
      <c r="R8233">
        <v>291</v>
      </c>
      <c r="S8233" s="9">
        <v>96</v>
      </c>
      <c r="T8233" s="1" t="s">
        <v>11261</v>
      </c>
    </row>
    <row r="8234" spans="1:20" hidden="1" x14ac:dyDescent="0.25">
      <c r="A8234" t="s">
        <v>20</v>
      </c>
      <c r="B8234" s="2" t="s">
        <v>21</v>
      </c>
      <c r="C8234" t="s">
        <v>19191</v>
      </c>
      <c r="D8234" t="s">
        <v>22</v>
      </c>
      <c r="E8234" t="s">
        <v>5</v>
      </c>
      <c r="F8234" s="1" t="s">
        <v>11261</v>
      </c>
      <c r="G8234" t="s">
        <v>907</v>
      </c>
      <c r="H8234">
        <v>4097841</v>
      </c>
      <c r="I8234">
        <v>4098131</v>
      </c>
      <c r="J8234" t="s">
        <v>37</v>
      </c>
      <c r="K8234" s="1" t="s">
        <v>11261</v>
      </c>
      <c r="L8234" s="1" t="s">
        <v>11261</v>
      </c>
      <c r="M8234" s="1" t="s">
        <v>11261</v>
      </c>
      <c r="N8234" s="1" t="s">
        <v>11261</v>
      </c>
      <c r="O8234" s="1" t="s">
        <v>11261</v>
      </c>
      <c r="P8234" s="1" t="s">
        <v>11261</v>
      </c>
      <c r="Q8234" t="s">
        <v>9522</v>
      </c>
      <c r="R8234">
        <v>291</v>
      </c>
      <c r="S8234" s="10" t="s">
        <v>11261</v>
      </c>
      <c r="T8234" s="1" t="s">
        <v>11261</v>
      </c>
    </row>
    <row r="8235" spans="1:20" hidden="1" x14ac:dyDescent="0.25">
      <c r="A8235" t="s">
        <v>24</v>
      </c>
      <c r="B8235" s="3" t="s">
        <v>11261</v>
      </c>
      <c r="C8235" t="s">
        <v>19192</v>
      </c>
      <c r="D8235" t="s">
        <v>22</v>
      </c>
      <c r="E8235" t="s">
        <v>5</v>
      </c>
      <c r="F8235" s="1" t="s">
        <v>11261</v>
      </c>
      <c r="G8235" t="s">
        <v>907</v>
      </c>
      <c r="H8235">
        <v>4097841</v>
      </c>
      <c r="I8235">
        <v>4098131</v>
      </c>
      <c r="J8235" t="s">
        <v>37</v>
      </c>
      <c r="K8235" t="s">
        <v>9523</v>
      </c>
      <c r="L8235" s="1" t="s">
        <v>11261</v>
      </c>
      <c r="M8235" s="1" t="s">
        <v>11261</v>
      </c>
      <c r="N8235" t="s">
        <v>7185</v>
      </c>
      <c r="O8235" s="1" t="s">
        <v>11261</v>
      </c>
      <c r="P8235" s="1" t="s">
        <v>11261</v>
      </c>
      <c r="Q8235" t="s">
        <v>9522</v>
      </c>
      <c r="R8235">
        <v>291</v>
      </c>
      <c r="S8235" s="9">
        <v>96</v>
      </c>
      <c r="T8235" s="1" t="s">
        <v>11261</v>
      </c>
    </row>
    <row r="8236" spans="1:20" hidden="1" x14ac:dyDescent="0.25">
      <c r="A8236" t="s">
        <v>20</v>
      </c>
      <c r="B8236" s="2" t="s">
        <v>21</v>
      </c>
      <c r="C8236" t="s">
        <v>19277</v>
      </c>
      <c r="D8236" t="s">
        <v>22</v>
      </c>
      <c r="E8236" t="s">
        <v>5</v>
      </c>
      <c r="F8236" s="1" t="s">
        <v>11261</v>
      </c>
      <c r="G8236" t="s">
        <v>907</v>
      </c>
      <c r="H8236">
        <v>4143216</v>
      </c>
      <c r="I8236">
        <v>4143506</v>
      </c>
      <c r="J8236" t="s">
        <v>37</v>
      </c>
      <c r="K8236" s="1" t="s">
        <v>11261</v>
      </c>
      <c r="L8236" s="1" t="s">
        <v>11261</v>
      </c>
      <c r="M8236" s="1" t="s">
        <v>11261</v>
      </c>
      <c r="N8236" s="1" t="s">
        <v>11261</v>
      </c>
      <c r="O8236" s="1" t="s">
        <v>11261</v>
      </c>
      <c r="P8236" s="1" t="s">
        <v>11261</v>
      </c>
      <c r="Q8236" t="s">
        <v>9621</v>
      </c>
      <c r="R8236">
        <v>291</v>
      </c>
      <c r="S8236" s="10" t="s">
        <v>11261</v>
      </c>
      <c r="T8236" s="1" t="s">
        <v>11261</v>
      </c>
    </row>
    <row r="8237" spans="1:20" hidden="1" x14ac:dyDescent="0.25">
      <c r="A8237" t="s">
        <v>24</v>
      </c>
      <c r="B8237" s="3" t="s">
        <v>11261</v>
      </c>
      <c r="C8237" t="s">
        <v>19278</v>
      </c>
      <c r="D8237" t="s">
        <v>22</v>
      </c>
      <c r="E8237" t="s">
        <v>5</v>
      </c>
      <c r="F8237" s="1" t="s">
        <v>11261</v>
      </c>
      <c r="G8237" t="s">
        <v>907</v>
      </c>
      <c r="H8237">
        <v>4143216</v>
      </c>
      <c r="I8237">
        <v>4143506</v>
      </c>
      <c r="J8237" t="s">
        <v>37</v>
      </c>
      <c r="K8237" t="s">
        <v>9622</v>
      </c>
      <c r="L8237" s="1" t="s">
        <v>11261</v>
      </c>
      <c r="M8237" s="1" t="s">
        <v>11261</v>
      </c>
      <c r="N8237" t="s">
        <v>9623</v>
      </c>
      <c r="O8237" s="1" t="s">
        <v>11261</v>
      </c>
      <c r="P8237" s="1" t="s">
        <v>11261</v>
      </c>
      <c r="Q8237" t="s">
        <v>9621</v>
      </c>
      <c r="R8237">
        <v>291</v>
      </c>
      <c r="S8237" s="9">
        <v>96</v>
      </c>
      <c r="T8237" s="1" t="s">
        <v>11261</v>
      </c>
    </row>
    <row r="8238" spans="1:20" hidden="1" x14ac:dyDescent="0.25">
      <c r="A8238" t="s">
        <v>20</v>
      </c>
      <c r="B8238" s="2" t="s">
        <v>21</v>
      </c>
      <c r="C8238" t="s">
        <v>19320</v>
      </c>
      <c r="D8238" t="s">
        <v>22</v>
      </c>
      <c r="E8238" t="s">
        <v>5</v>
      </c>
      <c r="F8238" s="1" t="s">
        <v>11261</v>
      </c>
      <c r="G8238" t="s">
        <v>907</v>
      </c>
      <c r="H8238">
        <v>4162887</v>
      </c>
      <c r="I8238">
        <v>4163177</v>
      </c>
      <c r="J8238" t="s">
        <v>37</v>
      </c>
      <c r="K8238" s="1" t="s">
        <v>11261</v>
      </c>
      <c r="L8238" s="1" t="s">
        <v>11261</v>
      </c>
      <c r="M8238" s="1" t="s">
        <v>11261</v>
      </c>
      <c r="N8238" s="1" t="s">
        <v>11261</v>
      </c>
      <c r="O8238" s="1" t="s">
        <v>11261</v>
      </c>
      <c r="P8238" s="1" t="s">
        <v>11261</v>
      </c>
      <c r="Q8238" t="s">
        <v>9672</v>
      </c>
      <c r="R8238">
        <v>291</v>
      </c>
      <c r="S8238" s="10" t="s">
        <v>11261</v>
      </c>
      <c r="T8238" s="1" t="s">
        <v>11261</v>
      </c>
    </row>
    <row r="8239" spans="1:20" hidden="1" x14ac:dyDescent="0.25">
      <c r="A8239" t="s">
        <v>24</v>
      </c>
      <c r="B8239" s="3" t="s">
        <v>11261</v>
      </c>
      <c r="C8239" t="s">
        <v>19321</v>
      </c>
      <c r="D8239" t="s">
        <v>22</v>
      </c>
      <c r="E8239" t="s">
        <v>5</v>
      </c>
      <c r="F8239" s="1" t="s">
        <v>11261</v>
      </c>
      <c r="G8239" t="s">
        <v>907</v>
      </c>
      <c r="H8239">
        <v>4162887</v>
      </c>
      <c r="I8239">
        <v>4163177</v>
      </c>
      <c r="J8239" t="s">
        <v>37</v>
      </c>
      <c r="K8239" t="s">
        <v>9673</v>
      </c>
      <c r="L8239" s="1" t="s">
        <v>11261</v>
      </c>
      <c r="M8239" s="1" t="s">
        <v>11261</v>
      </c>
      <c r="N8239" t="s">
        <v>798</v>
      </c>
      <c r="O8239" s="1" t="s">
        <v>11261</v>
      </c>
      <c r="P8239" s="1" t="s">
        <v>11261</v>
      </c>
      <c r="Q8239" t="s">
        <v>9672</v>
      </c>
      <c r="R8239">
        <v>291</v>
      </c>
      <c r="S8239" s="9">
        <v>96</v>
      </c>
      <c r="T8239" s="1" t="s">
        <v>11261</v>
      </c>
    </row>
    <row r="8240" spans="1:20" hidden="1" x14ac:dyDescent="0.25">
      <c r="A8240" t="s">
        <v>20</v>
      </c>
      <c r="B8240" s="2" t="s">
        <v>21</v>
      </c>
      <c r="C8240" t="s">
        <v>19581</v>
      </c>
      <c r="D8240" t="s">
        <v>22</v>
      </c>
      <c r="E8240" t="s">
        <v>5</v>
      </c>
      <c r="F8240" s="1" t="s">
        <v>11261</v>
      </c>
      <c r="G8240" t="s">
        <v>907</v>
      </c>
      <c r="H8240">
        <v>4298010</v>
      </c>
      <c r="I8240">
        <v>4298300</v>
      </c>
      <c r="J8240" t="s">
        <v>23</v>
      </c>
      <c r="K8240" s="1" t="s">
        <v>11261</v>
      </c>
      <c r="L8240" s="1" t="s">
        <v>11261</v>
      </c>
      <c r="M8240" s="1" t="s">
        <v>11261</v>
      </c>
      <c r="N8240" s="1" t="s">
        <v>11261</v>
      </c>
      <c r="O8240" s="1" t="s">
        <v>11261</v>
      </c>
      <c r="P8240" s="1" t="s">
        <v>11261</v>
      </c>
      <c r="Q8240" t="s">
        <v>9987</v>
      </c>
      <c r="R8240">
        <v>291</v>
      </c>
      <c r="S8240" s="10" t="s">
        <v>11261</v>
      </c>
      <c r="T8240" s="1" t="s">
        <v>11261</v>
      </c>
    </row>
    <row r="8241" spans="1:20" hidden="1" x14ac:dyDescent="0.25">
      <c r="A8241" t="s">
        <v>24</v>
      </c>
      <c r="B8241" s="3" t="s">
        <v>11261</v>
      </c>
      <c r="C8241" t="s">
        <v>19582</v>
      </c>
      <c r="D8241" t="s">
        <v>22</v>
      </c>
      <c r="E8241" t="s">
        <v>5</v>
      </c>
      <c r="F8241" s="1" t="s">
        <v>11261</v>
      </c>
      <c r="G8241" t="s">
        <v>907</v>
      </c>
      <c r="H8241">
        <v>4298010</v>
      </c>
      <c r="I8241">
        <v>4298300</v>
      </c>
      <c r="J8241" t="s">
        <v>23</v>
      </c>
      <c r="K8241" t="s">
        <v>9988</v>
      </c>
      <c r="L8241" s="1" t="s">
        <v>11261</v>
      </c>
      <c r="M8241" s="1" t="s">
        <v>11261</v>
      </c>
      <c r="N8241" t="s">
        <v>265</v>
      </c>
      <c r="O8241" s="1" t="s">
        <v>11261</v>
      </c>
      <c r="P8241" s="1" t="s">
        <v>11261</v>
      </c>
      <c r="Q8241" t="s">
        <v>9987</v>
      </c>
      <c r="R8241">
        <v>291</v>
      </c>
      <c r="S8241" s="9">
        <v>96</v>
      </c>
      <c r="T8241" s="1" t="s">
        <v>11261</v>
      </c>
    </row>
    <row r="8242" spans="1:20" hidden="1" x14ac:dyDescent="0.25">
      <c r="A8242" t="s">
        <v>20</v>
      </c>
      <c r="B8242" s="2" t="s">
        <v>21</v>
      </c>
      <c r="C8242" t="s">
        <v>11541</v>
      </c>
      <c r="D8242" t="s">
        <v>22</v>
      </c>
      <c r="E8242" t="s">
        <v>5</v>
      </c>
      <c r="F8242" s="1" t="s">
        <v>11261</v>
      </c>
      <c r="G8242" t="s">
        <v>907</v>
      </c>
      <c r="H8242">
        <v>135984</v>
      </c>
      <c r="I8242">
        <v>136271</v>
      </c>
      <c r="J8242" t="s">
        <v>23</v>
      </c>
      <c r="K8242" s="1" t="s">
        <v>11261</v>
      </c>
      <c r="L8242" s="1" t="s">
        <v>11261</v>
      </c>
      <c r="M8242" s="1" t="s">
        <v>11261</v>
      </c>
      <c r="N8242" s="1" t="s">
        <v>11261</v>
      </c>
      <c r="O8242" s="1" t="s">
        <v>11261</v>
      </c>
      <c r="P8242" s="1" t="s">
        <v>11261</v>
      </c>
      <c r="Q8242" t="s">
        <v>1212</v>
      </c>
      <c r="R8242">
        <v>288</v>
      </c>
      <c r="S8242" s="10" t="s">
        <v>11261</v>
      </c>
      <c r="T8242" s="1" t="s">
        <v>11261</v>
      </c>
    </row>
    <row r="8243" spans="1:20" hidden="1" x14ac:dyDescent="0.25">
      <c r="A8243" t="s">
        <v>24</v>
      </c>
      <c r="B8243" s="3" t="s">
        <v>11261</v>
      </c>
      <c r="C8243" t="s">
        <v>11542</v>
      </c>
      <c r="D8243" t="s">
        <v>22</v>
      </c>
      <c r="E8243" t="s">
        <v>5</v>
      </c>
      <c r="F8243" s="1" t="s">
        <v>11261</v>
      </c>
      <c r="G8243" t="s">
        <v>907</v>
      </c>
      <c r="H8243">
        <v>135984</v>
      </c>
      <c r="I8243">
        <v>136271</v>
      </c>
      <c r="J8243" t="s">
        <v>23</v>
      </c>
      <c r="K8243" t="s">
        <v>1213</v>
      </c>
      <c r="L8243" s="1" t="s">
        <v>11261</v>
      </c>
      <c r="M8243" s="1" t="s">
        <v>11261</v>
      </c>
      <c r="N8243" t="s">
        <v>96</v>
      </c>
      <c r="O8243" s="1" t="s">
        <v>11261</v>
      </c>
      <c r="P8243" s="1" t="s">
        <v>11261</v>
      </c>
      <c r="Q8243" t="s">
        <v>1212</v>
      </c>
      <c r="R8243">
        <v>288</v>
      </c>
      <c r="S8243" s="9">
        <v>95</v>
      </c>
      <c r="T8243" s="1" t="s">
        <v>11261</v>
      </c>
    </row>
    <row r="8244" spans="1:20" hidden="1" x14ac:dyDescent="0.25">
      <c r="A8244" t="s">
        <v>20</v>
      </c>
      <c r="B8244" s="2" t="s">
        <v>21</v>
      </c>
      <c r="C8244" t="s">
        <v>12254</v>
      </c>
      <c r="D8244" t="s">
        <v>22</v>
      </c>
      <c r="E8244" t="s">
        <v>5</v>
      </c>
      <c r="F8244" s="1" t="s">
        <v>11261</v>
      </c>
      <c r="G8244" t="s">
        <v>907</v>
      </c>
      <c r="H8244">
        <v>510009</v>
      </c>
      <c r="I8244">
        <v>510296</v>
      </c>
      <c r="J8244" t="s">
        <v>23</v>
      </c>
      <c r="K8244" s="1" t="s">
        <v>11261</v>
      </c>
      <c r="L8244" s="1" t="s">
        <v>11261</v>
      </c>
      <c r="M8244" s="1" t="s">
        <v>11261</v>
      </c>
      <c r="N8244" s="1" t="s">
        <v>11261</v>
      </c>
      <c r="O8244" s="1" t="s">
        <v>11261</v>
      </c>
      <c r="P8244" s="1" t="s">
        <v>11261</v>
      </c>
      <c r="Q8244" t="s">
        <v>1984</v>
      </c>
      <c r="R8244">
        <v>288</v>
      </c>
      <c r="S8244" s="10" t="s">
        <v>11261</v>
      </c>
      <c r="T8244" s="1" t="s">
        <v>11261</v>
      </c>
    </row>
    <row r="8245" spans="1:20" hidden="1" x14ac:dyDescent="0.25">
      <c r="A8245" t="s">
        <v>24</v>
      </c>
      <c r="B8245" s="3" t="s">
        <v>11261</v>
      </c>
      <c r="C8245" t="s">
        <v>12255</v>
      </c>
      <c r="D8245" t="s">
        <v>22</v>
      </c>
      <c r="E8245" t="s">
        <v>5</v>
      </c>
      <c r="F8245" s="1" t="s">
        <v>11261</v>
      </c>
      <c r="G8245" t="s">
        <v>907</v>
      </c>
      <c r="H8245">
        <v>510009</v>
      </c>
      <c r="I8245">
        <v>510296</v>
      </c>
      <c r="J8245" t="s">
        <v>23</v>
      </c>
      <c r="K8245" t="s">
        <v>1985</v>
      </c>
      <c r="L8245" s="1" t="s">
        <v>11261</v>
      </c>
      <c r="M8245" s="1" t="s">
        <v>11261</v>
      </c>
      <c r="N8245" t="s">
        <v>905</v>
      </c>
      <c r="O8245" s="1" t="s">
        <v>11261</v>
      </c>
      <c r="P8245" s="1" t="s">
        <v>11261</v>
      </c>
      <c r="Q8245" t="s">
        <v>1984</v>
      </c>
      <c r="R8245">
        <v>288</v>
      </c>
      <c r="S8245" s="9">
        <v>95</v>
      </c>
      <c r="T8245" s="1" t="s">
        <v>11261</v>
      </c>
    </row>
    <row r="8246" spans="1:20" hidden="1" x14ac:dyDescent="0.25">
      <c r="A8246" t="s">
        <v>20</v>
      </c>
      <c r="B8246" s="2" t="s">
        <v>126</v>
      </c>
      <c r="C8246" t="s">
        <v>13191</v>
      </c>
      <c r="D8246" t="s">
        <v>22</v>
      </c>
      <c r="E8246" t="s">
        <v>5</v>
      </c>
      <c r="F8246" s="1" t="s">
        <v>11261</v>
      </c>
      <c r="G8246" t="s">
        <v>907</v>
      </c>
      <c r="H8246">
        <v>988615</v>
      </c>
      <c r="I8246">
        <v>988902</v>
      </c>
      <c r="J8246" t="s">
        <v>37</v>
      </c>
      <c r="K8246" s="1" t="s">
        <v>11261</v>
      </c>
      <c r="L8246" s="1" t="s">
        <v>11261</v>
      </c>
      <c r="M8246" s="1" t="s">
        <v>11261</v>
      </c>
      <c r="N8246" t="s">
        <v>27</v>
      </c>
      <c r="O8246" s="1" t="s">
        <v>11261</v>
      </c>
      <c r="P8246" s="1" t="s">
        <v>11261</v>
      </c>
      <c r="Q8246" t="s">
        <v>3036</v>
      </c>
      <c r="R8246">
        <v>288</v>
      </c>
      <c r="S8246" s="10" t="s">
        <v>11261</v>
      </c>
      <c r="T8246" t="s">
        <v>127</v>
      </c>
    </row>
    <row r="8247" spans="1:20" hidden="1" x14ac:dyDescent="0.25">
      <c r="A8247" t="s">
        <v>20</v>
      </c>
      <c r="B8247" s="2" t="s">
        <v>21</v>
      </c>
      <c r="C8247" t="s">
        <v>14876</v>
      </c>
      <c r="D8247" t="s">
        <v>22</v>
      </c>
      <c r="E8247" t="s">
        <v>5</v>
      </c>
      <c r="F8247" s="1" t="s">
        <v>11261</v>
      </c>
      <c r="G8247" t="s">
        <v>907</v>
      </c>
      <c r="H8247">
        <v>1843139</v>
      </c>
      <c r="I8247">
        <v>1843426</v>
      </c>
      <c r="J8247" t="s">
        <v>23</v>
      </c>
      <c r="K8247" s="1" t="s">
        <v>11261</v>
      </c>
      <c r="L8247" s="1" t="s">
        <v>11261</v>
      </c>
      <c r="M8247" s="1" t="s">
        <v>11261</v>
      </c>
      <c r="N8247" s="1" t="s">
        <v>11261</v>
      </c>
      <c r="O8247" s="1" t="s">
        <v>11261</v>
      </c>
      <c r="P8247" s="1" t="s">
        <v>11261</v>
      </c>
      <c r="Q8247" t="s">
        <v>4845</v>
      </c>
      <c r="R8247">
        <v>288</v>
      </c>
      <c r="S8247" s="10" t="s">
        <v>11261</v>
      </c>
      <c r="T8247" s="1" t="s">
        <v>11261</v>
      </c>
    </row>
    <row r="8248" spans="1:20" hidden="1" x14ac:dyDescent="0.25">
      <c r="A8248" t="s">
        <v>24</v>
      </c>
      <c r="B8248" s="3" t="s">
        <v>11261</v>
      </c>
      <c r="C8248" t="s">
        <v>14877</v>
      </c>
      <c r="D8248" t="s">
        <v>22</v>
      </c>
      <c r="E8248" t="s">
        <v>5</v>
      </c>
      <c r="F8248" s="1" t="s">
        <v>11261</v>
      </c>
      <c r="G8248" t="s">
        <v>907</v>
      </c>
      <c r="H8248">
        <v>1843139</v>
      </c>
      <c r="I8248">
        <v>1843426</v>
      </c>
      <c r="J8248" t="s">
        <v>23</v>
      </c>
      <c r="K8248" t="s">
        <v>4846</v>
      </c>
      <c r="L8248" s="1" t="s">
        <v>11261</v>
      </c>
      <c r="M8248" s="1" t="s">
        <v>11261</v>
      </c>
      <c r="N8248" t="s">
        <v>27</v>
      </c>
      <c r="O8248" s="1" t="s">
        <v>11261</v>
      </c>
      <c r="P8248" s="1" t="s">
        <v>11261</v>
      </c>
      <c r="Q8248" t="s">
        <v>4845</v>
      </c>
      <c r="R8248">
        <v>288</v>
      </c>
      <c r="S8248" s="9">
        <v>95</v>
      </c>
      <c r="T8248" s="1" t="s">
        <v>11261</v>
      </c>
    </row>
    <row r="8249" spans="1:20" hidden="1" x14ac:dyDescent="0.25">
      <c r="A8249" t="s">
        <v>20</v>
      </c>
      <c r="B8249" s="2" t="s">
        <v>21</v>
      </c>
      <c r="C8249" t="s">
        <v>15767</v>
      </c>
      <c r="D8249" t="s">
        <v>22</v>
      </c>
      <c r="E8249" t="s">
        <v>5</v>
      </c>
      <c r="F8249" s="1" t="s">
        <v>11261</v>
      </c>
      <c r="G8249" t="s">
        <v>907</v>
      </c>
      <c r="H8249">
        <v>2332851</v>
      </c>
      <c r="I8249">
        <v>2333138</v>
      </c>
      <c r="J8249" t="s">
        <v>23</v>
      </c>
      <c r="K8249" s="1" t="s">
        <v>11261</v>
      </c>
      <c r="L8249" s="1" t="s">
        <v>11261</v>
      </c>
      <c r="M8249" s="1" t="s">
        <v>11261</v>
      </c>
      <c r="N8249" s="1" t="s">
        <v>11261</v>
      </c>
      <c r="O8249" s="1" t="s">
        <v>11261</v>
      </c>
      <c r="P8249" s="1" t="s">
        <v>11261</v>
      </c>
      <c r="Q8249" t="s">
        <v>5818</v>
      </c>
      <c r="R8249">
        <v>288</v>
      </c>
      <c r="S8249" s="10" t="s">
        <v>11261</v>
      </c>
      <c r="T8249" s="1" t="s">
        <v>11261</v>
      </c>
    </row>
    <row r="8250" spans="1:20" hidden="1" x14ac:dyDescent="0.25">
      <c r="A8250" t="s">
        <v>24</v>
      </c>
      <c r="B8250" s="3" t="s">
        <v>11261</v>
      </c>
      <c r="C8250" t="s">
        <v>15768</v>
      </c>
      <c r="D8250" t="s">
        <v>22</v>
      </c>
      <c r="E8250" t="s">
        <v>5</v>
      </c>
      <c r="F8250" s="1" t="s">
        <v>11261</v>
      </c>
      <c r="G8250" t="s">
        <v>907</v>
      </c>
      <c r="H8250">
        <v>2332851</v>
      </c>
      <c r="I8250">
        <v>2333138</v>
      </c>
      <c r="J8250" t="s">
        <v>23</v>
      </c>
      <c r="K8250" t="s">
        <v>5819</v>
      </c>
      <c r="L8250" s="1" t="s">
        <v>11261</v>
      </c>
      <c r="M8250" s="1" t="s">
        <v>11261</v>
      </c>
      <c r="N8250" t="s">
        <v>27</v>
      </c>
      <c r="O8250" s="1" t="s">
        <v>11261</v>
      </c>
      <c r="P8250" s="1" t="s">
        <v>11261</v>
      </c>
      <c r="Q8250" t="s">
        <v>5818</v>
      </c>
      <c r="R8250">
        <v>288</v>
      </c>
      <c r="S8250" s="9">
        <v>95</v>
      </c>
      <c r="T8250" s="1" t="s">
        <v>11261</v>
      </c>
    </row>
    <row r="8251" spans="1:20" hidden="1" x14ac:dyDescent="0.25">
      <c r="A8251" t="s">
        <v>20</v>
      </c>
      <c r="B8251" s="2" t="s">
        <v>21</v>
      </c>
      <c r="C8251" t="s">
        <v>16131</v>
      </c>
      <c r="D8251" t="s">
        <v>22</v>
      </c>
      <c r="E8251" t="s">
        <v>5</v>
      </c>
      <c r="F8251" s="1" t="s">
        <v>11261</v>
      </c>
      <c r="G8251" t="s">
        <v>907</v>
      </c>
      <c r="H8251">
        <v>2499984</v>
      </c>
      <c r="I8251">
        <v>2500271</v>
      </c>
      <c r="J8251" t="s">
        <v>23</v>
      </c>
      <c r="K8251" s="1" t="s">
        <v>11261</v>
      </c>
      <c r="L8251" s="1" t="s">
        <v>11261</v>
      </c>
      <c r="M8251" s="1" t="s">
        <v>11261</v>
      </c>
      <c r="N8251" s="1" t="s">
        <v>11261</v>
      </c>
      <c r="O8251" s="1" t="s">
        <v>11261</v>
      </c>
      <c r="P8251" s="1" t="s">
        <v>11261</v>
      </c>
      <c r="Q8251" t="s">
        <v>6195</v>
      </c>
      <c r="R8251">
        <v>288</v>
      </c>
      <c r="S8251" s="10" t="s">
        <v>11261</v>
      </c>
      <c r="T8251" s="1" t="s">
        <v>11261</v>
      </c>
    </row>
    <row r="8252" spans="1:20" hidden="1" x14ac:dyDescent="0.25">
      <c r="A8252" t="s">
        <v>24</v>
      </c>
      <c r="B8252" s="3" t="s">
        <v>11261</v>
      </c>
      <c r="C8252" t="s">
        <v>17637</v>
      </c>
      <c r="D8252" t="s">
        <v>22</v>
      </c>
      <c r="E8252" t="s">
        <v>5</v>
      </c>
      <c r="F8252" s="1" t="s">
        <v>11261</v>
      </c>
      <c r="G8252" t="s">
        <v>907</v>
      </c>
      <c r="H8252">
        <v>3316081</v>
      </c>
      <c r="I8252">
        <v>3318492</v>
      </c>
      <c r="J8252" t="s">
        <v>37</v>
      </c>
      <c r="K8252" t="s">
        <v>7787</v>
      </c>
      <c r="L8252" s="1" t="s">
        <v>11261</v>
      </c>
      <c r="M8252" s="1" t="s">
        <v>11261</v>
      </c>
      <c r="N8252" t="s">
        <v>230</v>
      </c>
      <c r="O8252" s="1" t="s">
        <v>11261</v>
      </c>
      <c r="P8252" s="1" t="s">
        <v>11261</v>
      </c>
      <c r="Q8252" t="s">
        <v>7786</v>
      </c>
      <c r="R8252">
        <v>2412</v>
      </c>
      <c r="S8252" s="9">
        <v>803</v>
      </c>
      <c r="T8252" s="1" t="s">
        <v>11261</v>
      </c>
    </row>
    <row r="8253" spans="1:20" hidden="1" x14ac:dyDescent="0.25">
      <c r="A8253" t="s">
        <v>20</v>
      </c>
      <c r="B8253" s="2" t="s">
        <v>21</v>
      </c>
      <c r="C8253" t="s">
        <v>17087</v>
      </c>
      <c r="D8253" t="s">
        <v>22</v>
      </c>
      <c r="E8253" t="s">
        <v>5</v>
      </c>
      <c r="F8253" s="1" t="s">
        <v>11261</v>
      </c>
      <c r="G8253" t="s">
        <v>907</v>
      </c>
      <c r="H8253">
        <v>3019438</v>
      </c>
      <c r="I8253">
        <v>3019725</v>
      </c>
      <c r="J8253" t="s">
        <v>23</v>
      </c>
      <c r="K8253" s="1" t="s">
        <v>11261</v>
      </c>
      <c r="L8253" s="1" t="s">
        <v>11261</v>
      </c>
      <c r="M8253" s="1" t="s">
        <v>11261</v>
      </c>
      <c r="N8253" s="1" t="s">
        <v>11261</v>
      </c>
      <c r="O8253" s="1" t="s">
        <v>11261</v>
      </c>
      <c r="P8253" s="1" t="s">
        <v>11261</v>
      </c>
      <c r="Q8253" t="s">
        <v>7209</v>
      </c>
      <c r="R8253">
        <v>288</v>
      </c>
      <c r="S8253" s="10" t="s">
        <v>11261</v>
      </c>
      <c r="T8253" s="1" t="s">
        <v>11261</v>
      </c>
    </row>
    <row r="8254" spans="1:20" hidden="1" x14ac:dyDescent="0.25">
      <c r="A8254" t="s">
        <v>24</v>
      </c>
      <c r="B8254" s="3" t="s">
        <v>11261</v>
      </c>
      <c r="C8254" t="s">
        <v>19506</v>
      </c>
      <c r="D8254" t="s">
        <v>22</v>
      </c>
      <c r="E8254" t="s">
        <v>5</v>
      </c>
      <c r="F8254" s="1" t="s">
        <v>11261</v>
      </c>
      <c r="G8254" t="s">
        <v>907</v>
      </c>
      <c r="H8254">
        <v>4255853</v>
      </c>
      <c r="I8254">
        <v>4258267</v>
      </c>
      <c r="J8254" t="s">
        <v>37</v>
      </c>
      <c r="K8254" t="s">
        <v>9896</v>
      </c>
      <c r="L8254" s="1" t="s">
        <v>11261</v>
      </c>
      <c r="M8254" s="1" t="s">
        <v>11261</v>
      </c>
      <c r="N8254" t="s">
        <v>9897</v>
      </c>
      <c r="O8254" s="1" t="s">
        <v>11261</v>
      </c>
      <c r="P8254" s="1" t="s">
        <v>11261</v>
      </c>
      <c r="Q8254" t="s">
        <v>9895</v>
      </c>
      <c r="R8254">
        <v>2415</v>
      </c>
      <c r="S8254" s="9">
        <v>804</v>
      </c>
      <c r="T8254" s="1" t="s">
        <v>11261</v>
      </c>
    </row>
    <row r="8255" spans="1:20" hidden="1" x14ac:dyDescent="0.25">
      <c r="A8255" t="s">
        <v>20</v>
      </c>
      <c r="B8255" s="2" t="s">
        <v>21</v>
      </c>
      <c r="C8255" t="s">
        <v>18975</v>
      </c>
      <c r="D8255" t="s">
        <v>22</v>
      </c>
      <c r="E8255" t="s">
        <v>5</v>
      </c>
      <c r="F8255" s="1" t="s">
        <v>11261</v>
      </c>
      <c r="G8255" t="s">
        <v>907</v>
      </c>
      <c r="H8255">
        <v>3998920</v>
      </c>
      <c r="I8255">
        <v>3999207</v>
      </c>
      <c r="J8255" t="s">
        <v>23</v>
      </c>
      <c r="K8255" s="1" t="s">
        <v>11261</v>
      </c>
      <c r="L8255" s="1" t="s">
        <v>11261</v>
      </c>
      <c r="M8255" s="1" t="s">
        <v>11261</v>
      </c>
      <c r="N8255" s="1" t="s">
        <v>11261</v>
      </c>
      <c r="O8255" s="1" t="s">
        <v>11261</v>
      </c>
      <c r="P8255" s="1" t="s">
        <v>11261</v>
      </c>
      <c r="Q8255" t="s">
        <v>9285</v>
      </c>
      <c r="R8255">
        <v>288</v>
      </c>
      <c r="S8255" s="10" t="s">
        <v>11261</v>
      </c>
      <c r="T8255" s="1" t="s">
        <v>11261</v>
      </c>
    </row>
    <row r="8256" spans="1:20" hidden="1" x14ac:dyDescent="0.25">
      <c r="A8256" t="s">
        <v>24</v>
      </c>
      <c r="B8256" s="3" t="s">
        <v>11261</v>
      </c>
      <c r="C8256" t="s">
        <v>18976</v>
      </c>
      <c r="D8256" t="s">
        <v>22</v>
      </c>
      <c r="E8256" t="s">
        <v>5</v>
      </c>
      <c r="F8256" s="1" t="s">
        <v>11261</v>
      </c>
      <c r="G8256" t="s">
        <v>907</v>
      </c>
      <c r="H8256">
        <v>3998920</v>
      </c>
      <c r="I8256">
        <v>3999207</v>
      </c>
      <c r="J8256" t="s">
        <v>23</v>
      </c>
      <c r="K8256" t="s">
        <v>9286</v>
      </c>
      <c r="L8256" s="1" t="s">
        <v>11261</v>
      </c>
      <c r="M8256" s="1" t="s">
        <v>11261</v>
      </c>
      <c r="N8256" t="s">
        <v>27</v>
      </c>
      <c r="O8256" s="1" t="s">
        <v>11261</v>
      </c>
      <c r="P8256" s="1" t="s">
        <v>11261</v>
      </c>
      <c r="Q8256" t="s">
        <v>9285</v>
      </c>
      <c r="R8256">
        <v>288</v>
      </c>
      <c r="S8256" s="9">
        <v>95</v>
      </c>
      <c r="T8256" s="1" t="s">
        <v>11261</v>
      </c>
    </row>
    <row r="8257" spans="1:20" hidden="1" x14ac:dyDescent="0.25">
      <c r="A8257" t="s">
        <v>20</v>
      </c>
      <c r="B8257" s="2" t="s">
        <v>21</v>
      </c>
      <c r="C8257" t="s">
        <v>19935</v>
      </c>
      <c r="D8257" t="s">
        <v>22</v>
      </c>
      <c r="E8257" t="s">
        <v>5</v>
      </c>
      <c r="F8257" s="1" t="s">
        <v>11261</v>
      </c>
      <c r="G8257" t="s">
        <v>907</v>
      </c>
      <c r="H8257">
        <v>4449217</v>
      </c>
      <c r="I8257">
        <v>4449504</v>
      </c>
      <c r="J8257" t="s">
        <v>23</v>
      </c>
      <c r="K8257" s="1" t="s">
        <v>11261</v>
      </c>
      <c r="L8257" s="1" t="s">
        <v>11261</v>
      </c>
      <c r="M8257" s="1" t="s">
        <v>11261</v>
      </c>
      <c r="N8257" s="1" t="s">
        <v>11261</v>
      </c>
      <c r="O8257" s="1" t="s">
        <v>11261</v>
      </c>
      <c r="P8257" s="1" t="s">
        <v>11261</v>
      </c>
      <c r="Q8257" t="s">
        <v>10374</v>
      </c>
      <c r="R8257">
        <v>288</v>
      </c>
      <c r="S8257" s="10" t="s">
        <v>11261</v>
      </c>
      <c r="T8257" s="1" t="s">
        <v>11261</v>
      </c>
    </row>
    <row r="8258" spans="1:20" hidden="1" x14ac:dyDescent="0.25">
      <c r="A8258" t="s">
        <v>24</v>
      </c>
      <c r="B8258" s="3" t="s">
        <v>11261</v>
      </c>
      <c r="C8258" t="s">
        <v>19936</v>
      </c>
      <c r="D8258" t="s">
        <v>22</v>
      </c>
      <c r="E8258" t="s">
        <v>5</v>
      </c>
      <c r="F8258" s="1" t="s">
        <v>11261</v>
      </c>
      <c r="G8258" t="s">
        <v>907</v>
      </c>
      <c r="H8258">
        <v>4449217</v>
      </c>
      <c r="I8258">
        <v>4449504</v>
      </c>
      <c r="J8258" t="s">
        <v>23</v>
      </c>
      <c r="K8258" t="s">
        <v>10375</v>
      </c>
      <c r="L8258" s="1" t="s">
        <v>11261</v>
      </c>
      <c r="M8258" s="1" t="s">
        <v>11261</v>
      </c>
      <c r="N8258" t="s">
        <v>10376</v>
      </c>
      <c r="O8258" s="1" t="s">
        <v>11261</v>
      </c>
      <c r="P8258" s="1" t="s">
        <v>11261</v>
      </c>
      <c r="Q8258" t="s">
        <v>10374</v>
      </c>
      <c r="R8258">
        <v>288</v>
      </c>
      <c r="S8258" s="9">
        <v>95</v>
      </c>
      <c r="T8258" s="1" t="s">
        <v>11261</v>
      </c>
    </row>
    <row r="8259" spans="1:20" hidden="1" x14ac:dyDescent="0.25">
      <c r="A8259" t="s">
        <v>20</v>
      </c>
      <c r="B8259" s="2" t="s">
        <v>21</v>
      </c>
      <c r="C8259" t="s">
        <v>20702</v>
      </c>
      <c r="D8259" t="s">
        <v>22</v>
      </c>
      <c r="E8259" t="s">
        <v>5</v>
      </c>
      <c r="F8259" s="1" t="s">
        <v>11261</v>
      </c>
      <c r="G8259" t="s">
        <v>907</v>
      </c>
      <c r="H8259">
        <v>4850160</v>
      </c>
      <c r="I8259">
        <v>4850447</v>
      </c>
      <c r="J8259" t="s">
        <v>37</v>
      </c>
      <c r="K8259" s="1" t="s">
        <v>11261</v>
      </c>
      <c r="L8259" s="1" t="s">
        <v>11261</v>
      </c>
      <c r="M8259" s="1" t="s">
        <v>11261</v>
      </c>
      <c r="N8259" s="1" t="s">
        <v>11261</v>
      </c>
      <c r="O8259" s="1" t="s">
        <v>11261</v>
      </c>
      <c r="P8259" s="1" t="s">
        <v>11261</v>
      </c>
      <c r="Q8259" t="s">
        <v>11223</v>
      </c>
      <c r="R8259">
        <v>288</v>
      </c>
      <c r="S8259" s="10" t="s">
        <v>11261</v>
      </c>
      <c r="T8259" s="1" t="s">
        <v>11261</v>
      </c>
    </row>
    <row r="8260" spans="1:20" hidden="1" x14ac:dyDescent="0.25">
      <c r="A8260" t="s">
        <v>24</v>
      </c>
      <c r="B8260" s="3" t="s">
        <v>11261</v>
      </c>
      <c r="C8260" t="s">
        <v>20703</v>
      </c>
      <c r="D8260" t="s">
        <v>22</v>
      </c>
      <c r="E8260" t="s">
        <v>5</v>
      </c>
      <c r="F8260" s="1" t="s">
        <v>11261</v>
      </c>
      <c r="G8260" t="s">
        <v>907</v>
      </c>
      <c r="H8260">
        <v>4850160</v>
      </c>
      <c r="I8260">
        <v>4850447</v>
      </c>
      <c r="J8260" t="s">
        <v>37</v>
      </c>
      <c r="K8260" t="s">
        <v>11224</v>
      </c>
      <c r="L8260" s="1" t="s">
        <v>11261</v>
      </c>
      <c r="M8260" s="1" t="s">
        <v>11261</v>
      </c>
      <c r="N8260" t="s">
        <v>895</v>
      </c>
      <c r="O8260" s="1" t="s">
        <v>11261</v>
      </c>
      <c r="P8260" s="1" t="s">
        <v>11261</v>
      </c>
      <c r="Q8260" t="s">
        <v>11223</v>
      </c>
      <c r="R8260">
        <v>288</v>
      </c>
      <c r="S8260" s="9">
        <v>95</v>
      </c>
      <c r="T8260" s="1" t="s">
        <v>11261</v>
      </c>
    </row>
    <row r="8261" spans="1:20" hidden="1" x14ac:dyDescent="0.25">
      <c r="A8261" t="s">
        <v>20</v>
      </c>
      <c r="B8261" s="2" t="s">
        <v>21</v>
      </c>
      <c r="C8261" t="s">
        <v>11377</v>
      </c>
      <c r="D8261" t="s">
        <v>22</v>
      </c>
      <c r="E8261" t="s">
        <v>5</v>
      </c>
      <c r="F8261" s="1" t="s">
        <v>11261</v>
      </c>
      <c r="G8261" t="s">
        <v>907</v>
      </c>
      <c r="H8261">
        <v>49927</v>
      </c>
      <c r="I8261">
        <v>50211</v>
      </c>
      <c r="J8261" t="s">
        <v>37</v>
      </c>
      <c r="K8261" s="1" t="s">
        <v>11261</v>
      </c>
      <c r="L8261" s="1" t="s">
        <v>11261</v>
      </c>
      <c r="M8261" s="1" t="s">
        <v>11261</v>
      </c>
      <c r="N8261" s="1" t="s">
        <v>11261</v>
      </c>
      <c r="O8261" s="1" t="s">
        <v>11261</v>
      </c>
      <c r="P8261" s="1" t="s">
        <v>11261</v>
      </c>
      <c r="Q8261" t="s">
        <v>1017</v>
      </c>
      <c r="R8261">
        <v>285</v>
      </c>
      <c r="S8261" s="10" t="s">
        <v>11261</v>
      </c>
      <c r="T8261" s="1" t="s">
        <v>11261</v>
      </c>
    </row>
    <row r="8262" spans="1:20" hidden="1" x14ac:dyDescent="0.25">
      <c r="A8262" t="s">
        <v>24</v>
      </c>
      <c r="B8262" s="3" t="s">
        <v>11261</v>
      </c>
      <c r="C8262" t="s">
        <v>11378</v>
      </c>
      <c r="D8262" t="s">
        <v>22</v>
      </c>
      <c r="E8262" t="s">
        <v>5</v>
      </c>
      <c r="F8262" s="1" t="s">
        <v>11261</v>
      </c>
      <c r="G8262" t="s">
        <v>907</v>
      </c>
      <c r="H8262">
        <v>49927</v>
      </c>
      <c r="I8262">
        <v>50211</v>
      </c>
      <c r="J8262" t="s">
        <v>37</v>
      </c>
      <c r="K8262" t="s">
        <v>1018</v>
      </c>
      <c r="L8262" s="1" t="s">
        <v>11261</v>
      </c>
      <c r="M8262" s="1" t="s">
        <v>11261</v>
      </c>
      <c r="N8262" t="s">
        <v>1019</v>
      </c>
      <c r="O8262" s="1" t="s">
        <v>11261</v>
      </c>
      <c r="P8262" s="1" t="s">
        <v>11261</v>
      </c>
      <c r="Q8262" t="s">
        <v>1017</v>
      </c>
      <c r="R8262">
        <v>285</v>
      </c>
      <c r="S8262" s="9">
        <v>94</v>
      </c>
      <c r="T8262" s="1" t="s">
        <v>11261</v>
      </c>
    </row>
    <row r="8263" spans="1:20" hidden="1" x14ac:dyDescent="0.25">
      <c r="A8263" t="s">
        <v>20</v>
      </c>
      <c r="B8263" s="2" t="s">
        <v>21</v>
      </c>
      <c r="C8263" t="s">
        <v>11903</v>
      </c>
      <c r="D8263" t="s">
        <v>22</v>
      </c>
      <c r="E8263" t="s">
        <v>5</v>
      </c>
      <c r="F8263" s="1" t="s">
        <v>11261</v>
      </c>
      <c r="G8263" t="s">
        <v>907</v>
      </c>
      <c r="H8263">
        <v>302037</v>
      </c>
      <c r="I8263">
        <v>302321</v>
      </c>
      <c r="J8263" t="s">
        <v>23</v>
      </c>
      <c r="K8263" s="1" t="s">
        <v>11261</v>
      </c>
      <c r="L8263" s="1" t="s">
        <v>11261</v>
      </c>
      <c r="M8263" s="1" t="s">
        <v>11261</v>
      </c>
      <c r="N8263" s="1" t="s">
        <v>11261</v>
      </c>
      <c r="O8263" s="1" t="s">
        <v>11261</v>
      </c>
      <c r="P8263" s="1" t="s">
        <v>11261</v>
      </c>
      <c r="Q8263" t="s">
        <v>1603</v>
      </c>
      <c r="R8263">
        <v>285</v>
      </c>
      <c r="S8263" s="10" t="s">
        <v>11261</v>
      </c>
      <c r="T8263" s="1" t="s">
        <v>11261</v>
      </c>
    </row>
    <row r="8264" spans="1:20" hidden="1" x14ac:dyDescent="0.25">
      <c r="A8264" t="s">
        <v>24</v>
      </c>
      <c r="B8264" s="3" t="s">
        <v>11261</v>
      </c>
      <c r="C8264" t="s">
        <v>11904</v>
      </c>
      <c r="D8264" t="s">
        <v>22</v>
      </c>
      <c r="E8264" t="s">
        <v>5</v>
      </c>
      <c r="F8264" s="1" t="s">
        <v>11261</v>
      </c>
      <c r="G8264" t="s">
        <v>907</v>
      </c>
      <c r="H8264">
        <v>302037</v>
      </c>
      <c r="I8264">
        <v>302321</v>
      </c>
      <c r="J8264" t="s">
        <v>23</v>
      </c>
      <c r="K8264" t="s">
        <v>1604</v>
      </c>
      <c r="L8264" s="1" t="s">
        <v>11261</v>
      </c>
      <c r="M8264" s="1" t="s">
        <v>11261</v>
      </c>
      <c r="N8264" t="s">
        <v>27</v>
      </c>
      <c r="O8264" s="1" t="s">
        <v>11261</v>
      </c>
      <c r="P8264" s="1" t="s">
        <v>11261</v>
      </c>
      <c r="Q8264" t="s">
        <v>1603</v>
      </c>
      <c r="R8264">
        <v>285</v>
      </c>
      <c r="S8264" s="9">
        <v>94</v>
      </c>
      <c r="T8264" s="1" t="s">
        <v>11261</v>
      </c>
    </row>
    <row r="8265" spans="1:20" hidden="1" x14ac:dyDescent="0.25">
      <c r="A8265" t="s">
        <v>20</v>
      </c>
      <c r="B8265" s="2" t="s">
        <v>21</v>
      </c>
      <c r="C8265" t="s">
        <v>12501</v>
      </c>
      <c r="D8265" t="s">
        <v>22</v>
      </c>
      <c r="E8265" t="s">
        <v>5</v>
      </c>
      <c r="F8265" s="1" t="s">
        <v>11261</v>
      </c>
      <c r="G8265" t="s">
        <v>907</v>
      </c>
      <c r="H8265">
        <v>621994</v>
      </c>
      <c r="I8265">
        <v>622278</v>
      </c>
      <c r="J8265" t="s">
        <v>23</v>
      </c>
      <c r="K8265" s="1" t="s">
        <v>11261</v>
      </c>
      <c r="L8265" s="1" t="s">
        <v>11261</v>
      </c>
      <c r="M8265" s="1" t="s">
        <v>11261</v>
      </c>
      <c r="N8265" s="1" t="s">
        <v>11261</v>
      </c>
      <c r="O8265" s="1" t="s">
        <v>11261</v>
      </c>
      <c r="P8265" s="1" t="s">
        <v>11261</v>
      </c>
      <c r="Q8265" t="s">
        <v>2244</v>
      </c>
      <c r="R8265">
        <v>285</v>
      </c>
      <c r="S8265" s="10" t="s">
        <v>11261</v>
      </c>
      <c r="T8265" s="1" t="s">
        <v>11261</v>
      </c>
    </row>
    <row r="8266" spans="1:20" hidden="1" x14ac:dyDescent="0.25">
      <c r="A8266" t="s">
        <v>24</v>
      </c>
      <c r="B8266" s="3" t="s">
        <v>11261</v>
      </c>
      <c r="C8266" t="s">
        <v>12502</v>
      </c>
      <c r="D8266" t="s">
        <v>22</v>
      </c>
      <c r="E8266" t="s">
        <v>5</v>
      </c>
      <c r="F8266" s="1" t="s">
        <v>11261</v>
      </c>
      <c r="G8266" t="s">
        <v>907</v>
      </c>
      <c r="H8266">
        <v>621994</v>
      </c>
      <c r="I8266">
        <v>622278</v>
      </c>
      <c r="J8266" t="s">
        <v>23</v>
      </c>
      <c r="K8266" t="s">
        <v>2245</v>
      </c>
      <c r="L8266" s="1" t="s">
        <v>11261</v>
      </c>
      <c r="M8266" s="1" t="s">
        <v>11261</v>
      </c>
      <c r="N8266" t="s">
        <v>2246</v>
      </c>
      <c r="O8266" s="1" t="s">
        <v>11261</v>
      </c>
      <c r="P8266" s="1" t="s">
        <v>11261</v>
      </c>
      <c r="Q8266" t="s">
        <v>2244</v>
      </c>
      <c r="R8266">
        <v>285</v>
      </c>
      <c r="S8266" s="9">
        <v>94</v>
      </c>
      <c r="T8266" s="1" t="s">
        <v>11261</v>
      </c>
    </row>
    <row r="8267" spans="1:20" hidden="1" x14ac:dyDescent="0.25">
      <c r="A8267" t="s">
        <v>20</v>
      </c>
      <c r="B8267" s="2" t="s">
        <v>21</v>
      </c>
      <c r="C8267" t="s">
        <v>14148</v>
      </c>
      <c r="D8267" t="s">
        <v>22</v>
      </c>
      <c r="E8267" t="s">
        <v>5</v>
      </c>
      <c r="F8267" s="1" t="s">
        <v>11261</v>
      </c>
      <c r="G8267" t="s">
        <v>907</v>
      </c>
      <c r="H8267">
        <v>1481287</v>
      </c>
      <c r="I8267">
        <v>1481571</v>
      </c>
      <c r="J8267" t="s">
        <v>23</v>
      </c>
      <c r="K8267" s="1" t="s">
        <v>11261</v>
      </c>
      <c r="L8267" s="1" t="s">
        <v>11261</v>
      </c>
      <c r="M8267" s="1" t="s">
        <v>11261</v>
      </c>
      <c r="N8267" s="1" t="s">
        <v>11261</v>
      </c>
      <c r="O8267" s="1" t="s">
        <v>11261</v>
      </c>
      <c r="P8267" s="1" t="s">
        <v>11261</v>
      </c>
      <c r="Q8267" t="s">
        <v>4089</v>
      </c>
      <c r="R8267">
        <v>285</v>
      </c>
      <c r="S8267" s="10" t="s">
        <v>11261</v>
      </c>
      <c r="T8267" s="1" t="s">
        <v>11261</v>
      </c>
    </row>
    <row r="8268" spans="1:20" hidden="1" x14ac:dyDescent="0.25">
      <c r="A8268" t="s">
        <v>24</v>
      </c>
      <c r="B8268" s="3" t="s">
        <v>11261</v>
      </c>
      <c r="C8268" t="s">
        <v>14149</v>
      </c>
      <c r="D8268" t="s">
        <v>22</v>
      </c>
      <c r="E8268" t="s">
        <v>5</v>
      </c>
      <c r="F8268" s="1" t="s">
        <v>11261</v>
      </c>
      <c r="G8268" t="s">
        <v>907</v>
      </c>
      <c r="H8268">
        <v>1481287</v>
      </c>
      <c r="I8268">
        <v>1481571</v>
      </c>
      <c r="J8268" t="s">
        <v>23</v>
      </c>
      <c r="K8268" t="s">
        <v>4090</v>
      </c>
      <c r="L8268" s="1" t="s">
        <v>11261</v>
      </c>
      <c r="M8268" s="1" t="s">
        <v>11261</v>
      </c>
      <c r="N8268" t="s">
        <v>27</v>
      </c>
      <c r="O8268" s="1" t="s">
        <v>11261</v>
      </c>
      <c r="P8268" s="1" t="s">
        <v>11261</v>
      </c>
      <c r="Q8268" t="s">
        <v>4089</v>
      </c>
      <c r="R8268">
        <v>285</v>
      </c>
      <c r="S8268" s="9">
        <v>94</v>
      </c>
      <c r="T8268" s="1" t="s">
        <v>11261</v>
      </c>
    </row>
    <row r="8269" spans="1:20" hidden="1" x14ac:dyDescent="0.25">
      <c r="A8269" t="s">
        <v>20</v>
      </c>
      <c r="B8269" s="2" t="s">
        <v>21</v>
      </c>
      <c r="C8269" t="s">
        <v>14833</v>
      </c>
      <c r="D8269" t="s">
        <v>22</v>
      </c>
      <c r="E8269" t="s">
        <v>5</v>
      </c>
      <c r="F8269" s="1" t="s">
        <v>11261</v>
      </c>
      <c r="G8269" t="s">
        <v>907</v>
      </c>
      <c r="H8269">
        <v>1819435</v>
      </c>
      <c r="I8269">
        <v>1819719</v>
      </c>
      <c r="J8269" t="s">
        <v>23</v>
      </c>
      <c r="K8269" s="1" t="s">
        <v>11261</v>
      </c>
      <c r="L8269" s="1" t="s">
        <v>11261</v>
      </c>
      <c r="M8269" s="1" t="s">
        <v>11261</v>
      </c>
      <c r="N8269" s="1" t="s">
        <v>11261</v>
      </c>
      <c r="O8269" s="1" t="s">
        <v>11261</v>
      </c>
      <c r="P8269" s="1" t="s">
        <v>11261</v>
      </c>
      <c r="Q8269" t="s">
        <v>4802</v>
      </c>
      <c r="R8269">
        <v>285</v>
      </c>
      <c r="S8269" s="10" t="s">
        <v>11261</v>
      </c>
      <c r="T8269" s="1" t="s">
        <v>11261</v>
      </c>
    </row>
    <row r="8270" spans="1:20" hidden="1" x14ac:dyDescent="0.25">
      <c r="A8270" t="s">
        <v>24</v>
      </c>
      <c r="B8270" s="3" t="s">
        <v>11261</v>
      </c>
      <c r="C8270" t="s">
        <v>14834</v>
      </c>
      <c r="D8270" t="s">
        <v>22</v>
      </c>
      <c r="E8270" t="s">
        <v>5</v>
      </c>
      <c r="F8270" s="1" t="s">
        <v>11261</v>
      </c>
      <c r="G8270" t="s">
        <v>907</v>
      </c>
      <c r="H8270">
        <v>1819435</v>
      </c>
      <c r="I8270">
        <v>1819719</v>
      </c>
      <c r="J8270" t="s">
        <v>23</v>
      </c>
      <c r="K8270" t="s">
        <v>4803</v>
      </c>
      <c r="L8270" s="1" t="s">
        <v>11261</v>
      </c>
      <c r="M8270" s="1" t="s">
        <v>11261</v>
      </c>
      <c r="N8270" t="s">
        <v>27</v>
      </c>
      <c r="O8270" s="1" t="s">
        <v>11261</v>
      </c>
      <c r="P8270" s="1" t="s">
        <v>11261</v>
      </c>
      <c r="Q8270" t="s">
        <v>4802</v>
      </c>
      <c r="R8270">
        <v>285</v>
      </c>
      <c r="S8270" s="9">
        <v>94</v>
      </c>
      <c r="T8270" s="1" t="s">
        <v>11261</v>
      </c>
    </row>
    <row r="8271" spans="1:20" hidden="1" x14ac:dyDescent="0.25">
      <c r="A8271" t="s">
        <v>20</v>
      </c>
      <c r="B8271" s="2" t="s">
        <v>21</v>
      </c>
      <c r="C8271" t="s">
        <v>15805</v>
      </c>
      <c r="D8271" t="s">
        <v>22</v>
      </c>
      <c r="E8271" t="s">
        <v>5</v>
      </c>
      <c r="F8271" s="1" t="s">
        <v>11261</v>
      </c>
      <c r="G8271" t="s">
        <v>907</v>
      </c>
      <c r="H8271">
        <v>2349124</v>
      </c>
      <c r="I8271">
        <v>2349408</v>
      </c>
      <c r="J8271" t="s">
        <v>23</v>
      </c>
      <c r="K8271" s="1" t="s">
        <v>11261</v>
      </c>
      <c r="L8271" s="1" t="s">
        <v>11261</v>
      </c>
      <c r="M8271" s="1" t="s">
        <v>11261</v>
      </c>
      <c r="N8271" s="1" t="s">
        <v>11261</v>
      </c>
      <c r="O8271" s="1" t="s">
        <v>11261</v>
      </c>
      <c r="P8271" s="1" t="s">
        <v>11261</v>
      </c>
      <c r="Q8271" t="s">
        <v>5858</v>
      </c>
      <c r="R8271">
        <v>285</v>
      </c>
      <c r="S8271" s="10" t="s">
        <v>11261</v>
      </c>
      <c r="T8271" s="1" t="s">
        <v>11261</v>
      </c>
    </row>
    <row r="8272" spans="1:20" hidden="1" x14ac:dyDescent="0.25">
      <c r="A8272" t="s">
        <v>24</v>
      </c>
      <c r="B8272" s="3" t="s">
        <v>11261</v>
      </c>
      <c r="C8272" t="s">
        <v>15806</v>
      </c>
      <c r="D8272" t="s">
        <v>22</v>
      </c>
      <c r="E8272" t="s">
        <v>5</v>
      </c>
      <c r="F8272" s="1" t="s">
        <v>11261</v>
      </c>
      <c r="G8272" t="s">
        <v>907</v>
      </c>
      <c r="H8272">
        <v>2349124</v>
      </c>
      <c r="I8272">
        <v>2349408</v>
      </c>
      <c r="J8272" t="s">
        <v>23</v>
      </c>
      <c r="K8272" t="s">
        <v>5859</v>
      </c>
      <c r="L8272" s="1" t="s">
        <v>11261</v>
      </c>
      <c r="M8272" s="1" t="s">
        <v>11261</v>
      </c>
      <c r="N8272" t="s">
        <v>27</v>
      </c>
      <c r="O8272" s="1" t="s">
        <v>11261</v>
      </c>
      <c r="P8272" s="1" t="s">
        <v>11261</v>
      </c>
      <c r="Q8272" t="s">
        <v>5858</v>
      </c>
      <c r="R8272">
        <v>285</v>
      </c>
      <c r="S8272" s="9">
        <v>94</v>
      </c>
      <c r="T8272" s="1" t="s">
        <v>11261</v>
      </c>
    </row>
    <row r="8273" spans="1:20" hidden="1" x14ac:dyDescent="0.25">
      <c r="A8273" t="s">
        <v>20</v>
      </c>
      <c r="B8273" s="2" t="s">
        <v>21</v>
      </c>
      <c r="C8273" t="s">
        <v>16356</v>
      </c>
      <c r="D8273" t="s">
        <v>22</v>
      </c>
      <c r="E8273" t="s">
        <v>5</v>
      </c>
      <c r="F8273" s="1" t="s">
        <v>11261</v>
      </c>
      <c r="G8273" t="s">
        <v>907</v>
      </c>
      <c r="H8273">
        <v>2623623</v>
      </c>
      <c r="I8273">
        <v>2623907</v>
      </c>
      <c r="J8273" t="s">
        <v>37</v>
      </c>
      <c r="K8273" s="1" t="s">
        <v>11261</v>
      </c>
      <c r="L8273" s="1" t="s">
        <v>11261</v>
      </c>
      <c r="M8273" s="1" t="s">
        <v>11261</v>
      </c>
      <c r="N8273" s="1" t="s">
        <v>11261</v>
      </c>
      <c r="O8273" s="1" t="s">
        <v>11261</v>
      </c>
      <c r="P8273" s="1" t="s">
        <v>11261</v>
      </c>
      <c r="Q8273" t="s">
        <v>6432</v>
      </c>
      <c r="R8273">
        <v>285</v>
      </c>
      <c r="S8273" s="10" t="s">
        <v>11261</v>
      </c>
      <c r="T8273" s="1" t="s">
        <v>11261</v>
      </c>
    </row>
    <row r="8274" spans="1:20" hidden="1" x14ac:dyDescent="0.25">
      <c r="A8274" t="s">
        <v>24</v>
      </c>
      <c r="B8274" s="3" t="s">
        <v>11261</v>
      </c>
      <c r="C8274" t="s">
        <v>16357</v>
      </c>
      <c r="D8274" t="s">
        <v>22</v>
      </c>
      <c r="E8274" t="s">
        <v>5</v>
      </c>
      <c r="F8274" s="1" t="s">
        <v>11261</v>
      </c>
      <c r="G8274" t="s">
        <v>907</v>
      </c>
      <c r="H8274">
        <v>2623623</v>
      </c>
      <c r="I8274">
        <v>2623907</v>
      </c>
      <c r="J8274" t="s">
        <v>37</v>
      </c>
      <c r="K8274" t="s">
        <v>6433</v>
      </c>
      <c r="L8274" s="1" t="s">
        <v>11261</v>
      </c>
      <c r="M8274" s="1" t="s">
        <v>11261</v>
      </c>
      <c r="N8274" t="s">
        <v>27</v>
      </c>
      <c r="O8274" s="1" t="s">
        <v>11261</v>
      </c>
      <c r="P8274" s="1" t="s">
        <v>11261</v>
      </c>
      <c r="Q8274" t="s">
        <v>6432</v>
      </c>
      <c r="R8274">
        <v>285</v>
      </c>
      <c r="S8274" s="9">
        <v>94</v>
      </c>
      <c r="T8274" s="1" t="s">
        <v>11261</v>
      </c>
    </row>
    <row r="8275" spans="1:20" hidden="1" x14ac:dyDescent="0.25">
      <c r="A8275" t="s">
        <v>20</v>
      </c>
      <c r="B8275" s="2" t="s">
        <v>21</v>
      </c>
      <c r="C8275" t="s">
        <v>19131</v>
      </c>
      <c r="D8275" t="s">
        <v>22</v>
      </c>
      <c r="E8275" t="s">
        <v>5</v>
      </c>
      <c r="F8275" s="1" t="s">
        <v>11261</v>
      </c>
      <c r="G8275" t="s">
        <v>907</v>
      </c>
      <c r="H8275">
        <v>4070264</v>
      </c>
      <c r="I8275">
        <v>4070548</v>
      </c>
      <c r="J8275" t="s">
        <v>37</v>
      </c>
      <c r="K8275" s="1" t="s">
        <v>11261</v>
      </c>
      <c r="L8275" s="1" t="s">
        <v>11261</v>
      </c>
      <c r="M8275" s="1" t="s">
        <v>11261</v>
      </c>
      <c r="N8275" s="1" t="s">
        <v>11261</v>
      </c>
      <c r="O8275" s="1" t="s">
        <v>11261</v>
      </c>
      <c r="P8275" s="1" t="s">
        <v>11261</v>
      </c>
      <c r="Q8275" t="s">
        <v>9455</v>
      </c>
      <c r="R8275">
        <v>285</v>
      </c>
      <c r="S8275" s="10" t="s">
        <v>11261</v>
      </c>
      <c r="T8275" s="1" t="s">
        <v>11261</v>
      </c>
    </row>
    <row r="8276" spans="1:20" hidden="1" x14ac:dyDescent="0.25">
      <c r="A8276" t="s">
        <v>24</v>
      </c>
      <c r="B8276" s="3" t="s">
        <v>11261</v>
      </c>
      <c r="C8276" t="s">
        <v>19132</v>
      </c>
      <c r="D8276" t="s">
        <v>22</v>
      </c>
      <c r="E8276" t="s">
        <v>5</v>
      </c>
      <c r="F8276" s="1" t="s">
        <v>11261</v>
      </c>
      <c r="G8276" t="s">
        <v>907</v>
      </c>
      <c r="H8276">
        <v>4070264</v>
      </c>
      <c r="I8276">
        <v>4070548</v>
      </c>
      <c r="J8276" t="s">
        <v>37</v>
      </c>
      <c r="K8276" t="s">
        <v>9456</v>
      </c>
      <c r="L8276" s="1" t="s">
        <v>11261</v>
      </c>
      <c r="M8276" s="1" t="s">
        <v>11261</v>
      </c>
      <c r="N8276" t="s">
        <v>774</v>
      </c>
      <c r="O8276" s="1" t="s">
        <v>11261</v>
      </c>
      <c r="P8276" s="1" t="s">
        <v>11261</v>
      </c>
      <c r="Q8276" t="s">
        <v>9455</v>
      </c>
      <c r="R8276">
        <v>285</v>
      </c>
      <c r="S8276" s="9">
        <v>94</v>
      </c>
      <c r="T8276" s="1" t="s">
        <v>11261</v>
      </c>
    </row>
    <row r="8277" spans="1:20" hidden="1" x14ac:dyDescent="0.25">
      <c r="A8277" t="s">
        <v>20</v>
      </c>
      <c r="B8277" s="2" t="s">
        <v>21</v>
      </c>
      <c r="C8277" t="s">
        <v>19721</v>
      </c>
      <c r="D8277" t="s">
        <v>22</v>
      </c>
      <c r="E8277" t="s">
        <v>5</v>
      </c>
      <c r="F8277" s="1" t="s">
        <v>11261</v>
      </c>
      <c r="G8277" t="s">
        <v>907</v>
      </c>
      <c r="H8277">
        <v>4366707</v>
      </c>
      <c r="I8277">
        <v>4366991</v>
      </c>
      <c r="J8277" t="s">
        <v>37</v>
      </c>
      <c r="K8277" s="1" t="s">
        <v>11261</v>
      </c>
      <c r="L8277" s="1" t="s">
        <v>11261</v>
      </c>
      <c r="M8277" s="1" t="s">
        <v>11261</v>
      </c>
      <c r="N8277" s="1" t="s">
        <v>11261</v>
      </c>
      <c r="O8277" s="1" t="s">
        <v>11261</v>
      </c>
      <c r="P8277" s="1" t="s">
        <v>11261</v>
      </c>
      <c r="Q8277" t="s">
        <v>10146</v>
      </c>
      <c r="R8277">
        <v>285</v>
      </c>
      <c r="S8277" s="10" t="s">
        <v>11261</v>
      </c>
      <c r="T8277" s="1" t="s">
        <v>11261</v>
      </c>
    </row>
    <row r="8278" spans="1:20" hidden="1" x14ac:dyDescent="0.25">
      <c r="A8278" t="s">
        <v>24</v>
      </c>
      <c r="B8278" s="3" t="s">
        <v>11261</v>
      </c>
      <c r="C8278" t="s">
        <v>19722</v>
      </c>
      <c r="D8278" t="s">
        <v>22</v>
      </c>
      <c r="E8278" t="s">
        <v>5</v>
      </c>
      <c r="F8278" s="1" t="s">
        <v>11261</v>
      </c>
      <c r="G8278" t="s">
        <v>907</v>
      </c>
      <c r="H8278">
        <v>4366707</v>
      </c>
      <c r="I8278">
        <v>4366991</v>
      </c>
      <c r="J8278" t="s">
        <v>37</v>
      </c>
      <c r="K8278" t="s">
        <v>10147</v>
      </c>
      <c r="L8278" s="1" t="s">
        <v>11261</v>
      </c>
      <c r="M8278" s="1" t="s">
        <v>11261</v>
      </c>
      <c r="N8278" t="s">
        <v>3154</v>
      </c>
      <c r="O8278" s="1" t="s">
        <v>11261</v>
      </c>
      <c r="P8278" s="1" t="s">
        <v>11261</v>
      </c>
      <c r="Q8278" t="s">
        <v>10146</v>
      </c>
      <c r="R8278">
        <v>285</v>
      </c>
      <c r="S8278" s="9">
        <v>94</v>
      </c>
      <c r="T8278" s="1" t="s">
        <v>11261</v>
      </c>
    </row>
    <row r="8279" spans="1:20" hidden="1" x14ac:dyDescent="0.25">
      <c r="A8279" t="s">
        <v>20</v>
      </c>
      <c r="B8279" s="2" t="s">
        <v>21</v>
      </c>
      <c r="C8279" t="s">
        <v>20270</v>
      </c>
      <c r="D8279" t="s">
        <v>22</v>
      </c>
      <c r="E8279" t="s">
        <v>5</v>
      </c>
      <c r="F8279" s="1" t="s">
        <v>11261</v>
      </c>
      <c r="G8279" t="s">
        <v>907</v>
      </c>
      <c r="H8279">
        <v>4610982</v>
      </c>
      <c r="I8279">
        <v>4611266</v>
      </c>
      <c r="J8279" t="s">
        <v>37</v>
      </c>
      <c r="K8279" s="1" t="s">
        <v>11261</v>
      </c>
      <c r="L8279" s="1" t="s">
        <v>11261</v>
      </c>
      <c r="M8279" s="1" t="s">
        <v>11261</v>
      </c>
      <c r="N8279" s="1" t="s">
        <v>11261</v>
      </c>
      <c r="O8279" s="1" t="s">
        <v>11261</v>
      </c>
      <c r="P8279" s="1" t="s">
        <v>11261</v>
      </c>
      <c r="Q8279" t="s">
        <v>10745</v>
      </c>
      <c r="R8279">
        <v>285</v>
      </c>
      <c r="S8279" s="10" t="s">
        <v>11261</v>
      </c>
      <c r="T8279" s="1" t="s">
        <v>11261</v>
      </c>
    </row>
    <row r="8280" spans="1:20" hidden="1" x14ac:dyDescent="0.25">
      <c r="A8280" t="s">
        <v>24</v>
      </c>
      <c r="B8280" s="3" t="s">
        <v>11261</v>
      </c>
      <c r="C8280" t="s">
        <v>20271</v>
      </c>
      <c r="D8280" t="s">
        <v>22</v>
      </c>
      <c r="E8280" t="s">
        <v>5</v>
      </c>
      <c r="F8280" s="1" t="s">
        <v>11261</v>
      </c>
      <c r="G8280" t="s">
        <v>907</v>
      </c>
      <c r="H8280">
        <v>4610982</v>
      </c>
      <c r="I8280">
        <v>4611266</v>
      </c>
      <c r="J8280" t="s">
        <v>37</v>
      </c>
      <c r="K8280" t="s">
        <v>10746</v>
      </c>
      <c r="L8280" s="1" t="s">
        <v>11261</v>
      </c>
      <c r="M8280" s="1" t="s">
        <v>11261</v>
      </c>
      <c r="N8280" t="s">
        <v>27</v>
      </c>
      <c r="O8280" s="1" t="s">
        <v>11261</v>
      </c>
      <c r="P8280" s="1" t="s">
        <v>11261</v>
      </c>
      <c r="Q8280" t="s">
        <v>10745</v>
      </c>
      <c r="R8280">
        <v>285</v>
      </c>
      <c r="S8280" s="9">
        <v>94</v>
      </c>
      <c r="T8280" s="1" t="s">
        <v>11261</v>
      </c>
    </row>
    <row r="8281" spans="1:20" hidden="1" x14ac:dyDescent="0.25">
      <c r="A8281" t="s">
        <v>20</v>
      </c>
      <c r="B8281" s="2" t="s">
        <v>21</v>
      </c>
      <c r="C8281" t="s">
        <v>11817</v>
      </c>
      <c r="D8281" t="s">
        <v>22</v>
      </c>
      <c r="E8281" t="s">
        <v>5</v>
      </c>
      <c r="F8281" s="1" t="s">
        <v>11261</v>
      </c>
      <c r="G8281" t="s">
        <v>907</v>
      </c>
      <c r="H8281">
        <v>275010</v>
      </c>
      <c r="I8281">
        <v>275291</v>
      </c>
      <c r="J8281" t="s">
        <v>23</v>
      </c>
      <c r="K8281" s="1" t="s">
        <v>11261</v>
      </c>
      <c r="L8281" s="1" t="s">
        <v>11261</v>
      </c>
      <c r="M8281" s="1" t="s">
        <v>11261</v>
      </c>
      <c r="N8281" s="1" t="s">
        <v>11261</v>
      </c>
      <c r="O8281" s="1" t="s">
        <v>11261</v>
      </c>
      <c r="P8281" s="1" t="s">
        <v>11261</v>
      </c>
      <c r="Q8281" t="s">
        <v>1522</v>
      </c>
      <c r="R8281">
        <v>282</v>
      </c>
      <c r="S8281" s="10" t="s">
        <v>11261</v>
      </c>
      <c r="T8281" s="1" t="s">
        <v>11261</v>
      </c>
    </row>
    <row r="8282" spans="1:20" hidden="1" x14ac:dyDescent="0.25">
      <c r="A8282" t="s">
        <v>24</v>
      </c>
      <c r="B8282" s="3" t="s">
        <v>11261</v>
      </c>
      <c r="C8282" t="s">
        <v>11818</v>
      </c>
      <c r="D8282" t="s">
        <v>22</v>
      </c>
      <c r="E8282" t="s">
        <v>5</v>
      </c>
      <c r="F8282" s="1" t="s">
        <v>11261</v>
      </c>
      <c r="G8282" t="s">
        <v>907</v>
      </c>
      <c r="H8282">
        <v>275010</v>
      </c>
      <c r="I8282">
        <v>275291</v>
      </c>
      <c r="J8282" t="s">
        <v>23</v>
      </c>
      <c r="K8282" t="s">
        <v>1523</v>
      </c>
      <c r="L8282" s="1" t="s">
        <v>11261</v>
      </c>
      <c r="M8282" s="1" t="s">
        <v>11261</v>
      </c>
      <c r="N8282" t="s">
        <v>1524</v>
      </c>
      <c r="O8282" s="1" t="s">
        <v>11261</v>
      </c>
      <c r="P8282" s="1" t="s">
        <v>11261</v>
      </c>
      <c r="Q8282" t="s">
        <v>1522</v>
      </c>
      <c r="R8282">
        <v>282</v>
      </c>
      <c r="S8282" s="9">
        <v>93</v>
      </c>
      <c r="T8282" s="1" t="s">
        <v>11261</v>
      </c>
    </row>
    <row r="8283" spans="1:20" hidden="1" x14ac:dyDescent="0.25">
      <c r="A8283" t="s">
        <v>20</v>
      </c>
      <c r="B8283" s="2" t="s">
        <v>126</v>
      </c>
      <c r="C8283" t="s">
        <v>12855</v>
      </c>
      <c r="D8283" t="s">
        <v>22</v>
      </c>
      <c r="E8283" t="s">
        <v>5</v>
      </c>
      <c r="F8283" s="1" t="s">
        <v>11261</v>
      </c>
      <c r="G8283" t="s">
        <v>907</v>
      </c>
      <c r="H8283">
        <v>805592</v>
      </c>
      <c r="I8283">
        <v>805873</v>
      </c>
      <c r="J8283" t="s">
        <v>23</v>
      </c>
      <c r="K8283" s="1" t="s">
        <v>11261</v>
      </c>
      <c r="L8283" s="1" t="s">
        <v>11261</v>
      </c>
      <c r="M8283" s="1" t="s">
        <v>11261</v>
      </c>
      <c r="N8283" t="s">
        <v>27</v>
      </c>
      <c r="O8283" s="1" t="s">
        <v>11261</v>
      </c>
      <c r="P8283" s="1" t="s">
        <v>11261</v>
      </c>
      <c r="Q8283" t="s">
        <v>2649</v>
      </c>
      <c r="R8283">
        <v>282</v>
      </c>
      <c r="S8283" s="10" t="s">
        <v>11261</v>
      </c>
      <c r="T8283" t="s">
        <v>127</v>
      </c>
    </row>
    <row r="8284" spans="1:20" hidden="1" x14ac:dyDescent="0.25">
      <c r="A8284" t="s">
        <v>20</v>
      </c>
      <c r="B8284" s="2" t="s">
        <v>21</v>
      </c>
      <c r="C8284" t="s">
        <v>13361</v>
      </c>
      <c r="D8284" t="s">
        <v>22</v>
      </c>
      <c r="E8284" t="s">
        <v>5</v>
      </c>
      <c r="F8284" s="1" t="s">
        <v>11261</v>
      </c>
      <c r="G8284" t="s">
        <v>907</v>
      </c>
      <c r="H8284">
        <v>1068376</v>
      </c>
      <c r="I8284">
        <v>1068657</v>
      </c>
      <c r="J8284" t="s">
        <v>23</v>
      </c>
      <c r="K8284" s="1" t="s">
        <v>11261</v>
      </c>
      <c r="L8284" s="1" t="s">
        <v>11261</v>
      </c>
      <c r="M8284" s="1" t="s">
        <v>11261</v>
      </c>
      <c r="N8284" s="1" t="s">
        <v>11261</v>
      </c>
      <c r="O8284" s="1" t="s">
        <v>11261</v>
      </c>
      <c r="P8284" s="1" t="s">
        <v>11261</v>
      </c>
      <c r="Q8284" t="s">
        <v>3235</v>
      </c>
      <c r="R8284">
        <v>282</v>
      </c>
      <c r="S8284" s="10" t="s">
        <v>11261</v>
      </c>
      <c r="T8284" s="1" t="s">
        <v>11261</v>
      </c>
    </row>
    <row r="8285" spans="1:20" hidden="1" x14ac:dyDescent="0.25">
      <c r="A8285" t="s">
        <v>24</v>
      </c>
      <c r="B8285" s="3" t="s">
        <v>11261</v>
      </c>
      <c r="C8285" t="s">
        <v>13362</v>
      </c>
      <c r="D8285" t="s">
        <v>22</v>
      </c>
      <c r="E8285" t="s">
        <v>5</v>
      </c>
      <c r="F8285" s="1" t="s">
        <v>11261</v>
      </c>
      <c r="G8285" t="s">
        <v>907</v>
      </c>
      <c r="H8285">
        <v>1068376</v>
      </c>
      <c r="I8285">
        <v>1068657</v>
      </c>
      <c r="J8285" t="s">
        <v>23</v>
      </c>
      <c r="K8285" t="s">
        <v>3236</v>
      </c>
      <c r="L8285" s="1" t="s">
        <v>11261</v>
      </c>
      <c r="M8285" s="1" t="s">
        <v>11261</v>
      </c>
      <c r="N8285" t="s">
        <v>27</v>
      </c>
      <c r="O8285" s="1" t="s">
        <v>11261</v>
      </c>
      <c r="P8285" s="1" t="s">
        <v>11261</v>
      </c>
      <c r="Q8285" t="s">
        <v>3235</v>
      </c>
      <c r="R8285">
        <v>282</v>
      </c>
      <c r="S8285" s="9">
        <v>93</v>
      </c>
      <c r="T8285" s="1" t="s">
        <v>11261</v>
      </c>
    </row>
    <row r="8286" spans="1:20" hidden="1" x14ac:dyDescent="0.25">
      <c r="A8286" t="s">
        <v>20</v>
      </c>
      <c r="B8286" s="2" t="s">
        <v>21</v>
      </c>
      <c r="C8286" t="s">
        <v>14071</v>
      </c>
      <c r="D8286" t="s">
        <v>22</v>
      </c>
      <c r="E8286" t="s">
        <v>5</v>
      </c>
      <c r="F8286" s="1" t="s">
        <v>11261</v>
      </c>
      <c r="G8286" t="s">
        <v>907</v>
      </c>
      <c r="H8286">
        <v>1431534</v>
      </c>
      <c r="I8286">
        <v>1431815</v>
      </c>
      <c r="J8286" t="s">
        <v>37</v>
      </c>
      <c r="K8286" s="1" t="s">
        <v>11261</v>
      </c>
      <c r="L8286" s="1" t="s">
        <v>11261</v>
      </c>
      <c r="M8286" s="1" t="s">
        <v>11261</v>
      </c>
      <c r="N8286" s="1" t="s">
        <v>11261</v>
      </c>
      <c r="O8286" s="1" t="s">
        <v>11261</v>
      </c>
      <c r="P8286" s="1" t="s">
        <v>11261</v>
      </c>
      <c r="Q8286" t="s">
        <v>4012</v>
      </c>
      <c r="R8286">
        <v>282</v>
      </c>
      <c r="S8286" s="10" t="s">
        <v>11261</v>
      </c>
      <c r="T8286" s="1" t="s">
        <v>11261</v>
      </c>
    </row>
    <row r="8287" spans="1:20" hidden="1" x14ac:dyDescent="0.25">
      <c r="A8287" t="s">
        <v>24</v>
      </c>
      <c r="B8287" s="3" t="s">
        <v>11261</v>
      </c>
      <c r="C8287" t="s">
        <v>14072</v>
      </c>
      <c r="D8287" t="s">
        <v>22</v>
      </c>
      <c r="E8287" t="s">
        <v>5</v>
      </c>
      <c r="F8287" s="1" t="s">
        <v>11261</v>
      </c>
      <c r="G8287" t="s">
        <v>907</v>
      </c>
      <c r="H8287">
        <v>1431534</v>
      </c>
      <c r="I8287">
        <v>1431815</v>
      </c>
      <c r="J8287" t="s">
        <v>37</v>
      </c>
      <c r="K8287" t="s">
        <v>4013</v>
      </c>
      <c r="L8287" s="1" t="s">
        <v>11261</v>
      </c>
      <c r="M8287" s="1" t="s">
        <v>11261</v>
      </c>
      <c r="N8287" t="s">
        <v>27</v>
      </c>
      <c r="O8287" s="1" t="s">
        <v>11261</v>
      </c>
      <c r="P8287" s="1" t="s">
        <v>11261</v>
      </c>
      <c r="Q8287" t="s">
        <v>4012</v>
      </c>
      <c r="R8287">
        <v>282</v>
      </c>
      <c r="S8287" s="9">
        <v>93</v>
      </c>
      <c r="T8287" s="1" t="s">
        <v>11261</v>
      </c>
    </row>
    <row r="8288" spans="1:20" hidden="1" x14ac:dyDescent="0.25">
      <c r="A8288" t="s">
        <v>20</v>
      </c>
      <c r="B8288" s="2" t="s">
        <v>21</v>
      </c>
      <c r="C8288" t="s">
        <v>14236</v>
      </c>
      <c r="D8288" t="s">
        <v>22</v>
      </c>
      <c r="E8288" t="s">
        <v>5</v>
      </c>
      <c r="F8288" s="1" t="s">
        <v>11261</v>
      </c>
      <c r="G8288" t="s">
        <v>907</v>
      </c>
      <c r="H8288">
        <v>1513496</v>
      </c>
      <c r="I8288">
        <v>1513777</v>
      </c>
      <c r="J8288" t="s">
        <v>23</v>
      </c>
      <c r="K8288" s="1" t="s">
        <v>11261</v>
      </c>
      <c r="L8288" s="1" t="s">
        <v>11261</v>
      </c>
      <c r="M8288" s="1" t="s">
        <v>11261</v>
      </c>
      <c r="N8288" s="1" t="s">
        <v>11261</v>
      </c>
      <c r="O8288" s="1" t="s">
        <v>11261</v>
      </c>
      <c r="P8288" s="1" t="s">
        <v>11261</v>
      </c>
      <c r="Q8288" t="s">
        <v>4179</v>
      </c>
      <c r="R8288">
        <v>282</v>
      </c>
      <c r="S8288" s="10" t="s">
        <v>11261</v>
      </c>
      <c r="T8288" s="1" t="s">
        <v>11261</v>
      </c>
    </row>
    <row r="8289" spans="1:20" hidden="1" x14ac:dyDescent="0.25">
      <c r="A8289" t="s">
        <v>24</v>
      </c>
      <c r="B8289" s="3" t="s">
        <v>11261</v>
      </c>
      <c r="C8289" t="s">
        <v>14237</v>
      </c>
      <c r="D8289" t="s">
        <v>22</v>
      </c>
      <c r="E8289" t="s">
        <v>5</v>
      </c>
      <c r="F8289" s="1" t="s">
        <v>11261</v>
      </c>
      <c r="G8289" t="s">
        <v>907</v>
      </c>
      <c r="H8289">
        <v>1513496</v>
      </c>
      <c r="I8289">
        <v>1513777</v>
      </c>
      <c r="J8289" t="s">
        <v>23</v>
      </c>
      <c r="K8289" t="s">
        <v>4180</v>
      </c>
      <c r="L8289" s="1" t="s">
        <v>11261</v>
      </c>
      <c r="M8289" s="1" t="s">
        <v>11261</v>
      </c>
      <c r="N8289" t="s">
        <v>27</v>
      </c>
      <c r="O8289" s="1" t="s">
        <v>11261</v>
      </c>
      <c r="P8289" s="1" t="s">
        <v>11261</v>
      </c>
      <c r="Q8289" t="s">
        <v>4179</v>
      </c>
      <c r="R8289">
        <v>282</v>
      </c>
      <c r="S8289" s="9">
        <v>93</v>
      </c>
      <c r="T8289" s="1" t="s">
        <v>11261</v>
      </c>
    </row>
    <row r="8290" spans="1:20" hidden="1" x14ac:dyDescent="0.25">
      <c r="A8290" t="s">
        <v>20</v>
      </c>
      <c r="B8290" s="2" t="s">
        <v>21</v>
      </c>
      <c r="C8290" t="s">
        <v>15073</v>
      </c>
      <c r="D8290" t="s">
        <v>22</v>
      </c>
      <c r="E8290" t="s">
        <v>5</v>
      </c>
      <c r="F8290" s="1" t="s">
        <v>11261</v>
      </c>
      <c r="G8290" t="s">
        <v>907</v>
      </c>
      <c r="H8290">
        <v>1949043</v>
      </c>
      <c r="I8290">
        <v>1949324</v>
      </c>
      <c r="J8290" t="s">
        <v>37</v>
      </c>
      <c r="K8290" s="1" t="s">
        <v>11261</v>
      </c>
      <c r="L8290" s="1" t="s">
        <v>11261</v>
      </c>
      <c r="M8290" s="1" t="s">
        <v>11261</v>
      </c>
      <c r="N8290" s="1" t="s">
        <v>11261</v>
      </c>
      <c r="O8290" s="1" t="s">
        <v>11261</v>
      </c>
      <c r="P8290" s="1" t="s">
        <v>11261</v>
      </c>
      <c r="Q8290" t="s">
        <v>5060</v>
      </c>
      <c r="R8290">
        <v>282</v>
      </c>
      <c r="S8290" s="10" t="s">
        <v>11261</v>
      </c>
      <c r="T8290" s="1" t="s">
        <v>11261</v>
      </c>
    </row>
    <row r="8291" spans="1:20" hidden="1" x14ac:dyDescent="0.25">
      <c r="A8291" t="s">
        <v>24</v>
      </c>
      <c r="B8291" s="3" t="s">
        <v>11261</v>
      </c>
      <c r="C8291" t="s">
        <v>15074</v>
      </c>
      <c r="D8291" t="s">
        <v>22</v>
      </c>
      <c r="E8291" t="s">
        <v>5</v>
      </c>
      <c r="F8291" s="1" t="s">
        <v>11261</v>
      </c>
      <c r="G8291" t="s">
        <v>907</v>
      </c>
      <c r="H8291">
        <v>1949043</v>
      </c>
      <c r="I8291">
        <v>1949324</v>
      </c>
      <c r="J8291" t="s">
        <v>37</v>
      </c>
      <c r="K8291" t="s">
        <v>5061</v>
      </c>
      <c r="L8291" s="1" t="s">
        <v>11261</v>
      </c>
      <c r="M8291" s="1" t="s">
        <v>11261</v>
      </c>
      <c r="N8291" t="s">
        <v>27</v>
      </c>
      <c r="O8291" s="1" t="s">
        <v>11261</v>
      </c>
      <c r="P8291" s="1" t="s">
        <v>11261</v>
      </c>
      <c r="Q8291" t="s">
        <v>5060</v>
      </c>
      <c r="R8291">
        <v>282</v>
      </c>
      <c r="S8291" s="9">
        <v>93</v>
      </c>
      <c r="T8291" s="1" t="s">
        <v>11261</v>
      </c>
    </row>
    <row r="8292" spans="1:20" hidden="1" x14ac:dyDescent="0.25">
      <c r="A8292" t="s">
        <v>20</v>
      </c>
      <c r="B8292" s="2" t="s">
        <v>21</v>
      </c>
      <c r="C8292" t="s">
        <v>15706</v>
      </c>
      <c r="D8292" t="s">
        <v>22</v>
      </c>
      <c r="E8292" t="s">
        <v>5</v>
      </c>
      <c r="F8292" s="1" t="s">
        <v>11261</v>
      </c>
      <c r="G8292" t="s">
        <v>907</v>
      </c>
      <c r="H8292">
        <v>2299327</v>
      </c>
      <c r="I8292">
        <v>2299608</v>
      </c>
      <c r="J8292" t="s">
        <v>37</v>
      </c>
      <c r="K8292" s="1" t="s">
        <v>11261</v>
      </c>
      <c r="L8292" s="1" t="s">
        <v>11261</v>
      </c>
      <c r="M8292" s="1" t="s">
        <v>11261</v>
      </c>
      <c r="N8292" s="1" t="s">
        <v>11261</v>
      </c>
      <c r="O8292" s="1" t="s">
        <v>11261</v>
      </c>
      <c r="P8292" s="1" t="s">
        <v>11261</v>
      </c>
      <c r="Q8292" t="s">
        <v>5754</v>
      </c>
      <c r="R8292">
        <v>282</v>
      </c>
      <c r="S8292" s="10" t="s">
        <v>11261</v>
      </c>
      <c r="T8292" s="1" t="s">
        <v>11261</v>
      </c>
    </row>
    <row r="8293" spans="1:20" hidden="1" x14ac:dyDescent="0.25">
      <c r="A8293" t="s">
        <v>24</v>
      </c>
      <c r="B8293" s="3" t="s">
        <v>11261</v>
      </c>
      <c r="C8293" t="s">
        <v>15707</v>
      </c>
      <c r="D8293" t="s">
        <v>22</v>
      </c>
      <c r="E8293" t="s">
        <v>5</v>
      </c>
      <c r="F8293" s="1" t="s">
        <v>11261</v>
      </c>
      <c r="G8293" t="s">
        <v>907</v>
      </c>
      <c r="H8293">
        <v>2299327</v>
      </c>
      <c r="I8293">
        <v>2299608</v>
      </c>
      <c r="J8293" t="s">
        <v>37</v>
      </c>
      <c r="K8293" t="s">
        <v>5755</v>
      </c>
      <c r="L8293" s="1" t="s">
        <v>11261</v>
      </c>
      <c r="M8293" s="1" t="s">
        <v>11261</v>
      </c>
      <c r="N8293" t="s">
        <v>27</v>
      </c>
      <c r="O8293" s="1" t="s">
        <v>11261</v>
      </c>
      <c r="P8293" s="1" t="s">
        <v>11261</v>
      </c>
      <c r="Q8293" t="s">
        <v>5754</v>
      </c>
      <c r="R8293">
        <v>282</v>
      </c>
      <c r="S8293" s="9">
        <v>93</v>
      </c>
      <c r="T8293" s="1" t="s">
        <v>11261</v>
      </c>
    </row>
    <row r="8294" spans="1:20" hidden="1" x14ac:dyDescent="0.25">
      <c r="A8294" t="s">
        <v>20</v>
      </c>
      <c r="B8294" s="2" t="s">
        <v>21</v>
      </c>
      <c r="C8294" t="s">
        <v>18034</v>
      </c>
      <c r="D8294" t="s">
        <v>22</v>
      </c>
      <c r="E8294" t="s">
        <v>5</v>
      </c>
      <c r="F8294" s="1" t="s">
        <v>11261</v>
      </c>
      <c r="G8294" t="s">
        <v>907</v>
      </c>
      <c r="H8294">
        <v>3530113</v>
      </c>
      <c r="I8294">
        <v>3530394</v>
      </c>
      <c r="J8294" t="s">
        <v>37</v>
      </c>
      <c r="K8294" s="1" t="s">
        <v>11261</v>
      </c>
      <c r="L8294" s="1" t="s">
        <v>11261</v>
      </c>
      <c r="M8294" s="1" t="s">
        <v>11261</v>
      </c>
      <c r="N8294" s="1" t="s">
        <v>11261</v>
      </c>
      <c r="O8294" s="1" t="s">
        <v>11261</v>
      </c>
      <c r="P8294" s="1" t="s">
        <v>11261</v>
      </c>
      <c r="Q8294" t="s">
        <v>8217</v>
      </c>
      <c r="R8294">
        <v>282</v>
      </c>
      <c r="S8294" s="10" t="s">
        <v>11261</v>
      </c>
      <c r="T8294" s="1" t="s">
        <v>11261</v>
      </c>
    </row>
    <row r="8295" spans="1:20" hidden="1" x14ac:dyDescent="0.25">
      <c r="A8295" t="s">
        <v>24</v>
      </c>
      <c r="B8295" s="3" t="s">
        <v>11261</v>
      </c>
      <c r="C8295" t="s">
        <v>19754</v>
      </c>
      <c r="D8295" t="s">
        <v>22</v>
      </c>
      <c r="E8295" t="s">
        <v>5</v>
      </c>
      <c r="F8295" s="1" t="s">
        <v>11261</v>
      </c>
      <c r="G8295" t="s">
        <v>907</v>
      </c>
      <c r="H8295">
        <v>4380549</v>
      </c>
      <c r="I8295">
        <v>4382963</v>
      </c>
      <c r="J8295" t="s">
        <v>37</v>
      </c>
      <c r="K8295" t="s">
        <v>10184</v>
      </c>
      <c r="L8295" s="1" t="s">
        <v>11261</v>
      </c>
      <c r="M8295" s="1" t="s">
        <v>11261</v>
      </c>
      <c r="N8295" t="s">
        <v>10185</v>
      </c>
      <c r="O8295" s="1" t="s">
        <v>11261</v>
      </c>
      <c r="P8295" s="1" t="s">
        <v>11261</v>
      </c>
      <c r="Q8295" t="s">
        <v>10183</v>
      </c>
      <c r="R8295">
        <v>2415</v>
      </c>
      <c r="S8295" s="9">
        <v>804</v>
      </c>
      <c r="T8295" s="1" t="s">
        <v>11261</v>
      </c>
    </row>
    <row r="8296" spans="1:20" hidden="1" x14ac:dyDescent="0.25">
      <c r="A8296" t="s">
        <v>20</v>
      </c>
      <c r="B8296" s="2" t="s">
        <v>21</v>
      </c>
      <c r="C8296" t="s">
        <v>18310</v>
      </c>
      <c r="D8296" t="s">
        <v>22</v>
      </c>
      <c r="E8296" t="s">
        <v>5</v>
      </c>
      <c r="F8296" s="1" t="s">
        <v>11261</v>
      </c>
      <c r="G8296" t="s">
        <v>907</v>
      </c>
      <c r="H8296">
        <v>3676340</v>
      </c>
      <c r="I8296">
        <v>3676621</v>
      </c>
      <c r="J8296" t="s">
        <v>37</v>
      </c>
      <c r="K8296" s="1" t="s">
        <v>11261</v>
      </c>
      <c r="L8296" s="1" t="s">
        <v>11261</v>
      </c>
      <c r="M8296" s="1" t="s">
        <v>11261</v>
      </c>
      <c r="N8296" s="1" t="s">
        <v>11261</v>
      </c>
      <c r="O8296" s="1" t="s">
        <v>11261</v>
      </c>
      <c r="P8296" s="1" t="s">
        <v>11261</v>
      </c>
      <c r="Q8296" t="s">
        <v>8515</v>
      </c>
      <c r="R8296">
        <v>282</v>
      </c>
      <c r="S8296" s="10" t="s">
        <v>11261</v>
      </c>
      <c r="T8296" s="1" t="s">
        <v>11261</v>
      </c>
    </row>
    <row r="8297" spans="1:20" hidden="1" x14ac:dyDescent="0.25">
      <c r="A8297" t="s">
        <v>24</v>
      </c>
      <c r="B8297" s="3" t="s">
        <v>11261</v>
      </c>
      <c r="C8297" t="s">
        <v>18311</v>
      </c>
      <c r="D8297" t="s">
        <v>22</v>
      </c>
      <c r="E8297" t="s">
        <v>5</v>
      </c>
      <c r="F8297" s="1" t="s">
        <v>11261</v>
      </c>
      <c r="G8297" t="s">
        <v>907</v>
      </c>
      <c r="H8297">
        <v>3676340</v>
      </c>
      <c r="I8297">
        <v>3676621</v>
      </c>
      <c r="J8297" t="s">
        <v>37</v>
      </c>
      <c r="K8297" t="s">
        <v>8516</v>
      </c>
      <c r="L8297" s="1" t="s">
        <v>11261</v>
      </c>
      <c r="M8297" s="1" t="s">
        <v>11261</v>
      </c>
      <c r="N8297" t="s">
        <v>7185</v>
      </c>
      <c r="O8297" s="1" t="s">
        <v>11261</v>
      </c>
      <c r="P8297" s="1" t="s">
        <v>11261</v>
      </c>
      <c r="Q8297" t="s">
        <v>8515</v>
      </c>
      <c r="R8297">
        <v>282</v>
      </c>
      <c r="S8297" s="9">
        <v>93</v>
      </c>
      <c r="T8297" s="1" t="s">
        <v>11261</v>
      </c>
    </row>
    <row r="8298" spans="1:20" hidden="1" x14ac:dyDescent="0.25">
      <c r="A8298" t="s">
        <v>20</v>
      </c>
      <c r="B8298" s="2" t="s">
        <v>21</v>
      </c>
      <c r="C8298" t="s">
        <v>18941</v>
      </c>
      <c r="D8298" t="s">
        <v>22</v>
      </c>
      <c r="E8298" t="s">
        <v>5</v>
      </c>
      <c r="F8298" s="1" t="s">
        <v>11261</v>
      </c>
      <c r="G8298" t="s">
        <v>907</v>
      </c>
      <c r="H8298">
        <v>3981505</v>
      </c>
      <c r="I8298">
        <v>3981786</v>
      </c>
      <c r="J8298" t="s">
        <v>37</v>
      </c>
      <c r="K8298" s="1" t="s">
        <v>11261</v>
      </c>
      <c r="L8298" s="1" t="s">
        <v>11261</v>
      </c>
      <c r="M8298" s="1" t="s">
        <v>11261</v>
      </c>
      <c r="N8298" s="1" t="s">
        <v>11261</v>
      </c>
      <c r="O8298" s="1" t="s">
        <v>11261</v>
      </c>
      <c r="P8298" s="1" t="s">
        <v>11261</v>
      </c>
      <c r="Q8298" t="s">
        <v>9247</v>
      </c>
      <c r="R8298">
        <v>282</v>
      </c>
      <c r="S8298" s="10" t="s">
        <v>11261</v>
      </c>
      <c r="T8298" s="1" t="s">
        <v>11261</v>
      </c>
    </row>
    <row r="8299" spans="1:20" hidden="1" x14ac:dyDescent="0.25">
      <c r="A8299" t="s">
        <v>24</v>
      </c>
      <c r="B8299" s="3" t="s">
        <v>11261</v>
      </c>
      <c r="C8299" t="s">
        <v>18942</v>
      </c>
      <c r="D8299" t="s">
        <v>22</v>
      </c>
      <c r="E8299" t="s">
        <v>5</v>
      </c>
      <c r="F8299" s="1" t="s">
        <v>11261</v>
      </c>
      <c r="G8299" t="s">
        <v>907</v>
      </c>
      <c r="H8299">
        <v>3981505</v>
      </c>
      <c r="I8299">
        <v>3981786</v>
      </c>
      <c r="J8299" t="s">
        <v>37</v>
      </c>
      <c r="K8299" t="s">
        <v>9248</v>
      </c>
      <c r="L8299" s="1" t="s">
        <v>11261</v>
      </c>
      <c r="M8299" s="1" t="s">
        <v>11261</v>
      </c>
      <c r="N8299" t="s">
        <v>265</v>
      </c>
      <c r="O8299" s="1" t="s">
        <v>11261</v>
      </c>
      <c r="P8299" s="1" t="s">
        <v>11261</v>
      </c>
      <c r="Q8299" t="s">
        <v>9247</v>
      </c>
      <c r="R8299">
        <v>282</v>
      </c>
      <c r="S8299" s="9">
        <v>93</v>
      </c>
      <c r="T8299" s="1" t="s">
        <v>11261</v>
      </c>
    </row>
    <row r="8300" spans="1:20" hidden="1" x14ac:dyDescent="0.25">
      <c r="A8300" t="s">
        <v>20</v>
      </c>
      <c r="B8300" s="2" t="s">
        <v>21</v>
      </c>
      <c r="C8300" t="s">
        <v>19285</v>
      </c>
      <c r="D8300" t="s">
        <v>22</v>
      </c>
      <c r="E8300" t="s">
        <v>5</v>
      </c>
      <c r="F8300" s="1" t="s">
        <v>11261</v>
      </c>
      <c r="G8300" t="s">
        <v>907</v>
      </c>
      <c r="H8300">
        <v>4146382</v>
      </c>
      <c r="I8300">
        <v>4146663</v>
      </c>
      <c r="J8300" t="s">
        <v>37</v>
      </c>
      <c r="K8300" s="1" t="s">
        <v>11261</v>
      </c>
      <c r="L8300" s="1" t="s">
        <v>11261</v>
      </c>
      <c r="M8300" s="1" t="s">
        <v>11261</v>
      </c>
      <c r="N8300" s="1" t="s">
        <v>11261</v>
      </c>
      <c r="O8300" s="1" t="s">
        <v>11261</v>
      </c>
      <c r="P8300" s="1" t="s">
        <v>11261</v>
      </c>
      <c r="Q8300" t="s">
        <v>9630</v>
      </c>
      <c r="R8300">
        <v>282</v>
      </c>
      <c r="S8300" s="10" t="s">
        <v>11261</v>
      </c>
      <c r="T8300" s="1" t="s">
        <v>11261</v>
      </c>
    </row>
    <row r="8301" spans="1:20" hidden="1" x14ac:dyDescent="0.25">
      <c r="A8301" t="s">
        <v>24</v>
      </c>
      <c r="B8301" s="3" t="s">
        <v>11261</v>
      </c>
      <c r="C8301" t="s">
        <v>19694</v>
      </c>
      <c r="D8301" t="s">
        <v>22</v>
      </c>
      <c r="E8301" t="s">
        <v>5</v>
      </c>
      <c r="F8301" s="1" t="s">
        <v>11261</v>
      </c>
      <c r="G8301" t="s">
        <v>907</v>
      </c>
      <c r="H8301">
        <v>4356140</v>
      </c>
      <c r="I8301">
        <v>4358557</v>
      </c>
      <c r="J8301" t="s">
        <v>37</v>
      </c>
      <c r="K8301" t="s">
        <v>10113</v>
      </c>
      <c r="L8301" s="1" t="s">
        <v>11261</v>
      </c>
      <c r="M8301" s="1" t="s">
        <v>11261</v>
      </c>
      <c r="N8301" t="s">
        <v>10114</v>
      </c>
      <c r="O8301" s="1" t="s">
        <v>11261</v>
      </c>
      <c r="P8301" s="1" t="s">
        <v>11261</v>
      </c>
      <c r="Q8301" t="s">
        <v>10112</v>
      </c>
      <c r="R8301">
        <v>2418</v>
      </c>
      <c r="S8301" s="9">
        <v>805</v>
      </c>
      <c r="T8301" s="1" t="s">
        <v>11261</v>
      </c>
    </row>
    <row r="8302" spans="1:20" hidden="1" x14ac:dyDescent="0.25">
      <c r="A8302" t="s">
        <v>20</v>
      </c>
      <c r="B8302" s="2" t="s">
        <v>21</v>
      </c>
      <c r="C8302" t="s">
        <v>19819</v>
      </c>
      <c r="D8302" t="s">
        <v>22</v>
      </c>
      <c r="E8302" t="s">
        <v>5</v>
      </c>
      <c r="F8302" s="1" t="s">
        <v>11261</v>
      </c>
      <c r="G8302" t="s">
        <v>907</v>
      </c>
      <c r="H8302">
        <v>4408564</v>
      </c>
      <c r="I8302">
        <v>4408845</v>
      </c>
      <c r="J8302" t="s">
        <v>37</v>
      </c>
      <c r="K8302" s="1" t="s">
        <v>11261</v>
      </c>
      <c r="L8302" s="1" t="s">
        <v>11261</v>
      </c>
      <c r="M8302" s="1" t="s">
        <v>11261</v>
      </c>
      <c r="N8302" s="1" t="s">
        <v>11261</v>
      </c>
      <c r="O8302" s="1" t="s">
        <v>11261</v>
      </c>
      <c r="P8302" s="1" t="s">
        <v>11261</v>
      </c>
      <c r="Q8302" t="s">
        <v>10262</v>
      </c>
      <c r="R8302">
        <v>282</v>
      </c>
      <c r="S8302" s="10" t="s">
        <v>11261</v>
      </c>
      <c r="T8302" s="1" t="s">
        <v>11261</v>
      </c>
    </row>
    <row r="8303" spans="1:20" hidden="1" x14ac:dyDescent="0.25">
      <c r="A8303" t="s">
        <v>24</v>
      </c>
      <c r="B8303" s="3" t="s">
        <v>11261</v>
      </c>
      <c r="C8303" t="s">
        <v>11725</v>
      </c>
      <c r="D8303" t="s">
        <v>22</v>
      </c>
      <c r="E8303" t="s">
        <v>5</v>
      </c>
      <c r="F8303" s="1" t="s">
        <v>11261</v>
      </c>
      <c r="G8303" t="s">
        <v>907</v>
      </c>
      <c r="H8303">
        <v>218055</v>
      </c>
      <c r="I8303">
        <v>220481</v>
      </c>
      <c r="J8303" t="s">
        <v>23</v>
      </c>
      <c r="K8303" t="s">
        <v>1412</v>
      </c>
      <c r="L8303" s="1" t="s">
        <v>11261</v>
      </c>
      <c r="M8303" s="1" t="s">
        <v>11261</v>
      </c>
      <c r="N8303" t="s">
        <v>154</v>
      </c>
      <c r="O8303" s="1" t="s">
        <v>11261</v>
      </c>
      <c r="P8303" s="1" t="s">
        <v>11261</v>
      </c>
      <c r="Q8303" t="s">
        <v>1411</v>
      </c>
      <c r="R8303">
        <v>2427</v>
      </c>
      <c r="S8303" s="9">
        <v>808</v>
      </c>
      <c r="T8303" s="1" t="s">
        <v>11261</v>
      </c>
    </row>
    <row r="8304" spans="1:20" hidden="1" x14ac:dyDescent="0.25">
      <c r="A8304" t="s">
        <v>20</v>
      </c>
      <c r="B8304" s="2" t="s">
        <v>21</v>
      </c>
      <c r="C8304" t="s">
        <v>20355</v>
      </c>
      <c r="D8304" t="s">
        <v>22</v>
      </c>
      <c r="E8304" t="s">
        <v>5</v>
      </c>
      <c r="F8304" s="1" t="s">
        <v>11261</v>
      </c>
      <c r="G8304" t="s">
        <v>907</v>
      </c>
      <c r="H8304">
        <v>4653080</v>
      </c>
      <c r="I8304">
        <v>4653361</v>
      </c>
      <c r="J8304" t="s">
        <v>37</v>
      </c>
      <c r="K8304" s="1" t="s">
        <v>11261</v>
      </c>
      <c r="L8304" s="1" t="s">
        <v>11261</v>
      </c>
      <c r="M8304" s="1" t="s">
        <v>11261</v>
      </c>
      <c r="N8304" s="1" t="s">
        <v>11261</v>
      </c>
      <c r="O8304" s="1" t="s">
        <v>11261</v>
      </c>
      <c r="P8304" s="1" t="s">
        <v>11261</v>
      </c>
      <c r="Q8304" t="s">
        <v>10838</v>
      </c>
      <c r="R8304">
        <v>282</v>
      </c>
      <c r="S8304" s="10" t="s">
        <v>11261</v>
      </c>
      <c r="T8304" s="1" t="s">
        <v>11261</v>
      </c>
    </row>
    <row r="8305" spans="1:20" hidden="1" x14ac:dyDescent="0.25">
      <c r="A8305" t="s">
        <v>24</v>
      </c>
      <c r="B8305" s="3" t="s">
        <v>11261</v>
      </c>
      <c r="C8305" t="s">
        <v>20356</v>
      </c>
      <c r="D8305" t="s">
        <v>22</v>
      </c>
      <c r="E8305" t="s">
        <v>5</v>
      </c>
      <c r="F8305" s="1" t="s">
        <v>11261</v>
      </c>
      <c r="G8305" t="s">
        <v>907</v>
      </c>
      <c r="H8305">
        <v>4653080</v>
      </c>
      <c r="I8305">
        <v>4653361</v>
      </c>
      <c r="J8305" t="s">
        <v>37</v>
      </c>
      <c r="K8305" t="s">
        <v>10839</v>
      </c>
      <c r="L8305" s="1" t="s">
        <v>11261</v>
      </c>
      <c r="M8305" s="1" t="s">
        <v>11261</v>
      </c>
      <c r="N8305" t="s">
        <v>27</v>
      </c>
      <c r="O8305" s="1" t="s">
        <v>11261</v>
      </c>
      <c r="P8305" s="1" t="s">
        <v>11261</v>
      </c>
      <c r="Q8305" t="s">
        <v>10838</v>
      </c>
      <c r="R8305">
        <v>282</v>
      </c>
      <c r="S8305" s="9">
        <v>93</v>
      </c>
      <c r="T8305" s="1" t="s">
        <v>11261</v>
      </c>
    </row>
    <row r="8306" spans="1:20" hidden="1" x14ac:dyDescent="0.25">
      <c r="A8306" t="s">
        <v>20</v>
      </c>
      <c r="B8306" s="2" t="s">
        <v>21</v>
      </c>
      <c r="C8306" t="s">
        <v>11545</v>
      </c>
      <c r="D8306" t="s">
        <v>22</v>
      </c>
      <c r="E8306" t="s">
        <v>5</v>
      </c>
      <c r="F8306" s="1" t="s">
        <v>11261</v>
      </c>
      <c r="G8306" t="s">
        <v>907</v>
      </c>
      <c r="H8306">
        <v>137187</v>
      </c>
      <c r="I8306">
        <v>137465</v>
      </c>
      <c r="J8306" t="s">
        <v>23</v>
      </c>
      <c r="K8306" s="1" t="s">
        <v>11261</v>
      </c>
      <c r="L8306" s="1" t="s">
        <v>11261</v>
      </c>
      <c r="M8306" s="1" t="s">
        <v>11261</v>
      </c>
      <c r="N8306" s="1" t="s">
        <v>11261</v>
      </c>
      <c r="O8306" s="1" t="s">
        <v>11261</v>
      </c>
      <c r="P8306" s="1" t="s">
        <v>11261</v>
      </c>
      <c r="Q8306" t="s">
        <v>1217</v>
      </c>
      <c r="R8306">
        <v>279</v>
      </c>
      <c r="S8306" s="10" t="s">
        <v>11261</v>
      </c>
      <c r="T8306" s="1" t="s">
        <v>11261</v>
      </c>
    </row>
    <row r="8307" spans="1:20" hidden="1" x14ac:dyDescent="0.25">
      <c r="A8307" t="s">
        <v>24</v>
      </c>
      <c r="B8307" s="3" t="s">
        <v>11261</v>
      </c>
      <c r="C8307" t="s">
        <v>11546</v>
      </c>
      <c r="D8307" t="s">
        <v>22</v>
      </c>
      <c r="E8307" t="s">
        <v>5</v>
      </c>
      <c r="F8307" s="1" t="s">
        <v>11261</v>
      </c>
      <c r="G8307" t="s">
        <v>907</v>
      </c>
      <c r="H8307">
        <v>137187</v>
      </c>
      <c r="I8307">
        <v>137465</v>
      </c>
      <c r="J8307" t="s">
        <v>23</v>
      </c>
      <c r="K8307" t="s">
        <v>1218</v>
      </c>
      <c r="L8307" s="1" t="s">
        <v>11261</v>
      </c>
      <c r="M8307" s="1" t="s">
        <v>11261</v>
      </c>
      <c r="N8307" t="s">
        <v>98</v>
      </c>
      <c r="O8307" s="1" t="s">
        <v>11261</v>
      </c>
      <c r="P8307" s="1" t="s">
        <v>11261</v>
      </c>
      <c r="Q8307" t="s">
        <v>1217</v>
      </c>
      <c r="R8307">
        <v>279</v>
      </c>
      <c r="S8307" s="9">
        <v>92</v>
      </c>
      <c r="T8307" s="1" t="s">
        <v>11261</v>
      </c>
    </row>
    <row r="8308" spans="1:20" hidden="1" x14ac:dyDescent="0.25">
      <c r="A8308" t="s">
        <v>20</v>
      </c>
      <c r="B8308" s="2" t="s">
        <v>21</v>
      </c>
      <c r="C8308" t="s">
        <v>12977</v>
      </c>
      <c r="D8308" t="s">
        <v>22</v>
      </c>
      <c r="E8308" t="s">
        <v>5</v>
      </c>
      <c r="F8308" s="1" t="s">
        <v>11261</v>
      </c>
      <c r="G8308" t="s">
        <v>907</v>
      </c>
      <c r="H8308">
        <v>871527</v>
      </c>
      <c r="I8308">
        <v>871805</v>
      </c>
      <c r="J8308" t="s">
        <v>23</v>
      </c>
      <c r="K8308" s="1" t="s">
        <v>11261</v>
      </c>
      <c r="L8308" s="1" t="s">
        <v>11261</v>
      </c>
      <c r="M8308" s="1" t="s">
        <v>11261</v>
      </c>
      <c r="N8308" s="1" t="s">
        <v>11261</v>
      </c>
      <c r="O8308" s="1" t="s">
        <v>11261</v>
      </c>
      <c r="P8308" s="1" t="s">
        <v>11261</v>
      </c>
      <c r="Q8308" t="s">
        <v>2784</v>
      </c>
      <c r="R8308">
        <v>279</v>
      </c>
      <c r="S8308" s="10" t="s">
        <v>11261</v>
      </c>
      <c r="T8308" s="1" t="s">
        <v>11261</v>
      </c>
    </row>
    <row r="8309" spans="1:20" hidden="1" x14ac:dyDescent="0.25">
      <c r="A8309" t="s">
        <v>24</v>
      </c>
      <c r="B8309" s="3" t="s">
        <v>11261</v>
      </c>
      <c r="C8309" t="s">
        <v>12978</v>
      </c>
      <c r="D8309" t="s">
        <v>22</v>
      </c>
      <c r="E8309" t="s">
        <v>5</v>
      </c>
      <c r="F8309" s="1" t="s">
        <v>11261</v>
      </c>
      <c r="G8309" t="s">
        <v>907</v>
      </c>
      <c r="H8309">
        <v>871527</v>
      </c>
      <c r="I8309">
        <v>871805</v>
      </c>
      <c r="J8309" t="s">
        <v>23</v>
      </c>
      <c r="K8309" t="s">
        <v>2785</v>
      </c>
      <c r="L8309" s="1" t="s">
        <v>11261</v>
      </c>
      <c r="M8309" s="1" t="s">
        <v>11261</v>
      </c>
      <c r="N8309" t="s">
        <v>27</v>
      </c>
      <c r="O8309" s="1" t="s">
        <v>11261</v>
      </c>
      <c r="P8309" s="1" t="s">
        <v>11261</v>
      </c>
      <c r="Q8309" t="s">
        <v>2784</v>
      </c>
      <c r="R8309">
        <v>279</v>
      </c>
      <c r="S8309" s="9">
        <v>92</v>
      </c>
      <c r="T8309" s="1" t="s">
        <v>11261</v>
      </c>
    </row>
    <row r="8310" spans="1:20" hidden="1" x14ac:dyDescent="0.25">
      <c r="A8310" t="s">
        <v>20</v>
      </c>
      <c r="B8310" s="2" t="s">
        <v>21</v>
      </c>
      <c r="C8310" t="s">
        <v>13074</v>
      </c>
      <c r="D8310" t="s">
        <v>22</v>
      </c>
      <c r="E8310" t="s">
        <v>5</v>
      </c>
      <c r="F8310" s="1" t="s">
        <v>11261</v>
      </c>
      <c r="G8310" t="s">
        <v>907</v>
      </c>
      <c r="H8310">
        <v>924722</v>
      </c>
      <c r="I8310">
        <v>925000</v>
      </c>
      <c r="J8310" t="s">
        <v>37</v>
      </c>
      <c r="K8310" s="1" t="s">
        <v>11261</v>
      </c>
      <c r="L8310" s="1" t="s">
        <v>11261</v>
      </c>
      <c r="M8310" s="1" t="s">
        <v>11261</v>
      </c>
      <c r="N8310" s="1" t="s">
        <v>11261</v>
      </c>
      <c r="O8310" s="1" t="s">
        <v>11261</v>
      </c>
      <c r="P8310" s="1" t="s">
        <v>11261</v>
      </c>
      <c r="Q8310" t="s">
        <v>2894</v>
      </c>
      <c r="R8310">
        <v>279</v>
      </c>
      <c r="S8310" s="10" t="s">
        <v>11261</v>
      </c>
      <c r="T8310" s="1" t="s">
        <v>11261</v>
      </c>
    </row>
    <row r="8311" spans="1:20" hidden="1" x14ac:dyDescent="0.25">
      <c r="A8311" t="s">
        <v>24</v>
      </c>
      <c r="B8311" s="3" t="s">
        <v>11261</v>
      </c>
      <c r="C8311" t="s">
        <v>13075</v>
      </c>
      <c r="D8311" t="s">
        <v>22</v>
      </c>
      <c r="E8311" t="s">
        <v>5</v>
      </c>
      <c r="F8311" s="1" t="s">
        <v>11261</v>
      </c>
      <c r="G8311" t="s">
        <v>907</v>
      </c>
      <c r="H8311">
        <v>924722</v>
      </c>
      <c r="I8311">
        <v>925000</v>
      </c>
      <c r="J8311" t="s">
        <v>37</v>
      </c>
      <c r="K8311" t="s">
        <v>2895</v>
      </c>
      <c r="L8311" s="1" t="s">
        <v>11261</v>
      </c>
      <c r="M8311" s="1" t="s">
        <v>11261</v>
      </c>
      <c r="N8311" t="s">
        <v>27</v>
      </c>
      <c r="O8311" s="1" t="s">
        <v>11261</v>
      </c>
      <c r="P8311" s="1" t="s">
        <v>11261</v>
      </c>
      <c r="Q8311" t="s">
        <v>2894</v>
      </c>
      <c r="R8311">
        <v>279</v>
      </c>
      <c r="S8311" s="9">
        <v>92</v>
      </c>
      <c r="T8311" s="1" t="s">
        <v>11261</v>
      </c>
    </row>
    <row r="8312" spans="1:20" hidden="1" x14ac:dyDescent="0.25">
      <c r="A8312" t="s">
        <v>20</v>
      </c>
      <c r="B8312" s="2" t="s">
        <v>21</v>
      </c>
      <c r="C8312" t="s">
        <v>14141</v>
      </c>
      <c r="D8312" t="s">
        <v>22</v>
      </c>
      <c r="E8312" t="s">
        <v>5</v>
      </c>
      <c r="F8312" s="1" t="s">
        <v>11261</v>
      </c>
      <c r="G8312" t="s">
        <v>907</v>
      </c>
      <c r="H8312">
        <v>1476909</v>
      </c>
      <c r="I8312">
        <v>1477187</v>
      </c>
      <c r="J8312" t="s">
        <v>37</v>
      </c>
      <c r="K8312" s="1" t="s">
        <v>11261</v>
      </c>
      <c r="L8312" s="1" t="s">
        <v>11261</v>
      </c>
      <c r="M8312" s="1" t="s">
        <v>11261</v>
      </c>
      <c r="N8312" s="1" t="s">
        <v>11261</v>
      </c>
      <c r="O8312" s="1" t="s">
        <v>11261</v>
      </c>
      <c r="P8312" s="1" t="s">
        <v>11261</v>
      </c>
      <c r="Q8312" t="s">
        <v>4082</v>
      </c>
      <c r="R8312">
        <v>279</v>
      </c>
      <c r="S8312" s="10" t="s">
        <v>11261</v>
      </c>
      <c r="T8312" s="1" t="s">
        <v>11261</v>
      </c>
    </row>
    <row r="8313" spans="1:20" hidden="1" x14ac:dyDescent="0.25">
      <c r="A8313" t="s">
        <v>24</v>
      </c>
      <c r="B8313" s="3" t="s">
        <v>11261</v>
      </c>
      <c r="C8313" t="s">
        <v>14142</v>
      </c>
      <c r="D8313" t="s">
        <v>22</v>
      </c>
      <c r="E8313" t="s">
        <v>5</v>
      </c>
      <c r="F8313" s="1" t="s">
        <v>11261</v>
      </c>
      <c r="G8313" t="s">
        <v>907</v>
      </c>
      <c r="H8313">
        <v>1476909</v>
      </c>
      <c r="I8313">
        <v>1477187</v>
      </c>
      <c r="J8313" t="s">
        <v>37</v>
      </c>
      <c r="K8313" t="s">
        <v>4083</v>
      </c>
      <c r="L8313" s="1" t="s">
        <v>11261</v>
      </c>
      <c r="M8313" s="1" t="s">
        <v>11261</v>
      </c>
      <c r="N8313" t="s">
        <v>444</v>
      </c>
      <c r="O8313" s="1" t="s">
        <v>11261</v>
      </c>
      <c r="P8313" s="1" t="s">
        <v>11261</v>
      </c>
      <c r="Q8313" t="s">
        <v>4082</v>
      </c>
      <c r="R8313">
        <v>279</v>
      </c>
      <c r="S8313" s="9">
        <v>92</v>
      </c>
      <c r="T8313" s="1" t="s">
        <v>11261</v>
      </c>
    </row>
    <row r="8314" spans="1:20" hidden="1" x14ac:dyDescent="0.25">
      <c r="A8314" t="s">
        <v>20</v>
      </c>
      <c r="B8314" s="2" t="s">
        <v>21</v>
      </c>
      <c r="C8314" t="s">
        <v>14302</v>
      </c>
      <c r="D8314" t="s">
        <v>22</v>
      </c>
      <c r="E8314" t="s">
        <v>5</v>
      </c>
      <c r="F8314" s="1" t="s">
        <v>11261</v>
      </c>
      <c r="G8314" t="s">
        <v>907</v>
      </c>
      <c r="H8314">
        <v>1534501</v>
      </c>
      <c r="I8314">
        <v>1534779</v>
      </c>
      <c r="J8314" t="s">
        <v>23</v>
      </c>
      <c r="K8314" s="1" t="s">
        <v>11261</v>
      </c>
      <c r="L8314" s="1" t="s">
        <v>11261</v>
      </c>
      <c r="M8314" s="1" t="s">
        <v>11261</v>
      </c>
      <c r="N8314" s="1" t="s">
        <v>11261</v>
      </c>
      <c r="O8314" s="1" t="s">
        <v>11261</v>
      </c>
      <c r="P8314" s="1" t="s">
        <v>11261</v>
      </c>
      <c r="Q8314" t="s">
        <v>4245</v>
      </c>
      <c r="R8314">
        <v>279</v>
      </c>
      <c r="S8314" s="10" t="s">
        <v>11261</v>
      </c>
      <c r="T8314" s="1" t="s">
        <v>11261</v>
      </c>
    </row>
    <row r="8315" spans="1:20" hidden="1" x14ac:dyDescent="0.25">
      <c r="A8315" t="s">
        <v>24</v>
      </c>
      <c r="B8315" s="3" t="s">
        <v>11261</v>
      </c>
      <c r="C8315" t="s">
        <v>14303</v>
      </c>
      <c r="D8315" t="s">
        <v>22</v>
      </c>
      <c r="E8315" t="s">
        <v>5</v>
      </c>
      <c r="F8315" s="1" t="s">
        <v>11261</v>
      </c>
      <c r="G8315" t="s">
        <v>907</v>
      </c>
      <c r="H8315">
        <v>1534501</v>
      </c>
      <c r="I8315">
        <v>1534779</v>
      </c>
      <c r="J8315" t="s">
        <v>23</v>
      </c>
      <c r="K8315" t="s">
        <v>4246</v>
      </c>
      <c r="L8315" s="1" t="s">
        <v>11261</v>
      </c>
      <c r="M8315" s="1" t="s">
        <v>11261</v>
      </c>
      <c r="N8315" t="s">
        <v>27</v>
      </c>
      <c r="O8315" s="1" t="s">
        <v>11261</v>
      </c>
      <c r="P8315" s="1" t="s">
        <v>11261</v>
      </c>
      <c r="Q8315" t="s">
        <v>4245</v>
      </c>
      <c r="R8315">
        <v>279</v>
      </c>
      <c r="S8315" s="9">
        <v>92</v>
      </c>
      <c r="T8315" s="1" t="s">
        <v>11261</v>
      </c>
    </row>
    <row r="8316" spans="1:20" hidden="1" x14ac:dyDescent="0.25">
      <c r="A8316" t="s">
        <v>20</v>
      </c>
      <c r="B8316" s="2" t="s">
        <v>21</v>
      </c>
      <c r="C8316" t="s">
        <v>14310</v>
      </c>
      <c r="D8316" t="s">
        <v>22</v>
      </c>
      <c r="E8316" t="s">
        <v>5</v>
      </c>
      <c r="F8316" s="1" t="s">
        <v>11261</v>
      </c>
      <c r="G8316" t="s">
        <v>907</v>
      </c>
      <c r="H8316">
        <v>1535768</v>
      </c>
      <c r="I8316">
        <v>1536046</v>
      </c>
      <c r="J8316" t="s">
        <v>23</v>
      </c>
      <c r="K8316" s="1" t="s">
        <v>11261</v>
      </c>
      <c r="L8316" s="1" t="s">
        <v>11261</v>
      </c>
      <c r="M8316" s="1" t="s">
        <v>11261</v>
      </c>
      <c r="N8316" s="1" t="s">
        <v>11261</v>
      </c>
      <c r="O8316" s="1" t="s">
        <v>11261</v>
      </c>
      <c r="P8316" s="1" t="s">
        <v>11261</v>
      </c>
      <c r="Q8316" t="s">
        <v>4253</v>
      </c>
      <c r="R8316">
        <v>279</v>
      </c>
      <c r="S8316" s="10" t="s">
        <v>11261</v>
      </c>
      <c r="T8316" s="1" t="s">
        <v>11261</v>
      </c>
    </row>
    <row r="8317" spans="1:20" hidden="1" x14ac:dyDescent="0.25">
      <c r="A8317" t="s">
        <v>24</v>
      </c>
      <c r="B8317" s="3" t="s">
        <v>11261</v>
      </c>
      <c r="C8317" t="s">
        <v>14311</v>
      </c>
      <c r="D8317" t="s">
        <v>22</v>
      </c>
      <c r="E8317" t="s">
        <v>5</v>
      </c>
      <c r="F8317" s="1" t="s">
        <v>11261</v>
      </c>
      <c r="G8317" t="s">
        <v>907</v>
      </c>
      <c r="H8317">
        <v>1535768</v>
      </c>
      <c r="I8317">
        <v>1536046</v>
      </c>
      <c r="J8317" t="s">
        <v>23</v>
      </c>
      <c r="K8317" t="s">
        <v>4254</v>
      </c>
      <c r="L8317" s="1" t="s">
        <v>11261</v>
      </c>
      <c r="M8317" s="1" t="s">
        <v>11261</v>
      </c>
      <c r="N8317" t="s">
        <v>27</v>
      </c>
      <c r="O8317" s="1" t="s">
        <v>11261</v>
      </c>
      <c r="P8317" s="1" t="s">
        <v>11261</v>
      </c>
      <c r="Q8317" t="s">
        <v>4253</v>
      </c>
      <c r="R8317">
        <v>279</v>
      </c>
      <c r="S8317" s="9">
        <v>92</v>
      </c>
      <c r="T8317" s="1" t="s">
        <v>11261</v>
      </c>
    </row>
    <row r="8318" spans="1:20" hidden="1" x14ac:dyDescent="0.25">
      <c r="A8318" t="s">
        <v>20</v>
      </c>
      <c r="B8318" s="2" t="s">
        <v>21</v>
      </c>
      <c r="C8318" t="s">
        <v>17998</v>
      </c>
      <c r="D8318" t="s">
        <v>22</v>
      </c>
      <c r="E8318" t="s">
        <v>5</v>
      </c>
      <c r="F8318" s="1" t="s">
        <v>11261</v>
      </c>
      <c r="G8318" t="s">
        <v>907</v>
      </c>
      <c r="H8318">
        <v>3514546</v>
      </c>
      <c r="I8318">
        <v>3514824</v>
      </c>
      <c r="J8318" t="s">
        <v>37</v>
      </c>
      <c r="K8318" s="1" t="s">
        <v>11261</v>
      </c>
      <c r="L8318" s="1" t="s">
        <v>11261</v>
      </c>
      <c r="M8318" s="1" t="s">
        <v>11261</v>
      </c>
      <c r="N8318" s="1" t="s">
        <v>11261</v>
      </c>
      <c r="O8318" s="1" t="s">
        <v>11261</v>
      </c>
      <c r="P8318" s="1" t="s">
        <v>11261</v>
      </c>
      <c r="Q8318" t="s">
        <v>8180</v>
      </c>
      <c r="R8318">
        <v>279</v>
      </c>
      <c r="S8318" s="10" t="s">
        <v>11261</v>
      </c>
      <c r="T8318" s="1" t="s">
        <v>11261</v>
      </c>
    </row>
    <row r="8319" spans="1:20" hidden="1" x14ac:dyDescent="0.25">
      <c r="A8319" t="s">
        <v>24</v>
      </c>
      <c r="B8319" s="3" t="s">
        <v>11261</v>
      </c>
      <c r="C8319" t="s">
        <v>17999</v>
      </c>
      <c r="D8319" t="s">
        <v>22</v>
      </c>
      <c r="E8319" t="s">
        <v>5</v>
      </c>
      <c r="F8319" s="1" t="s">
        <v>11261</v>
      </c>
      <c r="G8319" t="s">
        <v>907</v>
      </c>
      <c r="H8319">
        <v>3514546</v>
      </c>
      <c r="I8319">
        <v>3514824</v>
      </c>
      <c r="J8319" t="s">
        <v>37</v>
      </c>
      <c r="K8319" t="s">
        <v>8181</v>
      </c>
      <c r="L8319" s="1" t="s">
        <v>11261</v>
      </c>
      <c r="M8319" s="1" t="s">
        <v>11261</v>
      </c>
      <c r="N8319" t="s">
        <v>27</v>
      </c>
      <c r="O8319" s="1" t="s">
        <v>11261</v>
      </c>
      <c r="P8319" s="1" t="s">
        <v>11261</v>
      </c>
      <c r="Q8319" t="s">
        <v>8180</v>
      </c>
      <c r="R8319">
        <v>279</v>
      </c>
      <c r="S8319" s="9">
        <v>92</v>
      </c>
      <c r="T8319" s="1" t="s">
        <v>11261</v>
      </c>
    </row>
    <row r="8320" spans="1:20" hidden="1" x14ac:dyDescent="0.25">
      <c r="A8320" t="s">
        <v>20</v>
      </c>
      <c r="B8320" s="2" t="s">
        <v>21</v>
      </c>
      <c r="C8320" t="s">
        <v>18024</v>
      </c>
      <c r="D8320" t="s">
        <v>22</v>
      </c>
      <c r="E8320" t="s">
        <v>5</v>
      </c>
      <c r="F8320" s="1" t="s">
        <v>11261</v>
      </c>
      <c r="G8320" t="s">
        <v>907</v>
      </c>
      <c r="H8320">
        <v>3524409</v>
      </c>
      <c r="I8320">
        <v>3524687</v>
      </c>
      <c r="J8320" t="s">
        <v>37</v>
      </c>
      <c r="K8320" s="1" t="s">
        <v>11261</v>
      </c>
      <c r="L8320" s="1" t="s">
        <v>11261</v>
      </c>
      <c r="M8320" s="1" t="s">
        <v>11261</v>
      </c>
      <c r="N8320" s="1" t="s">
        <v>11261</v>
      </c>
      <c r="O8320" s="1" t="s">
        <v>11261</v>
      </c>
      <c r="P8320" s="1" t="s">
        <v>11261</v>
      </c>
      <c r="Q8320" t="s">
        <v>8206</v>
      </c>
      <c r="R8320">
        <v>279</v>
      </c>
      <c r="S8320" s="10" t="s">
        <v>11261</v>
      </c>
      <c r="T8320" s="1" t="s">
        <v>11261</v>
      </c>
    </row>
    <row r="8321" spans="1:20" hidden="1" x14ac:dyDescent="0.25">
      <c r="A8321" t="s">
        <v>24</v>
      </c>
      <c r="B8321" s="3" t="s">
        <v>11261</v>
      </c>
      <c r="C8321" t="s">
        <v>18025</v>
      </c>
      <c r="D8321" t="s">
        <v>22</v>
      </c>
      <c r="E8321" t="s">
        <v>5</v>
      </c>
      <c r="F8321" s="1" t="s">
        <v>11261</v>
      </c>
      <c r="G8321" t="s">
        <v>907</v>
      </c>
      <c r="H8321">
        <v>3524409</v>
      </c>
      <c r="I8321">
        <v>3524687</v>
      </c>
      <c r="J8321" t="s">
        <v>37</v>
      </c>
      <c r="K8321" t="s">
        <v>8207</v>
      </c>
      <c r="L8321" s="1" t="s">
        <v>11261</v>
      </c>
      <c r="M8321" s="1" t="s">
        <v>11261</v>
      </c>
      <c r="N8321" t="s">
        <v>905</v>
      </c>
      <c r="O8321" s="1" t="s">
        <v>11261</v>
      </c>
      <c r="P8321" s="1" t="s">
        <v>11261</v>
      </c>
      <c r="Q8321" t="s">
        <v>8206</v>
      </c>
      <c r="R8321">
        <v>279</v>
      </c>
      <c r="S8321" s="9">
        <v>92</v>
      </c>
      <c r="T8321" s="1" t="s">
        <v>11261</v>
      </c>
    </row>
    <row r="8322" spans="1:20" hidden="1" x14ac:dyDescent="0.25">
      <c r="A8322" t="s">
        <v>20</v>
      </c>
      <c r="B8322" s="2" t="s">
        <v>21</v>
      </c>
      <c r="C8322" t="s">
        <v>18304</v>
      </c>
      <c r="D8322" t="s">
        <v>22</v>
      </c>
      <c r="E8322" t="s">
        <v>5</v>
      </c>
      <c r="F8322" s="1" t="s">
        <v>11261</v>
      </c>
      <c r="G8322" t="s">
        <v>907</v>
      </c>
      <c r="H8322">
        <v>3673679</v>
      </c>
      <c r="I8322">
        <v>3673957</v>
      </c>
      <c r="J8322" t="s">
        <v>37</v>
      </c>
      <c r="K8322" s="1" t="s">
        <v>11261</v>
      </c>
      <c r="L8322" s="1" t="s">
        <v>11261</v>
      </c>
      <c r="M8322" s="1" t="s">
        <v>11261</v>
      </c>
      <c r="N8322" s="1" t="s">
        <v>11261</v>
      </c>
      <c r="O8322" s="1" t="s">
        <v>11261</v>
      </c>
      <c r="P8322" s="1" t="s">
        <v>11261</v>
      </c>
      <c r="Q8322" t="s">
        <v>8508</v>
      </c>
      <c r="R8322">
        <v>279</v>
      </c>
      <c r="S8322" s="10" t="s">
        <v>11261</v>
      </c>
      <c r="T8322" s="1" t="s">
        <v>11261</v>
      </c>
    </row>
    <row r="8323" spans="1:20" hidden="1" x14ac:dyDescent="0.25">
      <c r="A8323" t="s">
        <v>24</v>
      </c>
      <c r="B8323" s="3" t="s">
        <v>11261</v>
      </c>
      <c r="C8323" t="s">
        <v>18305</v>
      </c>
      <c r="D8323" t="s">
        <v>22</v>
      </c>
      <c r="E8323" t="s">
        <v>5</v>
      </c>
      <c r="F8323" s="1" t="s">
        <v>11261</v>
      </c>
      <c r="G8323" t="s">
        <v>907</v>
      </c>
      <c r="H8323">
        <v>3673679</v>
      </c>
      <c r="I8323">
        <v>3673957</v>
      </c>
      <c r="J8323" t="s">
        <v>37</v>
      </c>
      <c r="K8323" t="s">
        <v>8509</v>
      </c>
      <c r="L8323" s="1" t="s">
        <v>11261</v>
      </c>
      <c r="M8323" s="1" t="s">
        <v>11261</v>
      </c>
      <c r="N8323" t="s">
        <v>27</v>
      </c>
      <c r="O8323" s="1" t="s">
        <v>11261</v>
      </c>
      <c r="P8323" s="1" t="s">
        <v>11261</v>
      </c>
      <c r="Q8323" t="s">
        <v>8508</v>
      </c>
      <c r="R8323">
        <v>279</v>
      </c>
      <c r="S8323" s="9">
        <v>92</v>
      </c>
      <c r="T8323" s="1" t="s">
        <v>11261</v>
      </c>
    </row>
    <row r="8324" spans="1:20" hidden="1" x14ac:dyDescent="0.25">
      <c r="A8324" t="s">
        <v>20</v>
      </c>
      <c r="B8324" s="2" t="s">
        <v>21</v>
      </c>
      <c r="C8324" t="s">
        <v>19231</v>
      </c>
      <c r="D8324" t="s">
        <v>22</v>
      </c>
      <c r="E8324" t="s">
        <v>5</v>
      </c>
      <c r="F8324" s="1" t="s">
        <v>11261</v>
      </c>
      <c r="G8324" t="s">
        <v>907</v>
      </c>
      <c r="H8324">
        <v>4114369</v>
      </c>
      <c r="I8324">
        <v>4114647</v>
      </c>
      <c r="J8324" t="s">
        <v>37</v>
      </c>
      <c r="K8324" s="1" t="s">
        <v>11261</v>
      </c>
      <c r="L8324" s="1" t="s">
        <v>11261</v>
      </c>
      <c r="M8324" s="1" t="s">
        <v>11261</v>
      </c>
      <c r="N8324" s="1" t="s">
        <v>11261</v>
      </c>
      <c r="O8324" s="1" t="s">
        <v>11261</v>
      </c>
      <c r="P8324" s="1" t="s">
        <v>11261</v>
      </c>
      <c r="Q8324" t="s">
        <v>9567</v>
      </c>
      <c r="R8324">
        <v>279</v>
      </c>
      <c r="S8324" s="10" t="s">
        <v>11261</v>
      </c>
      <c r="T8324" s="1" t="s">
        <v>11261</v>
      </c>
    </row>
    <row r="8325" spans="1:20" hidden="1" x14ac:dyDescent="0.25">
      <c r="A8325" t="s">
        <v>24</v>
      </c>
      <c r="B8325" s="3" t="s">
        <v>11261</v>
      </c>
      <c r="C8325" t="s">
        <v>19232</v>
      </c>
      <c r="D8325" t="s">
        <v>22</v>
      </c>
      <c r="E8325" t="s">
        <v>5</v>
      </c>
      <c r="F8325" s="1" t="s">
        <v>11261</v>
      </c>
      <c r="G8325" t="s">
        <v>907</v>
      </c>
      <c r="H8325">
        <v>4114369</v>
      </c>
      <c r="I8325">
        <v>4114647</v>
      </c>
      <c r="J8325" t="s">
        <v>37</v>
      </c>
      <c r="K8325" t="s">
        <v>9568</v>
      </c>
      <c r="L8325" s="1" t="s">
        <v>11261</v>
      </c>
      <c r="M8325" s="1" t="s">
        <v>11261</v>
      </c>
      <c r="N8325" t="s">
        <v>27</v>
      </c>
      <c r="O8325" s="1" t="s">
        <v>11261</v>
      </c>
      <c r="P8325" s="1" t="s">
        <v>11261</v>
      </c>
      <c r="Q8325" t="s">
        <v>9567</v>
      </c>
      <c r="R8325">
        <v>279</v>
      </c>
      <c r="S8325" s="9">
        <v>92</v>
      </c>
      <c r="T8325" s="1" t="s">
        <v>11261</v>
      </c>
    </row>
    <row r="8326" spans="1:20" hidden="1" x14ac:dyDescent="0.25">
      <c r="A8326" t="s">
        <v>20</v>
      </c>
      <c r="B8326" s="2" t="s">
        <v>21</v>
      </c>
      <c r="C8326" t="s">
        <v>19673</v>
      </c>
      <c r="D8326" t="s">
        <v>22</v>
      </c>
      <c r="E8326" t="s">
        <v>5</v>
      </c>
      <c r="F8326" s="1" t="s">
        <v>11261</v>
      </c>
      <c r="G8326" t="s">
        <v>907</v>
      </c>
      <c r="H8326">
        <v>4347986</v>
      </c>
      <c r="I8326">
        <v>4348264</v>
      </c>
      <c r="J8326" t="s">
        <v>23</v>
      </c>
      <c r="K8326" s="1" t="s">
        <v>11261</v>
      </c>
      <c r="L8326" s="1" t="s">
        <v>11261</v>
      </c>
      <c r="M8326" s="1" t="s">
        <v>11261</v>
      </c>
      <c r="N8326" s="1" t="s">
        <v>11261</v>
      </c>
      <c r="O8326" s="1" t="s">
        <v>11261</v>
      </c>
      <c r="P8326" s="1" t="s">
        <v>11261</v>
      </c>
      <c r="Q8326" t="s">
        <v>10091</v>
      </c>
      <c r="R8326">
        <v>279</v>
      </c>
      <c r="S8326" s="10" t="s">
        <v>11261</v>
      </c>
      <c r="T8326" s="1" t="s">
        <v>11261</v>
      </c>
    </row>
    <row r="8327" spans="1:20" hidden="1" x14ac:dyDescent="0.25">
      <c r="A8327" t="s">
        <v>24</v>
      </c>
      <c r="B8327" s="3" t="s">
        <v>11261</v>
      </c>
      <c r="C8327" t="s">
        <v>19674</v>
      </c>
      <c r="D8327" t="s">
        <v>22</v>
      </c>
      <c r="E8327" t="s">
        <v>5</v>
      </c>
      <c r="F8327" s="1" t="s">
        <v>11261</v>
      </c>
      <c r="G8327" t="s">
        <v>907</v>
      </c>
      <c r="H8327">
        <v>4347986</v>
      </c>
      <c r="I8327">
        <v>4348264</v>
      </c>
      <c r="J8327" t="s">
        <v>23</v>
      </c>
      <c r="K8327" t="s">
        <v>10092</v>
      </c>
      <c r="L8327" s="1" t="s">
        <v>11261</v>
      </c>
      <c r="M8327" s="1" t="s">
        <v>11261</v>
      </c>
      <c r="N8327" t="s">
        <v>27</v>
      </c>
      <c r="O8327" s="1" t="s">
        <v>11261</v>
      </c>
      <c r="P8327" s="1" t="s">
        <v>11261</v>
      </c>
      <c r="Q8327" t="s">
        <v>10091</v>
      </c>
      <c r="R8327">
        <v>279</v>
      </c>
      <c r="S8327" s="9">
        <v>92</v>
      </c>
      <c r="T8327" s="1" t="s">
        <v>11261</v>
      </c>
    </row>
    <row r="8328" spans="1:20" hidden="1" x14ac:dyDescent="0.25">
      <c r="A8328" t="s">
        <v>20</v>
      </c>
      <c r="B8328" s="2" t="s">
        <v>21</v>
      </c>
      <c r="C8328" t="s">
        <v>19781</v>
      </c>
      <c r="D8328" t="s">
        <v>22</v>
      </c>
      <c r="E8328" t="s">
        <v>5</v>
      </c>
      <c r="F8328" s="1" t="s">
        <v>11261</v>
      </c>
      <c r="G8328" t="s">
        <v>907</v>
      </c>
      <c r="H8328">
        <v>4394618</v>
      </c>
      <c r="I8328">
        <v>4394896</v>
      </c>
      <c r="J8328" t="s">
        <v>23</v>
      </c>
      <c r="K8328" s="1" t="s">
        <v>11261</v>
      </c>
      <c r="L8328" s="1" t="s">
        <v>11261</v>
      </c>
      <c r="M8328" s="1" t="s">
        <v>11261</v>
      </c>
      <c r="N8328" s="1" t="s">
        <v>11261</v>
      </c>
      <c r="O8328" s="1" t="s">
        <v>11261</v>
      </c>
      <c r="P8328" s="1" t="s">
        <v>11261</v>
      </c>
      <c r="Q8328" t="s">
        <v>10218</v>
      </c>
      <c r="R8328">
        <v>279</v>
      </c>
      <c r="S8328" s="10" t="s">
        <v>11261</v>
      </c>
      <c r="T8328" s="1" t="s">
        <v>11261</v>
      </c>
    </row>
    <row r="8329" spans="1:20" hidden="1" x14ac:dyDescent="0.25">
      <c r="A8329" t="s">
        <v>24</v>
      </c>
      <c r="B8329" s="3" t="s">
        <v>11261</v>
      </c>
      <c r="C8329" t="s">
        <v>19782</v>
      </c>
      <c r="D8329" t="s">
        <v>22</v>
      </c>
      <c r="E8329" t="s">
        <v>5</v>
      </c>
      <c r="F8329" s="1" t="s">
        <v>11261</v>
      </c>
      <c r="G8329" t="s">
        <v>907</v>
      </c>
      <c r="H8329">
        <v>4394618</v>
      </c>
      <c r="I8329">
        <v>4394896</v>
      </c>
      <c r="J8329" t="s">
        <v>23</v>
      </c>
      <c r="K8329" t="s">
        <v>10219</v>
      </c>
      <c r="L8329" s="1" t="s">
        <v>11261</v>
      </c>
      <c r="M8329" s="1" t="s">
        <v>11261</v>
      </c>
      <c r="N8329" t="s">
        <v>27</v>
      </c>
      <c r="O8329" s="1" t="s">
        <v>11261</v>
      </c>
      <c r="P8329" s="1" t="s">
        <v>11261</v>
      </c>
      <c r="Q8329" t="s">
        <v>10218</v>
      </c>
      <c r="R8329">
        <v>279</v>
      </c>
      <c r="S8329" s="9">
        <v>92</v>
      </c>
      <c r="T8329" s="1" t="s">
        <v>11261</v>
      </c>
    </row>
    <row r="8330" spans="1:20" hidden="1" x14ac:dyDescent="0.25">
      <c r="A8330" t="s">
        <v>20</v>
      </c>
      <c r="B8330" s="2" t="s">
        <v>21</v>
      </c>
      <c r="C8330" t="s">
        <v>20318</v>
      </c>
      <c r="D8330" t="s">
        <v>22</v>
      </c>
      <c r="E8330" t="s">
        <v>5</v>
      </c>
      <c r="F8330" s="1" t="s">
        <v>11261</v>
      </c>
      <c r="G8330" t="s">
        <v>907</v>
      </c>
      <c r="H8330">
        <v>4634583</v>
      </c>
      <c r="I8330">
        <v>4634861</v>
      </c>
      <c r="J8330" t="s">
        <v>37</v>
      </c>
      <c r="K8330" s="1" t="s">
        <v>11261</v>
      </c>
      <c r="L8330" s="1" t="s">
        <v>11261</v>
      </c>
      <c r="M8330" s="1" t="s">
        <v>11261</v>
      </c>
      <c r="N8330" s="1" t="s">
        <v>11261</v>
      </c>
      <c r="O8330" s="1" t="s">
        <v>11261</v>
      </c>
      <c r="P8330" s="1" t="s">
        <v>11261</v>
      </c>
      <c r="Q8330" t="s">
        <v>10797</v>
      </c>
      <c r="R8330">
        <v>279</v>
      </c>
      <c r="S8330" s="10" t="s">
        <v>11261</v>
      </c>
      <c r="T8330" s="1" t="s">
        <v>11261</v>
      </c>
    </row>
    <row r="8331" spans="1:20" hidden="1" x14ac:dyDescent="0.25">
      <c r="A8331" t="s">
        <v>24</v>
      </c>
      <c r="B8331" s="3" t="s">
        <v>11261</v>
      </c>
      <c r="C8331" t="s">
        <v>20319</v>
      </c>
      <c r="D8331" t="s">
        <v>22</v>
      </c>
      <c r="E8331" t="s">
        <v>5</v>
      </c>
      <c r="F8331" s="1" t="s">
        <v>11261</v>
      </c>
      <c r="G8331" t="s">
        <v>907</v>
      </c>
      <c r="H8331">
        <v>4634583</v>
      </c>
      <c r="I8331">
        <v>4634861</v>
      </c>
      <c r="J8331" t="s">
        <v>37</v>
      </c>
      <c r="K8331" t="s">
        <v>10798</v>
      </c>
      <c r="L8331" s="1" t="s">
        <v>11261</v>
      </c>
      <c r="M8331" s="1" t="s">
        <v>11261</v>
      </c>
      <c r="N8331" t="s">
        <v>864</v>
      </c>
      <c r="O8331" s="1" t="s">
        <v>11261</v>
      </c>
      <c r="P8331" s="1" t="s">
        <v>11261</v>
      </c>
      <c r="Q8331" t="s">
        <v>10797</v>
      </c>
      <c r="R8331">
        <v>279</v>
      </c>
      <c r="S8331" s="9">
        <v>92</v>
      </c>
      <c r="T8331" s="1" t="s">
        <v>11261</v>
      </c>
    </row>
    <row r="8332" spans="1:20" hidden="1" x14ac:dyDescent="0.25">
      <c r="A8332" t="s">
        <v>20</v>
      </c>
      <c r="B8332" s="2" t="s">
        <v>21</v>
      </c>
      <c r="C8332" t="s">
        <v>20349</v>
      </c>
      <c r="D8332" t="s">
        <v>22</v>
      </c>
      <c r="E8332" t="s">
        <v>5</v>
      </c>
      <c r="F8332" s="1" t="s">
        <v>11261</v>
      </c>
      <c r="G8332" t="s">
        <v>907</v>
      </c>
      <c r="H8332">
        <v>4651500</v>
      </c>
      <c r="I8332">
        <v>4651778</v>
      </c>
      <c r="J8332" t="s">
        <v>37</v>
      </c>
      <c r="K8332" s="1" t="s">
        <v>11261</v>
      </c>
      <c r="L8332" s="1" t="s">
        <v>11261</v>
      </c>
      <c r="M8332" s="1" t="s">
        <v>11261</v>
      </c>
      <c r="N8332" s="1" t="s">
        <v>11261</v>
      </c>
      <c r="O8332" s="1" t="s">
        <v>11261</v>
      </c>
      <c r="P8332" s="1" t="s">
        <v>11261</v>
      </c>
      <c r="Q8332" t="s">
        <v>10832</v>
      </c>
      <c r="R8332">
        <v>279</v>
      </c>
      <c r="S8332" s="10" t="s">
        <v>11261</v>
      </c>
      <c r="T8332" s="1" t="s">
        <v>11261</v>
      </c>
    </row>
    <row r="8333" spans="1:20" hidden="1" x14ac:dyDescent="0.25">
      <c r="A8333" t="s">
        <v>24</v>
      </c>
      <c r="B8333" s="3" t="s">
        <v>11261</v>
      </c>
      <c r="C8333" t="s">
        <v>20350</v>
      </c>
      <c r="D8333" t="s">
        <v>22</v>
      </c>
      <c r="E8333" t="s">
        <v>5</v>
      </c>
      <c r="F8333" s="1" t="s">
        <v>11261</v>
      </c>
      <c r="G8333" t="s">
        <v>907</v>
      </c>
      <c r="H8333">
        <v>4651500</v>
      </c>
      <c r="I8333">
        <v>4651778</v>
      </c>
      <c r="J8333" t="s">
        <v>37</v>
      </c>
      <c r="K8333" t="s">
        <v>10833</v>
      </c>
      <c r="L8333" s="1" t="s">
        <v>11261</v>
      </c>
      <c r="M8333" s="1" t="s">
        <v>11261</v>
      </c>
      <c r="N8333" t="s">
        <v>27</v>
      </c>
      <c r="O8333" s="1" t="s">
        <v>11261</v>
      </c>
      <c r="P8333" s="1" t="s">
        <v>11261</v>
      </c>
      <c r="Q8333" t="s">
        <v>10832</v>
      </c>
      <c r="R8333">
        <v>279</v>
      </c>
      <c r="S8333" s="9">
        <v>92</v>
      </c>
      <c r="T8333" s="1" t="s">
        <v>11261</v>
      </c>
    </row>
    <row r="8334" spans="1:20" hidden="1" x14ac:dyDescent="0.25">
      <c r="A8334" t="s">
        <v>20</v>
      </c>
      <c r="B8334" s="2" t="s">
        <v>21</v>
      </c>
      <c r="C8334" t="s">
        <v>14074</v>
      </c>
      <c r="D8334" t="s">
        <v>22</v>
      </c>
      <c r="E8334" t="s">
        <v>5</v>
      </c>
      <c r="F8334" s="1" t="s">
        <v>11261</v>
      </c>
      <c r="G8334" t="s">
        <v>907</v>
      </c>
      <c r="H8334">
        <v>1432927</v>
      </c>
      <c r="I8334">
        <v>1433202</v>
      </c>
      <c r="J8334" t="s">
        <v>37</v>
      </c>
      <c r="K8334" s="1" t="s">
        <v>11261</v>
      </c>
      <c r="L8334" s="1" t="s">
        <v>11261</v>
      </c>
      <c r="M8334" s="1" t="s">
        <v>11261</v>
      </c>
      <c r="N8334" s="1" t="s">
        <v>11261</v>
      </c>
      <c r="O8334" s="1" t="s">
        <v>11261</v>
      </c>
      <c r="P8334" s="1" t="s">
        <v>11261</v>
      </c>
      <c r="Q8334" t="s">
        <v>4015</v>
      </c>
      <c r="R8334">
        <v>276</v>
      </c>
      <c r="S8334" s="10" t="s">
        <v>11261</v>
      </c>
      <c r="T8334" s="1" t="s">
        <v>11261</v>
      </c>
    </row>
    <row r="8335" spans="1:20" hidden="1" x14ac:dyDescent="0.25">
      <c r="A8335" t="s">
        <v>24</v>
      </c>
      <c r="B8335" s="3" t="s">
        <v>11261</v>
      </c>
      <c r="C8335" t="s">
        <v>14075</v>
      </c>
      <c r="D8335" t="s">
        <v>22</v>
      </c>
      <c r="E8335" t="s">
        <v>5</v>
      </c>
      <c r="F8335" s="1" t="s">
        <v>11261</v>
      </c>
      <c r="G8335" t="s">
        <v>907</v>
      </c>
      <c r="H8335">
        <v>1432927</v>
      </c>
      <c r="I8335">
        <v>1433202</v>
      </c>
      <c r="J8335" t="s">
        <v>37</v>
      </c>
      <c r="K8335" t="s">
        <v>4016</v>
      </c>
      <c r="L8335" s="1" t="s">
        <v>11261</v>
      </c>
      <c r="M8335" s="1" t="s">
        <v>11261</v>
      </c>
      <c r="N8335" t="s">
        <v>27</v>
      </c>
      <c r="O8335" s="1" t="s">
        <v>11261</v>
      </c>
      <c r="P8335" s="1" t="s">
        <v>11261</v>
      </c>
      <c r="Q8335" t="s">
        <v>4015</v>
      </c>
      <c r="R8335">
        <v>276</v>
      </c>
      <c r="S8335" s="9">
        <v>91</v>
      </c>
      <c r="T8335" s="1" t="s">
        <v>11261</v>
      </c>
    </row>
    <row r="8336" spans="1:20" hidden="1" x14ac:dyDescent="0.25">
      <c r="A8336" t="s">
        <v>20</v>
      </c>
      <c r="B8336" s="2" t="s">
        <v>21</v>
      </c>
      <c r="C8336" t="s">
        <v>14213</v>
      </c>
      <c r="D8336" t="s">
        <v>22</v>
      </c>
      <c r="E8336" t="s">
        <v>5</v>
      </c>
      <c r="F8336" s="1" t="s">
        <v>11261</v>
      </c>
      <c r="G8336" t="s">
        <v>907</v>
      </c>
      <c r="H8336">
        <v>1508406</v>
      </c>
      <c r="I8336">
        <v>1508681</v>
      </c>
      <c r="J8336" t="s">
        <v>23</v>
      </c>
      <c r="K8336" s="1" t="s">
        <v>11261</v>
      </c>
      <c r="L8336" s="1" t="s">
        <v>11261</v>
      </c>
      <c r="M8336" s="1" t="s">
        <v>11261</v>
      </c>
      <c r="N8336" s="1" t="s">
        <v>11261</v>
      </c>
      <c r="O8336" s="1" t="s">
        <v>11261</v>
      </c>
      <c r="P8336" s="1" t="s">
        <v>11261</v>
      </c>
      <c r="Q8336" t="s">
        <v>4155</v>
      </c>
      <c r="R8336">
        <v>276</v>
      </c>
      <c r="S8336" s="10" t="s">
        <v>11261</v>
      </c>
      <c r="T8336" s="1" t="s">
        <v>11261</v>
      </c>
    </row>
    <row r="8337" spans="1:20" hidden="1" x14ac:dyDescent="0.25">
      <c r="A8337" t="s">
        <v>24</v>
      </c>
      <c r="B8337" s="3" t="s">
        <v>11261</v>
      </c>
      <c r="C8337" t="s">
        <v>14214</v>
      </c>
      <c r="D8337" t="s">
        <v>22</v>
      </c>
      <c r="E8337" t="s">
        <v>5</v>
      </c>
      <c r="F8337" s="1" t="s">
        <v>11261</v>
      </c>
      <c r="G8337" t="s">
        <v>907</v>
      </c>
      <c r="H8337">
        <v>1508406</v>
      </c>
      <c r="I8337">
        <v>1508681</v>
      </c>
      <c r="J8337" t="s">
        <v>23</v>
      </c>
      <c r="K8337" t="s">
        <v>4156</v>
      </c>
      <c r="L8337" s="1" t="s">
        <v>11261</v>
      </c>
      <c r="M8337" s="1" t="s">
        <v>11261</v>
      </c>
      <c r="N8337" t="s">
        <v>27</v>
      </c>
      <c r="O8337" s="1" t="s">
        <v>11261</v>
      </c>
      <c r="P8337" s="1" t="s">
        <v>11261</v>
      </c>
      <c r="Q8337" t="s">
        <v>4155</v>
      </c>
      <c r="R8337">
        <v>276</v>
      </c>
      <c r="S8337" s="9">
        <v>91</v>
      </c>
      <c r="T8337" s="1" t="s">
        <v>11261</v>
      </c>
    </row>
    <row r="8338" spans="1:20" hidden="1" x14ac:dyDescent="0.25">
      <c r="A8338" t="s">
        <v>20</v>
      </c>
      <c r="B8338" s="2" t="s">
        <v>21</v>
      </c>
      <c r="C8338" t="s">
        <v>14261</v>
      </c>
      <c r="D8338" t="s">
        <v>22</v>
      </c>
      <c r="E8338" t="s">
        <v>5</v>
      </c>
      <c r="F8338" s="1" t="s">
        <v>11261</v>
      </c>
      <c r="G8338" t="s">
        <v>907</v>
      </c>
      <c r="H8338">
        <v>1521659</v>
      </c>
      <c r="I8338">
        <v>1521934</v>
      </c>
      <c r="J8338" t="s">
        <v>23</v>
      </c>
      <c r="K8338" s="1" t="s">
        <v>11261</v>
      </c>
      <c r="L8338" s="1" t="s">
        <v>11261</v>
      </c>
      <c r="M8338" s="1" t="s">
        <v>11261</v>
      </c>
      <c r="N8338" s="1" t="s">
        <v>11261</v>
      </c>
      <c r="O8338" s="1" t="s">
        <v>11261</v>
      </c>
      <c r="P8338" s="1" t="s">
        <v>11261</v>
      </c>
      <c r="Q8338" t="s">
        <v>4204</v>
      </c>
      <c r="R8338">
        <v>276</v>
      </c>
      <c r="S8338" s="10" t="s">
        <v>11261</v>
      </c>
      <c r="T8338" s="1" t="s">
        <v>11261</v>
      </c>
    </row>
    <row r="8339" spans="1:20" hidden="1" x14ac:dyDescent="0.25">
      <c r="A8339" t="s">
        <v>24</v>
      </c>
      <c r="B8339" s="3" t="s">
        <v>11261</v>
      </c>
      <c r="C8339" t="s">
        <v>14262</v>
      </c>
      <c r="D8339" t="s">
        <v>22</v>
      </c>
      <c r="E8339" t="s">
        <v>5</v>
      </c>
      <c r="F8339" s="1" t="s">
        <v>11261</v>
      </c>
      <c r="G8339" t="s">
        <v>907</v>
      </c>
      <c r="H8339">
        <v>1521659</v>
      </c>
      <c r="I8339">
        <v>1521934</v>
      </c>
      <c r="J8339" t="s">
        <v>23</v>
      </c>
      <c r="K8339" t="s">
        <v>4205</v>
      </c>
      <c r="L8339" s="1" t="s">
        <v>11261</v>
      </c>
      <c r="M8339" s="1" t="s">
        <v>11261</v>
      </c>
      <c r="N8339" t="s">
        <v>27</v>
      </c>
      <c r="O8339" s="1" t="s">
        <v>11261</v>
      </c>
      <c r="P8339" s="1" t="s">
        <v>11261</v>
      </c>
      <c r="Q8339" t="s">
        <v>4204</v>
      </c>
      <c r="R8339">
        <v>276</v>
      </c>
      <c r="S8339" s="9">
        <v>91</v>
      </c>
      <c r="T8339" s="1" t="s">
        <v>11261</v>
      </c>
    </row>
    <row r="8340" spans="1:20" hidden="1" x14ac:dyDescent="0.25">
      <c r="A8340" t="s">
        <v>20</v>
      </c>
      <c r="B8340" s="2" t="s">
        <v>21</v>
      </c>
      <c r="C8340" t="s">
        <v>15374</v>
      </c>
      <c r="D8340" t="s">
        <v>22</v>
      </c>
      <c r="E8340" t="s">
        <v>5</v>
      </c>
      <c r="F8340" s="1" t="s">
        <v>11261</v>
      </c>
      <c r="G8340" t="s">
        <v>907</v>
      </c>
      <c r="H8340">
        <v>2114305</v>
      </c>
      <c r="I8340">
        <v>2114580</v>
      </c>
      <c r="J8340" t="s">
        <v>23</v>
      </c>
      <c r="K8340" s="1" t="s">
        <v>11261</v>
      </c>
      <c r="L8340" s="1" t="s">
        <v>11261</v>
      </c>
      <c r="M8340" s="1" t="s">
        <v>11261</v>
      </c>
      <c r="N8340" s="1" t="s">
        <v>11261</v>
      </c>
      <c r="O8340" s="1" t="s">
        <v>11261</v>
      </c>
      <c r="P8340" s="1" t="s">
        <v>11261</v>
      </c>
      <c r="Q8340" t="s">
        <v>5386</v>
      </c>
      <c r="R8340">
        <v>276</v>
      </c>
      <c r="S8340" s="10" t="s">
        <v>11261</v>
      </c>
      <c r="T8340" s="1" t="s">
        <v>11261</v>
      </c>
    </row>
    <row r="8341" spans="1:20" hidden="1" x14ac:dyDescent="0.25">
      <c r="A8341" t="s">
        <v>24</v>
      </c>
      <c r="B8341" s="3" t="s">
        <v>11261</v>
      </c>
      <c r="C8341" t="s">
        <v>15375</v>
      </c>
      <c r="D8341" t="s">
        <v>22</v>
      </c>
      <c r="E8341" t="s">
        <v>5</v>
      </c>
      <c r="F8341" s="1" t="s">
        <v>11261</v>
      </c>
      <c r="G8341" t="s">
        <v>907</v>
      </c>
      <c r="H8341">
        <v>2114305</v>
      </c>
      <c r="I8341">
        <v>2114580</v>
      </c>
      <c r="J8341" t="s">
        <v>23</v>
      </c>
      <c r="K8341" t="s">
        <v>5387</v>
      </c>
      <c r="L8341" s="1" t="s">
        <v>11261</v>
      </c>
      <c r="M8341" s="1" t="s">
        <v>11261</v>
      </c>
      <c r="N8341" t="s">
        <v>27</v>
      </c>
      <c r="O8341" s="1" t="s">
        <v>11261</v>
      </c>
      <c r="P8341" s="1" t="s">
        <v>11261</v>
      </c>
      <c r="Q8341" t="s">
        <v>5386</v>
      </c>
      <c r="R8341">
        <v>276</v>
      </c>
      <c r="S8341" s="9">
        <v>91</v>
      </c>
      <c r="T8341" s="1" t="s">
        <v>11261</v>
      </c>
    </row>
    <row r="8342" spans="1:20" hidden="1" x14ac:dyDescent="0.25">
      <c r="A8342" t="s">
        <v>20</v>
      </c>
      <c r="B8342" s="2" t="s">
        <v>21</v>
      </c>
      <c r="C8342" t="s">
        <v>15610</v>
      </c>
      <c r="D8342" t="s">
        <v>22</v>
      </c>
      <c r="E8342" t="s">
        <v>5</v>
      </c>
      <c r="F8342" s="1" t="s">
        <v>11261</v>
      </c>
      <c r="G8342" t="s">
        <v>907</v>
      </c>
      <c r="H8342">
        <v>2253481</v>
      </c>
      <c r="I8342">
        <v>2253756</v>
      </c>
      <c r="J8342" t="s">
        <v>23</v>
      </c>
      <c r="K8342" s="1" t="s">
        <v>11261</v>
      </c>
      <c r="L8342" s="1" t="s">
        <v>11261</v>
      </c>
      <c r="M8342" s="1" t="s">
        <v>11261</v>
      </c>
      <c r="N8342" s="1" t="s">
        <v>11261</v>
      </c>
      <c r="O8342" s="1" t="s">
        <v>11261</v>
      </c>
      <c r="P8342" s="1" t="s">
        <v>11261</v>
      </c>
      <c r="Q8342" t="s">
        <v>5644</v>
      </c>
      <c r="R8342">
        <v>276</v>
      </c>
      <c r="S8342" s="10" t="s">
        <v>11261</v>
      </c>
      <c r="T8342" s="1" t="s">
        <v>11261</v>
      </c>
    </row>
    <row r="8343" spans="1:20" hidden="1" x14ac:dyDescent="0.25">
      <c r="A8343" t="s">
        <v>24</v>
      </c>
      <c r="B8343" s="3" t="s">
        <v>11261</v>
      </c>
      <c r="C8343" t="s">
        <v>15611</v>
      </c>
      <c r="D8343" t="s">
        <v>22</v>
      </c>
      <c r="E8343" t="s">
        <v>5</v>
      </c>
      <c r="F8343" s="1" t="s">
        <v>11261</v>
      </c>
      <c r="G8343" t="s">
        <v>907</v>
      </c>
      <c r="H8343">
        <v>2253481</v>
      </c>
      <c r="I8343">
        <v>2253756</v>
      </c>
      <c r="J8343" t="s">
        <v>23</v>
      </c>
      <c r="K8343" t="s">
        <v>5645</v>
      </c>
      <c r="L8343" s="1" t="s">
        <v>11261</v>
      </c>
      <c r="M8343" s="1" t="s">
        <v>11261</v>
      </c>
      <c r="N8343" t="s">
        <v>27</v>
      </c>
      <c r="O8343" s="1" t="s">
        <v>11261</v>
      </c>
      <c r="P8343" s="1" t="s">
        <v>11261</v>
      </c>
      <c r="Q8343" t="s">
        <v>5644</v>
      </c>
      <c r="R8343">
        <v>276</v>
      </c>
      <c r="S8343" s="9">
        <v>91</v>
      </c>
      <c r="T8343" s="1" t="s">
        <v>11261</v>
      </c>
    </row>
    <row r="8344" spans="1:20" hidden="1" x14ac:dyDescent="0.25">
      <c r="A8344" t="s">
        <v>20</v>
      </c>
      <c r="B8344" s="2" t="s">
        <v>21</v>
      </c>
      <c r="C8344" t="s">
        <v>15696</v>
      </c>
      <c r="D8344" t="s">
        <v>22</v>
      </c>
      <c r="E8344" t="s">
        <v>5</v>
      </c>
      <c r="F8344" s="1" t="s">
        <v>11261</v>
      </c>
      <c r="G8344" t="s">
        <v>907</v>
      </c>
      <c r="H8344">
        <v>2294338</v>
      </c>
      <c r="I8344">
        <v>2294613</v>
      </c>
      <c r="J8344" t="s">
        <v>37</v>
      </c>
      <c r="K8344" s="1" t="s">
        <v>11261</v>
      </c>
      <c r="L8344" s="1" t="s">
        <v>11261</v>
      </c>
      <c r="M8344" s="1" t="s">
        <v>11261</v>
      </c>
      <c r="N8344" s="1" t="s">
        <v>11261</v>
      </c>
      <c r="O8344" s="1" t="s">
        <v>11261</v>
      </c>
      <c r="P8344" s="1" t="s">
        <v>11261</v>
      </c>
      <c r="Q8344" t="s">
        <v>5743</v>
      </c>
      <c r="R8344">
        <v>276</v>
      </c>
      <c r="S8344" s="10" t="s">
        <v>11261</v>
      </c>
      <c r="T8344" s="1" t="s">
        <v>11261</v>
      </c>
    </row>
    <row r="8345" spans="1:20" hidden="1" x14ac:dyDescent="0.25">
      <c r="A8345" t="s">
        <v>24</v>
      </c>
      <c r="B8345" s="3" t="s">
        <v>11261</v>
      </c>
      <c r="C8345" t="s">
        <v>15697</v>
      </c>
      <c r="D8345" t="s">
        <v>22</v>
      </c>
      <c r="E8345" t="s">
        <v>5</v>
      </c>
      <c r="F8345" s="1" t="s">
        <v>11261</v>
      </c>
      <c r="G8345" t="s">
        <v>907</v>
      </c>
      <c r="H8345">
        <v>2294338</v>
      </c>
      <c r="I8345">
        <v>2294613</v>
      </c>
      <c r="J8345" t="s">
        <v>37</v>
      </c>
      <c r="K8345" t="s">
        <v>5744</v>
      </c>
      <c r="L8345" s="1" t="s">
        <v>11261</v>
      </c>
      <c r="M8345" s="1" t="s">
        <v>11261</v>
      </c>
      <c r="N8345" t="s">
        <v>27</v>
      </c>
      <c r="O8345" s="1" t="s">
        <v>11261</v>
      </c>
      <c r="P8345" s="1" t="s">
        <v>11261</v>
      </c>
      <c r="Q8345" t="s">
        <v>5743</v>
      </c>
      <c r="R8345">
        <v>276</v>
      </c>
      <c r="S8345" s="9">
        <v>91</v>
      </c>
      <c r="T8345" s="1" t="s">
        <v>11261</v>
      </c>
    </row>
    <row r="8346" spans="1:20" hidden="1" x14ac:dyDescent="0.25">
      <c r="A8346" t="s">
        <v>20</v>
      </c>
      <c r="B8346" s="2" t="s">
        <v>21</v>
      </c>
      <c r="C8346" t="s">
        <v>16872</v>
      </c>
      <c r="D8346" t="s">
        <v>22</v>
      </c>
      <c r="E8346" t="s">
        <v>5</v>
      </c>
      <c r="F8346" s="1" t="s">
        <v>11261</v>
      </c>
      <c r="G8346" t="s">
        <v>907</v>
      </c>
      <c r="H8346">
        <v>2901750</v>
      </c>
      <c r="I8346">
        <v>2902025</v>
      </c>
      <c r="J8346" t="s">
        <v>37</v>
      </c>
      <c r="K8346" s="1" t="s">
        <v>11261</v>
      </c>
      <c r="L8346" s="1" t="s">
        <v>11261</v>
      </c>
      <c r="M8346" s="1" t="s">
        <v>11261</v>
      </c>
      <c r="N8346" s="1" t="s">
        <v>11261</v>
      </c>
      <c r="O8346" s="1" t="s">
        <v>11261</v>
      </c>
      <c r="P8346" s="1" t="s">
        <v>11261</v>
      </c>
      <c r="Q8346" t="s">
        <v>6981</v>
      </c>
      <c r="R8346">
        <v>276</v>
      </c>
      <c r="S8346" s="10" t="s">
        <v>11261</v>
      </c>
      <c r="T8346" s="1" t="s">
        <v>11261</v>
      </c>
    </row>
    <row r="8347" spans="1:20" hidden="1" x14ac:dyDescent="0.25">
      <c r="A8347" t="s">
        <v>24</v>
      </c>
      <c r="B8347" s="3" t="s">
        <v>11261</v>
      </c>
      <c r="C8347" t="s">
        <v>16873</v>
      </c>
      <c r="D8347" t="s">
        <v>22</v>
      </c>
      <c r="E8347" t="s">
        <v>5</v>
      </c>
      <c r="F8347" s="1" t="s">
        <v>11261</v>
      </c>
      <c r="G8347" t="s">
        <v>907</v>
      </c>
      <c r="H8347">
        <v>2901750</v>
      </c>
      <c r="I8347">
        <v>2902025</v>
      </c>
      <c r="J8347" t="s">
        <v>37</v>
      </c>
      <c r="K8347" t="s">
        <v>6982</v>
      </c>
      <c r="L8347" s="1" t="s">
        <v>11261</v>
      </c>
      <c r="M8347" s="1" t="s">
        <v>11261</v>
      </c>
      <c r="N8347" t="s">
        <v>27</v>
      </c>
      <c r="O8347" s="1" t="s">
        <v>11261</v>
      </c>
      <c r="P8347" s="1" t="s">
        <v>11261</v>
      </c>
      <c r="Q8347" t="s">
        <v>6981</v>
      </c>
      <c r="R8347">
        <v>276</v>
      </c>
      <c r="S8347" s="9">
        <v>91</v>
      </c>
      <c r="T8347" s="1" t="s">
        <v>11261</v>
      </c>
    </row>
    <row r="8348" spans="1:20" hidden="1" x14ac:dyDescent="0.25">
      <c r="A8348" t="s">
        <v>20</v>
      </c>
      <c r="B8348" s="2" t="s">
        <v>21</v>
      </c>
      <c r="C8348" t="s">
        <v>16997</v>
      </c>
      <c r="D8348" t="s">
        <v>22</v>
      </c>
      <c r="E8348" t="s">
        <v>5</v>
      </c>
      <c r="F8348" s="1" t="s">
        <v>11261</v>
      </c>
      <c r="G8348" t="s">
        <v>907</v>
      </c>
      <c r="H8348">
        <v>2975951</v>
      </c>
      <c r="I8348">
        <v>2976226</v>
      </c>
      <c r="J8348" t="s">
        <v>23</v>
      </c>
      <c r="K8348" s="1" t="s">
        <v>11261</v>
      </c>
      <c r="L8348" s="1" t="s">
        <v>11261</v>
      </c>
      <c r="M8348" s="1" t="s">
        <v>11261</v>
      </c>
      <c r="N8348" s="1" t="s">
        <v>11261</v>
      </c>
      <c r="O8348" s="1" t="s">
        <v>11261</v>
      </c>
      <c r="P8348" s="1" t="s">
        <v>11261</v>
      </c>
      <c r="Q8348" t="s">
        <v>7112</v>
      </c>
      <c r="R8348">
        <v>276</v>
      </c>
      <c r="S8348" s="10" t="s">
        <v>11261</v>
      </c>
      <c r="T8348" s="1" t="s">
        <v>11261</v>
      </c>
    </row>
    <row r="8349" spans="1:20" hidden="1" x14ac:dyDescent="0.25">
      <c r="A8349" t="s">
        <v>24</v>
      </c>
      <c r="B8349" s="3" t="s">
        <v>11261</v>
      </c>
      <c r="C8349" t="s">
        <v>16998</v>
      </c>
      <c r="D8349" t="s">
        <v>22</v>
      </c>
      <c r="E8349" t="s">
        <v>5</v>
      </c>
      <c r="F8349" s="1" t="s">
        <v>11261</v>
      </c>
      <c r="G8349" t="s">
        <v>907</v>
      </c>
      <c r="H8349">
        <v>2975951</v>
      </c>
      <c r="I8349">
        <v>2976226</v>
      </c>
      <c r="J8349" t="s">
        <v>23</v>
      </c>
      <c r="K8349" t="s">
        <v>7113</v>
      </c>
      <c r="L8349" s="1" t="s">
        <v>11261</v>
      </c>
      <c r="M8349" s="1" t="s">
        <v>11261</v>
      </c>
      <c r="N8349" t="s">
        <v>27</v>
      </c>
      <c r="O8349" s="1" t="s">
        <v>11261</v>
      </c>
      <c r="P8349" s="1" t="s">
        <v>11261</v>
      </c>
      <c r="Q8349" t="s">
        <v>7112</v>
      </c>
      <c r="R8349">
        <v>276</v>
      </c>
      <c r="S8349" s="9">
        <v>91</v>
      </c>
      <c r="T8349" s="1" t="s">
        <v>11261</v>
      </c>
    </row>
    <row r="8350" spans="1:20" hidden="1" x14ac:dyDescent="0.25">
      <c r="A8350" t="s">
        <v>20</v>
      </c>
      <c r="B8350" s="2" t="s">
        <v>21</v>
      </c>
      <c r="C8350" t="s">
        <v>17120</v>
      </c>
      <c r="D8350" t="s">
        <v>22</v>
      </c>
      <c r="E8350" t="s">
        <v>5</v>
      </c>
      <c r="F8350" s="1" t="s">
        <v>11261</v>
      </c>
      <c r="G8350" t="s">
        <v>907</v>
      </c>
      <c r="H8350">
        <v>3040244</v>
      </c>
      <c r="I8350">
        <v>3040519</v>
      </c>
      <c r="J8350" t="s">
        <v>37</v>
      </c>
      <c r="K8350" s="1" t="s">
        <v>11261</v>
      </c>
      <c r="L8350" s="1" t="s">
        <v>11261</v>
      </c>
      <c r="M8350" s="1" t="s">
        <v>11261</v>
      </c>
      <c r="N8350" s="1" t="s">
        <v>11261</v>
      </c>
      <c r="O8350" s="1" t="s">
        <v>11261</v>
      </c>
      <c r="P8350" s="1" t="s">
        <v>11261</v>
      </c>
      <c r="Q8350" t="s">
        <v>7242</v>
      </c>
      <c r="R8350">
        <v>276</v>
      </c>
      <c r="S8350" s="10" t="s">
        <v>11261</v>
      </c>
      <c r="T8350" s="1" t="s">
        <v>11261</v>
      </c>
    </row>
    <row r="8351" spans="1:20" hidden="1" x14ac:dyDescent="0.25">
      <c r="A8351" t="s">
        <v>24</v>
      </c>
      <c r="B8351" s="3" t="s">
        <v>11261</v>
      </c>
      <c r="C8351" t="s">
        <v>17121</v>
      </c>
      <c r="D8351" t="s">
        <v>22</v>
      </c>
      <c r="E8351" t="s">
        <v>5</v>
      </c>
      <c r="F8351" s="1" t="s">
        <v>11261</v>
      </c>
      <c r="G8351" t="s">
        <v>907</v>
      </c>
      <c r="H8351">
        <v>3040244</v>
      </c>
      <c r="I8351">
        <v>3040519</v>
      </c>
      <c r="J8351" t="s">
        <v>37</v>
      </c>
      <c r="K8351" t="s">
        <v>7243</v>
      </c>
      <c r="L8351" s="1" t="s">
        <v>11261</v>
      </c>
      <c r="M8351" s="1" t="s">
        <v>11261</v>
      </c>
      <c r="N8351" t="s">
        <v>27</v>
      </c>
      <c r="O8351" s="1" t="s">
        <v>11261</v>
      </c>
      <c r="P8351" s="1" t="s">
        <v>11261</v>
      </c>
      <c r="Q8351" t="s">
        <v>7242</v>
      </c>
      <c r="R8351">
        <v>276</v>
      </c>
      <c r="S8351" s="9">
        <v>91</v>
      </c>
      <c r="T8351" s="1" t="s">
        <v>11261</v>
      </c>
    </row>
    <row r="8352" spans="1:20" hidden="1" x14ac:dyDescent="0.25">
      <c r="A8352" t="s">
        <v>20</v>
      </c>
      <c r="B8352" s="2" t="s">
        <v>21</v>
      </c>
      <c r="C8352" t="s">
        <v>20011</v>
      </c>
      <c r="D8352" t="s">
        <v>22</v>
      </c>
      <c r="E8352" t="s">
        <v>5</v>
      </c>
      <c r="F8352" s="1" t="s">
        <v>11261</v>
      </c>
      <c r="G8352" t="s">
        <v>907</v>
      </c>
      <c r="H8352">
        <v>4482466</v>
      </c>
      <c r="I8352">
        <v>4482741</v>
      </c>
      <c r="J8352" t="s">
        <v>37</v>
      </c>
      <c r="K8352" s="1" t="s">
        <v>11261</v>
      </c>
      <c r="L8352" s="1" t="s">
        <v>11261</v>
      </c>
      <c r="M8352" s="1" t="s">
        <v>11261</v>
      </c>
      <c r="N8352" s="1" t="s">
        <v>11261</v>
      </c>
      <c r="O8352" s="1" t="s">
        <v>11261</v>
      </c>
      <c r="P8352" s="1" t="s">
        <v>11261</v>
      </c>
      <c r="Q8352" t="s">
        <v>10456</v>
      </c>
      <c r="R8352">
        <v>276</v>
      </c>
      <c r="S8352" s="10" t="s">
        <v>11261</v>
      </c>
      <c r="T8352" s="1" t="s">
        <v>11261</v>
      </c>
    </row>
    <row r="8353" spans="1:20" hidden="1" x14ac:dyDescent="0.25">
      <c r="A8353" t="s">
        <v>24</v>
      </c>
      <c r="B8353" s="3" t="s">
        <v>11261</v>
      </c>
      <c r="C8353" t="s">
        <v>20012</v>
      </c>
      <c r="D8353" t="s">
        <v>22</v>
      </c>
      <c r="E8353" t="s">
        <v>5</v>
      </c>
      <c r="F8353" s="1" t="s">
        <v>11261</v>
      </c>
      <c r="G8353" t="s">
        <v>907</v>
      </c>
      <c r="H8353">
        <v>4482466</v>
      </c>
      <c r="I8353">
        <v>4482741</v>
      </c>
      <c r="J8353" t="s">
        <v>37</v>
      </c>
      <c r="K8353" t="s">
        <v>10457</v>
      </c>
      <c r="L8353" s="1" t="s">
        <v>11261</v>
      </c>
      <c r="M8353" s="1" t="s">
        <v>11261</v>
      </c>
      <c r="N8353" t="s">
        <v>27</v>
      </c>
      <c r="O8353" s="1" t="s">
        <v>11261</v>
      </c>
      <c r="P8353" s="1" t="s">
        <v>11261</v>
      </c>
      <c r="Q8353" t="s">
        <v>10456</v>
      </c>
      <c r="R8353">
        <v>276</v>
      </c>
      <c r="S8353" s="9">
        <v>91</v>
      </c>
      <c r="T8353" s="1" t="s">
        <v>11261</v>
      </c>
    </row>
    <row r="8354" spans="1:20" hidden="1" x14ac:dyDescent="0.25">
      <c r="A8354" t="s">
        <v>20</v>
      </c>
      <c r="B8354" s="2" t="s">
        <v>21</v>
      </c>
      <c r="C8354" t="s">
        <v>12293</v>
      </c>
      <c r="D8354" t="s">
        <v>22</v>
      </c>
      <c r="E8354" t="s">
        <v>5</v>
      </c>
      <c r="F8354" s="1" t="s">
        <v>11261</v>
      </c>
      <c r="G8354" t="s">
        <v>907</v>
      </c>
      <c r="H8354">
        <v>535315</v>
      </c>
      <c r="I8354">
        <v>535587</v>
      </c>
      <c r="J8354" t="s">
        <v>37</v>
      </c>
      <c r="K8354" s="1" t="s">
        <v>11261</v>
      </c>
      <c r="L8354" s="1" t="s">
        <v>11261</v>
      </c>
      <c r="M8354" s="1" t="s">
        <v>11261</v>
      </c>
      <c r="N8354" s="1" t="s">
        <v>11261</v>
      </c>
      <c r="O8354" s="1" t="s">
        <v>11261</v>
      </c>
      <c r="P8354" s="1" t="s">
        <v>11261</v>
      </c>
      <c r="Q8354" t="s">
        <v>2028</v>
      </c>
      <c r="R8354">
        <v>273</v>
      </c>
      <c r="S8354" s="10" t="s">
        <v>11261</v>
      </c>
      <c r="T8354" s="1" t="s">
        <v>11261</v>
      </c>
    </row>
    <row r="8355" spans="1:20" hidden="1" x14ac:dyDescent="0.25">
      <c r="A8355" t="s">
        <v>24</v>
      </c>
      <c r="B8355" s="3" t="s">
        <v>11261</v>
      </c>
      <c r="C8355" t="s">
        <v>12294</v>
      </c>
      <c r="D8355" t="s">
        <v>22</v>
      </c>
      <c r="E8355" t="s">
        <v>5</v>
      </c>
      <c r="F8355" s="1" t="s">
        <v>11261</v>
      </c>
      <c r="G8355" t="s">
        <v>907</v>
      </c>
      <c r="H8355">
        <v>535315</v>
      </c>
      <c r="I8355">
        <v>535587</v>
      </c>
      <c r="J8355" t="s">
        <v>37</v>
      </c>
      <c r="K8355" t="s">
        <v>2029</v>
      </c>
      <c r="L8355" s="1" t="s">
        <v>11261</v>
      </c>
      <c r="M8355" s="1" t="s">
        <v>11261</v>
      </c>
      <c r="N8355" t="s">
        <v>27</v>
      </c>
      <c r="O8355" s="1" t="s">
        <v>11261</v>
      </c>
      <c r="P8355" s="1" t="s">
        <v>11261</v>
      </c>
      <c r="Q8355" t="s">
        <v>2028</v>
      </c>
      <c r="R8355">
        <v>273</v>
      </c>
      <c r="S8355" s="9">
        <v>90</v>
      </c>
      <c r="T8355" s="1" t="s">
        <v>11261</v>
      </c>
    </row>
    <row r="8356" spans="1:20" hidden="1" x14ac:dyDescent="0.25">
      <c r="A8356" t="s">
        <v>20</v>
      </c>
      <c r="B8356" s="2" t="s">
        <v>21</v>
      </c>
      <c r="C8356" t="s">
        <v>13337</v>
      </c>
      <c r="D8356" t="s">
        <v>22</v>
      </c>
      <c r="E8356" t="s">
        <v>5</v>
      </c>
      <c r="F8356" s="1" t="s">
        <v>11261</v>
      </c>
      <c r="G8356" t="s">
        <v>907</v>
      </c>
      <c r="H8356">
        <v>1059511</v>
      </c>
      <c r="I8356">
        <v>1059783</v>
      </c>
      <c r="J8356" t="s">
        <v>23</v>
      </c>
      <c r="K8356" s="1" t="s">
        <v>11261</v>
      </c>
      <c r="L8356" s="1" t="s">
        <v>11261</v>
      </c>
      <c r="M8356" s="1" t="s">
        <v>11261</v>
      </c>
      <c r="N8356" s="1" t="s">
        <v>11261</v>
      </c>
      <c r="O8356" s="1" t="s">
        <v>11261</v>
      </c>
      <c r="P8356" s="1" t="s">
        <v>11261</v>
      </c>
      <c r="Q8356" t="s">
        <v>3209</v>
      </c>
      <c r="R8356">
        <v>273</v>
      </c>
      <c r="S8356" s="10" t="s">
        <v>11261</v>
      </c>
      <c r="T8356" s="1" t="s">
        <v>11261</v>
      </c>
    </row>
    <row r="8357" spans="1:20" hidden="1" x14ac:dyDescent="0.25">
      <c r="A8357" t="s">
        <v>24</v>
      </c>
      <c r="B8357" s="3" t="s">
        <v>11261</v>
      </c>
      <c r="C8357" t="s">
        <v>13338</v>
      </c>
      <c r="D8357" t="s">
        <v>22</v>
      </c>
      <c r="E8357" t="s">
        <v>5</v>
      </c>
      <c r="F8357" s="1" t="s">
        <v>11261</v>
      </c>
      <c r="G8357" t="s">
        <v>907</v>
      </c>
      <c r="H8357">
        <v>1059511</v>
      </c>
      <c r="I8357">
        <v>1059783</v>
      </c>
      <c r="J8357" t="s">
        <v>23</v>
      </c>
      <c r="K8357" t="s">
        <v>3210</v>
      </c>
      <c r="L8357" s="1" t="s">
        <v>11261</v>
      </c>
      <c r="M8357" s="1" t="s">
        <v>11261</v>
      </c>
      <c r="N8357" t="s">
        <v>27</v>
      </c>
      <c r="O8357" s="1" t="s">
        <v>11261</v>
      </c>
      <c r="P8357" s="1" t="s">
        <v>11261</v>
      </c>
      <c r="Q8357" t="s">
        <v>3209</v>
      </c>
      <c r="R8357">
        <v>273</v>
      </c>
      <c r="S8357" s="9">
        <v>90</v>
      </c>
      <c r="T8357" s="1" t="s">
        <v>11261</v>
      </c>
    </row>
    <row r="8358" spans="1:20" hidden="1" x14ac:dyDescent="0.25">
      <c r="A8358" t="s">
        <v>20</v>
      </c>
      <c r="B8358" s="2" t="s">
        <v>21</v>
      </c>
      <c r="C8358" t="s">
        <v>13610</v>
      </c>
      <c r="D8358" t="s">
        <v>22</v>
      </c>
      <c r="E8358" t="s">
        <v>5</v>
      </c>
      <c r="F8358" s="1" t="s">
        <v>11261</v>
      </c>
      <c r="G8358" t="s">
        <v>907</v>
      </c>
      <c r="H8358">
        <v>1198849</v>
      </c>
      <c r="I8358">
        <v>1199121</v>
      </c>
      <c r="J8358" t="s">
        <v>37</v>
      </c>
      <c r="K8358" s="1" t="s">
        <v>11261</v>
      </c>
      <c r="L8358" s="1" t="s">
        <v>11261</v>
      </c>
      <c r="M8358" s="1" t="s">
        <v>11261</v>
      </c>
      <c r="N8358" s="1" t="s">
        <v>11261</v>
      </c>
      <c r="O8358" s="1" t="s">
        <v>11261</v>
      </c>
      <c r="P8358" s="1" t="s">
        <v>11261</v>
      </c>
      <c r="Q8358" t="s">
        <v>3514</v>
      </c>
      <c r="R8358">
        <v>273</v>
      </c>
      <c r="S8358" s="10" t="s">
        <v>11261</v>
      </c>
      <c r="T8358" s="1" t="s">
        <v>11261</v>
      </c>
    </row>
    <row r="8359" spans="1:20" hidden="1" x14ac:dyDescent="0.25">
      <c r="A8359" t="s">
        <v>24</v>
      </c>
      <c r="B8359" s="3" t="s">
        <v>11261</v>
      </c>
      <c r="C8359" t="s">
        <v>13611</v>
      </c>
      <c r="D8359" t="s">
        <v>22</v>
      </c>
      <c r="E8359" t="s">
        <v>5</v>
      </c>
      <c r="F8359" s="1" t="s">
        <v>11261</v>
      </c>
      <c r="G8359" t="s">
        <v>907</v>
      </c>
      <c r="H8359">
        <v>1198849</v>
      </c>
      <c r="I8359">
        <v>1199121</v>
      </c>
      <c r="J8359" t="s">
        <v>37</v>
      </c>
      <c r="K8359" t="s">
        <v>3515</v>
      </c>
      <c r="L8359" s="1" t="s">
        <v>11261</v>
      </c>
      <c r="M8359" s="1" t="s">
        <v>11261</v>
      </c>
      <c r="N8359" t="s">
        <v>3516</v>
      </c>
      <c r="O8359" s="1" t="s">
        <v>11261</v>
      </c>
      <c r="P8359" s="1" t="s">
        <v>11261</v>
      </c>
      <c r="Q8359" t="s">
        <v>3514</v>
      </c>
      <c r="R8359">
        <v>273</v>
      </c>
      <c r="S8359" s="9">
        <v>90</v>
      </c>
      <c r="T8359" s="1" t="s">
        <v>11261</v>
      </c>
    </row>
    <row r="8360" spans="1:20" hidden="1" x14ac:dyDescent="0.25">
      <c r="A8360" t="s">
        <v>20</v>
      </c>
      <c r="B8360" s="2" t="s">
        <v>21</v>
      </c>
      <c r="C8360" t="s">
        <v>13723</v>
      </c>
      <c r="D8360" t="s">
        <v>22</v>
      </c>
      <c r="E8360" t="s">
        <v>5</v>
      </c>
      <c r="F8360" s="1" t="s">
        <v>11261</v>
      </c>
      <c r="G8360" t="s">
        <v>907</v>
      </c>
      <c r="H8360">
        <v>1258907</v>
      </c>
      <c r="I8360">
        <v>1259179</v>
      </c>
      <c r="J8360" t="s">
        <v>23</v>
      </c>
      <c r="K8360" s="1" t="s">
        <v>11261</v>
      </c>
      <c r="L8360" s="1" t="s">
        <v>11261</v>
      </c>
      <c r="M8360" s="1" t="s">
        <v>11261</v>
      </c>
      <c r="N8360" s="1" t="s">
        <v>11261</v>
      </c>
      <c r="O8360" s="1" t="s">
        <v>11261</v>
      </c>
      <c r="P8360" s="1" t="s">
        <v>11261</v>
      </c>
      <c r="Q8360" t="s">
        <v>3635</v>
      </c>
      <c r="R8360">
        <v>273</v>
      </c>
      <c r="S8360" s="10" t="s">
        <v>11261</v>
      </c>
      <c r="T8360" s="1" t="s">
        <v>11261</v>
      </c>
    </row>
    <row r="8361" spans="1:20" hidden="1" x14ac:dyDescent="0.25">
      <c r="A8361" t="s">
        <v>24</v>
      </c>
      <c r="B8361" s="3" t="s">
        <v>11261</v>
      </c>
      <c r="C8361" t="s">
        <v>13724</v>
      </c>
      <c r="D8361" t="s">
        <v>22</v>
      </c>
      <c r="E8361" t="s">
        <v>5</v>
      </c>
      <c r="F8361" s="1" t="s">
        <v>11261</v>
      </c>
      <c r="G8361" t="s">
        <v>907</v>
      </c>
      <c r="H8361">
        <v>1258907</v>
      </c>
      <c r="I8361">
        <v>1259179</v>
      </c>
      <c r="J8361" t="s">
        <v>23</v>
      </c>
      <c r="K8361" t="s">
        <v>3636</v>
      </c>
      <c r="L8361" s="1" t="s">
        <v>11261</v>
      </c>
      <c r="M8361" s="1" t="s">
        <v>11261</v>
      </c>
      <c r="N8361" t="s">
        <v>27</v>
      </c>
      <c r="O8361" s="1" t="s">
        <v>11261</v>
      </c>
      <c r="P8361" s="1" t="s">
        <v>11261</v>
      </c>
      <c r="Q8361" t="s">
        <v>3635</v>
      </c>
      <c r="R8361">
        <v>273</v>
      </c>
      <c r="S8361" s="9">
        <v>90</v>
      </c>
      <c r="T8361" s="1" t="s">
        <v>11261</v>
      </c>
    </row>
    <row r="8362" spans="1:20" hidden="1" x14ac:dyDescent="0.25">
      <c r="A8362" t="s">
        <v>20</v>
      </c>
      <c r="B8362" s="2" t="s">
        <v>21</v>
      </c>
      <c r="C8362" t="s">
        <v>14198</v>
      </c>
      <c r="D8362" t="s">
        <v>22</v>
      </c>
      <c r="E8362" t="s">
        <v>5</v>
      </c>
      <c r="F8362" s="1" t="s">
        <v>11261</v>
      </c>
      <c r="G8362" t="s">
        <v>907</v>
      </c>
      <c r="H8362">
        <v>1504836</v>
      </c>
      <c r="I8362">
        <v>1505108</v>
      </c>
      <c r="J8362" t="s">
        <v>23</v>
      </c>
      <c r="K8362" s="1" t="s">
        <v>11261</v>
      </c>
      <c r="L8362" s="1" t="s">
        <v>11261</v>
      </c>
      <c r="M8362" s="1" t="s">
        <v>11261</v>
      </c>
      <c r="N8362" s="1" t="s">
        <v>11261</v>
      </c>
      <c r="O8362" s="1" t="s">
        <v>11261</v>
      </c>
      <c r="P8362" s="1" t="s">
        <v>11261</v>
      </c>
      <c r="Q8362" t="s">
        <v>4140</v>
      </c>
      <c r="R8362">
        <v>273</v>
      </c>
      <c r="S8362" s="10" t="s">
        <v>11261</v>
      </c>
      <c r="T8362" s="1" t="s">
        <v>11261</v>
      </c>
    </row>
    <row r="8363" spans="1:20" hidden="1" x14ac:dyDescent="0.25">
      <c r="A8363" t="s">
        <v>24</v>
      </c>
      <c r="B8363" s="3" t="s">
        <v>11261</v>
      </c>
      <c r="C8363" t="s">
        <v>14199</v>
      </c>
      <c r="D8363" t="s">
        <v>22</v>
      </c>
      <c r="E8363" t="s">
        <v>5</v>
      </c>
      <c r="F8363" s="1" t="s">
        <v>11261</v>
      </c>
      <c r="G8363" t="s">
        <v>907</v>
      </c>
      <c r="H8363">
        <v>1504836</v>
      </c>
      <c r="I8363">
        <v>1505108</v>
      </c>
      <c r="J8363" t="s">
        <v>23</v>
      </c>
      <c r="K8363" t="s">
        <v>4141</v>
      </c>
      <c r="L8363" s="1" t="s">
        <v>11261</v>
      </c>
      <c r="M8363" s="1" t="s">
        <v>11261</v>
      </c>
      <c r="N8363" t="s">
        <v>27</v>
      </c>
      <c r="O8363" s="1" t="s">
        <v>11261</v>
      </c>
      <c r="P8363" s="1" t="s">
        <v>11261</v>
      </c>
      <c r="Q8363" t="s">
        <v>4140</v>
      </c>
      <c r="R8363">
        <v>273</v>
      </c>
      <c r="S8363" s="9">
        <v>90</v>
      </c>
      <c r="T8363" s="1" t="s">
        <v>11261</v>
      </c>
    </row>
    <row r="8364" spans="1:20" hidden="1" x14ac:dyDescent="0.25">
      <c r="A8364" t="s">
        <v>20</v>
      </c>
      <c r="B8364" s="2" t="s">
        <v>21</v>
      </c>
      <c r="C8364" t="s">
        <v>14221</v>
      </c>
      <c r="D8364" t="s">
        <v>22</v>
      </c>
      <c r="E8364" t="s">
        <v>5</v>
      </c>
      <c r="F8364" s="1" t="s">
        <v>11261</v>
      </c>
      <c r="G8364" t="s">
        <v>907</v>
      </c>
      <c r="H8364">
        <v>1509722</v>
      </c>
      <c r="I8364">
        <v>1509994</v>
      </c>
      <c r="J8364" t="s">
        <v>23</v>
      </c>
      <c r="K8364" s="1" t="s">
        <v>11261</v>
      </c>
      <c r="L8364" s="1" t="s">
        <v>11261</v>
      </c>
      <c r="M8364" s="1" t="s">
        <v>11261</v>
      </c>
      <c r="N8364" s="1" t="s">
        <v>11261</v>
      </c>
      <c r="O8364" s="1" t="s">
        <v>11261</v>
      </c>
      <c r="P8364" s="1" t="s">
        <v>11261</v>
      </c>
      <c r="Q8364" t="s">
        <v>4163</v>
      </c>
      <c r="R8364">
        <v>273</v>
      </c>
      <c r="S8364" s="10" t="s">
        <v>11261</v>
      </c>
      <c r="T8364" s="1" t="s">
        <v>11261</v>
      </c>
    </row>
    <row r="8365" spans="1:20" hidden="1" x14ac:dyDescent="0.25">
      <c r="A8365" t="s">
        <v>24</v>
      </c>
      <c r="B8365" s="3" t="s">
        <v>11261</v>
      </c>
      <c r="C8365" t="s">
        <v>14222</v>
      </c>
      <c r="D8365" t="s">
        <v>22</v>
      </c>
      <c r="E8365" t="s">
        <v>5</v>
      </c>
      <c r="F8365" s="1" t="s">
        <v>11261</v>
      </c>
      <c r="G8365" t="s">
        <v>907</v>
      </c>
      <c r="H8365">
        <v>1509722</v>
      </c>
      <c r="I8365">
        <v>1509994</v>
      </c>
      <c r="J8365" t="s">
        <v>23</v>
      </c>
      <c r="K8365" t="s">
        <v>4164</v>
      </c>
      <c r="L8365" s="1" t="s">
        <v>11261</v>
      </c>
      <c r="M8365" s="1" t="s">
        <v>11261</v>
      </c>
      <c r="N8365" t="s">
        <v>27</v>
      </c>
      <c r="O8365" s="1" t="s">
        <v>11261</v>
      </c>
      <c r="P8365" s="1" t="s">
        <v>11261</v>
      </c>
      <c r="Q8365" t="s">
        <v>4163</v>
      </c>
      <c r="R8365">
        <v>273</v>
      </c>
      <c r="S8365" s="9">
        <v>90</v>
      </c>
      <c r="T8365" s="1" t="s">
        <v>11261</v>
      </c>
    </row>
    <row r="8366" spans="1:20" hidden="1" x14ac:dyDescent="0.25">
      <c r="A8366" t="s">
        <v>20</v>
      </c>
      <c r="B8366" s="2" t="s">
        <v>21</v>
      </c>
      <c r="C8366" t="s">
        <v>14509</v>
      </c>
      <c r="D8366" t="s">
        <v>22</v>
      </c>
      <c r="E8366" t="s">
        <v>5</v>
      </c>
      <c r="F8366" s="1" t="s">
        <v>11261</v>
      </c>
      <c r="G8366" t="s">
        <v>907</v>
      </c>
      <c r="H8366">
        <v>1625646</v>
      </c>
      <c r="I8366">
        <v>1625918</v>
      </c>
      <c r="J8366" t="s">
        <v>23</v>
      </c>
      <c r="K8366" s="1" t="s">
        <v>11261</v>
      </c>
      <c r="L8366" s="1" t="s">
        <v>11261</v>
      </c>
      <c r="M8366" s="1" t="s">
        <v>11261</v>
      </c>
      <c r="N8366" s="1" t="s">
        <v>11261</v>
      </c>
      <c r="O8366" s="1" t="s">
        <v>11261</v>
      </c>
      <c r="P8366" s="1" t="s">
        <v>11261</v>
      </c>
      <c r="Q8366" t="s">
        <v>4460</v>
      </c>
      <c r="R8366">
        <v>273</v>
      </c>
      <c r="S8366" s="10" t="s">
        <v>11261</v>
      </c>
      <c r="T8366" s="1" t="s">
        <v>11261</v>
      </c>
    </row>
    <row r="8367" spans="1:20" hidden="1" x14ac:dyDescent="0.25">
      <c r="A8367" t="s">
        <v>24</v>
      </c>
      <c r="B8367" s="3" t="s">
        <v>11261</v>
      </c>
      <c r="C8367" t="s">
        <v>17501</v>
      </c>
      <c r="D8367" t="s">
        <v>22</v>
      </c>
      <c r="E8367" t="s">
        <v>5</v>
      </c>
      <c r="F8367" s="1" t="s">
        <v>11261</v>
      </c>
      <c r="G8367" t="s">
        <v>907</v>
      </c>
      <c r="H8367">
        <v>3250322</v>
      </c>
      <c r="I8367">
        <v>3252748</v>
      </c>
      <c r="J8367" t="s">
        <v>37</v>
      </c>
      <c r="K8367" t="s">
        <v>7641</v>
      </c>
      <c r="L8367" s="1" t="s">
        <v>11261</v>
      </c>
      <c r="M8367" s="1" t="s">
        <v>11261</v>
      </c>
      <c r="N8367" t="s">
        <v>26</v>
      </c>
      <c r="O8367" s="1" t="s">
        <v>11261</v>
      </c>
      <c r="P8367" s="1" t="s">
        <v>11261</v>
      </c>
      <c r="Q8367" t="s">
        <v>7640</v>
      </c>
      <c r="R8367">
        <v>2427</v>
      </c>
      <c r="S8367" s="9">
        <v>808</v>
      </c>
      <c r="T8367" s="1" t="s">
        <v>11261</v>
      </c>
    </row>
    <row r="8368" spans="1:20" hidden="1" x14ac:dyDescent="0.25">
      <c r="A8368" t="s">
        <v>20</v>
      </c>
      <c r="B8368" s="2" t="s">
        <v>21</v>
      </c>
      <c r="C8368" t="s">
        <v>15423</v>
      </c>
      <c r="D8368" t="s">
        <v>22</v>
      </c>
      <c r="E8368" t="s">
        <v>5</v>
      </c>
      <c r="F8368" s="1" t="s">
        <v>11261</v>
      </c>
      <c r="G8368" t="s">
        <v>907</v>
      </c>
      <c r="H8368">
        <v>2136387</v>
      </c>
      <c r="I8368">
        <v>2136659</v>
      </c>
      <c r="J8368" t="s">
        <v>37</v>
      </c>
      <c r="K8368" s="1" t="s">
        <v>11261</v>
      </c>
      <c r="L8368" s="1" t="s">
        <v>11261</v>
      </c>
      <c r="M8368" s="1" t="s">
        <v>11261</v>
      </c>
      <c r="N8368" s="1" t="s">
        <v>11261</v>
      </c>
      <c r="O8368" s="1" t="s">
        <v>11261</v>
      </c>
      <c r="P8368" s="1" t="s">
        <v>11261</v>
      </c>
      <c r="Q8368" t="s">
        <v>5439</v>
      </c>
      <c r="R8368">
        <v>273</v>
      </c>
      <c r="S8368" s="10" t="s">
        <v>11261</v>
      </c>
      <c r="T8368" s="1" t="s">
        <v>11261</v>
      </c>
    </row>
    <row r="8369" spans="1:20" hidden="1" x14ac:dyDescent="0.25">
      <c r="A8369" t="s">
        <v>24</v>
      </c>
      <c r="B8369" s="3" t="s">
        <v>11261</v>
      </c>
      <c r="C8369" t="s">
        <v>15424</v>
      </c>
      <c r="D8369" t="s">
        <v>22</v>
      </c>
      <c r="E8369" t="s">
        <v>5</v>
      </c>
      <c r="F8369" s="1" t="s">
        <v>11261</v>
      </c>
      <c r="G8369" t="s">
        <v>907</v>
      </c>
      <c r="H8369">
        <v>2136387</v>
      </c>
      <c r="I8369">
        <v>2136659</v>
      </c>
      <c r="J8369" t="s">
        <v>37</v>
      </c>
      <c r="K8369" t="s">
        <v>5440</v>
      </c>
      <c r="L8369" s="1" t="s">
        <v>11261</v>
      </c>
      <c r="M8369" s="1" t="s">
        <v>11261</v>
      </c>
      <c r="N8369" t="s">
        <v>264</v>
      </c>
      <c r="O8369" s="1" t="s">
        <v>11261</v>
      </c>
      <c r="P8369" s="1" t="s">
        <v>11261</v>
      </c>
      <c r="Q8369" t="s">
        <v>5439</v>
      </c>
      <c r="R8369">
        <v>273</v>
      </c>
      <c r="S8369" s="9">
        <v>90</v>
      </c>
      <c r="T8369" s="1" t="s">
        <v>11261</v>
      </c>
    </row>
    <row r="8370" spans="1:20" hidden="1" x14ac:dyDescent="0.25">
      <c r="A8370" t="s">
        <v>20</v>
      </c>
      <c r="B8370" s="2" t="s">
        <v>21</v>
      </c>
      <c r="C8370" t="s">
        <v>15469</v>
      </c>
      <c r="D8370" t="s">
        <v>22</v>
      </c>
      <c r="E8370" t="s">
        <v>5</v>
      </c>
      <c r="F8370" s="1" t="s">
        <v>11261</v>
      </c>
      <c r="G8370" t="s">
        <v>907</v>
      </c>
      <c r="H8370">
        <v>2181894</v>
      </c>
      <c r="I8370">
        <v>2182166</v>
      </c>
      <c r="J8370" t="s">
        <v>23</v>
      </c>
      <c r="K8370" s="1" t="s">
        <v>11261</v>
      </c>
      <c r="L8370" s="1" t="s">
        <v>11261</v>
      </c>
      <c r="M8370" s="1" t="s">
        <v>11261</v>
      </c>
      <c r="N8370" s="1" t="s">
        <v>11261</v>
      </c>
      <c r="O8370" s="1" t="s">
        <v>11261</v>
      </c>
      <c r="P8370" s="1" t="s">
        <v>11261</v>
      </c>
      <c r="Q8370" t="s">
        <v>5492</v>
      </c>
      <c r="R8370">
        <v>273</v>
      </c>
      <c r="S8370" s="10" t="s">
        <v>11261</v>
      </c>
      <c r="T8370" s="1" t="s">
        <v>11261</v>
      </c>
    </row>
    <row r="8371" spans="1:20" hidden="1" x14ac:dyDescent="0.25">
      <c r="A8371" t="s">
        <v>24</v>
      </c>
      <c r="B8371" s="3" t="s">
        <v>11261</v>
      </c>
      <c r="C8371" t="s">
        <v>15470</v>
      </c>
      <c r="D8371" t="s">
        <v>22</v>
      </c>
      <c r="E8371" t="s">
        <v>5</v>
      </c>
      <c r="F8371" s="1" t="s">
        <v>11261</v>
      </c>
      <c r="G8371" t="s">
        <v>907</v>
      </c>
      <c r="H8371">
        <v>2181894</v>
      </c>
      <c r="I8371">
        <v>2182166</v>
      </c>
      <c r="J8371" t="s">
        <v>23</v>
      </c>
      <c r="K8371" t="s">
        <v>5493</v>
      </c>
      <c r="L8371" s="1" t="s">
        <v>11261</v>
      </c>
      <c r="M8371" s="1" t="s">
        <v>11261</v>
      </c>
      <c r="N8371" t="s">
        <v>27</v>
      </c>
      <c r="O8371" s="1" t="s">
        <v>11261</v>
      </c>
      <c r="P8371" s="1" t="s">
        <v>11261</v>
      </c>
      <c r="Q8371" t="s">
        <v>5492</v>
      </c>
      <c r="R8371">
        <v>273</v>
      </c>
      <c r="S8371" s="9">
        <v>90</v>
      </c>
      <c r="T8371" s="1" t="s">
        <v>11261</v>
      </c>
    </row>
    <row r="8372" spans="1:20" hidden="1" x14ac:dyDescent="0.25">
      <c r="A8372" t="s">
        <v>20</v>
      </c>
      <c r="B8372" s="2" t="s">
        <v>21</v>
      </c>
      <c r="C8372" t="s">
        <v>16636</v>
      </c>
      <c r="D8372" t="s">
        <v>22</v>
      </c>
      <c r="E8372" t="s">
        <v>5</v>
      </c>
      <c r="F8372" s="1" t="s">
        <v>11261</v>
      </c>
      <c r="G8372" t="s">
        <v>907</v>
      </c>
      <c r="H8372">
        <v>2777994</v>
      </c>
      <c r="I8372">
        <v>2778266</v>
      </c>
      <c r="J8372" t="s">
        <v>23</v>
      </c>
      <c r="K8372" s="1" t="s">
        <v>11261</v>
      </c>
      <c r="L8372" s="1" t="s">
        <v>11261</v>
      </c>
      <c r="M8372" s="1" t="s">
        <v>11261</v>
      </c>
      <c r="N8372" s="1" t="s">
        <v>11261</v>
      </c>
      <c r="O8372" s="1" t="s">
        <v>11261</v>
      </c>
      <c r="P8372" s="1" t="s">
        <v>11261</v>
      </c>
      <c r="Q8372" t="s">
        <v>6726</v>
      </c>
      <c r="R8372">
        <v>273</v>
      </c>
      <c r="S8372" s="10" t="s">
        <v>11261</v>
      </c>
      <c r="T8372" s="1" t="s">
        <v>11261</v>
      </c>
    </row>
    <row r="8373" spans="1:20" hidden="1" x14ac:dyDescent="0.25">
      <c r="A8373" t="s">
        <v>24</v>
      </c>
      <c r="B8373" s="3" t="s">
        <v>11261</v>
      </c>
      <c r="C8373" t="s">
        <v>16637</v>
      </c>
      <c r="D8373" t="s">
        <v>22</v>
      </c>
      <c r="E8373" t="s">
        <v>5</v>
      </c>
      <c r="F8373" s="1" t="s">
        <v>11261</v>
      </c>
      <c r="G8373" t="s">
        <v>907</v>
      </c>
      <c r="H8373">
        <v>2777994</v>
      </c>
      <c r="I8373">
        <v>2778266</v>
      </c>
      <c r="J8373" t="s">
        <v>23</v>
      </c>
      <c r="K8373" t="s">
        <v>6727</v>
      </c>
      <c r="L8373" s="1" t="s">
        <v>11261</v>
      </c>
      <c r="M8373" s="1" t="s">
        <v>11261</v>
      </c>
      <c r="N8373" t="s">
        <v>444</v>
      </c>
      <c r="O8373" s="1" t="s">
        <v>11261</v>
      </c>
      <c r="P8373" s="1" t="s">
        <v>11261</v>
      </c>
      <c r="Q8373" t="s">
        <v>6726</v>
      </c>
      <c r="R8373">
        <v>273</v>
      </c>
      <c r="S8373" s="9">
        <v>90</v>
      </c>
      <c r="T8373" s="1" t="s">
        <v>11261</v>
      </c>
    </row>
    <row r="8374" spans="1:20" hidden="1" x14ac:dyDescent="0.25">
      <c r="A8374" t="s">
        <v>20</v>
      </c>
      <c r="B8374" s="2" t="s">
        <v>21</v>
      </c>
      <c r="C8374" t="s">
        <v>16969</v>
      </c>
      <c r="D8374" t="s">
        <v>22</v>
      </c>
      <c r="E8374" t="s">
        <v>5</v>
      </c>
      <c r="F8374" s="1" t="s">
        <v>11261</v>
      </c>
      <c r="G8374" t="s">
        <v>907</v>
      </c>
      <c r="H8374">
        <v>2956515</v>
      </c>
      <c r="I8374">
        <v>2956787</v>
      </c>
      <c r="J8374" t="s">
        <v>37</v>
      </c>
      <c r="K8374" s="1" t="s">
        <v>11261</v>
      </c>
      <c r="L8374" s="1" t="s">
        <v>11261</v>
      </c>
      <c r="M8374" s="1" t="s">
        <v>11261</v>
      </c>
      <c r="N8374" s="1" t="s">
        <v>11261</v>
      </c>
      <c r="O8374" s="1" t="s">
        <v>11261</v>
      </c>
      <c r="P8374" s="1" t="s">
        <v>11261</v>
      </c>
      <c r="Q8374" t="s">
        <v>7083</v>
      </c>
      <c r="R8374">
        <v>273</v>
      </c>
      <c r="S8374" s="10" t="s">
        <v>11261</v>
      </c>
      <c r="T8374" s="1" t="s">
        <v>11261</v>
      </c>
    </row>
    <row r="8375" spans="1:20" hidden="1" x14ac:dyDescent="0.25">
      <c r="A8375" t="s">
        <v>24</v>
      </c>
      <c r="B8375" s="3" t="s">
        <v>11261</v>
      </c>
      <c r="C8375" t="s">
        <v>11482</v>
      </c>
      <c r="D8375" t="s">
        <v>22</v>
      </c>
      <c r="E8375" t="s">
        <v>5</v>
      </c>
      <c r="F8375" s="1" t="s">
        <v>11261</v>
      </c>
      <c r="G8375" t="s">
        <v>907</v>
      </c>
      <c r="H8375">
        <v>103328</v>
      </c>
      <c r="I8375">
        <v>105763</v>
      </c>
      <c r="J8375" t="s">
        <v>23</v>
      </c>
      <c r="K8375" t="s">
        <v>1143</v>
      </c>
      <c r="L8375" s="1" t="s">
        <v>11261</v>
      </c>
      <c r="M8375" s="1" t="s">
        <v>11261</v>
      </c>
      <c r="N8375" t="s">
        <v>1144</v>
      </c>
      <c r="O8375" s="1" t="s">
        <v>11261</v>
      </c>
      <c r="P8375" s="1" t="s">
        <v>11261</v>
      </c>
      <c r="Q8375" t="s">
        <v>1142</v>
      </c>
      <c r="R8375">
        <v>2436</v>
      </c>
      <c r="S8375" s="9">
        <v>811</v>
      </c>
      <c r="T8375" s="1" t="s">
        <v>11261</v>
      </c>
    </row>
    <row r="8376" spans="1:20" hidden="1" x14ac:dyDescent="0.25">
      <c r="A8376" t="s">
        <v>20</v>
      </c>
      <c r="B8376" s="2" t="s">
        <v>21</v>
      </c>
      <c r="C8376" t="s">
        <v>17148</v>
      </c>
      <c r="D8376" t="s">
        <v>22</v>
      </c>
      <c r="E8376" t="s">
        <v>5</v>
      </c>
      <c r="F8376" s="1" t="s">
        <v>11261</v>
      </c>
      <c r="G8376" t="s">
        <v>907</v>
      </c>
      <c r="H8376">
        <v>3056181</v>
      </c>
      <c r="I8376">
        <v>3056453</v>
      </c>
      <c r="J8376" t="s">
        <v>37</v>
      </c>
      <c r="K8376" s="1" t="s">
        <v>11261</v>
      </c>
      <c r="L8376" s="1" t="s">
        <v>11261</v>
      </c>
      <c r="M8376" s="1" t="s">
        <v>11261</v>
      </c>
      <c r="N8376" s="1" t="s">
        <v>11261</v>
      </c>
      <c r="O8376" s="1" t="s">
        <v>11261</v>
      </c>
      <c r="P8376" s="1" t="s">
        <v>11261</v>
      </c>
      <c r="Q8376" t="s">
        <v>7271</v>
      </c>
      <c r="R8376">
        <v>273</v>
      </c>
      <c r="S8376" s="10" t="s">
        <v>11261</v>
      </c>
      <c r="T8376" s="1" t="s">
        <v>11261</v>
      </c>
    </row>
    <row r="8377" spans="1:20" hidden="1" x14ac:dyDescent="0.25">
      <c r="A8377" t="s">
        <v>24</v>
      </c>
      <c r="B8377" s="3" t="s">
        <v>11261</v>
      </c>
      <c r="C8377" t="s">
        <v>11272</v>
      </c>
      <c r="D8377" t="s">
        <v>22</v>
      </c>
      <c r="E8377" t="s">
        <v>5</v>
      </c>
      <c r="F8377" s="1" t="s">
        <v>11261</v>
      </c>
      <c r="G8377" t="s">
        <v>907</v>
      </c>
      <c r="H8377">
        <v>6702</v>
      </c>
      <c r="I8377">
        <v>9203</v>
      </c>
      <c r="J8377" t="s">
        <v>23</v>
      </c>
      <c r="K8377" t="s">
        <v>923</v>
      </c>
      <c r="L8377" s="1" t="s">
        <v>11261</v>
      </c>
      <c r="M8377" s="1" t="s">
        <v>11261</v>
      </c>
      <c r="N8377" t="s">
        <v>26</v>
      </c>
      <c r="O8377" s="1" t="s">
        <v>11261</v>
      </c>
      <c r="P8377" s="1" t="s">
        <v>11261</v>
      </c>
      <c r="Q8377" t="s">
        <v>922</v>
      </c>
      <c r="R8377">
        <v>2502</v>
      </c>
      <c r="S8377" s="9">
        <v>833</v>
      </c>
      <c r="T8377" s="1" t="s">
        <v>11261</v>
      </c>
    </row>
    <row r="8378" spans="1:20" hidden="1" x14ac:dyDescent="0.25">
      <c r="A8378" t="s">
        <v>20</v>
      </c>
      <c r="B8378" s="2" t="s">
        <v>21</v>
      </c>
      <c r="C8378" t="s">
        <v>17278</v>
      </c>
      <c r="D8378" t="s">
        <v>22</v>
      </c>
      <c r="E8378" t="s">
        <v>5</v>
      </c>
      <c r="F8378" s="1" t="s">
        <v>11261</v>
      </c>
      <c r="G8378" t="s">
        <v>907</v>
      </c>
      <c r="H8378">
        <v>3123906</v>
      </c>
      <c r="I8378">
        <v>3124178</v>
      </c>
      <c r="J8378" t="s">
        <v>37</v>
      </c>
      <c r="K8378" s="1" t="s">
        <v>11261</v>
      </c>
      <c r="L8378" s="1" t="s">
        <v>11261</v>
      </c>
      <c r="M8378" s="1" t="s">
        <v>11261</v>
      </c>
      <c r="N8378" s="1" t="s">
        <v>11261</v>
      </c>
      <c r="O8378" s="1" t="s">
        <v>11261</v>
      </c>
      <c r="P8378" s="1" t="s">
        <v>11261</v>
      </c>
      <c r="Q8378" t="s">
        <v>7402</v>
      </c>
      <c r="R8378">
        <v>273</v>
      </c>
      <c r="S8378" s="10" t="s">
        <v>11261</v>
      </c>
      <c r="T8378" s="1" t="s">
        <v>11261</v>
      </c>
    </row>
    <row r="8379" spans="1:20" hidden="1" x14ac:dyDescent="0.25">
      <c r="A8379" t="s">
        <v>24</v>
      </c>
      <c r="B8379" s="3" t="s">
        <v>11261</v>
      </c>
      <c r="C8379" t="s">
        <v>17279</v>
      </c>
      <c r="D8379" t="s">
        <v>22</v>
      </c>
      <c r="E8379" t="s">
        <v>5</v>
      </c>
      <c r="F8379" s="1" t="s">
        <v>11261</v>
      </c>
      <c r="G8379" t="s">
        <v>907</v>
      </c>
      <c r="H8379">
        <v>3123906</v>
      </c>
      <c r="I8379">
        <v>3124178</v>
      </c>
      <c r="J8379" t="s">
        <v>37</v>
      </c>
      <c r="K8379" t="s">
        <v>7403</v>
      </c>
      <c r="L8379" s="1" t="s">
        <v>11261</v>
      </c>
      <c r="M8379" s="1" t="s">
        <v>11261</v>
      </c>
      <c r="N8379" t="s">
        <v>27</v>
      </c>
      <c r="O8379" s="1" t="s">
        <v>11261</v>
      </c>
      <c r="P8379" s="1" t="s">
        <v>11261</v>
      </c>
      <c r="Q8379" t="s">
        <v>7402</v>
      </c>
      <c r="R8379">
        <v>273</v>
      </c>
      <c r="S8379" s="9">
        <v>90</v>
      </c>
      <c r="T8379" s="1" t="s">
        <v>11261</v>
      </c>
    </row>
    <row r="8380" spans="1:20" hidden="1" x14ac:dyDescent="0.25">
      <c r="A8380" t="s">
        <v>20</v>
      </c>
      <c r="B8380" s="2" t="s">
        <v>21</v>
      </c>
      <c r="C8380" t="s">
        <v>17377</v>
      </c>
      <c r="D8380" t="s">
        <v>22</v>
      </c>
      <c r="E8380" t="s">
        <v>5</v>
      </c>
      <c r="F8380" s="1" t="s">
        <v>11261</v>
      </c>
      <c r="G8380" t="s">
        <v>907</v>
      </c>
      <c r="H8380">
        <v>3182873</v>
      </c>
      <c r="I8380">
        <v>3183145</v>
      </c>
      <c r="J8380" t="s">
        <v>23</v>
      </c>
      <c r="K8380" s="1" t="s">
        <v>11261</v>
      </c>
      <c r="L8380" s="1" t="s">
        <v>11261</v>
      </c>
      <c r="M8380" s="1" t="s">
        <v>11261</v>
      </c>
      <c r="N8380" s="1" t="s">
        <v>11261</v>
      </c>
      <c r="O8380" s="1" t="s">
        <v>11261</v>
      </c>
      <c r="P8380" s="1" t="s">
        <v>11261</v>
      </c>
      <c r="Q8380" t="s">
        <v>7507</v>
      </c>
      <c r="R8380">
        <v>273</v>
      </c>
      <c r="S8380" s="10" t="s">
        <v>11261</v>
      </c>
      <c r="T8380" s="1" t="s">
        <v>11261</v>
      </c>
    </row>
    <row r="8381" spans="1:20" hidden="1" x14ac:dyDescent="0.25">
      <c r="A8381" t="s">
        <v>24</v>
      </c>
      <c r="B8381" s="3" t="s">
        <v>11261</v>
      </c>
      <c r="C8381" t="s">
        <v>17378</v>
      </c>
      <c r="D8381" t="s">
        <v>22</v>
      </c>
      <c r="E8381" t="s">
        <v>5</v>
      </c>
      <c r="F8381" s="1" t="s">
        <v>11261</v>
      </c>
      <c r="G8381" t="s">
        <v>907</v>
      </c>
      <c r="H8381">
        <v>3182873</v>
      </c>
      <c r="I8381">
        <v>3183145</v>
      </c>
      <c r="J8381" t="s">
        <v>23</v>
      </c>
      <c r="K8381" t="s">
        <v>7508</v>
      </c>
      <c r="L8381" s="1" t="s">
        <v>11261</v>
      </c>
      <c r="M8381" s="1" t="s">
        <v>11261</v>
      </c>
      <c r="N8381" t="s">
        <v>444</v>
      </c>
      <c r="O8381" s="1" t="s">
        <v>11261</v>
      </c>
      <c r="P8381" s="1" t="s">
        <v>11261</v>
      </c>
      <c r="Q8381" t="s">
        <v>7507</v>
      </c>
      <c r="R8381">
        <v>273</v>
      </c>
      <c r="S8381" s="9">
        <v>90</v>
      </c>
      <c r="T8381" s="1" t="s">
        <v>11261</v>
      </c>
    </row>
    <row r="8382" spans="1:20" hidden="1" x14ac:dyDescent="0.25">
      <c r="A8382" t="s">
        <v>20</v>
      </c>
      <c r="B8382" s="2" t="s">
        <v>21</v>
      </c>
      <c r="C8382" t="s">
        <v>17448</v>
      </c>
      <c r="D8382" t="s">
        <v>22</v>
      </c>
      <c r="E8382" t="s">
        <v>5</v>
      </c>
      <c r="F8382" s="1" t="s">
        <v>11261</v>
      </c>
      <c r="G8382" t="s">
        <v>907</v>
      </c>
      <c r="H8382">
        <v>3221689</v>
      </c>
      <c r="I8382">
        <v>3221961</v>
      </c>
      <c r="J8382" t="s">
        <v>23</v>
      </c>
      <c r="K8382" s="1" t="s">
        <v>11261</v>
      </c>
      <c r="L8382" s="1" t="s">
        <v>11261</v>
      </c>
      <c r="M8382" s="1" t="s">
        <v>11261</v>
      </c>
      <c r="N8382" s="1" t="s">
        <v>11261</v>
      </c>
      <c r="O8382" s="1" t="s">
        <v>11261</v>
      </c>
      <c r="P8382" s="1" t="s">
        <v>11261</v>
      </c>
      <c r="Q8382" t="s">
        <v>7585</v>
      </c>
      <c r="R8382">
        <v>273</v>
      </c>
      <c r="S8382" s="10" t="s">
        <v>11261</v>
      </c>
      <c r="T8382" s="1" t="s">
        <v>11261</v>
      </c>
    </row>
    <row r="8383" spans="1:20" hidden="1" x14ac:dyDescent="0.25">
      <c r="A8383" t="s">
        <v>24</v>
      </c>
      <c r="B8383" s="3" t="s">
        <v>11261</v>
      </c>
      <c r="C8383" t="s">
        <v>17449</v>
      </c>
      <c r="D8383" t="s">
        <v>22</v>
      </c>
      <c r="E8383" t="s">
        <v>5</v>
      </c>
      <c r="F8383" s="1" t="s">
        <v>11261</v>
      </c>
      <c r="G8383" t="s">
        <v>907</v>
      </c>
      <c r="H8383">
        <v>3221689</v>
      </c>
      <c r="I8383">
        <v>3221961</v>
      </c>
      <c r="J8383" t="s">
        <v>23</v>
      </c>
      <c r="K8383" t="s">
        <v>7586</v>
      </c>
      <c r="L8383" s="1" t="s">
        <v>11261</v>
      </c>
      <c r="M8383" s="1" t="s">
        <v>11261</v>
      </c>
      <c r="N8383" t="s">
        <v>444</v>
      </c>
      <c r="O8383" s="1" t="s">
        <v>11261</v>
      </c>
      <c r="P8383" s="1" t="s">
        <v>11261</v>
      </c>
      <c r="Q8383" t="s">
        <v>7585</v>
      </c>
      <c r="R8383">
        <v>273</v>
      </c>
      <c r="S8383" s="9">
        <v>90</v>
      </c>
      <c r="T8383" s="1" t="s">
        <v>11261</v>
      </c>
    </row>
    <row r="8384" spans="1:20" hidden="1" x14ac:dyDescent="0.25">
      <c r="A8384" t="s">
        <v>20</v>
      </c>
      <c r="B8384" s="2" t="s">
        <v>21</v>
      </c>
      <c r="C8384" t="s">
        <v>17765</v>
      </c>
      <c r="D8384" t="s">
        <v>22</v>
      </c>
      <c r="E8384" t="s">
        <v>5</v>
      </c>
      <c r="F8384" s="1" t="s">
        <v>11261</v>
      </c>
      <c r="G8384" t="s">
        <v>907</v>
      </c>
      <c r="H8384">
        <v>3394682</v>
      </c>
      <c r="I8384">
        <v>3394954</v>
      </c>
      <c r="J8384" t="s">
        <v>23</v>
      </c>
      <c r="K8384" s="1" t="s">
        <v>11261</v>
      </c>
      <c r="L8384" s="1" t="s">
        <v>11261</v>
      </c>
      <c r="M8384" s="1" t="s">
        <v>11261</v>
      </c>
      <c r="N8384" s="1" t="s">
        <v>11261</v>
      </c>
      <c r="O8384" s="1" t="s">
        <v>11261</v>
      </c>
      <c r="P8384" s="1" t="s">
        <v>11261</v>
      </c>
      <c r="Q8384" t="s">
        <v>7925</v>
      </c>
      <c r="R8384">
        <v>273</v>
      </c>
      <c r="S8384" s="10" t="s">
        <v>11261</v>
      </c>
      <c r="T8384" s="1" t="s">
        <v>11261</v>
      </c>
    </row>
    <row r="8385" spans="1:20" hidden="1" x14ac:dyDescent="0.25">
      <c r="A8385" t="s">
        <v>24</v>
      </c>
      <c r="B8385" s="3" t="s">
        <v>11261</v>
      </c>
      <c r="C8385" t="s">
        <v>17766</v>
      </c>
      <c r="D8385" t="s">
        <v>22</v>
      </c>
      <c r="E8385" t="s">
        <v>5</v>
      </c>
      <c r="F8385" s="1" t="s">
        <v>11261</v>
      </c>
      <c r="G8385" t="s">
        <v>907</v>
      </c>
      <c r="H8385">
        <v>3394682</v>
      </c>
      <c r="I8385">
        <v>3394954</v>
      </c>
      <c r="J8385" t="s">
        <v>23</v>
      </c>
      <c r="K8385" t="s">
        <v>7926</v>
      </c>
      <c r="L8385" s="1" t="s">
        <v>11261</v>
      </c>
      <c r="M8385" s="1" t="s">
        <v>11261</v>
      </c>
      <c r="N8385" t="s">
        <v>27</v>
      </c>
      <c r="O8385" s="1" t="s">
        <v>11261</v>
      </c>
      <c r="P8385" s="1" t="s">
        <v>11261</v>
      </c>
      <c r="Q8385" t="s">
        <v>7925</v>
      </c>
      <c r="R8385">
        <v>273</v>
      </c>
      <c r="S8385" s="9">
        <v>90</v>
      </c>
      <c r="T8385" s="1" t="s">
        <v>11261</v>
      </c>
    </row>
    <row r="8386" spans="1:20" hidden="1" x14ac:dyDescent="0.25">
      <c r="A8386" t="s">
        <v>20</v>
      </c>
      <c r="B8386" s="2" t="s">
        <v>21</v>
      </c>
      <c r="C8386" t="s">
        <v>17821</v>
      </c>
      <c r="D8386" t="s">
        <v>22</v>
      </c>
      <c r="E8386" t="s">
        <v>5</v>
      </c>
      <c r="F8386" s="1" t="s">
        <v>11261</v>
      </c>
      <c r="G8386" t="s">
        <v>907</v>
      </c>
      <c r="H8386">
        <v>3426540</v>
      </c>
      <c r="I8386">
        <v>3426812</v>
      </c>
      <c r="J8386" t="s">
        <v>37</v>
      </c>
      <c r="K8386" s="1" t="s">
        <v>11261</v>
      </c>
      <c r="L8386" s="1" t="s">
        <v>11261</v>
      </c>
      <c r="M8386" s="1" t="s">
        <v>11261</v>
      </c>
      <c r="N8386" s="1" t="s">
        <v>11261</v>
      </c>
      <c r="O8386" s="1" t="s">
        <v>11261</v>
      </c>
      <c r="P8386" s="1" t="s">
        <v>11261</v>
      </c>
      <c r="Q8386" t="s">
        <v>7985</v>
      </c>
      <c r="R8386">
        <v>273</v>
      </c>
      <c r="S8386" s="10" t="s">
        <v>11261</v>
      </c>
      <c r="T8386" s="1" t="s">
        <v>11261</v>
      </c>
    </row>
    <row r="8387" spans="1:20" hidden="1" x14ac:dyDescent="0.25">
      <c r="A8387" t="s">
        <v>24</v>
      </c>
      <c r="B8387" s="3" t="s">
        <v>11261</v>
      </c>
      <c r="C8387" t="s">
        <v>17822</v>
      </c>
      <c r="D8387" t="s">
        <v>22</v>
      </c>
      <c r="E8387" t="s">
        <v>5</v>
      </c>
      <c r="F8387" s="1" t="s">
        <v>11261</v>
      </c>
      <c r="G8387" t="s">
        <v>907</v>
      </c>
      <c r="H8387">
        <v>3426540</v>
      </c>
      <c r="I8387">
        <v>3426812</v>
      </c>
      <c r="J8387" t="s">
        <v>37</v>
      </c>
      <c r="K8387" t="s">
        <v>7986</v>
      </c>
      <c r="L8387" s="1" t="s">
        <v>11261</v>
      </c>
      <c r="M8387" s="1" t="s">
        <v>11261</v>
      </c>
      <c r="N8387" t="s">
        <v>7987</v>
      </c>
      <c r="O8387" s="1" t="s">
        <v>11261</v>
      </c>
      <c r="P8387" s="1" t="s">
        <v>11261</v>
      </c>
      <c r="Q8387" t="s">
        <v>7985</v>
      </c>
      <c r="R8387">
        <v>273</v>
      </c>
      <c r="S8387" s="9">
        <v>90</v>
      </c>
      <c r="T8387" s="1" t="s">
        <v>11261</v>
      </c>
    </row>
    <row r="8388" spans="1:20" hidden="1" x14ac:dyDescent="0.25">
      <c r="A8388" t="s">
        <v>20</v>
      </c>
      <c r="B8388" s="2" t="s">
        <v>21</v>
      </c>
      <c r="C8388" t="s">
        <v>18413</v>
      </c>
      <c r="D8388" t="s">
        <v>22</v>
      </c>
      <c r="E8388" t="s">
        <v>5</v>
      </c>
      <c r="F8388" s="1" t="s">
        <v>11261</v>
      </c>
      <c r="G8388" t="s">
        <v>907</v>
      </c>
      <c r="H8388">
        <v>3727910</v>
      </c>
      <c r="I8388">
        <v>3728182</v>
      </c>
      <c r="J8388" t="s">
        <v>37</v>
      </c>
      <c r="K8388" s="1" t="s">
        <v>11261</v>
      </c>
      <c r="L8388" s="1" t="s">
        <v>11261</v>
      </c>
      <c r="M8388" s="1" t="s">
        <v>11261</v>
      </c>
      <c r="N8388" s="1" t="s">
        <v>11261</v>
      </c>
      <c r="O8388" s="1" t="s">
        <v>11261</v>
      </c>
      <c r="P8388" s="1" t="s">
        <v>11261</v>
      </c>
      <c r="Q8388" t="s">
        <v>8647</v>
      </c>
      <c r="R8388">
        <v>273</v>
      </c>
      <c r="S8388" s="10" t="s">
        <v>11261</v>
      </c>
      <c r="T8388" s="1" t="s">
        <v>11261</v>
      </c>
    </row>
    <row r="8389" spans="1:20" hidden="1" x14ac:dyDescent="0.25">
      <c r="A8389" t="s">
        <v>24</v>
      </c>
      <c r="B8389" s="3" t="s">
        <v>11261</v>
      </c>
      <c r="C8389" t="s">
        <v>18414</v>
      </c>
      <c r="D8389" t="s">
        <v>22</v>
      </c>
      <c r="E8389" t="s">
        <v>5</v>
      </c>
      <c r="F8389" s="1" t="s">
        <v>11261</v>
      </c>
      <c r="G8389" t="s">
        <v>907</v>
      </c>
      <c r="H8389">
        <v>3727910</v>
      </c>
      <c r="I8389">
        <v>3728182</v>
      </c>
      <c r="J8389" t="s">
        <v>37</v>
      </c>
      <c r="K8389" t="s">
        <v>8648</v>
      </c>
      <c r="L8389" s="1" t="s">
        <v>11261</v>
      </c>
      <c r="M8389" s="1" t="s">
        <v>11261</v>
      </c>
      <c r="N8389" t="s">
        <v>27</v>
      </c>
      <c r="O8389" s="1" t="s">
        <v>11261</v>
      </c>
      <c r="P8389" s="1" t="s">
        <v>11261</v>
      </c>
      <c r="Q8389" t="s">
        <v>8647</v>
      </c>
      <c r="R8389">
        <v>273</v>
      </c>
      <c r="S8389" s="9">
        <v>90</v>
      </c>
      <c r="T8389" s="1" t="s">
        <v>11261</v>
      </c>
    </row>
    <row r="8390" spans="1:20" hidden="1" x14ac:dyDescent="0.25">
      <c r="A8390" t="s">
        <v>20</v>
      </c>
      <c r="B8390" s="2" t="s">
        <v>21</v>
      </c>
      <c r="C8390" t="s">
        <v>18431</v>
      </c>
      <c r="D8390" t="s">
        <v>22</v>
      </c>
      <c r="E8390" t="s">
        <v>5</v>
      </c>
      <c r="F8390" s="1" t="s">
        <v>11261</v>
      </c>
      <c r="G8390" t="s">
        <v>907</v>
      </c>
      <c r="H8390">
        <v>3734397</v>
      </c>
      <c r="I8390">
        <v>3734669</v>
      </c>
      <c r="J8390" t="s">
        <v>37</v>
      </c>
      <c r="K8390" s="1" t="s">
        <v>11261</v>
      </c>
      <c r="L8390" s="1" t="s">
        <v>11261</v>
      </c>
      <c r="M8390" s="1" t="s">
        <v>11261</v>
      </c>
      <c r="N8390" s="1" t="s">
        <v>11261</v>
      </c>
      <c r="O8390" t="s">
        <v>8667</v>
      </c>
      <c r="P8390" s="1" t="s">
        <v>11261</v>
      </c>
      <c r="Q8390" t="s">
        <v>8668</v>
      </c>
      <c r="R8390">
        <v>273</v>
      </c>
      <c r="S8390" s="10" t="s">
        <v>11261</v>
      </c>
      <c r="T8390" s="1" t="s">
        <v>11261</v>
      </c>
    </row>
    <row r="8391" spans="1:20" hidden="1" x14ac:dyDescent="0.25">
      <c r="A8391" t="s">
        <v>24</v>
      </c>
      <c r="B8391" s="3" t="s">
        <v>11261</v>
      </c>
      <c r="C8391" t="s">
        <v>18432</v>
      </c>
      <c r="D8391" t="s">
        <v>22</v>
      </c>
      <c r="E8391" t="s">
        <v>5</v>
      </c>
      <c r="F8391" s="1" t="s">
        <v>11261</v>
      </c>
      <c r="G8391" t="s">
        <v>907</v>
      </c>
      <c r="H8391">
        <v>3734397</v>
      </c>
      <c r="I8391">
        <v>3734669</v>
      </c>
      <c r="J8391" t="s">
        <v>37</v>
      </c>
      <c r="K8391" t="s">
        <v>8669</v>
      </c>
      <c r="L8391" s="1" t="s">
        <v>11261</v>
      </c>
      <c r="M8391" s="1" t="s">
        <v>11261</v>
      </c>
      <c r="N8391" t="s">
        <v>694</v>
      </c>
      <c r="O8391" t="s">
        <v>8667</v>
      </c>
      <c r="P8391" s="1" t="s">
        <v>11261</v>
      </c>
      <c r="Q8391" t="s">
        <v>8668</v>
      </c>
      <c r="R8391">
        <v>273</v>
      </c>
      <c r="S8391" s="9">
        <v>90</v>
      </c>
      <c r="T8391" s="1" t="s">
        <v>11261</v>
      </c>
    </row>
    <row r="8392" spans="1:20" hidden="1" x14ac:dyDescent="0.25">
      <c r="A8392" t="s">
        <v>20</v>
      </c>
      <c r="B8392" s="2" t="s">
        <v>21</v>
      </c>
      <c r="C8392" t="s">
        <v>18603</v>
      </c>
      <c r="D8392" t="s">
        <v>22</v>
      </c>
      <c r="E8392" t="s">
        <v>5</v>
      </c>
      <c r="F8392" s="1" t="s">
        <v>11261</v>
      </c>
      <c r="G8392" t="s">
        <v>907</v>
      </c>
      <c r="H8392">
        <v>3824913</v>
      </c>
      <c r="I8392">
        <v>3825185</v>
      </c>
      <c r="J8392" t="s">
        <v>37</v>
      </c>
      <c r="K8392" s="1" t="s">
        <v>11261</v>
      </c>
      <c r="L8392" s="1" t="s">
        <v>11261</v>
      </c>
      <c r="M8392" s="1" t="s">
        <v>11261</v>
      </c>
      <c r="N8392" s="1" t="s">
        <v>11261</v>
      </c>
      <c r="O8392" s="1" t="s">
        <v>11261</v>
      </c>
      <c r="P8392" s="1" t="s">
        <v>11261</v>
      </c>
      <c r="Q8392" t="s">
        <v>8866</v>
      </c>
      <c r="R8392">
        <v>273</v>
      </c>
      <c r="S8392" s="10" t="s">
        <v>11261</v>
      </c>
      <c r="T8392" s="1" t="s">
        <v>11261</v>
      </c>
    </row>
    <row r="8393" spans="1:20" hidden="1" x14ac:dyDescent="0.25">
      <c r="A8393" t="s">
        <v>24</v>
      </c>
      <c r="B8393" s="3" t="s">
        <v>11261</v>
      </c>
      <c r="C8393" t="s">
        <v>18604</v>
      </c>
      <c r="D8393" t="s">
        <v>22</v>
      </c>
      <c r="E8393" t="s">
        <v>5</v>
      </c>
      <c r="F8393" s="1" t="s">
        <v>11261</v>
      </c>
      <c r="G8393" t="s">
        <v>907</v>
      </c>
      <c r="H8393">
        <v>3824913</v>
      </c>
      <c r="I8393">
        <v>3825185</v>
      </c>
      <c r="J8393" t="s">
        <v>37</v>
      </c>
      <c r="K8393" t="s">
        <v>8867</v>
      </c>
      <c r="L8393" s="1" t="s">
        <v>11261</v>
      </c>
      <c r="M8393" s="1" t="s">
        <v>11261</v>
      </c>
      <c r="N8393" t="s">
        <v>27</v>
      </c>
      <c r="O8393" s="1" t="s">
        <v>11261</v>
      </c>
      <c r="P8393" s="1" t="s">
        <v>11261</v>
      </c>
      <c r="Q8393" t="s">
        <v>8866</v>
      </c>
      <c r="R8393">
        <v>273</v>
      </c>
      <c r="S8393" s="9">
        <v>90</v>
      </c>
      <c r="T8393" s="1" t="s">
        <v>11261</v>
      </c>
    </row>
    <row r="8394" spans="1:20" hidden="1" x14ac:dyDescent="0.25">
      <c r="A8394" t="s">
        <v>20</v>
      </c>
      <c r="B8394" s="2" t="s">
        <v>21</v>
      </c>
      <c r="C8394" t="s">
        <v>18661</v>
      </c>
      <c r="D8394" t="s">
        <v>22</v>
      </c>
      <c r="E8394" t="s">
        <v>5</v>
      </c>
      <c r="F8394" s="1" t="s">
        <v>11261</v>
      </c>
      <c r="G8394" t="s">
        <v>907</v>
      </c>
      <c r="H8394">
        <v>3849849</v>
      </c>
      <c r="I8394">
        <v>3850121</v>
      </c>
      <c r="J8394" t="s">
        <v>37</v>
      </c>
      <c r="K8394" s="1" t="s">
        <v>11261</v>
      </c>
      <c r="L8394" s="1" t="s">
        <v>11261</v>
      </c>
      <c r="M8394" s="1" t="s">
        <v>11261</v>
      </c>
      <c r="N8394" s="1" t="s">
        <v>11261</v>
      </c>
      <c r="O8394" s="1" t="s">
        <v>11261</v>
      </c>
      <c r="P8394" s="1" t="s">
        <v>11261</v>
      </c>
      <c r="Q8394" t="s">
        <v>8934</v>
      </c>
      <c r="R8394">
        <v>273</v>
      </c>
      <c r="S8394" s="10" t="s">
        <v>11261</v>
      </c>
      <c r="T8394" s="1" t="s">
        <v>11261</v>
      </c>
    </row>
    <row r="8395" spans="1:20" hidden="1" x14ac:dyDescent="0.25">
      <c r="A8395" t="s">
        <v>24</v>
      </c>
      <c r="B8395" s="3" t="s">
        <v>11261</v>
      </c>
      <c r="C8395" t="s">
        <v>18662</v>
      </c>
      <c r="D8395" t="s">
        <v>22</v>
      </c>
      <c r="E8395" t="s">
        <v>5</v>
      </c>
      <c r="F8395" s="1" t="s">
        <v>11261</v>
      </c>
      <c r="G8395" t="s">
        <v>907</v>
      </c>
      <c r="H8395">
        <v>3849849</v>
      </c>
      <c r="I8395">
        <v>3850121</v>
      </c>
      <c r="J8395" t="s">
        <v>37</v>
      </c>
      <c r="K8395" t="s">
        <v>8935</v>
      </c>
      <c r="L8395" s="1" t="s">
        <v>11261</v>
      </c>
      <c r="M8395" s="1" t="s">
        <v>11261</v>
      </c>
      <c r="N8395" t="s">
        <v>444</v>
      </c>
      <c r="O8395" s="1" t="s">
        <v>11261</v>
      </c>
      <c r="P8395" s="1" t="s">
        <v>11261</v>
      </c>
      <c r="Q8395" t="s">
        <v>8934</v>
      </c>
      <c r="R8395">
        <v>273</v>
      </c>
      <c r="S8395" s="9">
        <v>90</v>
      </c>
      <c r="T8395" s="1" t="s">
        <v>11261</v>
      </c>
    </row>
    <row r="8396" spans="1:20" hidden="1" x14ac:dyDescent="0.25">
      <c r="A8396" t="s">
        <v>20</v>
      </c>
      <c r="B8396" s="2" t="s">
        <v>21</v>
      </c>
      <c r="C8396" t="s">
        <v>20069</v>
      </c>
      <c r="D8396" t="s">
        <v>22</v>
      </c>
      <c r="E8396" t="s">
        <v>5</v>
      </c>
      <c r="F8396" s="1" t="s">
        <v>11261</v>
      </c>
      <c r="G8396" t="s">
        <v>907</v>
      </c>
      <c r="H8396">
        <v>4509530</v>
      </c>
      <c r="I8396">
        <v>4509802</v>
      </c>
      <c r="J8396" t="s">
        <v>23</v>
      </c>
      <c r="K8396" s="1" t="s">
        <v>11261</v>
      </c>
      <c r="L8396" s="1" t="s">
        <v>11261</v>
      </c>
      <c r="M8396" s="1" t="s">
        <v>11261</v>
      </c>
      <c r="N8396" s="1" t="s">
        <v>11261</v>
      </c>
      <c r="O8396" s="1" t="s">
        <v>11261</v>
      </c>
      <c r="P8396" s="1" t="s">
        <v>11261</v>
      </c>
      <c r="Q8396" t="s">
        <v>10517</v>
      </c>
      <c r="R8396">
        <v>273</v>
      </c>
      <c r="S8396" s="10" t="s">
        <v>11261</v>
      </c>
      <c r="T8396" s="1" t="s">
        <v>11261</v>
      </c>
    </row>
    <row r="8397" spans="1:20" hidden="1" x14ac:dyDescent="0.25">
      <c r="A8397" t="s">
        <v>24</v>
      </c>
      <c r="B8397" s="3" t="s">
        <v>11261</v>
      </c>
      <c r="C8397" t="s">
        <v>20070</v>
      </c>
      <c r="D8397" t="s">
        <v>22</v>
      </c>
      <c r="E8397" t="s">
        <v>5</v>
      </c>
      <c r="F8397" s="1" t="s">
        <v>11261</v>
      </c>
      <c r="G8397" t="s">
        <v>907</v>
      </c>
      <c r="H8397">
        <v>4509530</v>
      </c>
      <c r="I8397">
        <v>4509802</v>
      </c>
      <c r="J8397" t="s">
        <v>23</v>
      </c>
      <c r="K8397" t="s">
        <v>10518</v>
      </c>
      <c r="L8397" s="1" t="s">
        <v>11261</v>
      </c>
      <c r="M8397" s="1" t="s">
        <v>11261</v>
      </c>
      <c r="N8397" t="s">
        <v>27</v>
      </c>
      <c r="O8397" s="1" t="s">
        <v>11261</v>
      </c>
      <c r="P8397" s="1" t="s">
        <v>11261</v>
      </c>
      <c r="Q8397" t="s">
        <v>10517</v>
      </c>
      <c r="R8397">
        <v>273</v>
      </c>
      <c r="S8397" s="9">
        <v>90</v>
      </c>
      <c r="T8397" s="1" t="s">
        <v>11261</v>
      </c>
    </row>
    <row r="8398" spans="1:20" hidden="1" x14ac:dyDescent="0.25">
      <c r="A8398" t="s">
        <v>20</v>
      </c>
      <c r="B8398" s="2" t="s">
        <v>21</v>
      </c>
      <c r="C8398" t="s">
        <v>12364</v>
      </c>
      <c r="D8398" t="s">
        <v>22</v>
      </c>
      <c r="E8398" t="s">
        <v>5</v>
      </c>
      <c r="F8398" s="1" t="s">
        <v>11261</v>
      </c>
      <c r="G8398" t="s">
        <v>907</v>
      </c>
      <c r="H8398">
        <v>567108</v>
      </c>
      <c r="I8398">
        <v>567377</v>
      </c>
      <c r="J8398" t="s">
        <v>23</v>
      </c>
      <c r="K8398" s="1" t="s">
        <v>11261</v>
      </c>
      <c r="L8398" s="1" t="s">
        <v>11261</v>
      </c>
      <c r="M8398" s="1" t="s">
        <v>11261</v>
      </c>
      <c r="N8398" s="1" t="s">
        <v>11261</v>
      </c>
      <c r="O8398" s="1" t="s">
        <v>11261</v>
      </c>
      <c r="P8398" s="1" t="s">
        <v>11261</v>
      </c>
      <c r="Q8398" t="s">
        <v>2108</v>
      </c>
      <c r="R8398">
        <v>270</v>
      </c>
      <c r="S8398" s="10" t="s">
        <v>11261</v>
      </c>
      <c r="T8398" s="1" t="s">
        <v>11261</v>
      </c>
    </row>
    <row r="8399" spans="1:20" hidden="1" x14ac:dyDescent="0.25">
      <c r="A8399" t="s">
        <v>24</v>
      </c>
      <c r="B8399" s="3" t="s">
        <v>11261</v>
      </c>
      <c r="C8399" t="s">
        <v>12365</v>
      </c>
      <c r="D8399" t="s">
        <v>22</v>
      </c>
      <c r="E8399" t="s">
        <v>5</v>
      </c>
      <c r="F8399" s="1" t="s">
        <v>11261</v>
      </c>
      <c r="G8399" t="s">
        <v>907</v>
      </c>
      <c r="H8399">
        <v>567108</v>
      </c>
      <c r="I8399">
        <v>567377</v>
      </c>
      <c r="J8399" t="s">
        <v>23</v>
      </c>
      <c r="K8399" t="s">
        <v>2109</v>
      </c>
      <c r="L8399" s="1" t="s">
        <v>11261</v>
      </c>
      <c r="M8399" s="1" t="s">
        <v>11261</v>
      </c>
      <c r="N8399" t="s">
        <v>27</v>
      </c>
      <c r="O8399" s="1" t="s">
        <v>11261</v>
      </c>
      <c r="P8399" s="1" t="s">
        <v>11261</v>
      </c>
      <c r="Q8399" t="s">
        <v>2108</v>
      </c>
      <c r="R8399">
        <v>270</v>
      </c>
      <c r="S8399" s="9">
        <v>89</v>
      </c>
      <c r="T8399" s="1" t="s">
        <v>11261</v>
      </c>
    </row>
    <row r="8400" spans="1:20" hidden="1" x14ac:dyDescent="0.25">
      <c r="A8400" t="s">
        <v>20</v>
      </c>
      <c r="B8400" s="2" t="s">
        <v>21</v>
      </c>
      <c r="C8400" t="s">
        <v>12456</v>
      </c>
      <c r="D8400" t="s">
        <v>22</v>
      </c>
      <c r="E8400" t="s">
        <v>5</v>
      </c>
      <c r="F8400" s="1" t="s">
        <v>11261</v>
      </c>
      <c r="G8400" t="s">
        <v>907</v>
      </c>
      <c r="H8400">
        <v>602446</v>
      </c>
      <c r="I8400">
        <v>602715</v>
      </c>
      <c r="J8400" t="s">
        <v>37</v>
      </c>
      <c r="K8400" s="1" t="s">
        <v>11261</v>
      </c>
      <c r="L8400" s="1" t="s">
        <v>11261</v>
      </c>
      <c r="M8400" s="1" t="s">
        <v>11261</v>
      </c>
      <c r="N8400" s="1" t="s">
        <v>11261</v>
      </c>
      <c r="O8400" s="1" t="s">
        <v>11261</v>
      </c>
      <c r="P8400" s="1" t="s">
        <v>11261</v>
      </c>
      <c r="Q8400" t="s">
        <v>2191</v>
      </c>
      <c r="R8400">
        <v>270</v>
      </c>
      <c r="S8400" s="10" t="s">
        <v>11261</v>
      </c>
      <c r="T8400" s="1" t="s">
        <v>11261</v>
      </c>
    </row>
    <row r="8401" spans="1:20" hidden="1" x14ac:dyDescent="0.25">
      <c r="A8401" t="s">
        <v>24</v>
      </c>
      <c r="B8401" s="3" t="s">
        <v>11261</v>
      </c>
      <c r="C8401" t="s">
        <v>12457</v>
      </c>
      <c r="D8401" t="s">
        <v>22</v>
      </c>
      <c r="E8401" t="s">
        <v>5</v>
      </c>
      <c r="F8401" s="1" t="s">
        <v>11261</v>
      </c>
      <c r="G8401" t="s">
        <v>907</v>
      </c>
      <c r="H8401">
        <v>602446</v>
      </c>
      <c r="I8401">
        <v>602715</v>
      </c>
      <c r="J8401" t="s">
        <v>37</v>
      </c>
      <c r="K8401" t="s">
        <v>2192</v>
      </c>
      <c r="L8401" s="1" t="s">
        <v>11261</v>
      </c>
      <c r="M8401" s="1" t="s">
        <v>11261</v>
      </c>
      <c r="N8401" t="s">
        <v>27</v>
      </c>
      <c r="O8401" s="1" t="s">
        <v>11261</v>
      </c>
      <c r="P8401" s="1" t="s">
        <v>11261</v>
      </c>
      <c r="Q8401" t="s">
        <v>2191</v>
      </c>
      <c r="R8401">
        <v>270</v>
      </c>
      <c r="S8401" s="9">
        <v>89</v>
      </c>
      <c r="T8401" s="1" t="s">
        <v>11261</v>
      </c>
    </row>
    <row r="8402" spans="1:20" hidden="1" x14ac:dyDescent="0.25">
      <c r="A8402" t="s">
        <v>20</v>
      </c>
      <c r="B8402" s="2" t="s">
        <v>21</v>
      </c>
      <c r="C8402" t="s">
        <v>14296</v>
      </c>
      <c r="D8402" t="s">
        <v>22</v>
      </c>
      <c r="E8402" t="s">
        <v>5</v>
      </c>
      <c r="F8402" s="1" t="s">
        <v>11261</v>
      </c>
      <c r="G8402" t="s">
        <v>907</v>
      </c>
      <c r="H8402">
        <v>1532844</v>
      </c>
      <c r="I8402">
        <v>1533113</v>
      </c>
      <c r="J8402" t="s">
        <v>23</v>
      </c>
      <c r="K8402" s="1" t="s">
        <v>11261</v>
      </c>
      <c r="L8402" s="1" t="s">
        <v>11261</v>
      </c>
      <c r="M8402" s="1" t="s">
        <v>11261</v>
      </c>
      <c r="N8402" s="1" t="s">
        <v>11261</v>
      </c>
      <c r="O8402" s="1" t="s">
        <v>11261</v>
      </c>
      <c r="P8402" s="1" t="s">
        <v>11261</v>
      </c>
      <c r="Q8402" t="s">
        <v>4239</v>
      </c>
      <c r="R8402">
        <v>270</v>
      </c>
      <c r="S8402" s="10" t="s">
        <v>11261</v>
      </c>
      <c r="T8402" s="1" t="s">
        <v>11261</v>
      </c>
    </row>
    <row r="8403" spans="1:20" hidden="1" x14ac:dyDescent="0.25">
      <c r="A8403" t="s">
        <v>24</v>
      </c>
      <c r="B8403" s="3" t="s">
        <v>11261</v>
      </c>
      <c r="C8403" t="s">
        <v>14297</v>
      </c>
      <c r="D8403" t="s">
        <v>22</v>
      </c>
      <c r="E8403" t="s">
        <v>5</v>
      </c>
      <c r="F8403" s="1" t="s">
        <v>11261</v>
      </c>
      <c r="G8403" t="s">
        <v>907</v>
      </c>
      <c r="H8403">
        <v>1532844</v>
      </c>
      <c r="I8403">
        <v>1533113</v>
      </c>
      <c r="J8403" t="s">
        <v>23</v>
      </c>
      <c r="K8403" t="s">
        <v>4240</v>
      </c>
      <c r="L8403" s="1" t="s">
        <v>11261</v>
      </c>
      <c r="M8403" s="1" t="s">
        <v>11261</v>
      </c>
      <c r="N8403" t="s">
        <v>27</v>
      </c>
      <c r="O8403" s="1" t="s">
        <v>11261</v>
      </c>
      <c r="P8403" s="1" t="s">
        <v>11261</v>
      </c>
      <c r="Q8403" t="s">
        <v>4239</v>
      </c>
      <c r="R8403">
        <v>270</v>
      </c>
      <c r="S8403" s="9">
        <v>89</v>
      </c>
      <c r="T8403" s="1" t="s">
        <v>11261</v>
      </c>
    </row>
    <row r="8404" spans="1:20" hidden="1" x14ac:dyDescent="0.25">
      <c r="A8404" t="s">
        <v>20</v>
      </c>
      <c r="B8404" s="2" t="s">
        <v>21</v>
      </c>
      <c r="C8404" t="s">
        <v>14440</v>
      </c>
      <c r="D8404" t="s">
        <v>22</v>
      </c>
      <c r="E8404" t="s">
        <v>5</v>
      </c>
      <c r="F8404" s="1" t="s">
        <v>11261</v>
      </c>
      <c r="G8404" t="s">
        <v>907</v>
      </c>
      <c r="H8404">
        <v>1592140</v>
      </c>
      <c r="I8404">
        <v>1592409</v>
      </c>
      <c r="J8404" t="s">
        <v>23</v>
      </c>
      <c r="K8404" s="1" t="s">
        <v>11261</v>
      </c>
      <c r="L8404" s="1" t="s">
        <v>11261</v>
      </c>
      <c r="M8404" s="1" t="s">
        <v>11261</v>
      </c>
      <c r="N8404" s="1" t="s">
        <v>11261</v>
      </c>
      <c r="O8404" s="1" t="s">
        <v>11261</v>
      </c>
      <c r="P8404" s="1" t="s">
        <v>11261</v>
      </c>
      <c r="Q8404" t="s">
        <v>4387</v>
      </c>
      <c r="R8404">
        <v>270</v>
      </c>
      <c r="S8404" s="10" t="s">
        <v>11261</v>
      </c>
      <c r="T8404" s="1" t="s">
        <v>11261</v>
      </c>
    </row>
    <row r="8405" spans="1:20" hidden="1" x14ac:dyDescent="0.25">
      <c r="A8405" t="s">
        <v>24</v>
      </c>
      <c r="B8405" s="3" t="s">
        <v>11261</v>
      </c>
      <c r="C8405" t="s">
        <v>14441</v>
      </c>
      <c r="D8405" t="s">
        <v>22</v>
      </c>
      <c r="E8405" t="s">
        <v>5</v>
      </c>
      <c r="F8405" s="1" t="s">
        <v>11261</v>
      </c>
      <c r="G8405" t="s">
        <v>907</v>
      </c>
      <c r="H8405">
        <v>1592140</v>
      </c>
      <c r="I8405">
        <v>1592409</v>
      </c>
      <c r="J8405" t="s">
        <v>23</v>
      </c>
      <c r="K8405" t="s">
        <v>4388</v>
      </c>
      <c r="L8405" s="1" t="s">
        <v>11261</v>
      </c>
      <c r="M8405" s="1" t="s">
        <v>11261</v>
      </c>
      <c r="N8405" t="s">
        <v>414</v>
      </c>
      <c r="O8405" s="1" t="s">
        <v>11261</v>
      </c>
      <c r="P8405" s="1" t="s">
        <v>11261</v>
      </c>
      <c r="Q8405" t="s">
        <v>4387</v>
      </c>
      <c r="R8405">
        <v>270</v>
      </c>
      <c r="S8405" s="9">
        <v>89</v>
      </c>
      <c r="T8405" s="1" t="s">
        <v>11261</v>
      </c>
    </row>
    <row r="8406" spans="1:20" hidden="1" x14ac:dyDescent="0.25">
      <c r="A8406" t="s">
        <v>20</v>
      </c>
      <c r="B8406" s="2" t="s">
        <v>21</v>
      </c>
      <c r="C8406" t="s">
        <v>15903</v>
      </c>
      <c r="D8406" t="s">
        <v>22</v>
      </c>
      <c r="E8406" t="s">
        <v>5</v>
      </c>
      <c r="F8406" s="1" t="s">
        <v>11261</v>
      </c>
      <c r="G8406" t="s">
        <v>907</v>
      </c>
      <c r="H8406">
        <v>2385311</v>
      </c>
      <c r="I8406">
        <v>2385580</v>
      </c>
      <c r="J8406" t="s">
        <v>23</v>
      </c>
      <c r="K8406" s="1" t="s">
        <v>11261</v>
      </c>
      <c r="L8406" s="1" t="s">
        <v>11261</v>
      </c>
      <c r="M8406" s="1" t="s">
        <v>11261</v>
      </c>
      <c r="N8406" s="1" t="s">
        <v>11261</v>
      </c>
      <c r="O8406" s="1" t="s">
        <v>11261</v>
      </c>
      <c r="P8406" s="1" t="s">
        <v>11261</v>
      </c>
      <c r="Q8406" t="s">
        <v>5957</v>
      </c>
      <c r="R8406">
        <v>270</v>
      </c>
      <c r="S8406" s="10" t="s">
        <v>11261</v>
      </c>
      <c r="T8406" s="1" t="s">
        <v>11261</v>
      </c>
    </row>
    <row r="8407" spans="1:20" hidden="1" x14ac:dyDescent="0.25">
      <c r="A8407" t="s">
        <v>24</v>
      </c>
      <c r="B8407" s="3" t="s">
        <v>11261</v>
      </c>
      <c r="C8407" t="s">
        <v>15904</v>
      </c>
      <c r="D8407" t="s">
        <v>22</v>
      </c>
      <c r="E8407" t="s">
        <v>5</v>
      </c>
      <c r="F8407" s="1" t="s">
        <v>11261</v>
      </c>
      <c r="G8407" t="s">
        <v>907</v>
      </c>
      <c r="H8407">
        <v>2385311</v>
      </c>
      <c r="I8407">
        <v>2385580</v>
      </c>
      <c r="J8407" t="s">
        <v>23</v>
      </c>
      <c r="K8407" t="s">
        <v>5958</v>
      </c>
      <c r="L8407" s="1" t="s">
        <v>11261</v>
      </c>
      <c r="M8407" s="1" t="s">
        <v>11261</v>
      </c>
      <c r="N8407" t="s">
        <v>27</v>
      </c>
      <c r="O8407" s="1" t="s">
        <v>11261</v>
      </c>
      <c r="P8407" s="1" t="s">
        <v>11261</v>
      </c>
      <c r="Q8407" t="s">
        <v>5957</v>
      </c>
      <c r="R8407">
        <v>270</v>
      </c>
      <c r="S8407" s="9">
        <v>89</v>
      </c>
      <c r="T8407" s="1" t="s">
        <v>11261</v>
      </c>
    </row>
    <row r="8408" spans="1:20" hidden="1" x14ac:dyDescent="0.25">
      <c r="A8408" t="s">
        <v>20</v>
      </c>
      <c r="B8408" s="2" t="s">
        <v>21</v>
      </c>
      <c r="C8408" t="s">
        <v>16360</v>
      </c>
      <c r="D8408" t="s">
        <v>22</v>
      </c>
      <c r="E8408" t="s">
        <v>5</v>
      </c>
      <c r="F8408" s="1" t="s">
        <v>11261</v>
      </c>
      <c r="G8408" t="s">
        <v>907</v>
      </c>
      <c r="H8408">
        <v>2625333</v>
      </c>
      <c r="I8408">
        <v>2625602</v>
      </c>
      <c r="J8408" t="s">
        <v>37</v>
      </c>
      <c r="K8408" s="1" t="s">
        <v>11261</v>
      </c>
      <c r="L8408" s="1" t="s">
        <v>11261</v>
      </c>
      <c r="M8408" s="1" t="s">
        <v>11261</v>
      </c>
      <c r="N8408" s="1" t="s">
        <v>11261</v>
      </c>
      <c r="O8408" s="1" t="s">
        <v>11261</v>
      </c>
      <c r="P8408" s="1" t="s">
        <v>11261</v>
      </c>
      <c r="Q8408" t="s">
        <v>6436</v>
      </c>
      <c r="R8408">
        <v>270</v>
      </c>
      <c r="S8408" s="10" t="s">
        <v>11261</v>
      </c>
      <c r="T8408" s="1" t="s">
        <v>11261</v>
      </c>
    </row>
    <row r="8409" spans="1:20" hidden="1" x14ac:dyDescent="0.25">
      <c r="A8409" t="s">
        <v>24</v>
      </c>
      <c r="B8409" s="3" t="s">
        <v>11261</v>
      </c>
      <c r="C8409" t="s">
        <v>16361</v>
      </c>
      <c r="D8409" t="s">
        <v>22</v>
      </c>
      <c r="E8409" t="s">
        <v>5</v>
      </c>
      <c r="F8409" s="1" t="s">
        <v>11261</v>
      </c>
      <c r="G8409" t="s">
        <v>907</v>
      </c>
      <c r="H8409">
        <v>2625333</v>
      </c>
      <c r="I8409">
        <v>2625602</v>
      </c>
      <c r="J8409" t="s">
        <v>37</v>
      </c>
      <c r="K8409" t="s">
        <v>6437</v>
      </c>
      <c r="L8409" s="1" t="s">
        <v>11261</v>
      </c>
      <c r="M8409" s="1" t="s">
        <v>11261</v>
      </c>
      <c r="N8409" t="s">
        <v>27</v>
      </c>
      <c r="O8409" s="1" t="s">
        <v>11261</v>
      </c>
      <c r="P8409" s="1" t="s">
        <v>11261</v>
      </c>
      <c r="Q8409" t="s">
        <v>6436</v>
      </c>
      <c r="R8409">
        <v>270</v>
      </c>
      <c r="S8409" s="9">
        <v>89</v>
      </c>
      <c r="T8409" s="1" t="s">
        <v>11261</v>
      </c>
    </row>
    <row r="8410" spans="1:20" hidden="1" x14ac:dyDescent="0.25">
      <c r="A8410" t="s">
        <v>20</v>
      </c>
      <c r="B8410" s="2" t="s">
        <v>21</v>
      </c>
      <c r="C8410" t="s">
        <v>17736</v>
      </c>
      <c r="D8410" t="s">
        <v>22</v>
      </c>
      <c r="E8410" t="s">
        <v>5</v>
      </c>
      <c r="F8410" s="1" t="s">
        <v>11261</v>
      </c>
      <c r="G8410" t="s">
        <v>907</v>
      </c>
      <c r="H8410">
        <v>3377622</v>
      </c>
      <c r="I8410">
        <v>3377891</v>
      </c>
      <c r="J8410" t="s">
        <v>23</v>
      </c>
      <c r="K8410" s="1" t="s">
        <v>11261</v>
      </c>
      <c r="L8410" s="1" t="s">
        <v>11261</v>
      </c>
      <c r="M8410" s="1" t="s">
        <v>11261</v>
      </c>
      <c r="N8410" s="1" t="s">
        <v>11261</v>
      </c>
      <c r="O8410" s="1" t="s">
        <v>11261</v>
      </c>
      <c r="P8410" s="1" t="s">
        <v>11261</v>
      </c>
      <c r="Q8410" t="s">
        <v>7892</v>
      </c>
      <c r="R8410">
        <v>270</v>
      </c>
      <c r="S8410" s="10" t="s">
        <v>11261</v>
      </c>
      <c r="T8410" s="1" t="s">
        <v>11261</v>
      </c>
    </row>
    <row r="8411" spans="1:20" hidden="1" x14ac:dyDescent="0.25">
      <c r="A8411" t="s">
        <v>24</v>
      </c>
      <c r="B8411" s="3" t="s">
        <v>11261</v>
      </c>
      <c r="C8411" t="s">
        <v>17737</v>
      </c>
      <c r="D8411" t="s">
        <v>22</v>
      </c>
      <c r="E8411" t="s">
        <v>5</v>
      </c>
      <c r="F8411" s="1" t="s">
        <v>11261</v>
      </c>
      <c r="G8411" t="s">
        <v>907</v>
      </c>
      <c r="H8411">
        <v>3377622</v>
      </c>
      <c r="I8411">
        <v>3377891</v>
      </c>
      <c r="J8411" t="s">
        <v>23</v>
      </c>
      <c r="K8411" t="s">
        <v>7893</v>
      </c>
      <c r="L8411" s="1" t="s">
        <v>11261</v>
      </c>
      <c r="M8411" s="1" t="s">
        <v>11261</v>
      </c>
      <c r="N8411" t="s">
        <v>27</v>
      </c>
      <c r="O8411" s="1" t="s">
        <v>11261</v>
      </c>
      <c r="P8411" s="1" t="s">
        <v>11261</v>
      </c>
      <c r="Q8411" t="s">
        <v>7892</v>
      </c>
      <c r="R8411">
        <v>270</v>
      </c>
      <c r="S8411" s="9">
        <v>89</v>
      </c>
      <c r="T8411" s="1" t="s">
        <v>11261</v>
      </c>
    </row>
    <row r="8412" spans="1:20" hidden="1" x14ac:dyDescent="0.25">
      <c r="A8412" t="s">
        <v>20</v>
      </c>
      <c r="B8412" s="2" t="s">
        <v>21</v>
      </c>
      <c r="C8412" t="s">
        <v>18296</v>
      </c>
      <c r="D8412" t="s">
        <v>22</v>
      </c>
      <c r="E8412" t="s">
        <v>5</v>
      </c>
      <c r="F8412" s="1" t="s">
        <v>11261</v>
      </c>
      <c r="G8412" t="s">
        <v>907</v>
      </c>
      <c r="H8412">
        <v>3670939</v>
      </c>
      <c r="I8412">
        <v>3671208</v>
      </c>
      <c r="J8412" t="s">
        <v>37</v>
      </c>
      <c r="K8412" s="1" t="s">
        <v>11261</v>
      </c>
      <c r="L8412" s="1" t="s">
        <v>11261</v>
      </c>
      <c r="M8412" s="1" t="s">
        <v>11261</v>
      </c>
      <c r="N8412" s="1" t="s">
        <v>11261</v>
      </c>
      <c r="O8412" s="1" t="s">
        <v>11261</v>
      </c>
      <c r="P8412" s="1" t="s">
        <v>11261</v>
      </c>
      <c r="Q8412" t="s">
        <v>8496</v>
      </c>
      <c r="R8412">
        <v>270</v>
      </c>
      <c r="S8412" s="10" t="s">
        <v>11261</v>
      </c>
      <c r="T8412" s="1" t="s">
        <v>11261</v>
      </c>
    </row>
    <row r="8413" spans="1:20" hidden="1" x14ac:dyDescent="0.25">
      <c r="A8413" t="s">
        <v>24</v>
      </c>
      <c r="B8413" s="3" t="s">
        <v>11261</v>
      </c>
      <c r="C8413" t="s">
        <v>18297</v>
      </c>
      <c r="D8413" t="s">
        <v>22</v>
      </c>
      <c r="E8413" t="s">
        <v>5</v>
      </c>
      <c r="F8413" s="1" t="s">
        <v>11261</v>
      </c>
      <c r="G8413" t="s">
        <v>907</v>
      </c>
      <c r="H8413">
        <v>3670939</v>
      </c>
      <c r="I8413">
        <v>3671208</v>
      </c>
      <c r="J8413" t="s">
        <v>37</v>
      </c>
      <c r="K8413" t="s">
        <v>8497</v>
      </c>
      <c r="L8413" s="1" t="s">
        <v>11261</v>
      </c>
      <c r="M8413" s="1" t="s">
        <v>11261</v>
      </c>
      <c r="N8413" t="s">
        <v>674</v>
      </c>
      <c r="O8413" s="1" t="s">
        <v>11261</v>
      </c>
      <c r="P8413" s="1" t="s">
        <v>11261</v>
      </c>
      <c r="Q8413" t="s">
        <v>8496</v>
      </c>
      <c r="R8413">
        <v>270</v>
      </c>
      <c r="S8413" s="9">
        <v>89</v>
      </c>
      <c r="T8413" s="1" t="s">
        <v>11261</v>
      </c>
    </row>
    <row r="8414" spans="1:20" hidden="1" x14ac:dyDescent="0.25">
      <c r="A8414" t="s">
        <v>20</v>
      </c>
      <c r="B8414" s="2" t="s">
        <v>21</v>
      </c>
      <c r="C8414" t="s">
        <v>18355</v>
      </c>
      <c r="D8414" t="s">
        <v>22</v>
      </c>
      <c r="E8414" t="s">
        <v>5</v>
      </c>
      <c r="F8414" s="1" t="s">
        <v>11261</v>
      </c>
      <c r="G8414" t="s">
        <v>907</v>
      </c>
      <c r="H8414">
        <v>3702432</v>
      </c>
      <c r="I8414">
        <v>3702701</v>
      </c>
      <c r="J8414" t="s">
        <v>37</v>
      </c>
      <c r="K8414" s="1" t="s">
        <v>11261</v>
      </c>
      <c r="L8414" s="1" t="s">
        <v>11261</v>
      </c>
      <c r="M8414" s="1" t="s">
        <v>11261</v>
      </c>
      <c r="N8414" s="1" t="s">
        <v>11261</v>
      </c>
      <c r="O8414" s="1" t="s">
        <v>11261</v>
      </c>
      <c r="P8414" s="1" t="s">
        <v>11261</v>
      </c>
      <c r="Q8414" t="s">
        <v>8570</v>
      </c>
      <c r="R8414">
        <v>270</v>
      </c>
      <c r="S8414" s="10" t="s">
        <v>11261</v>
      </c>
      <c r="T8414" s="1" t="s">
        <v>11261</v>
      </c>
    </row>
    <row r="8415" spans="1:20" hidden="1" x14ac:dyDescent="0.25">
      <c r="A8415" t="s">
        <v>24</v>
      </c>
      <c r="B8415" s="3" t="s">
        <v>11261</v>
      </c>
      <c r="C8415" t="s">
        <v>18356</v>
      </c>
      <c r="D8415" t="s">
        <v>22</v>
      </c>
      <c r="E8415" t="s">
        <v>5</v>
      </c>
      <c r="F8415" s="1" t="s">
        <v>11261</v>
      </c>
      <c r="G8415" t="s">
        <v>907</v>
      </c>
      <c r="H8415">
        <v>3702432</v>
      </c>
      <c r="I8415">
        <v>3702701</v>
      </c>
      <c r="J8415" t="s">
        <v>37</v>
      </c>
      <c r="K8415" t="s">
        <v>8571</v>
      </c>
      <c r="L8415" s="1" t="s">
        <v>11261</v>
      </c>
      <c r="M8415" s="1" t="s">
        <v>11261</v>
      </c>
      <c r="N8415" t="s">
        <v>8572</v>
      </c>
      <c r="O8415" s="1" t="s">
        <v>11261</v>
      </c>
      <c r="P8415" s="1" t="s">
        <v>11261</v>
      </c>
      <c r="Q8415" t="s">
        <v>8570</v>
      </c>
      <c r="R8415">
        <v>270</v>
      </c>
      <c r="S8415" s="9">
        <v>89</v>
      </c>
      <c r="T8415" s="1" t="s">
        <v>11261</v>
      </c>
    </row>
    <row r="8416" spans="1:20" hidden="1" x14ac:dyDescent="0.25">
      <c r="A8416" t="s">
        <v>20</v>
      </c>
      <c r="B8416" s="2" t="s">
        <v>21</v>
      </c>
      <c r="C8416" t="s">
        <v>19235</v>
      </c>
      <c r="D8416" t="s">
        <v>22</v>
      </c>
      <c r="E8416" t="s">
        <v>5</v>
      </c>
      <c r="F8416" s="1" t="s">
        <v>11261</v>
      </c>
      <c r="G8416" t="s">
        <v>907</v>
      </c>
      <c r="H8416">
        <v>4115090</v>
      </c>
      <c r="I8416">
        <v>4115359</v>
      </c>
      <c r="J8416" t="s">
        <v>37</v>
      </c>
      <c r="K8416" s="1" t="s">
        <v>11261</v>
      </c>
      <c r="L8416" s="1" t="s">
        <v>11261</v>
      </c>
      <c r="M8416" s="1" t="s">
        <v>11261</v>
      </c>
      <c r="N8416" s="1" t="s">
        <v>11261</v>
      </c>
      <c r="O8416" s="1" t="s">
        <v>11261</v>
      </c>
      <c r="P8416" s="1" t="s">
        <v>11261</v>
      </c>
      <c r="Q8416" t="s">
        <v>9571</v>
      </c>
      <c r="R8416">
        <v>270</v>
      </c>
      <c r="S8416" s="10" t="s">
        <v>11261</v>
      </c>
      <c r="T8416" s="1" t="s">
        <v>11261</v>
      </c>
    </row>
    <row r="8417" spans="1:20" hidden="1" x14ac:dyDescent="0.25">
      <c r="A8417" t="s">
        <v>24</v>
      </c>
      <c r="B8417" s="3" t="s">
        <v>11261</v>
      </c>
      <c r="C8417" t="s">
        <v>19236</v>
      </c>
      <c r="D8417" t="s">
        <v>22</v>
      </c>
      <c r="E8417" t="s">
        <v>5</v>
      </c>
      <c r="F8417" s="1" t="s">
        <v>11261</v>
      </c>
      <c r="G8417" t="s">
        <v>907</v>
      </c>
      <c r="H8417">
        <v>4115090</v>
      </c>
      <c r="I8417">
        <v>4115359</v>
      </c>
      <c r="J8417" t="s">
        <v>37</v>
      </c>
      <c r="K8417" t="s">
        <v>9572</v>
      </c>
      <c r="L8417" s="1" t="s">
        <v>11261</v>
      </c>
      <c r="M8417" s="1" t="s">
        <v>11261</v>
      </c>
      <c r="N8417" t="s">
        <v>27</v>
      </c>
      <c r="O8417" s="1" t="s">
        <v>11261</v>
      </c>
      <c r="P8417" s="1" t="s">
        <v>11261</v>
      </c>
      <c r="Q8417" t="s">
        <v>9571</v>
      </c>
      <c r="R8417">
        <v>270</v>
      </c>
      <c r="S8417" s="9">
        <v>89</v>
      </c>
      <c r="T8417" s="1" t="s">
        <v>11261</v>
      </c>
    </row>
    <row r="8418" spans="1:20" hidden="1" x14ac:dyDescent="0.25">
      <c r="A8418" t="s">
        <v>20</v>
      </c>
      <c r="B8418" s="2" t="s">
        <v>21</v>
      </c>
      <c r="C8418" t="s">
        <v>20416</v>
      </c>
      <c r="D8418" t="s">
        <v>22</v>
      </c>
      <c r="E8418" t="s">
        <v>5</v>
      </c>
      <c r="F8418" s="1" t="s">
        <v>11261</v>
      </c>
      <c r="G8418" t="s">
        <v>907</v>
      </c>
      <c r="H8418">
        <v>4696382</v>
      </c>
      <c r="I8418">
        <v>4696651</v>
      </c>
      <c r="J8418" t="s">
        <v>37</v>
      </c>
      <c r="K8418" s="1" t="s">
        <v>11261</v>
      </c>
      <c r="L8418" s="1" t="s">
        <v>11261</v>
      </c>
      <c r="M8418" s="1" t="s">
        <v>11261</v>
      </c>
      <c r="N8418" s="1" t="s">
        <v>11261</v>
      </c>
      <c r="O8418" s="1" t="s">
        <v>11261</v>
      </c>
      <c r="P8418" s="1" t="s">
        <v>11261</v>
      </c>
      <c r="Q8418" t="s">
        <v>10907</v>
      </c>
      <c r="R8418">
        <v>270</v>
      </c>
      <c r="S8418" s="10" t="s">
        <v>11261</v>
      </c>
      <c r="T8418" s="1" t="s">
        <v>11261</v>
      </c>
    </row>
    <row r="8419" spans="1:20" hidden="1" x14ac:dyDescent="0.25">
      <c r="A8419" t="s">
        <v>24</v>
      </c>
      <c r="B8419" s="3" t="s">
        <v>11261</v>
      </c>
      <c r="C8419" t="s">
        <v>20417</v>
      </c>
      <c r="D8419" t="s">
        <v>22</v>
      </c>
      <c r="E8419" t="s">
        <v>5</v>
      </c>
      <c r="F8419" s="1" t="s">
        <v>11261</v>
      </c>
      <c r="G8419" t="s">
        <v>907</v>
      </c>
      <c r="H8419">
        <v>4696382</v>
      </c>
      <c r="I8419">
        <v>4696651</v>
      </c>
      <c r="J8419" t="s">
        <v>37</v>
      </c>
      <c r="K8419" t="s">
        <v>10908</v>
      </c>
      <c r="L8419" s="1" t="s">
        <v>11261</v>
      </c>
      <c r="M8419" s="1" t="s">
        <v>11261</v>
      </c>
      <c r="N8419" t="s">
        <v>27</v>
      </c>
      <c r="O8419" s="1" t="s">
        <v>11261</v>
      </c>
      <c r="P8419" s="1" t="s">
        <v>11261</v>
      </c>
      <c r="Q8419" t="s">
        <v>10907</v>
      </c>
      <c r="R8419">
        <v>270</v>
      </c>
      <c r="S8419" s="9">
        <v>89</v>
      </c>
      <c r="T8419" s="1" t="s">
        <v>11261</v>
      </c>
    </row>
    <row r="8420" spans="1:20" hidden="1" x14ac:dyDescent="0.25">
      <c r="A8420" t="s">
        <v>20</v>
      </c>
      <c r="B8420" s="2" t="s">
        <v>21</v>
      </c>
      <c r="C8420" t="s">
        <v>20424</v>
      </c>
      <c r="D8420" t="s">
        <v>22</v>
      </c>
      <c r="E8420" t="s">
        <v>5</v>
      </c>
      <c r="F8420" s="1" t="s">
        <v>11261</v>
      </c>
      <c r="G8420" t="s">
        <v>907</v>
      </c>
      <c r="H8420">
        <v>4699722</v>
      </c>
      <c r="I8420">
        <v>4699991</v>
      </c>
      <c r="J8420" t="s">
        <v>37</v>
      </c>
      <c r="K8420" s="1" t="s">
        <v>11261</v>
      </c>
      <c r="L8420" s="1" t="s">
        <v>11261</v>
      </c>
      <c r="M8420" s="1" t="s">
        <v>11261</v>
      </c>
      <c r="N8420" s="1" t="s">
        <v>11261</v>
      </c>
      <c r="O8420" s="1" t="s">
        <v>11261</v>
      </c>
      <c r="P8420" s="1" t="s">
        <v>11261</v>
      </c>
      <c r="Q8420" t="s">
        <v>10915</v>
      </c>
      <c r="R8420">
        <v>270</v>
      </c>
      <c r="S8420" s="10" t="s">
        <v>11261</v>
      </c>
      <c r="T8420" s="1" t="s">
        <v>11261</v>
      </c>
    </row>
    <row r="8421" spans="1:20" hidden="1" x14ac:dyDescent="0.25">
      <c r="A8421" t="s">
        <v>24</v>
      </c>
      <c r="B8421" s="3" t="s">
        <v>11261</v>
      </c>
      <c r="C8421" t="s">
        <v>20425</v>
      </c>
      <c r="D8421" t="s">
        <v>22</v>
      </c>
      <c r="E8421" t="s">
        <v>5</v>
      </c>
      <c r="F8421" s="1" t="s">
        <v>11261</v>
      </c>
      <c r="G8421" t="s">
        <v>907</v>
      </c>
      <c r="H8421">
        <v>4699722</v>
      </c>
      <c r="I8421">
        <v>4699991</v>
      </c>
      <c r="J8421" t="s">
        <v>37</v>
      </c>
      <c r="K8421" t="s">
        <v>10916</v>
      </c>
      <c r="L8421" s="1" t="s">
        <v>11261</v>
      </c>
      <c r="M8421" s="1" t="s">
        <v>11261</v>
      </c>
      <c r="N8421" t="s">
        <v>10917</v>
      </c>
      <c r="O8421" s="1" t="s">
        <v>11261</v>
      </c>
      <c r="P8421" s="1" t="s">
        <v>11261</v>
      </c>
      <c r="Q8421" t="s">
        <v>10915</v>
      </c>
      <c r="R8421">
        <v>270</v>
      </c>
      <c r="S8421" s="9">
        <v>89</v>
      </c>
      <c r="T8421" s="1" t="s">
        <v>11261</v>
      </c>
    </row>
    <row r="8422" spans="1:20" hidden="1" x14ac:dyDescent="0.25">
      <c r="A8422" t="s">
        <v>20</v>
      </c>
      <c r="B8422" s="2" t="s">
        <v>21</v>
      </c>
      <c r="C8422" t="s">
        <v>11421</v>
      </c>
      <c r="D8422" t="s">
        <v>22</v>
      </c>
      <c r="E8422" t="s">
        <v>5</v>
      </c>
      <c r="F8422" s="1" t="s">
        <v>11261</v>
      </c>
      <c r="G8422" t="s">
        <v>907</v>
      </c>
      <c r="H8422">
        <v>73161</v>
      </c>
      <c r="I8422">
        <v>73427</v>
      </c>
      <c r="J8422" t="s">
        <v>23</v>
      </c>
      <c r="K8422" s="1" t="s">
        <v>11261</v>
      </c>
      <c r="L8422" s="1" t="s">
        <v>11261</v>
      </c>
      <c r="M8422" s="1" t="s">
        <v>11261</v>
      </c>
      <c r="N8422" s="1" t="s">
        <v>11261</v>
      </c>
      <c r="O8422" s="1" t="s">
        <v>11261</v>
      </c>
      <c r="P8422" s="1" t="s">
        <v>11261</v>
      </c>
      <c r="Q8422" t="s">
        <v>1074</v>
      </c>
      <c r="R8422">
        <v>267</v>
      </c>
      <c r="S8422" s="10" t="s">
        <v>11261</v>
      </c>
      <c r="T8422" s="1" t="s">
        <v>11261</v>
      </c>
    </row>
    <row r="8423" spans="1:20" hidden="1" x14ac:dyDescent="0.25">
      <c r="A8423" t="s">
        <v>24</v>
      </c>
      <c r="B8423" s="3" t="s">
        <v>11261</v>
      </c>
      <c r="C8423" t="s">
        <v>11422</v>
      </c>
      <c r="D8423" t="s">
        <v>22</v>
      </c>
      <c r="E8423" t="s">
        <v>5</v>
      </c>
      <c r="F8423" s="1" t="s">
        <v>11261</v>
      </c>
      <c r="G8423" t="s">
        <v>907</v>
      </c>
      <c r="H8423">
        <v>73161</v>
      </c>
      <c r="I8423">
        <v>73427</v>
      </c>
      <c r="J8423" t="s">
        <v>23</v>
      </c>
      <c r="K8423" t="s">
        <v>1075</v>
      </c>
      <c r="L8423" s="1" t="s">
        <v>11261</v>
      </c>
      <c r="M8423" s="1" t="s">
        <v>11261</v>
      </c>
      <c r="N8423" t="s">
        <v>27</v>
      </c>
      <c r="O8423" s="1" t="s">
        <v>11261</v>
      </c>
      <c r="P8423" s="1" t="s">
        <v>11261</v>
      </c>
      <c r="Q8423" t="s">
        <v>1074</v>
      </c>
      <c r="R8423">
        <v>267</v>
      </c>
      <c r="S8423" s="9">
        <v>88</v>
      </c>
      <c r="T8423" s="1" t="s">
        <v>11261</v>
      </c>
    </row>
    <row r="8424" spans="1:20" hidden="1" x14ac:dyDescent="0.25">
      <c r="A8424" t="s">
        <v>20</v>
      </c>
      <c r="B8424" s="2" t="s">
        <v>21</v>
      </c>
      <c r="C8424" t="s">
        <v>13245</v>
      </c>
      <c r="D8424" t="s">
        <v>22</v>
      </c>
      <c r="E8424" t="s">
        <v>5</v>
      </c>
      <c r="F8424" s="1" t="s">
        <v>11261</v>
      </c>
      <c r="G8424" t="s">
        <v>907</v>
      </c>
      <c r="H8424">
        <v>1017243</v>
      </c>
      <c r="I8424">
        <v>1017509</v>
      </c>
      <c r="J8424" t="s">
        <v>23</v>
      </c>
      <c r="K8424" s="1" t="s">
        <v>11261</v>
      </c>
      <c r="L8424" s="1" t="s">
        <v>11261</v>
      </c>
      <c r="M8424" s="1" t="s">
        <v>11261</v>
      </c>
      <c r="N8424" s="1" t="s">
        <v>11261</v>
      </c>
      <c r="O8424" s="1" t="s">
        <v>11261</v>
      </c>
      <c r="P8424" s="1" t="s">
        <v>11261</v>
      </c>
      <c r="Q8424" t="s">
        <v>3101</v>
      </c>
      <c r="R8424">
        <v>267</v>
      </c>
      <c r="S8424" s="10" t="s">
        <v>11261</v>
      </c>
      <c r="T8424" s="1" t="s">
        <v>11261</v>
      </c>
    </row>
    <row r="8425" spans="1:20" hidden="1" x14ac:dyDescent="0.25">
      <c r="A8425" t="s">
        <v>24</v>
      </c>
      <c r="B8425" s="3" t="s">
        <v>11261</v>
      </c>
      <c r="C8425" t="s">
        <v>13246</v>
      </c>
      <c r="D8425" t="s">
        <v>22</v>
      </c>
      <c r="E8425" t="s">
        <v>5</v>
      </c>
      <c r="F8425" s="1" t="s">
        <v>11261</v>
      </c>
      <c r="G8425" t="s">
        <v>907</v>
      </c>
      <c r="H8425">
        <v>1017243</v>
      </c>
      <c r="I8425">
        <v>1017509</v>
      </c>
      <c r="J8425" t="s">
        <v>23</v>
      </c>
      <c r="K8425" t="s">
        <v>3102</v>
      </c>
      <c r="L8425" s="1" t="s">
        <v>11261</v>
      </c>
      <c r="M8425" s="1" t="s">
        <v>11261</v>
      </c>
      <c r="N8425" t="s">
        <v>333</v>
      </c>
      <c r="O8425" s="1" t="s">
        <v>11261</v>
      </c>
      <c r="P8425" s="1" t="s">
        <v>11261</v>
      </c>
      <c r="Q8425" t="s">
        <v>3101</v>
      </c>
      <c r="R8425">
        <v>267</v>
      </c>
      <c r="S8425" s="9">
        <v>88</v>
      </c>
      <c r="T8425" s="1" t="s">
        <v>11261</v>
      </c>
    </row>
    <row r="8426" spans="1:20" hidden="1" x14ac:dyDescent="0.25">
      <c r="A8426" t="s">
        <v>20</v>
      </c>
      <c r="B8426" s="2" t="s">
        <v>21</v>
      </c>
      <c r="C8426" t="s">
        <v>14194</v>
      </c>
      <c r="D8426" t="s">
        <v>22</v>
      </c>
      <c r="E8426" t="s">
        <v>5</v>
      </c>
      <c r="F8426" s="1" t="s">
        <v>11261</v>
      </c>
      <c r="G8426" t="s">
        <v>907</v>
      </c>
      <c r="H8426">
        <v>1503848</v>
      </c>
      <c r="I8426">
        <v>1504114</v>
      </c>
      <c r="J8426" t="s">
        <v>23</v>
      </c>
      <c r="K8426" s="1" t="s">
        <v>11261</v>
      </c>
      <c r="L8426" s="1" t="s">
        <v>11261</v>
      </c>
      <c r="M8426" s="1" t="s">
        <v>11261</v>
      </c>
      <c r="N8426" s="1" t="s">
        <v>11261</v>
      </c>
      <c r="O8426" s="1" t="s">
        <v>11261</v>
      </c>
      <c r="P8426" s="1" t="s">
        <v>11261</v>
      </c>
      <c r="Q8426" t="s">
        <v>4136</v>
      </c>
      <c r="R8426">
        <v>267</v>
      </c>
      <c r="S8426" s="10" t="s">
        <v>11261</v>
      </c>
      <c r="T8426" s="1" t="s">
        <v>11261</v>
      </c>
    </row>
    <row r="8427" spans="1:20" hidden="1" x14ac:dyDescent="0.25">
      <c r="A8427" t="s">
        <v>24</v>
      </c>
      <c r="B8427" s="3" t="s">
        <v>11261</v>
      </c>
      <c r="C8427" t="s">
        <v>14195</v>
      </c>
      <c r="D8427" t="s">
        <v>22</v>
      </c>
      <c r="E8427" t="s">
        <v>5</v>
      </c>
      <c r="F8427" s="1" t="s">
        <v>11261</v>
      </c>
      <c r="G8427" t="s">
        <v>907</v>
      </c>
      <c r="H8427">
        <v>1503848</v>
      </c>
      <c r="I8427">
        <v>1504114</v>
      </c>
      <c r="J8427" t="s">
        <v>23</v>
      </c>
      <c r="K8427" t="s">
        <v>4137</v>
      </c>
      <c r="L8427" s="1" t="s">
        <v>11261</v>
      </c>
      <c r="M8427" s="1" t="s">
        <v>11261</v>
      </c>
      <c r="N8427" t="s">
        <v>27</v>
      </c>
      <c r="O8427" s="1" t="s">
        <v>11261</v>
      </c>
      <c r="P8427" s="1" t="s">
        <v>11261</v>
      </c>
      <c r="Q8427" t="s">
        <v>4136</v>
      </c>
      <c r="R8427">
        <v>267</v>
      </c>
      <c r="S8427" s="9">
        <v>88</v>
      </c>
      <c r="T8427" s="1" t="s">
        <v>11261</v>
      </c>
    </row>
    <row r="8428" spans="1:20" hidden="1" x14ac:dyDescent="0.25">
      <c r="A8428" t="s">
        <v>20</v>
      </c>
      <c r="B8428" s="2" t="s">
        <v>21</v>
      </c>
      <c r="C8428" t="s">
        <v>16079</v>
      </c>
      <c r="D8428" t="s">
        <v>22</v>
      </c>
      <c r="E8428" t="s">
        <v>5</v>
      </c>
      <c r="F8428" s="1" t="s">
        <v>11261</v>
      </c>
      <c r="G8428" t="s">
        <v>907</v>
      </c>
      <c r="H8428">
        <v>2476369</v>
      </c>
      <c r="I8428">
        <v>2476635</v>
      </c>
      <c r="J8428" t="s">
        <v>23</v>
      </c>
      <c r="K8428" s="1" t="s">
        <v>11261</v>
      </c>
      <c r="L8428" s="1" t="s">
        <v>11261</v>
      </c>
      <c r="M8428" s="1" t="s">
        <v>11261</v>
      </c>
      <c r="N8428" s="1" t="s">
        <v>11261</v>
      </c>
      <c r="O8428" s="1" t="s">
        <v>11261</v>
      </c>
      <c r="P8428" s="1" t="s">
        <v>11261</v>
      </c>
      <c r="Q8428" t="s">
        <v>6139</v>
      </c>
      <c r="R8428">
        <v>267</v>
      </c>
      <c r="S8428" s="10" t="s">
        <v>11261</v>
      </c>
      <c r="T8428" s="1" t="s">
        <v>11261</v>
      </c>
    </row>
    <row r="8429" spans="1:20" hidden="1" x14ac:dyDescent="0.25">
      <c r="A8429" t="s">
        <v>24</v>
      </c>
      <c r="B8429" s="3" t="s">
        <v>11261</v>
      </c>
      <c r="C8429" t="s">
        <v>20275</v>
      </c>
      <c r="D8429" t="s">
        <v>22</v>
      </c>
      <c r="E8429" t="s">
        <v>5</v>
      </c>
      <c r="F8429" s="1" t="s">
        <v>11261</v>
      </c>
      <c r="G8429" t="s">
        <v>907</v>
      </c>
      <c r="H8429">
        <v>4612757</v>
      </c>
      <c r="I8429">
        <v>4615273</v>
      </c>
      <c r="J8429" t="s">
        <v>37</v>
      </c>
      <c r="K8429" t="s">
        <v>10750</v>
      </c>
      <c r="L8429" s="1" t="s">
        <v>11261</v>
      </c>
      <c r="M8429" s="1" t="s">
        <v>11261</v>
      </c>
      <c r="N8429" t="s">
        <v>861</v>
      </c>
      <c r="O8429" s="1" t="s">
        <v>11261</v>
      </c>
      <c r="P8429" s="1" t="s">
        <v>11261</v>
      </c>
      <c r="Q8429" t="s">
        <v>10749</v>
      </c>
      <c r="R8429">
        <v>2517</v>
      </c>
      <c r="S8429" s="9">
        <v>838</v>
      </c>
      <c r="T8429" s="1" t="s">
        <v>11261</v>
      </c>
    </row>
    <row r="8430" spans="1:20" hidden="1" x14ac:dyDescent="0.25">
      <c r="A8430" t="s">
        <v>20</v>
      </c>
      <c r="B8430" s="2" t="s">
        <v>21</v>
      </c>
      <c r="C8430" t="s">
        <v>16225</v>
      </c>
      <c r="D8430" t="s">
        <v>22</v>
      </c>
      <c r="E8430" t="s">
        <v>5</v>
      </c>
      <c r="F8430" s="1" t="s">
        <v>11261</v>
      </c>
      <c r="G8430" t="s">
        <v>907</v>
      </c>
      <c r="H8430">
        <v>2555128</v>
      </c>
      <c r="I8430">
        <v>2555394</v>
      </c>
      <c r="J8430" t="s">
        <v>37</v>
      </c>
      <c r="K8430" s="1" t="s">
        <v>11261</v>
      </c>
      <c r="L8430" s="1" t="s">
        <v>11261</v>
      </c>
      <c r="M8430" s="1" t="s">
        <v>11261</v>
      </c>
      <c r="N8430" s="1" t="s">
        <v>11261</v>
      </c>
      <c r="O8430" s="1" t="s">
        <v>11261</v>
      </c>
      <c r="P8430" s="1" t="s">
        <v>11261</v>
      </c>
      <c r="Q8430" t="s">
        <v>6293</v>
      </c>
      <c r="R8430">
        <v>267</v>
      </c>
      <c r="S8430" s="10" t="s">
        <v>11261</v>
      </c>
      <c r="T8430" s="1" t="s">
        <v>11261</v>
      </c>
    </row>
    <row r="8431" spans="1:20" hidden="1" x14ac:dyDescent="0.25">
      <c r="A8431" t="s">
        <v>24</v>
      </c>
      <c r="B8431" s="3" t="s">
        <v>11261</v>
      </c>
      <c r="C8431" t="s">
        <v>16226</v>
      </c>
      <c r="D8431" t="s">
        <v>22</v>
      </c>
      <c r="E8431" t="s">
        <v>5</v>
      </c>
      <c r="F8431" s="1" t="s">
        <v>11261</v>
      </c>
      <c r="G8431" t="s">
        <v>907</v>
      </c>
      <c r="H8431">
        <v>2555128</v>
      </c>
      <c r="I8431">
        <v>2555394</v>
      </c>
      <c r="J8431" t="s">
        <v>37</v>
      </c>
      <c r="K8431" t="s">
        <v>6294</v>
      </c>
      <c r="L8431" s="1" t="s">
        <v>11261</v>
      </c>
      <c r="M8431" s="1" t="s">
        <v>11261</v>
      </c>
      <c r="N8431" t="s">
        <v>27</v>
      </c>
      <c r="O8431" s="1" t="s">
        <v>11261</v>
      </c>
      <c r="P8431" s="1" t="s">
        <v>11261</v>
      </c>
      <c r="Q8431" t="s">
        <v>6293</v>
      </c>
      <c r="R8431">
        <v>267</v>
      </c>
      <c r="S8431" s="9">
        <v>88</v>
      </c>
      <c r="T8431" s="1" t="s">
        <v>11261</v>
      </c>
    </row>
    <row r="8432" spans="1:20" hidden="1" x14ac:dyDescent="0.25">
      <c r="A8432" t="s">
        <v>24</v>
      </c>
      <c r="B8432" s="3" t="s">
        <v>11261</v>
      </c>
      <c r="C8432" t="s">
        <v>18960</v>
      </c>
      <c r="D8432" t="s">
        <v>22</v>
      </c>
      <c r="E8432" t="s">
        <v>5</v>
      </c>
      <c r="F8432" s="1" t="s">
        <v>11261</v>
      </c>
      <c r="G8432" t="s">
        <v>907</v>
      </c>
      <c r="H8432">
        <v>3987798</v>
      </c>
      <c r="I8432">
        <v>3990329</v>
      </c>
      <c r="J8432" t="s">
        <v>37</v>
      </c>
      <c r="K8432" t="s">
        <v>9268</v>
      </c>
      <c r="L8432" s="1" t="s">
        <v>11261</v>
      </c>
      <c r="M8432" s="1" t="s">
        <v>11261</v>
      </c>
      <c r="N8432" t="s">
        <v>763</v>
      </c>
      <c r="O8432" s="1" t="s">
        <v>11261</v>
      </c>
      <c r="P8432" s="1" t="s">
        <v>11261</v>
      </c>
      <c r="Q8432" t="s">
        <v>9267</v>
      </c>
      <c r="R8432">
        <v>2532</v>
      </c>
      <c r="S8432" s="9">
        <v>843</v>
      </c>
      <c r="T8432" s="1" t="s">
        <v>11261</v>
      </c>
    </row>
    <row r="8433" spans="1:20" hidden="1" x14ac:dyDescent="0.25">
      <c r="A8433" t="s">
        <v>20</v>
      </c>
      <c r="B8433" s="2" t="s">
        <v>21</v>
      </c>
      <c r="C8433" t="s">
        <v>17126</v>
      </c>
      <c r="D8433" t="s">
        <v>22</v>
      </c>
      <c r="E8433" t="s">
        <v>5</v>
      </c>
      <c r="F8433" s="1" t="s">
        <v>11261</v>
      </c>
      <c r="G8433" t="s">
        <v>907</v>
      </c>
      <c r="H8433">
        <v>3042665</v>
      </c>
      <c r="I8433">
        <v>3042931</v>
      </c>
      <c r="J8433" t="s">
        <v>37</v>
      </c>
      <c r="K8433" s="1" t="s">
        <v>11261</v>
      </c>
      <c r="L8433" s="1" t="s">
        <v>11261</v>
      </c>
      <c r="M8433" s="1" t="s">
        <v>11261</v>
      </c>
      <c r="N8433" s="1" t="s">
        <v>11261</v>
      </c>
      <c r="O8433" s="1" t="s">
        <v>11261</v>
      </c>
      <c r="P8433" s="1" t="s">
        <v>11261</v>
      </c>
      <c r="Q8433" t="s">
        <v>7249</v>
      </c>
      <c r="R8433">
        <v>267</v>
      </c>
      <c r="S8433" s="10" t="s">
        <v>11261</v>
      </c>
      <c r="T8433" s="1" t="s">
        <v>11261</v>
      </c>
    </row>
    <row r="8434" spans="1:20" hidden="1" x14ac:dyDescent="0.25">
      <c r="A8434" t="s">
        <v>24</v>
      </c>
      <c r="B8434" s="3" t="s">
        <v>11261</v>
      </c>
      <c r="C8434" t="s">
        <v>17127</v>
      </c>
      <c r="D8434" t="s">
        <v>22</v>
      </c>
      <c r="E8434" t="s">
        <v>5</v>
      </c>
      <c r="F8434" s="1" t="s">
        <v>11261</v>
      </c>
      <c r="G8434" t="s">
        <v>907</v>
      </c>
      <c r="H8434">
        <v>3042665</v>
      </c>
      <c r="I8434">
        <v>3042931</v>
      </c>
      <c r="J8434" t="s">
        <v>37</v>
      </c>
      <c r="K8434" t="s">
        <v>7250</v>
      </c>
      <c r="L8434" s="1" t="s">
        <v>11261</v>
      </c>
      <c r="M8434" s="1" t="s">
        <v>11261</v>
      </c>
      <c r="N8434" t="s">
        <v>607</v>
      </c>
      <c r="O8434" s="1" t="s">
        <v>11261</v>
      </c>
      <c r="P8434" s="1" t="s">
        <v>11261</v>
      </c>
      <c r="Q8434" t="s">
        <v>7249</v>
      </c>
      <c r="R8434">
        <v>267</v>
      </c>
      <c r="S8434" s="9">
        <v>88</v>
      </c>
      <c r="T8434" s="1" t="s">
        <v>11261</v>
      </c>
    </row>
    <row r="8435" spans="1:20" hidden="1" x14ac:dyDescent="0.25">
      <c r="A8435" t="s">
        <v>20</v>
      </c>
      <c r="B8435" s="2" t="s">
        <v>21</v>
      </c>
      <c r="C8435" t="s">
        <v>18139</v>
      </c>
      <c r="D8435" t="s">
        <v>22</v>
      </c>
      <c r="E8435" t="s">
        <v>5</v>
      </c>
      <c r="F8435" s="1" t="s">
        <v>11261</v>
      </c>
      <c r="G8435" t="s">
        <v>907</v>
      </c>
      <c r="H8435">
        <v>3586806</v>
      </c>
      <c r="I8435">
        <v>3587072</v>
      </c>
      <c r="J8435" t="s">
        <v>37</v>
      </c>
      <c r="K8435" s="1" t="s">
        <v>11261</v>
      </c>
      <c r="L8435" s="1" t="s">
        <v>11261</v>
      </c>
      <c r="M8435" s="1" t="s">
        <v>11261</v>
      </c>
      <c r="N8435" s="1" t="s">
        <v>11261</v>
      </c>
      <c r="O8435" s="1" t="s">
        <v>11261</v>
      </c>
      <c r="P8435" s="1" t="s">
        <v>11261</v>
      </c>
      <c r="Q8435" t="s">
        <v>8328</v>
      </c>
      <c r="R8435">
        <v>267</v>
      </c>
      <c r="S8435" s="10" t="s">
        <v>11261</v>
      </c>
      <c r="T8435" s="1" t="s">
        <v>11261</v>
      </c>
    </row>
    <row r="8436" spans="1:20" hidden="1" x14ac:dyDescent="0.25">
      <c r="A8436" t="s">
        <v>24</v>
      </c>
      <c r="B8436" s="3" t="s">
        <v>11261</v>
      </c>
      <c r="C8436" t="s">
        <v>18140</v>
      </c>
      <c r="D8436" t="s">
        <v>22</v>
      </c>
      <c r="E8436" t="s">
        <v>5</v>
      </c>
      <c r="F8436" s="1" t="s">
        <v>11261</v>
      </c>
      <c r="G8436" t="s">
        <v>907</v>
      </c>
      <c r="H8436">
        <v>3586806</v>
      </c>
      <c r="I8436">
        <v>3587072</v>
      </c>
      <c r="J8436" t="s">
        <v>37</v>
      </c>
      <c r="K8436" t="s">
        <v>8329</v>
      </c>
      <c r="L8436" s="1" t="s">
        <v>11261</v>
      </c>
      <c r="M8436" s="1" t="s">
        <v>11261</v>
      </c>
      <c r="N8436" t="s">
        <v>27</v>
      </c>
      <c r="O8436" s="1" t="s">
        <v>11261</v>
      </c>
      <c r="P8436" s="1" t="s">
        <v>11261</v>
      </c>
      <c r="Q8436" t="s">
        <v>8328</v>
      </c>
      <c r="R8436">
        <v>267</v>
      </c>
      <c r="S8436" s="9">
        <v>88</v>
      </c>
      <c r="T8436" s="1" t="s">
        <v>11261</v>
      </c>
    </row>
    <row r="8437" spans="1:20" hidden="1" x14ac:dyDescent="0.25">
      <c r="A8437" t="s">
        <v>20</v>
      </c>
      <c r="B8437" s="2" t="s">
        <v>21</v>
      </c>
      <c r="C8437" t="s">
        <v>18288</v>
      </c>
      <c r="D8437" t="s">
        <v>22</v>
      </c>
      <c r="E8437" t="s">
        <v>5</v>
      </c>
      <c r="F8437" s="1" t="s">
        <v>11261</v>
      </c>
      <c r="G8437" t="s">
        <v>907</v>
      </c>
      <c r="H8437">
        <v>3665959</v>
      </c>
      <c r="I8437">
        <v>3666225</v>
      </c>
      <c r="J8437" t="s">
        <v>37</v>
      </c>
      <c r="K8437" s="1" t="s">
        <v>11261</v>
      </c>
      <c r="L8437" s="1" t="s">
        <v>11261</v>
      </c>
      <c r="M8437" s="1" t="s">
        <v>11261</v>
      </c>
      <c r="N8437" s="1" t="s">
        <v>11261</v>
      </c>
      <c r="O8437" s="1" t="s">
        <v>11261</v>
      </c>
      <c r="P8437" s="1" t="s">
        <v>11261</v>
      </c>
      <c r="Q8437" t="s">
        <v>8487</v>
      </c>
      <c r="R8437">
        <v>267</v>
      </c>
      <c r="S8437" s="10" t="s">
        <v>11261</v>
      </c>
      <c r="T8437" s="1" t="s">
        <v>11261</v>
      </c>
    </row>
    <row r="8438" spans="1:20" hidden="1" x14ac:dyDescent="0.25">
      <c r="A8438" t="s">
        <v>24</v>
      </c>
      <c r="B8438" s="3" t="s">
        <v>11261</v>
      </c>
      <c r="C8438" t="s">
        <v>18289</v>
      </c>
      <c r="D8438" t="s">
        <v>22</v>
      </c>
      <c r="E8438" t="s">
        <v>5</v>
      </c>
      <c r="F8438" s="1" t="s">
        <v>11261</v>
      </c>
      <c r="G8438" t="s">
        <v>907</v>
      </c>
      <c r="H8438">
        <v>3665959</v>
      </c>
      <c r="I8438">
        <v>3666225</v>
      </c>
      <c r="J8438" t="s">
        <v>37</v>
      </c>
      <c r="K8438" t="s">
        <v>8488</v>
      </c>
      <c r="L8438" s="1" t="s">
        <v>11261</v>
      </c>
      <c r="M8438" s="1" t="s">
        <v>11261</v>
      </c>
      <c r="N8438" t="s">
        <v>27</v>
      </c>
      <c r="O8438" s="1" t="s">
        <v>11261</v>
      </c>
      <c r="P8438" s="1" t="s">
        <v>11261</v>
      </c>
      <c r="Q8438" t="s">
        <v>8487</v>
      </c>
      <c r="R8438">
        <v>267</v>
      </c>
      <c r="S8438" s="9">
        <v>88</v>
      </c>
      <c r="T8438" s="1" t="s">
        <v>11261</v>
      </c>
    </row>
    <row r="8439" spans="1:20" hidden="1" x14ac:dyDescent="0.25">
      <c r="A8439" t="s">
        <v>20</v>
      </c>
      <c r="B8439" s="2" t="s">
        <v>21</v>
      </c>
      <c r="C8439" t="s">
        <v>19169</v>
      </c>
      <c r="D8439" t="s">
        <v>22</v>
      </c>
      <c r="E8439" t="s">
        <v>5</v>
      </c>
      <c r="F8439" s="1" t="s">
        <v>11261</v>
      </c>
      <c r="G8439" t="s">
        <v>907</v>
      </c>
      <c r="H8439">
        <v>4089145</v>
      </c>
      <c r="I8439">
        <v>4089411</v>
      </c>
      <c r="J8439" t="s">
        <v>23</v>
      </c>
      <c r="K8439" s="1" t="s">
        <v>11261</v>
      </c>
      <c r="L8439" s="1" t="s">
        <v>11261</v>
      </c>
      <c r="M8439" s="1" t="s">
        <v>11261</v>
      </c>
      <c r="N8439" s="1" t="s">
        <v>11261</v>
      </c>
      <c r="O8439" s="1" t="s">
        <v>11261</v>
      </c>
      <c r="P8439" s="1" t="s">
        <v>11261</v>
      </c>
      <c r="Q8439" t="s">
        <v>9498</v>
      </c>
      <c r="R8439">
        <v>267</v>
      </c>
      <c r="S8439" s="10" t="s">
        <v>11261</v>
      </c>
      <c r="T8439" s="1" t="s">
        <v>11261</v>
      </c>
    </row>
    <row r="8440" spans="1:20" hidden="1" x14ac:dyDescent="0.25">
      <c r="A8440" t="s">
        <v>24</v>
      </c>
      <c r="B8440" s="3" t="s">
        <v>11261</v>
      </c>
      <c r="C8440" t="s">
        <v>19170</v>
      </c>
      <c r="D8440" t="s">
        <v>22</v>
      </c>
      <c r="E8440" t="s">
        <v>5</v>
      </c>
      <c r="F8440" s="1" t="s">
        <v>11261</v>
      </c>
      <c r="G8440" t="s">
        <v>907</v>
      </c>
      <c r="H8440">
        <v>4089145</v>
      </c>
      <c r="I8440">
        <v>4089411</v>
      </c>
      <c r="J8440" t="s">
        <v>23</v>
      </c>
      <c r="K8440" t="s">
        <v>9499</v>
      </c>
      <c r="L8440" s="1" t="s">
        <v>11261</v>
      </c>
      <c r="M8440" s="1" t="s">
        <v>11261</v>
      </c>
      <c r="N8440" t="s">
        <v>780</v>
      </c>
      <c r="O8440" s="1" t="s">
        <v>11261</v>
      </c>
      <c r="P8440" s="1" t="s">
        <v>11261</v>
      </c>
      <c r="Q8440" t="s">
        <v>9498</v>
      </c>
      <c r="R8440">
        <v>267</v>
      </c>
      <c r="S8440" s="9">
        <v>88</v>
      </c>
      <c r="T8440" s="1" t="s">
        <v>11261</v>
      </c>
    </row>
    <row r="8441" spans="1:20" hidden="1" x14ac:dyDescent="0.25">
      <c r="A8441" t="s">
        <v>20</v>
      </c>
      <c r="B8441" s="2" t="s">
        <v>21</v>
      </c>
      <c r="C8441" t="s">
        <v>19517</v>
      </c>
      <c r="D8441" t="s">
        <v>22</v>
      </c>
      <c r="E8441" t="s">
        <v>5</v>
      </c>
      <c r="F8441" s="1" t="s">
        <v>11261</v>
      </c>
      <c r="G8441" t="s">
        <v>907</v>
      </c>
      <c r="H8441">
        <v>4262449</v>
      </c>
      <c r="I8441">
        <v>4262715</v>
      </c>
      <c r="J8441" t="s">
        <v>37</v>
      </c>
      <c r="K8441" s="1" t="s">
        <v>11261</v>
      </c>
      <c r="L8441" s="1" t="s">
        <v>11261</v>
      </c>
      <c r="M8441" s="1" t="s">
        <v>11261</v>
      </c>
      <c r="N8441" s="1" t="s">
        <v>11261</v>
      </c>
      <c r="O8441" s="1" t="s">
        <v>11261</v>
      </c>
      <c r="P8441" s="1" t="s">
        <v>11261</v>
      </c>
      <c r="Q8441" t="s">
        <v>9911</v>
      </c>
      <c r="R8441">
        <v>267</v>
      </c>
      <c r="S8441" s="10" t="s">
        <v>11261</v>
      </c>
      <c r="T8441" s="1" t="s">
        <v>11261</v>
      </c>
    </row>
    <row r="8442" spans="1:20" hidden="1" x14ac:dyDescent="0.25">
      <c r="A8442" t="s">
        <v>24</v>
      </c>
      <c r="B8442" s="3" t="s">
        <v>11261</v>
      </c>
      <c r="C8442" t="s">
        <v>19518</v>
      </c>
      <c r="D8442" t="s">
        <v>22</v>
      </c>
      <c r="E8442" t="s">
        <v>5</v>
      </c>
      <c r="F8442" s="1" t="s">
        <v>11261</v>
      </c>
      <c r="G8442" t="s">
        <v>907</v>
      </c>
      <c r="H8442">
        <v>4262449</v>
      </c>
      <c r="I8442">
        <v>4262715</v>
      </c>
      <c r="J8442" t="s">
        <v>37</v>
      </c>
      <c r="K8442" t="s">
        <v>9912</v>
      </c>
      <c r="L8442" s="1" t="s">
        <v>11261</v>
      </c>
      <c r="M8442" s="1" t="s">
        <v>11261</v>
      </c>
      <c r="N8442" t="s">
        <v>265</v>
      </c>
      <c r="O8442" s="1" t="s">
        <v>11261</v>
      </c>
      <c r="P8442" s="1" t="s">
        <v>11261</v>
      </c>
      <c r="Q8442" t="s">
        <v>9911</v>
      </c>
      <c r="R8442">
        <v>267</v>
      </c>
      <c r="S8442" s="9">
        <v>88</v>
      </c>
      <c r="T8442" s="1" t="s">
        <v>11261</v>
      </c>
    </row>
    <row r="8443" spans="1:20" hidden="1" x14ac:dyDescent="0.25">
      <c r="A8443" t="s">
        <v>20</v>
      </c>
      <c r="B8443" s="2" t="s">
        <v>21</v>
      </c>
      <c r="C8443" t="s">
        <v>19955</v>
      </c>
      <c r="D8443" t="s">
        <v>22</v>
      </c>
      <c r="E8443" t="s">
        <v>5</v>
      </c>
      <c r="F8443" s="1" t="s">
        <v>11261</v>
      </c>
      <c r="G8443" t="s">
        <v>907</v>
      </c>
      <c r="H8443">
        <v>4456932</v>
      </c>
      <c r="I8443">
        <v>4457198</v>
      </c>
      <c r="J8443" t="s">
        <v>37</v>
      </c>
      <c r="K8443" s="1" t="s">
        <v>11261</v>
      </c>
      <c r="L8443" s="1" t="s">
        <v>11261</v>
      </c>
      <c r="M8443" s="1" t="s">
        <v>11261</v>
      </c>
      <c r="N8443" s="1" t="s">
        <v>11261</v>
      </c>
      <c r="O8443" s="1" t="s">
        <v>11261</v>
      </c>
      <c r="P8443" s="1" t="s">
        <v>11261</v>
      </c>
      <c r="Q8443" t="s">
        <v>10395</v>
      </c>
      <c r="R8443">
        <v>267</v>
      </c>
      <c r="S8443" s="10" t="s">
        <v>11261</v>
      </c>
      <c r="T8443" s="1" t="s">
        <v>11261</v>
      </c>
    </row>
    <row r="8444" spans="1:20" hidden="1" x14ac:dyDescent="0.25">
      <c r="A8444" t="s">
        <v>24</v>
      </c>
      <c r="B8444" s="3" t="s">
        <v>11261</v>
      </c>
      <c r="C8444" t="s">
        <v>19956</v>
      </c>
      <c r="D8444" t="s">
        <v>22</v>
      </c>
      <c r="E8444" t="s">
        <v>5</v>
      </c>
      <c r="F8444" s="1" t="s">
        <v>11261</v>
      </c>
      <c r="G8444" t="s">
        <v>907</v>
      </c>
      <c r="H8444">
        <v>4456932</v>
      </c>
      <c r="I8444">
        <v>4457198</v>
      </c>
      <c r="J8444" t="s">
        <v>37</v>
      </c>
      <c r="K8444" t="s">
        <v>10396</v>
      </c>
      <c r="L8444" s="1" t="s">
        <v>11261</v>
      </c>
      <c r="M8444" s="1" t="s">
        <v>11261</v>
      </c>
      <c r="N8444" t="s">
        <v>27</v>
      </c>
      <c r="O8444" s="1" t="s">
        <v>11261</v>
      </c>
      <c r="P8444" s="1" t="s">
        <v>11261</v>
      </c>
      <c r="Q8444" t="s">
        <v>10395</v>
      </c>
      <c r="R8444">
        <v>267</v>
      </c>
      <c r="S8444" s="9">
        <v>88</v>
      </c>
      <c r="T8444" s="1" t="s">
        <v>11261</v>
      </c>
    </row>
    <row r="8445" spans="1:20" hidden="1" x14ac:dyDescent="0.25">
      <c r="A8445" t="s">
        <v>20</v>
      </c>
      <c r="B8445" s="2" t="s">
        <v>21</v>
      </c>
      <c r="C8445" t="s">
        <v>11319</v>
      </c>
      <c r="D8445" t="s">
        <v>22</v>
      </c>
      <c r="E8445" t="s">
        <v>5</v>
      </c>
      <c r="F8445" s="1" t="s">
        <v>11261</v>
      </c>
      <c r="G8445" t="s">
        <v>907</v>
      </c>
      <c r="H8445">
        <v>30851</v>
      </c>
      <c r="I8445">
        <v>31114</v>
      </c>
      <c r="J8445" t="s">
        <v>23</v>
      </c>
      <c r="K8445" s="1" t="s">
        <v>11261</v>
      </c>
      <c r="L8445" s="1" t="s">
        <v>11261</v>
      </c>
      <c r="M8445" s="1" t="s">
        <v>11261</v>
      </c>
      <c r="N8445" s="1" t="s">
        <v>11261</v>
      </c>
      <c r="O8445" s="1" t="s">
        <v>11261</v>
      </c>
      <c r="P8445" s="1" t="s">
        <v>11261</v>
      </c>
      <c r="Q8445" t="s">
        <v>972</v>
      </c>
      <c r="R8445">
        <v>264</v>
      </c>
      <c r="S8445" s="10" t="s">
        <v>11261</v>
      </c>
      <c r="T8445" s="1" t="s">
        <v>11261</v>
      </c>
    </row>
    <row r="8446" spans="1:20" hidden="1" x14ac:dyDescent="0.25">
      <c r="A8446" t="s">
        <v>24</v>
      </c>
      <c r="B8446" s="3" t="s">
        <v>11261</v>
      </c>
      <c r="C8446" t="s">
        <v>11320</v>
      </c>
      <c r="D8446" t="s">
        <v>22</v>
      </c>
      <c r="E8446" t="s">
        <v>5</v>
      </c>
      <c r="F8446" s="1" t="s">
        <v>11261</v>
      </c>
      <c r="G8446" t="s">
        <v>907</v>
      </c>
      <c r="H8446">
        <v>30851</v>
      </c>
      <c r="I8446">
        <v>31114</v>
      </c>
      <c r="J8446" t="s">
        <v>23</v>
      </c>
      <c r="K8446" t="s">
        <v>973</v>
      </c>
      <c r="L8446" s="1" t="s">
        <v>11261</v>
      </c>
      <c r="M8446" s="1" t="s">
        <v>11261</v>
      </c>
      <c r="N8446" t="s">
        <v>974</v>
      </c>
      <c r="O8446" s="1" t="s">
        <v>11261</v>
      </c>
      <c r="P8446" s="1" t="s">
        <v>11261</v>
      </c>
      <c r="Q8446" t="s">
        <v>972</v>
      </c>
      <c r="R8446">
        <v>264</v>
      </c>
      <c r="S8446" s="9">
        <v>87</v>
      </c>
      <c r="T8446" s="1" t="s">
        <v>11261</v>
      </c>
    </row>
    <row r="8447" spans="1:20" hidden="1" x14ac:dyDescent="0.25">
      <c r="A8447" t="s">
        <v>20</v>
      </c>
      <c r="B8447" s="2" t="s">
        <v>21</v>
      </c>
      <c r="C8447" t="s">
        <v>11555</v>
      </c>
      <c r="D8447" t="s">
        <v>22</v>
      </c>
      <c r="E8447" t="s">
        <v>5</v>
      </c>
      <c r="F8447" s="1" t="s">
        <v>11261</v>
      </c>
      <c r="G8447" t="s">
        <v>907</v>
      </c>
      <c r="H8447">
        <v>139140</v>
      </c>
      <c r="I8447">
        <v>139403</v>
      </c>
      <c r="J8447" t="s">
        <v>23</v>
      </c>
      <c r="K8447" s="1" t="s">
        <v>11261</v>
      </c>
      <c r="L8447" s="1" t="s">
        <v>11261</v>
      </c>
      <c r="M8447" s="1" t="s">
        <v>11261</v>
      </c>
      <c r="N8447" s="1" t="s">
        <v>11261</v>
      </c>
      <c r="O8447" s="1" t="s">
        <v>11261</v>
      </c>
      <c r="P8447" s="1" t="s">
        <v>11261</v>
      </c>
      <c r="Q8447" t="s">
        <v>1227</v>
      </c>
      <c r="R8447">
        <v>264</v>
      </c>
      <c r="S8447" s="10" t="s">
        <v>11261</v>
      </c>
      <c r="T8447" s="1" t="s">
        <v>11261</v>
      </c>
    </row>
    <row r="8448" spans="1:20" hidden="1" x14ac:dyDescent="0.25">
      <c r="A8448" t="s">
        <v>24</v>
      </c>
      <c r="B8448" s="3" t="s">
        <v>11261</v>
      </c>
      <c r="C8448" t="s">
        <v>11556</v>
      </c>
      <c r="D8448" t="s">
        <v>22</v>
      </c>
      <c r="E8448" t="s">
        <v>5</v>
      </c>
      <c r="F8448" s="1" t="s">
        <v>11261</v>
      </c>
      <c r="G8448" t="s">
        <v>907</v>
      </c>
      <c r="H8448">
        <v>139140</v>
      </c>
      <c r="I8448">
        <v>139403</v>
      </c>
      <c r="J8448" t="s">
        <v>23</v>
      </c>
      <c r="K8448" t="s">
        <v>1228</v>
      </c>
      <c r="L8448" s="1" t="s">
        <v>11261</v>
      </c>
      <c r="M8448" s="1" t="s">
        <v>11261</v>
      </c>
      <c r="N8448" t="s">
        <v>103</v>
      </c>
      <c r="O8448" s="1" t="s">
        <v>11261</v>
      </c>
      <c r="P8448" s="1" t="s">
        <v>11261</v>
      </c>
      <c r="Q8448" t="s">
        <v>1227</v>
      </c>
      <c r="R8448">
        <v>264</v>
      </c>
      <c r="S8448" s="9">
        <v>87</v>
      </c>
      <c r="T8448" s="1" t="s">
        <v>11261</v>
      </c>
    </row>
    <row r="8449" spans="1:20" hidden="1" x14ac:dyDescent="0.25">
      <c r="A8449" t="s">
        <v>20</v>
      </c>
      <c r="B8449" s="2" t="s">
        <v>21</v>
      </c>
      <c r="C8449" t="s">
        <v>12376</v>
      </c>
      <c r="D8449" t="s">
        <v>22</v>
      </c>
      <c r="E8449" t="s">
        <v>5</v>
      </c>
      <c r="F8449" s="1" t="s">
        <v>11261</v>
      </c>
      <c r="G8449" t="s">
        <v>907</v>
      </c>
      <c r="H8449">
        <v>571421</v>
      </c>
      <c r="I8449">
        <v>571684</v>
      </c>
      <c r="J8449" t="s">
        <v>23</v>
      </c>
      <c r="K8449" s="1" t="s">
        <v>11261</v>
      </c>
      <c r="L8449" s="1" t="s">
        <v>11261</v>
      </c>
      <c r="M8449" s="1" t="s">
        <v>11261</v>
      </c>
      <c r="N8449" s="1" t="s">
        <v>11261</v>
      </c>
      <c r="O8449" s="1" t="s">
        <v>11261</v>
      </c>
      <c r="P8449" s="1" t="s">
        <v>11261</v>
      </c>
      <c r="Q8449" t="s">
        <v>2123</v>
      </c>
      <c r="R8449">
        <v>264</v>
      </c>
      <c r="S8449" s="10" t="s">
        <v>11261</v>
      </c>
      <c r="T8449" s="1" t="s">
        <v>11261</v>
      </c>
    </row>
    <row r="8450" spans="1:20" hidden="1" x14ac:dyDescent="0.25">
      <c r="A8450" t="s">
        <v>24</v>
      </c>
      <c r="B8450" s="3" t="s">
        <v>11261</v>
      </c>
      <c r="C8450" t="s">
        <v>12377</v>
      </c>
      <c r="D8450" t="s">
        <v>22</v>
      </c>
      <c r="E8450" t="s">
        <v>5</v>
      </c>
      <c r="F8450" s="1" t="s">
        <v>11261</v>
      </c>
      <c r="G8450" t="s">
        <v>907</v>
      </c>
      <c r="H8450">
        <v>571421</v>
      </c>
      <c r="I8450">
        <v>571684</v>
      </c>
      <c r="J8450" t="s">
        <v>23</v>
      </c>
      <c r="K8450" t="s">
        <v>2124</v>
      </c>
      <c r="L8450" s="1" t="s">
        <v>11261</v>
      </c>
      <c r="M8450" s="1" t="s">
        <v>11261</v>
      </c>
      <c r="N8450" t="s">
        <v>27</v>
      </c>
      <c r="O8450" s="1" t="s">
        <v>11261</v>
      </c>
      <c r="P8450" s="1" t="s">
        <v>11261</v>
      </c>
      <c r="Q8450" t="s">
        <v>2123</v>
      </c>
      <c r="R8450">
        <v>264</v>
      </c>
      <c r="S8450" s="9">
        <v>87</v>
      </c>
      <c r="T8450" s="1" t="s">
        <v>11261</v>
      </c>
    </row>
    <row r="8451" spans="1:20" hidden="1" x14ac:dyDescent="0.25">
      <c r="A8451" t="s">
        <v>20</v>
      </c>
      <c r="B8451" s="2" t="s">
        <v>21</v>
      </c>
      <c r="C8451" t="s">
        <v>12488</v>
      </c>
      <c r="D8451" t="s">
        <v>22</v>
      </c>
      <c r="E8451" t="s">
        <v>5</v>
      </c>
      <c r="F8451" s="1" t="s">
        <v>11261</v>
      </c>
      <c r="G8451" t="s">
        <v>907</v>
      </c>
      <c r="H8451">
        <v>618377</v>
      </c>
      <c r="I8451">
        <v>618640</v>
      </c>
      <c r="J8451" t="s">
        <v>23</v>
      </c>
      <c r="K8451" s="1" t="s">
        <v>11261</v>
      </c>
      <c r="L8451" s="1" t="s">
        <v>11261</v>
      </c>
      <c r="M8451" s="1" t="s">
        <v>11261</v>
      </c>
      <c r="N8451" s="1" t="s">
        <v>11261</v>
      </c>
      <c r="O8451" s="1" t="s">
        <v>11261</v>
      </c>
      <c r="P8451" s="1" t="s">
        <v>11261</v>
      </c>
      <c r="Q8451" t="s">
        <v>2227</v>
      </c>
      <c r="R8451">
        <v>264</v>
      </c>
      <c r="S8451" s="10" t="s">
        <v>11261</v>
      </c>
      <c r="T8451" s="1" t="s">
        <v>11261</v>
      </c>
    </row>
    <row r="8452" spans="1:20" hidden="1" x14ac:dyDescent="0.25">
      <c r="A8452" t="s">
        <v>24</v>
      </c>
      <c r="B8452" s="3" t="s">
        <v>11261</v>
      </c>
      <c r="C8452" t="s">
        <v>12489</v>
      </c>
      <c r="D8452" t="s">
        <v>22</v>
      </c>
      <c r="E8452" t="s">
        <v>5</v>
      </c>
      <c r="F8452" s="1" t="s">
        <v>11261</v>
      </c>
      <c r="G8452" t="s">
        <v>907</v>
      </c>
      <c r="H8452">
        <v>618377</v>
      </c>
      <c r="I8452">
        <v>618640</v>
      </c>
      <c r="J8452" t="s">
        <v>23</v>
      </c>
      <c r="K8452" t="s">
        <v>2228</v>
      </c>
      <c r="L8452" s="1" t="s">
        <v>11261</v>
      </c>
      <c r="M8452" s="1" t="s">
        <v>11261</v>
      </c>
      <c r="N8452" t="s">
        <v>2229</v>
      </c>
      <c r="O8452" s="1" t="s">
        <v>11261</v>
      </c>
      <c r="P8452" s="1" t="s">
        <v>11261</v>
      </c>
      <c r="Q8452" t="s">
        <v>2227</v>
      </c>
      <c r="R8452">
        <v>264</v>
      </c>
      <c r="S8452" s="9">
        <v>87</v>
      </c>
      <c r="T8452" s="1" t="s">
        <v>11261</v>
      </c>
    </row>
    <row r="8453" spans="1:20" hidden="1" x14ac:dyDescent="0.25">
      <c r="A8453" t="s">
        <v>20</v>
      </c>
      <c r="B8453" s="2" t="s">
        <v>21</v>
      </c>
      <c r="C8453" t="s">
        <v>12490</v>
      </c>
      <c r="D8453" t="s">
        <v>22</v>
      </c>
      <c r="E8453" t="s">
        <v>5</v>
      </c>
      <c r="F8453" s="1" t="s">
        <v>11261</v>
      </c>
      <c r="G8453" t="s">
        <v>907</v>
      </c>
      <c r="H8453">
        <v>618704</v>
      </c>
      <c r="I8453">
        <v>618967</v>
      </c>
      <c r="J8453" t="s">
        <v>23</v>
      </c>
      <c r="K8453" s="1" t="s">
        <v>11261</v>
      </c>
      <c r="L8453" s="1" t="s">
        <v>11261</v>
      </c>
      <c r="M8453" s="1" t="s">
        <v>11261</v>
      </c>
      <c r="N8453" s="1" t="s">
        <v>11261</v>
      </c>
      <c r="O8453" s="1" t="s">
        <v>11261</v>
      </c>
      <c r="P8453" s="1" t="s">
        <v>11261</v>
      </c>
      <c r="Q8453" t="s">
        <v>2230</v>
      </c>
      <c r="R8453">
        <v>264</v>
      </c>
      <c r="S8453" s="10" t="s">
        <v>11261</v>
      </c>
      <c r="T8453" s="1" t="s">
        <v>11261</v>
      </c>
    </row>
    <row r="8454" spans="1:20" hidden="1" x14ac:dyDescent="0.25">
      <c r="A8454" t="s">
        <v>24</v>
      </c>
      <c r="B8454" s="3" t="s">
        <v>11261</v>
      </c>
      <c r="C8454" t="s">
        <v>12491</v>
      </c>
      <c r="D8454" t="s">
        <v>22</v>
      </c>
      <c r="E8454" t="s">
        <v>5</v>
      </c>
      <c r="F8454" s="1" t="s">
        <v>11261</v>
      </c>
      <c r="G8454" t="s">
        <v>907</v>
      </c>
      <c r="H8454">
        <v>618704</v>
      </c>
      <c r="I8454">
        <v>618967</v>
      </c>
      <c r="J8454" t="s">
        <v>23</v>
      </c>
      <c r="K8454" t="s">
        <v>2231</v>
      </c>
      <c r="L8454" s="1" t="s">
        <v>11261</v>
      </c>
      <c r="M8454" s="1" t="s">
        <v>11261</v>
      </c>
      <c r="N8454" t="s">
        <v>2232</v>
      </c>
      <c r="O8454" s="1" t="s">
        <v>11261</v>
      </c>
      <c r="P8454" s="1" t="s">
        <v>11261</v>
      </c>
      <c r="Q8454" t="s">
        <v>2230</v>
      </c>
      <c r="R8454">
        <v>264</v>
      </c>
      <c r="S8454" s="9">
        <v>87</v>
      </c>
      <c r="T8454" s="1" t="s">
        <v>11261</v>
      </c>
    </row>
    <row r="8455" spans="1:20" hidden="1" x14ac:dyDescent="0.25">
      <c r="A8455" t="s">
        <v>20</v>
      </c>
      <c r="B8455" s="2" t="s">
        <v>21</v>
      </c>
      <c r="C8455" t="s">
        <v>13574</v>
      </c>
      <c r="D8455" t="s">
        <v>22</v>
      </c>
      <c r="E8455" t="s">
        <v>5</v>
      </c>
      <c r="F8455" s="1" t="s">
        <v>11261</v>
      </c>
      <c r="G8455" t="s">
        <v>907</v>
      </c>
      <c r="H8455">
        <v>1182472</v>
      </c>
      <c r="I8455">
        <v>1182735</v>
      </c>
      <c r="J8455" t="s">
        <v>23</v>
      </c>
      <c r="K8455" s="1" t="s">
        <v>11261</v>
      </c>
      <c r="L8455" s="1" t="s">
        <v>11261</v>
      </c>
      <c r="M8455" s="1" t="s">
        <v>11261</v>
      </c>
      <c r="N8455" s="1" t="s">
        <v>11261</v>
      </c>
      <c r="O8455" s="1" t="s">
        <v>11261</v>
      </c>
      <c r="P8455" s="1" t="s">
        <v>11261</v>
      </c>
      <c r="Q8455" t="s">
        <v>3474</v>
      </c>
      <c r="R8455">
        <v>264</v>
      </c>
      <c r="S8455" s="10" t="s">
        <v>11261</v>
      </c>
      <c r="T8455" s="1" t="s">
        <v>11261</v>
      </c>
    </row>
    <row r="8456" spans="1:20" hidden="1" x14ac:dyDescent="0.25">
      <c r="A8456" t="s">
        <v>24</v>
      </c>
      <c r="B8456" s="3" t="s">
        <v>11261</v>
      </c>
      <c r="C8456" t="s">
        <v>13575</v>
      </c>
      <c r="D8456" t="s">
        <v>22</v>
      </c>
      <c r="E8456" t="s">
        <v>5</v>
      </c>
      <c r="F8456" s="1" t="s">
        <v>11261</v>
      </c>
      <c r="G8456" t="s">
        <v>907</v>
      </c>
      <c r="H8456">
        <v>1182472</v>
      </c>
      <c r="I8456">
        <v>1182735</v>
      </c>
      <c r="J8456" t="s">
        <v>23</v>
      </c>
      <c r="K8456" t="s">
        <v>3475</v>
      </c>
      <c r="L8456" s="1" t="s">
        <v>11261</v>
      </c>
      <c r="M8456" s="1" t="s">
        <v>11261</v>
      </c>
      <c r="N8456" t="s">
        <v>27</v>
      </c>
      <c r="O8456" s="1" t="s">
        <v>11261</v>
      </c>
      <c r="P8456" s="1" t="s">
        <v>11261</v>
      </c>
      <c r="Q8456" t="s">
        <v>3474</v>
      </c>
      <c r="R8456">
        <v>264</v>
      </c>
      <c r="S8456" s="9">
        <v>87</v>
      </c>
      <c r="T8456" s="1" t="s">
        <v>11261</v>
      </c>
    </row>
    <row r="8457" spans="1:20" hidden="1" x14ac:dyDescent="0.25">
      <c r="A8457" t="s">
        <v>20</v>
      </c>
      <c r="B8457" s="2" t="s">
        <v>21</v>
      </c>
      <c r="C8457" t="s">
        <v>14343</v>
      </c>
      <c r="D8457" t="s">
        <v>22</v>
      </c>
      <c r="E8457" t="s">
        <v>5</v>
      </c>
      <c r="F8457" s="1" t="s">
        <v>11261</v>
      </c>
      <c r="G8457" t="s">
        <v>907</v>
      </c>
      <c r="H8457">
        <v>1544534</v>
      </c>
      <c r="I8457">
        <v>1544797</v>
      </c>
      <c r="J8457" t="s">
        <v>23</v>
      </c>
      <c r="K8457" s="1" t="s">
        <v>11261</v>
      </c>
      <c r="L8457" s="1" t="s">
        <v>11261</v>
      </c>
      <c r="M8457" s="1" t="s">
        <v>11261</v>
      </c>
      <c r="N8457" s="1" t="s">
        <v>11261</v>
      </c>
      <c r="O8457" s="1" t="s">
        <v>11261</v>
      </c>
      <c r="P8457" s="1" t="s">
        <v>11261</v>
      </c>
      <c r="Q8457" t="s">
        <v>4286</v>
      </c>
      <c r="R8457">
        <v>264</v>
      </c>
      <c r="S8457" s="10" t="s">
        <v>11261</v>
      </c>
      <c r="T8457" s="1" t="s">
        <v>11261</v>
      </c>
    </row>
    <row r="8458" spans="1:20" hidden="1" x14ac:dyDescent="0.25">
      <c r="A8458" t="s">
        <v>24</v>
      </c>
      <c r="B8458" s="3" t="s">
        <v>11261</v>
      </c>
      <c r="C8458" t="s">
        <v>14344</v>
      </c>
      <c r="D8458" t="s">
        <v>22</v>
      </c>
      <c r="E8458" t="s">
        <v>5</v>
      </c>
      <c r="F8458" s="1" t="s">
        <v>11261</v>
      </c>
      <c r="G8458" t="s">
        <v>907</v>
      </c>
      <c r="H8458">
        <v>1544534</v>
      </c>
      <c r="I8458">
        <v>1544797</v>
      </c>
      <c r="J8458" t="s">
        <v>23</v>
      </c>
      <c r="K8458" t="s">
        <v>4287</v>
      </c>
      <c r="L8458" s="1" t="s">
        <v>11261</v>
      </c>
      <c r="M8458" s="1" t="s">
        <v>11261</v>
      </c>
      <c r="N8458" t="s">
        <v>27</v>
      </c>
      <c r="O8458" s="1" t="s">
        <v>11261</v>
      </c>
      <c r="P8458" s="1" t="s">
        <v>11261</v>
      </c>
      <c r="Q8458" t="s">
        <v>4286</v>
      </c>
      <c r="R8458">
        <v>264</v>
      </c>
      <c r="S8458" s="9">
        <v>87</v>
      </c>
      <c r="T8458" s="1" t="s">
        <v>11261</v>
      </c>
    </row>
    <row r="8459" spans="1:20" hidden="1" x14ac:dyDescent="0.25">
      <c r="A8459" t="s">
        <v>20</v>
      </c>
      <c r="B8459" s="2" t="s">
        <v>21</v>
      </c>
      <c r="C8459" t="s">
        <v>18491</v>
      </c>
      <c r="D8459" t="s">
        <v>22</v>
      </c>
      <c r="E8459" t="s">
        <v>5</v>
      </c>
      <c r="F8459" s="1" t="s">
        <v>11261</v>
      </c>
      <c r="G8459" t="s">
        <v>907</v>
      </c>
      <c r="H8459">
        <v>3765548</v>
      </c>
      <c r="I8459">
        <v>3765811</v>
      </c>
      <c r="J8459" t="s">
        <v>37</v>
      </c>
      <c r="K8459" s="1" t="s">
        <v>11261</v>
      </c>
      <c r="L8459" s="1" t="s">
        <v>11261</v>
      </c>
      <c r="M8459" s="1" t="s">
        <v>11261</v>
      </c>
      <c r="N8459" s="1" t="s">
        <v>11261</v>
      </c>
      <c r="O8459" s="1" t="s">
        <v>11261</v>
      </c>
      <c r="P8459" s="1" t="s">
        <v>11261</v>
      </c>
      <c r="Q8459" t="s">
        <v>8739</v>
      </c>
      <c r="R8459">
        <v>264</v>
      </c>
      <c r="S8459" s="10" t="s">
        <v>11261</v>
      </c>
      <c r="T8459" s="1" t="s">
        <v>11261</v>
      </c>
    </row>
    <row r="8460" spans="1:20" hidden="1" x14ac:dyDescent="0.25">
      <c r="A8460" t="s">
        <v>24</v>
      </c>
      <c r="B8460" s="3" t="s">
        <v>11261</v>
      </c>
      <c r="C8460" t="s">
        <v>18492</v>
      </c>
      <c r="D8460" t="s">
        <v>22</v>
      </c>
      <c r="E8460" t="s">
        <v>5</v>
      </c>
      <c r="F8460" s="1" t="s">
        <v>11261</v>
      </c>
      <c r="G8460" t="s">
        <v>907</v>
      </c>
      <c r="H8460">
        <v>3765548</v>
      </c>
      <c r="I8460">
        <v>3765811</v>
      </c>
      <c r="J8460" t="s">
        <v>37</v>
      </c>
      <c r="K8460" t="s">
        <v>8740</v>
      </c>
      <c r="L8460" s="1" t="s">
        <v>11261</v>
      </c>
      <c r="M8460" s="1" t="s">
        <v>11261</v>
      </c>
      <c r="N8460" t="s">
        <v>27</v>
      </c>
      <c r="O8460" s="1" t="s">
        <v>11261</v>
      </c>
      <c r="P8460" s="1" t="s">
        <v>11261</v>
      </c>
      <c r="Q8460" t="s">
        <v>8739</v>
      </c>
      <c r="R8460">
        <v>264</v>
      </c>
      <c r="S8460" s="9">
        <v>87</v>
      </c>
      <c r="T8460" s="1" t="s">
        <v>11261</v>
      </c>
    </row>
    <row r="8461" spans="1:20" hidden="1" x14ac:dyDescent="0.25">
      <c r="A8461" t="s">
        <v>20</v>
      </c>
      <c r="B8461" s="2" t="s">
        <v>21</v>
      </c>
      <c r="C8461" t="s">
        <v>19757</v>
      </c>
      <c r="D8461" t="s">
        <v>22</v>
      </c>
      <c r="E8461" t="s">
        <v>5</v>
      </c>
      <c r="F8461" s="1" t="s">
        <v>11261</v>
      </c>
      <c r="G8461" t="s">
        <v>907</v>
      </c>
      <c r="H8461">
        <v>4383600</v>
      </c>
      <c r="I8461">
        <v>4383863</v>
      </c>
      <c r="J8461" t="s">
        <v>37</v>
      </c>
      <c r="K8461" s="1" t="s">
        <v>11261</v>
      </c>
      <c r="L8461" s="1" t="s">
        <v>11261</v>
      </c>
      <c r="M8461" s="1" t="s">
        <v>11261</v>
      </c>
      <c r="N8461" s="1" t="s">
        <v>11261</v>
      </c>
      <c r="O8461" s="1" t="s">
        <v>11261</v>
      </c>
      <c r="P8461" s="1" t="s">
        <v>11261</v>
      </c>
      <c r="Q8461" t="s">
        <v>10189</v>
      </c>
      <c r="R8461">
        <v>264</v>
      </c>
      <c r="S8461" s="10" t="s">
        <v>11261</v>
      </c>
      <c r="T8461" s="1" t="s">
        <v>11261</v>
      </c>
    </row>
    <row r="8462" spans="1:20" hidden="1" x14ac:dyDescent="0.25">
      <c r="A8462" t="s">
        <v>24</v>
      </c>
      <c r="B8462" s="3" t="s">
        <v>11261</v>
      </c>
      <c r="C8462" t="s">
        <v>19758</v>
      </c>
      <c r="D8462" t="s">
        <v>22</v>
      </c>
      <c r="E8462" t="s">
        <v>5</v>
      </c>
      <c r="F8462" s="1" t="s">
        <v>11261</v>
      </c>
      <c r="G8462" t="s">
        <v>907</v>
      </c>
      <c r="H8462">
        <v>4383600</v>
      </c>
      <c r="I8462">
        <v>4383863</v>
      </c>
      <c r="J8462" t="s">
        <v>37</v>
      </c>
      <c r="K8462" t="s">
        <v>10190</v>
      </c>
      <c r="L8462" s="1" t="s">
        <v>11261</v>
      </c>
      <c r="M8462" s="1" t="s">
        <v>11261</v>
      </c>
      <c r="N8462" t="s">
        <v>27</v>
      </c>
      <c r="O8462" s="1" t="s">
        <v>11261</v>
      </c>
      <c r="P8462" s="1" t="s">
        <v>11261</v>
      </c>
      <c r="Q8462" t="s">
        <v>10189</v>
      </c>
      <c r="R8462">
        <v>264</v>
      </c>
      <c r="S8462" s="9">
        <v>87</v>
      </c>
      <c r="T8462" s="1" t="s">
        <v>11261</v>
      </c>
    </row>
    <row r="8463" spans="1:20" hidden="1" x14ac:dyDescent="0.25">
      <c r="A8463" t="s">
        <v>20</v>
      </c>
      <c r="B8463" s="2" t="s">
        <v>21</v>
      </c>
      <c r="C8463" t="s">
        <v>13224</v>
      </c>
      <c r="D8463" t="s">
        <v>22</v>
      </c>
      <c r="E8463" t="s">
        <v>5</v>
      </c>
      <c r="F8463" s="1" t="s">
        <v>11261</v>
      </c>
      <c r="G8463" t="s">
        <v>907</v>
      </c>
      <c r="H8463">
        <v>1002284</v>
      </c>
      <c r="I8463">
        <v>1002544</v>
      </c>
      <c r="J8463" t="s">
        <v>23</v>
      </c>
      <c r="K8463" s="1" t="s">
        <v>11261</v>
      </c>
      <c r="L8463" s="1" t="s">
        <v>11261</v>
      </c>
      <c r="M8463" s="1" t="s">
        <v>11261</v>
      </c>
      <c r="N8463" s="1" t="s">
        <v>11261</v>
      </c>
      <c r="O8463" s="1" t="s">
        <v>11261</v>
      </c>
      <c r="P8463" s="1" t="s">
        <v>11261</v>
      </c>
      <c r="Q8463" t="s">
        <v>3073</v>
      </c>
      <c r="R8463">
        <v>261</v>
      </c>
      <c r="S8463" s="10" t="s">
        <v>11261</v>
      </c>
      <c r="T8463" s="1" t="s">
        <v>11261</v>
      </c>
    </row>
    <row r="8464" spans="1:20" hidden="1" x14ac:dyDescent="0.25">
      <c r="A8464" t="s">
        <v>24</v>
      </c>
      <c r="B8464" s="3" t="s">
        <v>11261</v>
      </c>
      <c r="C8464" t="s">
        <v>13225</v>
      </c>
      <c r="D8464" t="s">
        <v>22</v>
      </c>
      <c r="E8464" t="s">
        <v>5</v>
      </c>
      <c r="F8464" s="1" t="s">
        <v>11261</v>
      </c>
      <c r="G8464" t="s">
        <v>907</v>
      </c>
      <c r="H8464">
        <v>1002284</v>
      </c>
      <c r="I8464">
        <v>1002544</v>
      </c>
      <c r="J8464" t="s">
        <v>23</v>
      </c>
      <c r="K8464" t="s">
        <v>3074</v>
      </c>
      <c r="L8464" s="1" t="s">
        <v>11261</v>
      </c>
      <c r="M8464" s="1" t="s">
        <v>11261</v>
      </c>
      <c r="N8464" t="s">
        <v>27</v>
      </c>
      <c r="O8464" s="1" t="s">
        <v>11261</v>
      </c>
      <c r="P8464" s="1" t="s">
        <v>11261</v>
      </c>
      <c r="Q8464" t="s">
        <v>3073</v>
      </c>
      <c r="R8464">
        <v>261</v>
      </c>
      <c r="S8464" s="9">
        <v>86</v>
      </c>
      <c r="T8464" s="1" t="s">
        <v>11261</v>
      </c>
    </row>
    <row r="8465" spans="1:20" hidden="1" x14ac:dyDescent="0.25">
      <c r="A8465" t="s">
        <v>20</v>
      </c>
      <c r="B8465" s="2" t="s">
        <v>21</v>
      </c>
      <c r="C8465" t="s">
        <v>13333</v>
      </c>
      <c r="D8465" t="s">
        <v>22</v>
      </c>
      <c r="E8465" t="s">
        <v>5</v>
      </c>
      <c r="F8465" s="1" t="s">
        <v>11261</v>
      </c>
      <c r="G8465" t="s">
        <v>907</v>
      </c>
      <c r="H8465">
        <v>1057260</v>
      </c>
      <c r="I8465">
        <v>1057520</v>
      </c>
      <c r="J8465" t="s">
        <v>23</v>
      </c>
      <c r="K8465" s="1" t="s">
        <v>11261</v>
      </c>
      <c r="L8465" s="1" t="s">
        <v>11261</v>
      </c>
      <c r="M8465" s="1" t="s">
        <v>11261</v>
      </c>
      <c r="N8465" s="1" t="s">
        <v>11261</v>
      </c>
      <c r="O8465" s="1" t="s">
        <v>11261</v>
      </c>
      <c r="P8465" s="1" t="s">
        <v>11261</v>
      </c>
      <c r="Q8465" t="s">
        <v>3205</v>
      </c>
      <c r="R8465">
        <v>261</v>
      </c>
      <c r="S8465" s="10" t="s">
        <v>11261</v>
      </c>
      <c r="T8465" s="1" t="s">
        <v>11261</v>
      </c>
    </row>
    <row r="8466" spans="1:20" hidden="1" x14ac:dyDescent="0.25">
      <c r="A8466" t="s">
        <v>24</v>
      </c>
      <c r="B8466" s="3" t="s">
        <v>11261</v>
      </c>
      <c r="C8466" t="s">
        <v>13334</v>
      </c>
      <c r="D8466" t="s">
        <v>22</v>
      </c>
      <c r="E8466" t="s">
        <v>5</v>
      </c>
      <c r="F8466" s="1" t="s">
        <v>11261</v>
      </c>
      <c r="G8466" t="s">
        <v>907</v>
      </c>
      <c r="H8466">
        <v>1057260</v>
      </c>
      <c r="I8466">
        <v>1057520</v>
      </c>
      <c r="J8466" t="s">
        <v>23</v>
      </c>
      <c r="K8466" t="s">
        <v>3206</v>
      </c>
      <c r="L8466" s="1" t="s">
        <v>11261</v>
      </c>
      <c r="M8466" s="1" t="s">
        <v>11261</v>
      </c>
      <c r="N8466" t="s">
        <v>27</v>
      </c>
      <c r="O8466" s="1" t="s">
        <v>11261</v>
      </c>
      <c r="P8466" s="1" t="s">
        <v>11261</v>
      </c>
      <c r="Q8466" t="s">
        <v>3205</v>
      </c>
      <c r="R8466">
        <v>261</v>
      </c>
      <c r="S8466" s="9">
        <v>86</v>
      </c>
      <c r="T8466" s="1" t="s">
        <v>11261</v>
      </c>
    </row>
    <row r="8467" spans="1:20" hidden="1" x14ac:dyDescent="0.25">
      <c r="A8467" t="s">
        <v>20</v>
      </c>
      <c r="B8467" s="2" t="s">
        <v>21</v>
      </c>
      <c r="C8467" t="s">
        <v>13446</v>
      </c>
      <c r="D8467" t="s">
        <v>22</v>
      </c>
      <c r="E8467" t="s">
        <v>5</v>
      </c>
      <c r="F8467" s="1" t="s">
        <v>11261</v>
      </c>
      <c r="G8467" t="s">
        <v>907</v>
      </c>
      <c r="H8467">
        <v>1113444</v>
      </c>
      <c r="I8467">
        <v>1113704</v>
      </c>
      <c r="J8467" t="s">
        <v>37</v>
      </c>
      <c r="K8467" s="1" t="s">
        <v>11261</v>
      </c>
      <c r="L8467" s="1" t="s">
        <v>11261</v>
      </c>
      <c r="M8467" s="1" t="s">
        <v>11261</v>
      </c>
      <c r="N8467" s="1" t="s">
        <v>11261</v>
      </c>
      <c r="O8467" s="1" t="s">
        <v>11261</v>
      </c>
      <c r="P8467" s="1" t="s">
        <v>11261</v>
      </c>
      <c r="Q8467" t="s">
        <v>3332</v>
      </c>
      <c r="R8467">
        <v>261</v>
      </c>
      <c r="S8467" s="10" t="s">
        <v>11261</v>
      </c>
      <c r="T8467" s="1" t="s">
        <v>11261</v>
      </c>
    </row>
    <row r="8468" spans="1:20" hidden="1" x14ac:dyDescent="0.25">
      <c r="A8468" t="s">
        <v>24</v>
      </c>
      <c r="B8468" s="3" t="s">
        <v>11261</v>
      </c>
      <c r="C8468" t="s">
        <v>13447</v>
      </c>
      <c r="D8468" t="s">
        <v>22</v>
      </c>
      <c r="E8468" t="s">
        <v>5</v>
      </c>
      <c r="F8468" s="1" t="s">
        <v>11261</v>
      </c>
      <c r="G8468" t="s">
        <v>907</v>
      </c>
      <c r="H8468">
        <v>1113444</v>
      </c>
      <c r="I8468">
        <v>1113704</v>
      </c>
      <c r="J8468" t="s">
        <v>37</v>
      </c>
      <c r="K8468" t="s">
        <v>3333</v>
      </c>
      <c r="L8468" s="1" t="s">
        <v>11261</v>
      </c>
      <c r="M8468" s="1" t="s">
        <v>11261</v>
      </c>
      <c r="N8468" t="s">
        <v>27</v>
      </c>
      <c r="O8468" s="1" t="s">
        <v>11261</v>
      </c>
      <c r="P8468" s="1" t="s">
        <v>11261</v>
      </c>
      <c r="Q8468" t="s">
        <v>3332</v>
      </c>
      <c r="R8468">
        <v>261</v>
      </c>
      <c r="S8468" s="9">
        <v>86</v>
      </c>
      <c r="T8468" s="1" t="s">
        <v>11261</v>
      </c>
    </row>
    <row r="8469" spans="1:20" hidden="1" x14ac:dyDescent="0.25">
      <c r="A8469" t="s">
        <v>20</v>
      </c>
      <c r="B8469" s="2" t="s">
        <v>21</v>
      </c>
      <c r="C8469" t="s">
        <v>13600</v>
      </c>
      <c r="D8469" t="s">
        <v>22</v>
      </c>
      <c r="E8469" t="s">
        <v>5</v>
      </c>
      <c r="F8469" s="1" t="s">
        <v>11261</v>
      </c>
      <c r="G8469" t="s">
        <v>907</v>
      </c>
      <c r="H8469">
        <v>1196602</v>
      </c>
      <c r="I8469">
        <v>1196862</v>
      </c>
      <c r="J8469" t="s">
        <v>23</v>
      </c>
      <c r="K8469" s="1" t="s">
        <v>11261</v>
      </c>
      <c r="L8469" s="1" t="s">
        <v>11261</v>
      </c>
      <c r="M8469" s="1" t="s">
        <v>11261</v>
      </c>
      <c r="N8469" s="1" t="s">
        <v>11261</v>
      </c>
      <c r="O8469" s="1" t="s">
        <v>11261</v>
      </c>
      <c r="P8469" s="1" t="s">
        <v>11261</v>
      </c>
      <c r="Q8469" t="s">
        <v>3504</v>
      </c>
      <c r="R8469">
        <v>261</v>
      </c>
      <c r="S8469" s="10" t="s">
        <v>11261</v>
      </c>
      <c r="T8469" s="1" t="s">
        <v>11261</v>
      </c>
    </row>
    <row r="8470" spans="1:20" hidden="1" x14ac:dyDescent="0.25">
      <c r="A8470" t="s">
        <v>24</v>
      </c>
      <c r="B8470" s="3" t="s">
        <v>11261</v>
      </c>
      <c r="C8470" t="s">
        <v>13601</v>
      </c>
      <c r="D8470" t="s">
        <v>22</v>
      </c>
      <c r="E8470" t="s">
        <v>5</v>
      </c>
      <c r="F8470" s="1" t="s">
        <v>11261</v>
      </c>
      <c r="G8470" t="s">
        <v>907</v>
      </c>
      <c r="H8470">
        <v>1196602</v>
      </c>
      <c r="I8470">
        <v>1196862</v>
      </c>
      <c r="J8470" t="s">
        <v>23</v>
      </c>
      <c r="K8470" t="s">
        <v>3505</v>
      </c>
      <c r="L8470" s="1" t="s">
        <v>11261</v>
      </c>
      <c r="M8470" s="1" t="s">
        <v>11261</v>
      </c>
      <c r="N8470" t="s">
        <v>27</v>
      </c>
      <c r="O8470" s="1" t="s">
        <v>11261</v>
      </c>
      <c r="P8470" s="1" t="s">
        <v>11261</v>
      </c>
      <c r="Q8470" t="s">
        <v>3504</v>
      </c>
      <c r="R8470">
        <v>261</v>
      </c>
      <c r="S8470" s="9">
        <v>86</v>
      </c>
      <c r="T8470" s="1" t="s">
        <v>11261</v>
      </c>
    </row>
    <row r="8471" spans="1:20" hidden="1" x14ac:dyDescent="0.25">
      <c r="A8471" t="s">
        <v>20</v>
      </c>
      <c r="B8471" s="2" t="s">
        <v>21</v>
      </c>
      <c r="C8471" t="s">
        <v>13849</v>
      </c>
      <c r="D8471" t="s">
        <v>22</v>
      </c>
      <c r="E8471" t="s">
        <v>5</v>
      </c>
      <c r="F8471" s="1" t="s">
        <v>11261</v>
      </c>
      <c r="G8471" t="s">
        <v>907</v>
      </c>
      <c r="H8471">
        <v>1313704</v>
      </c>
      <c r="I8471">
        <v>1313964</v>
      </c>
      <c r="J8471" t="s">
        <v>23</v>
      </c>
      <c r="K8471" s="1" t="s">
        <v>11261</v>
      </c>
      <c r="L8471" s="1" t="s">
        <v>11261</v>
      </c>
      <c r="M8471" s="1" t="s">
        <v>11261</v>
      </c>
      <c r="N8471" s="1" t="s">
        <v>11261</v>
      </c>
      <c r="O8471" s="1" t="s">
        <v>11261</v>
      </c>
      <c r="P8471" s="1" t="s">
        <v>11261</v>
      </c>
      <c r="Q8471" t="s">
        <v>3770</v>
      </c>
      <c r="R8471">
        <v>261</v>
      </c>
      <c r="S8471" s="10" t="s">
        <v>11261</v>
      </c>
      <c r="T8471" s="1" t="s">
        <v>11261</v>
      </c>
    </row>
    <row r="8472" spans="1:20" hidden="1" x14ac:dyDescent="0.25">
      <c r="A8472" t="s">
        <v>24</v>
      </c>
      <c r="B8472" s="3" t="s">
        <v>11261</v>
      </c>
      <c r="C8472" t="s">
        <v>13850</v>
      </c>
      <c r="D8472" t="s">
        <v>22</v>
      </c>
      <c r="E8472" t="s">
        <v>5</v>
      </c>
      <c r="F8472" s="1" t="s">
        <v>11261</v>
      </c>
      <c r="G8472" t="s">
        <v>907</v>
      </c>
      <c r="H8472">
        <v>1313704</v>
      </c>
      <c r="I8472">
        <v>1313964</v>
      </c>
      <c r="J8472" t="s">
        <v>23</v>
      </c>
      <c r="K8472" t="s">
        <v>3771</v>
      </c>
      <c r="L8472" s="1" t="s">
        <v>11261</v>
      </c>
      <c r="M8472" s="1" t="s">
        <v>11261</v>
      </c>
      <c r="N8472" t="s">
        <v>27</v>
      </c>
      <c r="O8472" s="1" t="s">
        <v>11261</v>
      </c>
      <c r="P8472" s="1" t="s">
        <v>11261</v>
      </c>
      <c r="Q8472" t="s">
        <v>3770</v>
      </c>
      <c r="R8472">
        <v>261</v>
      </c>
      <c r="S8472" s="9">
        <v>86</v>
      </c>
      <c r="T8472" s="1" t="s">
        <v>11261</v>
      </c>
    </row>
    <row r="8473" spans="1:20" hidden="1" x14ac:dyDescent="0.25">
      <c r="A8473" t="s">
        <v>20</v>
      </c>
      <c r="B8473" s="2" t="s">
        <v>21</v>
      </c>
      <c r="C8473" t="s">
        <v>14289</v>
      </c>
      <c r="D8473" t="s">
        <v>22</v>
      </c>
      <c r="E8473" t="s">
        <v>5</v>
      </c>
      <c r="F8473" s="1" t="s">
        <v>11261</v>
      </c>
      <c r="G8473" t="s">
        <v>907</v>
      </c>
      <c r="H8473">
        <v>1531390</v>
      </c>
      <c r="I8473">
        <v>1531650</v>
      </c>
      <c r="J8473" t="s">
        <v>23</v>
      </c>
      <c r="K8473" s="1" t="s">
        <v>11261</v>
      </c>
      <c r="L8473" s="1" t="s">
        <v>11261</v>
      </c>
      <c r="M8473" s="1" t="s">
        <v>11261</v>
      </c>
      <c r="N8473" s="1" t="s">
        <v>11261</v>
      </c>
      <c r="O8473" s="1" t="s">
        <v>11261</v>
      </c>
      <c r="P8473" s="1" t="s">
        <v>11261</v>
      </c>
      <c r="Q8473" t="s">
        <v>4232</v>
      </c>
      <c r="R8473">
        <v>261</v>
      </c>
      <c r="S8473" s="10" t="s">
        <v>11261</v>
      </c>
      <c r="T8473" s="1" t="s">
        <v>11261</v>
      </c>
    </row>
    <row r="8474" spans="1:20" hidden="1" x14ac:dyDescent="0.25">
      <c r="A8474" t="s">
        <v>24</v>
      </c>
      <c r="B8474" s="3" t="s">
        <v>11261</v>
      </c>
      <c r="C8474" t="s">
        <v>14290</v>
      </c>
      <c r="D8474" t="s">
        <v>22</v>
      </c>
      <c r="E8474" t="s">
        <v>5</v>
      </c>
      <c r="F8474" s="1" t="s">
        <v>11261</v>
      </c>
      <c r="G8474" t="s">
        <v>907</v>
      </c>
      <c r="H8474">
        <v>1531390</v>
      </c>
      <c r="I8474">
        <v>1531650</v>
      </c>
      <c r="J8474" t="s">
        <v>23</v>
      </c>
      <c r="K8474" t="s">
        <v>4233</v>
      </c>
      <c r="L8474" s="1" t="s">
        <v>11261</v>
      </c>
      <c r="M8474" s="1" t="s">
        <v>11261</v>
      </c>
      <c r="N8474" t="s">
        <v>27</v>
      </c>
      <c r="O8474" s="1" t="s">
        <v>11261</v>
      </c>
      <c r="P8474" s="1" t="s">
        <v>11261</v>
      </c>
      <c r="Q8474" t="s">
        <v>4232</v>
      </c>
      <c r="R8474">
        <v>261</v>
      </c>
      <c r="S8474" s="9">
        <v>86</v>
      </c>
      <c r="T8474" s="1" t="s">
        <v>11261</v>
      </c>
    </row>
    <row r="8475" spans="1:20" hidden="1" x14ac:dyDescent="0.25">
      <c r="A8475" t="s">
        <v>20</v>
      </c>
      <c r="B8475" s="2" t="s">
        <v>21</v>
      </c>
      <c r="C8475" t="s">
        <v>14318</v>
      </c>
      <c r="D8475" t="s">
        <v>22</v>
      </c>
      <c r="E8475" t="s">
        <v>5</v>
      </c>
      <c r="F8475" s="1" t="s">
        <v>11261</v>
      </c>
      <c r="G8475" t="s">
        <v>907</v>
      </c>
      <c r="H8475">
        <v>1537163</v>
      </c>
      <c r="I8475">
        <v>1537423</v>
      </c>
      <c r="J8475" t="s">
        <v>23</v>
      </c>
      <c r="K8475" s="1" t="s">
        <v>11261</v>
      </c>
      <c r="L8475" s="1" t="s">
        <v>11261</v>
      </c>
      <c r="M8475" s="1" t="s">
        <v>11261</v>
      </c>
      <c r="N8475" s="1" t="s">
        <v>11261</v>
      </c>
      <c r="O8475" s="1" t="s">
        <v>11261</v>
      </c>
      <c r="P8475" s="1" t="s">
        <v>11261</v>
      </c>
      <c r="Q8475" t="s">
        <v>4261</v>
      </c>
      <c r="R8475">
        <v>261</v>
      </c>
      <c r="S8475" s="10" t="s">
        <v>11261</v>
      </c>
      <c r="T8475" s="1" t="s">
        <v>11261</v>
      </c>
    </row>
    <row r="8476" spans="1:20" hidden="1" x14ac:dyDescent="0.25">
      <c r="A8476" t="s">
        <v>24</v>
      </c>
      <c r="B8476" s="3" t="s">
        <v>11261</v>
      </c>
      <c r="C8476" t="s">
        <v>14319</v>
      </c>
      <c r="D8476" t="s">
        <v>22</v>
      </c>
      <c r="E8476" t="s">
        <v>5</v>
      </c>
      <c r="F8476" s="1" t="s">
        <v>11261</v>
      </c>
      <c r="G8476" t="s">
        <v>907</v>
      </c>
      <c r="H8476">
        <v>1537163</v>
      </c>
      <c r="I8476">
        <v>1537423</v>
      </c>
      <c r="J8476" t="s">
        <v>23</v>
      </c>
      <c r="K8476" t="s">
        <v>4262</v>
      </c>
      <c r="L8476" s="1" t="s">
        <v>11261</v>
      </c>
      <c r="M8476" s="1" t="s">
        <v>11261</v>
      </c>
      <c r="N8476" t="s">
        <v>27</v>
      </c>
      <c r="O8476" s="1" t="s">
        <v>11261</v>
      </c>
      <c r="P8476" s="1" t="s">
        <v>11261</v>
      </c>
      <c r="Q8476" t="s">
        <v>4261</v>
      </c>
      <c r="R8476">
        <v>261</v>
      </c>
      <c r="S8476" s="9">
        <v>86</v>
      </c>
      <c r="T8476" s="1" t="s">
        <v>11261</v>
      </c>
    </row>
    <row r="8477" spans="1:20" hidden="1" x14ac:dyDescent="0.25">
      <c r="A8477" t="s">
        <v>20</v>
      </c>
      <c r="B8477" s="2" t="s">
        <v>21</v>
      </c>
      <c r="C8477" t="s">
        <v>15320</v>
      </c>
      <c r="D8477" t="s">
        <v>22</v>
      </c>
      <c r="E8477" t="s">
        <v>5</v>
      </c>
      <c r="F8477" s="1" t="s">
        <v>11261</v>
      </c>
      <c r="G8477" t="s">
        <v>907</v>
      </c>
      <c r="H8477">
        <v>2080123</v>
      </c>
      <c r="I8477">
        <v>2080383</v>
      </c>
      <c r="J8477" t="s">
        <v>37</v>
      </c>
      <c r="K8477" s="1" t="s">
        <v>11261</v>
      </c>
      <c r="L8477" s="1" t="s">
        <v>11261</v>
      </c>
      <c r="M8477" s="1" t="s">
        <v>11261</v>
      </c>
      <c r="N8477" s="1" t="s">
        <v>11261</v>
      </c>
      <c r="O8477" s="1" t="s">
        <v>11261</v>
      </c>
      <c r="P8477" s="1" t="s">
        <v>11261</v>
      </c>
      <c r="Q8477" t="s">
        <v>5327</v>
      </c>
      <c r="R8477">
        <v>261</v>
      </c>
      <c r="S8477" s="10" t="s">
        <v>11261</v>
      </c>
      <c r="T8477" s="1" t="s">
        <v>11261</v>
      </c>
    </row>
    <row r="8478" spans="1:20" hidden="1" x14ac:dyDescent="0.25">
      <c r="A8478" t="s">
        <v>24</v>
      </c>
      <c r="B8478" s="3" t="s">
        <v>11261</v>
      </c>
      <c r="C8478" t="s">
        <v>15321</v>
      </c>
      <c r="D8478" t="s">
        <v>22</v>
      </c>
      <c r="E8478" t="s">
        <v>5</v>
      </c>
      <c r="F8478" s="1" t="s">
        <v>11261</v>
      </c>
      <c r="G8478" t="s">
        <v>907</v>
      </c>
      <c r="H8478">
        <v>2080123</v>
      </c>
      <c r="I8478">
        <v>2080383</v>
      </c>
      <c r="J8478" t="s">
        <v>37</v>
      </c>
      <c r="K8478" t="s">
        <v>5328</v>
      </c>
      <c r="L8478" s="1" t="s">
        <v>11261</v>
      </c>
      <c r="M8478" s="1" t="s">
        <v>11261</v>
      </c>
      <c r="N8478" t="s">
        <v>481</v>
      </c>
      <c r="O8478" s="1" t="s">
        <v>11261</v>
      </c>
      <c r="P8478" s="1" t="s">
        <v>11261</v>
      </c>
      <c r="Q8478" t="s">
        <v>5327</v>
      </c>
      <c r="R8478">
        <v>261</v>
      </c>
      <c r="S8478" s="9">
        <v>86</v>
      </c>
      <c r="T8478" s="1" t="s">
        <v>11261</v>
      </c>
    </row>
    <row r="8479" spans="1:20" hidden="1" x14ac:dyDescent="0.25">
      <c r="A8479" t="s">
        <v>20</v>
      </c>
      <c r="B8479" s="2" t="s">
        <v>21</v>
      </c>
      <c r="C8479" t="s">
        <v>15874</v>
      </c>
      <c r="D8479" t="s">
        <v>22</v>
      </c>
      <c r="E8479" t="s">
        <v>5</v>
      </c>
      <c r="F8479" s="1" t="s">
        <v>11261</v>
      </c>
      <c r="G8479" t="s">
        <v>907</v>
      </c>
      <c r="H8479">
        <v>2370220</v>
      </c>
      <c r="I8479">
        <v>2370480</v>
      </c>
      <c r="J8479" t="s">
        <v>23</v>
      </c>
      <c r="K8479" s="1" t="s">
        <v>11261</v>
      </c>
      <c r="L8479" s="1" t="s">
        <v>11261</v>
      </c>
      <c r="M8479" s="1" t="s">
        <v>11261</v>
      </c>
      <c r="N8479" s="1" t="s">
        <v>11261</v>
      </c>
      <c r="O8479" s="1" t="s">
        <v>11261</v>
      </c>
      <c r="P8479" s="1" t="s">
        <v>11261</v>
      </c>
      <c r="Q8479" t="s">
        <v>5928</v>
      </c>
      <c r="R8479">
        <v>261</v>
      </c>
      <c r="S8479" s="10" t="s">
        <v>11261</v>
      </c>
      <c r="T8479" s="1" t="s">
        <v>11261</v>
      </c>
    </row>
    <row r="8480" spans="1:20" hidden="1" x14ac:dyDescent="0.25">
      <c r="A8480" t="s">
        <v>24</v>
      </c>
      <c r="B8480" s="3" t="s">
        <v>11261</v>
      </c>
      <c r="C8480" t="s">
        <v>15875</v>
      </c>
      <c r="D8480" t="s">
        <v>22</v>
      </c>
      <c r="E8480" t="s">
        <v>5</v>
      </c>
      <c r="F8480" s="1" t="s">
        <v>11261</v>
      </c>
      <c r="G8480" t="s">
        <v>907</v>
      </c>
      <c r="H8480">
        <v>2370220</v>
      </c>
      <c r="I8480">
        <v>2370480</v>
      </c>
      <c r="J8480" t="s">
        <v>23</v>
      </c>
      <c r="K8480" t="s">
        <v>5929</v>
      </c>
      <c r="L8480" s="1" t="s">
        <v>11261</v>
      </c>
      <c r="M8480" s="1" t="s">
        <v>11261</v>
      </c>
      <c r="N8480" t="s">
        <v>27</v>
      </c>
      <c r="O8480" s="1" t="s">
        <v>11261</v>
      </c>
      <c r="P8480" s="1" t="s">
        <v>11261</v>
      </c>
      <c r="Q8480" t="s">
        <v>5928</v>
      </c>
      <c r="R8480">
        <v>261</v>
      </c>
      <c r="S8480" s="9">
        <v>86</v>
      </c>
      <c r="T8480" s="1" t="s">
        <v>11261</v>
      </c>
    </row>
    <row r="8481" spans="1:20" hidden="1" x14ac:dyDescent="0.25">
      <c r="A8481" t="s">
        <v>20</v>
      </c>
      <c r="B8481" s="2" t="s">
        <v>21</v>
      </c>
      <c r="C8481" t="s">
        <v>15964</v>
      </c>
      <c r="D8481" t="s">
        <v>22</v>
      </c>
      <c r="E8481" t="s">
        <v>5</v>
      </c>
      <c r="F8481" s="1" t="s">
        <v>11261</v>
      </c>
      <c r="G8481" t="s">
        <v>907</v>
      </c>
      <c r="H8481">
        <v>2418820</v>
      </c>
      <c r="I8481">
        <v>2419080</v>
      </c>
      <c r="J8481" t="s">
        <v>37</v>
      </c>
      <c r="K8481" s="1" t="s">
        <v>11261</v>
      </c>
      <c r="L8481" s="1" t="s">
        <v>11261</v>
      </c>
      <c r="M8481" s="1" t="s">
        <v>11261</v>
      </c>
      <c r="N8481" s="1" t="s">
        <v>11261</v>
      </c>
      <c r="O8481" s="1" t="s">
        <v>11261</v>
      </c>
      <c r="P8481" s="1" t="s">
        <v>11261</v>
      </c>
      <c r="Q8481" t="s">
        <v>6020</v>
      </c>
      <c r="R8481">
        <v>261</v>
      </c>
      <c r="S8481" s="10" t="s">
        <v>11261</v>
      </c>
      <c r="T8481" s="1" t="s">
        <v>11261</v>
      </c>
    </row>
    <row r="8482" spans="1:20" hidden="1" x14ac:dyDescent="0.25">
      <c r="A8482" t="s">
        <v>24</v>
      </c>
      <c r="B8482" s="3" t="s">
        <v>11261</v>
      </c>
      <c r="C8482" t="s">
        <v>15965</v>
      </c>
      <c r="D8482" t="s">
        <v>22</v>
      </c>
      <c r="E8482" t="s">
        <v>5</v>
      </c>
      <c r="F8482" s="1" t="s">
        <v>11261</v>
      </c>
      <c r="G8482" t="s">
        <v>907</v>
      </c>
      <c r="H8482">
        <v>2418820</v>
      </c>
      <c r="I8482">
        <v>2419080</v>
      </c>
      <c r="J8482" t="s">
        <v>37</v>
      </c>
      <c r="K8482" t="s">
        <v>6021</v>
      </c>
      <c r="L8482" s="1" t="s">
        <v>11261</v>
      </c>
      <c r="M8482" s="1" t="s">
        <v>11261</v>
      </c>
      <c r="N8482" t="s">
        <v>27</v>
      </c>
      <c r="O8482" s="1" t="s">
        <v>11261</v>
      </c>
      <c r="P8482" s="1" t="s">
        <v>11261</v>
      </c>
      <c r="Q8482" t="s">
        <v>6020</v>
      </c>
      <c r="R8482">
        <v>261</v>
      </c>
      <c r="S8482" s="9">
        <v>86</v>
      </c>
      <c r="T8482" s="1" t="s">
        <v>11261</v>
      </c>
    </row>
    <row r="8483" spans="1:20" hidden="1" x14ac:dyDescent="0.25">
      <c r="A8483" t="s">
        <v>20</v>
      </c>
      <c r="B8483" s="2" t="s">
        <v>21</v>
      </c>
      <c r="C8483" t="s">
        <v>16055</v>
      </c>
      <c r="D8483" t="s">
        <v>22</v>
      </c>
      <c r="E8483" t="s">
        <v>5</v>
      </c>
      <c r="F8483" s="1" t="s">
        <v>11261</v>
      </c>
      <c r="G8483" t="s">
        <v>907</v>
      </c>
      <c r="H8483">
        <v>2463997</v>
      </c>
      <c r="I8483">
        <v>2464257</v>
      </c>
      <c r="J8483" t="s">
        <v>23</v>
      </c>
      <c r="K8483" s="1" t="s">
        <v>11261</v>
      </c>
      <c r="L8483" s="1" t="s">
        <v>11261</v>
      </c>
      <c r="M8483" s="1" t="s">
        <v>11261</v>
      </c>
      <c r="N8483" s="1" t="s">
        <v>11261</v>
      </c>
      <c r="O8483" s="1" t="s">
        <v>11261</v>
      </c>
      <c r="P8483" s="1" t="s">
        <v>11261</v>
      </c>
      <c r="Q8483" t="s">
        <v>6113</v>
      </c>
      <c r="R8483">
        <v>261</v>
      </c>
      <c r="S8483" s="10" t="s">
        <v>11261</v>
      </c>
      <c r="T8483" s="1" t="s">
        <v>11261</v>
      </c>
    </row>
    <row r="8484" spans="1:20" hidden="1" x14ac:dyDescent="0.25">
      <c r="A8484" t="s">
        <v>24</v>
      </c>
      <c r="B8484" s="3" t="s">
        <v>11261</v>
      </c>
      <c r="C8484" t="s">
        <v>16056</v>
      </c>
      <c r="D8484" t="s">
        <v>22</v>
      </c>
      <c r="E8484" t="s">
        <v>5</v>
      </c>
      <c r="F8484" s="1" t="s">
        <v>11261</v>
      </c>
      <c r="G8484" t="s">
        <v>907</v>
      </c>
      <c r="H8484">
        <v>2463997</v>
      </c>
      <c r="I8484">
        <v>2464257</v>
      </c>
      <c r="J8484" t="s">
        <v>23</v>
      </c>
      <c r="K8484" t="s">
        <v>6114</v>
      </c>
      <c r="L8484" s="1" t="s">
        <v>11261</v>
      </c>
      <c r="M8484" s="1" t="s">
        <v>11261</v>
      </c>
      <c r="N8484" t="s">
        <v>27</v>
      </c>
      <c r="O8484" s="1" t="s">
        <v>11261</v>
      </c>
      <c r="P8484" s="1" t="s">
        <v>11261</v>
      </c>
      <c r="Q8484" t="s">
        <v>6113</v>
      </c>
      <c r="R8484">
        <v>261</v>
      </c>
      <c r="S8484" s="9">
        <v>86</v>
      </c>
      <c r="T8484" s="1" t="s">
        <v>11261</v>
      </c>
    </row>
    <row r="8485" spans="1:20" hidden="1" x14ac:dyDescent="0.25">
      <c r="A8485" t="s">
        <v>20</v>
      </c>
      <c r="B8485" s="2" t="s">
        <v>21</v>
      </c>
      <c r="C8485" t="s">
        <v>16274</v>
      </c>
      <c r="D8485" t="s">
        <v>22</v>
      </c>
      <c r="E8485" t="s">
        <v>5</v>
      </c>
      <c r="F8485" s="1" t="s">
        <v>11261</v>
      </c>
      <c r="G8485" t="s">
        <v>907</v>
      </c>
      <c r="H8485">
        <v>2580962</v>
      </c>
      <c r="I8485">
        <v>2581222</v>
      </c>
      <c r="J8485" t="s">
        <v>37</v>
      </c>
      <c r="K8485" s="1" t="s">
        <v>11261</v>
      </c>
      <c r="L8485" s="1" t="s">
        <v>11261</v>
      </c>
      <c r="M8485" s="1" t="s">
        <v>11261</v>
      </c>
      <c r="N8485" s="1" t="s">
        <v>11261</v>
      </c>
      <c r="O8485" s="1" t="s">
        <v>11261</v>
      </c>
      <c r="P8485" s="1" t="s">
        <v>11261</v>
      </c>
      <c r="Q8485" t="s">
        <v>6348</v>
      </c>
      <c r="R8485">
        <v>261</v>
      </c>
      <c r="S8485" s="10" t="s">
        <v>11261</v>
      </c>
      <c r="T8485" s="1" t="s">
        <v>11261</v>
      </c>
    </row>
    <row r="8486" spans="1:20" hidden="1" x14ac:dyDescent="0.25">
      <c r="A8486" t="s">
        <v>24</v>
      </c>
      <c r="B8486" s="3" t="s">
        <v>11261</v>
      </c>
      <c r="C8486" t="s">
        <v>16275</v>
      </c>
      <c r="D8486" t="s">
        <v>22</v>
      </c>
      <c r="E8486" t="s">
        <v>5</v>
      </c>
      <c r="F8486" s="1" t="s">
        <v>11261</v>
      </c>
      <c r="G8486" t="s">
        <v>907</v>
      </c>
      <c r="H8486">
        <v>2580962</v>
      </c>
      <c r="I8486">
        <v>2581222</v>
      </c>
      <c r="J8486" t="s">
        <v>37</v>
      </c>
      <c r="K8486" t="s">
        <v>6349</v>
      </c>
      <c r="L8486" s="1" t="s">
        <v>11261</v>
      </c>
      <c r="M8486" s="1" t="s">
        <v>11261</v>
      </c>
      <c r="N8486" t="s">
        <v>160</v>
      </c>
      <c r="O8486" s="1" t="s">
        <v>11261</v>
      </c>
      <c r="P8486" s="1" t="s">
        <v>11261</v>
      </c>
      <c r="Q8486" t="s">
        <v>6348</v>
      </c>
      <c r="R8486">
        <v>261</v>
      </c>
      <c r="S8486" s="9">
        <v>86</v>
      </c>
      <c r="T8486" s="1" t="s">
        <v>11261</v>
      </c>
    </row>
    <row r="8487" spans="1:20" hidden="1" x14ac:dyDescent="0.25">
      <c r="A8487" t="s">
        <v>20</v>
      </c>
      <c r="B8487" s="2" t="s">
        <v>21</v>
      </c>
      <c r="C8487" t="s">
        <v>17479</v>
      </c>
      <c r="D8487" t="s">
        <v>22</v>
      </c>
      <c r="E8487" t="s">
        <v>5</v>
      </c>
      <c r="F8487" s="1" t="s">
        <v>11261</v>
      </c>
      <c r="G8487" t="s">
        <v>907</v>
      </c>
      <c r="H8487">
        <v>3236794</v>
      </c>
      <c r="I8487">
        <v>3237054</v>
      </c>
      <c r="J8487" t="s">
        <v>37</v>
      </c>
      <c r="K8487" s="1" t="s">
        <v>11261</v>
      </c>
      <c r="L8487" s="1" t="s">
        <v>11261</v>
      </c>
      <c r="M8487" s="1" t="s">
        <v>11261</v>
      </c>
      <c r="N8487" s="1" t="s">
        <v>11261</v>
      </c>
      <c r="O8487" s="1" t="s">
        <v>11261</v>
      </c>
      <c r="P8487" s="1" t="s">
        <v>11261</v>
      </c>
      <c r="Q8487" t="s">
        <v>7618</v>
      </c>
      <c r="R8487">
        <v>261</v>
      </c>
      <c r="S8487" s="10" t="s">
        <v>11261</v>
      </c>
      <c r="T8487" s="1" t="s">
        <v>11261</v>
      </c>
    </row>
    <row r="8488" spans="1:20" hidden="1" x14ac:dyDescent="0.25">
      <c r="A8488" t="s">
        <v>24</v>
      </c>
      <c r="B8488" s="3" t="s">
        <v>11261</v>
      </c>
      <c r="C8488" t="s">
        <v>17480</v>
      </c>
      <c r="D8488" t="s">
        <v>22</v>
      </c>
      <c r="E8488" t="s">
        <v>5</v>
      </c>
      <c r="F8488" s="1" t="s">
        <v>11261</v>
      </c>
      <c r="G8488" t="s">
        <v>907</v>
      </c>
      <c r="H8488">
        <v>3236794</v>
      </c>
      <c r="I8488">
        <v>3237054</v>
      </c>
      <c r="J8488" t="s">
        <v>37</v>
      </c>
      <c r="K8488" t="s">
        <v>7619</v>
      </c>
      <c r="L8488" s="1" t="s">
        <v>11261</v>
      </c>
      <c r="M8488" s="1" t="s">
        <v>11261</v>
      </c>
      <c r="N8488" t="s">
        <v>27</v>
      </c>
      <c r="O8488" s="1" t="s">
        <v>11261</v>
      </c>
      <c r="P8488" s="1" t="s">
        <v>11261</v>
      </c>
      <c r="Q8488" t="s">
        <v>7618</v>
      </c>
      <c r="R8488">
        <v>261</v>
      </c>
      <c r="S8488" s="9">
        <v>86</v>
      </c>
      <c r="T8488" s="1" t="s">
        <v>11261</v>
      </c>
    </row>
    <row r="8489" spans="1:20" hidden="1" x14ac:dyDescent="0.25">
      <c r="A8489" t="s">
        <v>20</v>
      </c>
      <c r="B8489" s="2" t="s">
        <v>21</v>
      </c>
      <c r="C8489" t="s">
        <v>18246</v>
      </c>
      <c r="D8489" t="s">
        <v>22</v>
      </c>
      <c r="E8489" t="s">
        <v>5</v>
      </c>
      <c r="F8489" s="1" t="s">
        <v>11261</v>
      </c>
      <c r="G8489" t="s">
        <v>907</v>
      </c>
      <c r="H8489">
        <v>3644191</v>
      </c>
      <c r="I8489">
        <v>3644451</v>
      </c>
      <c r="J8489" t="s">
        <v>37</v>
      </c>
      <c r="K8489" s="1" t="s">
        <v>11261</v>
      </c>
      <c r="L8489" s="1" t="s">
        <v>11261</v>
      </c>
      <c r="M8489" s="1" t="s">
        <v>11261</v>
      </c>
      <c r="N8489" s="1" t="s">
        <v>11261</v>
      </c>
      <c r="O8489" s="1" t="s">
        <v>11261</v>
      </c>
      <c r="P8489" s="1" t="s">
        <v>11261</v>
      </c>
      <c r="Q8489" t="s">
        <v>8442</v>
      </c>
      <c r="R8489">
        <v>261</v>
      </c>
      <c r="S8489" s="10" t="s">
        <v>11261</v>
      </c>
      <c r="T8489" s="1" t="s">
        <v>11261</v>
      </c>
    </row>
    <row r="8490" spans="1:20" hidden="1" x14ac:dyDescent="0.25">
      <c r="A8490" t="s">
        <v>24</v>
      </c>
      <c r="B8490" s="3" t="s">
        <v>11261</v>
      </c>
      <c r="C8490" t="s">
        <v>18247</v>
      </c>
      <c r="D8490" t="s">
        <v>22</v>
      </c>
      <c r="E8490" t="s">
        <v>5</v>
      </c>
      <c r="F8490" s="1" t="s">
        <v>11261</v>
      </c>
      <c r="G8490" t="s">
        <v>907</v>
      </c>
      <c r="H8490">
        <v>3644191</v>
      </c>
      <c r="I8490">
        <v>3644451</v>
      </c>
      <c r="J8490" t="s">
        <v>37</v>
      </c>
      <c r="K8490" t="s">
        <v>8443</v>
      </c>
      <c r="L8490" s="1" t="s">
        <v>11261</v>
      </c>
      <c r="M8490" s="1" t="s">
        <v>11261</v>
      </c>
      <c r="N8490" t="s">
        <v>667</v>
      </c>
      <c r="O8490" s="1" t="s">
        <v>11261</v>
      </c>
      <c r="P8490" s="1" t="s">
        <v>11261</v>
      </c>
      <c r="Q8490" t="s">
        <v>8442</v>
      </c>
      <c r="R8490">
        <v>261</v>
      </c>
      <c r="S8490" s="9">
        <v>86</v>
      </c>
      <c r="T8490" s="1" t="s">
        <v>11261</v>
      </c>
    </row>
    <row r="8491" spans="1:20" hidden="1" x14ac:dyDescent="0.25">
      <c r="A8491" t="s">
        <v>20</v>
      </c>
      <c r="B8491" s="2" t="s">
        <v>21</v>
      </c>
      <c r="C8491" t="s">
        <v>18262</v>
      </c>
      <c r="D8491" t="s">
        <v>22</v>
      </c>
      <c r="E8491" t="s">
        <v>5</v>
      </c>
      <c r="F8491" s="1" t="s">
        <v>11261</v>
      </c>
      <c r="G8491" t="s">
        <v>907</v>
      </c>
      <c r="H8491">
        <v>3652650</v>
      </c>
      <c r="I8491">
        <v>3652910</v>
      </c>
      <c r="J8491" t="s">
        <v>37</v>
      </c>
      <c r="K8491" s="1" t="s">
        <v>11261</v>
      </c>
      <c r="L8491" s="1" t="s">
        <v>11261</v>
      </c>
      <c r="M8491" s="1" t="s">
        <v>11261</v>
      </c>
      <c r="N8491" s="1" t="s">
        <v>11261</v>
      </c>
      <c r="O8491" s="1" t="s">
        <v>11261</v>
      </c>
      <c r="P8491" s="1" t="s">
        <v>11261</v>
      </c>
      <c r="Q8491" t="s">
        <v>8458</v>
      </c>
      <c r="R8491">
        <v>261</v>
      </c>
      <c r="S8491" s="10" t="s">
        <v>11261</v>
      </c>
      <c r="T8491" s="1" t="s">
        <v>11261</v>
      </c>
    </row>
    <row r="8492" spans="1:20" hidden="1" x14ac:dyDescent="0.25">
      <c r="A8492" t="s">
        <v>24</v>
      </c>
      <c r="B8492" s="3" t="s">
        <v>11261</v>
      </c>
      <c r="C8492" t="s">
        <v>18263</v>
      </c>
      <c r="D8492" t="s">
        <v>22</v>
      </c>
      <c r="E8492" t="s">
        <v>5</v>
      </c>
      <c r="F8492" s="1" t="s">
        <v>11261</v>
      </c>
      <c r="G8492" t="s">
        <v>907</v>
      </c>
      <c r="H8492">
        <v>3652650</v>
      </c>
      <c r="I8492">
        <v>3652910</v>
      </c>
      <c r="J8492" t="s">
        <v>37</v>
      </c>
      <c r="K8492" t="s">
        <v>8459</v>
      </c>
      <c r="L8492" s="1" t="s">
        <v>11261</v>
      </c>
      <c r="M8492" s="1" t="s">
        <v>11261</v>
      </c>
      <c r="N8492" t="s">
        <v>27</v>
      </c>
      <c r="O8492" s="1" t="s">
        <v>11261</v>
      </c>
      <c r="P8492" s="1" t="s">
        <v>11261</v>
      </c>
      <c r="Q8492" t="s">
        <v>8458</v>
      </c>
      <c r="R8492">
        <v>261</v>
      </c>
      <c r="S8492" s="9">
        <v>86</v>
      </c>
      <c r="T8492" s="1" t="s">
        <v>11261</v>
      </c>
    </row>
    <row r="8493" spans="1:20" hidden="1" x14ac:dyDescent="0.25">
      <c r="A8493" t="s">
        <v>20</v>
      </c>
      <c r="B8493" s="2" t="s">
        <v>21</v>
      </c>
      <c r="C8493" t="s">
        <v>18531</v>
      </c>
      <c r="D8493" t="s">
        <v>22</v>
      </c>
      <c r="E8493" t="s">
        <v>5</v>
      </c>
      <c r="F8493" s="1" t="s">
        <v>11261</v>
      </c>
      <c r="G8493" t="s">
        <v>907</v>
      </c>
      <c r="H8493">
        <v>3790146</v>
      </c>
      <c r="I8493">
        <v>3790406</v>
      </c>
      <c r="J8493" t="s">
        <v>37</v>
      </c>
      <c r="K8493" s="1" t="s">
        <v>11261</v>
      </c>
      <c r="L8493" s="1" t="s">
        <v>11261</v>
      </c>
      <c r="M8493" s="1" t="s">
        <v>11261</v>
      </c>
      <c r="N8493" s="1" t="s">
        <v>11261</v>
      </c>
      <c r="O8493" s="1" t="s">
        <v>11261</v>
      </c>
      <c r="P8493" s="1" t="s">
        <v>11261</v>
      </c>
      <c r="Q8493" t="s">
        <v>8784</v>
      </c>
      <c r="R8493">
        <v>261</v>
      </c>
      <c r="S8493" s="10" t="s">
        <v>11261</v>
      </c>
      <c r="T8493" s="1" t="s">
        <v>11261</v>
      </c>
    </row>
    <row r="8494" spans="1:20" hidden="1" x14ac:dyDescent="0.25">
      <c r="A8494" t="s">
        <v>24</v>
      </c>
      <c r="B8494" s="3" t="s">
        <v>11261</v>
      </c>
      <c r="C8494" t="s">
        <v>18532</v>
      </c>
      <c r="D8494" t="s">
        <v>22</v>
      </c>
      <c r="E8494" t="s">
        <v>5</v>
      </c>
      <c r="F8494" s="1" t="s">
        <v>11261</v>
      </c>
      <c r="G8494" t="s">
        <v>907</v>
      </c>
      <c r="H8494">
        <v>3790146</v>
      </c>
      <c r="I8494">
        <v>3790406</v>
      </c>
      <c r="J8494" t="s">
        <v>37</v>
      </c>
      <c r="K8494" t="s">
        <v>8785</v>
      </c>
      <c r="L8494" s="1" t="s">
        <v>11261</v>
      </c>
      <c r="M8494" s="1" t="s">
        <v>11261</v>
      </c>
      <c r="N8494" t="s">
        <v>265</v>
      </c>
      <c r="O8494" s="1" t="s">
        <v>11261</v>
      </c>
      <c r="P8494" s="1" t="s">
        <v>11261</v>
      </c>
      <c r="Q8494" t="s">
        <v>8784</v>
      </c>
      <c r="R8494">
        <v>261</v>
      </c>
      <c r="S8494" s="9">
        <v>86</v>
      </c>
      <c r="T8494" s="1" t="s">
        <v>11261</v>
      </c>
    </row>
    <row r="8495" spans="1:20" hidden="1" x14ac:dyDescent="0.25">
      <c r="A8495" t="s">
        <v>20</v>
      </c>
      <c r="B8495" s="2" t="s">
        <v>21</v>
      </c>
      <c r="C8495" t="s">
        <v>19416</v>
      </c>
      <c r="D8495" t="s">
        <v>22</v>
      </c>
      <c r="E8495" t="s">
        <v>5</v>
      </c>
      <c r="F8495" s="1" t="s">
        <v>11261</v>
      </c>
      <c r="G8495" t="s">
        <v>907</v>
      </c>
      <c r="H8495">
        <v>4214684</v>
      </c>
      <c r="I8495">
        <v>4214944</v>
      </c>
      <c r="J8495" t="s">
        <v>37</v>
      </c>
      <c r="K8495" s="1" t="s">
        <v>11261</v>
      </c>
      <c r="L8495" s="1" t="s">
        <v>11261</v>
      </c>
      <c r="M8495" s="1" t="s">
        <v>11261</v>
      </c>
      <c r="N8495" s="1" t="s">
        <v>11261</v>
      </c>
      <c r="O8495" s="1" t="s">
        <v>11261</v>
      </c>
      <c r="P8495" s="1" t="s">
        <v>11261</v>
      </c>
      <c r="Q8495" t="s">
        <v>9786</v>
      </c>
      <c r="R8495">
        <v>261</v>
      </c>
      <c r="S8495" s="10" t="s">
        <v>11261</v>
      </c>
      <c r="T8495" s="1" t="s">
        <v>11261</v>
      </c>
    </row>
    <row r="8496" spans="1:20" hidden="1" x14ac:dyDescent="0.25">
      <c r="A8496" t="s">
        <v>24</v>
      </c>
      <c r="B8496" s="3" t="s">
        <v>11261</v>
      </c>
      <c r="C8496" t="s">
        <v>19417</v>
      </c>
      <c r="D8496" t="s">
        <v>22</v>
      </c>
      <c r="E8496" t="s">
        <v>5</v>
      </c>
      <c r="F8496" s="1" t="s">
        <v>11261</v>
      </c>
      <c r="G8496" t="s">
        <v>907</v>
      </c>
      <c r="H8496">
        <v>4214684</v>
      </c>
      <c r="I8496">
        <v>4214944</v>
      </c>
      <c r="J8496" t="s">
        <v>37</v>
      </c>
      <c r="K8496" t="s">
        <v>9787</v>
      </c>
      <c r="L8496" s="1" t="s">
        <v>11261</v>
      </c>
      <c r="M8496" s="1" t="s">
        <v>11261</v>
      </c>
      <c r="N8496" t="s">
        <v>9784</v>
      </c>
      <c r="O8496" s="1" t="s">
        <v>11261</v>
      </c>
      <c r="P8496" s="1" t="s">
        <v>11261</v>
      </c>
      <c r="Q8496" t="s">
        <v>9786</v>
      </c>
      <c r="R8496">
        <v>261</v>
      </c>
      <c r="S8496" s="9">
        <v>86</v>
      </c>
      <c r="T8496" s="1" t="s">
        <v>11261</v>
      </c>
    </row>
    <row r="8497" spans="1:20" hidden="1" x14ac:dyDescent="0.25">
      <c r="A8497" t="s">
        <v>20</v>
      </c>
      <c r="B8497" s="2" t="s">
        <v>21</v>
      </c>
      <c r="C8497" t="s">
        <v>19503</v>
      </c>
      <c r="D8497" t="s">
        <v>22</v>
      </c>
      <c r="E8497" t="s">
        <v>5</v>
      </c>
      <c r="F8497" s="1" t="s">
        <v>11261</v>
      </c>
      <c r="G8497" t="s">
        <v>907</v>
      </c>
      <c r="H8497">
        <v>4255263</v>
      </c>
      <c r="I8497">
        <v>4255523</v>
      </c>
      <c r="J8497" t="s">
        <v>37</v>
      </c>
      <c r="K8497" s="1" t="s">
        <v>11261</v>
      </c>
      <c r="L8497" s="1" t="s">
        <v>11261</v>
      </c>
      <c r="M8497" s="1" t="s">
        <v>11261</v>
      </c>
      <c r="N8497" s="1" t="s">
        <v>11261</v>
      </c>
      <c r="O8497" s="1" t="s">
        <v>11261</v>
      </c>
      <c r="P8497" s="1" t="s">
        <v>11261</v>
      </c>
      <c r="Q8497" t="s">
        <v>9893</v>
      </c>
      <c r="R8497">
        <v>261</v>
      </c>
      <c r="S8497" s="10" t="s">
        <v>11261</v>
      </c>
      <c r="T8497" s="1" t="s">
        <v>11261</v>
      </c>
    </row>
    <row r="8498" spans="1:20" hidden="1" x14ac:dyDescent="0.25">
      <c r="A8498" t="s">
        <v>24</v>
      </c>
      <c r="B8498" s="3" t="s">
        <v>11261</v>
      </c>
      <c r="C8498" t="s">
        <v>19504</v>
      </c>
      <c r="D8498" t="s">
        <v>22</v>
      </c>
      <c r="E8498" t="s">
        <v>5</v>
      </c>
      <c r="F8498" s="1" t="s">
        <v>11261</v>
      </c>
      <c r="G8498" t="s">
        <v>907</v>
      </c>
      <c r="H8498">
        <v>4255263</v>
      </c>
      <c r="I8498">
        <v>4255523</v>
      </c>
      <c r="J8498" t="s">
        <v>37</v>
      </c>
      <c r="K8498" t="s">
        <v>9894</v>
      </c>
      <c r="L8498" s="1" t="s">
        <v>11261</v>
      </c>
      <c r="M8498" s="1" t="s">
        <v>11261</v>
      </c>
      <c r="N8498" t="s">
        <v>817</v>
      </c>
      <c r="O8498" s="1" t="s">
        <v>11261</v>
      </c>
      <c r="P8498" s="1" t="s">
        <v>11261</v>
      </c>
      <c r="Q8498" t="s">
        <v>9893</v>
      </c>
      <c r="R8498">
        <v>261</v>
      </c>
      <c r="S8498" s="9">
        <v>86</v>
      </c>
      <c r="T8498" s="1" t="s">
        <v>11261</v>
      </c>
    </row>
    <row r="8499" spans="1:20" hidden="1" x14ac:dyDescent="0.25">
      <c r="A8499" t="s">
        <v>20</v>
      </c>
      <c r="B8499" s="2" t="s">
        <v>126</v>
      </c>
      <c r="C8499" t="s">
        <v>20493</v>
      </c>
      <c r="D8499" t="s">
        <v>22</v>
      </c>
      <c r="E8499" t="s">
        <v>5</v>
      </c>
      <c r="F8499" s="1" t="s">
        <v>11261</v>
      </c>
      <c r="G8499" t="s">
        <v>907</v>
      </c>
      <c r="H8499">
        <v>4732304</v>
      </c>
      <c r="I8499">
        <v>4732564</v>
      </c>
      <c r="J8499" t="s">
        <v>23</v>
      </c>
      <c r="K8499" s="1" t="s">
        <v>11261</v>
      </c>
      <c r="L8499" s="1" t="s">
        <v>11261</v>
      </c>
      <c r="M8499" s="1" t="s">
        <v>11261</v>
      </c>
      <c r="N8499" t="s">
        <v>27</v>
      </c>
      <c r="O8499" s="1" t="s">
        <v>11261</v>
      </c>
      <c r="P8499" s="1" t="s">
        <v>11261</v>
      </c>
      <c r="Q8499" t="s">
        <v>10999</v>
      </c>
      <c r="R8499">
        <v>261</v>
      </c>
      <c r="S8499" s="10" t="s">
        <v>11261</v>
      </c>
      <c r="T8499" t="s">
        <v>127</v>
      </c>
    </row>
    <row r="8500" spans="1:20" hidden="1" x14ac:dyDescent="0.25">
      <c r="A8500" t="s">
        <v>20</v>
      </c>
      <c r="B8500" s="2" t="s">
        <v>21</v>
      </c>
      <c r="C8500" t="s">
        <v>11373</v>
      </c>
      <c r="D8500" t="s">
        <v>22</v>
      </c>
      <c r="E8500" t="s">
        <v>5</v>
      </c>
      <c r="F8500" s="1" t="s">
        <v>11261</v>
      </c>
      <c r="G8500" t="s">
        <v>907</v>
      </c>
      <c r="H8500">
        <v>48772</v>
      </c>
      <c r="I8500">
        <v>49029</v>
      </c>
      <c r="J8500" t="s">
        <v>23</v>
      </c>
      <c r="K8500" s="1" t="s">
        <v>11261</v>
      </c>
      <c r="L8500" s="1" t="s">
        <v>11261</v>
      </c>
      <c r="M8500" s="1" t="s">
        <v>11261</v>
      </c>
      <c r="N8500" s="1" t="s">
        <v>11261</v>
      </c>
      <c r="O8500" s="1" t="s">
        <v>11261</v>
      </c>
      <c r="P8500" s="1" t="s">
        <v>11261</v>
      </c>
      <c r="Q8500" t="s">
        <v>1012</v>
      </c>
      <c r="R8500">
        <v>258</v>
      </c>
      <c r="S8500" s="10" t="s">
        <v>11261</v>
      </c>
      <c r="T8500" s="1" t="s">
        <v>11261</v>
      </c>
    </row>
    <row r="8501" spans="1:20" hidden="1" x14ac:dyDescent="0.25">
      <c r="A8501" t="s">
        <v>24</v>
      </c>
      <c r="B8501" s="3" t="s">
        <v>11261</v>
      </c>
      <c r="C8501" t="s">
        <v>12893</v>
      </c>
      <c r="D8501" t="s">
        <v>22</v>
      </c>
      <c r="E8501" t="s">
        <v>5</v>
      </c>
      <c r="F8501" s="1" t="s">
        <v>11261</v>
      </c>
      <c r="G8501" t="s">
        <v>907</v>
      </c>
      <c r="H8501">
        <v>822437</v>
      </c>
      <c r="I8501">
        <v>825022</v>
      </c>
      <c r="J8501" t="s">
        <v>23</v>
      </c>
      <c r="K8501" t="s">
        <v>2690</v>
      </c>
      <c r="L8501" s="1" t="s">
        <v>11261</v>
      </c>
      <c r="M8501" s="1" t="s">
        <v>11261</v>
      </c>
      <c r="N8501" t="s">
        <v>305</v>
      </c>
      <c r="O8501" s="1" t="s">
        <v>11261</v>
      </c>
      <c r="P8501" s="1" t="s">
        <v>11261</v>
      </c>
      <c r="Q8501" t="s">
        <v>2689</v>
      </c>
      <c r="R8501">
        <v>2586</v>
      </c>
      <c r="S8501" s="9">
        <v>861</v>
      </c>
      <c r="T8501" s="1" t="s">
        <v>11261</v>
      </c>
    </row>
    <row r="8502" spans="1:20" hidden="1" x14ac:dyDescent="0.25">
      <c r="A8502" t="s">
        <v>20</v>
      </c>
      <c r="B8502" s="2" t="s">
        <v>21</v>
      </c>
      <c r="C8502" t="s">
        <v>11391</v>
      </c>
      <c r="D8502" t="s">
        <v>22</v>
      </c>
      <c r="E8502" t="s">
        <v>5</v>
      </c>
      <c r="F8502" s="1" t="s">
        <v>11261</v>
      </c>
      <c r="G8502" t="s">
        <v>907</v>
      </c>
      <c r="H8502">
        <v>57834</v>
      </c>
      <c r="I8502">
        <v>58091</v>
      </c>
      <c r="J8502" t="s">
        <v>23</v>
      </c>
      <c r="K8502" s="1" t="s">
        <v>11261</v>
      </c>
      <c r="L8502" s="1" t="s">
        <v>11261</v>
      </c>
      <c r="M8502" s="1" t="s">
        <v>11261</v>
      </c>
      <c r="N8502" s="1" t="s">
        <v>11261</v>
      </c>
      <c r="O8502" s="1" t="s">
        <v>11261</v>
      </c>
      <c r="P8502" s="1" t="s">
        <v>11261</v>
      </c>
      <c r="Q8502" t="s">
        <v>1034</v>
      </c>
      <c r="R8502">
        <v>258</v>
      </c>
      <c r="S8502" s="10" t="s">
        <v>11261</v>
      </c>
      <c r="T8502" s="1" t="s">
        <v>11261</v>
      </c>
    </row>
    <row r="8503" spans="1:20" hidden="1" x14ac:dyDescent="0.25">
      <c r="A8503" t="s">
        <v>24</v>
      </c>
      <c r="B8503" s="3" t="s">
        <v>11261</v>
      </c>
      <c r="C8503" t="s">
        <v>14619</v>
      </c>
      <c r="D8503" t="s">
        <v>22</v>
      </c>
      <c r="E8503" t="s">
        <v>5</v>
      </c>
      <c r="F8503" s="1" t="s">
        <v>11261</v>
      </c>
      <c r="G8503" t="s">
        <v>907</v>
      </c>
      <c r="H8503">
        <v>1693048</v>
      </c>
      <c r="I8503">
        <v>1695663</v>
      </c>
      <c r="J8503" t="s">
        <v>23</v>
      </c>
      <c r="K8503" t="s">
        <v>4575</v>
      </c>
      <c r="L8503" s="1" t="s">
        <v>11261</v>
      </c>
      <c r="M8503" s="1" t="s">
        <v>11261</v>
      </c>
      <c r="N8503" t="s">
        <v>428</v>
      </c>
      <c r="O8503" s="1" t="s">
        <v>11261</v>
      </c>
      <c r="P8503" s="1" t="s">
        <v>11261</v>
      </c>
      <c r="Q8503" t="s">
        <v>4574</v>
      </c>
      <c r="R8503">
        <v>2616</v>
      </c>
      <c r="S8503" s="9">
        <v>871</v>
      </c>
      <c r="T8503" s="1" t="s">
        <v>11261</v>
      </c>
    </row>
    <row r="8504" spans="1:20" hidden="1" x14ac:dyDescent="0.25">
      <c r="A8504" t="s">
        <v>20</v>
      </c>
      <c r="B8504" s="2" t="s">
        <v>21</v>
      </c>
      <c r="C8504" t="s">
        <v>11731</v>
      </c>
      <c r="D8504" t="s">
        <v>22</v>
      </c>
      <c r="E8504" t="s">
        <v>5</v>
      </c>
      <c r="F8504" s="1" t="s">
        <v>11261</v>
      </c>
      <c r="G8504" t="s">
        <v>907</v>
      </c>
      <c r="H8504">
        <v>222786</v>
      </c>
      <c r="I8504">
        <v>223043</v>
      </c>
      <c r="J8504" t="s">
        <v>23</v>
      </c>
      <c r="K8504" s="1" t="s">
        <v>11261</v>
      </c>
      <c r="L8504" s="1" t="s">
        <v>11261</v>
      </c>
      <c r="M8504" s="1" t="s">
        <v>11261</v>
      </c>
      <c r="N8504" s="1" t="s">
        <v>11261</v>
      </c>
      <c r="O8504" s="1" t="s">
        <v>11261</v>
      </c>
      <c r="P8504" s="1" t="s">
        <v>11261</v>
      </c>
      <c r="Q8504" t="s">
        <v>1418</v>
      </c>
      <c r="R8504">
        <v>258</v>
      </c>
      <c r="S8504" s="10" t="s">
        <v>11261</v>
      </c>
      <c r="T8504" s="1" t="s">
        <v>11261</v>
      </c>
    </row>
    <row r="8505" spans="1:20" hidden="1" x14ac:dyDescent="0.25">
      <c r="A8505" t="s">
        <v>24</v>
      </c>
      <c r="B8505" s="3" t="s">
        <v>11261</v>
      </c>
      <c r="C8505" t="s">
        <v>11732</v>
      </c>
      <c r="D8505" t="s">
        <v>22</v>
      </c>
      <c r="E8505" t="s">
        <v>5</v>
      </c>
      <c r="F8505" s="1" t="s">
        <v>11261</v>
      </c>
      <c r="G8505" t="s">
        <v>907</v>
      </c>
      <c r="H8505">
        <v>222786</v>
      </c>
      <c r="I8505">
        <v>223043</v>
      </c>
      <c r="J8505" t="s">
        <v>23</v>
      </c>
      <c r="K8505" t="s">
        <v>1419</v>
      </c>
      <c r="L8505" s="1" t="s">
        <v>11261</v>
      </c>
      <c r="M8505" s="1" t="s">
        <v>11261</v>
      </c>
      <c r="N8505" t="s">
        <v>27</v>
      </c>
      <c r="O8505" s="1" t="s">
        <v>11261</v>
      </c>
      <c r="P8505" s="1" t="s">
        <v>11261</v>
      </c>
      <c r="Q8505" t="s">
        <v>1418</v>
      </c>
      <c r="R8505">
        <v>258</v>
      </c>
      <c r="S8505" s="9">
        <v>85</v>
      </c>
      <c r="T8505" s="1" t="s">
        <v>11261</v>
      </c>
    </row>
    <row r="8506" spans="1:20" hidden="1" x14ac:dyDescent="0.25">
      <c r="A8506" t="s">
        <v>20</v>
      </c>
      <c r="B8506" s="2" t="s">
        <v>21</v>
      </c>
      <c r="C8506" t="s">
        <v>12454</v>
      </c>
      <c r="D8506" t="s">
        <v>22</v>
      </c>
      <c r="E8506" t="s">
        <v>5</v>
      </c>
      <c r="F8506" s="1" t="s">
        <v>11261</v>
      </c>
      <c r="G8506" t="s">
        <v>907</v>
      </c>
      <c r="H8506">
        <v>602146</v>
      </c>
      <c r="I8506">
        <v>602403</v>
      </c>
      <c r="J8506" t="s">
        <v>37</v>
      </c>
      <c r="K8506" s="1" t="s">
        <v>11261</v>
      </c>
      <c r="L8506" s="1" t="s">
        <v>11261</v>
      </c>
      <c r="M8506" s="1" t="s">
        <v>11261</v>
      </c>
      <c r="N8506" s="1" t="s">
        <v>11261</v>
      </c>
      <c r="O8506" s="1" t="s">
        <v>11261</v>
      </c>
      <c r="P8506" s="1" t="s">
        <v>11261</v>
      </c>
      <c r="Q8506" t="s">
        <v>2189</v>
      </c>
      <c r="R8506">
        <v>258</v>
      </c>
      <c r="S8506" s="10" t="s">
        <v>11261</v>
      </c>
      <c r="T8506" s="1" t="s">
        <v>11261</v>
      </c>
    </row>
    <row r="8507" spans="1:20" hidden="1" x14ac:dyDescent="0.25">
      <c r="A8507" t="s">
        <v>24</v>
      </c>
      <c r="B8507" s="3" t="s">
        <v>11261</v>
      </c>
      <c r="C8507" t="s">
        <v>12455</v>
      </c>
      <c r="D8507" t="s">
        <v>22</v>
      </c>
      <c r="E8507" t="s">
        <v>5</v>
      </c>
      <c r="F8507" s="1" t="s">
        <v>11261</v>
      </c>
      <c r="G8507" t="s">
        <v>907</v>
      </c>
      <c r="H8507">
        <v>602146</v>
      </c>
      <c r="I8507">
        <v>602403</v>
      </c>
      <c r="J8507" t="s">
        <v>37</v>
      </c>
      <c r="K8507" t="s">
        <v>2190</v>
      </c>
      <c r="L8507" s="1" t="s">
        <v>11261</v>
      </c>
      <c r="M8507" s="1" t="s">
        <v>11261</v>
      </c>
      <c r="N8507" t="s">
        <v>27</v>
      </c>
      <c r="O8507" s="1" t="s">
        <v>11261</v>
      </c>
      <c r="P8507" s="1" t="s">
        <v>11261</v>
      </c>
      <c r="Q8507" t="s">
        <v>2189</v>
      </c>
      <c r="R8507">
        <v>258</v>
      </c>
      <c r="S8507" s="9">
        <v>85</v>
      </c>
      <c r="T8507" s="1" t="s">
        <v>11261</v>
      </c>
    </row>
    <row r="8508" spans="1:20" hidden="1" x14ac:dyDescent="0.25">
      <c r="A8508" t="s">
        <v>20</v>
      </c>
      <c r="B8508" s="2" t="s">
        <v>21</v>
      </c>
      <c r="C8508" t="s">
        <v>13764</v>
      </c>
      <c r="D8508" t="s">
        <v>22</v>
      </c>
      <c r="E8508" t="s">
        <v>5</v>
      </c>
      <c r="F8508" s="1" t="s">
        <v>11261</v>
      </c>
      <c r="G8508" t="s">
        <v>907</v>
      </c>
      <c r="H8508">
        <v>1276086</v>
      </c>
      <c r="I8508">
        <v>1276343</v>
      </c>
      <c r="J8508" t="s">
        <v>37</v>
      </c>
      <c r="K8508" s="1" t="s">
        <v>11261</v>
      </c>
      <c r="L8508" s="1" t="s">
        <v>11261</v>
      </c>
      <c r="M8508" s="1" t="s">
        <v>11261</v>
      </c>
      <c r="N8508" s="1" t="s">
        <v>11261</v>
      </c>
      <c r="O8508" s="1" t="s">
        <v>11261</v>
      </c>
      <c r="P8508" s="1" t="s">
        <v>11261</v>
      </c>
      <c r="Q8508" t="s">
        <v>3678</v>
      </c>
      <c r="R8508">
        <v>258</v>
      </c>
      <c r="S8508" s="10" t="s">
        <v>11261</v>
      </c>
      <c r="T8508" s="1" t="s">
        <v>11261</v>
      </c>
    </row>
    <row r="8509" spans="1:20" hidden="1" x14ac:dyDescent="0.25">
      <c r="A8509" t="s">
        <v>24</v>
      </c>
      <c r="B8509" s="3" t="s">
        <v>11261</v>
      </c>
      <c r="C8509" t="s">
        <v>13765</v>
      </c>
      <c r="D8509" t="s">
        <v>22</v>
      </c>
      <c r="E8509" t="s">
        <v>5</v>
      </c>
      <c r="F8509" s="1" t="s">
        <v>11261</v>
      </c>
      <c r="G8509" t="s">
        <v>907</v>
      </c>
      <c r="H8509">
        <v>1276086</v>
      </c>
      <c r="I8509">
        <v>1276343</v>
      </c>
      <c r="J8509" t="s">
        <v>37</v>
      </c>
      <c r="K8509" t="s">
        <v>3679</v>
      </c>
      <c r="L8509" s="1" t="s">
        <v>11261</v>
      </c>
      <c r="M8509" s="1" t="s">
        <v>11261</v>
      </c>
      <c r="N8509" t="s">
        <v>27</v>
      </c>
      <c r="O8509" s="1" t="s">
        <v>11261</v>
      </c>
      <c r="P8509" s="1" t="s">
        <v>11261</v>
      </c>
      <c r="Q8509" t="s">
        <v>3678</v>
      </c>
      <c r="R8509">
        <v>258</v>
      </c>
      <c r="S8509" s="9">
        <v>85</v>
      </c>
      <c r="T8509" s="1" t="s">
        <v>11261</v>
      </c>
    </row>
    <row r="8510" spans="1:20" hidden="1" x14ac:dyDescent="0.25">
      <c r="A8510" t="s">
        <v>20</v>
      </c>
      <c r="B8510" s="2" t="s">
        <v>126</v>
      </c>
      <c r="C8510" t="s">
        <v>14225</v>
      </c>
      <c r="D8510" t="s">
        <v>22</v>
      </c>
      <c r="E8510" t="s">
        <v>5</v>
      </c>
      <c r="F8510" s="1" t="s">
        <v>11261</v>
      </c>
      <c r="G8510" t="s">
        <v>907</v>
      </c>
      <c r="H8510">
        <v>1511552</v>
      </c>
      <c r="I8510">
        <v>1511809</v>
      </c>
      <c r="J8510" t="s">
        <v>23</v>
      </c>
      <c r="K8510" s="1" t="s">
        <v>11261</v>
      </c>
      <c r="L8510" s="1" t="s">
        <v>11261</v>
      </c>
      <c r="M8510" s="1" t="s">
        <v>11261</v>
      </c>
      <c r="N8510" t="s">
        <v>27</v>
      </c>
      <c r="O8510" s="1" t="s">
        <v>11261</v>
      </c>
      <c r="P8510" s="1" t="s">
        <v>11261</v>
      </c>
      <c r="Q8510" t="s">
        <v>4167</v>
      </c>
      <c r="R8510">
        <v>258</v>
      </c>
      <c r="S8510" s="10" t="s">
        <v>11261</v>
      </c>
      <c r="T8510" t="s">
        <v>127</v>
      </c>
    </row>
    <row r="8511" spans="1:20" hidden="1" x14ac:dyDescent="0.25">
      <c r="A8511" t="s">
        <v>20</v>
      </c>
      <c r="B8511" s="2" t="s">
        <v>21</v>
      </c>
      <c r="C8511" t="s">
        <v>15720</v>
      </c>
      <c r="D8511" t="s">
        <v>22</v>
      </c>
      <c r="E8511" t="s">
        <v>5</v>
      </c>
      <c r="F8511" s="1" t="s">
        <v>11261</v>
      </c>
      <c r="G8511" t="s">
        <v>907</v>
      </c>
      <c r="H8511">
        <v>2308419</v>
      </c>
      <c r="I8511">
        <v>2308676</v>
      </c>
      <c r="J8511" t="s">
        <v>23</v>
      </c>
      <c r="K8511" s="1" t="s">
        <v>11261</v>
      </c>
      <c r="L8511" s="1" t="s">
        <v>11261</v>
      </c>
      <c r="M8511" s="1" t="s">
        <v>11261</v>
      </c>
      <c r="N8511" s="1" t="s">
        <v>11261</v>
      </c>
      <c r="O8511" s="1" t="s">
        <v>11261</v>
      </c>
      <c r="P8511" s="1" t="s">
        <v>11261</v>
      </c>
      <c r="Q8511" t="s">
        <v>5769</v>
      </c>
      <c r="R8511">
        <v>258</v>
      </c>
      <c r="S8511" s="10" t="s">
        <v>11261</v>
      </c>
      <c r="T8511" s="1" t="s">
        <v>11261</v>
      </c>
    </row>
    <row r="8512" spans="1:20" hidden="1" x14ac:dyDescent="0.25">
      <c r="A8512" t="s">
        <v>24</v>
      </c>
      <c r="B8512" s="3" t="s">
        <v>11261</v>
      </c>
      <c r="C8512" t="s">
        <v>19238</v>
      </c>
      <c r="D8512" t="s">
        <v>22</v>
      </c>
      <c r="E8512" t="s">
        <v>5</v>
      </c>
      <c r="F8512" s="1" t="s">
        <v>11261</v>
      </c>
      <c r="G8512" t="s">
        <v>907</v>
      </c>
      <c r="H8512">
        <v>4115437</v>
      </c>
      <c r="I8512">
        <v>4118067</v>
      </c>
      <c r="J8512" t="s">
        <v>37</v>
      </c>
      <c r="K8512" t="s">
        <v>9575</v>
      </c>
      <c r="L8512" s="1" t="s">
        <v>11261</v>
      </c>
      <c r="M8512" s="1" t="s">
        <v>11261</v>
      </c>
      <c r="N8512" t="s">
        <v>789</v>
      </c>
      <c r="O8512" t="s">
        <v>9573</v>
      </c>
      <c r="P8512" s="1" t="s">
        <v>11261</v>
      </c>
      <c r="Q8512" t="s">
        <v>9574</v>
      </c>
      <c r="R8512">
        <v>2631</v>
      </c>
      <c r="S8512" s="9">
        <v>876</v>
      </c>
      <c r="T8512" s="1" t="s">
        <v>11261</v>
      </c>
    </row>
    <row r="8513" spans="1:20" hidden="1" x14ac:dyDescent="0.25">
      <c r="A8513" t="s">
        <v>20</v>
      </c>
      <c r="B8513" s="2" t="s">
        <v>126</v>
      </c>
      <c r="C8513" t="s">
        <v>15900</v>
      </c>
      <c r="D8513" t="s">
        <v>22</v>
      </c>
      <c r="E8513" t="s">
        <v>5</v>
      </c>
      <c r="F8513" s="1" t="s">
        <v>11261</v>
      </c>
      <c r="G8513" t="s">
        <v>907</v>
      </c>
      <c r="H8513">
        <v>2383925</v>
      </c>
      <c r="I8513">
        <v>2384182</v>
      </c>
      <c r="J8513" t="s">
        <v>23</v>
      </c>
      <c r="K8513" s="1" t="s">
        <v>11261</v>
      </c>
      <c r="L8513" s="1" t="s">
        <v>11261</v>
      </c>
      <c r="M8513" s="1" t="s">
        <v>11261</v>
      </c>
      <c r="N8513" t="s">
        <v>27</v>
      </c>
      <c r="O8513" s="1" t="s">
        <v>11261</v>
      </c>
      <c r="P8513" s="1" t="s">
        <v>11261</v>
      </c>
      <c r="Q8513" t="s">
        <v>5954</v>
      </c>
      <c r="R8513">
        <v>258</v>
      </c>
      <c r="S8513" s="10" t="s">
        <v>11261</v>
      </c>
      <c r="T8513" t="s">
        <v>127</v>
      </c>
    </row>
    <row r="8514" spans="1:20" hidden="1" x14ac:dyDescent="0.25">
      <c r="A8514" t="s">
        <v>20</v>
      </c>
      <c r="B8514" s="2" t="s">
        <v>21</v>
      </c>
      <c r="C8514" t="s">
        <v>16538</v>
      </c>
      <c r="D8514" t="s">
        <v>22</v>
      </c>
      <c r="E8514" t="s">
        <v>5</v>
      </c>
      <c r="F8514" s="1" t="s">
        <v>11261</v>
      </c>
      <c r="G8514" t="s">
        <v>907</v>
      </c>
      <c r="H8514">
        <v>2720105</v>
      </c>
      <c r="I8514">
        <v>2720362</v>
      </c>
      <c r="J8514" t="s">
        <v>37</v>
      </c>
      <c r="K8514" s="1" t="s">
        <v>11261</v>
      </c>
      <c r="L8514" s="1" t="s">
        <v>11261</v>
      </c>
      <c r="M8514" s="1" t="s">
        <v>11261</v>
      </c>
      <c r="N8514" s="1" t="s">
        <v>11261</v>
      </c>
      <c r="O8514" s="1" t="s">
        <v>11261</v>
      </c>
      <c r="P8514" s="1" t="s">
        <v>11261</v>
      </c>
      <c r="Q8514" t="s">
        <v>6624</v>
      </c>
      <c r="R8514">
        <v>258</v>
      </c>
      <c r="S8514" s="10" t="s">
        <v>11261</v>
      </c>
      <c r="T8514" s="1" t="s">
        <v>11261</v>
      </c>
    </row>
    <row r="8515" spans="1:20" hidden="1" x14ac:dyDescent="0.25">
      <c r="A8515" t="s">
        <v>24</v>
      </c>
      <c r="B8515" s="3" t="s">
        <v>11261</v>
      </c>
      <c r="C8515" t="s">
        <v>16539</v>
      </c>
      <c r="D8515" t="s">
        <v>22</v>
      </c>
      <c r="E8515" t="s">
        <v>5</v>
      </c>
      <c r="F8515" s="1" t="s">
        <v>11261</v>
      </c>
      <c r="G8515" t="s">
        <v>907</v>
      </c>
      <c r="H8515">
        <v>2720105</v>
      </c>
      <c r="I8515">
        <v>2720362</v>
      </c>
      <c r="J8515" t="s">
        <v>37</v>
      </c>
      <c r="K8515" t="s">
        <v>6625</v>
      </c>
      <c r="L8515" s="1" t="s">
        <v>11261</v>
      </c>
      <c r="M8515" s="1" t="s">
        <v>11261</v>
      </c>
      <c r="N8515" t="s">
        <v>505</v>
      </c>
      <c r="O8515" s="1" t="s">
        <v>11261</v>
      </c>
      <c r="P8515" s="1" t="s">
        <v>11261</v>
      </c>
      <c r="Q8515" t="s">
        <v>6624</v>
      </c>
      <c r="R8515">
        <v>258</v>
      </c>
      <c r="S8515" s="9">
        <v>85</v>
      </c>
      <c r="T8515" s="1" t="s">
        <v>11261</v>
      </c>
    </row>
    <row r="8516" spans="1:20" hidden="1" x14ac:dyDescent="0.25">
      <c r="A8516" t="s">
        <v>20</v>
      </c>
      <c r="B8516" s="2" t="s">
        <v>21</v>
      </c>
      <c r="C8516" t="s">
        <v>16610</v>
      </c>
      <c r="D8516" t="s">
        <v>22</v>
      </c>
      <c r="E8516" t="s">
        <v>5</v>
      </c>
      <c r="F8516" s="1" t="s">
        <v>11261</v>
      </c>
      <c r="G8516" t="s">
        <v>907</v>
      </c>
      <c r="H8516">
        <v>2761861</v>
      </c>
      <c r="I8516">
        <v>2762118</v>
      </c>
      <c r="J8516" t="s">
        <v>23</v>
      </c>
      <c r="K8516" s="1" t="s">
        <v>11261</v>
      </c>
      <c r="L8516" s="1" t="s">
        <v>11261</v>
      </c>
      <c r="M8516" s="1" t="s">
        <v>11261</v>
      </c>
      <c r="N8516" s="1" t="s">
        <v>11261</v>
      </c>
      <c r="O8516" s="1" t="s">
        <v>11261</v>
      </c>
      <c r="P8516" s="1" t="s">
        <v>11261</v>
      </c>
      <c r="Q8516" t="s">
        <v>6700</v>
      </c>
      <c r="R8516">
        <v>258</v>
      </c>
      <c r="S8516" s="10" t="s">
        <v>11261</v>
      </c>
      <c r="T8516" s="1" t="s">
        <v>11261</v>
      </c>
    </row>
    <row r="8517" spans="1:20" hidden="1" x14ac:dyDescent="0.25">
      <c r="A8517" t="s">
        <v>24</v>
      </c>
      <c r="B8517" s="3" t="s">
        <v>11261</v>
      </c>
      <c r="C8517" t="s">
        <v>19546</v>
      </c>
      <c r="D8517" t="s">
        <v>22</v>
      </c>
      <c r="E8517" t="s">
        <v>5</v>
      </c>
      <c r="F8517" s="1" t="s">
        <v>11261</v>
      </c>
      <c r="G8517" t="s">
        <v>907</v>
      </c>
      <c r="H8517">
        <v>4274706</v>
      </c>
      <c r="I8517">
        <v>4277336</v>
      </c>
      <c r="J8517" t="s">
        <v>37</v>
      </c>
      <c r="K8517" t="s">
        <v>9945</v>
      </c>
      <c r="L8517" s="1" t="s">
        <v>11261</v>
      </c>
      <c r="M8517" s="1" t="s">
        <v>11261</v>
      </c>
      <c r="N8517" t="s">
        <v>828</v>
      </c>
      <c r="O8517" s="1" t="s">
        <v>11261</v>
      </c>
      <c r="P8517" s="1" t="s">
        <v>11261</v>
      </c>
      <c r="Q8517" t="s">
        <v>9944</v>
      </c>
      <c r="R8517">
        <v>2631</v>
      </c>
      <c r="S8517" s="9">
        <v>876</v>
      </c>
      <c r="T8517" s="1" t="s">
        <v>11261</v>
      </c>
    </row>
    <row r="8518" spans="1:20" hidden="1" x14ac:dyDescent="0.25">
      <c r="A8518" t="s">
        <v>20</v>
      </c>
      <c r="B8518" s="2" t="s">
        <v>21</v>
      </c>
      <c r="C8518" t="s">
        <v>17856</v>
      </c>
      <c r="D8518" t="s">
        <v>22</v>
      </c>
      <c r="E8518" t="s">
        <v>5</v>
      </c>
      <c r="F8518" s="1" t="s">
        <v>11261</v>
      </c>
      <c r="G8518" t="s">
        <v>907</v>
      </c>
      <c r="H8518">
        <v>3448670</v>
      </c>
      <c r="I8518">
        <v>3448927</v>
      </c>
      <c r="J8518" t="s">
        <v>23</v>
      </c>
      <c r="K8518" s="1" t="s">
        <v>11261</v>
      </c>
      <c r="L8518" s="1" t="s">
        <v>11261</v>
      </c>
      <c r="M8518" s="1" t="s">
        <v>11261</v>
      </c>
      <c r="N8518" s="1" t="s">
        <v>11261</v>
      </c>
      <c r="O8518" s="1" t="s">
        <v>11261</v>
      </c>
      <c r="P8518" s="1" t="s">
        <v>11261</v>
      </c>
      <c r="Q8518" t="s">
        <v>8023</v>
      </c>
      <c r="R8518">
        <v>258</v>
      </c>
      <c r="S8518" s="10" t="s">
        <v>11261</v>
      </c>
      <c r="T8518" s="1" t="s">
        <v>11261</v>
      </c>
    </row>
    <row r="8519" spans="1:20" hidden="1" x14ac:dyDescent="0.25">
      <c r="A8519" t="s">
        <v>24</v>
      </c>
      <c r="B8519" s="3" t="s">
        <v>11261</v>
      </c>
      <c r="C8519" t="s">
        <v>17857</v>
      </c>
      <c r="D8519" t="s">
        <v>22</v>
      </c>
      <c r="E8519" t="s">
        <v>5</v>
      </c>
      <c r="F8519" s="1" t="s">
        <v>11261</v>
      </c>
      <c r="G8519" t="s">
        <v>907</v>
      </c>
      <c r="H8519">
        <v>3448670</v>
      </c>
      <c r="I8519">
        <v>3448927</v>
      </c>
      <c r="J8519" t="s">
        <v>23</v>
      </c>
      <c r="K8519" t="s">
        <v>8024</v>
      </c>
      <c r="L8519" s="1" t="s">
        <v>11261</v>
      </c>
      <c r="M8519" s="1" t="s">
        <v>11261</v>
      </c>
      <c r="N8519" t="s">
        <v>27</v>
      </c>
      <c r="O8519" s="1" t="s">
        <v>11261</v>
      </c>
      <c r="P8519" s="1" t="s">
        <v>11261</v>
      </c>
      <c r="Q8519" t="s">
        <v>8023</v>
      </c>
      <c r="R8519">
        <v>258</v>
      </c>
      <c r="S8519" s="9">
        <v>85</v>
      </c>
      <c r="T8519" s="1" t="s">
        <v>11261</v>
      </c>
    </row>
    <row r="8520" spans="1:20" hidden="1" x14ac:dyDescent="0.25">
      <c r="A8520" t="s">
        <v>20</v>
      </c>
      <c r="B8520" s="2" t="s">
        <v>21</v>
      </c>
      <c r="C8520" t="s">
        <v>18539</v>
      </c>
      <c r="D8520" t="s">
        <v>22</v>
      </c>
      <c r="E8520" t="s">
        <v>5</v>
      </c>
      <c r="F8520" s="1" t="s">
        <v>11261</v>
      </c>
      <c r="G8520" t="s">
        <v>907</v>
      </c>
      <c r="H8520">
        <v>3792481</v>
      </c>
      <c r="I8520">
        <v>3792738</v>
      </c>
      <c r="J8520" t="s">
        <v>37</v>
      </c>
      <c r="K8520" s="1" t="s">
        <v>11261</v>
      </c>
      <c r="L8520" s="1" t="s">
        <v>11261</v>
      </c>
      <c r="M8520" s="1" t="s">
        <v>11261</v>
      </c>
      <c r="N8520" s="1" t="s">
        <v>11261</v>
      </c>
      <c r="O8520" s="1" t="s">
        <v>11261</v>
      </c>
      <c r="P8520" s="1" t="s">
        <v>11261</v>
      </c>
      <c r="Q8520" t="s">
        <v>8793</v>
      </c>
      <c r="R8520">
        <v>258</v>
      </c>
      <c r="S8520" s="10" t="s">
        <v>11261</v>
      </c>
      <c r="T8520" s="1" t="s">
        <v>11261</v>
      </c>
    </row>
    <row r="8521" spans="1:20" hidden="1" x14ac:dyDescent="0.25">
      <c r="A8521" t="s">
        <v>24</v>
      </c>
      <c r="B8521" s="3" t="s">
        <v>11261</v>
      </c>
      <c r="C8521" t="s">
        <v>18540</v>
      </c>
      <c r="D8521" t="s">
        <v>22</v>
      </c>
      <c r="E8521" t="s">
        <v>5</v>
      </c>
      <c r="F8521" s="1" t="s">
        <v>11261</v>
      </c>
      <c r="G8521" t="s">
        <v>907</v>
      </c>
      <c r="H8521">
        <v>3792481</v>
      </c>
      <c r="I8521">
        <v>3792738</v>
      </c>
      <c r="J8521" t="s">
        <v>37</v>
      </c>
      <c r="K8521" t="s">
        <v>8794</v>
      </c>
      <c r="L8521" s="1" t="s">
        <v>11261</v>
      </c>
      <c r="M8521" s="1" t="s">
        <v>11261</v>
      </c>
      <c r="N8521" t="s">
        <v>27</v>
      </c>
      <c r="O8521" s="1" t="s">
        <v>11261</v>
      </c>
      <c r="P8521" s="1" t="s">
        <v>11261</v>
      </c>
      <c r="Q8521" t="s">
        <v>8793</v>
      </c>
      <c r="R8521">
        <v>258</v>
      </c>
      <c r="S8521" s="9">
        <v>85</v>
      </c>
      <c r="T8521" s="1" t="s">
        <v>11261</v>
      </c>
    </row>
    <row r="8522" spans="1:20" hidden="1" x14ac:dyDescent="0.25">
      <c r="A8522" t="s">
        <v>20</v>
      </c>
      <c r="B8522" s="2" t="s">
        <v>21</v>
      </c>
      <c r="C8522" t="s">
        <v>19034</v>
      </c>
      <c r="D8522" t="s">
        <v>22</v>
      </c>
      <c r="E8522" t="s">
        <v>5</v>
      </c>
      <c r="F8522" s="1" t="s">
        <v>11261</v>
      </c>
      <c r="G8522" t="s">
        <v>907</v>
      </c>
      <c r="H8522">
        <v>4023319</v>
      </c>
      <c r="I8522">
        <v>4023576</v>
      </c>
      <c r="J8522" t="s">
        <v>37</v>
      </c>
      <c r="K8522" s="1" t="s">
        <v>11261</v>
      </c>
      <c r="L8522" s="1" t="s">
        <v>11261</v>
      </c>
      <c r="M8522" s="1" t="s">
        <v>11261</v>
      </c>
      <c r="N8522" s="1" t="s">
        <v>11261</v>
      </c>
      <c r="O8522" s="1" t="s">
        <v>11261</v>
      </c>
      <c r="P8522" s="1" t="s">
        <v>11261</v>
      </c>
      <c r="Q8522" t="s">
        <v>9349</v>
      </c>
      <c r="R8522">
        <v>258</v>
      </c>
      <c r="S8522" s="10" t="s">
        <v>11261</v>
      </c>
      <c r="T8522" s="1" t="s">
        <v>11261</v>
      </c>
    </row>
    <row r="8523" spans="1:20" hidden="1" x14ac:dyDescent="0.25">
      <c r="A8523" t="s">
        <v>24</v>
      </c>
      <c r="B8523" s="3" t="s">
        <v>11261</v>
      </c>
      <c r="C8523" t="s">
        <v>19035</v>
      </c>
      <c r="D8523" t="s">
        <v>22</v>
      </c>
      <c r="E8523" t="s">
        <v>5</v>
      </c>
      <c r="F8523" s="1" t="s">
        <v>11261</v>
      </c>
      <c r="G8523" t="s">
        <v>907</v>
      </c>
      <c r="H8523">
        <v>4023319</v>
      </c>
      <c r="I8523">
        <v>4023576</v>
      </c>
      <c r="J8523" t="s">
        <v>37</v>
      </c>
      <c r="K8523" t="s">
        <v>9350</v>
      </c>
      <c r="L8523" s="1" t="s">
        <v>11261</v>
      </c>
      <c r="M8523" s="1" t="s">
        <v>11261</v>
      </c>
      <c r="N8523" t="s">
        <v>27</v>
      </c>
      <c r="O8523" s="1" t="s">
        <v>11261</v>
      </c>
      <c r="P8523" s="1" t="s">
        <v>11261</v>
      </c>
      <c r="Q8523" t="s">
        <v>9349</v>
      </c>
      <c r="R8523">
        <v>258</v>
      </c>
      <c r="S8523" s="9">
        <v>85</v>
      </c>
      <c r="T8523" s="1" t="s">
        <v>11261</v>
      </c>
    </row>
    <row r="8524" spans="1:20" hidden="1" x14ac:dyDescent="0.25">
      <c r="A8524" t="s">
        <v>20</v>
      </c>
      <c r="B8524" s="2" t="s">
        <v>21</v>
      </c>
      <c r="C8524" t="s">
        <v>19090</v>
      </c>
      <c r="D8524" t="s">
        <v>22</v>
      </c>
      <c r="E8524" t="s">
        <v>5</v>
      </c>
      <c r="F8524" s="1" t="s">
        <v>11261</v>
      </c>
      <c r="G8524" t="s">
        <v>907</v>
      </c>
      <c r="H8524">
        <v>4050099</v>
      </c>
      <c r="I8524">
        <v>4050356</v>
      </c>
      <c r="J8524" t="s">
        <v>23</v>
      </c>
      <c r="K8524" s="1" t="s">
        <v>11261</v>
      </c>
      <c r="L8524" s="1" t="s">
        <v>11261</v>
      </c>
      <c r="M8524" s="1" t="s">
        <v>11261</v>
      </c>
      <c r="N8524" s="1" t="s">
        <v>11261</v>
      </c>
      <c r="O8524" s="1" t="s">
        <v>11261</v>
      </c>
      <c r="P8524" s="1" t="s">
        <v>11261</v>
      </c>
      <c r="Q8524" t="s">
        <v>9407</v>
      </c>
      <c r="R8524">
        <v>258</v>
      </c>
      <c r="S8524" s="10" t="s">
        <v>11261</v>
      </c>
      <c r="T8524" s="1" t="s">
        <v>11261</v>
      </c>
    </row>
    <row r="8525" spans="1:20" hidden="1" x14ac:dyDescent="0.25">
      <c r="A8525" t="s">
        <v>24</v>
      </c>
      <c r="B8525" s="3" t="s">
        <v>11261</v>
      </c>
      <c r="C8525" t="s">
        <v>19362</v>
      </c>
      <c r="D8525" t="s">
        <v>22</v>
      </c>
      <c r="E8525" t="s">
        <v>5</v>
      </c>
      <c r="F8525" s="1" t="s">
        <v>11261</v>
      </c>
      <c r="G8525" t="s">
        <v>907</v>
      </c>
      <c r="H8525">
        <v>4181948</v>
      </c>
      <c r="I8525">
        <v>4184587</v>
      </c>
      <c r="J8525" t="s">
        <v>37</v>
      </c>
      <c r="K8525" t="s">
        <v>9721</v>
      </c>
      <c r="L8525" s="1" t="s">
        <v>11261</v>
      </c>
      <c r="M8525" s="1" t="s">
        <v>11261</v>
      </c>
      <c r="N8525" t="s">
        <v>804</v>
      </c>
      <c r="O8525" t="s">
        <v>9719</v>
      </c>
      <c r="P8525" s="1" t="s">
        <v>11261</v>
      </c>
      <c r="Q8525" t="s">
        <v>9720</v>
      </c>
      <c r="R8525">
        <v>2640</v>
      </c>
      <c r="S8525" s="9">
        <v>879</v>
      </c>
      <c r="T8525" s="1" t="s">
        <v>11261</v>
      </c>
    </row>
    <row r="8526" spans="1:20" hidden="1" x14ac:dyDescent="0.25">
      <c r="A8526" t="s">
        <v>20</v>
      </c>
      <c r="B8526" s="2" t="s">
        <v>21</v>
      </c>
      <c r="C8526" t="s">
        <v>20192</v>
      </c>
      <c r="D8526" t="s">
        <v>22</v>
      </c>
      <c r="E8526" t="s">
        <v>5</v>
      </c>
      <c r="F8526" s="1" t="s">
        <v>11261</v>
      </c>
      <c r="G8526" t="s">
        <v>907</v>
      </c>
      <c r="H8526">
        <v>4568913</v>
      </c>
      <c r="I8526">
        <v>4569170</v>
      </c>
      <c r="J8526" t="s">
        <v>37</v>
      </c>
      <c r="K8526" s="1" t="s">
        <v>11261</v>
      </c>
      <c r="L8526" s="1" t="s">
        <v>11261</v>
      </c>
      <c r="M8526" s="1" t="s">
        <v>11261</v>
      </c>
      <c r="N8526" s="1" t="s">
        <v>11261</v>
      </c>
      <c r="O8526" s="1" t="s">
        <v>11261</v>
      </c>
      <c r="P8526" s="1" t="s">
        <v>11261</v>
      </c>
      <c r="Q8526" t="s">
        <v>10652</v>
      </c>
      <c r="R8526">
        <v>258</v>
      </c>
      <c r="S8526" s="10" t="s">
        <v>11261</v>
      </c>
      <c r="T8526" s="1" t="s">
        <v>11261</v>
      </c>
    </row>
    <row r="8527" spans="1:20" hidden="1" x14ac:dyDescent="0.25">
      <c r="A8527" t="s">
        <v>24</v>
      </c>
      <c r="B8527" s="3" t="s">
        <v>11261</v>
      </c>
      <c r="C8527" t="s">
        <v>20193</v>
      </c>
      <c r="D8527" t="s">
        <v>22</v>
      </c>
      <c r="E8527" t="s">
        <v>5</v>
      </c>
      <c r="F8527" s="1" t="s">
        <v>11261</v>
      </c>
      <c r="G8527" t="s">
        <v>907</v>
      </c>
      <c r="H8527">
        <v>4568913</v>
      </c>
      <c r="I8527">
        <v>4569170</v>
      </c>
      <c r="J8527" t="s">
        <v>37</v>
      </c>
      <c r="K8527" t="s">
        <v>10653</v>
      </c>
      <c r="L8527" s="1" t="s">
        <v>11261</v>
      </c>
      <c r="M8527" s="1" t="s">
        <v>11261</v>
      </c>
      <c r="N8527" t="s">
        <v>10654</v>
      </c>
      <c r="O8527" s="1" t="s">
        <v>11261</v>
      </c>
      <c r="P8527" s="1" t="s">
        <v>11261</v>
      </c>
      <c r="Q8527" t="s">
        <v>10652</v>
      </c>
      <c r="R8527">
        <v>258</v>
      </c>
      <c r="S8527" s="9">
        <v>85</v>
      </c>
      <c r="T8527" s="1" t="s">
        <v>11261</v>
      </c>
    </row>
    <row r="8528" spans="1:20" hidden="1" x14ac:dyDescent="0.25">
      <c r="A8528" t="s">
        <v>20</v>
      </c>
      <c r="B8528" s="2" t="s">
        <v>21</v>
      </c>
      <c r="C8528" t="s">
        <v>20306</v>
      </c>
      <c r="D8528" t="s">
        <v>22</v>
      </c>
      <c r="E8528" t="s">
        <v>5</v>
      </c>
      <c r="F8528" s="1" t="s">
        <v>11261</v>
      </c>
      <c r="G8528" t="s">
        <v>907</v>
      </c>
      <c r="H8528">
        <v>4630648</v>
      </c>
      <c r="I8528">
        <v>4630905</v>
      </c>
      <c r="J8528" t="s">
        <v>37</v>
      </c>
      <c r="K8528" s="1" t="s">
        <v>11261</v>
      </c>
      <c r="L8528" s="1" t="s">
        <v>11261</v>
      </c>
      <c r="M8528" s="1" t="s">
        <v>11261</v>
      </c>
      <c r="N8528" s="1" t="s">
        <v>11261</v>
      </c>
      <c r="O8528" s="1" t="s">
        <v>11261</v>
      </c>
      <c r="P8528" s="1" t="s">
        <v>11261</v>
      </c>
      <c r="Q8528" t="s">
        <v>10785</v>
      </c>
      <c r="R8528">
        <v>258</v>
      </c>
      <c r="S8528" s="10" t="s">
        <v>11261</v>
      </c>
      <c r="T8528" s="1" t="s">
        <v>11261</v>
      </c>
    </row>
    <row r="8529" spans="1:20" hidden="1" x14ac:dyDescent="0.25">
      <c r="A8529" t="s">
        <v>24</v>
      </c>
      <c r="B8529" s="3" t="s">
        <v>11261</v>
      </c>
      <c r="C8529" t="s">
        <v>20307</v>
      </c>
      <c r="D8529" t="s">
        <v>22</v>
      </c>
      <c r="E8529" t="s">
        <v>5</v>
      </c>
      <c r="F8529" s="1" t="s">
        <v>11261</v>
      </c>
      <c r="G8529" t="s">
        <v>907</v>
      </c>
      <c r="H8529">
        <v>4630648</v>
      </c>
      <c r="I8529">
        <v>4630905</v>
      </c>
      <c r="J8529" t="s">
        <v>37</v>
      </c>
      <c r="K8529" t="s">
        <v>10786</v>
      </c>
      <c r="L8529" s="1" t="s">
        <v>11261</v>
      </c>
      <c r="M8529" s="1" t="s">
        <v>11261</v>
      </c>
      <c r="N8529" t="s">
        <v>27</v>
      </c>
      <c r="O8529" s="1" t="s">
        <v>11261</v>
      </c>
      <c r="P8529" s="1" t="s">
        <v>11261</v>
      </c>
      <c r="Q8529" t="s">
        <v>10785</v>
      </c>
      <c r="R8529">
        <v>258</v>
      </c>
      <c r="S8529" s="9">
        <v>85</v>
      </c>
      <c r="T8529" s="1" t="s">
        <v>11261</v>
      </c>
    </row>
    <row r="8530" spans="1:20" hidden="1" x14ac:dyDescent="0.25">
      <c r="A8530" t="s">
        <v>20</v>
      </c>
      <c r="B8530" s="2" t="s">
        <v>21</v>
      </c>
      <c r="C8530" t="s">
        <v>12495</v>
      </c>
      <c r="D8530" t="s">
        <v>22</v>
      </c>
      <c r="E8530" t="s">
        <v>5</v>
      </c>
      <c r="F8530" s="1" t="s">
        <v>11261</v>
      </c>
      <c r="G8530" t="s">
        <v>907</v>
      </c>
      <c r="H8530">
        <v>620679</v>
      </c>
      <c r="I8530">
        <v>620933</v>
      </c>
      <c r="J8530" t="s">
        <v>23</v>
      </c>
      <c r="K8530" s="1" t="s">
        <v>11261</v>
      </c>
      <c r="L8530" s="1" t="s">
        <v>11261</v>
      </c>
      <c r="M8530" s="1" t="s">
        <v>11261</v>
      </c>
      <c r="N8530" s="1" t="s">
        <v>11261</v>
      </c>
      <c r="O8530" s="1" t="s">
        <v>11261</v>
      </c>
      <c r="P8530" s="1" t="s">
        <v>11261</v>
      </c>
      <c r="Q8530" t="s">
        <v>2237</v>
      </c>
      <c r="R8530">
        <v>255</v>
      </c>
      <c r="S8530" s="10" t="s">
        <v>11261</v>
      </c>
      <c r="T8530" s="1" t="s">
        <v>11261</v>
      </c>
    </row>
    <row r="8531" spans="1:20" hidden="1" x14ac:dyDescent="0.25">
      <c r="A8531" t="s">
        <v>24</v>
      </c>
      <c r="B8531" s="3" t="s">
        <v>11261</v>
      </c>
      <c r="C8531" t="s">
        <v>12496</v>
      </c>
      <c r="D8531" t="s">
        <v>22</v>
      </c>
      <c r="E8531" t="s">
        <v>5</v>
      </c>
      <c r="F8531" s="1" t="s">
        <v>11261</v>
      </c>
      <c r="G8531" t="s">
        <v>907</v>
      </c>
      <c r="H8531">
        <v>620679</v>
      </c>
      <c r="I8531">
        <v>620933</v>
      </c>
      <c r="J8531" t="s">
        <v>23</v>
      </c>
      <c r="K8531" t="s">
        <v>2238</v>
      </c>
      <c r="L8531" s="1" t="s">
        <v>11261</v>
      </c>
      <c r="M8531" s="1" t="s">
        <v>11261</v>
      </c>
      <c r="N8531" t="s">
        <v>2239</v>
      </c>
      <c r="O8531" s="1" t="s">
        <v>11261</v>
      </c>
      <c r="P8531" s="1" t="s">
        <v>11261</v>
      </c>
      <c r="Q8531" t="s">
        <v>2237</v>
      </c>
      <c r="R8531">
        <v>255</v>
      </c>
      <c r="S8531" s="9">
        <v>84</v>
      </c>
      <c r="T8531" s="1" t="s">
        <v>11261</v>
      </c>
    </row>
    <row r="8532" spans="1:20" hidden="1" x14ac:dyDescent="0.25">
      <c r="A8532" t="s">
        <v>20</v>
      </c>
      <c r="B8532" s="2" t="s">
        <v>21</v>
      </c>
      <c r="C8532" t="s">
        <v>12839</v>
      </c>
      <c r="D8532" t="s">
        <v>22</v>
      </c>
      <c r="E8532" t="s">
        <v>5</v>
      </c>
      <c r="F8532" s="1" t="s">
        <v>11261</v>
      </c>
      <c r="G8532" t="s">
        <v>907</v>
      </c>
      <c r="H8532">
        <v>798549</v>
      </c>
      <c r="I8532">
        <v>798803</v>
      </c>
      <c r="J8532" t="s">
        <v>23</v>
      </c>
      <c r="K8532" s="1" t="s">
        <v>11261</v>
      </c>
      <c r="L8532" s="1" t="s">
        <v>11261</v>
      </c>
      <c r="M8532" s="1" t="s">
        <v>11261</v>
      </c>
      <c r="N8532" s="1" t="s">
        <v>11261</v>
      </c>
      <c r="O8532" s="1" t="s">
        <v>11261</v>
      </c>
      <c r="P8532" s="1" t="s">
        <v>11261</v>
      </c>
      <c r="Q8532" t="s">
        <v>2631</v>
      </c>
      <c r="R8532">
        <v>255</v>
      </c>
      <c r="S8532" s="10" t="s">
        <v>11261</v>
      </c>
      <c r="T8532" s="1" t="s">
        <v>11261</v>
      </c>
    </row>
    <row r="8533" spans="1:20" hidden="1" x14ac:dyDescent="0.25">
      <c r="A8533" t="s">
        <v>24</v>
      </c>
      <c r="B8533" s="3" t="s">
        <v>11261</v>
      </c>
      <c r="C8533" t="s">
        <v>12840</v>
      </c>
      <c r="D8533" t="s">
        <v>22</v>
      </c>
      <c r="E8533" t="s">
        <v>5</v>
      </c>
      <c r="F8533" s="1" t="s">
        <v>11261</v>
      </c>
      <c r="G8533" t="s">
        <v>907</v>
      </c>
      <c r="H8533">
        <v>798549</v>
      </c>
      <c r="I8533">
        <v>798803</v>
      </c>
      <c r="J8533" t="s">
        <v>23</v>
      </c>
      <c r="K8533" t="s">
        <v>2632</v>
      </c>
      <c r="L8533" s="1" t="s">
        <v>11261</v>
      </c>
      <c r="M8533" s="1" t="s">
        <v>11261</v>
      </c>
      <c r="N8533" t="s">
        <v>168</v>
      </c>
      <c r="O8533" s="1" t="s">
        <v>11261</v>
      </c>
      <c r="P8533" s="1" t="s">
        <v>11261</v>
      </c>
      <c r="Q8533" t="s">
        <v>2631</v>
      </c>
      <c r="R8533">
        <v>255</v>
      </c>
      <c r="S8533" s="9">
        <v>84</v>
      </c>
      <c r="T8533" s="1" t="s">
        <v>11261</v>
      </c>
    </row>
    <row r="8534" spans="1:20" hidden="1" x14ac:dyDescent="0.25">
      <c r="A8534" t="s">
        <v>20</v>
      </c>
      <c r="B8534" s="2" t="s">
        <v>21</v>
      </c>
      <c r="C8534" t="s">
        <v>14287</v>
      </c>
      <c r="D8534" t="s">
        <v>22</v>
      </c>
      <c r="E8534" t="s">
        <v>5</v>
      </c>
      <c r="F8534" s="1" t="s">
        <v>11261</v>
      </c>
      <c r="G8534" t="s">
        <v>907</v>
      </c>
      <c r="H8534">
        <v>1531135</v>
      </c>
      <c r="I8534">
        <v>1531389</v>
      </c>
      <c r="J8534" t="s">
        <v>23</v>
      </c>
      <c r="K8534" s="1" t="s">
        <v>11261</v>
      </c>
      <c r="L8534" s="1" t="s">
        <v>11261</v>
      </c>
      <c r="M8534" s="1" t="s">
        <v>11261</v>
      </c>
      <c r="N8534" s="1" t="s">
        <v>11261</v>
      </c>
      <c r="O8534" s="1" t="s">
        <v>11261</v>
      </c>
      <c r="P8534" s="1" t="s">
        <v>11261</v>
      </c>
      <c r="Q8534" t="s">
        <v>4230</v>
      </c>
      <c r="R8534">
        <v>255</v>
      </c>
      <c r="S8534" s="10" t="s">
        <v>11261</v>
      </c>
      <c r="T8534" s="1" t="s">
        <v>11261</v>
      </c>
    </row>
    <row r="8535" spans="1:20" hidden="1" x14ac:dyDescent="0.25">
      <c r="A8535" t="s">
        <v>24</v>
      </c>
      <c r="B8535" s="3" t="s">
        <v>11261</v>
      </c>
      <c r="C8535" t="s">
        <v>14288</v>
      </c>
      <c r="D8535" t="s">
        <v>22</v>
      </c>
      <c r="E8535" t="s">
        <v>5</v>
      </c>
      <c r="F8535" s="1" t="s">
        <v>11261</v>
      </c>
      <c r="G8535" t="s">
        <v>907</v>
      </c>
      <c r="H8535">
        <v>1531135</v>
      </c>
      <c r="I8535">
        <v>1531389</v>
      </c>
      <c r="J8535" t="s">
        <v>23</v>
      </c>
      <c r="K8535" t="s">
        <v>4231</v>
      </c>
      <c r="L8535" s="1" t="s">
        <v>11261</v>
      </c>
      <c r="M8535" s="1" t="s">
        <v>11261</v>
      </c>
      <c r="N8535" t="s">
        <v>27</v>
      </c>
      <c r="O8535" s="1" t="s">
        <v>11261</v>
      </c>
      <c r="P8535" s="1" t="s">
        <v>11261</v>
      </c>
      <c r="Q8535" t="s">
        <v>4230</v>
      </c>
      <c r="R8535">
        <v>255</v>
      </c>
      <c r="S8535" s="9">
        <v>84</v>
      </c>
      <c r="T8535" s="1" t="s">
        <v>11261</v>
      </c>
    </row>
    <row r="8536" spans="1:20" hidden="1" x14ac:dyDescent="0.25">
      <c r="A8536" t="s">
        <v>20</v>
      </c>
      <c r="B8536" s="2" t="s">
        <v>21</v>
      </c>
      <c r="C8536" t="s">
        <v>14308</v>
      </c>
      <c r="D8536" t="s">
        <v>22</v>
      </c>
      <c r="E8536" t="s">
        <v>5</v>
      </c>
      <c r="F8536" s="1" t="s">
        <v>11261</v>
      </c>
      <c r="G8536" t="s">
        <v>907</v>
      </c>
      <c r="H8536">
        <v>1535503</v>
      </c>
      <c r="I8536">
        <v>1535757</v>
      </c>
      <c r="J8536" t="s">
        <v>23</v>
      </c>
      <c r="K8536" s="1" t="s">
        <v>11261</v>
      </c>
      <c r="L8536" s="1" t="s">
        <v>11261</v>
      </c>
      <c r="M8536" s="1" t="s">
        <v>11261</v>
      </c>
      <c r="N8536" s="1" t="s">
        <v>11261</v>
      </c>
      <c r="O8536" s="1" t="s">
        <v>11261</v>
      </c>
      <c r="P8536" s="1" t="s">
        <v>11261</v>
      </c>
      <c r="Q8536" t="s">
        <v>4251</v>
      </c>
      <c r="R8536">
        <v>255</v>
      </c>
      <c r="S8536" s="10" t="s">
        <v>11261</v>
      </c>
      <c r="T8536" s="1" t="s">
        <v>11261</v>
      </c>
    </row>
    <row r="8537" spans="1:20" hidden="1" x14ac:dyDescent="0.25">
      <c r="A8537" t="s">
        <v>24</v>
      </c>
      <c r="B8537" s="3" t="s">
        <v>11261</v>
      </c>
      <c r="C8537" t="s">
        <v>14309</v>
      </c>
      <c r="D8537" t="s">
        <v>22</v>
      </c>
      <c r="E8537" t="s">
        <v>5</v>
      </c>
      <c r="F8537" s="1" t="s">
        <v>11261</v>
      </c>
      <c r="G8537" t="s">
        <v>907</v>
      </c>
      <c r="H8537">
        <v>1535503</v>
      </c>
      <c r="I8537">
        <v>1535757</v>
      </c>
      <c r="J8537" t="s">
        <v>23</v>
      </c>
      <c r="K8537" t="s">
        <v>4252</v>
      </c>
      <c r="L8537" s="1" t="s">
        <v>11261</v>
      </c>
      <c r="M8537" s="1" t="s">
        <v>11261</v>
      </c>
      <c r="N8537" t="s">
        <v>27</v>
      </c>
      <c r="O8537" s="1" t="s">
        <v>11261</v>
      </c>
      <c r="P8537" s="1" t="s">
        <v>11261</v>
      </c>
      <c r="Q8537" t="s">
        <v>4251</v>
      </c>
      <c r="R8537">
        <v>255</v>
      </c>
      <c r="S8537" s="9">
        <v>84</v>
      </c>
      <c r="T8537" s="1" t="s">
        <v>11261</v>
      </c>
    </row>
    <row r="8538" spans="1:20" hidden="1" x14ac:dyDescent="0.25">
      <c r="A8538" t="s">
        <v>20</v>
      </c>
      <c r="B8538" s="2" t="s">
        <v>21</v>
      </c>
      <c r="C8538" t="s">
        <v>15214</v>
      </c>
      <c r="D8538" t="s">
        <v>22</v>
      </c>
      <c r="E8538" t="s">
        <v>5</v>
      </c>
      <c r="F8538" s="1" t="s">
        <v>11261</v>
      </c>
      <c r="G8538" t="s">
        <v>907</v>
      </c>
      <c r="H8538">
        <v>2025030</v>
      </c>
      <c r="I8538">
        <v>2025284</v>
      </c>
      <c r="J8538" t="s">
        <v>23</v>
      </c>
      <c r="K8538" s="1" t="s">
        <v>11261</v>
      </c>
      <c r="L8538" s="1" t="s">
        <v>11261</v>
      </c>
      <c r="M8538" s="1" t="s">
        <v>11261</v>
      </c>
      <c r="N8538" s="1" t="s">
        <v>11261</v>
      </c>
      <c r="O8538" s="1" t="s">
        <v>11261</v>
      </c>
      <c r="P8538" s="1" t="s">
        <v>11261</v>
      </c>
      <c r="Q8538" t="s">
        <v>5208</v>
      </c>
      <c r="R8538">
        <v>255</v>
      </c>
      <c r="S8538" s="10" t="s">
        <v>11261</v>
      </c>
      <c r="T8538" s="1" t="s">
        <v>11261</v>
      </c>
    </row>
    <row r="8539" spans="1:20" hidden="1" x14ac:dyDescent="0.25">
      <c r="A8539" t="s">
        <v>24</v>
      </c>
      <c r="B8539" s="3" t="s">
        <v>11261</v>
      </c>
      <c r="C8539" t="s">
        <v>15215</v>
      </c>
      <c r="D8539" t="s">
        <v>22</v>
      </c>
      <c r="E8539" t="s">
        <v>5</v>
      </c>
      <c r="F8539" s="1" t="s">
        <v>11261</v>
      </c>
      <c r="G8539" t="s">
        <v>907</v>
      </c>
      <c r="H8539">
        <v>2025030</v>
      </c>
      <c r="I8539">
        <v>2025284</v>
      </c>
      <c r="J8539" t="s">
        <v>23</v>
      </c>
      <c r="K8539" t="s">
        <v>5209</v>
      </c>
      <c r="L8539" s="1" t="s">
        <v>11261</v>
      </c>
      <c r="M8539" s="1" t="s">
        <v>11261</v>
      </c>
      <c r="N8539" t="s">
        <v>27</v>
      </c>
      <c r="O8539" s="1" t="s">
        <v>11261</v>
      </c>
      <c r="P8539" s="1" t="s">
        <v>11261</v>
      </c>
      <c r="Q8539" t="s">
        <v>5208</v>
      </c>
      <c r="R8539">
        <v>255</v>
      </c>
      <c r="S8539" s="9">
        <v>84</v>
      </c>
      <c r="T8539" s="1" t="s">
        <v>11261</v>
      </c>
    </row>
    <row r="8540" spans="1:20" hidden="1" x14ac:dyDescent="0.25">
      <c r="A8540" t="s">
        <v>20</v>
      </c>
      <c r="B8540" s="2" t="s">
        <v>21</v>
      </c>
      <c r="C8540" t="s">
        <v>15393</v>
      </c>
      <c r="D8540" t="s">
        <v>22</v>
      </c>
      <c r="E8540" t="s">
        <v>5</v>
      </c>
      <c r="F8540" s="1" t="s">
        <v>11261</v>
      </c>
      <c r="G8540" t="s">
        <v>907</v>
      </c>
      <c r="H8540">
        <v>2125105</v>
      </c>
      <c r="I8540">
        <v>2125359</v>
      </c>
      <c r="J8540" t="s">
        <v>23</v>
      </c>
      <c r="K8540" s="1" t="s">
        <v>11261</v>
      </c>
      <c r="L8540" s="1" t="s">
        <v>11261</v>
      </c>
      <c r="M8540" s="1" t="s">
        <v>11261</v>
      </c>
      <c r="N8540" s="1" t="s">
        <v>11261</v>
      </c>
      <c r="O8540" s="1" t="s">
        <v>11261</v>
      </c>
      <c r="P8540" s="1" t="s">
        <v>11261</v>
      </c>
      <c r="Q8540" t="s">
        <v>5406</v>
      </c>
      <c r="R8540">
        <v>255</v>
      </c>
      <c r="S8540" s="10" t="s">
        <v>11261</v>
      </c>
      <c r="T8540" s="1" t="s">
        <v>11261</v>
      </c>
    </row>
    <row r="8541" spans="1:20" hidden="1" x14ac:dyDescent="0.25">
      <c r="A8541" t="s">
        <v>24</v>
      </c>
      <c r="B8541" s="3" t="s">
        <v>11261</v>
      </c>
      <c r="C8541" t="s">
        <v>15394</v>
      </c>
      <c r="D8541" t="s">
        <v>22</v>
      </c>
      <c r="E8541" t="s">
        <v>5</v>
      </c>
      <c r="F8541" s="1" t="s">
        <v>11261</v>
      </c>
      <c r="G8541" t="s">
        <v>907</v>
      </c>
      <c r="H8541">
        <v>2125105</v>
      </c>
      <c r="I8541">
        <v>2125359</v>
      </c>
      <c r="J8541" t="s">
        <v>23</v>
      </c>
      <c r="K8541" t="s">
        <v>5407</v>
      </c>
      <c r="L8541" s="1" t="s">
        <v>11261</v>
      </c>
      <c r="M8541" s="1" t="s">
        <v>11261</v>
      </c>
      <c r="N8541" t="s">
        <v>27</v>
      </c>
      <c r="O8541" s="1" t="s">
        <v>11261</v>
      </c>
      <c r="P8541" s="1" t="s">
        <v>11261</v>
      </c>
      <c r="Q8541" t="s">
        <v>5406</v>
      </c>
      <c r="R8541">
        <v>255</v>
      </c>
      <c r="S8541" s="9">
        <v>84</v>
      </c>
      <c r="T8541" s="1" t="s">
        <v>11261</v>
      </c>
    </row>
    <row r="8542" spans="1:20" hidden="1" x14ac:dyDescent="0.25">
      <c r="A8542" t="s">
        <v>20</v>
      </c>
      <c r="B8542" s="2" t="s">
        <v>21</v>
      </c>
      <c r="C8542" t="s">
        <v>15829</v>
      </c>
      <c r="D8542" t="s">
        <v>22</v>
      </c>
      <c r="E8542" t="s">
        <v>5</v>
      </c>
      <c r="F8542" s="1" t="s">
        <v>11261</v>
      </c>
      <c r="G8542" t="s">
        <v>907</v>
      </c>
      <c r="H8542">
        <v>2355770</v>
      </c>
      <c r="I8542">
        <v>2356024</v>
      </c>
      <c r="J8542" t="s">
        <v>23</v>
      </c>
      <c r="K8542" s="1" t="s">
        <v>11261</v>
      </c>
      <c r="L8542" s="1" t="s">
        <v>11261</v>
      </c>
      <c r="M8542" s="1" t="s">
        <v>11261</v>
      </c>
      <c r="N8542" s="1" t="s">
        <v>11261</v>
      </c>
      <c r="O8542" s="1" t="s">
        <v>11261</v>
      </c>
      <c r="P8542" s="1" t="s">
        <v>11261</v>
      </c>
      <c r="Q8542" t="s">
        <v>5883</v>
      </c>
      <c r="R8542">
        <v>255</v>
      </c>
      <c r="S8542" s="10" t="s">
        <v>11261</v>
      </c>
      <c r="T8542" s="1" t="s">
        <v>11261</v>
      </c>
    </row>
    <row r="8543" spans="1:20" hidden="1" x14ac:dyDescent="0.25">
      <c r="A8543" t="s">
        <v>24</v>
      </c>
      <c r="B8543" s="3" t="s">
        <v>11261</v>
      </c>
      <c r="C8543" t="s">
        <v>15830</v>
      </c>
      <c r="D8543" t="s">
        <v>22</v>
      </c>
      <c r="E8543" t="s">
        <v>5</v>
      </c>
      <c r="F8543" s="1" t="s">
        <v>11261</v>
      </c>
      <c r="G8543" t="s">
        <v>907</v>
      </c>
      <c r="H8543">
        <v>2355770</v>
      </c>
      <c r="I8543">
        <v>2356024</v>
      </c>
      <c r="J8543" t="s">
        <v>23</v>
      </c>
      <c r="K8543" t="s">
        <v>5884</v>
      </c>
      <c r="L8543" s="1" t="s">
        <v>11261</v>
      </c>
      <c r="M8543" s="1" t="s">
        <v>11261</v>
      </c>
      <c r="N8543" t="s">
        <v>27</v>
      </c>
      <c r="O8543" s="1" t="s">
        <v>11261</v>
      </c>
      <c r="P8543" s="1" t="s">
        <v>11261</v>
      </c>
      <c r="Q8543" t="s">
        <v>5883</v>
      </c>
      <c r="R8543">
        <v>255</v>
      </c>
      <c r="S8543" s="9">
        <v>84</v>
      </c>
      <c r="T8543" s="1" t="s">
        <v>11261</v>
      </c>
    </row>
    <row r="8544" spans="1:20" hidden="1" x14ac:dyDescent="0.25">
      <c r="A8544" t="s">
        <v>20</v>
      </c>
      <c r="B8544" s="2" t="s">
        <v>21</v>
      </c>
      <c r="C8544" t="s">
        <v>15841</v>
      </c>
      <c r="D8544" t="s">
        <v>22</v>
      </c>
      <c r="E8544" t="s">
        <v>5</v>
      </c>
      <c r="F8544" s="1" t="s">
        <v>11261</v>
      </c>
      <c r="G8544" t="s">
        <v>907</v>
      </c>
      <c r="H8544">
        <v>2358742</v>
      </c>
      <c r="I8544">
        <v>2358996</v>
      </c>
      <c r="J8544" t="s">
        <v>23</v>
      </c>
      <c r="K8544" s="1" t="s">
        <v>11261</v>
      </c>
      <c r="L8544" s="1" t="s">
        <v>11261</v>
      </c>
      <c r="M8544" s="1" t="s">
        <v>11261</v>
      </c>
      <c r="N8544" s="1" t="s">
        <v>11261</v>
      </c>
      <c r="O8544" s="1" t="s">
        <v>11261</v>
      </c>
      <c r="P8544" s="1" t="s">
        <v>11261</v>
      </c>
      <c r="Q8544" t="s">
        <v>5895</v>
      </c>
      <c r="R8544">
        <v>255</v>
      </c>
      <c r="S8544" s="10" t="s">
        <v>11261</v>
      </c>
      <c r="T8544" s="1" t="s">
        <v>11261</v>
      </c>
    </row>
    <row r="8545" spans="1:20" hidden="1" x14ac:dyDescent="0.25">
      <c r="A8545" t="s">
        <v>24</v>
      </c>
      <c r="B8545" s="3" t="s">
        <v>11261</v>
      </c>
      <c r="C8545" t="s">
        <v>15842</v>
      </c>
      <c r="D8545" t="s">
        <v>22</v>
      </c>
      <c r="E8545" t="s">
        <v>5</v>
      </c>
      <c r="F8545" s="1" t="s">
        <v>11261</v>
      </c>
      <c r="G8545" t="s">
        <v>907</v>
      </c>
      <c r="H8545">
        <v>2358742</v>
      </c>
      <c r="I8545">
        <v>2358996</v>
      </c>
      <c r="J8545" t="s">
        <v>23</v>
      </c>
      <c r="K8545" t="s">
        <v>5896</v>
      </c>
      <c r="L8545" s="1" t="s">
        <v>11261</v>
      </c>
      <c r="M8545" s="1" t="s">
        <v>11261</v>
      </c>
      <c r="N8545" t="s">
        <v>27</v>
      </c>
      <c r="O8545" s="1" t="s">
        <v>11261</v>
      </c>
      <c r="P8545" s="1" t="s">
        <v>11261</v>
      </c>
      <c r="Q8545" t="s">
        <v>5895</v>
      </c>
      <c r="R8545">
        <v>255</v>
      </c>
      <c r="S8545" s="9">
        <v>84</v>
      </c>
      <c r="T8545" s="1" t="s">
        <v>11261</v>
      </c>
    </row>
    <row r="8546" spans="1:20" hidden="1" x14ac:dyDescent="0.25">
      <c r="A8546" t="s">
        <v>20</v>
      </c>
      <c r="B8546" s="2" t="s">
        <v>21</v>
      </c>
      <c r="C8546" t="s">
        <v>15938</v>
      </c>
      <c r="D8546" t="s">
        <v>22</v>
      </c>
      <c r="E8546" t="s">
        <v>5</v>
      </c>
      <c r="F8546" s="1" t="s">
        <v>11261</v>
      </c>
      <c r="G8546" t="s">
        <v>907</v>
      </c>
      <c r="H8546">
        <v>2406917</v>
      </c>
      <c r="I8546">
        <v>2407171</v>
      </c>
      <c r="J8546" t="s">
        <v>23</v>
      </c>
      <c r="K8546" s="1" t="s">
        <v>11261</v>
      </c>
      <c r="L8546" s="1" t="s">
        <v>11261</v>
      </c>
      <c r="M8546" s="1" t="s">
        <v>11261</v>
      </c>
      <c r="N8546" s="1" t="s">
        <v>11261</v>
      </c>
      <c r="O8546" s="1" t="s">
        <v>11261</v>
      </c>
      <c r="P8546" s="1" t="s">
        <v>11261</v>
      </c>
      <c r="Q8546" t="s">
        <v>5993</v>
      </c>
      <c r="R8546">
        <v>255</v>
      </c>
      <c r="S8546" s="10" t="s">
        <v>11261</v>
      </c>
      <c r="T8546" s="1" t="s">
        <v>11261</v>
      </c>
    </row>
    <row r="8547" spans="1:20" hidden="1" x14ac:dyDescent="0.25">
      <c r="A8547" t="s">
        <v>24</v>
      </c>
      <c r="B8547" s="3" t="s">
        <v>11261</v>
      </c>
      <c r="C8547" t="s">
        <v>15939</v>
      </c>
      <c r="D8547" t="s">
        <v>22</v>
      </c>
      <c r="E8547" t="s">
        <v>5</v>
      </c>
      <c r="F8547" s="1" t="s">
        <v>11261</v>
      </c>
      <c r="G8547" t="s">
        <v>907</v>
      </c>
      <c r="H8547">
        <v>2406917</v>
      </c>
      <c r="I8547">
        <v>2407171</v>
      </c>
      <c r="J8547" t="s">
        <v>23</v>
      </c>
      <c r="K8547" t="s">
        <v>5994</v>
      </c>
      <c r="L8547" s="1" t="s">
        <v>11261</v>
      </c>
      <c r="M8547" s="1" t="s">
        <v>11261</v>
      </c>
      <c r="N8547" t="s">
        <v>27</v>
      </c>
      <c r="O8547" s="1" t="s">
        <v>11261</v>
      </c>
      <c r="P8547" s="1" t="s">
        <v>11261</v>
      </c>
      <c r="Q8547" t="s">
        <v>5993</v>
      </c>
      <c r="R8547">
        <v>255</v>
      </c>
      <c r="S8547" s="9">
        <v>84</v>
      </c>
      <c r="T8547" s="1" t="s">
        <v>11261</v>
      </c>
    </row>
    <row r="8548" spans="1:20" hidden="1" x14ac:dyDescent="0.25">
      <c r="A8548" t="s">
        <v>20</v>
      </c>
      <c r="B8548" s="2" t="s">
        <v>21</v>
      </c>
      <c r="C8548" t="s">
        <v>16658</v>
      </c>
      <c r="D8548" t="s">
        <v>22</v>
      </c>
      <c r="E8548" t="s">
        <v>5</v>
      </c>
      <c r="F8548" s="1" t="s">
        <v>11261</v>
      </c>
      <c r="G8548" t="s">
        <v>907</v>
      </c>
      <c r="H8548">
        <v>2789003</v>
      </c>
      <c r="I8548">
        <v>2789257</v>
      </c>
      <c r="J8548" t="s">
        <v>37</v>
      </c>
      <c r="K8548" s="1" t="s">
        <v>11261</v>
      </c>
      <c r="L8548" s="1" t="s">
        <v>11261</v>
      </c>
      <c r="M8548" s="1" t="s">
        <v>11261</v>
      </c>
      <c r="N8548" s="1" t="s">
        <v>11261</v>
      </c>
      <c r="O8548" s="1" t="s">
        <v>11261</v>
      </c>
      <c r="P8548" s="1" t="s">
        <v>11261</v>
      </c>
      <c r="Q8548" t="s">
        <v>6749</v>
      </c>
      <c r="R8548">
        <v>255</v>
      </c>
      <c r="S8548" s="10" t="s">
        <v>11261</v>
      </c>
      <c r="T8548" s="1" t="s">
        <v>11261</v>
      </c>
    </row>
    <row r="8549" spans="1:20" hidden="1" x14ac:dyDescent="0.25">
      <c r="A8549" t="s">
        <v>24</v>
      </c>
      <c r="B8549" s="3" t="s">
        <v>11261</v>
      </c>
      <c r="C8549" t="s">
        <v>18496</v>
      </c>
      <c r="D8549" t="s">
        <v>22</v>
      </c>
      <c r="E8549" t="s">
        <v>5</v>
      </c>
      <c r="F8549" s="1" t="s">
        <v>11261</v>
      </c>
      <c r="G8549" t="s">
        <v>907</v>
      </c>
      <c r="H8549">
        <v>3767054</v>
      </c>
      <c r="I8549">
        <v>3769729</v>
      </c>
      <c r="J8549" t="s">
        <v>37</v>
      </c>
      <c r="K8549" t="s">
        <v>8744</v>
      </c>
      <c r="L8549" s="1" t="s">
        <v>11261</v>
      </c>
      <c r="M8549" s="1" t="s">
        <v>11261</v>
      </c>
      <c r="N8549" t="s">
        <v>617</v>
      </c>
      <c r="O8549" s="1" t="s">
        <v>11261</v>
      </c>
      <c r="P8549" s="1" t="s">
        <v>11261</v>
      </c>
      <c r="Q8549" t="s">
        <v>8743</v>
      </c>
      <c r="R8549">
        <v>2676</v>
      </c>
      <c r="S8549" s="9">
        <v>891</v>
      </c>
      <c r="T8549" s="1" t="s">
        <v>11261</v>
      </c>
    </row>
    <row r="8550" spans="1:20" hidden="1" x14ac:dyDescent="0.25">
      <c r="A8550" t="s">
        <v>20</v>
      </c>
      <c r="B8550" s="2" t="s">
        <v>21</v>
      </c>
      <c r="C8550" t="s">
        <v>17440</v>
      </c>
      <c r="D8550" t="s">
        <v>22</v>
      </c>
      <c r="E8550" t="s">
        <v>5</v>
      </c>
      <c r="F8550" s="1" t="s">
        <v>11261</v>
      </c>
      <c r="G8550" t="s">
        <v>907</v>
      </c>
      <c r="H8550">
        <v>3216028</v>
      </c>
      <c r="I8550">
        <v>3216282</v>
      </c>
      <c r="J8550" t="s">
        <v>37</v>
      </c>
      <c r="K8550" s="1" t="s">
        <v>11261</v>
      </c>
      <c r="L8550" s="1" t="s">
        <v>11261</v>
      </c>
      <c r="M8550" s="1" t="s">
        <v>11261</v>
      </c>
      <c r="N8550" s="1" t="s">
        <v>11261</v>
      </c>
      <c r="O8550" s="1" t="s">
        <v>11261</v>
      </c>
      <c r="P8550" s="1" t="s">
        <v>11261</v>
      </c>
      <c r="Q8550" t="s">
        <v>7576</v>
      </c>
      <c r="R8550">
        <v>255</v>
      </c>
      <c r="S8550" s="10" t="s">
        <v>11261</v>
      </c>
      <c r="T8550" s="1" t="s">
        <v>11261</v>
      </c>
    </row>
    <row r="8551" spans="1:20" hidden="1" x14ac:dyDescent="0.25">
      <c r="A8551" t="s">
        <v>24</v>
      </c>
      <c r="B8551" s="3" t="s">
        <v>11261</v>
      </c>
      <c r="C8551" t="s">
        <v>17441</v>
      </c>
      <c r="D8551" t="s">
        <v>22</v>
      </c>
      <c r="E8551" t="s">
        <v>5</v>
      </c>
      <c r="F8551" s="1" t="s">
        <v>11261</v>
      </c>
      <c r="G8551" t="s">
        <v>907</v>
      </c>
      <c r="H8551">
        <v>3216028</v>
      </c>
      <c r="I8551">
        <v>3216282</v>
      </c>
      <c r="J8551" t="s">
        <v>37</v>
      </c>
      <c r="K8551" t="s">
        <v>7577</v>
      </c>
      <c r="L8551" s="1" t="s">
        <v>11261</v>
      </c>
      <c r="M8551" s="1" t="s">
        <v>11261</v>
      </c>
      <c r="N8551" t="s">
        <v>27</v>
      </c>
      <c r="O8551" s="1" t="s">
        <v>11261</v>
      </c>
      <c r="P8551" s="1" t="s">
        <v>11261</v>
      </c>
      <c r="Q8551" t="s">
        <v>7576</v>
      </c>
      <c r="R8551">
        <v>255</v>
      </c>
      <c r="S8551" s="9">
        <v>84</v>
      </c>
      <c r="T8551" s="1" t="s">
        <v>11261</v>
      </c>
    </row>
    <row r="8552" spans="1:20" hidden="1" x14ac:dyDescent="0.25">
      <c r="A8552" t="s">
        <v>20</v>
      </c>
      <c r="B8552" s="2" t="s">
        <v>21</v>
      </c>
      <c r="C8552" t="s">
        <v>18523</v>
      </c>
      <c r="D8552" t="s">
        <v>22</v>
      </c>
      <c r="E8552" t="s">
        <v>5</v>
      </c>
      <c r="F8552" s="1" t="s">
        <v>11261</v>
      </c>
      <c r="G8552" t="s">
        <v>907</v>
      </c>
      <c r="H8552">
        <v>3785128</v>
      </c>
      <c r="I8552">
        <v>3785382</v>
      </c>
      <c r="J8552" t="s">
        <v>37</v>
      </c>
      <c r="K8552" s="1" t="s">
        <v>11261</v>
      </c>
      <c r="L8552" s="1" t="s">
        <v>11261</v>
      </c>
      <c r="M8552" s="1" t="s">
        <v>11261</v>
      </c>
      <c r="N8552" s="1" t="s">
        <v>11261</v>
      </c>
      <c r="O8552" s="1" t="s">
        <v>11261</v>
      </c>
      <c r="P8552" s="1" t="s">
        <v>11261</v>
      </c>
      <c r="Q8552" t="s">
        <v>8774</v>
      </c>
      <c r="R8552">
        <v>255</v>
      </c>
      <c r="S8552" s="10" t="s">
        <v>11261</v>
      </c>
      <c r="T8552" s="1" t="s">
        <v>11261</v>
      </c>
    </row>
    <row r="8553" spans="1:20" hidden="1" x14ac:dyDescent="0.25">
      <c r="A8553" t="s">
        <v>24</v>
      </c>
      <c r="B8553" s="3" t="s">
        <v>11261</v>
      </c>
      <c r="C8553" t="s">
        <v>18524</v>
      </c>
      <c r="D8553" t="s">
        <v>22</v>
      </c>
      <c r="E8553" t="s">
        <v>5</v>
      </c>
      <c r="F8553" s="1" t="s">
        <v>11261</v>
      </c>
      <c r="G8553" t="s">
        <v>907</v>
      </c>
      <c r="H8553">
        <v>3785128</v>
      </c>
      <c r="I8553">
        <v>3785382</v>
      </c>
      <c r="J8553" t="s">
        <v>37</v>
      </c>
      <c r="K8553" t="s">
        <v>8775</v>
      </c>
      <c r="L8553" s="1" t="s">
        <v>11261</v>
      </c>
      <c r="M8553" s="1" t="s">
        <v>11261</v>
      </c>
      <c r="N8553" t="s">
        <v>27</v>
      </c>
      <c r="O8553" s="1" t="s">
        <v>11261</v>
      </c>
      <c r="P8553" s="1" t="s">
        <v>11261</v>
      </c>
      <c r="Q8553" t="s">
        <v>8774</v>
      </c>
      <c r="R8553">
        <v>255</v>
      </c>
      <c r="S8553" s="9">
        <v>84</v>
      </c>
      <c r="T8553" s="1" t="s">
        <v>11261</v>
      </c>
    </row>
    <row r="8554" spans="1:20" hidden="1" x14ac:dyDescent="0.25">
      <c r="A8554" t="s">
        <v>20</v>
      </c>
      <c r="B8554" s="2" t="s">
        <v>21</v>
      </c>
      <c r="C8554" t="s">
        <v>20073</v>
      </c>
      <c r="D8554" t="s">
        <v>22</v>
      </c>
      <c r="E8554" t="s">
        <v>5</v>
      </c>
      <c r="F8554" s="1" t="s">
        <v>11261</v>
      </c>
      <c r="G8554" t="s">
        <v>907</v>
      </c>
      <c r="H8554">
        <v>4510160</v>
      </c>
      <c r="I8554">
        <v>4510414</v>
      </c>
      <c r="J8554" t="s">
        <v>37</v>
      </c>
      <c r="K8554" s="1" t="s">
        <v>11261</v>
      </c>
      <c r="L8554" s="1" t="s">
        <v>11261</v>
      </c>
      <c r="M8554" s="1" t="s">
        <v>11261</v>
      </c>
      <c r="N8554" s="1" t="s">
        <v>11261</v>
      </c>
      <c r="O8554" s="1" t="s">
        <v>11261</v>
      </c>
      <c r="P8554" s="1" t="s">
        <v>11261</v>
      </c>
      <c r="Q8554" t="s">
        <v>10521</v>
      </c>
      <c r="R8554">
        <v>255</v>
      </c>
      <c r="S8554" s="10" t="s">
        <v>11261</v>
      </c>
      <c r="T8554" s="1" t="s">
        <v>11261</v>
      </c>
    </row>
    <row r="8555" spans="1:20" hidden="1" x14ac:dyDescent="0.25">
      <c r="A8555" t="s">
        <v>24</v>
      </c>
      <c r="B8555" s="3" t="s">
        <v>11261</v>
      </c>
      <c r="C8555" t="s">
        <v>20074</v>
      </c>
      <c r="D8555" t="s">
        <v>22</v>
      </c>
      <c r="E8555" t="s">
        <v>5</v>
      </c>
      <c r="F8555" s="1" t="s">
        <v>11261</v>
      </c>
      <c r="G8555" t="s">
        <v>907</v>
      </c>
      <c r="H8555">
        <v>4510160</v>
      </c>
      <c r="I8555">
        <v>4510414</v>
      </c>
      <c r="J8555" t="s">
        <v>37</v>
      </c>
      <c r="K8555" t="s">
        <v>10522</v>
      </c>
      <c r="L8555" s="1" t="s">
        <v>11261</v>
      </c>
      <c r="M8555" s="1" t="s">
        <v>11261</v>
      </c>
      <c r="N8555" t="s">
        <v>27</v>
      </c>
      <c r="O8555" s="1" t="s">
        <v>11261</v>
      </c>
      <c r="P8555" s="1" t="s">
        <v>11261</v>
      </c>
      <c r="Q8555" t="s">
        <v>10521</v>
      </c>
      <c r="R8555">
        <v>255</v>
      </c>
      <c r="S8555" s="9">
        <v>84</v>
      </c>
      <c r="T8555" s="1" t="s">
        <v>11261</v>
      </c>
    </row>
    <row r="8556" spans="1:20" hidden="1" x14ac:dyDescent="0.25">
      <c r="A8556" t="s">
        <v>20</v>
      </c>
      <c r="B8556" s="2" t="s">
        <v>21</v>
      </c>
      <c r="C8556" t="s">
        <v>20300</v>
      </c>
      <c r="D8556" t="s">
        <v>22</v>
      </c>
      <c r="E8556" t="s">
        <v>5</v>
      </c>
      <c r="F8556" s="1" t="s">
        <v>11261</v>
      </c>
      <c r="G8556" t="s">
        <v>907</v>
      </c>
      <c r="H8556">
        <v>4627491</v>
      </c>
      <c r="I8556">
        <v>4627745</v>
      </c>
      <c r="J8556" t="s">
        <v>37</v>
      </c>
      <c r="K8556" s="1" t="s">
        <v>11261</v>
      </c>
      <c r="L8556" s="1" t="s">
        <v>11261</v>
      </c>
      <c r="M8556" s="1" t="s">
        <v>11261</v>
      </c>
      <c r="N8556" s="1" t="s">
        <v>11261</v>
      </c>
      <c r="O8556" s="1" t="s">
        <v>11261</v>
      </c>
      <c r="P8556" s="1" t="s">
        <v>11261</v>
      </c>
      <c r="Q8556" t="s">
        <v>10778</v>
      </c>
      <c r="R8556">
        <v>255</v>
      </c>
      <c r="S8556" s="10" t="s">
        <v>11261</v>
      </c>
      <c r="T8556" s="1" t="s">
        <v>11261</v>
      </c>
    </row>
    <row r="8557" spans="1:20" hidden="1" x14ac:dyDescent="0.25">
      <c r="A8557" t="s">
        <v>24</v>
      </c>
      <c r="B8557" s="3" t="s">
        <v>11261</v>
      </c>
      <c r="C8557" t="s">
        <v>20301</v>
      </c>
      <c r="D8557" t="s">
        <v>22</v>
      </c>
      <c r="E8557" t="s">
        <v>5</v>
      </c>
      <c r="F8557" s="1" t="s">
        <v>11261</v>
      </c>
      <c r="G8557" t="s">
        <v>907</v>
      </c>
      <c r="H8557">
        <v>4627491</v>
      </c>
      <c r="I8557">
        <v>4627745</v>
      </c>
      <c r="J8557" t="s">
        <v>37</v>
      </c>
      <c r="K8557" t="s">
        <v>10779</v>
      </c>
      <c r="L8557" s="1" t="s">
        <v>11261</v>
      </c>
      <c r="M8557" s="1" t="s">
        <v>11261</v>
      </c>
      <c r="N8557" t="s">
        <v>265</v>
      </c>
      <c r="O8557" s="1" t="s">
        <v>11261</v>
      </c>
      <c r="P8557" s="1" t="s">
        <v>11261</v>
      </c>
      <c r="Q8557" t="s">
        <v>10778</v>
      </c>
      <c r="R8557">
        <v>255</v>
      </c>
      <c r="S8557" s="9">
        <v>84</v>
      </c>
      <c r="T8557" s="1" t="s">
        <v>11261</v>
      </c>
    </row>
    <row r="8558" spans="1:20" hidden="1" x14ac:dyDescent="0.25">
      <c r="A8558" t="s">
        <v>20</v>
      </c>
      <c r="B8558" s="2" t="s">
        <v>126</v>
      </c>
      <c r="C8558" t="s">
        <v>20494</v>
      </c>
      <c r="D8558" t="s">
        <v>22</v>
      </c>
      <c r="E8558" t="s">
        <v>5</v>
      </c>
      <c r="F8558" s="1" t="s">
        <v>11261</v>
      </c>
      <c r="G8558" t="s">
        <v>907</v>
      </c>
      <c r="H8558">
        <v>4733019</v>
      </c>
      <c r="I8558">
        <v>4733273</v>
      </c>
      <c r="J8558" t="s">
        <v>23</v>
      </c>
      <c r="K8558" s="1" t="s">
        <v>11261</v>
      </c>
      <c r="L8558" s="1" t="s">
        <v>11261</v>
      </c>
      <c r="M8558" s="1" t="s">
        <v>11261</v>
      </c>
      <c r="N8558" t="s">
        <v>27</v>
      </c>
      <c r="O8558" s="1" t="s">
        <v>11261</v>
      </c>
      <c r="P8558" s="1" t="s">
        <v>11261</v>
      </c>
      <c r="Q8558" t="s">
        <v>11000</v>
      </c>
      <c r="R8558">
        <v>255</v>
      </c>
      <c r="S8558" s="10" t="s">
        <v>11261</v>
      </c>
      <c r="T8558" t="s">
        <v>127</v>
      </c>
    </row>
    <row r="8559" spans="1:20" hidden="1" x14ac:dyDescent="0.25">
      <c r="A8559" t="s">
        <v>20</v>
      </c>
      <c r="B8559" s="2" t="s">
        <v>21</v>
      </c>
      <c r="C8559" t="s">
        <v>12001</v>
      </c>
      <c r="D8559" t="s">
        <v>22</v>
      </c>
      <c r="E8559" t="s">
        <v>5</v>
      </c>
      <c r="F8559" s="1" t="s">
        <v>11261</v>
      </c>
      <c r="G8559" t="s">
        <v>907</v>
      </c>
      <c r="H8559">
        <v>361752</v>
      </c>
      <c r="I8559">
        <v>362003</v>
      </c>
      <c r="J8559" t="s">
        <v>23</v>
      </c>
      <c r="K8559" s="1" t="s">
        <v>11261</v>
      </c>
      <c r="L8559" s="1" t="s">
        <v>11261</v>
      </c>
      <c r="M8559" s="1" t="s">
        <v>11261</v>
      </c>
      <c r="N8559" s="1" t="s">
        <v>11261</v>
      </c>
      <c r="O8559" s="1" t="s">
        <v>11261</v>
      </c>
      <c r="P8559" s="1" t="s">
        <v>11261</v>
      </c>
      <c r="Q8559" t="s">
        <v>1705</v>
      </c>
      <c r="R8559">
        <v>252</v>
      </c>
      <c r="S8559" s="10" t="s">
        <v>11261</v>
      </c>
      <c r="T8559" s="1" t="s">
        <v>11261</v>
      </c>
    </row>
    <row r="8560" spans="1:20" hidden="1" x14ac:dyDescent="0.25">
      <c r="A8560" t="s">
        <v>24</v>
      </c>
      <c r="B8560" s="3" t="s">
        <v>11261</v>
      </c>
      <c r="C8560" t="s">
        <v>17951</v>
      </c>
      <c r="D8560" t="s">
        <v>22</v>
      </c>
      <c r="E8560" t="s">
        <v>5</v>
      </c>
      <c r="F8560" s="1" t="s">
        <v>11261</v>
      </c>
      <c r="G8560" t="s">
        <v>907</v>
      </c>
      <c r="H8560">
        <v>3493636</v>
      </c>
      <c r="I8560">
        <v>3496356</v>
      </c>
      <c r="J8560" t="s">
        <v>37</v>
      </c>
      <c r="K8560" t="s">
        <v>8129</v>
      </c>
      <c r="L8560" s="1" t="s">
        <v>11261</v>
      </c>
      <c r="M8560" s="1" t="s">
        <v>11261</v>
      </c>
      <c r="N8560" t="s">
        <v>6421</v>
      </c>
      <c r="O8560" s="1" t="s">
        <v>11261</v>
      </c>
      <c r="P8560" s="1" t="s">
        <v>11261</v>
      </c>
      <c r="Q8560" t="s">
        <v>8128</v>
      </c>
      <c r="R8560">
        <v>2721</v>
      </c>
      <c r="S8560" s="9">
        <v>906</v>
      </c>
      <c r="T8560" s="1" t="s">
        <v>11261</v>
      </c>
    </row>
    <row r="8561" spans="1:20" hidden="1" x14ac:dyDescent="0.25">
      <c r="A8561" t="s">
        <v>20</v>
      </c>
      <c r="B8561" s="2" t="s">
        <v>21</v>
      </c>
      <c r="C8561" t="s">
        <v>12541</v>
      </c>
      <c r="D8561" t="s">
        <v>22</v>
      </c>
      <c r="E8561" t="s">
        <v>5</v>
      </c>
      <c r="F8561" s="1" t="s">
        <v>11261</v>
      </c>
      <c r="G8561" t="s">
        <v>907</v>
      </c>
      <c r="H8561">
        <v>642951</v>
      </c>
      <c r="I8561">
        <v>643202</v>
      </c>
      <c r="J8561" t="s">
        <v>37</v>
      </c>
      <c r="K8561" s="1" t="s">
        <v>11261</v>
      </c>
      <c r="L8561" s="1" t="s">
        <v>11261</v>
      </c>
      <c r="M8561" s="1" t="s">
        <v>11261</v>
      </c>
      <c r="N8561" s="1" t="s">
        <v>11261</v>
      </c>
      <c r="O8561" s="1" t="s">
        <v>11261</v>
      </c>
      <c r="P8561" s="1" t="s">
        <v>11261</v>
      </c>
      <c r="Q8561" t="s">
        <v>2293</v>
      </c>
      <c r="R8561">
        <v>252</v>
      </c>
      <c r="S8561" s="10" t="s">
        <v>11261</v>
      </c>
      <c r="T8561" s="1" t="s">
        <v>11261</v>
      </c>
    </row>
    <row r="8562" spans="1:20" hidden="1" x14ac:dyDescent="0.25">
      <c r="A8562" t="s">
        <v>24</v>
      </c>
      <c r="B8562" s="3" t="s">
        <v>11261</v>
      </c>
      <c r="C8562" t="s">
        <v>12542</v>
      </c>
      <c r="D8562" t="s">
        <v>22</v>
      </c>
      <c r="E8562" t="s">
        <v>5</v>
      </c>
      <c r="F8562" s="1" t="s">
        <v>11261</v>
      </c>
      <c r="G8562" t="s">
        <v>907</v>
      </c>
      <c r="H8562">
        <v>642951</v>
      </c>
      <c r="I8562">
        <v>643202</v>
      </c>
      <c r="J8562" t="s">
        <v>37</v>
      </c>
      <c r="K8562" t="s">
        <v>2294</v>
      </c>
      <c r="L8562" s="1" t="s">
        <v>11261</v>
      </c>
      <c r="M8562" s="1" t="s">
        <v>11261</v>
      </c>
      <c r="N8562" t="s">
        <v>27</v>
      </c>
      <c r="O8562" s="1" t="s">
        <v>11261</v>
      </c>
      <c r="P8562" s="1" t="s">
        <v>11261</v>
      </c>
      <c r="Q8562" t="s">
        <v>2293</v>
      </c>
      <c r="R8562">
        <v>252</v>
      </c>
      <c r="S8562" s="9">
        <v>83</v>
      </c>
      <c r="T8562" s="1" t="s">
        <v>11261</v>
      </c>
    </row>
    <row r="8563" spans="1:20" hidden="1" x14ac:dyDescent="0.25">
      <c r="A8563" t="s">
        <v>20</v>
      </c>
      <c r="B8563" s="2" t="s">
        <v>21</v>
      </c>
      <c r="C8563" t="s">
        <v>13686</v>
      </c>
      <c r="D8563" t="s">
        <v>22</v>
      </c>
      <c r="E8563" t="s">
        <v>5</v>
      </c>
      <c r="F8563" s="1" t="s">
        <v>11261</v>
      </c>
      <c r="G8563" t="s">
        <v>907</v>
      </c>
      <c r="H8563">
        <v>1238540</v>
      </c>
      <c r="I8563">
        <v>1238791</v>
      </c>
      <c r="J8563" t="s">
        <v>23</v>
      </c>
      <c r="K8563" s="1" t="s">
        <v>11261</v>
      </c>
      <c r="L8563" s="1" t="s">
        <v>11261</v>
      </c>
      <c r="M8563" s="1" t="s">
        <v>11261</v>
      </c>
      <c r="N8563" s="1" t="s">
        <v>11261</v>
      </c>
      <c r="O8563" s="1" t="s">
        <v>11261</v>
      </c>
      <c r="P8563" s="1" t="s">
        <v>11261</v>
      </c>
      <c r="Q8563" t="s">
        <v>3595</v>
      </c>
      <c r="R8563">
        <v>252</v>
      </c>
      <c r="S8563" s="10" t="s">
        <v>11261</v>
      </c>
      <c r="T8563" s="1" t="s">
        <v>11261</v>
      </c>
    </row>
    <row r="8564" spans="1:20" hidden="1" x14ac:dyDescent="0.25">
      <c r="A8564" t="s">
        <v>24</v>
      </c>
      <c r="B8564" s="3" t="s">
        <v>11261</v>
      </c>
      <c r="C8564" t="s">
        <v>13687</v>
      </c>
      <c r="D8564" t="s">
        <v>22</v>
      </c>
      <c r="E8564" t="s">
        <v>5</v>
      </c>
      <c r="F8564" s="1" t="s">
        <v>11261</v>
      </c>
      <c r="G8564" t="s">
        <v>907</v>
      </c>
      <c r="H8564">
        <v>1238540</v>
      </c>
      <c r="I8564">
        <v>1238791</v>
      </c>
      <c r="J8564" t="s">
        <v>23</v>
      </c>
      <c r="K8564" t="s">
        <v>3596</v>
      </c>
      <c r="L8564" s="1" t="s">
        <v>11261</v>
      </c>
      <c r="M8564" s="1" t="s">
        <v>11261</v>
      </c>
      <c r="N8564" t="s">
        <v>27</v>
      </c>
      <c r="O8564" s="1" t="s">
        <v>11261</v>
      </c>
      <c r="P8564" s="1" t="s">
        <v>11261</v>
      </c>
      <c r="Q8564" t="s">
        <v>3595</v>
      </c>
      <c r="R8564">
        <v>252</v>
      </c>
      <c r="S8564" s="9">
        <v>83</v>
      </c>
      <c r="T8564" s="1" t="s">
        <v>11261</v>
      </c>
    </row>
    <row r="8565" spans="1:20" hidden="1" x14ac:dyDescent="0.25">
      <c r="A8565" t="s">
        <v>20</v>
      </c>
      <c r="B8565" s="2" t="s">
        <v>21</v>
      </c>
      <c r="C8565" t="s">
        <v>13980</v>
      </c>
      <c r="D8565" t="s">
        <v>22</v>
      </c>
      <c r="E8565" t="s">
        <v>5</v>
      </c>
      <c r="F8565" s="1" t="s">
        <v>11261</v>
      </c>
      <c r="G8565" t="s">
        <v>907</v>
      </c>
      <c r="H8565">
        <v>1376421</v>
      </c>
      <c r="I8565">
        <v>1376672</v>
      </c>
      <c r="J8565" t="s">
        <v>23</v>
      </c>
      <c r="K8565" s="1" t="s">
        <v>11261</v>
      </c>
      <c r="L8565" s="1" t="s">
        <v>11261</v>
      </c>
      <c r="M8565" s="1" t="s">
        <v>11261</v>
      </c>
      <c r="N8565" s="1" t="s">
        <v>11261</v>
      </c>
      <c r="O8565" s="1" t="s">
        <v>11261</v>
      </c>
      <c r="P8565" s="1" t="s">
        <v>11261</v>
      </c>
      <c r="Q8565" t="s">
        <v>3910</v>
      </c>
      <c r="R8565">
        <v>252</v>
      </c>
      <c r="S8565" s="10" t="s">
        <v>11261</v>
      </c>
      <c r="T8565" s="1" t="s">
        <v>11261</v>
      </c>
    </row>
    <row r="8566" spans="1:20" hidden="1" x14ac:dyDescent="0.25">
      <c r="A8566" t="s">
        <v>24</v>
      </c>
      <c r="B8566" s="3" t="s">
        <v>11261</v>
      </c>
      <c r="C8566" t="s">
        <v>13981</v>
      </c>
      <c r="D8566" t="s">
        <v>22</v>
      </c>
      <c r="E8566" t="s">
        <v>5</v>
      </c>
      <c r="F8566" s="1" t="s">
        <v>11261</v>
      </c>
      <c r="G8566" t="s">
        <v>907</v>
      </c>
      <c r="H8566">
        <v>1376421</v>
      </c>
      <c r="I8566">
        <v>1376672</v>
      </c>
      <c r="J8566" t="s">
        <v>23</v>
      </c>
      <c r="K8566" t="s">
        <v>3911</v>
      </c>
      <c r="L8566" s="1" t="s">
        <v>11261</v>
      </c>
      <c r="M8566" s="1" t="s">
        <v>11261</v>
      </c>
      <c r="N8566" t="s">
        <v>209</v>
      </c>
      <c r="O8566" s="1" t="s">
        <v>11261</v>
      </c>
      <c r="P8566" s="1" t="s">
        <v>11261</v>
      </c>
      <c r="Q8566" t="s">
        <v>3910</v>
      </c>
      <c r="R8566">
        <v>252</v>
      </c>
      <c r="S8566" s="9">
        <v>83</v>
      </c>
      <c r="T8566" s="1" t="s">
        <v>11261</v>
      </c>
    </row>
    <row r="8567" spans="1:20" hidden="1" x14ac:dyDescent="0.25">
      <c r="A8567" t="s">
        <v>20</v>
      </c>
      <c r="B8567" s="2" t="s">
        <v>21</v>
      </c>
      <c r="C8567" t="s">
        <v>15905</v>
      </c>
      <c r="D8567" t="s">
        <v>22</v>
      </c>
      <c r="E8567" t="s">
        <v>5</v>
      </c>
      <c r="F8567" s="1" t="s">
        <v>11261</v>
      </c>
      <c r="G8567" t="s">
        <v>907</v>
      </c>
      <c r="H8567">
        <v>2385595</v>
      </c>
      <c r="I8567">
        <v>2385846</v>
      </c>
      <c r="J8567" t="s">
        <v>23</v>
      </c>
      <c r="K8567" s="1" t="s">
        <v>11261</v>
      </c>
      <c r="L8567" s="1" t="s">
        <v>11261</v>
      </c>
      <c r="M8567" s="1" t="s">
        <v>11261</v>
      </c>
      <c r="N8567" s="1" t="s">
        <v>11261</v>
      </c>
      <c r="O8567" s="1" t="s">
        <v>11261</v>
      </c>
      <c r="P8567" s="1" t="s">
        <v>11261</v>
      </c>
      <c r="Q8567" t="s">
        <v>5959</v>
      </c>
      <c r="R8567">
        <v>252</v>
      </c>
      <c r="S8567" s="10" t="s">
        <v>11261</v>
      </c>
      <c r="T8567" s="1" t="s">
        <v>11261</v>
      </c>
    </row>
    <row r="8568" spans="1:20" hidden="1" x14ac:dyDescent="0.25">
      <c r="A8568" t="s">
        <v>24</v>
      </c>
      <c r="B8568" s="3" t="s">
        <v>11261</v>
      </c>
      <c r="C8568" t="s">
        <v>15906</v>
      </c>
      <c r="D8568" t="s">
        <v>22</v>
      </c>
      <c r="E8568" t="s">
        <v>5</v>
      </c>
      <c r="F8568" s="1" t="s">
        <v>11261</v>
      </c>
      <c r="G8568" t="s">
        <v>907</v>
      </c>
      <c r="H8568">
        <v>2385595</v>
      </c>
      <c r="I8568">
        <v>2385846</v>
      </c>
      <c r="J8568" t="s">
        <v>23</v>
      </c>
      <c r="K8568" t="s">
        <v>5960</v>
      </c>
      <c r="L8568" s="1" t="s">
        <v>11261</v>
      </c>
      <c r="M8568" s="1" t="s">
        <v>11261</v>
      </c>
      <c r="N8568" t="s">
        <v>27</v>
      </c>
      <c r="O8568" s="1" t="s">
        <v>11261</v>
      </c>
      <c r="P8568" s="1" t="s">
        <v>11261</v>
      </c>
      <c r="Q8568" t="s">
        <v>5959</v>
      </c>
      <c r="R8568">
        <v>252</v>
      </c>
      <c r="S8568" s="9">
        <v>83</v>
      </c>
      <c r="T8568" s="1" t="s">
        <v>11261</v>
      </c>
    </row>
    <row r="8569" spans="1:20" hidden="1" x14ac:dyDescent="0.25">
      <c r="A8569" t="s">
        <v>20</v>
      </c>
      <c r="B8569" s="2" t="s">
        <v>21</v>
      </c>
      <c r="C8569" t="s">
        <v>17548</v>
      </c>
      <c r="D8569" t="s">
        <v>22</v>
      </c>
      <c r="E8569" t="s">
        <v>5</v>
      </c>
      <c r="F8569" s="1" t="s">
        <v>11261</v>
      </c>
      <c r="G8569" t="s">
        <v>907</v>
      </c>
      <c r="H8569">
        <v>3273673</v>
      </c>
      <c r="I8569">
        <v>3273924</v>
      </c>
      <c r="J8569" t="s">
        <v>37</v>
      </c>
      <c r="K8569" s="1" t="s">
        <v>11261</v>
      </c>
      <c r="L8569" s="1" t="s">
        <v>11261</v>
      </c>
      <c r="M8569" s="1" t="s">
        <v>11261</v>
      </c>
      <c r="N8569" s="1" t="s">
        <v>11261</v>
      </c>
      <c r="O8569" s="1" t="s">
        <v>11261</v>
      </c>
      <c r="P8569" s="1" t="s">
        <v>11261</v>
      </c>
      <c r="Q8569" t="s">
        <v>7693</v>
      </c>
      <c r="R8569">
        <v>252</v>
      </c>
      <c r="S8569" s="10" t="s">
        <v>11261</v>
      </c>
      <c r="T8569" s="1" t="s">
        <v>11261</v>
      </c>
    </row>
    <row r="8570" spans="1:20" hidden="1" x14ac:dyDescent="0.25">
      <c r="A8570" t="s">
        <v>24</v>
      </c>
      <c r="B8570" s="3" t="s">
        <v>11261</v>
      </c>
      <c r="C8570" t="s">
        <v>17549</v>
      </c>
      <c r="D8570" t="s">
        <v>22</v>
      </c>
      <c r="E8570" t="s">
        <v>5</v>
      </c>
      <c r="F8570" s="1" t="s">
        <v>11261</v>
      </c>
      <c r="G8570" t="s">
        <v>907</v>
      </c>
      <c r="H8570">
        <v>3273673</v>
      </c>
      <c r="I8570">
        <v>3273924</v>
      </c>
      <c r="J8570" t="s">
        <v>37</v>
      </c>
      <c r="K8570" t="s">
        <v>7694</v>
      </c>
      <c r="L8570" s="1" t="s">
        <v>11261</v>
      </c>
      <c r="M8570" s="1" t="s">
        <v>11261</v>
      </c>
      <c r="N8570" t="s">
        <v>27</v>
      </c>
      <c r="O8570" s="1" t="s">
        <v>11261</v>
      </c>
      <c r="P8570" s="1" t="s">
        <v>11261</v>
      </c>
      <c r="Q8570" t="s">
        <v>7693</v>
      </c>
      <c r="R8570">
        <v>252</v>
      </c>
      <c r="S8570" s="9">
        <v>83</v>
      </c>
      <c r="T8570" s="1" t="s">
        <v>11261</v>
      </c>
    </row>
    <row r="8571" spans="1:20" hidden="1" x14ac:dyDescent="0.25">
      <c r="A8571" t="s">
        <v>20</v>
      </c>
      <c r="B8571" s="2" t="s">
        <v>21</v>
      </c>
      <c r="C8571" t="s">
        <v>18133</v>
      </c>
      <c r="D8571" t="s">
        <v>22</v>
      </c>
      <c r="E8571" t="s">
        <v>5</v>
      </c>
      <c r="F8571" s="1" t="s">
        <v>11261</v>
      </c>
      <c r="G8571" t="s">
        <v>907</v>
      </c>
      <c r="H8571">
        <v>3584223</v>
      </c>
      <c r="I8571">
        <v>3584474</v>
      </c>
      <c r="J8571" t="s">
        <v>37</v>
      </c>
      <c r="K8571" s="1" t="s">
        <v>11261</v>
      </c>
      <c r="L8571" s="1" t="s">
        <v>11261</v>
      </c>
      <c r="M8571" s="1" t="s">
        <v>11261</v>
      </c>
      <c r="N8571" s="1" t="s">
        <v>11261</v>
      </c>
      <c r="O8571" s="1" t="s">
        <v>11261</v>
      </c>
      <c r="P8571" s="1" t="s">
        <v>11261</v>
      </c>
      <c r="Q8571" t="s">
        <v>8322</v>
      </c>
      <c r="R8571">
        <v>252</v>
      </c>
      <c r="S8571" s="10" t="s">
        <v>11261</v>
      </c>
      <c r="T8571" s="1" t="s">
        <v>11261</v>
      </c>
    </row>
    <row r="8572" spans="1:20" hidden="1" x14ac:dyDescent="0.25">
      <c r="A8572" t="s">
        <v>24</v>
      </c>
      <c r="B8572" s="3" t="s">
        <v>11261</v>
      </c>
      <c r="C8572" t="s">
        <v>18134</v>
      </c>
      <c r="D8572" t="s">
        <v>22</v>
      </c>
      <c r="E8572" t="s">
        <v>5</v>
      </c>
      <c r="F8572" s="1" t="s">
        <v>11261</v>
      </c>
      <c r="G8572" t="s">
        <v>907</v>
      </c>
      <c r="H8572">
        <v>3584223</v>
      </c>
      <c r="I8572">
        <v>3584474</v>
      </c>
      <c r="J8572" t="s">
        <v>37</v>
      </c>
      <c r="K8572" t="s">
        <v>8323</v>
      </c>
      <c r="L8572" s="1" t="s">
        <v>11261</v>
      </c>
      <c r="M8572" s="1" t="s">
        <v>11261</v>
      </c>
      <c r="N8572" t="s">
        <v>27</v>
      </c>
      <c r="O8572" s="1" t="s">
        <v>11261</v>
      </c>
      <c r="P8572" s="1" t="s">
        <v>11261</v>
      </c>
      <c r="Q8572" t="s">
        <v>8322</v>
      </c>
      <c r="R8572">
        <v>252</v>
      </c>
      <c r="S8572" s="9">
        <v>83</v>
      </c>
      <c r="T8572" s="1" t="s">
        <v>11261</v>
      </c>
    </row>
    <row r="8573" spans="1:20" hidden="1" x14ac:dyDescent="0.25">
      <c r="A8573" t="s">
        <v>20</v>
      </c>
      <c r="B8573" s="2" t="s">
        <v>21</v>
      </c>
      <c r="C8573" t="s">
        <v>20154</v>
      </c>
      <c r="D8573" t="s">
        <v>22</v>
      </c>
      <c r="E8573" t="s">
        <v>5</v>
      </c>
      <c r="F8573" s="1" t="s">
        <v>11261</v>
      </c>
      <c r="G8573" t="s">
        <v>907</v>
      </c>
      <c r="H8573">
        <v>4549411</v>
      </c>
      <c r="I8573">
        <v>4549662</v>
      </c>
      <c r="J8573" t="s">
        <v>23</v>
      </c>
      <c r="K8573" s="1" t="s">
        <v>11261</v>
      </c>
      <c r="L8573" s="1" t="s">
        <v>11261</v>
      </c>
      <c r="M8573" s="1" t="s">
        <v>11261</v>
      </c>
      <c r="N8573" s="1" t="s">
        <v>11261</v>
      </c>
      <c r="O8573" s="1" t="s">
        <v>11261</v>
      </c>
      <c r="P8573" s="1" t="s">
        <v>11261</v>
      </c>
      <c r="Q8573" t="s">
        <v>10608</v>
      </c>
      <c r="R8573">
        <v>252</v>
      </c>
      <c r="S8573" s="10" t="s">
        <v>11261</v>
      </c>
      <c r="T8573" s="1" t="s">
        <v>11261</v>
      </c>
    </row>
    <row r="8574" spans="1:20" hidden="1" x14ac:dyDescent="0.25">
      <c r="A8574" t="s">
        <v>24</v>
      </c>
      <c r="B8574" s="3" t="s">
        <v>11261</v>
      </c>
      <c r="C8574" t="s">
        <v>20155</v>
      </c>
      <c r="D8574" t="s">
        <v>22</v>
      </c>
      <c r="E8574" t="s">
        <v>5</v>
      </c>
      <c r="F8574" s="1" t="s">
        <v>11261</v>
      </c>
      <c r="G8574" t="s">
        <v>907</v>
      </c>
      <c r="H8574">
        <v>4549411</v>
      </c>
      <c r="I8574">
        <v>4549662</v>
      </c>
      <c r="J8574" t="s">
        <v>23</v>
      </c>
      <c r="K8574" t="s">
        <v>10609</v>
      </c>
      <c r="L8574" s="1" t="s">
        <v>11261</v>
      </c>
      <c r="M8574" s="1" t="s">
        <v>11261</v>
      </c>
      <c r="N8574" t="s">
        <v>27</v>
      </c>
      <c r="O8574" s="1" t="s">
        <v>11261</v>
      </c>
      <c r="P8574" s="1" t="s">
        <v>11261</v>
      </c>
      <c r="Q8574" t="s">
        <v>10608</v>
      </c>
      <c r="R8574">
        <v>252</v>
      </c>
      <c r="S8574" s="9">
        <v>83</v>
      </c>
      <c r="T8574" s="1" t="s">
        <v>11261</v>
      </c>
    </row>
    <row r="8575" spans="1:20" hidden="1" x14ac:dyDescent="0.25">
      <c r="A8575" t="s">
        <v>20</v>
      </c>
      <c r="B8575" s="2" t="s">
        <v>126</v>
      </c>
      <c r="C8575" t="s">
        <v>16612</v>
      </c>
      <c r="D8575" t="s">
        <v>22</v>
      </c>
      <c r="E8575" t="s">
        <v>5</v>
      </c>
      <c r="F8575" s="1" t="s">
        <v>11261</v>
      </c>
      <c r="G8575" t="s">
        <v>907</v>
      </c>
      <c r="H8575">
        <v>2762261</v>
      </c>
      <c r="I8575">
        <v>2762510</v>
      </c>
      <c r="J8575" t="s">
        <v>37</v>
      </c>
      <c r="K8575" s="1" t="s">
        <v>11261</v>
      </c>
      <c r="L8575" s="1" t="s">
        <v>11261</v>
      </c>
      <c r="M8575" s="1" t="s">
        <v>11261</v>
      </c>
      <c r="N8575" t="s">
        <v>27</v>
      </c>
      <c r="O8575" s="1" t="s">
        <v>11261</v>
      </c>
      <c r="P8575" s="1" t="s">
        <v>11261</v>
      </c>
      <c r="Q8575" t="s">
        <v>6702</v>
      </c>
      <c r="R8575">
        <v>250</v>
      </c>
      <c r="S8575" s="10" t="s">
        <v>11261</v>
      </c>
      <c r="T8575" t="s">
        <v>127</v>
      </c>
    </row>
    <row r="8576" spans="1:20" hidden="1" x14ac:dyDescent="0.25">
      <c r="A8576" t="s">
        <v>20</v>
      </c>
      <c r="B8576" s="2" t="s">
        <v>21</v>
      </c>
      <c r="C8576" t="s">
        <v>12761</v>
      </c>
      <c r="D8576" t="s">
        <v>22</v>
      </c>
      <c r="E8576" t="s">
        <v>5</v>
      </c>
      <c r="F8576" s="1" t="s">
        <v>11261</v>
      </c>
      <c r="G8576" t="s">
        <v>907</v>
      </c>
      <c r="H8576">
        <v>757918</v>
      </c>
      <c r="I8576">
        <v>758166</v>
      </c>
      <c r="J8576" t="s">
        <v>37</v>
      </c>
      <c r="K8576" s="1" t="s">
        <v>11261</v>
      </c>
      <c r="L8576" s="1" t="s">
        <v>11261</v>
      </c>
      <c r="M8576" s="1" t="s">
        <v>11261</v>
      </c>
      <c r="N8576" s="1" t="s">
        <v>11261</v>
      </c>
      <c r="O8576" s="1" t="s">
        <v>11261</v>
      </c>
      <c r="P8576" s="1" t="s">
        <v>11261</v>
      </c>
      <c r="Q8576" t="s">
        <v>2541</v>
      </c>
      <c r="R8576">
        <v>249</v>
      </c>
      <c r="S8576" s="10" t="s">
        <v>11261</v>
      </c>
      <c r="T8576" s="1" t="s">
        <v>11261</v>
      </c>
    </row>
    <row r="8577" spans="1:20" hidden="1" x14ac:dyDescent="0.25">
      <c r="A8577" t="s">
        <v>24</v>
      </c>
      <c r="B8577" s="3" t="s">
        <v>11261</v>
      </c>
      <c r="C8577" t="s">
        <v>12762</v>
      </c>
      <c r="D8577" t="s">
        <v>22</v>
      </c>
      <c r="E8577" t="s">
        <v>5</v>
      </c>
      <c r="F8577" s="1" t="s">
        <v>11261</v>
      </c>
      <c r="G8577" t="s">
        <v>907</v>
      </c>
      <c r="H8577">
        <v>757918</v>
      </c>
      <c r="I8577">
        <v>758166</v>
      </c>
      <c r="J8577" t="s">
        <v>37</v>
      </c>
      <c r="K8577" t="s">
        <v>2542</v>
      </c>
      <c r="L8577" s="1" t="s">
        <v>11261</v>
      </c>
      <c r="M8577" s="1" t="s">
        <v>11261</v>
      </c>
      <c r="N8577" t="s">
        <v>27</v>
      </c>
      <c r="O8577" s="1" t="s">
        <v>11261</v>
      </c>
      <c r="P8577" s="1" t="s">
        <v>11261</v>
      </c>
      <c r="Q8577" t="s">
        <v>2541</v>
      </c>
      <c r="R8577">
        <v>249</v>
      </c>
      <c r="S8577" s="9">
        <v>82</v>
      </c>
      <c r="T8577" s="1" t="s">
        <v>11261</v>
      </c>
    </row>
    <row r="8578" spans="1:20" hidden="1" x14ac:dyDescent="0.25">
      <c r="A8578" t="s">
        <v>20</v>
      </c>
      <c r="B8578" s="2" t="s">
        <v>21</v>
      </c>
      <c r="C8578" t="s">
        <v>13305</v>
      </c>
      <c r="D8578" t="s">
        <v>22</v>
      </c>
      <c r="E8578" t="s">
        <v>5</v>
      </c>
      <c r="F8578" s="1" t="s">
        <v>11261</v>
      </c>
      <c r="G8578" t="s">
        <v>907</v>
      </c>
      <c r="H8578">
        <v>1043800</v>
      </c>
      <c r="I8578">
        <v>1044048</v>
      </c>
      <c r="J8578" t="s">
        <v>23</v>
      </c>
      <c r="K8578" s="1" t="s">
        <v>11261</v>
      </c>
      <c r="L8578" s="1" t="s">
        <v>11261</v>
      </c>
      <c r="M8578" s="1" t="s">
        <v>11261</v>
      </c>
      <c r="N8578" s="1" t="s">
        <v>11261</v>
      </c>
      <c r="O8578" s="1" t="s">
        <v>11261</v>
      </c>
      <c r="P8578" s="1" t="s">
        <v>11261</v>
      </c>
      <c r="Q8578" t="s">
        <v>3172</v>
      </c>
      <c r="R8578">
        <v>249</v>
      </c>
      <c r="S8578" s="10" t="s">
        <v>11261</v>
      </c>
      <c r="T8578" s="1" t="s">
        <v>11261</v>
      </c>
    </row>
    <row r="8579" spans="1:20" hidden="1" x14ac:dyDescent="0.25">
      <c r="A8579" t="s">
        <v>24</v>
      </c>
      <c r="B8579" s="3" t="s">
        <v>11261</v>
      </c>
      <c r="C8579" t="s">
        <v>13306</v>
      </c>
      <c r="D8579" t="s">
        <v>22</v>
      </c>
      <c r="E8579" t="s">
        <v>5</v>
      </c>
      <c r="F8579" s="1" t="s">
        <v>11261</v>
      </c>
      <c r="G8579" t="s">
        <v>907</v>
      </c>
      <c r="H8579">
        <v>1043800</v>
      </c>
      <c r="I8579">
        <v>1044048</v>
      </c>
      <c r="J8579" t="s">
        <v>23</v>
      </c>
      <c r="K8579" t="s">
        <v>3173</v>
      </c>
      <c r="L8579" s="1" t="s">
        <v>11261</v>
      </c>
      <c r="M8579" s="1" t="s">
        <v>11261</v>
      </c>
      <c r="N8579" t="s">
        <v>27</v>
      </c>
      <c r="O8579" s="1" t="s">
        <v>11261</v>
      </c>
      <c r="P8579" s="1" t="s">
        <v>11261</v>
      </c>
      <c r="Q8579" t="s">
        <v>3172</v>
      </c>
      <c r="R8579">
        <v>249</v>
      </c>
      <c r="S8579" s="9">
        <v>82</v>
      </c>
      <c r="T8579" s="1" t="s">
        <v>11261</v>
      </c>
    </row>
    <row r="8580" spans="1:20" hidden="1" x14ac:dyDescent="0.25">
      <c r="A8580" t="s">
        <v>20</v>
      </c>
      <c r="B8580" s="2" t="s">
        <v>21</v>
      </c>
      <c r="C8580" t="s">
        <v>14016</v>
      </c>
      <c r="D8580" t="s">
        <v>22</v>
      </c>
      <c r="E8580" t="s">
        <v>5</v>
      </c>
      <c r="F8580" s="1" t="s">
        <v>11261</v>
      </c>
      <c r="G8580" t="s">
        <v>907</v>
      </c>
      <c r="H8580">
        <v>1395976</v>
      </c>
      <c r="I8580">
        <v>1396224</v>
      </c>
      <c r="J8580" t="s">
        <v>23</v>
      </c>
      <c r="K8580" s="1" t="s">
        <v>11261</v>
      </c>
      <c r="L8580" s="1" t="s">
        <v>11261</v>
      </c>
      <c r="M8580" s="1" t="s">
        <v>11261</v>
      </c>
      <c r="N8580" s="1" t="s">
        <v>11261</v>
      </c>
      <c r="O8580" s="1" t="s">
        <v>11261</v>
      </c>
      <c r="P8580" s="1" t="s">
        <v>11261</v>
      </c>
      <c r="Q8580" t="s">
        <v>3948</v>
      </c>
      <c r="R8580">
        <v>249</v>
      </c>
      <c r="S8580" s="10" t="s">
        <v>11261</v>
      </c>
      <c r="T8580" s="1" t="s">
        <v>11261</v>
      </c>
    </row>
    <row r="8581" spans="1:20" hidden="1" x14ac:dyDescent="0.25">
      <c r="A8581" t="s">
        <v>24</v>
      </c>
      <c r="B8581" s="3" t="s">
        <v>11261</v>
      </c>
      <c r="C8581" t="s">
        <v>14017</v>
      </c>
      <c r="D8581" t="s">
        <v>22</v>
      </c>
      <c r="E8581" t="s">
        <v>5</v>
      </c>
      <c r="F8581" s="1" t="s">
        <v>11261</v>
      </c>
      <c r="G8581" t="s">
        <v>907</v>
      </c>
      <c r="H8581">
        <v>1395976</v>
      </c>
      <c r="I8581">
        <v>1396224</v>
      </c>
      <c r="J8581" t="s">
        <v>23</v>
      </c>
      <c r="K8581" t="s">
        <v>3949</v>
      </c>
      <c r="L8581" s="1" t="s">
        <v>11261</v>
      </c>
      <c r="M8581" s="1" t="s">
        <v>11261</v>
      </c>
      <c r="N8581" t="s">
        <v>27</v>
      </c>
      <c r="O8581" s="1" t="s">
        <v>11261</v>
      </c>
      <c r="P8581" s="1" t="s">
        <v>11261</v>
      </c>
      <c r="Q8581" t="s">
        <v>3948</v>
      </c>
      <c r="R8581">
        <v>249</v>
      </c>
      <c r="S8581" s="9">
        <v>82</v>
      </c>
      <c r="T8581" s="1" t="s">
        <v>11261</v>
      </c>
    </row>
    <row r="8582" spans="1:20" hidden="1" x14ac:dyDescent="0.25">
      <c r="A8582" t="s">
        <v>20</v>
      </c>
      <c r="B8582" s="2" t="s">
        <v>126</v>
      </c>
      <c r="C8582" t="s">
        <v>14169</v>
      </c>
      <c r="D8582" t="s">
        <v>22</v>
      </c>
      <c r="E8582" t="s">
        <v>5</v>
      </c>
      <c r="F8582" s="1" t="s">
        <v>11261</v>
      </c>
      <c r="G8582" t="s">
        <v>907</v>
      </c>
      <c r="H8582">
        <v>1496035</v>
      </c>
      <c r="I8582">
        <v>1496283</v>
      </c>
      <c r="J8582" t="s">
        <v>23</v>
      </c>
      <c r="K8582" s="1" t="s">
        <v>11261</v>
      </c>
      <c r="L8582" s="1" t="s">
        <v>11261</v>
      </c>
      <c r="M8582" s="1" t="s">
        <v>11261</v>
      </c>
      <c r="N8582" t="s">
        <v>27</v>
      </c>
      <c r="O8582" s="1" t="s">
        <v>11261</v>
      </c>
      <c r="P8582" s="1" t="s">
        <v>11261</v>
      </c>
      <c r="Q8582" t="s">
        <v>4110</v>
      </c>
      <c r="R8582">
        <v>249</v>
      </c>
      <c r="S8582" s="10" t="s">
        <v>11261</v>
      </c>
      <c r="T8582" t="s">
        <v>127</v>
      </c>
    </row>
    <row r="8583" spans="1:20" hidden="1" x14ac:dyDescent="0.25">
      <c r="A8583" t="s">
        <v>20</v>
      </c>
      <c r="B8583" s="2" t="s">
        <v>21</v>
      </c>
      <c r="C8583" t="s">
        <v>14219</v>
      </c>
      <c r="D8583" t="s">
        <v>22</v>
      </c>
      <c r="E8583" t="s">
        <v>5</v>
      </c>
      <c r="F8583" s="1" t="s">
        <v>11261</v>
      </c>
      <c r="G8583" t="s">
        <v>907</v>
      </c>
      <c r="H8583">
        <v>1509304</v>
      </c>
      <c r="I8583">
        <v>1509552</v>
      </c>
      <c r="J8583" t="s">
        <v>23</v>
      </c>
      <c r="K8583" s="1" t="s">
        <v>11261</v>
      </c>
      <c r="L8583" s="1" t="s">
        <v>11261</v>
      </c>
      <c r="M8583" s="1" t="s">
        <v>11261</v>
      </c>
      <c r="N8583" s="1" t="s">
        <v>11261</v>
      </c>
      <c r="O8583" s="1" t="s">
        <v>11261</v>
      </c>
      <c r="P8583" s="1" t="s">
        <v>11261</v>
      </c>
      <c r="Q8583" t="s">
        <v>4161</v>
      </c>
      <c r="R8583">
        <v>249</v>
      </c>
      <c r="S8583" s="10" t="s">
        <v>11261</v>
      </c>
      <c r="T8583" s="1" t="s">
        <v>11261</v>
      </c>
    </row>
    <row r="8584" spans="1:20" hidden="1" x14ac:dyDescent="0.25">
      <c r="A8584" t="s">
        <v>24</v>
      </c>
      <c r="B8584" s="3" t="s">
        <v>11261</v>
      </c>
      <c r="C8584" t="s">
        <v>14220</v>
      </c>
      <c r="D8584" t="s">
        <v>22</v>
      </c>
      <c r="E8584" t="s">
        <v>5</v>
      </c>
      <c r="F8584" s="1" t="s">
        <v>11261</v>
      </c>
      <c r="G8584" t="s">
        <v>907</v>
      </c>
      <c r="H8584">
        <v>1509304</v>
      </c>
      <c r="I8584">
        <v>1509552</v>
      </c>
      <c r="J8584" t="s">
        <v>23</v>
      </c>
      <c r="K8584" t="s">
        <v>4162</v>
      </c>
      <c r="L8584" s="1" t="s">
        <v>11261</v>
      </c>
      <c r="M8584" s="1" t="s">
        <v>11261</v>
      </c>
      <c r="N8584" t="s">
        <v>27</v>
      </c>
      <c r="O8584" s="1" t="s">
        <v>11261</v>
      </c>
      <c r="P8584" s="1" t="s">
        <v>11261</v>
      </c>
      <c r="Q8584" t="s">
        <v>4161</v>
      </c>
      <c r="R8584">
        <v>249</v>
      </c>
      <c r="S8584" s="9">
        <v>82</v>
      </c>
      <c r="T8584" s="1" t="s">
        <v>11261</v>
      </c>
    </row>
    <row r="8585" spans="1:20" hidden="1" x14ac:dyDescent="0.25">
      <c r="A8585" t="s">
        <v>20</v>
      </c>
      <c r="B8585" s="2" t="s">
        <v>21</v>
      </c>
      <c r="C8585" t="s">
        <v>14393</v>
      </c>
      <c r="D8585" t="s">
        <v>22</v>
      </c>
      <c r="E8585" t="s">
        <v>5</v>
      </c>
      <c r="F8585" s="1" t="s">
        <v>11261</v>
      </c>
      <c r="G8585" t="s">
        <v>907</v>
      </c>
      <c r="H8585">
        <v>1566820</v>
      </c>
      <c r="I8585">
        <v>1567068</v>
      </c>
      <c r="J8585" t="s">
        <v>23</v>
      </c>
      <c r="K8585" s="1" t="s">
        <v>11261</v>
      </c>
      <c r="L8585" s="1" t="s">
        <v>11261</v>
      </c>
      <c r="M8585" s="1" t="s">
        <v>11261</v>
      </c>
      <c r="N8585" s="1" t="s">
        <v>11261</v>
      </c>
      <c r="O8585" s="1" t="s">
        <v>11261</v>
      </c>
      <c r="P8585" s="1" t="s">
        <v>11261</v>
      </c>
      <c r="Q8585" t="s">
        <v>4339</v>
      </c>
      <c r="R8585">
        <v>249</v>
      </c>
      <c r="S8585" s="10" t="s">
        <v>11261</v>
      </c>
      <c r="T8585" s="1" t="s">
        <v>11261</v>
      </c>
    </row>
    <row r="8586" spans="1:20" hidden="1" x14ac:dyDescent="0.25">
      <c r="A8586" t="s">
        <v>24</v>
      </c>
      <c r="B8586" s="3" t="s">
        <v>11261</v>
      </c>
      <c r="C8586" t="s">
        <v>14394</v>
      </c>
      <c r="D8586" t="s">
        <v>22</v>
      </c>
      <c r="E8586" t="s">
        <v>5</v>
      </c>
      <c r="F8586" s="1" t="s">
        <v>11261</v>
      </c>
      <c r="G8586" t="s">
        <v>907</v>
      </c>
      <c r="H8586">
        <v>1566820</v>
      </c>
      <c r="I8586">
        <v>1567068</v>
      </c>
      <c r="J8586" t="s">
        <v>23</v>
      </c>
      <c r="K8586" t="s">
        <v>4340</v>
      </c>
      <c r="L8586" s="1" t="s">
        <v>11261</v>
      </c>
      <c r="M8586" s="1" t="s">
        <v>11261</v>
      </c>
      <c r="N8586" t="s">
        <v>409</v>
      </c>
      <c r="O8586" s="1" t="s">
        <v>11261</v>
      </c>
      <c r="P8586" s="1" t="s">
        <v>11261</v>
      </c>
      <c r="Q8586" t="s">
        <v>4339</v>
      </c>
      <c r="R8586">
        <v>249</v>
      </c>
      <c r="S8586" s="9">
        <v>82</v>
      </c>
      <c r="T8586" s="1" t="s">
        <v>11261</v>
      </c>
    </row>
    <row r="8587" spans="1:20" hidden="1" x14ac:dyDescent="0.25">
      <c r="A8587" t="s">
        <v>20</v>
      </c>
      <c r="B8587" s="2" t="s">
        <v>21</v>
      </c>
      <c r="C8587" t="s">
        <v>15632</v>
      </c>
      <c r="D8587" t="s">
        <v>22</v>
      </c>
      <c r="E8587" t="s">
        <v>5</v>
      </c>
      <c r="F8587" s="1" t="s">
        <v>11261</v>
      </c>
      <c r="G8587" t="s">
        <v>907</v>
      </c>
      <c r="H8587">
        <v>2264378</v>
      </c>
      <c r="I8587">
        <v>2264626</v>
      </c>
      <c r="J8587" t="s">
        <v>37</v>
      </c>
      <c r="K8587" s="1" t="s">
        <v>11261</v>
      </c>
      <c r="L8587" s="1" t="s">
        <v>11261</v>
      </c>
      <c r="M8587" s="1" t="s">
        <v>11261</v>
      </c>
      <c r="N8587" s="1" t="s">
        <v>11261</v>
      </c>
      <c r="O8587" s="1" t="s">
        <v>11261</v>
      </c>
      <c r="P8587" s="1" t="s">
        <v>11261</v>
      </c>
      <c r="Q8587" t="s">
        <v>5669</v>
      </c>
      <c r="R8587">
        <v>249</v>
      </c>
      <c r="S8587" s="10" t="s">
        <v>11261</v>
      </c>
      <c r="T8587" s="1" t="s">
        <v>11261</v>
      </c>
    </row>
    <row r="8588" spans="1:20" hidden="1" x14ac:dyDescent="0.25">
      <c r="A8588" t="s">
        <v>24</v>
      </c>
      <c r="B8588" s="3" t="s">
        <v>11261</v>
      </c>
      <c r="C8588" t="s">
        <v>15633</v>
      </c>
      <c r="D8588" t="s">
        <v>22</v>
      </c>
      <c r="E8588" t="s">
        <v>5</v>
      </c>
      <c r="F8588" s="1" t="s">
        <v>11261</v>
      </c>
      <c r="G8588" t="s">
        <v>907</v>
      </c>
      <c r="H8588">
        <v>2264378</v>
      </c>
      <c r="I8588">
        <v>2264626</v>
      </c>
      <c r="J8588" t="s">
        <v>37</v>
      </c>
      <c r="K8588" t="s">
        <v>5670</v>
      </c>
      <c r="L8588" s="1" t="s">
        <v>11261</v>
      </c>
      <c r="M8588" s="1" t="s">
        <v>11261</v>
      </c>
      <c r="N8588" t="s">
        <v>505</v>
      </c>
      <c r="O8588" s="1" t="s">
        <v>11261</v>
      </c>
      <c r="P8588" s="1" t="s">
        <v>11261</v>
      </c>
      <c r="Q8588" t="s">
        <v>5669</v>
      </c>
      <c r="R8588">
        <v>249</v>
      </c>
      <c r="S8588" s="9">
        <v>82</v>
      </c>
      <c r="T8588" s="1" t="s">
        <v>11261</v>
      </c>
    </row>
    <row r="8589" spans="1:20" hidden="1" x14ac:dyDescent="0.25">
      <c r="A8589" t="s">
        <v>20</v>
      </c>
      <c r="B8589" s="2" t="s">
        <v>21</v>
      </c>
      <c r="C8589" t="s">
        <v>15827</v>
      </c>
      <c r="D8589" t="s">
        <v>22</v>
      </c>
      <c r="E8589" t="s">
        <v>5</v>
      </c>
      <c r="F8589" s="1" t="s">
        <v>11261</v>
      </c>
      <c r="G8589" t="s">
        <v>907</v>
      </c>
      <c r="H8589">
        <v>2355550</v>
      </c>
      <c r="I8589">
        <v>2355798</v>
      </c>
      <c r="J8589" t="s">
        <v>23</v>
      </c>
      <c r="K8589" s="1" t="s">
        <v>11261</v>
      </c>
      <c r="L8589" s="1" t="s">
        <v>11261</v>
      </c>
      <c r="M8589" s="1" t="s">
        <v>11261</v>
      </c>
      <c r="N8589" s="1" t="s">
        <v>11261</v>
      </c>
      <c r="O8589" s="1" t="s">
        <v>11261</v>
      </c>
      <c r="P8589" s="1" t="s">
        <v>11261</v>
      </c>
      <c r="Q8589" t="s">
        <v>5881</v>
      </c>
      <c r="R8589">
        <v>249</v>
      </c>
      <c r="S8589" s="10" t="s">
        <v>11261</v>
      </c>
      <c r="T8589" s="1" t="s">
        <v>11261</v>
      </c>
    </row>
    <row r="8590" spans="1:20" hidden="1" x14ac:dyDescent="0.25">
      <c r="A8590" t="s">
        <v>24</v>
      </c>
      <c r="B8590" s="3" t="s">
        <v>11261</v>
      </c>
      <c r="C8590" t="s">
        <v>15828</v>
      </c>
      <c r="D8590" t="s">
        <v>22</v>
      </c>
      <c r="E8590" t="s">
        <v>5</v>
      </c>
      <c r="F8590" s="1" t="s">
        <v>11261</v>
      </c>
      <c r="G8590" t="s">
        <v>907</v>
      </c>
      <c r="H8590">
        <v>2355550</v>
      </c>
      <c r="I8590">
        <v>2355798</v>
      </c>
      <c r="J8590" t="s">
        <v>23</v>
      </c>
      <c r="K8590" t="s">
        <v>5882</v>
      </c>
      <c r="L8590" s="1" t="s">
        <v>11261</v>
      </c>
      <c r="M8590" s="1" t="s">
        <v>11261</v>
      </c>
      <c r="N8590" t="s">
        <v>27</v>
      </c>
      <c r="O8590" s="1" t="s">
        <v>11261</v>
      </c>
      <c r="P8590" s="1" t="s">
        <v>11261</v>
      </c>
      <c r="Q8590" t="s">
        <v>5881</v>
      </c>
      <c r="R8590">
        <v>249</v>
      </c>
      <c r="S8590" s="9">
        <v>82</v>
      </c>
      <c r="T8590" s="1" t="s">
        <v>11261</v>
      </c>
    </row>
    <row r="8591" spans="1:20" hidden="1" x14ac:dyDescent="0.25">
      <c r="A8591" t="s">
        <v>20</v>
      </c>
      <c r="B8591" s="2" t="s">
        <v>21</v>
      </c>
      <c r="C8591" t="s">
        <v>17580</v>
      </c>
      <c r="D8591" t="s">
        <v>22</v>
      </c>
      <c r="E8591" t="s">
        <v>5</v>
      </c>
      <c r="F8591" s="1" t="s">
        <v>11261</v>
      </c>
      <c r="G8591" t="s">
        <v>907</v>
      </c>
      <c r="H8591">
        <v>3288716</v>
      </c>
      <c r="I8591">
        <v>3288964</v>
      </c>
      <c r="J8591" t="s">
        <v>23</v>
      </c>
      <c r="K8591" s="1" t="s">
        <v>11261</v>
      </c>
      <c r="L8591" s="1" t="s">
        <v>11261</v>
      </c>
      <c r="M8591" s="1" t="s">
        <v>11261</v>
      </c>
      <c r="N8591" s="1" t="s">
        <v>11261</v>
      </c>
      <c r="O8591" s="1" t="s">
        <v>11261</v>
      </c>
      <c r="P8591" s="1" t="s">
        <v>11261</v>
      </c>
      <c r="Q8591" t="s">
        <v>7726</v>
      </c>
      <c r="R8591">
        <v>249</v>
      </c>
      <c r="S8591" s="10" t="s">
        <v>11261</v>
      </c>
      <c r="T8591" s="1" t="s">
        <v>11261</v>
      </c>
    </row>
    <row r="8592" spans="1:20" hidden="1" x14ac:dyDescent="0.25">
      <c r="A8592" t="s">
        <v>24</v>
      </c>
      <c r="B8592" s="3" t="s">
        <v>11261</v>
      </c>
      <c r="C8592" t="s">
        <v>17581</v>
      </c>
      <c r="D8592" t="s">
        <v>22</v>
      </c>
      <c r="E8592" t="s">
        <v>5</v>
      </c>
      <c r="F8592" s="1" t="s">
        <v>11261</v>
      </c>
      <c r="G8592" t="s">
        <v>907</v>
      </c>
      <c r="H8592">
        <v>3288716</v>
      </c>
      <c r="I8592">
        <v>3288964</v>
      </c>
      <c r="J8592" t="s">
        <v>23</v>
      </c>
      <c r="K8592" t="s">
        <v>7727</v>
      </c>
      <c r="L8592" s="1" t="s">
        <v>11261</v>
      </c>
      <c r="M8592" s="1" t="s">
        <v>11261</v>
      </c>
      <c r="N8592" t="s">
        <v>27</v>
      </c>
      <c r="O8592" s="1" t="s">
        <v>11261</v>
      </c>
      <c r="P8592" s="1" t="s">
        <v>11261</v>
      </c>
      <c r="Q8592" t="s">
        <v>7726</v>
      </c>
      <c r="R8592">
        <v>249</v>
      </c>
      <c r="S8592" s="9">
        <v>82</v>
      </c>
      <c r="T8592" s="1" t="s">
        <v>11261</v>
      </c>
    </row>
    <row r="8593" spans="1:20" hidden="1" x14ac:dyDescent="0.25">
      <c r="A8593" t="s">
        <v>20</v>
      </c>
      <c r="B8593" s="2" t="s">
        <v>21</v>
      </c>
      <c r="C8593" t="s">
        <v>17791</v>
      </c>
      <c r="D8593" t="s">
        <v>22</v>
      </c>
      <c r="E8593" t="s">
        <v>5</v>
      </c>
      <c r="F8593" s="1" t="s">
        <v>11261</v>
      </c>
      <c r="G8593" t="s">
        <v>907</v>
      </c>
      <c r="H8593">
        <v>3406791</v>
      </c>
      <c r="I8593">
        <v>3407039</v>
      </c>
      <c r="J8593" t="s">
        <v>23</v>
      </c>
      <c r="K8593" s="1" t="s">
        <v>11261</v>
      </c>
      <c r="L8593" s="1" t="s">
        <v>11261</v>
      </c>
      <c r="M8593" s="1" t="s">
        <v>11261</v>
      </c>
      <c r="N8593" s="1" t="s">
        <v>11261</v>
      </c>
      <c r="O8593" s="1" t="s">
        <v>11261</v>
      </c>
      <c r="P8593" s="1" t="s">
        <v>11261</v>
      </c>
      <c r="Q8593" t="s">
        <v>7952</v>
      </c>
      <c r="R8593">
        <v>249</v>
      </c>
      <c r="S8593" s="10" t="s">
        <v>11261</v>
      </c>
      <c r="T8593" s="1" t="s">
        <v>11261</v>
      </c>
    </row>
    <row r="8594" spans="1:20" hidden="1" x14ac:dyDescent="0.25">
      <c r="A8594" t="s">
        <v>24</v>
      </c>
      <c r="B8594" s="3" t="s">
        <v>11261</v>
      </c>
      <c r="C8594" t="s">
        <v>17792</v>
      </c>
      <c r="D8594" t="s">
        <v>22</v>
      </c>
      <c r="E8594" t="s">
        <v>5</v>
      </c>
      <c r="F8594" s="1" t="s">
        <v>11261</v>
      </c>
      <c r="G8594" t="s">
        <v>907</v>
      </c>
      <c r="H8594">
        <v>3406791</v>
      </c>
      <c r="I8594">
        <v>3407039</v>
      </c>
      <c r="J8594" t="s">
        <v>23</v>
      </c>
      <c r="K8594" t="s">
        <v>7953</v>
      </c>
      <c r="L8594" s="1" t="s">
        <v>11261</v>
      </c>
      <c r="M8594" s="1" t="s">
        <v>11261</v>
      </c>
      <c r="N8594" t="s">
        <v>450</v>
      </c>
      <c r="O8594" s="1" t="s">
        <v>11261</v>
      </c>
      <c r="P8594" s="1" t="s">
        <v>11261</v>
      </c>
      <c r="Q8594" t="s">
        <v>7952</v>
      </c>
      <c r="R8594">
        <v>249</v>
      </c>
      <c r="S8594" s="9">
        <v>82</v>
      </c>
      <c r="T8594" s="1" t="s">
        <v>11261</v>
      </c>
    </row>
    <row r="8595" spans="1:20" hidden="1" x14ac:dyDescent="0.25">
      <c r="A8595" t="s">
        <v>20</v>
      </c>
      <c r="B8595" s="2" t="s">
        <v>21</v>
      </c>
      <c r="C8595" t="s">
        <v>18711</v>
      </c>
      <c r="D8595" t="s">
        <v>22</v>
      </c>
      <c r="E8595" t="s">
        <v>5</v>
      </c>
      <c r="F8595" s="1" t="s">
        <v>11261</v>
      </c>
      <c r="G8595" t="s">
        <v>907</v>
      </c>
      <c r="H8595">
        <v>3875085</v>
      </c>
      <c r="I8595">
        <v>3875333</v>
      </c>
      <c r="J8595" t="s">
        <v>23</v>
      </c>
      <c r="K8595" s="1" t="s">
        <v>11261</v>
      </c>
      <c r="L8595" s="1" t="s">
        <v>11261</v>
      </c>
      <c r="M8595" s="1" t="s">
        <v>11261</v>
      </c>
      <c r="N8595" s="1" t="s">
        <v>11261</v>
      </c>
      <c r="O8595" s="1" t="s">
        <v>11261</v>
      </c>
      <c r="P8595" s="1" t="s">
        <v>11261</v>
      </c>
      <c r="Q8595" t="s">
        <v>8991</v>
      </c>
      <c r="R8595">
        <v>249</v>
      </c>
      <c r="S8595" s="10" t="s">
        <v>11261</v>
      </c>
      <c r="T8595" s="1" t="s">
        <v>11261</v>
      </c>
    </row>
    <row r="8596" spans="1:20" hidden="1" x14ac:dyDescent="0.25">
      <c r="A8596" t="s">
        <v>24</v>
      </c>
      <c r="B8596" s="3" t="s">
        <v>11261</v>
      </c>
      <c r="C8596" t="s">
        <v>18712</v>
      </c>
      <c r="D8596" t="s">
        <v>22</v>
      </c>
      <c r="E8596" t="s">
        <v>5</v>
      </c>
      <c r="F8596" s="1" t="s">
        <v>11261</v>
      </c>
      <c r="G8596" t="s">
        <v>907</v>
      </c>
      <c r="H8596">
        <v>3875085</v>
      </c>
      <c r="I8596">
        <v>3875333</v>
      </c>
      <c r="J8596" t="s">
        <v>23</v>
      </c>
      <c r="K8596" t="s">
        <v>8992</v>
      </c>
      <c r="L8596" s="1" t="s">
        <v>11261</v>
      </c>
      <c r="M8596" s="1" t="s">
        <v>11261</v>
      </c>
      <c r="N8596" t="s">
        <v>505</v>
      </c>
      <c r="O8596" s="1" t="s">
        <v>11261</v>
      </c>
      <c r="P8596" s="1" t="s">
        <v>11261</v>
      </c>
      <c r="Q8596" t="s">
        <v>8991</v>
      </c>
      <c r="R8596">
        <v>249</v>
      </c>
      <c r="S8596" s="9">
        <v>82</v>
      </c>
      <c r="T8596" s="1" t="s">
        <v>11261</v>
      </c>
    </row>
    <row r="8597" spans="1:20" hidden="1" x14ac:dyDescent="0.25">
      <c r="A8597" t="s">
        <v>20</v>
      </c>
      <c r="B8597" s="2" t="s">
        <v>21</v>
      </c>
      <c r="C8597" t="s">
        <v>12513</v>
      </c>
      <c r="D8597" t="s">
        <v>22</v>
      </c>
      <c r="E8597" t="s">
        <v>5</v>
      </c>
      <c r="F8597" s="1" t="s">
        <v>11261</v>
      </c>
      <c r="G8597" t="s">
        <v>907</v>
      </c>
      <c r="H8597">
        <v>627443</v>
      </c>
      <c r="I8597">
        <v>627688</v>
      </c>
      <c r="J8597" t="s">
        <v>37</v>
      </c>
      <c r="K8597" s="1" t="s">
        <v>11261</v>
      </c>
      <c r="L8597" s="1" t="s">
        <v>11261</v>
      </c>
      <c r="M8597" s="1" t="s">
        <v>11261</v>
      </c>
      <c r="N8597" s="1" t="s">
        <v>11261</v>
      </c>
      <c r="O8597" s="1" t="s">
        <v>11261</v>
      </c>
      <c r="P8597" s="1" t="s">
        <v>11261</v>
      </c>
      <c r="Q8597" t="s">
        <v>2259</v>
      </c>
      <c r="R8597">
        <v>246</v>
      </c>
      <c r="S8597" s="10" t="s">
        <v>11261</v>
      </c>
      <c r="T8597" s="1" t="s">
        <v>11261</v>
      </c>
    </row>
    <row r="8598" spans="1:20" hidden="1" x14ac:dyDescent="0.25">
      <c r="A8598" t="s">
        <v>24</v>
      </c>
      <c r="B8598" s="3" t="s">
        <v>11261</v>
      </c>
      <c r="C8598" t="s">
        <v>12514</v>
      </c>
      <c r="D8598" t="s">
        <v>22</v>
      </c>
      <c r="E8598" t="s">
        <v>5</v>
      </c>
      <c r="F8598" s="1" t="s">
        <v>11261</v>
      </c>
      <c r="G8598" t="s">
        <v>907</v>
      </c>
      <c r="H8598">
        <v>627443</v>
      </c>
      <c r="I8598">
        <v>627688</v>
      </c>
      <c r="J8598" t="s">
        <v>37</v>
      </c>
      <c r="K8598" t="s">
        <v>2260</v>
      </c>
      <c r="L8598" s="1" t="s">
        <v>11261</v>
      </c>
      <c r="M8598" s="1" t="s">
        <v>11261</v>
      </c>
      <c r="N8598" t="s">
        <v>27</v>
      </c>
      <c r="O8598" s="1" t="s">
        <v>11261</v>
      </c>
      <c r="P8598" s="1" t="s">
        <v>11261</v>
      </c>
      <c r="Q8598" t="s">
        <v>2259</v>
      </c>
      <c r="R8598">
        <v>246</v>
      </c>
      <c r="S8598" s="9">
        <v>81</v>
      </c>
      <c r="T8598" s="1" t="s">
        <v>11261</v>
      </c>
    </row>
    <row r="8599" spans="1:20" hidden="1" x14ac:dyDescent="0.25">
      <c r="A8599" t="s">
        <v>20</v>
      </c>
      <c r="B8599" s="2" t="s">
        <v>21</v>
      </c>
      <c r="C8599" t="s">
        <v>13084</v>
      </c>
      <c r="D8599" t="s">
        <v>22</v>
      </c>
      <c r="E8599" t="s">
        <v>5</v>
      </c>
      <c r="F8599" s="1" t="s">
        <v>11261</v>
      </c>
      <c r="G8599" t="s">
        <v>907</v>
      </c>
      <c r="H8599">
        <v>928340</v>
      </c>
      <c r="I8599">
        <v>928585</v>
      </c>
      <c r="J8599" t="s">
        <v>23</v>
      </c>
      <c r="K8599" s="1" t="s">
        <v>11261</v>
      </c>
      <c r="L8599" s="1" t="s">
        <v>11261</v>
      </c>
      <c r="M8599" s="1" t="s">
        <v>11261</v>
      </c>
      <c r="N8599" s="1" t="s">
        <v>11261</v>
      </c>
      <c r="O8599" s="1" t="s">
        <v>11261</v>
      </c>
      <c r="P8599" s="1" t="s">
        <v>11261</v>
      </c>
      <c r="Q8599" t="s">
        <v>2905</v>
      </c>
      <c r="R8599">
        <v>246</v>
      </c>
      <c r="S8599" s="10" t="s">
        <v>11261</v>
      </c>
      <c r="T8599" s="1" t="s">
        <v>11261</v>
      </c>
    </row>
    <row r="8600" spans="1:20" hidden="1" x14ac:dyDescent="0.25">
      <c r="A8600" t="s">
        <v>24</v>
      </c>
      <c r="B8600" s="3" t="s">
        <v>11261</v>
      </c>
      <c r="C8600" t="s">
        <v>13085</v>
      </c>
      <c r="D8600" t="s">
        <v>22</v>
      </c>
      <c r="E8600" t="s">
        <v>5</v>
      </c>
      <c r="F8600" s="1" t="s">
        <v>11261</v>
      </c>
      <c r="G8600" t="s">
        <v>907</v>
      </c>
      <c r="H8600">
        <v>928340</v>
      </c>
      <c r="I8600">
        <v>928585</v>
      </c>
      <c r="J8600" t="s">
        <v>23</v>
      </c>
      <c r="K8600" t="s">
        <v>2906</v>
      </c>
      <c r="L8600" s="1" t="s">
        <v>11261</v>
      </c>
      <c r="M8600" s="1" t="s">
        <v>11261</v>
      </c>
      <c r="N8600" t="s">
        <v>27</v>
      </c>
      <c r="O8600" s="1" t="s">
        <v>11261</v>
      </c>
      <c r="P8600" s="1" t="s">
        <v>11261</v>
      </c>
      <c r="Q8600" t="s">
        <v>2905</v>
      </c>
      <c r="R8600">
        <v>246</v>
      </c>
      <c r="S8600" s="9">
        <v>81</v>
      </c>
      <c r="T8600" s="1" t="s">
        <v>11261</v>
      </c>
    </row>
    <row r="8601" spans="1:20" hidden="1" x14ac:dyDescent="0.25">
      <c r="A8601" t="s">
        <v>20</v>
      </c>
      <c r="B8601" s="2" t="s">
        <v>21</v>
      </c>
      <c r="C8601" t="s">
        <v>13430</v>
      </c>
      <c r="D8601" t="s">
        <v>22</v>
      </c>
      <c r="E8601" t="s">
        <v>5</v>
      </c>
      <c r="F8601" s="1" t="s">
        <v>11261</v>
      </c>
      <c r="G8601" t="s">
        <v>907</v>
      </c>
      <c r="H8601">
        <v>1107787</v>
      </c>
      <c r="I8601">
        <v>1108032</v>
      </c>
      <c r="J8601" t="s">
        <v>23</v>
      </c>
      <c r="K8601" s="1" t="s">
        <v>11261</v>
      </c>
      <c r="L8601" s="1" t="s">
        <v>11261</v>
      </c>
      <c r="M8601" s="1" t="s">
        <v>11261</v>
      </c>
      <c r="N8601" s="1" t="s">
        <v>11261</v>
      </c>
      <c r="O8601" s="1" t="s">
        <v>11261</v>
      </c>
      <c r="P8601" s="1" t="s">
        <v>11261</v>
      </c>
      <c r="Q8601" t="s">
        <v>3316</v>
      </c>
      <c r="R8601">
        <v>246</v>
      </c>
      <c r="S8601" s="10" t="s">
        <v>11261</v>
      </c>
      <c r="T8601" s="1" t="s">
        <v>11261</v>
      </c>
    </row>
    <row r="8602" spans="1:20" hidden="1" x14ac:dyDescent="0.25">
      <c r="A8602" t="s">
        <v>24</v>
      </c>
      <c r="B8602" s="3" t="s">
        <v>11261</v>
      </c>
      <c r="C8602" t="s">
        <v>13431</v>
      </c>
      <c r="D8602" t="s">
        <v>22</v>
      </c>
      <c r="E8602" t="s">
        <v>5</v>
      </c>
      <c r="F8602" s="1" t="s">
        <v>11261</v>
      </c>
      <c r="G8602" t="s">
        <v>907</v>
      </c>
      <c r="H8602">
        <v>1107787</v>
      </c>
      <c r="I8602">
        <v>1108032</v>
      </c>
      <c r="J8602" t="s">
        <v>23</v>
      </c>
      <c r="K8602" t="s">
        <v>3317</v>
      </c>
      <c r="L8602" s="1" t="s">
        <v>11261</v>
      </c>
      <c r="M8602" s="1" t="s">
        <v>11261</v>
      </c>
      <c r="N8602" t="s">
        <v>27</v>
      </c>
      <c r="O8602" s="1" t="s">
        <v>11261</v>
      </c>
      <c r="P8602" s="1" t="s">
        <v>11261</v>
      </c>
      <c r="Q8602" t="s">
        <v>3316</v>
      </c>
      <c r="R8602">
        <v>246</v>
      </c>
      <c r="S8602" s="9">
        <v>81</v>
      </c>
      <c r="T8602" s="1" t="s">
        <v>11261</v>
      </c>
    </row>
    <row r="8603" spans="1:20" hidden="1" x14ac:dyDescent="0.25">
      <c r="A8603" t="s">
        <v>20</v>
      </c>
      <c r="B8603" s="2" t="s">
        <v>21</v>
      </c>
      <c r="C8603" t="s">
        <v>13555</v>
      </c>
      <c r="D8603" t="s">
        <v>22</v>
      </c>
      <c r="E8603" t="s">
        <v>5</v>
      </c>
      <c r="F8603" s="1" t="s">
        <v>11261</v>
      </c>
      <c r="G8603" t="s">
        <v>907</v>
      </c>
      <c r="H8603">
        <v>1170092</v>
      </c>
      <c r="I8603">
        <v>1170337</v>
      </c>
      <c r="J8603" t="s">
        <v>37</v>
      </c>
      <c r="K8603" s="1" t="s">
        <v>11261</v>
      </c>
      <c r="L8603" s="1" t="s">
        <v>11261</v>
      </c>
      <c r="M8603" s="1" t="s">
        <v>11261</v>
      </c>
      <c r="N8603" s="1" t="s">
        <v>11261</v>
      </c>
      <c r="O8603" s="1" t="s">
        <v>11261</v>
      </c>
      <c r="P8603" s="1" t="s">
        <v>11261</v>
      </c>
      <c r="Q8603" t="s">
        <v>3454</v>
      </c>
      <c r="R8603">
        <v>246</v>
      </c>
      <c r="S8603" s="10" t="s">
        <v>11261</v>
      </c>
      <c r="T8603" s="1" t="s">
        <v>11261</v>
      </c>
    </row>
    <row r="8604" spans="1:20" hidden="1" x14ac:dyDescent="0.25">
      <c r="A8604" t="s">
        <v>24</v>
      </c>
      <c r="B8604" s="3" t="s">
        <v>11261</v>
      </c>
      <c r="C8604" t="s">
        <v>13556</v>
      </c>
      <c r="D8604" t="s">
        <v>22</v>
      </c>
      <c r="E8604" t="s">
        <v>5</v>
      </c>
      <c r="F8604" s="1" t="s">
        <v>11261</v>
      </c>
      <c r="G8604" t="s">
        <v>907</v>
      </c>
      <c r="H8604">
        <v>1170092</v>
      </c>
      <c r="I8604">
        <v>1170337</v>
      </c>
      <c r="J8604" t="s">
        <v>37</v>
      </c>
      <c r="K8604" t="s">
        <v>3455</v>
      </c>
      <c r="L8604" s="1" t="s">
        <v>11261</v>
      </c>
      <c r="M8604" s="1" t="s">
        <v>11261</v>
      </c>
      <c r="N8604" t="s">
        <v>3456</v>
      </c>
      <c r="O8604" s="1" t="s">
        <v>11261</v>
      </c>
      <c r="P8604" s="1" t="s">
        <v>11261</v>
      </c>
      <c r="Q8604" t="s">
        <v>3454</v>
      </c>
      <c r="R8604">
        <v>246</v>
      </c>
      <c r="S8604" s="9">
        <v>81</v>
      </c>
      <c r="T8604" s="1" t="s">
        <v>11261</v>
      </c>
    </row>
    <row r="8605" spans="1:20" hidden="1" x14ac:dyDescent="0.25">
      <c r="A8605" t="s">
        <v>20</v>
      </c>
      <c r="B8605" s="2" t="s">
        <v>21</v>
      </c>
      <c r="C8605" t="s">
        <v>13871</v>
      </c>
      <c r="D8605" t="s">
        <v>22</v>
      </c>
      <c r="E8605" t="s">
        <v>5</v>
      </c>
      <c r="F8605" s="1" t="s">
        <v>11261</v>
      </c>
      <c r="G8605" t="s">
        <v>907</v>
      </c>
      <c r="H8605">
        <v>1324749</v>
      </c>
      <c r="I8605">
        <v>1324994</v>
      </c>
      <c r="J8605" t="s">
        <v>37</v>
      </c>
      <c r="K8605" s="1" t="s">
        <v>11261</v>
      </c>
      <c r="L8605" s="1" t="s">
        <v>11261</v>
      </c>
      <c r="M8605" s="1" t="s">
        <v>11261</v>
      </c>
      <c r="N8605" s="1" t="s">
        <v>11261</v>
      </c>
      <c r="O8605" s="1" t="s">
        <v>11261</v>
      </c>
      <c r="P8605" s="1" t="s">
        <v>11261</v>
      </c>
      <c r="Q8605" t="s">
        <v>3794</v>
      </c>
      <c r="R8605">
        <v>246</v>
      </c>
      <c r="S8605" s="10" t="s">
        <v>11261</v>
      </c>
      <c r="T8605" s="1" t="s">
        <v>11261</v>
      </c>
    </row>
    <row r="8606" spans="1:20" hidden="1" x14ac:dyDescent="0.25">
      <c r="A8606" t="s">
        <v>24</v>
      </c>
      <c r="B8606" s="3" t="s">
        <v>11261</v>
      </c>
      <c r="C8606" t="s">
        <v>13872</v>
      </c>
      <c r="D8606" t="s">
        <v>22</v>
      </c>
      <c r="E8606" t="s">
        <v>5</v>
      </c>
      <c r="F8606" s="1" t="s">
        <v>11261</v>
      </c>
      <c r="G8606" t="s">
        <v>907</v>
      </c>
      <c r="H8606">
        <v>1324749</v>
      </c>
      <c r="I8606">
        <v>1324994</v>
      </c>
      <c r="J8606" t="s">
        <v>37</v>
      </c>
      <c r="K8606" t="s">
        <v>3795</v>
      </c>
      <c r="L8606" s="1" t="s">
        <v>11261</v>
      </c>
      <c r="M8606" s="1" t="s">
        <v>11261</v>
      </c>
      <c r="N8606" t="s">
        <v>27</v>
      </c>
      <c r="O8606" s="1" t="s">
        <v>11261</v>
      </c>
      <c r="P8606" s="1" t="s">
        <v>11261</v>
      </c>
      <c r="Q8606" t="s">
        <v>3794</v>
      </c>
      <c r="R8606">
        <v>246</v>
      </c>
      <c r="S8606" s="9">
        <v>81</v>
      </c>
      <c r="T8606" s="1" t="s">
        <v>11261</v>
      </c>
    </row>
    <row r="8607" spans="1:20" hidden="1" x14ac:dyDescent="0.25">
      <c r="A8607" t="s">
        <v>20</v>
      </c>
      <c r="B8607" s="2" t="s">
        <v>21</v>
      </c>
      <c r="C8607" t="s">
        <v>15322</v>
      </c>
      <c r="D8607" t="s">
        <v>22</v>
      </c>
      <c r="E8607" t="s">
        <v>5</v>
      </c>
      <c r="F8607" s="1" t="s">
        <v>11261</v>
      </c>
      <c r="G8607" t="s">
        <v>907</v>
      </c>
      <c r="H8607">
        <v>2080380</v>
      </c>
      <c r="I8607">
        <v>2080625</v>
      </c>
      <c r="J8607" t="s">
        <v>37</v>
      </c>
      <c r="K8607" s="1" t="s">
        <v>11261</v>
      </c>
      <c r="L8607" s="1" t="s">
        <v>11261</v>
      </c>
      <c r="M8607" s="1" t="s">
        <v>11261</v>
      </c>
      <c r="N8607" s="1" t="s">
        <v>11261</v>
      </c>
      <c r="O8607" s="1" t="s">
        <v>11261</v>
      </c>
      <c r="P8607" s="1" t="s">
        <v>11261</v>
      </c>
      <c r="Q8607" t="s">
        <v>5329</v>
      </c>
      <c r="R8607">
        <v>246</v>
      </c>
      <c r="S8607" s="10" t="s">
        <v>11261</v>
      </c>
      <c r="T8607" s="1" t="s">
        <v>11261</v>
      </c>
    </row>
    <row r="8608" spans="1:20" hidden="1" x14ac:dyDescent="0.25">
      <c r="A8608" t="s">
        <v>24</v>
      </c>
      <c r="B8608" s="3" t="s">
        <v>11261</v>
      </c>
      <c r="C8608" t="s">
        <v>15323</v>
      </c>
      <c r="D8608" t="s">
        <v>22</v>
      </c>
      <c r="E8608" t="s">
        <v>5</v>
      </c>
      <c r="F8608" s="1" t="s">
        <v>11261</v>
      </c>
      <c r="G8608" t="s">
        <v>907</v>
      </c>
      <c r="H8608">
        <v>2080380</v>
      </c>
      <c r="I8608">
        <v>2080625</v>
      </c>
      <c r="J8608" t="s">
        <v>37</v>
      </c>
      <c r="K8608" t="s">
        <v>5330</v>
      </c>
      <c r="L8608" s="1" t="s">
        <v>11261</v>
      </c>
      <c r="M8608" s="1" t="s">
        <v>11261</v>
      </c>
      <c r="N8608" t="s">
        <v>5331</v>
      </c>
      <c r="O8608" s="1" t="s">
        <v>11261</v>
      </c>
      <c r="P8608" s="1" t="s">
        <v>11261</v>
      </c>
      <c r="Q8608" t="s">
        <v>5329</v>
      </c>
      <c r="R8608">
        <v>246</v>
      </c>
      <c r="S8608" s="9">
        <v>81</v>
      </c>
      <c r="T8608" s="1" t="s">
        <v>11261</v>
      </c>
    </row>
    <row r="8609" spans="1:20" hidden="1" x14ac:dyDescent="0.25">
      <c r="A8609" t="s">
        <v>20</v>
      </c>
      <c r="B8609" s="2" t="s">
        <v>21</v>
      </c>
      <c r="C8609" t="s">
        <v>18085</v>
      </c>
      <c r="D8609" t="s">
        <v>22</v>
      </c>
      <c r="E8609" t="s">
        <v>5</v>
      </c>
      <c r="F8609" s="1" t="s">
        <v>11261</v>
      </c>
      <c r="G8609" t="s">
        <v>907</v>
      </c>
      <c r="H8609">
        <v>3556622</v>
      </c>
      <c r="I8609">
        <v>3556867</v>
      </c>
      <c r="J8609" t="s">
        <v>37</v>
      </c>
      <c r="K8609" s="1" t="s">
        <v>11261</v>
      </c>
      <c r="L8609" s="1" t="s">
        <v>11261</v>
      </c>
      <c r="M8609" s="1" t="s">
        <v>11261</v>
      </c>
      <c r="N8609" s="1" t="s">
        <v>11261</v>
      </c>
      <c r="O8609" s="1" t="s">
        <v>11261</v>
      </c>
      <c r="P8609" s="1" t="s">
        <v>11261</v>
      </c>
      <c r="Q8609" t="s">
        <v>8270</v>
      </c>
      <c r="R8609">
        <v>246</v>
      </c>
      <c r="S8609" s="10" t="s">
        <v>11261</v>
      </c>
      <c r="T8609" s="1" t="s">
        <v>11261</v>
      </c>
    </row>
    <row r="8610" spans="1:20" hidden="1" x14ac:dyDescent="0.25">
      <c r="A8610" t="s">
        <v>24</v>
      </c>
      <c r="B8610" s="3" t="s">
        <v>11261</v>
      </c>
      <c r="C8610" t="s">
        <v>18086</v>
      </c>
      <c r="D8610" t="s">
        <v>22</v>
      </c>
      <c r="E8610" t="s">
        <v>5</v>
      </c>
      <c r="F8610" s="1" t="s">
        <v>11261</v>
      </c>
      <c r="G8610" t="s">
        <v>907</v>
      </c>
      <c r="H8610">
        <v>3556622</v>
      </c>
      <c r="I8610">
        <v>3556867</v>
      </c>
      <c r="J8610" t="s">
        <v>37</v>
      </c>
      <c r="K8610" t="s">
        <v>8271</v>
      </c>
      <c r="L8610" s="1" t="s">
        <v>11261</v>
      </c>
      <c r="M8610" s="1" t="s">
        <v>11261</v>
      </c>
      <c r="N8610" t="s">
        <v>27</v>
      </c>
      <c r="O8610" s="1" t="s">
        <v>11261</v>
      </c>
      <c r="P8610" s="1" t="s">
        <v>11261</v>
      </c>
      <c r="Q8610" t="s">
        <v>8270</v>
      </c>
      <c r="R8610">
        <v>246</v>
      </c>
      <c r="S8610" s="9">
        <v>81</v>
      </c>
      <c r="T8610" s="1" t="s">
        <v>11261</v>
      </c>
    </row>
    <row r="8611" spans="1:20" hidden="1" x14ac:dyDescent="0.25">
      <c r="A8611" t="s">
        <v>20</v>
      </c>
      <c r="B8611" s="2" t="s">
        <v>21</v>
      </c>
      <c r="C8611" t="s">
        <v>18110</v>
      </c>
      <c r="D8611" t="s">
        <v>22</v>
      </c>
      <c r="E8611" t="s">
        <v>5</v>
      </c>
      <c r="F8611" s="1" t="s">
        <v>11261</v>
      </c>
      <c r="G8611" t="s">
        <v>907</v>
      </c>
      <c r="H8611">
        <v>3570862</v>
      </c>
      <c r="I8611">
        <v>3571107</v>
      </c>
      <c r="J8611" t="s">
        <v>37</v>
      </c>
      <c r="K8611" s="1" t="s">
        <v>11261</v>
      </c>
      <c r="L8611" s="1" t="s">
        <v>11261</v>
      </c>
      <c r="M8611" s="1" t="s">
        <v>11261</v>
      </c>
      <c r="N8611" s="1" t="s">
        <v>11261</v>
      </c>
      <c r="O8611" s="1" t="s">
        <v>11261</v>
      </c>
      <c r="P8611" s="1" t="s">
        <v>11261</v>
      </c>
      <c r="Q8611" t="s">
        <v>8298</v>
      </c>
      <c r="R8611">
        <v>246</v>
      </c>
      <c r="S8611" s="10" t="s">
        <v>11261</v>
      </c>
      <c r="T8611" s="1" t="s">
        <v>11261</v>
      </c>
    </row>
    <row r="8612" spans="1:20" hidden="1" x14ac:dyDescent="0.25">
      <c r="A8612" t="s">
        <v>24</v>
      </c>
      <c r="B8612" s="3" t="s">
        <v>11261</v>
      </c>
      <c r="C8612" t="s">
        <v>18111</v>
      </c>
      <c r="D8612" t="s">
        <v>22</v>
      </c>
      <c r="E8612" t="s">
        <v>5</v>
      </c>
      <c r="F8612" s="1" t="s">
        <v>11261</v>
      </c>
      <c r="G8612" t="s">
        <v>907</v>
      </c>
      <c r="H8612">
        <v>3570862</v>
      </c>
      <c r="I8612">
        <v>3571107</v>
      </c>
      <c r="J8612" t="s">
        <v>37</v>
      </c>
      <c r="K8612" t="s">
        <v>8299</v>
      </c>
      <c r="L8612" s="1" t="s">
        <v>11261</v>
      </c>
      <c r="M8612" s="1" t="s">
        <v>11261</v>
      </c>
      <c r="N8612" t="s">
        <v>27</v>
      </c>
      <c r="O8612" s="1" t="s">
        <v>11261</v>
      </c>
      <c r="P8612" s="1" t="s">
        <v>11261</v>
      </c>
      <c r="Q8612" t="s">
        <v>8298</v>
      </c>
      <c r="R8612">
        <v>246</v>
      </c>
      <c r="S8612" s="9">
        <v>81</v>
      </c>
      <c r="T8612" s="1" t="s">
        <v>11261</v>
      </c>
    </row>
    <row r="8613" spans="1:20" hidden="1" x14ac:dyDescent="0.25">
      <c r="A8613" t="s">
        <v>20</v>
      </c>
      <c r="B8613" s="2" t="s">
        <v>21</v>
      </c>
      <c r="C8613" t="s">
        <v>19811</v>
      </c>
      <c r="D8613" t="s">
        <v>22</v>
      </c>
      <c r="E8613" t="s">
        <v>5</v>
      </c>
      <c r="F8613" s="1" t="s">
        <v>11261</v>
      </c>
      <c r="G8613" t="s">
        <v>907</v>
      </c>
      <c r="H8613">
        <v>4405410</v>
      </c>
      <c r="I8613">
        <v>4405655</v>
      </c>
      <c r="J8613" t="s">
        <v>37</v>
      </c>
      <c r="K8613" s="1" t="s">
        <v>11261</v>
      </c>
      <c r="L8613" s="1" t="s">
        <v>11261</v>
      </c>
      <c r="M8613" s="1" t="s">
        <v>11261</v>
      </c>
      <c r="N8613" s="1" t="s">
        <v>11261</v>
      </c>
      <c r="O8613" t="s">
        <v>10252</v>
      </c>
      <c r="P8613" s="1" t="s">
        <v>11261</v>
      </c>
      <c r="Q8613" t="s">
        <v>10253</v>
      </c>
      <c r="R8613">
        <v>246</v>
      </c>
      <c r="S8613" s="10" t="s">
        <v>11261</v>
      </c>
      <c r="T8613" s="1" t="s">
        <v>11261</v>
      </c>
    </row>
    <row r="8614" spans="1:20" hidden="1" x14ac:dyDescent="0.25">
      <c r="A8614" t="s">
        <v>24</v>
      </c>
      <c r="B8614" s="3" t="s">
        <v>11261</v>
      </c>
      <c r="C8614" t="s">
        <v>19812</v>
      </c>
      <c r="D8614" t="s">
        <v>22</v>
      </c>
      <c r="E8614" t="s">
        <v>5</v>
      </c>
      <c r="F8614" s="1" t="s">
        <v>11261</v>
      </c>
      <c r="G8614" t="s">
        <v>907</v>
      </c>
      <c r="H8614">
        <v>4405410</v>
      </c>
      <c r="I8614">
        <v>4405655</v>
      </c>
      <c r="J8614" t="s">
        <v>37</v>
      </c>
      <c r="K8614" t="s">
        <v>10254</v>
      </c>
      <c r="L8614" s="1" t="s">
        <v>11261</v>
      </c>
      <c r="M8614" s="1" t="s">
        <v>11261</v>
      </c>
      <c r="N8614" t="s">
        <v>10255</v>
      </c>
      <c r="O8614" t="s">
        <v>10252</v>
      </c>
      <c r="P8614" s="1" t="s">
        <v>11261</v>
      </c>
      <c r="Q8614" t="s">
        <v>10253</v>
      </c>
      <c r="R8614">
        <v>246</v>
      </c>
      <c r="S8614" s="9">
        <v>81</v>
      </c>
      <c r="T8614" s="1" t="s">
        <v>11261</v>
      </c>
    </row>
    <row r="8615" spans="1:20" hidden="1" x14ac:dyDescent="0.25">
      <c r="A8615" t="s">
        <v>20</v>
      </c>
      <c r="B8615" s="2" t="s">
        <v>21</v>
      </c>
      <c r="C8615" t="s">
        <v>20055</v>
      </c>
      <c r="D8615" t="s">
        <v>22</v>
      </c>
      <c r="E8615" t="s">
        <v>5</v>
      </c>
      <c r="F8615" s="1" t="s">
        <v>11261</v>
      </c>
      <c r="G8615" t="s">
        <v>907</v>
      </c>
      <c r="H8615">
        <v>4501216</v>
      </c>
      <c r="I8615">
        <v>4501461</v>
      </c>
      <c r="J8615" t="s">
        <v>37</v>
      </c>
      <c r="K8615" s="1" t="s">
        <v>11261</v>
      </c>
      <c r="L8615" s="1" t="s">
        <v>11261</v>
      </c>
      <c r="M8615" s="1" t="s">
        <v>11261</v>
      </c>
      <c r="N8615" s="1" t="s">
        <v>11261</v>
      </c>
      <c r="O8615" s="1" t="s">
        <v>11261</v>
      </c>
      <c r="P8615" s="1" t="s">
        <v>11261</v>
      </c>
      <c r="Q8615" t="s">
        <v>10503</v>
      </c>
      <c r="R8615">
        <v>246</v>
      </c>
      <c r="S8615" s="10" t="s">
        <v>11261</v>
      </c>
      <c r="T8615" s="1" t="s">
        <v>11261</v>
      </c>
    </row>
    <row r="8616" spans="1:20" hidden="1" x14ac:dyDescent="0.25">
      <c r="A8616" t="s">
        <v>24</v>
      </c>
      <c r="B8616" s="3" t="s">
        <v>11261</v>
      </c>
      <c r="C8616" t="s">
        <v>20056</v>
      </c>
      <c r="D8616" t="s">
        <v>22</v>
      </c>
      <c r="E8616" t="s">
        <v>5</v>
      </c>
      <c r="F8616" s="1" t="s">
        <v>11261</v>
      </c>
      <c r="G8616" t="s">
        <v>907</v>
      </c>
      <c r="H8616">
        <v>4501216</v>
      </c>
      <c r="I8616">
        <v>4501461</v>
      </c>
      <c r="J8616" t="s">
        <v>37</v>
      </c>
      <c r="K8616" t="s">
        <v>10504</v>
      </c>
      <c r="L8616" s="1" t="s">
        <v>11261</v>
      </c>
      <c r="M8616" s="1" t="s">
        <v>11261</v>
      </c>
      <c r="N8616" t="s">
        <v>27</v>
      </c>
      <c r="O8616" s="1" t="s">
        <v>11261</v>
      </c>
      <c r="P8616" s="1" t="s">
        <v>11261</v>
      </c>
      <c r="Q8616" t="s">
        <v>10503</v>
      </c>
      <c r="R8616">
        <v>246</v>
      </c>
      <c r="S8616" s="9">
        <v>81</v>
      </c>
      <c r="T8616" s="1" t="s">
        <v>11261</v>
      </c>
    </row>
    <row r="8617" spans="1:20" hidden="1" x14ac:dyDescent="0.25">
      <c r="A8617" t="s">
        <v>20</v>
      </c>
      <c r="B8617" s="2" t="s">
        <v>21</v>
      </c>
      <c r="C8617" t="s">
        <v>13088</v>
      </c>
      <c r="D8617" t="s">
        <v>22</v>
      </c>
      <c r="E8617" t="s">
        <v>5</v>
      </c>
      <c r="F8617" s="1" t="s">
        <v>11261</v>
      </c>
      <c r="G8617" t="s">
        <v>907</v>
      </c>
      <c r="H8617">
        <v>930700</v>
      </c>
      <c r="I8617">
        <v>930942</v>
      </c>
      <c r="J8617" t="s">
        <v>23</v>
      </c>
      <c r="K8617" s="1" t="s">
        <v>11261</v>
      </c>
      <c r="L8617" s="1" t="s">
        <v>11261</v>
      </c>
      <c r="M8617" s="1" t="s">
        <v>11261</v>
      </c>
      <c r="N8617" s="1" t="s">
        <v>11261</v>
      </c>
      <c r="O8617" s="1" t="s">
        <v>11261</v>
      </c>
      <c r="P8617" s="1" t="s">
        <v>11261</v>
      </c>
      <c r="Q8617" t="s">
        <v>2909</v>
      </c>
      <c r="R8617">
        <v>243</v>
      </c>
      <c r="S8617" s="10" t="s">
        <v>11261</v>
      </c>
      <c r="T8617" s="1" t="s">
        <v>11261</v>
      </c>
    </row>
    <row r="8618" spans="1:20" hidden="1" x14ac:dyDescent="0.25">
      <c r="A8618" t="s">
        <v>24</v>
      </c>
      <c r="B8618" s="3" t="s">
        <v>11261</v>
      </c>
      <c r="C8618" t="s">
        <v>13089</v>
      </c>
      <c r="D8618" t="s">
        <v>22</v>
      </c>
      <c r="E8618" t="s">
        <v>5</v>
      </c>
      <c r="F8618" s="1" t="s">
        <v>11261</v>
      </c>
      <c r="G8618" t="s">
        <v>907</v>
      </c>
      <c r="H8618">
        <v>930700</v>
      </c>
      <c r="I8618">
        <v>930942</v>
      </c>
      <c r="J8618" t="s">
        <v>23</v>
      </c>
      <c r="K8618" t="s">
        <v>2910</v>
      </c>
      <c r="L8618" s="1" t="s">
        <v>11261</v>
      </c>
      <c r="M8618" s="1" t="s">
        <v>11261</v>
      </c>
      <c r="N8618" t="s">
        <v>27</v>
      </c>
      <c r="O8618" s="1" t="s">
        <v>11261</v>
      </c>
      <c r="P8618" s="1" t="s">
        <v>11261</v>
      </c>
      <c r="Q8618" t="s">
        <v>2909</v>
      </c>
      <c r="R8618">
        <v>243</v>
      </c>
      <c r="S8618" s="9">
        <v>80</v>
      </c>
      <c r="T8618" s="1" t="s">
        <v>11261</v>
      </c>
    </row>
    <row r="8619" spans="1:20" hidden="1" x14ac:dyDescent="0.25">
      <c r="A8619" t="s">
        <v>20</v>
      </c>
      <c r="B8619" s="2" t="s">
        <v>21</v>
      </c>
      <c r="C8619" t="s">
        <v>13291</v>
      </c>
      <c r="D8619" t="s">
        <v>22</v>
      </c>
      <c r="E8619" t="s">
        <v>5</v>
      </c>
      <c r="F8619" s="1" t="s">
        <v>11261</v>
      </c>
      <c r="G8619" t="s">
        <v>907</v>
      </c>
      <c r="H8619">
        <v>1038511</v>
      </c>
      <c r="I8619">
        <v>1038753</v>
      </c>
      <c r="J8619" t="s">
        <v>23</v>
      </c>
      <c r="K8619" s="1" t="s">
        <v>11261</v>
      </c>
      <c r="L8619" s="1" t="s">
        <v>11261</v>
      </c>
      <c r="M8619" s="1" t="s">
        <v>11261</v>
      </c>
      <c r="N8619" s="1" t="s">
        <v>11261</v>
      </c>
      <c r="O8619" s="1" t="s">
        <v>11261</v>
      </c>
      <c r="P8619" s="1" t="s">
        <v>11261</v>
      </c>
      <c r="Q8619" t="s">
        <v>3155</v>
      </c>
      <c r="R8619">
        <v>243</v>
      </c>
      <c r="S8619" s="10" t="s">
        <v>11261</v>
      </c>
      <c r="T8619" s="1" t="s">
        <v>11261</v>
      </c>
    </row>
    <row r="8620" spans="1:20" hidden="1" x14ac:dyDescent="0.25">
      <c r="A8620" t="s">
        <v>24</v>
      </c>
      <c r="B8620" s="3" t="s">
        <v>11261</v>
      </c>
      <c r="C8620" t="s">
        <v>13292</v>
      </c>
      <c r="D8620" t="s">
        <v>22</v>
      </c>
      <c r="E8620" t="s">
        <v>5</v>
      </c>
      <c r="F8620" s="1" t="s">
        <v>11261</v>
      </c>
      <c r="G8620" t="s">
        <v>907</v>
      </c>
      <c r="H8620">
        <v>1038511</v>
      </c>
      <c r="I8620">
        <v>1038753</v>
      </c>
      <c r="J8620" t="s">
        <v>23</v>
      </c>
      <c r="K8620" t="s">
        <v>3156</v>
      </c>
      <c r="L8620" s="1" t="s">
        <v>11261</v>
      </c>
      <c r="M8620" s="1" t="s">
        <v>11261</v>
      </c>
      <c r="N8620" t="s">
        <v>27</v>
      </c>
      <c r="O8620" s="1" t="s">
        <v>11261</v>
      </c>
      <c r="P8620" s="1" t="s">
        <v>11261</v>
      </c>
      <c r="Q8620" t="s">
        <v>3155</v>
      </c>
      <c r="R8620">
        <v>243</v>
      </c>
      <c r="S8620" s="9">
        <v>80</v>
      </c>
      <c r="T8620" s="1" t="s">
        <v>11261</v>
      </c>
    </row>
    <row r="8621" spans="1:20" hidden="1" x14ac:dyDescent="0.25">
      <c r="A8621" t="s">
        <v>20</v>
      </c>
      <c r="B8621" s="2" t="s">
        <v>21</v>
      </c>
      <c r="C8621" t="s">
        <v>14251</v>
      </c>
      <c r="D8621" t="s">
        <v>22</v>
      </c>
      <c r="E8621" t="s">
        <v>5</v>
      </c>
      <c r="F8621" s="1" t="s">
        <v>11261</v>
      </c>
      <c r="G8621" t="s">
        <v>907</v>
      </c>
      <c r="H8621">
        <v>1518279</v>
      </c>
      <c r="I8621">
        <v>1518521</v>
      </c>
      <c r="J8621" t="s">
        <v>23</v>
      </c>
      <c r="K8621" s="1" t="s">
        <v>11261</v>
      </c>
      <c r="L8621" s="1" t="s">
        <v>11261</v>
      </c>
      <c r="M8621" s="1" t="s">
        <v>11261</v>
      </c>
      <c r="N8621" s="1" t="s">
        <v>11261</v>
      </c>
      <c r="O8621" s="1" t="s">
        <v>11261</v>
      </c>
      <c r="P8621" s="1" t="s">
        <v>11261</v>
      </c>
      <c r="Q8621" t="s">
        <v>4194</v>
      </c>
      <c r="R8621">
        <v>243</v>
      </c>
      <c r="S8621" s="10" t="s">
        <v>11261</v>
      </c>
      <c r="T8621" s="1" t="s">
        <v>11261</v>
      </c>
    </row>
    <row r="8622" spans="1:20" hidden="1" x14ac:dyDescent="0.25">
      <c r="A8622" t="s">
        <v>24</v>
      </c>
      <c r="B8622" s="3" t="s">
        <v>11261</v>
      </c>
      <c r="C8622" t="s">
        <v>14252</v>
      </c>
      <c r="D8622" t="s">
        <v>22</v>
      </c>
      <c r="E8622" t="s">
        <v>5</v>
      </c>
      <c r="F8622" s="1" t="s">
        <v>11261</v>
      </c>
      <c r="G8622" t="s">
        <v>907</v>
      </c>
      <c r="H8622">
        <v>1518279</v>
      </c>
      <c r="I8622">
        <v>1518521</v>
      </c>
      <c r="J8622" t="s">
        <v>23</v>
      </c>
      <c r="K8622" t="s">
        <v>4195</v>
      </c>
      <c r="L8622" s="1" t="s">
        <v>11261</v>
      </c>
      <c r="M8622" s="1" t="s">
        <v>11261</v>
      </c>
      <c r="N8622" t="s">
        <v>27</v>
      </c>
      <c r="O8622" s="1" t="s">
        <v>11261</v>
      </c>
      <c r="P8622" s="1" t="s">
        <v>11261</v>
      </c>
      <c r="Q8622" t="s">
        <v>4194</v>
      </c>
      <c r="R8622">
        <v>243</v>
      </c>
      <c r="S8622" s="9">
        <v>80</v>
      </c>
      <c r="T8622" s="1" t="s">
        <v>11261</v>
      </c>
    </row>
    <row r="8623" spans="1:20" hidden="1" x14ac:dyDescent="0.25">
      <c r="A8623" t="s">
        <v>20</v>
      </c>
      <c r="B8623" s="2" t="s">
        <v>21</v>
      </c>
      <c r="C8623" t="s">
        <v>16512</v>
      </c>
      <c r="D8623" t="s">
        <v>22</v>
      </c>
      <c r="E8623" t="s">
        <v>5</v>
      </c>
      <c r="F8623" s="1" t="s">
        <v>11261</v>
      </c>
      <c r="G8623" t="s">
        <v>907</v>
      </c>
      <c r="H8623">
        <v>2706055</v>
      </c>
      <c r="I8623">
        <v>2706297</v>
      </c>
      <c r="J8623" t="s">
        <v>37</v>
      </c>
      <c r="K8623" s="1" t="s">
        <v>11261</v>
      </c>
      <c r="L8623" s="1" t="s">
        <v>11261</v>
      </c>
      <c r="M8623" s="1" t="s">
        <v>11261</v>
      </c>
      <c r="N8623" s="1" t="s">
        <v>11261</v>
      </c>
      <c r="O8623" s="1" t="s">
        <v>11261</v>
      </c>
      <c r="P8623" s="1" t="s">
        <v>11261</v>
      </c>
      <c r="Q8623" t="s">
        <v>6598</v>
      </c>
      <c r="R8623">
        <v>243</v>
      </c>
      <c r="S8623" s="10" t="s">
        <v>11261</v>
      </c>
      <c r="T8623" s="1" t="s">
        <v>11261</v>
      </c>
    </row>
    <row r="8624" spans="1:20" hidden="1" x14ac:dyDescent="0.25">
      <c r="A8624" t="s">
        <v>24</v>
      </c>
      <c r="B8624" s="3" t="s">
        <v>11261</v>
      </c>
      <c r="C8624" t="s">
        <v>16513</v>
      </c>
      <c r="D8624" t="s">
        <v>22</v>
      </c>
      <c r="E8624" t="s">
        <v>5</v>
      </c>
      <c r="F8624" s="1" t="s">
        <v>11261</v>
      </c>
      <c r="G8624" t="s">
        <v>907</v>
      </c>
      <c r="H8624">
        <v>2706055</v>
      </c>
      <c r="I8624">
        <v>2706297</v>
      </c>
      <c r="J8624" t="s">
        <v>37</v>
      </c>
      <c r="K8624" t="s">
        <v>6599</v>
      </c>
      <c r="L8624" s="1" t="s">
        <v>11261</v>
      </c>
      <c r="M8624" s="1" t="s">
        <v>11261</v>
      </c>
      <c r="N8624" t="s">
        <v>27</v>
      </c>
      <c r="O8624" s="1" t="s">
        <v>11261</v>
      </c>
      <c r="P8624" s="1" t="s">
        <v>11261</v>
      </c>
      <c r="Q8624" t="s">
        <v>6598</v>
      </c>
      <c r="R8624">
        <v>243</v>
      </c>
      <c r="S8624" s="9">
        <v>80</v>
      </c>
      <c r="T8624" s="1" t="s">
        <v>11261</v>
      </c>
    </row>
    <row r="8625" spans="1:20" hidden="1" x14ac:dyDescent="0.25">
      <c r="A8625" t="s">
        <v>20</v>
      </c>
      <c r="B8625" s="2" t="s">
        <v>21</v>
      </c>
      <c r="C8625" t="s">
        <v>17019</v>
      </c>
      <c r="D8625" t="s">
        <v>22</v>
      </c>
      <c r="E8625" t="s">
        <v>5</v>
      </c>
      <c r="F8625" s="1" t="s">
        <v>11261</v>
      </c>
      <c r="G8625" t="s">
        <v>907</v>
      </c>
      <c r="H8625">
        <v>2988262</v>
      </c>
      <c r="I8625">
        <v>2988504</v>
      </c>
      <c r="J8625" t="s">
        <v>37</v>
      </c>
      <c r="K8625" s="1" t="s">
        <v>11261</v>
      </c>
      <c r="L8625" s="1" t="s">
        <v>11261</v>
      </c>
      <c r="M8625" s="1" t="s">
        <v>11261</v>
      </c>
      <c r="N8625" s="1" t="s">
        <v>11261</v>
      </c>
      <c r="O8625" s="1" t="s">
        <v>11261</v>
      </c>
      <c r="P8625" s="1" t="s">
        <v>11261</v>
      </c>
      <c r="Q8625" t="s">
        <v>7136</v>
      </c>
      <c r="R8625">
        <v>243</v>
      </c>
      <c r="S8625" s="10" t="s">
        <v>11261</v>
      </c>
      <c r="T8625" s="1" t="s">
        <v>11261</v>
      </c>
    </row>
    <row r="8626" spans="1:20" hidden="1" x14ac:dyDescent="0.25">
      <c r="A8626" t="s">
        <v>24</v>
      </c>
      <c r="B8626" s="3" t="s">
        <v>11261</v>
      </c>
      <c r="C8626" t="s">
        <v>17020</v>
      </c>
      <c r="D8626" t="s">
        <v>22</v>
      </c>
      <c r="E8626" t="s">
        <v>5</v>
      </c>
      <c r="F8626" s="1" t="s">
        <v>11261</v>
      </c>
      <c r="G8626" t="s">
        <v>907</v>
      </c>
      <c r="H8626">
        <v>2988262</v>
      </c>
      <c r="I8626">
        <v>2988504</v>
      </c>
      <c r="J8626" t="s">
        <v>37</v>
      </c>
      <c r="K8626" t="s">
        <v>7137</v>
      </c>
      <c r="L8626" s="1" t="s">
        <v>11261</v>
      </c>
      <c r="M8626" s="1" t="s">
        <v>11261</v>
      </c>
      <c r="N8626" t="s">
        <v>27</v>
      </c>
      <c r="O8626" s="1" t="s">
        <v>11261</v>
      </c>
      <c r="P8626" s="1" t="s">
        <v>11261</v>
      </c>
      <c r="Q8626" t="s">
        <v>7136</v>
      </c>
      <c r="R8626">
        <v>243</v>
      </c>
      <c r="S8626" s="9">
        <v>80</v>
      </c>
      <c r="T8626" s="1" t="s">
        <v>11261</v>
      </c>
    </row>
    <row r="8627" spans="1:20" hidden="1" x14ac:dyDescent="0.25">
      <c r="A8627" t="s">
        <v>20</v>
      </c>
      <c r="B8627" s="2" t="s">
        <v>21</v>
      </c>
      <c r="C8627" t="s">
        <v>17053</v>
      </c>
      <c r="D8627" t="s">
        <v>22</v>
      </c>
      <c r="E8627" t="s">
        <v>5</v>
      </c>
      <c r="F8627" s="1" t="s">
        <v>11261</v>
      </c>
      <c r="G8627" t="s">
        <v>907</v>
      </c>
      <c r="H8627">
        <v>3005221</v>
      </c>
      <c r="I8627">
        <v>3005463</v>
      </c>
      <c r="J8627" t="s">
        <v>37</v>
      </c>
      <c r="K8627" s="1" t="s">
        <v>11261</v>
      </c>
      <c r="L8627" s="1" t="s">
        <v>11261</v>
      </c>
      <c r="M8627" s="1" t="s">
        <v>11261</v>
      </c>
      <c r="N8627" s="1" t="s">
        <v>11261</v>
      </c>
      <c r="O8627" s="1" t="s">
        <v>11261</v>
      </c>
      <c r="P8627" s="1" t="s">
        <v>11261</v>
      </c>
      <c r="Q8627" t="s">
        <v>7171</v>
      </c>
      <c r="R8627">
        <v>243</v>
      </c>
      <c r="S8627" s="10" t="s">
        <v>11261</v>
      </c>
      <c r="T8627" s="1" t="s">
        <v>11261</v>
      </c>
    </row>
    <row r="8628" spans="1:20" hidden="1" x14ac:dyDescent="0.25">
      <c r="A8628" t="s">
        <v>24</v>
      </c>
      <c r="B8628" s="3" t="s">
        <v>11261</v>
      </c>
      <c r="C8628" t="s">
        <v>17054</v>
      </c>
      <c r="D8628" t="s">
        <v>22</v>
      </c>
      <c r="E8628" t="s">
        <v>5</v>
      </c>
      <c r="F8628" s="1" t="s">
        <v>11261</v>
      </c>
      <c r="G8628" t="s">
        <v>907</v>
      </c>
      <c r="H8628">
        <v>3005221</v>
      </c>
      <c r="I8628">
        <v>3005463</v>
      </c>
      <c r="J8628" t="s">
        <v>37</v>
      </c>
      <c r="K8628" t="s">
        <v>7172</v>
      </c>
      <c r="L8628" s="1" t="s">
        <v>11261</v>
      </c>
      <c r="M8628" s="1" t="s">
        <v>11261</v>
      </c>
      <c r="N8628" t="s">
        <v>27</v>
      </c>
      <c r="O8628" s="1" t="s">
        <v>11261</v>
      </c>
      <c r="P8628" s="1" t="s">
        <v>11261</v>
      </c>
      <c r="Q8628" t="s">
        <v>7171</v>
      </c>
      <c r="R8628">
        <v>243</v>
      </c>
      <c r="S8628" s="9">
        <v>80</v>
      </c>
      <c r="T8628" s="1" t="s">
        <v>11261</v>
      </c>
    </row>
    <row r="8629" spans="1:20" hidden="1" x14ac:dyDescent="0.25">
      <c r="A8629" t="s">
        <v>20</v>
      </c>
      <c r="B8629" s="2" t="s">
        <v>21</v>
      </c>
      <c r="C8629" t="s">
        <v>18885</v>
      </c>
      <c r="D8629" t="s">
        <v>22</v>
      </c>
      <c r="E8629" t="s">
        <v>5</v>
      </c>
      <c r="F8629" s="1" t="s">
        <v>11261</v>
      </c>
      <c r="G8629" t="s">
        <v>907</v>
      </c>
      <c r="H8629">
        <v>3958444</v>
      </c>
      <c r="I8629">
        <v>3958686</v>
      </c>
      <c r="J8629" t="s">
        <v>23</v>
      </c>
      <c r="K8629" s="1" t="s">
        <v>11261</v>
      </c>
      <c r="L8629" s="1" t="s">
        <v>11261</v>
      </c>
      <c r="M8629" s="1" t="s">
        <v>11261</v>
      </c>
      <c r="N8629" s="1" t="s">
        <v>11261</v>
      </c>
      <c r="O8629" s="1" t="s">
        <v>11261</v>
      </c>
      <c r="P8629" s="1" t="s">
        <v>11261</v>
      </c>
      <c r="Q8629" t="s">
        <v>9183</v>
      </c>
      <c r="R8629">
        <v>243</v>
      </c>
      <c r="S8629" s="10" t="s">
        <v>11261</v>
      </c>
      <c r="T8629" s="1" t="s">
        <v>11261</v>
      </c>
    </row>
    <row r="8630" spans="1:20" hidden="1" x14ac:dyDescent="0.25">
      <c r="A8630" t="s">
        <v>24</v>
      </c>
      <c r="B8630" s="3" t="s">
        <v>11261</v>
      </c>
      <c r="C8630" t="s">
        <v>18886</v>
      </c>
      <c r="D8630" t="s">
        <v>22</v>
      </c>
      <c r="E8630" t="s">
        <v>5</v>
      </c>
      <c r="F8630" s="1" t="s">
        <v>11261</v>
      </c>
      <c r="G8630" t="s">
        <v>907</v>
      </c>
      <c r="H8630">
        <v>3958444</v>
      </c>
      <c r="I8630">
        <v>3958686</v>
      </c>
      <c r="J8630" t="s">
        <v>23</v>
      </c>
      <c r="K8630" t="s">
        <v>9184</v>
      </c>
      <c r="L8630" s="1" t="s">
        <v>11261</v>
      </c>
      <c r="M8630" s="1" t="s">
        <v>11261</v>
      </c>
      <c r="N8630" t="s">
        <v>265</v>
      </c>
      <c r="O8630" s="1" t="s">
        <v>11261</v>
      </c>
      <c r="P8630" s="1" t="s">
        <v>11261</v>
      </c>
      <c r="Q8630" t="s">
        <v>9183</v>
      </c>
      <c r="R8630">
        <v>243</v>
      </c>
      <c r="S8630" s="9">
        <v>80</v>
      </c>
      <c r="T8630" s="1" t="s">
        <v>11261</v>
      </c>
    </row>
    <row r="8631" spans="1:20" hidden="1" x14ac:dyDescent="0.25">
      <c r="A8631" t="s">
        <v>20</v>
      </c>
      <c r="B8631" s="2" t="s">
        <v>21</v>
      </c>
      <c r="C8631" t="s">
        <v>19785</v>
      </c>
      <c r="D8631" t="s">
        <v>22</v>
      </c>
      <c r="E8631" t="s">
        <v>5</v>
      </c>
      <c r="F8631" s="1" t="s">
        <v>11261</v>
      </c>
      <c r="G8631" t="s">
        <v>907</v>
      </c>
      <c r="H8631">
        <v>4396651</v>
      </c>
      <c r="I8631">
        <v>4396893</v>
      </c>
      <c r="J8631" t="s">
        <v>37</v>
      </c>
      <c r="K8631" s="1" t="s">
        <v>11261</v>
      </c>
      <c r="L8631" s="1" t="s">
        <v>11261</v>
      </c>
      <c r="M8631" s="1" t="s">
        <v>11261</v>
      </c>
      <c r="N8631" s="1" t="s">
        <v>11261</v>
      </c>
      <c r="O8631" s="1" t="s">
        <v>11261</v>
      </c>
      <c r="P8631" s="1" t="s">
        <v>11261</v>
      </c>
      <c r="Q8631" t="s">
        <v>10223</v>
      </c>
      <c r="R8631">
        <v>243</v>
      </c>
      <c r="S8631" s="10" t="s">
        <v>11261</v>
      </c>
      <c r="T8631" s="1" t="s">
        <v>11261</v>
      </c>
    </row>
    <row r="8632" spans="1:20" hidden="1" x14ac:dyDescent="0.25">
      <c r="A8632" t="s">
        <v>24</v>
      </c>
      <c r="B8632" s="3" t="s">
        <v>11261</v>
      </c>
      <c r="C8632" t="s">
        <v>19786</v>
      </c>
      <c r="D8632" t="s">
        <v>22</v>
      </c>
      <c r="E8632" t="s">
        <v>5</v>
      </c>
      <c r="F8632" s="1" t="s">
        <v>11261</v>
      </c>
      <c r="G8632" t="s">
        <v>907</v>
      </c>
      <c r="H8632">
        <v>4396651</v>
      </c>
      <c r="I8632">
        <v>4396893</v>
      </c>
      <c r="J8632" t="s">
        <v>37</v>
      </c>
      <c r="K8632" t="s">
        <v>10224</v>
      </c>
      <c r="L8632" s="1" t="s">
        <v>11261</v>
      </c>
      <c r="M8632" s="1" t="s">
        <v>11261</v>
      </c>
      <c r="N8632" t="s">
        <v>27</v>
      </c>
      <c r="O8632" s="1" t="s">
        <v>11261</v>
      </c>
      <c r="P8632" s="1" t="s">
        <v>11261</v>
      </c>
      <c r="Q8632" t="s">
        <v>10223</v>
      </c>
      <c r="R8632">
        <v>243</v>
      </c>
      <c r="S8632" s="9">
        <v>80</v>
      </c>
      <c r="T8632" s="1" t="s">
        <v>11261</v>
      </c>
    </row>
    <row r="8633" spans="1:20" hidden="1" x14ac:dyDescent="0.25">
      <c r="A8633" t="s">
        <v>20</v>
      </c>
      <c r="B8633" s="2" t="s">
        <v>21</v>
      </c>
      <c r="C8633" t="s">
        <v>20698</v>
      </c>
      <c r="D8633" t="s">
        <v>22</v>
      </c>
      <c r="E8633" t="s">
        <v>5</v>
      </c>
      <c r="F8633" s="1" t="s">
        <v>11261</v>
      </c>
      <c r="G8633" t="s">
        <v>907</v>
      </c>
      <c r="H8633">
        <v>4849337</v>
      </c>
      <c r="I8633">
        <v>4849579</v>
      </c>
      <c r="J8633" t="s">
        <v>37</v>
      </c>
      <c r="K8633" s="1" t="s">
        <v>11261</v>
      </c>
      <c r="L8633" s="1" t="s">
        <v>11261</v>
      </c>
      <c r="M8633" s="1" t="s">
        <v>11261</v>
      </c>
      <c r="N8633" s="1" t="s">
        <v>11261</v>
      </c>
      <c r="O8633" s="1" t="s">
        <v>11261</v>
      </c>
      <c r="P8633" s="1" t="s">
        <v>11261</v>
      </c>
      <c r="Q8633" t="s">
        <v>11219</v>
      </c>
      <c r="R8633">
        <v>243</v>
      </c>
      <c r="S8633" s="10" t="s">
        <v>11261</v>
      </c>
      <c r="T8633" s="1" t="s">
        <v>11261</v>
      </c>
    </row>
    <row r="8634" spans="1:20" hidden="1" x14ac:dyDescent="0.25">
      <c r="A8634" t="s">
        <v>24</v>
      </c>
      <c r="B8634" s="3" t="s">
        <v>11261</v>
      </c>
      <c r="C8634" t="s">
        <v>20699</v>
      </c>
      <c r="D8634" t="s">
        <v>22</v>
      </c>
      <c r="E8634" t="s">
        <v>5</v>
      </c>
      <c r="F8634" s="1" t="s">
        <v>11261</v>
      </c>
      <c r="G8634" t="s">
        <v>907</v>
      </c>
      <c r="H8634">
        <v>4849337</v>
      </c>
      <c r="I8634">
        <v>4849579</v>
      </c>
      <c r="J8634" t="s">
        <v>37</v>
      </c>
      <c r="K8634" t="s">
        <v>11220</v>
      </c>
      <c r="L8634" s="1" t="s">
        <v>11261</v>
      </c>
      <c r="M8634" s="1" t="s">
        <v>11261</v>
      </c>
      <c r="N8634" t="s">
        <v>894</v>
      </c>
      <c r="O8634" s="1" t="s">
        <v>11261</v>
      </c>
      <c r="P8634" s="1" t="s">
        <v>11261</v>
      </c>
      <c r="Q8634" t="s">
        <v>11219</v>
      </c>
      <c r="R8634">
        <v>243</v>
      </c>
      <c r="S8634" s="9">
        <v>80</v>
      </c>
      <c r="T8634" s="1" t="s">
        <v>11261</v>
      </c>
    </row>
    <row r="8635" spans="1:20" hidden="1" x14ac:dyDescent="0.25">
      <c r="A8635" t="s">
        <v>20</v>
      </c>
      <c r="B8635" s="2" t="s">
        <v>21</v>
      </c>
      <c r="C8635" t="s">
        <v>12694</v>
      </c>
      <c r="D8635" t="s">
        <v>22</v>
      </c>
      <c r="E8635" t="s">
        <v>5</v>
      </c>
      <c r="F8635" s="1" t="s">
        <v>11261</v>
      </c>
      <c r="G8635" t="s">
        <v>907</v>
      </c>
      <c r="H8635">
        <v>723042</v>
      </c>
      <c r="I8635">
        <v>723281</v>
      </c>
      <c r="J8635" t="s">
        <v>37</v>
      </c>
      <c r="K8635" s="1" t="s">
        <v>11261</v>
      </c>
      <c r="L8635" s="1" t="s">
        <v>11261</v>
      </c>
      <c r="M8635" s="1" t="s">
        <v>11261</v>
      </c>
      <c r="N8635" s="1" t="s">
        <v>11261</v>
      </c>
      <c r="O8635" s="1" t="s">
        <v>11261</v>
      </c>
      <c r="P8635" s="1" t="s">
        <v>11261</v>
      </c>
      <c r="Q8635" t="s">
        <v>2461</v>
      </c>
      <c r="R8635">
        <v>240</v>
      </c>
      <c r="S8635" s="10" t="s">
        <v>11261</v>
      </c>
      <c r="T8635" s="1" t="s">
        <v>11261</v>
      </c>
    </row>
    <row r="8636" spans="1:20" hidden="1" x14ac:dyDescent="0.25">
      <c r="A8636" t="s">
        <v>24</v>
      </c>
      <c r="B8636" s="3" t="s">
        <v>11261</v>
      </c>
      <c r="C8636" t="s">
        <v>12695</v>
      </c>
      <c r="D8636" t="s">
        <v>22</v>
      </c>
      <c r="E8636" t="s">
        <v>5</v>
      </c>
      <c r="F8636" s="1" t="s">
        <v>11261</v>
      </c>
      <c r="G8636" t="s">
        <v>907</v>
      </c>
      <c r="H8636">
        <v>723042</v>
      </c>
      <c r="I8636">
        <v>723281</v>
      </c>
      <c r="J8636" t="s">
        <v>37</v>
      </c>
      <c r="K8636" t="s">
        <v>2462</v>
      </c>
      <c r="L8636" s="1" t="s">
        <v>11261</v>
      </c>
      <c r="M8636" s="1" t="s">
        <v>11261</v>
      </c>
      <c r="N8636" t="s">
        <v>41</v>
      </c>
      <c r="O8636" s="1" t="s">
        <v>11261</v>
      </c>
      <c r="P8636" s="1" t="s">
        <v>11261</v>
      </c>
      <c r="Q8636" t="s">
        <v>2461</v>
      </c>
      <c r="R8636">
        <v>240</v>
      </c>
      <c r="S8636" s="9">
        <v>79</v>
      </c>
      <c r="T8636" s="1" t="s">
        <v>11261</v>
      </c>
    </row>
    <row r="8637" spans="1:20" hidden="1" x14ac:dyDescent="0.25">
      <c r="A8637" t="s">
        <v>20</v>
      </c>
      <c r="B8637" s="2" t="s">
        <v>21</v>
      </c>
      <c r="C8637" t="s">
        <v>14263</v>
      </c>
      <c r="D8637" t="s">
        <v>22</v>
      </c>
      <c r="E8637" t="s">
        <v>5</v>
      </c>
      <c r="F8637" s="1" t="s">
        <v>11261</v>
      </c>
      <c r="G8637" t="s">
        <v>907</v>
      </c>
      <c r="H8637">
        <v>1521973</v>
      </c>
      <c r="I8637">
        <v>1522212</v>
      </c>
      <c r="J8637" t="s">
        <v>23</v>
      </c>
      <c r="K8637" s="1" t="s">
        <v>11261</v>
      </c>
      <c r="L8637" s="1" t="s">
        <v>11261</v>
      </c>
      <c r="M8637" s="1" t="s">
        <v>11261</v>
      </c>
      <c r="N8637" s="1" t="s">
        <v>11261</v>
      </c>
      <c r="O8637" s="1" t="s">
        <v>11261</v>
      </c>
      <c r="P8637" s="1" t="s">
        <v>11261</v>
      </c>
      <c r="Q8637" t="s">
        <v>4206</v>
      </c>
      <c r="R8637">
        <v>240</v>
      </c>
      <c r="S8637" s="10" t="s">
        <v>11261</v>
      </c>
      <c r="T8637" s="1" t="s">
        <v>11261</v>
      </c>
    </row>
    <row r="8638" spans="1:20" hidden="1" x14ac:dyDescent="0.25">
      <c r="A8638" t="s">
        <v>24</v>
      </c>
      <c r="B8638" s="3" t="s">
        <v>11261</v>
      </c>
      <c r="C8638" t="s">
        <v>14264</v>
      </c>
      <c r="D8638" t="s">
        <v>22</v>
      </c>
      <c r="E8638" t="s">
        <v>5</v>
      </c>
      <c r="F8638" s="1" t="s">
        <v>11261</v>
      </c>
      <c r="G8638" t="s">
        <v>907</v>
      </c>
      <c r="H8638">
        <v>1521973</v>
      </c>
      <c r="I8638">
        <v>1522212</v>
      </c>
      <c r="J8638" t="s">
        <v>23</v>
      </c>
      <c r="K8638" t="s">
        <v>4207</v>
      </c>
      <c r="L8638" s="1" t="s">
        <v>11261</v>
      </c>
      <c r="M8638" s="1" t="s">
        <v>11261</v>
      </c>
      <c r="N8638" t="s">
        <v>27</v>
      </c>
      <c r="O8638" s="1" t="s">
        <v>11261</v>
      </c>
      <c r="P8638" s="1" t="s">
        <v>11261</v>
      </c>
      <c r="Q8638" t="s">
        <v>4206</v>
      </c>
      <c r="R8638">
        <v>240</v>
      </c>
      <c r="S8638" s="9">
        <v>79</v>
      </c>
      <c r="T8638" s="1" t="s">
        <v>11261</v>
      </c>
    </row>
    <row r="8639" spans="1:20" hidden="1" x14ac:dyDescent="0.25">
      <c r="A8639" t="s">
        <v>20</v>
      </c>
      <c r="B8639" s="2" t="s">
        <v>21</v>
      </c>
      <c r="C8639" t="s">
        <v>17033</v>
      </c>
      <c r="D8639" t="s">
        <v>22</v>
      </c>
      <c r="E8639" t="s">
        <v>5</v>
      </c>
      <c r="F8639" s="1" t="s">
        <v>11261</v>
      </c>
      <c r="G8639" t="s">
        <v>907</v>
      </c>
      <c r="H8639">
        <v>2993042</v>
      </c>
      <c r="I8639">
        <v>2993281</v>
      </c>
      <c r="J8639" t="s">
        <v>37</v>
      </c>
      <c r="K8639" s="1" t="s">
        <v>11261</v>
      </c>
      <c r="L8639" s="1" t="s">
        <v>11261</v>
      </c>
      <c r="M8639" s="1" t="s">
        <v>11261</v>
      </c>
      <c r="N8639" s="1" t="s">
        <v>11261</v>
      </c>
      <c r="O8639" s="1" t="s">
        <v>11261</v>
      </c>
      <c r="P8639" s="1" t="s">
        <v>11261</v>
      </c>
      <c r="Q8639" t="s">
        <v>7150</v>
      </c>
      <c r="R8639">
        <v>240</v>
      </c>
      <c r="S8639" s="10" t="s">
        <v>11261</v>
      </c>
      <c r="T8639" s="1" t="s">
        <v>11261</v>
      </c>
    </row>
    <row r="8640" spans="1:20" hidden="1" x14ac:dyDescent="0.25">
      <c r="A8640" t="s">
        <v>24</v>
      </c>
      <c r="B8640" s="3" t="s">
        <v>11261</v>
      </c>
      <c r="C8640" t="s">
        <v>17034</v>
      </c>
      <c r="D8640" t="s">
        <v>22</v>
      </c>
      <c r="E8640" t="s">
        <v>5</v>
      </c>
      <c r="F8640" s="1" t="s">
        <v>11261</v>
      </c>
      <c r="G8640" t="s">
        <v>907</v>
      </c>
      <c r="H8640">
        <v>2993042</v>
      </c>
      <c r="I8640">
        <v>2993281</v>
      </c>
      <c r="J8640" t="s">
        <v>37</v>
      </c>
      <c r="K8640" t="s">
        <v>7151</v>
      </c>
      <c r="L8640" s="1" t="s">
        <v>11261</v>
      </c>
      <c r="M8640" s="1" t="s">
        <v>11261</v>
      </c>
      <c r="N8640" t="s">
        <v>27</v>
      </c>
      <c r="O8640" s="1" t="s">
        <v>11261</v>
      </c>
      <c r="P8640" s="1" t="s">
        <v>11261</v>
      </c>
      <c r="Q8640" t="s">
        <v>7150</v>
      </c>
      <c r="R8640">
        <v>240</v>
      </c>
      <c r="S8640" s="9">
        <v>79</v>
      </c>
      <c r="T8640" s="1" t="s">
        <v>11261</v>
      </c>
    </row>
    <row r="8641" spans="1:20" hidden="1" x14ac:dyDescent="0.25">
      <c r="A8641" t="s">
        <v>20</v>
      </c>
      <c r="B8641" s="2" t="s">
        <v>21</v>
      </c>
      <c r="C8641" t="s">
        <v>18608</v>
      </c>
      <c r="D8641" t="s">
        <v>22</v>
      </c>
      <c r="E8641" t="s">
        <v>5</v>
      </c>
      <c r="F8641" s="1" t="s">
        <v>11261</v>
      </c>
      <c r="G8641" t="s">
        <v>907</v>
      </c>
      <c r="H8641">
        <v>3826295</v>
      </c>
      <c r="I8641">
        <v>3826534</v>
      </c>
      <c r="J8641" t="s">
        <v>37</v>
      </c>
      <c r="K8641" s="1" t="s">
        <v>11261</v>
      </c>
      <c r="L8641" s="1" t="s">
        <v>11261</v>
      </c>
      <c r="M8641" s="1" t="s">
        <v>11261</v>
      </c>
      <c r="N8641" s="1" t="s">
        <v>11261</v>
      </c>
      <c r="O8641" s="1" t="s">
        <v>11261</v>
      </c>
      <c r="P8641" s="1" t="s">
        <v>11261</v>
      </c>
      <c r="Q8641" t="s">
        <v>8871</v>
      </c>
      <c r="R8641">
        <v>240</v>
      </c>
      <c r="S8641" s="10" t="s">
        <v>11261</v>
      </c>
      <c r="T8641" s="1" t="s">
        <v>11261</v>
      </c>
    </row>
    <row r="8642" spans="1:20" hidden="1" x14ac:dyDescent="0.25">
      <c r="A8642" t="s">
        <v>24</v>
      </c>
      <c r="B8642" s="3" t="s">
        <v>11261</v>
      </c>
      <c r="C8642" t="s">
        <v>18609</v>
      </c>
      <c r="D8642" t="s">
        <v>22</v>
      </c>
      <c r="E8642" t="s">
        <v>5</v>
      </c>
      <c r="F8642" s="1" t="s">
        <v>11261</v>
      </c>
      <c r="G8642" t="s">
        <v>907</v>
      </c>
      <c r="H8642">
        <v>3826295</v>
      </c>
      <c r="I8642">
        <v>3826534</v>
      </c>
      <c r="J8642" t="s">
        <v>37</v>
      </c>
      <c r="K8642" t="s">
        <v>8872</v>
      </c>
      <c r="L8642" s="1" t="s">
        <v>11261</v>
      </c>
      <c r="M8642" s="1" t="s">
        <v>11261</v>
      </c>
      <c r="N8642" t="s">
        <v>27</v>
      </c>
      <c r="O8642" s="1" t="s">
        <v>11261</v>
      </c>
      <c r="P8642" s="1" t="s">
        <v>11261</v>
      </c>
      <c r="Q8642" t="s">
        <v>8871</v>
      </c>
      <c r="R8642">
        <v>240</v>
      </c>
      <c r="S8642" s="9">
        <v>79</v>
      </c>
      <c r="T8642" s="1" t="s">
        <v>11261</v>
      </c>
    </row>
    <row r="8643" spans="1:20" hidden="1" x14ac:dyDescent="0.25">
      <c r="A8643" t="s">
        <v>20</v>
      </c>
      <c r="B8643" s="2" t="s">
        <v>21</v>
      </c>
      <c r="C8643" t="s">
        <v>18911</v>
      </c>
      <c r="D8643" t="s">
        <v>22</v>
      </c>
      <c r="E8643" t="s">
        <v>5</v>
      </c>
      <c r="F8643" s="1" t="s">
        <v>11261</v>
      </c>
      <c r="G8643" t="s">
        <v>907</v>
      </c>
      <c r="H8643">
        <v>3970660</v>
      </c>
      <c r="I8643">
        <v>3970899</v>
      </c>
      <c r="J8643" t="s">
        <v>37</v>
      </c>
      <c r="K8643" s="1" t="s">
        <v>11261</v>
      </c>
      <c r="L8643" s="1" t="s">
        <v>11261</v>
      </c>
      <c r="M8643" s="1" t="s">
        <v>11261</v>
      </c>
      <c r="N8643" s="1" t="s">
        <v>11261</v>
      </c>
      <c r="O8643" s="1" t="s">
        <v>11261</v>
      </c>
      <c r="P8643" s="1" t="s">
        <v>11261</v>
      </c>
      <c r="Q8643" t="s">
        <v>9213</v>
      </c>
      <c r="R8643">
        <v>240</v>
      </c>
      <c r="S8643" s="10" t="s">
        <v>11261</v>
      </c>
      <c r="T8643" s="1" t="s">
        <v>11261</v>
      </c>
    </row>
    <row r="8644" spans="1:20" hidden="1" x14ac:dyDescent="0.25">
      <c r="A8644" t="s">
        <v>24</v>
      </c>
      <c r="B8644" s="3" t="s">
        <v>11261</v>
      </c>
      <c r="C8644" t="s">
        <v>16345</v>
      </c>
      <c r="D8644" t="s">
        <v>22</v>
      </c>
      <c r="E8644" t="s">
        <v>5</v>
      </c>
      <c r="F8644" s="1" t="s">
        <v>11261</v>
      </c>
      <c r="G8644" t="s">
        <v>907</v>
      </c>
      <c r="H8644">
        <v>2614738</v>
      </c>
      <c r="I8644">
        <v>2617479</v>
      </c>
      <c r="J8644" t="s">
        <v>37</v>
      </c>
      <c r="K8644" t="s">
        <v>6420</v>
      </c>
      <c r="L8644" s="1" t="s">
        <v>11261</v>
      </c>
      <c r="M8644" s="1" t="s">
        <v>11261</v>
      </c>
      <c r="N8644" t="s">
        <v>6421</v>
      </c>
      <c r="O8644" s="1" t="s">
        <v>11261</v>
      </c>
      <c r="P8644" s="1" t="s">
        <v>11261</v>
      </c>
      <c r="Q8644" t="s">
        <v>6419</v>
      </c>
      <c r="R8644">
        <v>2742</v>
      </c>
      <c r="S8644" s="9">
        <v>913</v>
      </c>
      <c r="T8644" s="1" t="s">
        <v>11261</v>
      </c>
    </row>
    <row r="8645" spans="1:20" hidden="1" x14ac:dyDescent="0.25">
      <c r="A8645" t="s">
        <v>20</v>
      </c>
      <c r="B8645" s="2" t="s">
        <v>21</v>
      </c>
      <c r="C8645" t="s">
        <v>19413</v>
      </c>
      <c r="D8645" t="s">
        <v>22</v>
      </c>
      <c r="E8645" t="s">
        <v>5</v>
      </c>
      <c r="F8645" s="1" t="s">
        <v>11261</v>
      </c>
      <c r="G8645" t="s">
        <v>907</v>
      </c>
      <c r="H8645">
        <v>4214105</v>
      </c>
      <c r="I8645">
        <v>4214344</v>
      </c>
      <c r="J8645" t="s">
        <v>37</v>
      </c>
      <c r="K8645" s="1" t="s">
        <v>11261</v>
      </c>
      <c r="L8645" s="1" t="s">
        <v>11261</v>
      </c>
      <c r="M8645" s="1" t="s">
        <v>11261</v>
      </c>
      <c r="N8645" s="1" t="s">
        <v>11261</v>
      </c>
      <c r="O8645" s="1" t="s">
        <v>11261</v>
      </c>
      <c r="P8645" s="1" t="s">
        <v>11261</v>
      </c>
      <c r="Q8645" t="s">
        <v>9782</v>
      </c>
      <c r="R8645">
        <v>240</v>
      </c>
      <c r="S8645" s="10" t="s">
        <v>11261</v>
      </c>
      <c r="T8645" s="1" t="s">
        <v>11261</v>
      </c>
    </row>
    <row r="8646" spans="1:20" hidden="1" x14ac:dyDescent="0.25">
      <c r="A8646" t="s">
        <v>24</v>
      </c>
      <c r="B8646" s="3" t="s">
        <v>11261</v>
      </c>
      <c r="C8646" t="s">
        <v>19414</v>
      </c>
      <c r="D8646" t="s">
        <v>22</v>
      </c>
      <c r="E8646" t="s">
        <v>5</v>
      </c>
      <c r="F8646" s="1" t="s">
        <v>11261</v>
      </c>
      <c r="G8646" t="s">
        <v>907</v>
      </c>
      <c r="H8646">
        <v>4214105</v>
      </c>
      <c r="I8646">
        <v>4214344</v>
      </c>
      <c r="J8646" t="s">
        <v>37</v>
      </c>
      <c r="K8646" t="s">
        <v>9783</v>
      </c>
      <c r="L8646" s="1" t="s">
        <v>11261</v>
      </c>
      <c r="M8646" s="1" t="s">
        <v>11261</v>
      </c>
      <c r="N8646" t="s">
        <v>9784</v>
      </c>
      <c r="O8646" s="1" t="s">
        <v>11261</v>
      </c>
      <c r="P8646" s="1" t="s">
        <v>11261</v>
      </c>
      <c r="Q8646" t="s">
        <v>9782</v>
      </c>
      <c r="R8646">
        <v>240</v>
      </c>
      <c r="S8646" s="9">
        <v>79</v>
      </c>
      <c r="T8646" s="1" t="s">
        <v>11261</v>
      </c>
    </row>
    <row r="8647" spans="1:20" hidden="1" x14ac:dyDescent="0.25">
      <c r="A8647" t="s">
        <v>20</v>
      </c>
      <c r="B8647" s="2" t="s">
        <v>21</v>
      </c>
      <c r="C8647" t="s">
        <v>19807</v>
      </c>
      <c r="D8647" t="s">
        <v>22</v>
      </c>
      <c r="E8647" t="s">
        <v>5</v>
      </c>
      <c r="F8647" s="1" t="s">
        <v>11261</v>
      </c>
      <c r="G8647" t="s">
        <v>907</v>
      </c>
      <c r="H8647">
        <v>4404480</v>
      </c>
      <c r="I8647">
        <v>4404719</v>
      </c>
      <c r="J8647" t="s">
        <v>23</v>
      </c>
      <c r="K8647" s="1" t="s">
        <v>11261</v>
      </c>
      <c r="L8647" s="1" t="s">
        <v>11261</v>
      </c>
      <c r="M8647" s="1" t="s">
        <v>11261</v>
      </c>
      <c r="N8647" s="1" t="s">
        <v>11261</v>
      </c>
      <c r="O8647" s="1" t="s">
        <v>11261</v>
      </c>
      <c r="P8647" s="1" t="s">
        <v>11261</v>
      </c>
      <c r="Q8647" t="s">
        <v>10248</v>
      </c>
      <c r="R8647">
        <v>240</v>
      </c>
      <c r="S8647" s="10" t="s">
        <v>11261</v>
      </c>
      <c r="T8647" s="1" t="s">
        <v>11261</v>
      </c>
    </row>
    <row r="8648" spans="1:20" hidden="1" x14ac:dyDescent="0.25">
      <c r="A8648" t="s">
        <v>24</v>
      </c>
      <c r="B8648" s="3" t="s">
        <v>11261</v>
      </c>
      <c r="C8648" t="s">
        <v>19808</v>
      </c>
      <c r="D8648" t="s">
        <v>22</v>
      </c>
      <c r="E8648" t="s">
        <v>5</v>
      </c>
      <c r="F8648" s="1" t="s">
        <v>11261</v>
      </c>
      <c r="G8648" t="s">
        <v>907</v>
      </c>
      <c r="H8648">
        <v>4404480</v>
      </c>
      <c r="I8648">
        <v>4404719</v>
      </c>
      <c r="J8648" t="s">
        <v>23</v>
      </c>
      <c r="K8648" t="s">
        <v>10249</v>
      </c>
      <c r="L8648" s="1" t="s">
        <v>11261</v>
      </c>
      <c r="M8648" s="1" t="s">
        <v>11261</v>
      </c>
      <c r="N8648" t="s">
        <v>27</v>
      </c>
      <c r="O8648" s="1" t="s">
        <v>11261</v>
      </c>
      <c r="P8648" s="1" t="s">
        <v>11261</v>
      </c>
      <c r="Q8648" t="s">
        <v>10248</v>
      </c>
      <c r="R8648">
        <v>240</v>
      </c>
      <c r="S8648" s="9">
        <v>79</v>
      </c>
      <c r="T8648" s="1" t="s">
        <v>11261</v>
      </c>
    </row>
    <row r="8649" spans="1:20" hidden="1" x14ac:dyDescent="0.25">
      <c r="A8649" t="s">
        <v>20</v>
      </c>
      <c r="B8649" s="2" t="s">
        <v>21</v>
      </c>
      <c r="C8649" t="s">
        <v>19989</v>
      </c>
      <c r="D8649" t="s">
        <v>22</v>
      </c>
      <c r="E8649" t="s">
        <v>5</v>
      </c>
      <c r="F8649" s="1" t="s">
        <v>11261</v>
      </c>
      <c r="G8649" t="s">
        <v>907</v>
      </c>
      <c r="H8649">
        <v>4471879</v>
      </c>
      <c r="I8649">
        <v>4472118</v>
      </c>
      <c r="J8649" t="s">
        <v>37</v>
      </c>
      <c r="K8649" s="1" t="s">
        <v>11261</v>
      </c>
      <c r="L8649" s="1" t="s">
        <v>11261</v>
      </c>
      <c r="M8649" s="1" t="s">
        <v>11261</v>
      </c>
      <c r="N8649" s="1" t="s">
        <v>11261</v>
      </c>
      <c r="O8649" s="1" t="s">
        <v>11261</v>
      </c>
      <c r="P8649" s="1" t="s">
        <v>11261</v>
      </c>
      <c r="Q8649" t="s">
        <v>10432</v>
      </c>
      <c r="R8649">
        <v>240</v>
      </c>
      <c r="S8649" s="10" t="s">
        <v>11261</v>
      </c>
      <c r="T8649" s="1" t="s">
        <v>11261</v>
      </c>
    </row>
    <row r="8650" spans="1:20" hidden="1" x14ac:dyDescent="0.25">
      <c r="A8650" t="s">
        <v>24</v>
      </c>
      <c r="B8650" s="3" t="s">
        <v>11261</v>
      </c>
      <c r="C8650" t="s">
        <v>19990</v>
      </c>
      <c r="D8650" t="s">
        <v>22</v>
      </c>
      <c r="E8650" t="s">
        <v>5</v>
      </c>
      <c r="F8650" s="1" t="s">
        <v>11261</v>
      </c>
      <c r="G8650" t="s">
        <v>907</v>
      </c>
      <c r="H8650">
        <v>4471879</v>
      </c>
      <c r="I8650">
        <v>4472118</v>
      </c>
      <c r="J8650" t="s">
        <v>37</v>
      </c>
      <c r="K8650" t="s">
        <v>10433</v>
      </c>
      <c r="L8650" s="1" t="s">
        <v>11261</v>
      </c>
      <c r="M8650" s="1" t="s">
        <v>11261</v>
      </c>
      <c r="N8650" t="s">
        <v>27</v>
      </c>
      <c r="O8650" s="1" t="s">
        <v>11261</v>
      </c>
      <c r="P8650" s="1" t="s">
        <v>11261</v>
      </c>
      <c r="Q8650" t="s">
        <v>10432</v>
      </c>
      <c r="R8650">
        <v>240</v>
      </c>
      <c r="S8650" s="9">
        <v>79</v>
      </c>
      <c r="T8650" s="1" t="s">
        <v>11261</v>
      </c>
    </row>
    <row r="8651" spans="1:20" hidden="1" x14ac:dyDescent="0.25">
      <c r="A8651" t="s">
        <v>20</v>
      </c>
      <c r="B8651" s="2" t="s">
        <v>21</v>
      </c>
      <c r="C8651" t="s">
        <v>12668</v>
      </c>
      <c r="D8651" t="s">
        <v>22</v>
      </c>
      <c r="E8651" t="s">
        <v>5</v>
      </c>
      <c r="F8651" s="1" t="s">
        <v>11261</v>
      </c>
      <c r="G8651" t="s">
        <v>907</v>
      </c>
      <c r="H8651">
        <v>706212</v>
      </c>
      <c r="I8651">
        <v>706448</v>
      </c>
      <c r="J8651" t="s">
        <v>37</v>
      </c>
      <c r="K8651" s="1" t="s">
        <v>11261</v>
      </c>
      <c r="L8651" s="1" t="s">
        <v>11261</v>
      </c>
      <c r="M8651" s="1" t="s">
        <v>11261</v>
      </c>
      <c r="N8651" s="1" t="s">
        <v>11261</v>
      </c>
      <c r="O8651" s="1" t="s">
        <v>11261</v>
      </c>
      <c r="P8651" s="1" t="s">
        <v>11261</v>
      </c>
      <c r="Q8651" t="s">
        <v>2431</v>
      </c>
      <c r="R8651">
        <v>237</v>
      </c>
      <c r="S8651" s="10" t="s">
        <v>11261</v>
      </c>
      <c r="T8651" s="1" t="s">
        <v>11261</v>
      </c>
    </row>
    <row r="8652" spans="1:20" hidden="1" x14ac:dyDescent="0.25">
      <c r="A8652" t="s">
        <v>24</v>
      </c>
      <c r="B8652" s="3" t="s">
        <v>11261</v>
      </c>
      <c r="C8652" t="s">
        <v>12669</v>
      </c>
      <c r="D8652" t="s">
        <v>22</v>
      </c>
      <c r="E8652" t="s">
        <v>5</v>
      </c>
      <c r="F8652" s="1" t="s">
        <v>11261</v>
      </c>
      <c r="G8652" t="s">
        <v>907</v>
      </c>
      <c r="H8652">
        <v>706212</v>
      </c>
      <c r="I8652">
        <v>706448</v>
      </c>
      <c r="J8652" t="s">
        <v>37</v>
      </c>
      <c r="K8652" t="s">
        <v>2432</v>
      </c>
      <c r="L8652" s="1" t="s">
        <v>11261</v>
      </c>
      <c r="M8652" s="1" t="s">
        <v>11261</v>
      </c>
      <c r="N8652" t="s">
        <v>27</v>
      </c>
      <c r="O8652" s="1" t="s">
        <v>11261</v>
      </c>
      <c r="P8652" s="1" t="s">
        <v>11261</v>
      </c>
      <c r="Q8652" t="s">
        <v>2431</v>
      </c>
      <c r="R8652">
        <v>237</v>
      </c>
      <c r="S8652" s="9">
        <v>78</v>
      </c>
      <c r="T8652" s="1" t="s">
        <v>11261</v>
      </c>
    </row>
    <row r="8653" spans="1:20" hidden="1" x14ac:dyDescent="0.25">
      <c r="A8653" t="s">
        <v>20</v>
      </c>
      <c r="B8653" s="2" t="s">
        <v>21</v>
      </c>
      <c r="C8653" t="s">
        <v>13171</v>
      </c>
      <c r="D8653" t="s">
        <v>22</v>
      </c>
      <c r="E8653" t="s">
        <v>5</v>
      </c>
      <c r="F8653" s="1" t="s">
        <v>11261</v>
      </c>
      <c r="G8653" t="s">
        <v>907</v>
      </c>
      <c r="H8653">
        <v>976954</v>
      </c>
      <c r="I8653">
        <v>977190</v>
      </c>
      <c r="J8653" t="s">
        <v>23</v>
      </c>
      <c r="K8653" s="1" t="s">
        <v>11261</v>
      </c>
      <c r="L8653" s="1" t="s">
        <v>11261</v>
      </c>
      <c r="M8653" s="1" t="s">
        <v>11261</v>
      </c>
      <c r="N8653" s="1" t="s">
        <v>11261</v>
      </c>
      <c r="O8653" s="1" t="s">
        <v>11261</v>
      </c>
      <c r="P8653" s="1" t="s">
        <v>11261</v>
      </c>
      <c r="Q8653" t="s">
        <v>3014</v>
      </c>
      <c r="R8653">
        <v>237</v>
      </c>
      <c r="S8653" s="10" t="s">
        <v>11261</v>
      </c>
      <c r="T8653" s="1" t="s">
        <v>11261</v>
      </c>
    </row>
    <row r="8654" spans="1:20" hidden="1" x14ac:dyDescent="0.25">
      <c r="A8654" t="s">
        <v>24</v>
      </c>
      <c r="B8654" s="3" t="s">
        <v>11261</v>
      </c>
      <c r="C8654" t="s">
        <v>13172</v>
      </c>
      <c r="D8654" t="s">
        <v>22</v>
      </c>
      <c r="E8654" t="s">
        <v>5</v>
      </c>
      <c r="F8654" s="1" t="s">
        <v>11261</v>
      </c>
      <c r="G8654" t="s">
        <v>907</v>
      </c>
      <c r="H8654">
        <v>976954</v>
      </c>
      <c r="I8654">
        <v>977190</v>
      </c>
      <c r="J8654" t="s">
        <v>23</v>
      </c>
      <c r="K8654" t="s">
        <v>3015</v>
      </c>
      <c r="L8654" s="1" t="s">
        <v>11261</v>
      </c>
      <c r="M8654" s="1" t="s">
        <v>11261</v>
      </c>
      <c r="N8654" t="s">
        <v>27</v>
      </c>
      <c r="O8654" s="1" t="s">
        <v>11261</v>
      </c>
      <c r="P8654" s="1" t="s">
        <v>11261</v>
      </c>
      <c r="Q8654" t="s">
        <v>3014</v>
      </c>
      <c r="R8654">
        <v>237</v>
      </c>
      <c r="S8654" s="9">
        <v>78</v>
      </c>
      <c r="T8654" s="1" t="s">
        <v>11261</v>
      </c>
    </row>
    <row r="8655" spans="1:20" hidden="1" x14ac:dyDescent="0.25">
      <c r="A8655" t="s">
        <v>20</v>
      </c>
      <c r="B8655" s="2" t="s">
        <v>21</v>
      </c>
      <c r="C8655" t="s">
        <v>13450</v>
      </c>
      <c r="D8655" t="s">
        <v>22</v>
      </c>
      <c r="E8655" t="s">
        <v>5</v>
      </c>
      <c r="F8655" s="1" t="s">
        <v>11261</v>
      </c>
      <c r="G8655" t="s">
        <v>907</v>
      </c>
      <c r="H8655">
        <v>1115971</v>
      </c>
      <c r="I8655">
        <v>1116207</v>
      </c>
      <c r="J8655" t="s">
        <v>23</v>
      </c>
      <c r="K8655" s="1" t="s">
        <v>11261</v>
      </c>
      <c r="L8655" s="1" t="s">
        <v>11261</v>
      </c>
      <c r="M8655" s="1" t="s">
        <v>11261</v>
      </c>
      <c r="N8655" s="1" t="s">
        <v>11261</v>
      </c>
      <c r="O8655" s="1" t="s">
        <v>11261</v>
      </c>
      <c r="P8655" s="1" t="s">
        <v>11261</v>
      </c>
      <c r="Q8655" t="s">
        <v>3337</v>
      </c>
      <c r="R8655">
        <v>237</v>
      </c>
      <c r="S8655" s="10" t="s">
        <v>11261</v>
      </c>
      <c r="T8655" s="1" t="s">
        <v>11261</v>
      </c>
    </row>
    <row r="8656" spans="1:20" hidden="1" x14ac:dyDescent="0.25">
      <c r="A8656" t="s">
        <v>24</v>
      </c>
      <c r="B8656" s="3" t="s">
        <v>11261</v>
      </c>
      <c r="C8656" t="s">
        <v>13451</v>
      </c>
      <c r="D8656" t="s">
        <v>22</v>
      </c>
      <c r="E8656" t="s">
        <v>5</v>
      </c>
      <c r="F8656" s="1" t="s">
        <v>11261</v>
      </c>
      <c r="G8656" t="s">
        <v>907</v>
      </c>
      <c r="H8656">
        <v>1115971</v>
      </c>
      <c r="I8656">
        <v>1116207</v>
      </c>
      <c r="J8656" t="s">
        <v>23</v>
      </c>
      <c r="K8656" t="s">
        <v>3338</v>
      </c>
      <c r="L8656" s="1" t="s">
        <v>11261</v>
      </c>
      <c r="M8656" s="1" t="s">
        <v>11261</v>
      </c>
      <c r="N8656" t="s">
        <v>27</v>
      </c>
      <c r="O8656" s="1" t="s">
        <v>11261</v>
      </c>
      <c r="P8656" s="1" t="s">
        <v>11261</v>
      </c>
      <c r="Q8656" t="s">
        <v>3337</v>
      </c>
      <c r="R8656">
        <v>237</v>
      </c>
      <c r="S8656" s="9">
        <v>78</v>
      </c>
      <c r="T8656" s="1" t="s">
        <v>11261</v>
      </c>
    </row>
    <row r="8657" spans="1:20" hidden="1" x14ac:dyDescent="0.25">
      <c r="A8657" t="s">
        <v>20</v>
      </c>
      <c r="B8657" s="2" t="s">
        <v>126</v>
      </c>
      <c r="C8657" t="s">
        <v>14293</v>
      </c>
      <c r="D8657" t="s">
        <v>22</v>
      </c>
      <c r="E8657" t="s">
        <v>5</v>
      </c>
      <c r="F8657" s="1" t="s">
        <v>11261</v>
      </c>
      <c r="G8657" t="s">
        <v>907</v>
      </c>
      <c r="H8657">
        <v>1531929</v>
      </c>
      <c r="I8657">
        <v>1532165</v>
      </c>
      <c r="J8657" t="s">
        <v>23</v>
      </c>
      <c r="K8657" s="1" t="s">
        <v>11261</v>
      </c>
      <c r="L8657" s="1" t="s">
        <v>11261</v>
      </c>
      <c r="M8657" s="1" t="s">
        <v>11261</v>
      </c>
      <c r="N8657" t="s">
        <v>27</v>
      </c>
      <c r="O8657" s="1" t="s">
        <v>11261</v>
      </c>
      <c r="P8657" s="1" t="s">
        <v>11261</v>
      </c>
      <c r="Q8657" t="s">
        <v>4236</v>
      </c>
      <c r="R8657">
        <v>237</v>
      </c>
      <c r="S8657" s="10" t="s">
        <v>11261</v>
      </c>
      <c r="T8657" t="s">
        <v>127</v>
      </c>
    </row>
    <row r="8658" spans="1:20" hidden="1" x14ac:dyDescent="0.25">
      <c r="A8658" t="s">
        <v>20</v>
      </c>
      <c r="B8658" s="2" t="s">
        <v>21</v>
      </c>
      <c r="C8658" t="s">
        <v>14542</v>
      </c>
      <c r="D8658" t="s">
        <v>22</v>
      </c>
      <c r="E8658" t="s">
        <v>5</v>
      </c>
      <c r="F8658" s="1" t="s">
        <v>11261</v>
      </c>
      <c r="G8658" t="s">
        <v>907</v>
      </c>
      <c r="H8658">
        <v>1643603</v>
      </c>
      <c r="I8658">
        <v>1643839</v>
      </c>
      <c r="J8658" t="s">
        <v>23</v>
      </c>
      <c r="K8658" s="1" t="s">
        <v>11261</v>
      </c>
      <c r="L8658" s="1" t="s">
        <v>11261</v>
      </c>
      <c r="M8658" s="1" t="s">
        <v>11261</v>
      </c>
      <c r="N8658" s="1" t="s">
        <v>11261</v>
      </c>
      <c r="O8658" s="1" t="s">
        <v>11261</v>
      </c>
      <c r="P8658" s="1" t="s">
        <v>11261</v>
      </c>
      <c r="Q8658" t="s">
        <v>4495</v>
      </c>
      <c r="R8658">
        <v>237</v>
      </c>
      <c r="S8658" s="10" t="s">
        <v>11261</v>
      </c>
      <c r="T8658" s="1" t="s">
        <v>11261</v>
      </c>
    </row>
    <row r="8659" spans="1:20" hidden="1" x14ac:dyDescent="0.25">
      <c r="A8659" t="s">
        <v>24</v>
      </c>
      <c r="B8659" s="3" t="s">
        <v>11261</v>
      </c>
      <c r="C8659" t="s">
        <v>14543</v>
      </c>
      <c r="D8659" t="s">
        <v>22</v>
      </c>
      <c r="E8659" t="s">
        <v>5</v>
      </c>
      <c r="F8659" s="1" t="s">
        <v>11261</v>
      </c>
      <c r="G8659" t="s">
        <v>907</v>
      </c>
      <c r="H8659">
        <v>1643603</v>
      </c>
      <c r="I8659">
        <v>1643839</v>
      </c>
      <c r="J8659" t="s">
        <v>23</v>
      </c>
      <c r="K8659" t="s">
        <v>4496</v>
      </c>
      <c r="L8659" s="1" t="s">
        <v>11261</v>
      </c>
      <c r="M8659" s="1" t="s">
        <v>11261</v>
      </c>
      <c r="N8659" t="s">
        <v>27</v>
      </c>
      <c r="O8659" s="1" t="s">
        <v>11261</v>
      </c>
      <c r="P8659" s="1" t="s">
        <v>11261</v>
      </c>
      <c r="Q8659" t="s">
        <v>4495</v>
      </c>
      <c r="R8659">
        <v>237</v>
      </c>
      <c r="S8659" s="9">
        <v>78</v>
      </c>
      <c r="T8659" s="1" t="s">
        <v>11261</v>
      </c>
    </row>
    <row r="8660" spans="1:20" hidden="1" x14ac:dyDescent="0.25">
      <c r="A8660" t="s">
        <v>20</v>
      </c>
      <c r="B8660" s="2" t="s">
        <v>21</v>
      </c>
      <c r="C8660" t="s">
        <v>15590</v>
      </c>
      <c r="D8660" t="s">
        <v>22</v>
      </c>
      <c r="E8660" t="s">
        <v>5</v>
      </c>
      <c r="F8660" s="1" t="s">
        <v>11261</v>
      </c>
      <c r="G8660" t="s">
        <v>907</v>
      </c>
      <c r="H8660">
        <v>2245163</v>
      </c>
      <c r="I8660">
        <v>2245399</v>
      </c>
      <c r="J8660" t="s">
        <v>37</v>
      </c>
      <c r="K8660" s="1" t="s">
        <v>11261</v>
      </c>
      <c r="L8660" s="1" t="s">
        <v>11261</v>
      </c>
      <c r="M8660" s="1" t="s">
        <v>11261</v>
      </c>
      <c r="N8660" s="1" t="s">
        <v>11261</v>
      </c>
      <c r="O8660" s="1" t="s">
        <v>11261</v>
      </c>
      <c r="P8660" s="1" t="s">
        <v>11261</v>
      </c>
      <c r="Q8660" t="s">
        <v>5623</v>
      </c>
      <c r="R8660">
        <v>237</v>
      </c>
      <c r="S8660" s="10" t="s">
        <v>11261</v>
      </c>
      <c r="T8660" s="1" t="s">
        <v>11261</v>
      </c>
    </row>
    <row r="8661" spans="1:20" hidden="1" x14ac:dyDescent="0.25">
      <c r="A8661" t="s">
        <v>24</v>
      </c>
      <c r="B8661" s="3" t="s">
        <v>11261</v>
      </c>
      <c r="C8661" t="s">
        <v>15591</v>
      </c>
      <c r="D8661" t="s">
        <v>22</v>
      </c>
      <c r="E8661" t="s">
        <v>5</v>
      </c>
      <c r="F8661" s="1" t="s">
        <v>11261</v>
      </c>
      <c r="G8661" t="s">
        <v>907</v>
      </c>
      <c r="H8661">
        <v>2245163</v>
      </c>
      <c r="I8661">
        <v>2245399</v>
      </c>
      <c r="J8661" t="s">
        <v>37</v>
      </c>
      <c r="K8661" t="s">
        <v>5624</v>
      </c>
      <c r="L8661" s="1" t="s">
        <v>11261</v>
      </c>
      <c r="M8661" s="1" t="s">
        <v>11261</v>
      </c>
      <c r="N8661" t="s">
        <v>27</v>
      </c>
      <c r="O8661" s="1" t="s">
        <v>11261</v>
      </c>
      <c r="P8661" s="1" t="s">
        <v>11261</v>
      </c>
      <c r="Q8661" t="s">
        <v>5623</v>
      </c>
      <c r="R8661">
        <v>237</v>
      </c>
      <c r="S8661" s="9">
        <v>78</v>
      </c>
      <c r="T8661" s="1" t="s">
        <v>11261</v>
      </c>
    </row>
    <row r="8662" spans="1:20" hidden="1" x14ac:dyDescent="0.25">
      <c r="A8662" t="s">
        <v>20</v>
      </c>
      <c r="B8662" s="2" t="s">
        <v>21</v>
      </c>
      <c r="C8662" t="s">
        <v>15729</v>
      </c>
      <c r="D8662" t="s">
        <v>22</v>
      </c>
      <c r="E8662" t="s">
        <v>5</v>
      </c>
      <c r="F8662" s="1" t="s">
        <v>11261</v>
      </c>
      <c r="G8662" t="s">
        <v>907</v>
      </c>
      <c r="H8662">
        <v>2311614</v>
      </c>
      <c r="I8662">
        <v>2311850</v>
      </c>
      <c r="J8662" t="s">
        <v>37</v>
      </c>
      <c r="K8662" s="1" t="s">
        <v>11261</v>
      </c>
      <c r="L8662" s="1" t="s">
        <v>11261</v>
      </c>
      <c r="M8662" s="1" t="s">
        <v>11261</v>
      </c>
      <c r="N8662" s="1" t="s">
        <v>11261</v>
      </c>
      <c r="O8662" s="1" t="s">
        <v>11261</v>
      </c>
      <c r="P8662" s="1" t="s">
        <v>11261</v>
      </c>
      <c r="Q8662" t="s">
        <v>5778</v>
      </c>
      <c r="R8662">
        <v>237</v>
      </c>
      <c r="S8662" s="10" t="s">
        <v>11261</v>
      </c>
      <c r="T8662" s="1" t="s">
        <v>11261</v>
      </c>
    </row>
    <row r="8663" spans="1:20" hidden="1" x14ac:dyDescent="0.25">
      <c r="A8663" t="s">
        <v>24</v>
      </c>
      <c r="B8663" s="3" t="s">
        <v>11261</v>
      </c>
      <c r="C8663" t="s">
        <v>15730</v>
      </c>
      <c r="D8663" t="s">
        <v>22</v>
      </c>
      <c r="E8663" t="s">
        <v>5</v>
      </c>
      <c r="F8663" s="1" t="s">
        <v>11261</v>
      </c>
      <c r="G8663" t="s">
        <v>907</v>
      </c>
      <c r="H8663">
        <v>2311614</v>
      </c>
      <c r="I8663">
        <v>2311850</v>
      </c>
      <c r="J8663" t="s">
        <v>37</v>
      </c>
      <c r="K8663" t="s">
        <v>5779</v>
      </c>
      <c r="L8663" s="1" t="s">
        <v>11261</v>
      </c>
      <c r="M8663" s="1" t="s">
        <v>11261</v>
      </c>
      <c r="N8663" t="s">
        <v>27</v>
      </c>
      <c r="O8663" s="1" t="s">
        <v>11261</v>
      </c>
      <c r="P8663" s="1" t="s">
        <v>11261</v>
      </c>
      <c r="Q8663" t="s">
        <v>5778</v>
      </c>
      <c r="R8663">
        <v>237</v>
      </c>
      <c r="S8663" s="9">
        <v>78</v>
      </c>
      <c r="T8663" s="1" t="s">
        <v>11261</v>
      </c>
    </row>
    <row r="8664" spans="1:20" hidden="1" x14ac:dyDescent="0.25">
      <c r="A8664" t="s">
        <v>20</v>
      </c>
      <c r="B8664" s="2" t="s">
        <v>21</v>
      </c>
      <c r="C8664" t="s">
        <v>19006</v>
      </c>
      <c r="D8664" t="s">
        <v>22</v>
      </c>
      <c r="E8664" t="s">
        <v>5</v>
      </c>
      <c r="F8664" s="1" t="s">
        <v>11261</v>
      </c>
      <c r="G8664" t="s">
        <v>907</v>
      </c>
      <c r="H8664">
        <v>4012564</v>
      </c>
      <c r="I8664">
        <v>4012800</v>
      </c>
      <c r="J8664" t="s">
        <v>23</v>
      </c>
      <c r="K8664" s="1" t="s">
        <v>11261</v>
      </c>
      <c r="L8664" s="1" t="s">
        <v>11261</v>
      </c>
      <c r="M8664" s="1" t="s">
        <v>11261</v>
      </c>
      <c r="N8664" s="1" t="s">
        <v>11261</v>
      </c>
      <c r="O8664" s="1" t="s">
        <v>11261</v>
      </c>
      <c r="P8664" s="1" t="s">
        <v>11261</v>
      </c>
      <c r="Q8664" t="s">
        <v>9320</v>
      </c>
      <c r="R8664">
        <v>237</v>
      </c>
      <c r="S8664" s="10" t="s">
        <v>11261</v>
      </c>
      <c r="T8664" s="1" t="s">
        <v>11261</v>
      </c>
    </row>
    <row r="8665" spans="1:20" hidden="1" x14ac:dyDescent="0.25">
      <c r="A8665" t="s">
        <v>24</v>
      </c>
      <c r="B8665" s="3" t="s">
        <v>11261</v>
      </c>
      <c r="C8665" t="s">
        <v>19007</v>
      </c>
      <c r="D8665" t="s">
        <v>22</v>
      </c>
      <c r="E8665" t="s">
        <v>5</v>
      </c>
      <c r="F8665" s="1" t="s">
        <v>11261</v>
      </c>
      <c r="G8665" t="s">
        <v>907</v>
      </c>
      <c r="H8665">
        <v>4012564</v>
      </c>
      <c r="I8665">
        <v>4012800</v>
      </c>
      <c r="J8665" t="s">
        <v>23</v>
      </c>
      <c r="K8665" t="s">
        <v>9321</v>
      </c>
      <c r="L8665" s="1" t="s">
        <v>11261</v>
      </c>
      <c r="M8665" s="1" t="s">
        <v>11261</v>
      </c>
      <c r="N8665" t="s">
        <v>265</v>
      </c>
      <c r="O8665" s="1" t="s">
        <v>11261</v>
      </c>
      <c r="P8665" s="1" t="s">
        <v>11261</v>
      </c>
      <c r="Q8665" t="s">
        <v>9320</v>
      </c>
      <c r="R8665">
        <v>237</v>
      </c>
      <c r="S8665" s="9">
        <v>78</v>
      </c>
      <c r="T8665" s="1" t="s">
        <v>11261</v>
      </c>
    </row>
    <row r="8666" spans="1:20" hidden="1" x14ac:dyDescent="0.25">
      <c r="A8666" t="s">
        <v>20</v>
      </c>
      <c r="B8666" s="2" t="s">
        <v>21</v>
      </c>
      <c r="C8666" t="s">
        <v>19585</v>
      </c>
      <c r="D8666" t="s">
        <v>22</v>
      </c>
      <c r="E8666" t="s">
        <v>5</v>
      </c>
      <c r="F8666" s="1" t="s">
        <v>11261</v>
      </c>
      <c r="G8666" t="s">
        <v>907</v>
      </c>
      <c r="H8666">
        <v>4299859</v>
      </c>
      <c r="I8666">
        <v>4300095</v>
      </c>
      <c r="J8666" t="s">
        <v>37</v>
      </c>
      <c r="K8666" s="1" t="s">
        <v>11261</v>
      </c>
      <c r="L8666" s="1" t="s">
        <v>11261</v>
      </c>
      <c r="M8666" s="1" t="s">
        <v>11261</v>
      </c>
      <c r="N8666" s="1" t="s">
        <v>11261</v>
      </c>
      <c r="O8666" s="1" t="s">
        <v>11261</v>
      </c>
      <c r="P8666" s="1" t="s">
        <v>11261</v>
      </c>
      <c r="Q8666" t="s">
        <v>9991</v>
      </c>
      <c r="R8666">
        <v>237</v>
      </c>
      <c r="S8666" s="10" t="s">
        <v>11261</v>
      </c>
      <c r="T8666" s="1" t="s">
        <v>11261</v>
      </c>
    </row>
    <row r="8667" spans="1:20" hidden="1" x14ac:dyDescent="0.25">
      <c r="A8667" t="s">
        <v>24</v>
      </c>
      <c r="B8667" s="3" t="s">
        <v>11261</v>
      </c>
      <c r="C8667" t="s">
        <v>19586</v>
      </c>
      <c r="D8667" t="s">
        <v>22</v>
      </c>
      <c r="E8667" t="s">
        <v>5</v>
      </c>
      <c r="F8667" s="1" t="s">
        <v>11261</v>
      </c>
      <c r="G8667" t="s">
        <v>907</v>
      </c>
      <c r="H8667">
        <v>4299859</v>
      </c>
      <c r="I8667">
        <v>4300095</v>
      </c>
      <c r="J8667" t="s">
        <v>37</v>
      </c>
      <c r="K8667" t="s">
        <v>9992</v>
      </c>
      <c r="L8667" s="1" t="s">
        <v>11261</v>
      </c>
      <c r="M8667" s="1" t="s">
        <v>11261</v>
      </c>
      <c r="N8667" t="s">
        <v>27</v>
      </c>
      <c r="O8667" s="1" t="s">
        <v>11261</v>
      </c>
      <c r="P8667" s="1" t="s">
        <v>11261</v>
      </c>
      <c r="Q8667" t="s">
        <v>9991</v>
      </c>
      <c r="R8667">
        <v>237</v>
      </c>
      <c r="S8667" s="9">
        <v>78</v>
      </c>
      <c r="T8667" s="1" t="s">
        <v>11261</v>
      </c>
    </row>
    <row r="8668" spans="1:20" hidden="1" x14ac:dyDescent="0.25">
      <c r="A8668" t="s">
        <v>20</v>
      </c>
      <c r="B8668" s="2" t="s">
        <v>21</v>
      </c>
      <c r="C8668" t="s">
        <v>19995</v>
      </c>
      <c r="D8668" t="s">
        <v>22</v>
      </c>
      <c r="E8668" t="s">
        <v>5</v>
      </c>
      <c r="F8668" s="1" t="s">
        <v>11261</v>
      </c>
      <c r="G8668" t="s">
        <v>907</v>
      </c>
      <c r="H8668">
        <v>4474159</v>
      </c>
      <c r="I8668">
        <v>4474395</v>
      </c>
      <c r="J8668" t="s">
        <v>23</v>
      </c>
      <c r="K8668" s="1" t="s">
        <v>11261</v>
      </c>
      <c r="L8668" s="1" t="s">
        <v>11261</v>
      </c>
      <c r="M8668" s="1" t="s">
        <v>11261</v>
      </c>
      <c r="N8668" s="1" t="s">
        <v>11261</v>
      </c>
      <c r="O8668" s="1" t="s">
        <v>11261</v>
      </c>
      <c r="P8668" s="1" t="s">
        <v>11261</v>
      </c>
      <c r="Q8668" t="s">
        <v>10439</v>
      </c>
      <c r="R8668">
        <v>237</v>
      </c>
      <c r="S8668" s="10" t="s">
        <v>11261</v>
      </c>
      <c r="T8668" s="1" t="s">
        <v>11261</v>
      </c>
    </row>
    <row r="8669" spans="1:20" hidden="1" x14ac:dyDescent="0.25">
      <c r="A8669" t="s">
        <v>24</v>
      </c>
      <c r="B8669" s="3" t="s">
        <v>11261</v>
      </c>
      <c r="C8669" t="s">
        <v>19996</v>
      </c>
      <c r="D8669" t="s">
        <v>22</v>
      </c>
      <c r="E8669" t="s">
        <v>5</v>
      </c>
      <c r="F8669" s="1" t="s">
        <v>11261</v>
      </c>
      <c r="G8669" t="s">
        <v>907</v>
      </c>
      <c r="H8669">
        <v>4474159</v>
      </c>
      <c r="I8669">
        <v>4474395</v>
      </c>
      <c r="J8669" t="s">
        <v>23</v>
      </c>
      <c r="K8669" t="s">
        <v>10440</v>
      </c>
      <c r="L8669" s="1" t="s">
        <v>11261</v>
      </c>
      <c r="M8669" s="1" t="s">
        <v>11261</v>
      </c>
      <c r="N8669" t="s">
        <v>10441</v>
      </c>
      <c r="O8669" s="1" t="s">
        <v>11261</v>
      </c>
      <c r="P8669" s="1" t="s">
        <v>11261</v>
      </c>
      <c r="Q8669" t="s">
        <v>10439</v>
      </c>
      <c r="R8669">
        <v>237</v>
      </c>
      <c r="S8669" s="9">
        <v>78</v>
      </c>
      <c r="T8669" s="1" t="s">
        <v>11261</v>
      </c>
    </row>
    <row r="8670" spans="1:20" hidden="1" x14ac:dyDescent="0.25">
      <c r="A8670" t="s">
        <v>20</v>
      </c>
      <c r="B8670" s="2" t="s">
        <v>21</v>
      </c>
      <c r="C8670" t="s">
        <v>20168</v>
      </c>
      <c r="D8670" t="s">
        <v>22</v>
      </c>
      <c r="E8670" t="s">
        <v>5</v>
      </c>
      <c r="F8670" s="1" t="s">
        <v>11261</v>
      </c>
      <c r="G8670" t="s">
        <v>907</v>
      </c>
      <c r="H8670">
        <v>4557388</v>
      </c>
      <c r="I8670">
        <v>4557624</v>
      </c>
      <c r="J8670" t="s">
        <v>37</v>
      </c>
      <c r="K8670" s="1" t="s">
        <v>11261</v>
      </c>
      <c r="L8670" s="1" t="s">
        <v>11261</v>
      </c>
      <c r="M8670" s="1" t="s">
        <v>11261</v>
      </c>
      <c r="N8670" s="1" t="s">
        <v>11261</v>
      </c>
      <c r="O8670" s="1" t="s">
        <v>11261</v>
      </c>
      <c r="P8670" s="1" t="s">
        <v>11261</v>
      </c>
      <c r="Q8670" t="s">
        <v>10622</v>
      </c>
      <c r="R8670">
        <v>237</v>
      </c>
      <c r="S8670" s="10" t="s">
        <v>11261</v>
      </c>
      <c r="T8670" s="1" t="s">
        <v>11261</v>
      </c>
    </row>
    <row r="8671" spans="1:20" hidden="1" x14ac:dyDescent="0.25">
      <c r="A8671" t="s">
        <v>24</v>
      </c>
      <c r="B8671" s="3" t="s">
        <v>11261</v>
      </c>
      <c r="C8671" t="s">
        <v>18526</v>
      </c>
      <c r="D8671" t="s">
        <v>22</v>
      </c>
      <c r="E8671" t="s">
        <v>5</v>
      </c>
      <c r="F8671" s="1" t="s">
        <v>11261</v>
      </c>
      <c r="G8671" t="s">
        <v>907</v>
      </c>
      <c r="H8671">
        <v>3785541</v>
      </c>
      <c r="I8671">
        <v>3788309</v>
      </c>
      <c r="J8671" t="s">
        <v>37</v>
      </c>
      <c r="K8671" t="s">
        <v>8778</v>
      </c>
      <c r="L8671" s="1" t="s">
        <v>11261</v>
      </c>
      <c r="M8671" s="1" t="s">
        <v>11261</v>
      </c>
      <c r="N8671" t="s">
        <v>708</v>
      </c>
      <c r="O8671" t="s">
        <v>8776</v>
      </c>
      <c r="P8671" s="1" t="s">
        <v>11261</v>
      </c>
      <c r="Q8671" t="s">
        <v>8777</v>
      </c>
      <c r="R8671">
        <v>2769</v>
      </c>
      <c r="S8671" s="9">
        <v>922</v>
      </c>
      <c r="T8671" s="1" t="s">
        <v>11261</v>
      </c>
    </row>
    <row r="8672" spans="1:20" hidden="1" x14ac:dyDescent="0.25">
      <c r="A8672" t="s">
        <v>20</v>
      </c>
      <c r="B8672" s="2" t="s">
        <v>21</v>
      </c>
      <c r="C8672" t="s">
        <v>20434</v>
      </c>
      <c r="D8672" t="s">
        <v>22</v>
      </c>
      <c r="E8672" t="s">
        <v>5</v>
      </c>
      <c r="F8672" s="1" t="s">
        <v>11261</v>
      </c>
      <c r="G8672" t="s">
        <v>907</v>
      </c>
      <c r="H8672">
        <v>4704702</v>
      </c>
      <c r="I8672">
        <v>4704938</v>
      </c>
      <c r="J8672" t="s">
        <v>37</v>
      </c>
      <c r="K8672" s="1" t="s">
        <v>11261</v>
      </c>
      <c r="L8672" s="1" t="s">
        <v>11261</v>
      </c>
      <c r="M8672" s="1" t="s">
        <v>11261</v>
      </c>
      <c r="N8672" s="1" t="s">
        <v>11261</v>
      </c>
      <c r="O8672" s="1" t="s">
        <v>11261</v>
      </c>
      <c r="P8672" s="1" t="s">
        <v>11261</v>
      </c>
      <c r="Q8672" t="s">
        <v>10926</v>
      </c>
      <c r="R8672">
        <v>237</v>
      </c>
      <c r="S8672" s="10" t="s">
        <v>11261</v>
      </c>
      <c r="T8672" s="1" t="s">
        <v>11261</v>
      </c>
    </row>
    <row r="8673" spans="1:20" hidden="1" x14ac:dyDescent="0.25">
      <c r="A8673" t="s">
        <v>24</v>
      </c>
      <c r="B8673" s="3" t="s">
        <v>11261</v>
      </c>
      <c r="C8673" t="s">
        <v>20435</v>
      </c>
      <c r="D8673" t="s">
        <v>22</v>
      </c>
      <c r="E8673" t="s">
        <v>5</v>
      </c>
      <c r="F8673" s="1" t="s">
        <v>11261</v>
      </c>
      <c r="G8673" t="s">
        <v>907</v>
      </c>
      <c r="H8673">
        <v>4704702</v>
      </c>
      <c r="I8673">
        <v>4704938</v>
      </c>
      <c r="J8673" t="s">
        <v>37</v>
      </c>
      <c r="K8673" t="s">
        <v>10927</v>
      </c>
      <c r="L8673" s="1" t="s">
        <v>11261</v>
      </c>
      <c r="M8673" s="1" t="s">
        <v>11261</v>
      </c>
      <c r="N8673" t="s">
        <v>265</v>
      </c>
      <c r="O8673" s="1" t="s">
        <v>11261</v>
      </c>
      <c r="P8673" s="1" t="s">
        <v>11261</v>
      </c>
      <c r="Q8673" t="s">
        <v>10926</v>
      </c>
      <c r="R8673">
        <v>237</v>
      </c>
      <c r="S8673" s="9">
        <v>78</v>
      </c>
      <c r="T8673" s="1" t="s">
        <v>11261</v>
      </c>
    </row>
    <row r="8674" spans="1:20" hidden="1" x14ac:dyDescent="0.25">
      <c r="A8674" t="s">
        <v>20</v>
      </c>
      <c r="B8674" s="2" t="s">
        <v>21</v>
      </c>
      <c r="C8674" t="s">
        <v>12843</v>
      </c>
      <c r="D8674" t="s">
        <v>22</v>
      </c>
      <c r="E8674" t="s">
        <v>5</v>
      </c>
      <c r="F8674" s="1" t="s">
        <v>11261</v>
      </c>
      <c r="G8674" t="s">
        <v>907</v>
      </c>
      <c r="H8674">
        <v>801259</v>
      </c>
      <c r="I8674">
        <v>801492</v>
      </c>
      <c r="J8674" t="s">
        <v>23</v>
      </c>
      <c r="K8674" s="1" t="s">
        <v>11261</v>
      </c>
      <c r="L8674" s="1" t="s">
        <v>11261</v>
      </c>
      <c r="M8674" s="1" t="s">
        <v>11261</v>
      </c>
      <c r="N8674" s="1" t="s">
        <v>11261</v>
      </c>
      <c r="O8674" s="1" t="s">
        <v>11261</v>
      </c>
      <c r="P8674" s="1" t="s">
        <v>11261</v>
      </c>
      <c r="Q8674" t="s">
        <v>2636</v>
      </c>
      <c r="R8674">
        <v>234</v>
      </c>
      <c r="S8674" s="10" t="s">
        <v>11261</v>
      </c>
      <c r="T8674" s="1" t="s">
        <v>11261</v>
      </c>
    </row>
    <row r="8675" spans="1:20" hidden="1" x14ac:dyDescent="0.25">
      <c r="A8675" t="s">
        <v>24</v>
      </c>
      <c r="B8675" s="3" t="s">
        <v>11261</v>
      </c>
      <c r="C8675" t="s">
        <v>12844</v>
      </c>
      <c r="D8675" t="s">
        <v>22</v>
      </c>
      <c r="E8675" t="s">
        <v>5</v>
      </c>
      <c r="F8675" s="1" t="s">
        <v>11261</v>
      </c>
      <c r="G8675" t="s">
        <v>907</v>
      </c>
      <c r="H8675">
        <v>801259</v>
      </c>
      <c r="I8675">
        <v>801492</v>
      </c>
      <c r="J8675" t="s">
        <v>23</v>
      </c>
      <c r="K8675" t="s">
        <v>2637</v>
      </c>
      <c r="L8675" s="1" t="s">
        <v>11261</v>
      </c>
      <c r="M8675" s="1" t="s">
        <v>11261</v>
      </c>
      <c r="N8675" t="s">
        <v>27</v>
      </c>
      <c r="O8675" s="1" t="s">
        <v>11261</v>
      </c>
      <c r="P8675" s="1" t="s">
        <v>11261</v>
      </c>
      <c r="Q8675" t="s">
        <v>2636</v>
      </c>
      <c r="R8675">
        <v>234</v>
      </c>
      <c r="S8675" s="9">
        <v>77</v>
      </c>
      <c r="T8675" s="1" t="s">
        <v>11261</v>
      </c>
    </row>
    <row r="8676" spans="1:20" hidden="1" x14ac:dyDescent="0.25">
      <c r="A8676" t="s">
        <v>20</v>
      </c>
      <c r="B8676" s="2" t="s">
        <v>21</v>
      </c>
      <c r="C8676" t="s">
        <v>14112</v>
      </c>
      <c r="D8676" t="s">
        <v>22</v>
      </c>
      <c r="E8676" t="s">
        <v>5</v>
      </c>
      <c r="F8676" s="1" t="s">
        <v>11261</v>
      </c>
      <c r="G8676" t="s">
        <v>907</v>
      </c>
      <c r="H8676">
        <v>1463539</v>
      </c>
      <c r="I8676">
        <v>1463772</v>
      </c>
      <c r="J8676" t="s">
        <v>37</v>
      </c>
      <c r="K8676" s="1" t="s">
        <v>11261</v>
      </c>
      <c r="L8676" s="1" t="s">
        <v>11261</v>
      </c>
      <c r="M8676" s="1" t="s">
        <v>11261</v>
      </c>
      <c r="N8676" s="1" t="s">
        <v>11261</v>
      </c>
      <c r="O8676" s="1" t="s">
        <v>11261</v>
      </c>
      <c r="P8676" s="1" t="s">
        <v>11261</v>
      </c>
      <c r="Q8676" t="s">
        <v>4053</v>
      </c>
      <c r="R8676">
        <v>234</v>
      </c>
      <c r="S8676" s="10" t="s">
        <v>11261</v>
      </c>
      <c r="T8676" s="1" t="s">
        <v>11261</v>
      </c>
    </row>
    <row r="8677" spans="1:20" hidden="1" x14ac:dyDescent="0.25">
      <c r="A8677" t="s">
        <v>24</v>
      </c>
      <c r="B8677" s="3" t="s">
        <v>11261</v>
      </c>
      <c r="C8677" t="s">
        <v>14113</v>
      </c>
      <c r="D8677" t="s">
        <v>22</v>
      </c>
      <c r="E8677" t="s">
        <v>5</v>
      </c>
      <c r="F8677" s="1" t="s">
        <v>11261</v>
      </c>
      <c r="G8677" t="s">
        <v>907</v>
      </c>
      <c r="H8677">
        <v>1463539</v>
      </c>
      <c r="I8677">
        <v>1463772</v>
      </c>
      <c r="J8677" t="s">
        <v>37</v>
      </c>
      <c r="K8677" t="s">
        <v>4054</v>
      </c>
      <c r="L8677" s="1" t="s">
        <v>11261</v>
      </c>
      <c r="M8677" s="1" t="s">
        <v>11261</v>
      </c>
      <c r="N8677" t="s">
        <v>27</v>
      </c>
      <c r="O8677" s="1" t="s">
        <v>11261</v>
      </c>
      <c r="P8677" s="1" t="s">
        <v>11261</v>
      </c>
      <c r="Q8677" t="s">
        <v>4053</v>
      </c>
      <c r="R8677">
        <v>234</v>
      </c>
      <c r="S8677" s="9">
        <v>77</v>
      </c>
      <c r="T8677" s="1" t="s">
        <v>11261</v>
      </c>
    </row>
    <row r="8678" spans="1:20" hidden="1" x14ac:dyDescent="0.25">
      <c r="A8678" t="s">
        <v>20</v>
      </c>
      <c r="B8678" s="2" t="s">
        <v>21</v>
      </c>
      <c r="C8678" t="s">
        <v>15437</v>
      </c>
      <c r="D8678" t="s">
        <v>22</v>
      </c>
      <c r="E8678" t="s">
        <v>5</v>
      </c>
      <c r="F8678" s="1" t="s">
        <v>11261</v>
      </c>
      <c r="G8678" t="s">
        <v>907</v>
      </c>
      <c r="H8678">
        <v>2143111</v>
      </c>
      <c r="I8678">
        <v>2143344</v>
      </c>
      <c r="J8678" t="s">
        <v>23</v>
      </c>
      <c r="K8678" s="1" t="s">
        <v>11261</v>
      </c>
      <c r="L8678" s="1" t="s">
        <v>11261</v>
      </c>
      <c r="M8678" s="1" t="s">
        <v>11261</v>
      </c>
      <c r="N8678" s="1" t="s">
        <v>11261</v>
      </c>
      <c r="O8678" s="1" t="s">
        <v>11261</v>
      </c>
      <c r="P8678" s="1" t="s">
        <v>11261</v>
      </c>
      <c r="Q8678" t="s">
        <v>5455</v>
      </c>
      <c r="R8678">
        <v>234</v>
      </c>
      <c r="S8678" s="10" t="s">
        <v>11261</v>
      </c>
      <c r="T8678" s="1" t="s">
        <v>11261</v>
      </c>
    </row>
    <row r="8679" spans="1:20" hidden="1" x14ac:dyDescent="0.25">
      <c r="A8679" t="s">
        <v>24</v>
      </c>
      <c r="B8679" s="3" t="s">
        <v>11261</v>
      </c>
      <c r="C8679" t="s">
        <v>14051</v>
      </c>
      <c r="D8679" t="s">
        <v>22</v>
      </c>
      <c r="E8679" t="s">
        <v>5</v>
      </c>
      <c r="F8679" s="1" t="s">
        <v>11261</v>
      </c>
      <c r="G8679" t="s">
        <v>907</v>
      </c>
      <c r="H8679">
        <v>1415941</v>
      </c>
      <c r="I8679">
        <v>1418799</v>
      </c>
      <c r="J8679" t="s">
        <v>23</v>
      </c>
      <c r="K8679" t="s">
        <v>3987</v>
      </c>
      <c r="L8679" s="1" t="s">
        <v>11261</v>
      </c>
      <c r="M8679" s="1" t="s">
        <v>11261</v>
      </c>
      <c r="N8679" t="s">
        <v>3988</v>
      </c>
      <c r="O8679" s="1" t="s">
        <v>11261</v>
      </c>
      <c r="P8679" s="1" t="s">
        <v>11261</v>
      </c>
      <c r="Q8679" t="s">
        <v>3986</v>
      </c>
      <c r="R8679">
        <v>2859</v>
      </c>
      <c r="S8679" s="9">
        <v>952</v>
      </c>
      <c r="T8679" s="1" t="s">
        <v>11261</v>
      </c>
    </row>
    <row r="8680" spans="1:20" hidden="1" x14ac:dyDescent="0.25">
      <c r="A8680" t="s">
        <v>20</v>
      </c>
      <c r="B8680" s="2" t="s">
        <v>21</v>
      </c>
      <c r="C8680" t="s">
        <v>15833</v>
      </c>
      <c r="D8680" t="s">
        <v>22</v>
      </c>
      <c r="E8680" t="s">
        <v>5</v>
      </c>
      <c r="F8680" s="1" t="s">
        <v>11261</v>
      </c>
      <c r="G8680" t="s">
        <v>907</v>
      </c>
      <c r="H8680">
        <v>2356243</v>
      </c>
      <c r="I8680">
        <v>2356476</v>
      </c>
      <c r="J8680" t="s">
        <v>23</v>
      </c>
      <c r="K8680" s="1" t="s">
        <v>11261</v>
      </c>
      <c r="L8680" s="1" t="s">
        <v>11261</v>
      </c>
      <c r="M8680" s="1" t="s">
        <v>11261</v>
      </c>
      <c r="N8680" s="1" t="s">
        <v>11261</v>
      </c>
      <c r="O8680" s="1" t="s">
        <v>11261</v>
      </c>
      <c r="P8680" s="1" t="s">
        <v>11261</v>
      </c>
      <c r="Q8680" t="s">
        <v>5887</v>
      </c>
      <c r="R8680">
        <v>234</v>
      </c>
      <c r="S8680" s="10" t="s">
        <v>11261</v>
      </c>
      <c r="T8680" s="1" t="s">
        <v>11261</v>
      </c>
    </row>
    <row r="8681" spans="1:20" hidden="1" x14ac:dyDescent="0.25">
      <c r="A8681" t="s">
        <v>24</v>
      </c>
      <c r="B8681" s="3" t="s">
        <v>11261</v>
      </c>
      <c r="C8681" t="s">
        <v>15834</v>
      </c>
      <c r="D8681" t="s">
        <v>22</v>
      </c>
      <c r="E8681" t="s">
        <v>5</v>
      </c>
      <c r="F8681" s="1" t="s">
        <v>11261</v>
      </c>
      <c r="G8681" t="s">
        <v>907</v>
      </c>
      <c r="H8681">
        <v>2356243</v>
      </c>
      <c r="I8681">
        <v>2356476</v>
      </c>
      <c r="J8681" t="s">
        <v>23</v>
      </c>
      <c r="K8681" t="s">
        <v>5888</v>
      </c>
      <c r="L8681" s="1" t="s">
        <v>11261</v>
      </c>
      <c r="M8681" s="1" t="s">
        <v>11261</v>
      </c>
      <c r="N8681" t="s">
        <v>27</v>
      </c>
      <c r="O8681" s="1" t="s">
        <v>11261</v>
      </c>
      <c r="P8681" s="1" t="s">
        <v>11261</v>
      </c>
      <c r="Q8681" t="s">
        <v>5887</v>
      </c>
      <c r="R8681">
        <v>234</v>
      </c>
      <c r="S8681" s="9">
        <v>77</v>
      </c>
      <c r="T8681" s="1" t="s">
        <v>11261</v>
      </c>
    </row>
    <row r="8682" spans="1:20" hidden="1" x14ac:dyDescent="0.25">
      <c r="A8682" t="s">
        <v>20</v>
      </c>
      <c r="B8682" s="2" t="s">
        <v>21</v>
      </c>
      <c r="C8682" t="s">
        <v>16116</v>
      </c>
      <c r="D8682" t="s">
        <v>22</v>
      </c>
      <c r="E8682" t="s">
        <v>5</v>
      </c>
      <c r="F8682" s="1" t="s">
        <v>11261</v>
      </c>
      <c r="G8682" t="s">
        <v>907</v>
      </c>
      <c r="H8682">
        <v>2494460</v>
      </c>
      <c r="I8682">
        <v>2494693</v>
      </c>
      <c r="J8682" t="s">
        <v>23</v>
      </c>
      <c r="K8682" s="1" t="s">
        <v>11261</v>
      </c>
      <c r="L8682" s="1" t="s">
        <v>11261</v>
      </c>
      <c r="M8682" s="1" t="s">
        <v>11261</v>
      </c>
      <c r="N8682" s="1" t="s">
        <v>11261</v>
      </c>
      <c r="O8682" s="1" t="s">
        <v>11261</v>
      </c>
      <c r="P8682" s="1" t="s">
        <v>11261</v>
      </c>
      <c r="Q8682" t="s">
        <v>6180</v>
      </c>
      <c r="R8682">
        <v>234</v>
      </c>
      <c r="S8682" s="10" t="s">
        <v>11261</v>
      </c>
      <c r="T8682" s="1" t="s">
        <v>11261</v>
      </c>
    </row>
    <row r="8683" spans="1:20" hidden="1" x14ac:dyDescent="0.25">
      <c r="A8683" t="s">
        <v>24</v>
      </c>
      <c r="B8683" s="3" t="s">
        <v>11261</v>
      </c>
      <c r="C8683" t="s">
        <v>16117</v>
      </c>
      <c r="D8683" t="s">
        <v>22</v>
      </c>
      <c r="E8683" t="s">
        <v>5</v>
      </c>
      <c r="F8683" s="1" t="s">
        <v>11261</v>
      </c>
      <c r="G8683" t="s">
        <v>907</v>
      </c>
      <c r="H8683">
        <v>2494460</v>
      </c>
      <c r="I8683">
        <v>2494693</v>
      </c>
      <c r="J8683" t="s">
        <v>23</v>
      </c>
      <c r="K8683" t="s">
        <v>6181</v>
      </c>
      <c r="L8683" s="1" t="s">
        <v>11261</v>
      </c>
      <c r="M8683" s="1" t="s">
        <v>11261</v>
      </c>
      <c r="N8683" t="s">
        <v>444</v>
      </c>
      <c r="O8683" s="1" t="s">
        <v>11261</v>
      </c>
      <c r="P8683" s="1" t="s">
        <v>11261</v>
      </c>
      <c r="Q8683" t="s">
        <v>6180</v>
      </c>
      <c r="R8683">
        <v>234</v>
      </c>
      <c r="S8683" s="9">
        <v>77</v>
      </c>
      <c r="T8683" s="1" t="s">
        <v>11261</v>
      </c>
    </row>
    <row r="8684" spans="1:20" hidden="1" x14ac:dyDescent="0.25">
      <c r="A8684" t="s">
        <v>20</v>
      </c>
      <c r="B8684" s="2" t="s">
        <v>21</v>
      </c>
      <c r="C8684" t="s">
        <v>16248</v>
      </c>
      <c r="D8684" t="s">
        <v>22</v>
      </c>
      <c r="E8684" t="s">
        <v>5</v>
      </c>
      <c r="F8684" s="1" t="s">
        <v>11261</v>
      </c>
      <c r="G8684" t="s">
        <v>907</v>
      </c>
      <c r="H8684">
        <v>2568382</v>
      </c>
      <c r="I8684">
        <v>2568615</v>
      </c>
      <c r="J8684" t="s">
        <v>37</v>
      </c>
      <c r="K8684" s="1" t="s">
        <v>11261</v>
      </c>
      <c r="L8684" s="1" t="s">
        <v>11261</v>
      </c>
      <c r="M8684" s="1" t="s">
        <v>11261</v>
      </c>
      <c r="N8684" s="1" t="s">
        <v>11261</v>
      </c>
      <c r="O8684" s="1" t="s">
        <v>11261</v>
      </c>
      <c r="P8684" s="1" t="s">
        <v>11261</v>
      </c>
      <c r="Q8684" t="s">
        <v>6319</v>
      </c>
      <c r="R8684">
        <v>234</v>
      </c>
      <c r="S8684" s="10" t="s">
        <v>11261</v>
      </c>
      <c r="T8684" s="1" t="s">
        <v>11261</v>
      </c>
    </row>
    <row r="8685" spans="1:20" hidden="1" x14ac:dyDescent="0.25">
      <c r="A8685" t="s">
        <v>24</v>
      </c>
      <c r="B8685" s="3" t="s">
        <v>11261</v>
      </c>
      <c r="C8685" t="s">
        <v>16249</v>
      </c>
      <c r="D8685" t="s">
        <v>22</v>
      </c>
      <c r="E8685" t="s">
        <v>5</v>
      </c>
      <c r="F8685" s="1" t="s">
        <v>11261</v>
      </c>
      <c r="G8685" t="s">
        <v>907</v>
      </c>
      <c r="H8685">
        <v>2568382</v>
      </c>
      <c r="I8685">
        <v>2568615</v>
      </c>
      <c r="J8685" t="s">
        <v>37</v>
      </c>
      <c r="K8685" t="s">
        <v>6320</v>
      </c>
      <c r="L8685" s="1" t="s">
        <v>11261</v>
      </c>
      <c r="M8685" s="1" t="s">
        <v>11261</v>
      </c>
      <c r="N8685" t="s">
        <v>27</v>
      </c>
      <c r="O8685" s="1" t="s">
        <v>11261</v>
      </c>
      <c r="P8685" s="1" t="s">
        <v>11261</v>
      </c>
      <c r="Q8685" t="s">
        <v>6319</v>
      </c>
      <c r="R8685">
        <v>234</v>
      </c>
      <c r="S8685" s="9">
        <v>77</v>
      </c>
      <c r="T8685" s="1" t="s">
        <v>11261</v>
      </c>
    </row>
    <row r="8686" spans="1:20" hidden="1" x14ac:dyDescent="0.25">
      <c r="A8686" t="s">
        <v>20</v>
      </c>
      <c r="B8686" s="2" t="s">
        <v>21</v>
      </c>
      <c r="C8686" t="s">
        <v>17080</v>
      </c>
      <c r="D8686" t="s">
        <v>22</v>
      </c>
      <c r="E8686" t="s">
        <v>5</v>
      </c>
      <c r="F8686" s="1" t="s">
        <v>11261</v>
      </c>
      <c r="G8686" t="s">
        <v>907</v>
      </c>
      <c r="H8686">
        <v>3016369</v>
      </c>
      <c r="I8686">
        <v>3016602</v>
      </c>
      <c r="J8686" t="s">
        <v>23</v>
      </c>
      <c r="K8686" s="1" t="s">
        <v>11261</v>
      </c>
      <c r="L8686" s="1" t="s">
        <v>11261</v>
      </c>
      <c r="M8686" s="1" t="s">
        <v>11261</v>
      </c>
      <c r="N8686" s="1" t="s">
        <v>11261</v>
      </c>
      <c r="O8686" s="1" t="s">
        <v>11261</v>
      </c>
      <c r="P8686" s="1" t="s">
        <v>11261</v>
      </c>
      <c r="Q8686" t="s">
        <v>7201</v>
      </c>
      <c r="R8686">
        <v>234</v>
      </c>
      <c r="S8686" s="10" t="s">
        <v>11261</v>
      </c>
      <c r="T8686" s="1" t="s">
        <v>11261</v>
      </c>
    </row>
    <row r="8687" spans="1:20" hidden="1" x14ac:dyDescent="0.25">
      <c r="A8687" t="s">
        <v>24</v>
      </c>
      <c r="B8687" s="3" t="s">
        <v>11261</v>
      </c>
      <c r="C8687" t="s">
        <v>17081</v>
      </c>
      <c r="D8687" t="s">
        <v>22</v>
      </c>
      <c r="E8687" t="s">
        <v>5</v>
      </c>
      <c r="F8687" s="1" t="s">
        <v>11261</v>
      </c>
      <c r="G8687" t="s">
        <v>907</v>
      </c>
      <c r="H8687">
        <v>3016369</v>
      </c>
      <c r="I8687">
        <v>3016602</v>
      </c>
      <c r="J8687" t="s">
        <v>23</v>
      </c>
      <c r="K8687" t="s">
        <v>7202</v>
      </c>
      <c r="L8687" s="1" t="s">
        <v>11261</v>
      </c>
      <c r="M8687" s="1" t="s">
        <v>11261</v>
      </c>
      <c r="N8687" t="s">
        <v>27</v>
      </c>
      <c r="O8687" s="1" t="s">
        <v>11261</v>
      </c>
      <c r="P8687" s="1" t="s">
        <v>11261</v>
      </c>
      <c r="Q8687" t="s">
        <v>7201</v>
      </c>
      <c r="R8687">
        <v>234</v>
      </c>
      <c r="S8687" s="9">
        <v>77</v>
      </c>
      <c r="T8687" s="1" t="s">
        <v>11261</v>
      </c>
    </row>
    <row r="8688" spans="1:20" hidden="1" x14ac:dyDescent="0.25">
      <c r="A8688" t="s">
        <v>20</v>
      </c>
      <c r="B8688" s="2" t="s">
        <v>21</v>
      </c>
      <c r="C8688" t="s">
        <v>17944</v>
      </c>
      <c r="D8688" t="s">
        <v>22</v>
      </c>
      <c r="E8688" t="s">
        <v>5</v>
      </c>
      <c r="F8688" s="1" t="s">
        <v>11261</v>
      </c>
      <c r="G8688" t="s">
        <v>907</v>
      </c>
      <c r="H8688">
        <v>3492194</v>
      </c>
      <c r="I8688">
        <v>3492427</v>
      </c>
      <c r="J8688" t="s">
        <v>37</v>
      </c>
      <c r="K8688" s="1" t="s">
        <v>11261</v>
      </c>
      <c r="L8688" s="1" t="s">
        <v>11261</v>
      </c>
      <c r="M8688" s="1" t="s">
        <v>11261</v>
      </c>
      <c r="N8688" s="1" t="s">
        <v>11261</v>
      </c>
      <c r="O8688" s="1" t="s">
        <v>11261</v>
      </c>
      <c r="P8688" s="1" t="s">
        <v>11261</v>
      </c>
      <c r="Q8688" t="s">
        <v>8121</v>
      </c>
      <c r="R8688">
        <v>234</v>
      </c>
      <c r="S8688" s="10" t="s">
        <v>11261</v>
      </c>
      <c r="T8688" s="1" t="s">
        <v>11261</v>
      </c>
    </row>
    <row r="8689" spans="1:20" hidden="1" x14ac:dyDescent="0.25">
      <c r="A8689" t="s">
        <v>24</v>
      </c>
      <c r="B8689" s="3" t="s">
        <v>11261</v>
      </c>
      <c r="C8689" t="s">
        <v>17945</v>
      </c>
      <c r="D8689" t="s">
        <v>22</v>
      </c>
      <c r="E8689" t="s">
        <v>5</v>
      </c>
      <c r="F8689" s="1" t="s">
        <v>11261</v>
      </c>
      <c r="G8689" t="s">
        <v>907</v>
      </c>
      <c r="H8689">
        <v>3492194</v>
      </c>
      <c r="I8689">
        <v>3492427</v>
      </c>
      <c r="J8689" t="s">
        <v>37</v>
      </c>
      <c r="K8689" t="s">
        <v>8122</v>
      </c>
      <c r="L8689" s="1" t="s">
        <v>11261</v>
      </c>
      <c r="M8689" s="1" t="s">
        <v>11261</v>
      </c>
      <c r="N8689" t="s">
        <v>654</v>
      </c>
      <c r="O8689" s="1" t="s">
        <v>11261</v>
      </c>
      <c r="P8689" s="1" t="s">
        <v>11261</v>
      </c>
      <c r="Q8689" t="s">
        <v>8121</v>
      </c>
      <c r="R8689">
        <v>234</v>
      </c>
      <c r="S8689" s="9">
        <v>77</v>
      </c>
      <c r="T8689" s="1" t="s">
        <v>11261</v>
      </c>
    </row>
    <row r="8690" spans="1:20" hidden="1" x14ac:dyDescent="0.25">
      <c r="A8690" t="s">
        <v>20</v>
      </c>
      <c r="B8690" s="2" t="s">
        <v>21</v>
      </c>
      <c r="C8690" t="s">
        <v>17977</v>
      </c>
      <c r="D8690" t="s">
        <v>22</v>
      </c>
      <c r="E8690" t="s">
        <v>5</v>
      </c>
      <c r="F8690" s="1" t="s">
        <v>11261</v>
      </c>
      <c r="G8690" t="s">
        <v>907</v>
      </c>
      <c r="H8690">
        <v>3506117</v>
      </c>
      <c r="I8690">
        <v>3506350</v>
      </c>
      <c r="J8690" t="s">
        <v>37</v>
      </c>
      <c r="K8690" s="1" t="s">
        <v>11261</v>
      </c>
      <c r="L8690" s="1" t="s">
        <v>11261</v>
      </c>
      <c r="M8690" s="1" t="s">
        <v>11261</v>
      </c>
      <c r="N8690" s="1" t="s">
        <v>11261</v>
      </c>
      <c r="O8690" s="1" t="s">
        <v>11261</v>
      </c>
      <c r="P8690" s="1" t="s">
        <v>11261</v>
      </c>
      <c r="Q8690" t="s">
        <v>8159</v>
      </c>
      <c r="R8690">
        <v>234</v>
      </c>
      <c r="S8690" s="10" t="s">
        <v>11261</v>
      </c>
      <c r="T8690" s="1" t="s">
        <v>11261</v>
      </c>
    </row>
    <row r="8691" spans="1:20" hidden="1" x14ac:dyDescent="0.25">
      <c r="A8691" t="s">
        <v>24</v>
      </c>
      <c r="B8691" s="3" t="s">
        <v>11261</v>
      </c>
      <c r="C8691" t="s">
        <v>17978</v>
      </c>
      <c r="D8691" t="s">
        <v>22</v>
      </c>
      <c r="E8691" t="s">
        <v>5</v>
      </c>
      <c r="F8691" s="1" t="s">
        <v>11261</v>
      </c>
      <c r="G8691" t="s">
        <v>907</v>
      </c>
      <c r="H8691">
        <v>3506117</v>
      </c>
      <c r="I8691">
        <v>3506350</v>
      </c>
      <c r="J8691" t="s">
        <v>37</v>
      </c>
      <c r="K8691" t="s">
        <v>8160</v>
      </c>
      <c r="L8691" s="1" t="s">
        <v>11261</v>
      </c>
      <c r="M8691" s="1" t="s">
        <v>11261</v>
      </c>
      <c r="N8691" t="s">
        <v>27</v>
      </c>
      <c r="O8691" s="1" t="s">
        <v>11261</v>
      </c>
      <c r="P8691" s="1" t="s">
        <v>11261</v>
      </c>
      <c r="Q8691" t="s">
        <v>8159</v>
      </c>
      <c r="R8691">
        <v>234</v>
      </c>
      <c r="S8691" s="9">
        <v>77</v>
      </c>
      <c r="T8691" s="1" t="s">
        <v>11261</v>
      </c>
    </row>
    <row r="8692" spans="1:20" hidden="1" x14ac:dyDescent="0.25">
      <c r="A8692" t="s">
        <v>20</v>
      </c>
      <c r="B8692" s="2" t="s">
        <v>21</v>
      </c>
      <c r="C8692" t="s">
        <v>18443</v>
      </c>
      <c r="D8692" t="s">
        <v>22</v>
      </c>
      <c r="E8692" t="s">
        <v>5</v>
      </c>
      <c r="F8692" s="1" t="s">
        <v>11261</v>
      </c>
      <c r="G8692" t="s">
        <v>907</v>
      </c>
      <c r="H8692">
        <v>3742120</v>
      </c>
      <c r="I8692">
        <v>3742353</v>
      </c>
      <c r="J8692" t="s">
        <v>37</v>
      </c>
      <c r="K8692" s="1" t="s">
        <v>11261</v>
      </c>
      <c r="L8692" s="1" t="s">
        <v>11261</v>
      </c>
      <c r="M8692" s="1" t="s">
        <v>11261</v>
      </c>
      <c r="N8692" s="1" t="s">
        <v>11261</v>
      </c>
      <c r="O8692" s="1" t="s">
        <v>11261</v>
      </c>
      <c r="P8692" s="1" t="s">
        <v>11261</v>
      </c>
      <c r="Q8692" t="s">
        <v>8682</v>
      </c>
      <c r="R8692">
        <v>234</v>
      </c>
      <c r="S8692" s="10" t="s">
        <v>11261</v>
      </c>
      <c r="T8692" s="1" t="s">
        <v>11261</v>
      </c>
    </row>
    <row r="8693" spans="1:20" hidden="1" x14ac:dyDescent="0.25">
      <c r="A8693" t="s">
        <v>24</v>
      </c>
      <c r="B8693" s="3" t="s">
        <v>11261</v>
      </c>
      <c r="C8693" t="s">
        <v>18444</v>
      </c>
      <c r="D8693" t="s">
        <v>22</v>
      </c>
      <c r="E8693" t="s">
        <v>5</v>
      </c>
      <c r="F8693" s="1" t="s">
        <v>11261</v>
      </c>
      <c r="G8693" t="s">
        <v>907</v>
      </c>
      <c r="H8693">
        <v>3742120</v>
      </c>
      <c r="I8693">
        <v>3742353</v>
      </c>
      <c r="J8693" t="s">
        <v>37</v>
      </c>
      <c r="K8693" t="s">
        <v>8683</v>
      </c>
      <c r="L8693" s="1" t="s">
        <v>11261</v>
      </c>
      <c r="M8693" s="1" t="s">
        <v>11261</v>
      </c>
      <c r="N8693" t="s">
        <v>697</v>
      </c>
      <c r="O8693" s="1" t="s">
        <v>11261</v>
      </c>
      <c r="P8693" s="1" t="s">
        <v>11261</v>
      </c>
      <c r="Q8693" t="s">
        <v>8682</v>
      </c>
      <c r="R8693">
        <v>234</v>
      </c>
      <c r="S8693" s="9">
        <v>77</v>
      </c>
      <c r="T8693" s="1" t="s">
        <v>11261</v>
      </c>
    </row>
    <row r="8694" spans="1:20" hidden="1" x14ac:dyDescent="0.25">
      <c r="A8694" t="s">
        <v>20</v>
      </c>
      <c r="B8694" s="2" t="s">
        <v>21</v>
      </c>
      <c r="C8694" t="s">
        <v>19941</v>
      </c>
      <c r="D8694" t="s">
        <v>22</v>
      </c>
      <c r="E8694" t="s">
        <v>5</v>
      </c>
      <c r="F8694" s="1" t="s">
        <v>11261</v>
      </c>
      <c r="G8694" t="s">
        <v>907</v>
      </c>
      <c r="H8694">
        <v>4451260</v>
      </c>
      <c r="I8694">
        <v>4451493</v>
      </c>
      <c r="J8694" t="s">
        <v>23</v>
      </c>
      <c r="K8694" s="1" t="s">
        <v>11261</v>
      </c>
      <c r="L8694" s="1" t="s">
        <v>11261</v>
      </c>
      <c r="M8694" s="1" t="s">
        <v>11261</v>
      </c>
      <c r="N8694" s="1" t="s">
        <v>11261</v>
      </c>
      <c r="O8694" s="1" t="s">
        <v>11261</v>
      </c>
      <c r="P8694" s="1" t="s">
        <v>11261</v>
      </c>
      <c r="Q8694" t="s">
        <v>10381</v>
      </c>
      <c r="R8694">
        <v>234</v>
      </c>
      <c r="S8694" s="10" t="s">
        <v>11261</v>
      </c>
      <c r="T8694" s="1" t="s">
        <v>11261</v>
      </c>
    </row>
    <row r="8695" spans="1:20" hidden="1" x14ac:dyDescent="0.25">
      <c r="A8695" t="s">
        <v>24</v>
      </c>
      <c r="B8695" s="3" t="s">
        <v>11261</v>
      </c>
      <c r="C8695" t="s">
        <v>19942</v>
      </c>
      <c r="D8695" t="s">
        <v>22</v>
      </c>
      <c r="E8695" t="s">
        <v>5</v>
      </c>
      <c r="F8695" s="1" t="s">
        <v>11261</v>
      </c>
      <c r="G8695" t="s">
        <v>907</v>
      </c>
      <c r="H8695">
        <v>4451260</v>
      </c>
      <c r="I8695">
        <v>4451493</v>
      </c>
      <c r="J8695" t="s">
        <v>23</v>
      </c>
      <c r="K8695" t="s">
        <v>10382</v>
      </c>
      <c r="L8695" s="1" t="s">
        <v>11261</v>
      </c>
      <c r="M8695" s="1" t="s">
        <v>11261</v>
      </c>
      <c r="N8695" t="s">
        <v>265</v>
      </c>
      <c r="O8695" s="1" t="s">
        <v>11261</v>
      </c>
      <c r="P8695" s="1" t="s">
        <v>11261</v>
      </c>
      <c r="Q8695" t="s">
        <v>10381</v>
      </c>
      <c r="R8695">
        <v>234</v>
      </c>
      <c r="S8695" s="9">
        <v>77</v>
      </c>
      <c r="T8695" s="1" t="s">
        <v>11261</v>
      </c>
    </row>
    <row r="8696" spans="1:20" hidden="1" x14ac:dyDescent="0.25">
      <c r="A8696" t="s">
        <v>20</v>
      </c>
      <c r="B8696" s="2" t="s">
        <v>21</v>
      </c>
      <c r="C8696" t="s">
        <v>20182</v>
      </c>
      <c r="D8696" t="s">
        <v>22</v>
      </c>
      <c r="E8696" t="s">
        <v>5</v>
      </c>
      <c r="F8696" s="1" t="s">
        <v>11261</v>
      </c>
      <c r="G8696" t="s">
        <v>907</v>
      </c>
      <c r="H8696">
        <v>4565135</v>
      </c>
      <c r="I8696">
        <v>4565368</v>
      </c>
      <c r="J8696" t="s">
        <v>37</v>
      </c>
      <c r="K8696" s="1" t="s">
        <v>11261</v>
      </c>
      <c r="L8696" s="1" t="s">
        <v>11261</v>
      </c>
      <c r="M8696" s="1" t="s">
        <v>11261</v>
      </c>
      <c r="N8696" s="1" t="s">
        <v>11261</v>
      </c>
      <c r="O8696" s="1" t="s">
        <v>11261</v>
      </c>
      <c r="P8696" s="1" t="s">
        <v>11261</v>
      </c>
      <c r="Q8696" t="s">
        <v>10643</v>
      </c>
      <c r="R8696">
        <v>234</v>
      </c>
      <c r="S8696" s="10" t="s">
        <v>11261</v>
      </c>
      <c r="T8696" s="1" t="s">
        <v>11261</v>
      </c>
    </row>
    <row r="8697" spans="1:20" hidden="1" x14ac:dyDescent="0.25">
      <c r="A8697" t="s">
        <v>24</v>
      </c>
      <c r="B8697" s="3" t="s">
        <v>11261</v>
      </c>
      <c r="C8697" t="s">
        <v>20183</v>
      </c>
      <c r="D8697" t="s">
        <v>22</v>
      </c>
      <c r="E8697" t="s">
        <v>5</v>
      </c>
      <c r="F8697" s="1" t="s">
        <v>11261</v>
      </c>
      <c r="G8697" t="s">
        <v>907</v>
      </c>
      <c r="H8697">
        <v>4565135</v>
      </c>
      <c r="I8697">
        <v>4565368</v>
      </c>
      <c r="J8697" t="s">
        <v>37</v>
      </c>
      <c r="K8697" t="s">
        <v>10644</v>
      </c>
      <c r="L8697" s="1" t="s">
        <v>11261</v>
      </c>
      <c r="M8697" s="1" t="s">
        <v>11261</v>
      </c>
      <c r="N8697" t="s">
        <v>3154</v>
      </c>
      <c r="O8697" s="1" t="s">
        <v>11261</v>
      </c>
      <c r="P8697" s="1" t="s">
        <v>11261</v>
      </c>
      <c r="Q8697" t="s">
        <v>10643</v>
      </c>
      <c r="R8697">
        <v>234</v>
      </c>
      <c r="S8697" s="9">
        <v>77</v>
      </c>
      <c r="T8697" s="1" t="s">
        <v>11261</v>
      </c>
    </row>
    <row r="8698" spans="1:20" hidden="1" x14ac:dyDescent="0.25">
      <c r="A8698" t="s">
        <v>20</v>
      </c>
      <c r="B8698" s="2" t="s">
        <v>21</v>
      </c>
      <c r="C8698" t="s">
        <v>11411</v>
      </c>
      <c r="D8698" t="s">
        <v>22</v>
      </c>
      <c r="E8698" t="s">
        <v>5</v>
      </c>
      <c r="F8698" s="1" t="s">
        <v>11261</v>
      </c>
      <c r="G8698" t="s">
        <v>907</v>
      </c>
      <c r="H8698">
        <v>65210</v>
      </c>
      <c r="I8698">
        <v>65440</v>
      </c>
      <c r="J8698" t="s">
        <v>23</v>
      </c>
      <c r="K8698" s="1" t="s">
        <v>11261</v>
      </c>
      <c r="L8698" s="1" t="s">
        <v>11261</v>
      </c>
      <c r="M8698" s="1" t="s">
        <v>11261</v>
      </c>
      <c r="N8698" s="1" t="s">
        <v>11261</v>
      </c>
      <c r="O8698" s="1" t="s">
        <v>11261</v>
      </c>
      <c r="P8698" s="1" t="s">
        <v>11261</v>
      </c>
      <c r="Q8698" t="s">
        <v>1063</v>
      </c>
      <c r="R8698">
        <v>231</v>
      </c>
      <c r="S8698" s="10" t="s">
        <v>11261</v>
      </c>
      <c r="T8698" s="1" t="s">
        <v>11261</v>
      </c>
    </row>
    <row r="8699" spans="1:20" hidden="1" x14ac:dyDescent="0.25">
      <c r="A8699" t="s">
        <v>24</v>
      </c>
      <c r="B8699" s="3" t="s">
        <v>11261</v>
      </c>
      <c r="C8699" t="s">
        <v>20243</v>
      </c>
      <c r="D8699" t="s">
        <v>22</v>
      </c>
      <c r="E8699" t="s">
        <v>5</v>
      </c>
      <c r="F8699" s="1" t="s">
        <v>11261</v>
      </c>
      <c r="G8699" t="s">
        <v>907</v>
      </c>
      <c r="H8699">
        <v>4589983</v>
      </c>
      <c r="I8699">
        <v>4592859</v>
      </c>
      <c r="J8699" t="s">
        <v>37</v>
      </c>
      <c r="K8699" t="s">
        <v>10713</v>
      </c>
      <c r="L8699" s="1" t="s">
        <v>11261</v>
      </c>
      <c r="M8699" s="1" t="s">
        <v>11261</v>
      </c>
      <c r="N8699" t="s">
        <v>10714</v>
      </c>
      <c r="O8699" s="1" t="s">
        <v>11261</v>
      </c>
      <c r="P8699" s="1" t="s">
        <v>11261</v>
      </c>
      <c r="Q8699" t="s">
        <v>10712</v>
      </c>
      <c r="R8699">
        <v>2877</v>
      </c>
      <c r="S8699" s="9">
        <v>958</v>
      </c>
      <c r="T8699" s="1" t="s">
        <v>11261</v>
      </c>
    </row>
    <row r="8700" spans="1:20" hidden="1" x14ac:dyDescent="0.25">
      <c r="A8700" t="s">
        <v>20</v>
      </c>
      <c r="B8700" s="2" t="s">
        <v>21</v>
      </c>
      <c r="C8700" t="s">
        <v>12185</v>
      </c>
      <c r="D8700" t="s">
        <v>22</v>
      </c>
      <c r="E8700" t="s">
        <v>5</v>
      </c>
      <c r="F8700" s="1" t="s">
        <v>11261</v>
      </c>
      <c r="G8700" t="s">
        <v>907</v>
      </c>
      <c r="H8700">
        <v>470235</v>
      </c>
      <c r="I8700">
        <v>470465</v>
      </c>
      <c r="J8700" t="s">
        <v>23</v>
      </c>
      <c r="K8700" s="1" t="s">
        <v>11261</v>
      </c>
      <c r="L8700" s="1" t="s">
        <v>11261</v>
      </c>
      <c r="M8700" s="1" t="s">
        <v>11261</v>
      </c>
      <c r="N8700" s="1" t="s">
        <v>11261</v>
      </c>
      <c r="O8700" s="1" t="s">
        <v>11261</v>
      </c>
      <c r="P8700" s="1" t="s">
        <v>11261</v>
      </c>
      <c r="Q8700" t="s">
        <v>1907</v>
      </c>
      <c r="R8700">
        <v>231</v>
      </c>
      <c r="S8700" s="10" t="s">
        <v>11261</v>
      </c>
      <c r="T8700" s="1" t="s">
        <v>11261</v>
      </c>
    </row>
    <row r="8701" spans="1:20" hidden="1" x14ac:dyDescent="0.25">
      <c r="A8701" t="s">
        <v>24</v>
      </c>
      <c r="B8701" s="3" t="s">
        <v>11261</v>
      </c>
      <c r="C8701" t="s">
        <v>12186</v>
      </c>
      <c r="D8701" t="s">
        <v>22</v>
      </c>
      <c r="E8701" t="s">
        <v>5</v>
      </c>
      <c r="F8701" s="1" t="s">
        <v>11261</v>
      </c>
      <c r="G8701" t="s">
        <v>907</v>
      </c>
      <c r="H8701">
        <v>470235</v>
      </c>
      <c r="I8701">
        <v>470465</v>
      </c>
      <c r="J8701" t="s">
        <v>23</v>
      </c>
      <c r="K8701" t="s">
        <v>1908</v>
      </c>
      <c r="L8701" s="1" t="s">
        <v>11261</v>
      </c>
      <c r="M8701" s="1" t="s">
        <v>11261</v>
      </c>
      <c r="N8701" t="s">
        <v>27</v>
      </c>
      <c r="O8701" s="1" t="s">
        <v>11261</v>
      </c>
      <c r="P8701" s="1" t="s">
        <v>11261</v>
      </c>
      <c r="Q8701" t="s">
        <v>1907</v>
      </c>
      <c r="R8701">
        <v>231</v>
      </c>
      <c r="S8701" s="9">
        <v>76</v>
      </c>
      <c r="T8701" s="1" t="s">
        <v>11261</v>
      </c>
    </row>
    <row r="8702" spans="1:20" hidden="1" x14ac:dyDescent="0.25">
      <c r="A8702" t="s">
        <v>20</v>
      </c>
      <c r="B8702" s="2" t="s">
        <v>21</v>
      </c>
      <c r="C8702" t="s">
        <v>12499</v>
      </c>
      <c r="D8702" t="s">
        <v>22</v>
      </c>
      <c r="E8702" t="s">
        <v>5</v>
      </c>
      <c r="F8702" s="1" t="s">
        <v>11261</v>
      </c>
      <c r="G8702" t="s">
        <v>907</v>
      </c>
      <c r="H8702">
        <v>621777</v>
      </c>
      <c r="I8702">
        <v>622007</v>
      </c>
      <c r="J8702" t="s">
        <v>23</v>
      </c>
      <c r="K8702" s="1" t="s">
        <v>11261</v>
      </c>
      <c r="L8702" s="1" t="s">
        <v>11261</v>
      </c>
      <c r="M8702" s="1" t="s">
        <v>11261</v>
      </c>
      <c r="N8702" s="1" t="s">
        <v>11261</v>
      </c>
      <c r="O8702" s="1" t="s">
        <v>11261</v>
      </c>
      <c r="P8702" s="1" t="s">
        <v>11261</v>
      </c>
      <c r="Q8702" t="s">
        <v>2242</v>
      </c>
      <c r="R8702">
        <v>231</v>
      </c>
      <c r="S8702" s="10" t="s">
        <v>11261</v>
      </c>
      <c r="T8702" s="1" t="s">
        <v>11261</v>
      </c>
    </row>
    <row r="8703" spans="1:20" hidden="1" x14ac:dyDescent="0.25">
      <c r="A8703" t="s">
        <v>24</v>
      </c>
      <c r="B8703" s="3" t="s">
        <v>11261</v>
      </c>
      <c r="C8703" t="s">
        <v>12500</v>
      </c>
      <c r="D8703" t="s">
        <v>22</v>
      </c>
      <c r="E8703" t="s">
        <v>5</v>
      </c>
      <c r="F8703" s="1" t="s">
        <v>11261</v>
      </c>
      <c r="G8703" t="s">
        <v>907</v>
      </c>
      <c r="H8703">
        <v>621777</v>
      </c>
      <c r="I8703">
        <v>622007</v>
      </c>
      <c r="J8703" t="s">
        <v>23</v>
      </c>
      <c r="K8703" t="s">
        <v>2243</v>
      </c>
      <c r="L8703" s="1" t="s">
        <v>11261</v>
      </c>
      <c r="M8703" s="1" t="s">
        <v>11261</v>
      </c>
      <c r="N8703" t="s">
        <v>27</v>
      </c>
      <c r="O8703" s="1" t="s">
        <v>11261</v>
      </c>
      <c r="P8703" s="1" t="s">
        <v>11261</v>
      </c>
      <c r="Q8703" t="s">
        <v>2242</v>
      </c>
      <c r="R8703">
        <v>231</v>
      </c>
      <c r="S8703" s="9">
        <v>76</v>
      </c>
      <c r="T8703" s="1" t="s">
        <v>11261</v>
      </c>
    </row>
    <row r="8704" spans="1:20" hidden="1" x14ac:dyDescent="0.25">
      <c r="A8704" t="s">
        <v>20</v>
      </c>
      <c r="B8704" s="2" t="s">
        <v>21</v>
      </c>
      <c r="C8704" t="s">
        <v>13289</v>
      </c>
      <c r="D8704" t="s">
        <v>22</v>
      </c>
      <c r="E8704" t="s">
        <v>5</v>
      </c>
      <c r="F8704" s="1" t="s">
        <v>11261</v>
      </c>
      <c r="G8704" t="s">
        <v>907</v>
      </c>
      <c r="H8704">
        <v>1038135</v>
      </c>
      <c r="I8704">
        <v>1038365</v>
      </c>
      <c r="J8704" t="s">
        <v>37</v>
      </c>
      <c r="K8704" s="1" t="s">
        <v>11261</v>
      </c>
      <c r="L8704" s="1" t="s">
        <v>11261</v>
      </c>
      <c r="M8704" s="1" t="s">
        <v>11261</v>
      </c>
      <c r="N8704" s="1" t="s">
        <v>11261</v>
      </c>
      <c r="O8704" s="1" t="s">
        <v>11261</v>
      </c>
      <c r="P8704" s="1" t="s">
        <v>11261</v>
      </c>
      <c r="Q8704" t="s">
        <v>3152</v>
      </c>
      <c r="R8704">
        <v>231</v>
      </c>
      <c r="S8704" s="10" t="s">
        <v>11261</v>
      </c>
      <c r="T8704" s="1" t="s">
        <v>11261</v>
      </c>
    </row>
    <row r="8705" spans="1:20" hidden="1" x14ac:dyDescent="0.25">
      <c r="A8705" t="s">
        <v>24</v>
      </c>
      <c r="B8705" s="3" t="s">
        <v>11261</v>
      </c>
      <c r="C8705" t="s">
        <v>13290</v>
      </c>
      <c r="D8705" t="s">
        <v>22</v>
      </c>
      <c r="E8705" t="s">
        <v>5</v>
      </c>
      <c r="F8705" s="1" t="s">
        <v>11261</v>
      </c>
      <c r="G8705" t="s">
        <v>907</v>
      </c>
      <c r="H8705">
        <v>1038135</v>
      </c>
      <c r="I8705">
        <v>1038365</v>
      </c>
      <c r="J8705" t="s">
        <v>37</v>
      </c>
      <c r="K8705" t="s">
        <v>3153</v>
      </c>
      <c r="L8705" s="1" t="s">
        <v>11261</v>
      </c>
      <c r="M8705" s="1" t="s">
        <v>11261</v>
      </c>
      <c r="N8705" t="s">
        <v>3154</v>
      </c>
      <c r="O8705" s="1" t="s">
        <v>11261</v>
      </c>
      <c r="P8705" s="1" t="s">
        <v>11261</v>
      </c>
      <c r="Q8705" t="s">
        <v>3152</v>
      </c>
      <c r="R8705">
        <v>231</v>
      </c>
      <c r="S8705" s="9">
        <v>76</v>
      </c>
      <c r="T8705" s="1" t="s">
        <v>11261</v>
      </c>
    </row>
    <row r="8706" spans="1:20" hidden="1" x14ac:dyDescent="0.25">
      <c r="A8706" t="s">
        <v>20</v>
      </c>
      <c r="B8706" s="2" t="s">
        <v>21</v>
      </c>
      <c r="C8706" t="s">
        <v>13458</v>
      </c>
      <c r="D8706" t="s">
        <v>22</v>
      </c>
      <c r="E8706" t="s">
        <v>5</v>
      </c>
      <c r="F8706" s="1" t="s">
        <v>11261</v>
      </c>
      <c r="G8706" t="s">
        <v>907</v>
      </c>
      <c r="H8706">
        <v>1118155</v>
      </c>
      <c r="I8706">
        <v>1118385</v>
      </c>
      <c r="J8706" t="s">
        <v>23</v>
      </c>
      <c r="K8706" s="1" t="s">
        <v>11261</v>
      </c>
      <c r="L8706" s="1" t="s">
        <v>11261</v>
      </c>
      <c r="M8706" s="1" t="s">
        <v>11261</v>
      </c>
      <c r="N8706" s="1" t="s">
        <v>11261</v>
      </c>
      <c r="O8706" s="1" t="s">
        <v>11261</v>
      </c>
      <c r="P8706" s="1" t="s">
        <v>11261</v>
      </c>
      <c r="Q8706" t="s">
        <v>3345</v>
      </c>
      <c r="R8706">
        <v>231</v>
      </c>
      <c r="S8706" s="10" t="s">
        <v>11261</v>
      </c>
      <c r="T8706" s="1" t="s">
        <v>11261</v>
      </c>
    </row>
    <row r="8707" spans="1:20" hidden="1" x14ac:dyDescent="0.25">
      <c r="A8707" t="s">
        <v>24</v>
      </c>
      <c r="B8707" s="3" t="s">
        <v>11261</v>
      </c>
      <c r="C8707" t="s">
        <v>13459</v>
      </c>
      <c r="D8707" t="s">
        <v>22</v>
      </c>
      <c r="E8707" t="s">
        <v>5</v>
      </c>
      <c r="F8707" s="1" t="s">
        <v>11261</v>
      </c>
      <c r="G8707" t="s">
        <v>907</v>
      </c>
      <c r="H8707">
        <v>1118155</v>
      </c>
      <c r="I8707">
        <v>1118385</v>
      </c>
      <c r="J8707" t="s">
        <v>23</v>
      </c>
      <c r="K8707" t="s">
        <v>3346</v>
      </c>
      <c r="L8707" s="1" t="s">
        <v>11261</v>
      </c>
      <c r="M8707" s="1" t="s">
        <v>11261</v>
      </c>
      <c r="N8707" t="s">
        <v>3347</v>
      </c>
      <c r="O8707" s="1" t="s">
        <v>11261</v>
      </c>
      <c r="P8707" s="1" t="s">
        <v>11261</v>
      </c>
      <c r="Q8707" t="s">
        <v>3345</v>
      </c>
      <c r="R8707">
        <v>231</v>
      </c>
      <c r="S8707" s="9">
        <v>76</v>
      </c>
      <c r="T8707" s="1" t="s">
        <v>11261</v>
      </c>
    </row>
    <row r="8708" spans="1:20" hidden="1" x14ac:dyDescent="0.25">
      <c r="A8708" t="s">
        <v>20</v>
      </c>
      <c r="B8708" s="2" t="s">
        <v>21</v>
      </c>
      <c r="C8708" t="s">
        <v>14306</v>
      </c>
      <c r="D8708" t="s">
        <v>22</v>
      </c>
      <c r="E8708" t="s">
        <v>5</v>
      </c>
      <c r="F8708" s="1" t="s">
        <v>11261</v>
      </c>
      <c r="G8708" t="s">
        <v>907</v>
      </c>
      <c r="H8708">
        <v>1535229</v>
      </c>
      <c r="I8708">
        <v>1535459</v>
      </c>
      <c r="J8708" t="s">
        <v>23</v>
      </c>
      <c r="K8708" s="1" t="s">
        <v>11261</v>
      </c>
      <c r="L8708" s="1" t="s">
        <v>11261</v>
      </c>
      <c r="M8708" s="1" t="s">
        <v>11261</v>
      </c>
      <c r="N8708" s="1" t="s">
        <v>11261</v>
      </c>
      <c r="O8708" s="1" t="s">
        <v>11261</v>
      </c>
      <c r="P8708" s="1" t="s">
        <v>11261</v>
      </c>
      <c r="Q8708" t="s">
        <v>4249</v>
      </c>
      <c r="R8708">
        <v>231</v>
      </c>
      <c r="S8708" s="10" t="s">
        <v>11261</v>
      </c>
      <c r="T8708" s="1" t="s">
        <v>11261</v>
      </c>
    </row>
    <row r="8709" spans="1:20" hidden="1" x14ac:dyDescent="0.25">
      <c r="A8709" t="s">
        <v>24</v>
      </c>
      <c r="B8709" s="3" t="s">
        <v>11261</v>
      </c>
      <c r="C8709" t="s">
        <v>14307</v>
      </c>
      <c r="D8709" t="s">
        <v>22</v>
      </c>
      <c r="E8709" t="s">
        <v>5</v>
      </c>
      <c r="F8709" s="1" t="s">
        <v>11261</v>
      </c>
      <c r="G8709" t="s">
        <v>907</v>
      </c>
      <c r="H8709">
        <v>1535229</v>
      </c>
      <c r="I8709">
        <v>1535459</v>
      </c>
      <c r="J8709" t="s">
        <v>23</v>
      </c>
      <c r="K8709" t="s">
        <v>4250</v>
      </c>
      <c r="L8709" s="1" t="s">
        <v>11261</v>
      </c>
      <c r="M8709" s="1" t="s">
        <v>11261</v>
      </c>
      <c r="N8709" t="s">
        <v>27</v>
      </c>
      <c r="O8709" s="1" t="s">
        <v>11261</v>
      </c>
      <c r="P8709" s="1" t="s">
        <v>11261</v>
      </c>
      <c r="Q8709" t="s">
        <v>4249</v>
      </c>
      <c r="R8709">
        <v>231</v>
      </c>
      <c r="S8709" s="9">
        <v>76</v>
      </c>
      <c r="T8709" s="1" t="s">
        <v>11261</v>
      </c>
    </row>
    <row r="8710" spans="1:20" hidden="1" x14ac:dyDescent="0.25">
      <c r="A8710" t="s">
        <v>20</v>
      </c>
      <c r="B8710" s="2" t="s">
        <v>21</v>
      </c>
      <c r="C8710" t="s">
        <v>14324</v>
      </c>
      <c r="D8710" t="s">
        <v>22</v>
      </c>
      <c r="E8710" t="s">
        <v>5</v>
      </c>
      <c r="F8710" s="1" t="s">
        <v>11261</v>
      </c>
      <c r="G8710" t="s">
        <v>907</v>
      </c>
      <c r="H8710">
        <v>1538301</v>
      </c>
      <c r="I8710">
        <v>1538531</v>
      </c>
      <c r="J8710" t="s">
        <v>23</v>
      </c>
      <c r="K8710" s="1" t="s">
        <v>11261</v>
      </c>
      <c r="L8710" s="1" t="s">
        <v>11261</v>
      </c>
      <c r="M8710" s="1" t="s">
        <v>11261</v>
      </c>
      <c r="N8710" s="1" t="s">
        <v>11261</v>
      </c>
      <c r="O8710" s="1" t="s">
        <v>11261</v>
      </c>
      <c r="P8710" s="1" t="s">
        <v>11261</v>
      </c>
      <c r="Q8710" t="s">
        <v>4267</v>
      </c>
      <c r="R8710">
        <v>231</v>
      </c>
      <c r="S8710" s="10" t="s">
        <v>11261</v>
      </c>
      <c r="T8710" s="1" t="s">
        <v>11261</v>
      </c>
    </row>
    <row r="8711" spans="1:20" hidden="1" x14ac:dyDescent="0.25">
      <c r="A8711" t="s">
        <v>24</v>
      </c>
      <c r="B8711" s="3" t="s">
        <v>11261</v>
      </c>
      <c r="C8711" t="s">
        <v>14325</v>
      </c>
      <c r="D8711" t="s">
        <v>22</v>
      </c>
      <c r="E8711" t="s">
        <v>5</v>
      </c>
      <c r="F8711" s="1" t="s">
        <v>11261</v>
      </c>
      <c r="G8711" t="s">
        <v>907</v>
      </c>
      <c r="H8711">
        <v>1538301</v>
      </c>
      <c r="I8711">
        <v>1538531</v>
      </c>
      <c r="J8711" t="s">
        <v>23</v>
      </c>
      <c r="K8711" t="s">
        <v>4268</v>
      </c>
      <c r="L8711" s="1" t="s">
        <v>11261</v>
      </c>
      <c r="M8711" s="1" t="s">
        <v>11261</v>
      </c>
      <c r="N8711" t="s">
        <v>27</v>
      </c>
      <c r="O8711" s="1" t="s">
        <v>11261</v>
      </c>
      <c r="P8711" s="1" t="s">
        <v>11261</v>
      </c>
      <c r="Q8711" t="s">
        <v>4267</v>
      </c>
      <c r="R8711">
        <v>231</v>
      </c>
      <c r="S8711" s="9">
        <v>76</v>
      </c>
      <c r="T8711" s="1" t="s">
        <v>11261</v>
      </c>
    </row>
    <row r="8712" spans="1:20" hidden="1" x14ac:dyDescent="0.25">
      <c r="A8712" t="s">
        <v>20</v>
      </c>
      <c r="B8712" s="2" t="s">
        <v>21</v>
      </c>
      <c r="C8712" t="s">
        <v>14695</v>
      </c>
      <c r="D8712" t="s">
        <v>22</v>
      </c>
      <c r="E8712" t="s">
        <v>5</v>
      </c>
      <c r="F8712" s="1" t="s">
        <v>11261</v>
      </c>
      <c r="G8712" t="s">
        <v>907</v>
      </c>
      <c r="H8712">
        <v>1738941</v>
      </c>
      <c r="I8712">
        <v>1739171</v>
      </c>
      <c r="J8712" t="s">
        <v>23</v>
      </c>
      <c r="K8712" s="1" t="s">
        <v>11261</v>
      </c>
      <c r="L8712" s="1" t="s">
        <v>11261</v>
      </c>
      <c r="M8712" s="1" t="s">
        <v>11261</v>
      </c>
      <c r="N8712" s="1" t="s">
        <v>11261</v>
      </c>
      <c r="O8712" s="1" t="s">
        <v>11261</v>
      </c>
      <c r="P8712" s="1" t="s">
        <v>11261</v>
      </c>
      <c r="Q8712" t="s">
        <v>4655</v>
      </c>
      <c r="R8712">
        <v>231</v>
      </c>
      <c r="S8712" s="10" t="s">
        <v>11261</v>
      </c>
      <c r="T8712" s="1" t="s">
        <v>11261</v>
      </c>
    </row>
    <row r="8713" spans="1:20" hidden="1" x14ac:dyDescent="0.25">
      <c r="A8713" t="s">
        <v>24</v>
      </c>
      <c r="B8713" s="3" t="s">
        <v>11261</v>
      </c>
      <c r="C8713" t="s">
        <v>14696</v>
      </c>
      <c r="D8713" t="s">
        <v>22</v>
      </c>
      <c r="E8713" t="s">
        <v>5</v>
      </c>
      <c r="F8713" s="1" t="s">
        <v>11261</v>
      </c>
      <c r="G8713" t="s">
        <v>907</v>
      </c>
      <c r="H8713">
        <v>1738941</v>
      </c>
      <c r="I8713">
        <v>1739171</v>
      </c>
      <c r="J8713" t="s">
        <v>23</v>
      </c>
      <c r="K8713" t="s">
        <v>4656</v>
      </c>
      <c r="L8713" s="1" t="s">
        <v>11261</v>
      </c>
      <c r="M8713" s="1" t="s">
        <v>11261</v>
      </c>
      <c r="N8713" t="s">
        <v>27</v>
      </c>
      <c r="O8713" s="1" t="s">
        <v>11261</v>
      </c>
      <c r="P8713" s="1" t="s">
        <v>11261</v>
      </c>
      <c r="Q8713" t="s">
        <v>4655</v>
      </c>
      <c r="R8713">
        <v>231</v>
      </c>
      <c r="S8713" s="9">
        <v>76</v>
      </c>
      <c r="T8713" s="1" t="s">
        <v>11261</v>
      </c>
    </row>
    <row r="8714" spans="1:20" hidden="1" x14ac:dyDescent="0.25">
      <c r="A8714" t="s">
        <v>20</v>
      </c>
      <c r="B8714" s="2" t="s">
        <v>21</v>
      </c>
      <c r="C8714" t="s">
        <v>17689</v>
      </c>
      <c r="D8714" t="s">
        <v>22</v>
      </c>
      <c r="E8714" t="s">
        <v>5</v>
      </c>
      <c r="F8714" s="1" t="s">
        <v>11261</v>
      </c>
      <c r="G8714" t="s">
        <v>907</v>
      </c>
      <c r="H8714">
        <v>3348790</v>
      </c>
      <c r="I8714">
        <v>3349020</v>
      </c>
      <c r="J8714" t="s">
        <v>23</v>
      </c>
      <c r="K8714" s="1" t="s">
        <v>11261</v>
      </c>
      <c r="L8714" s="1" t="s">
        <v>11261</v>
      </c>
      <c r="M8714" s="1" t="s">
        <v>11261</v>
      </c>
      <c r="N8714" s="1" t="s">
        <v>11261</v>
      </c>
      <c r="O8714" s="1" t="s">
        <v>11261</v>
      </c>
      <c r="P8714" s="1" t="s">
        <v>11261</v>
      </c>
      <c r="Q8714" t="s">
        <v>7844</v>
      </c>
      <c r="R8714">
        <v>231</v>
      </c>
      <c r="S8714" s="10" t="s">
        <v>11261</v>
      </c>
      <c r="T8714" s="1" t="s">
        <v>11261</v>
      </c>
    </row>
    <row r="8715" spans="1:20" hidden="1" x14ac:dyDescent="0.25">
      <c r="A8715" t="s">
        <v>24</v>
      </c>
      <c r="B8715" s="3" t="s">
        <v>11261</v>
      </c>
      <c r="C8715" t="s">
        <v>17690</v>
      </c>
      <c r="D8715" t="s">
        <v>22</v>
      </c>
      <c r="E8715" t="s">
        <v>5</v>
      </c>
      <c r="F8715" s="1" t="s">
        <v>11261</v>
      </c>
      <c r="G8715" t="s">
        <v>907</v>
      </c>
      <c r="H8715">
        <v>3348790</v>
      </c>
      <c r="I8715">
        <v>3349020</v>
      </c>
      <c r="J8715" t="s">
        <v>23</v>
      </c>
      <c r="K8715" t="s">
        <v>7845</v>
      </c>
      <c r="L8715" s="1" t="s">
        <v>11261</v>
      </c>
      <c r="M8715" s="1" t="s">
        <v>11261</v>
      </c>
      <c r="N8715" t="s">
        <v>27</v>
      </c>
      <c r="O8715" s="1" t="s">
        <v>11261</v>
      </c>
      <c r="P8715" s="1" t="s">
        <v>11261</v>
      </c>
      <c r="Q8715" t="s">
        <v>7844</v>
      </c>
      <c r="R8715">
        <v>231</v>
      </c>
      <c r="S8715" s="9">
        <v>76</v>
      </c>
      <c r="T8715" s="1" t="s">
        <v>11261</v>
      </c>
    </row>
    <row r="8716" spans="1:20" hidden="1" x14ac:dyDescent="0.25">
      <c r="A8716" t="s">
        <v>20</v>
      </c>
      <c r="B8716" s="2" t="s">
        <v>21</v>
      </c>
      <c r="C8716" t="s">
        <v>19209</v>
      </c>
      <c r="D8716" t="s">
        <v>22</v>
      </c>
      <c r="E8716" t="s">
        <v>5</v>
      </c>
      <c r="F8716" s="1" t="s">
        <v>11261</v>
      </c>
      <c r="G8716" t="s">
        <v>907</v>
      </c>
      <c r="H8716">
        <v>4104694</v>
      </c>
      <c r="I8716">
        <v>4104924</v>
      </c>
      <c r="J8716" t="s">
        <v>37</v>
      </c>
      <c r="K8716" s="1" t="s">
        <v>11261</v>
      </c>
      <c r="L8716" s="1" t="s">
        <v>11261</v>
      </c>
      <c r="M8716" s="1" t="s">
        <v>11261</v>
      </c>
      <c r="N8716" s="1" t="s">
        <v>11261</v>
      </c>
      <c r="O8716" s="1" t="s">
        <v>11261</v>
      </c>
      <c r="P8716" s="1" t="s">
        <v>11261</v>
      </c>
      <c r="Q8716" t="s">
        <v>9543</v>
      </c>
      <c r="R8716">
        <v>231</v>
      </c>
      <c r="S8716" s="10" t="s">
        <v>11261</v>
      </c>
      <c r="T8716" s="1" t="s">
        <v>11261</v>
      </c>
    </row>
    <row r="8717" spans="1:20" hidden="1" x14ac:dyDescent="0.25">
      <c r="A8717" t="s">
        <v>24</v>
      </c>
      <c r="B8717" s="3" t="s">
        <v>11261</v>
      </c>
      <c r="C8717" t="s">
        <v>19210</v>
      </c>
      <c r="D8717" t="s">
        <v>22</v>
      </c>
      <c r="E8717" t="s">
        <v>5</v>
      </c>
      <c r="F8717" s="1" t="s">
        <v>11261</v>
      </c>
      <c r="G8717" t="s">
        <v>907</v>
      </c>
      <c r="H8717">
        <v>4104694</v>
      </c>
      <c r="I8717">
        <v>4104924</v>
      </c>
      <c r="J8717" t="s">
        <v>37</v>
      </c>
      <c r="K8717" t="s">
        <v>9544</v>
      </c>
      <c r="L8717" s="1" t="s">
        <v>11261</v>
      </c>
      <c r="M8717" s="1" t="s">
        <v>11261</v>
      </c>
      <c r="N8717" t="s">
        <v>27</v>
      </c>
      <c r="O8717" s="1" t="s">
        <v>11261</v>
      </c>
      <c r="P8717" s="1" t="s">
        <v>11261</v>
      </c>
      <c r="Q8717" t="s">
        <v>9543</v>
      </c>
      <c r="R8717">
        <v>231</v>
      </c>
      <c r="S8717" s="9">
        <v>76</v>
      </c>
      <c r="T8717" s="1" t="s">
        <v>11261</v>
      </c>
    </row>
    <row r="8718" spans="1:20" hidden="1" x14ac:dyDescent="0.25">
      <c r="A8718" t="s">
        <v>20</v>
      </c>
      <c r="B8718" s="2" t="s">
        <v>21</v>
      </c>
      <c r="C8718" t="s">
        <v>19923</v>
      </c>
      <c r="D8718" t="s">
        <v>22</v>
      </c>
      <c r="E8718" t="s">
        <v>5</v>
      </c>
      <c r="F8718" s="1" t="s">
        <v>11261</v>
      </c>
      <c r="G8718" t="s">
        <v>907</v>
      </c>
      <c r="H8718">
        <v>4443554</v>
      </c>
      <c r="I8718">
        <v>4443784</v>
      </c>
      <c r="J8718" t="s">
        <v>37</v>
      </c>
      <c r="K8718" s="1" t="s">
        <v>11261</v>
      </c>
      <c r="L8718" s="1" t="s">
        <v>11261</v>
      </c>
      <c r="M8718" s="1" t="s">
        <v>11261</v>
      </c>
      <c r="N8718" s="1" t="s">
        <v>11261</v>
      </c>
      <c r="O8718" s="1" t="s">
        <v>11261</v>
      </c>
      <c r="P8718" s="1" t="s">
        <v>11261</v>
      </c>
      <c r="Q8718" t="s">
        <v>10358</v>
      </c>
      <c r="R8718">
        <v>231</v>
      </c>
      <c r="S8718" s="10" t="s">
        <v>11261</v>
      </c>
      <c r="T8718" s="1" t="s">
        <v>11261</v>
      </c>
    </row>
    <row r="8719" spans="1:20" hidden="1" x14ac:dyDescent="0.25">
      <c r="A8719" t="s">
        <v>24</v>
      </c>
      <c r="B8719" s="3" t="s">
        <v>11261</v>
      </c>
      <c r="C8719" t="s">
        <v>19924</v>
      </c>
      <c r="D8719" t="s">
        <v>22</v>
      </c>
      <c r="E8719" t="s">
        <v>5</v>
      </c>
      <c r="F8719" s="1" t="s">
        <v>11261</v>
      </c>
      <c r="G8719" t="s">
        <v>907</v>
      </c>
      <c r="H8719">
        <v>4443554</v>
      </c>
      <c r="I8719">
        <v>4443784</v>
      </c>
      <c r="J8719" t="s">
        <v>37</v>
      </c>
      <c r="K8719" t="s">
        <v>10359</v>
      </c>
      <c r="L8719" s="1" t="s">
        <v>11261</v>
      </c>
      <c r="M8719" s="1" t="s">
        <v>11261</v>
      </c>
      <c r="N8719" t="s">
        <v>27</v>
      </c>
      <c r="O8719" s="1" t="s">
        <v>11261</v>
      </c>
      <c r="P8719" s="1" t="s">
        <v>11261</v>
      </c>
      <c r="Q8719" t="s">
        <v>10358</v>
      </c>
      <c r="R8719">
        <v>231</v>
      </c>
      <c r="S8719" s="9">
        <v>76</v>
      </c>
      <c r="T8719" s="1" t="s">
        <v>11261</v>
      </c>
    </row>
    <row r="8720" spans="1:20" hidden="1" x14ac:dyDescent="0.25">
      <c r="A8720" t="s">
        <v>20</v>
      </c>
      <c r="B8720" s="2" t="s">
        <v>21</v>
      </c>
      <c r="C8720" t="s">
        <v>12138</v>
      </c>
      <c r="D8720" t="s">
        <v>22</v>
      </c>
      <c r="E8720" t="s">
        <v>5</v>
      </c>
      <c r="F8720" s="1" t="s">
        <v>11261</v>
      </c>
      <c r="G8720" t="s">
        <v>907</v>
      </c>
      <c r="H8720">
        <v>443600</v>
      </c>
      <c r="I8720">
        <v>443827</v>
      </c>
      <c r="J8720" t="s">
        <v>23</v>
      </c>
      <c r="K8720" s="1" t="s">
        <v>11261</v>
      </c>
      <c r="L8720" s="1" t="s">
        <v>11261</v>
      </c>
      <c r="M8720" s="1" t="s">
        <v>11261</v>
      </c>
      <c r="N8720" s="1" t="s">
        <v>11261</v>
      </c>
      <c r="O8720" s="1" t="s">
        <v>11261</v>
      </c>
      <c r="P8720" s="1" t="s">
        <v>11261</v>
      </c>
      <c r="Q8720" t="s">
        <v>1854</v>
      </c>
      <c r="R8720">
        <v>228</v>
      </c>
      <c r="S8720" s="10" t="s">
        <v>11261</v>
      </c>
      <c r="T8720" s="1" t="s">
        <v>11261</v>
      </c>
    </row>
    <row r="8721" spans="1:20" hidden="1" x14ac:dyDescent="0.25">
      <c r="A8721" t="s">
        <v>24</v>
      </c>
      <c r="B8721" s="3" t="s">
        <v>11261</v>
      </c>
      <c r="C8721" t="s">
        <v>12139</v>
      </c>
      <c r="D8721" t="s">
        <v>22</v>
      </c>
      <c r="E8721" t="s">
        <v>5</v>
      </c>
      <c r="F8721" s="1" t="s">
        <v>11261</v>
      </c>
      <c r="G8721" t="s">
        <v>907</v>
      </c>
      <c r="H8721">
        <v>443600</v>
      </c>
      <c r="I8721">
        <v>443827</v>
      </c>
      <c r="J8721" t="s">
        <v>23</v>
      </c>
      <c r="K8721" t="s">
        <v>1855</v>
      </c>
      <c r="L8721" s="1" t="s">
        <v>11261</v>
      </c>
      <c r="M8721" s="1" t="s">
        <v>11261</v>
      </c>
      <c r="N8721" t="s">
        <v>27</v>
      </c>
      <c r="O8721" s="1" t="s">
        <v>11261</v>
      </c>
      <c r="P8721" s="1" t="s">
        <v>11261</v>
      </c>
      <c r="Q8721" t="s">
        <v>1854</v>
      </c>
      <c r="R8721">
        <v>228</v>
      </c>
      <c r="S8721" s="9">
        <v>75</v>
      </c>
      <c r="T8721" s="1" t="s">
        <v>11261</v>
      </c>
    </row>
    <row r="8722" spans="1:20" hidden="1" x14ac:dyDescent="0.25">
      <c r="A8722" t="s">
        <v>20</v>
      </c>
      <c r="B8722" s="2" t="s">
        <v>21</v>
      </c>
      <c r="C8722" t="s">
        <v>13283</v>
      </c>
      <c r="D8722" t="s">
        <v>22</v>
      </c>
      <c r="E8722" t="s">
        <v>5</v>
      </c>
      <c r="F8722" s="1" t="s">
        <v>11261</v>
      </c>
      <c r="G8722" t="s">
        <v>907</v>
      </c>
      <c r="H8722">
        <v>1035491</v>
      </c>
      <c r="I8722">
        <v>1035718</v>
      </c>
      <c r="J8722" t="s">
        <v>37</v>
      </c>
      <c r="K8722" s="1" t="s">
        <v>11261</v>
      </c>
      <c r="L8722" s="1" t="s">
        <v>11261</v>
      </c>
      <c r="M8722" s="1" t="s">
        <v>11261</v>
      </c>
      <c r="N8722" s="1" t="s">
        <v>11261</v>
      </c>
      <c r="O8722" s="1" t="s">
        <v>11261</v>
      </c>
      <c r="P8722" s="1" t="s">
        <v>11261</v>
      </c>
      <c r="Q8722" t="s">
        <v>3145</v>
      </c>
      <c r="R8722">
        <v>228</v>
      </c>
      <c r="S8722" s="10" t="s">
        <v>11261</v>
      </c>
      <c r="T8722" s="1" t="s">
        <v>11261</v>
      </c>
    </row>
    <row r="8723" spans="1:20" hidden="1" x14ac:dyDescent="0.25">
      <c r="A8723" t="s">
        <v>24</v>
      </c>
      <c r="B8723" s="3" t="s">
        <v>11261</v>
      </c>
      <c r="C8723" t="s">
        <v>13284</v>
      </c>
      <c r="D8723" t="s">
        <v>22</v>
      </c>
      <c r="E8723" t="s">
        <v>5</v>
      </c>
      <c r="F8723" s="1" t="s">
        <v>11261</v>
      </c>
      <c r="G8723" t="s">
        <v>907</v>
      </c>
      <c r="H8723">
        <v>1035491</v>
      </c>
      <c r="I8723">
        <v>1035718</v>
      </c>
      <c r="J8723" t="s">
        <v>37</v>
      </c>
      <c r="K8723" t="s">
        <v>3146</v>
      </c>
      <c r="L8723" s="1" t="s">
        <v>11261</v>
      </c>
      <c r="M8723" s="1" t="s">
        <v>11261</v>
      </c>
      <c r="N8723" t="s">
        <v>27</v>
      </c>
      <c r="O8723" s="1" t="s">
        <v>11261</v>
      </c>
      <c r="P8723" s="1" t="s">
        <v>11261</v>
      </c>
      <c r="Q8723" t="s">
        <v>3145</v>
      </c>
      <c r="R8723">
        <v>228</v>
      </c>
      <c r="S8723" s="9">
        <v>75</v>
      </c>
      <c r="T8723" s="1" t="s">
        <v>11261</v>
      </c>
    </row>
    <row r="8724" spans="1:20" hidden="1" x14ac:dyDescent="0.25">
      <c r="A8724" t="s">
        <v>20</v>
      </c>
      <c r="B8724" s="2" t="s">
        <v>21</v>
      </c>
      <c r="C8724" t="s">
        <v>13652</v>
      </c>
      <c r="D8724" t="s">
        <v>22</v>
      </c>
      <c r="E8724" t="s">
        <v>5</v>
      </c>
      <c r="F8724" s="1" t="s">
        <v>11261</v>
      </c>
      <c r="G8724" t="s">
        <v>907</v>
      </c>
      <c r="H8724">
        <v>1222197</v>
      </c>
      <c r="I8724">
        <v>1222424</v>
      </c>
      <c r="J8724" t="s">
        <v>37</v>
      </c>
      <c r="K8724" s="1" t="s">
        <v>11261</v>
      </c>
      <c r="L8724" s="1" t="s">
        <v>11261</v>
      </c>
      <c r="M8724" s="1" t="s">
        <v>11261</v>
      </c>
      <c r="N8724" s="1" t="s">
        <v>11261</v>
      </c>
      <c r="O8724" s="1" t="s">
        <v>11261</v>
      </c>
      <c r="P8724" s="1" t="s">
        <v>11261</v>
      </c>
      <c r="Q8724" t="s">
        <v>3561</v>
      </c>
      <c r="R8724">
        <v>228</v>
      </c>
      <c r="S8724" s="10" t="s">
        <v>11261</v>
      </c>
      <c r="T8724" s="1" t="s">
        <v>11261</v>
      </c>
    </row>
    <row r="8725" spans="1:20" hidden="1" x14ac:dyDescent="0.25">
      <c r="A8725" t="s">
        <v>24</v>
      </c>
      <c r="B8725" s="3" t="s">
        <v>11261</v>
      </c>
      <c r="C8725" t="s">
        <v>13653</v>
      </c>
      <c r="D8725" t="s">
        <v>22</v>
      </c>
      <c r="E8725" t="s">
        <v>5</v>
      </c>
      <c r="F8725" s="1" t="s">
        <v>11261</v>
      </c>
      <c r="G8725" t="s">
        <v>907</v>
      </c>
      <c r="H8725">
        <v>1222197</v>
      </c>
      <c r="I8725">
        <v>1222424</v>
      </c>
      <c r="J8725" t="s">
        <v>37</v>
      </c>
      <c r="K8725" t="s">
        <v>3562</v>
      </c>
      <c r="L8725" s="1" t="s">
        <v>11261</v>
      </c>
      <c r="M8725" s="1" t="s">
        <v>11261</v>
      </c>
      <c r="N8725" t="s">
        <v>27</v>
      </c>
      <c r="O8725" s="1" t="s">
        <v>11261</v>
      </c>
      <c r="P8725" s="1" t="s">
        <v>11261</v>
      </c>
      <c r="Q8725" t="s">
        <v>3561</v>
      </c>
      <c r="R8725">
        <v>228</v>
      </c>
      <c r="S8725" s="9">
        <v>75</v>
      </c>
      <c r="T8725" s="1" t="s">
        <v>11261</v>
      </c>
    </row>
    <row r="8726" spans="1:20" hidden="1" x14ac:dyDescent="0.25">
      <c r="A8726" t="s">
        <v>20</v>
      </c>
      <c r="B8726" s="2" t="s">
        <v>21</v>
      </c>
      <c r="C8726" t="s">
        <v>13857</v>
      </c>
      <c r="D8726" t="s">
        <v>22</v>
      </c>
      <c r="E8726" t="s">
        <v>5</v>
      </c>
      <c r="F8726" s="1" t="s">
        <v>11261</v>
      </c>
      <c r="G8726" t="s">
        <v>907</v>
      </c>
      <c r="H8726">
        <v>1317172</v>
      </c>
      <c r="I8726">
        <v>1317399</v>
      </c>
      <c r="J8726" t="s">
        <v>37</v>
      </c>
      <c r="K8726" s="1" t="s">
        <v>11261</v>
      </c>
      <c r="L8726" s="1" t="s">
        <v>11261</v>
      </c>
      <c r="M8726" s="1" t="s">
        <v>11261</v>
      </c>
      <c r="N8726" s="1" t="s">
        <v>11261</v>
      </c>
      <c r="O8726" s="1" t="s">
        <v>11261</v>
      </c>
      <c r="P8726" s="1" t="s">
        <v>11261</v>
      </c>
      <c r="Q8726" t="s">
        <v>3779</v>
      </c>
      <c r="R8726">
        <v>228</v>
      </c>
      <c r="S8726" s="10" t="s">
        <v>11261</v>
      </c>
      <c r="T8726" s="1" t="s">
        <v>11261</v>
      </c>
    </row>
    <row r="8727" spans="1:20" hidden="1" x14ac:dyDescent="0.25">
      <c r="A8727" t="s">
        <v>24</v>
      </c>
      <c r="B8727" s="3" t="s">
        <v>11261</v>
      </c>
      <c r="C8727" t="s">
        <v>13858</v>
      </c>
      <c r="D8727" t="s">
        <v>22</v>
      </c>
      <c r="E8727" t="s">
        <v>5</v>
      </c>
      <c r="F8727" s="1" t="s">
        <v>11261</v>
      </c>
      <c r="G8727" t="s">
        <v>907</v>
      </c>
      <c r="H8727">
        <v>1317172</v>
      </c>
      <c r="I8727">
        <v>1317399</v>
      </c>
      <c r="J8727" t="s">
        <v>37</v>
      </c>
      <c r="K8727" t="s">
        <v>3780</v>
      </c>
      <c r="L8727" s="1" t="s">
        <v>11261</v>
      </c>
      <c r="M8727" s="1" t="s">
        <v>11261</v>
      </c>
      <c r="N8727" t="s">
        <v>27</v>
      </c>
      <c r="O8727" s="1" t="s">
        <v>11261</v>
      </c>
      <c r="P8727" s="1" t="s">
        <v>11261</v>
      </c>
      <c r="Q8727" t="s">
        <v>3779</v>
      </c>
      <c r="R8727">
        <v>228</v>
      </c>
      <c r="S8727" s="9">
        <v>75</v>
      </c>
      <c r="T8727" s="1" t="s">
        <v>11261</v>
      </c>
    </row>
    <row r="8728" spans="1:20" hidden="1" x14ac:dyDescent="0.25">
      <c r="A8728" t="s">
        <v>20</v>
      </c>
      <c r="B8728" s="2" t="s">
        <v>21</v>
      </c>
      <c r="C8728" t="s">
        <v>14146</v>
      </c>
      <c r="D8728" t="s">
        <v>22</v>
      </c>
      <c r="E8728" t="s">
        <v>5</v>
      </c>
      <c r="F8728" s="1" t="s">
        <v>11261</v>
      </c>
      <c r="G8728" t="s">
        <v>907</v>
      </c>
      <c r="H8728">
        <v>1480732</v>
      </c>
      <c r="I8728">
        <v>1480959</v>
      </c>
      <c r="J8728" t="s">
        <v>37</v>
      </c>
      <c r="K8728" s="1" t="s">
        <v>11261</v>
      </c>
      <c r="L8728" s="1" t="s">
        <v>11261</v>
      </c>
      <c r="M8728" s="1" t="s">
        <v>11261</v>
      </c>
      <c r="N8728" s="1" t="s">
        <v>11261</v>
      </c>
      <c r="O8728" s="1" t="s">
        <v>11261</v>
      </c>
      <c r="P8728" s="1" t="s">
        <v>11261</v>
      </c>
      <c r="Q8728" t="s">
        <v>4087</v>
      </c>
      <c r="R8728">
        <v>228</v>
      </c>
      <c r="S8728" s="10" t="s">
        <v>11261</v>
      </c>
      <c r="T8728" s="1" t="s">
        <v>11261</v>
      </c>
    </row>
    <row r="8729" spans="1:20" hidden="1" x14ac:dyDescent="0.25">
      <c r="A8729" t="s">
        <v>24</v>
      </c>
      <c r="B8729" s="3" t="s">
        <v>11261</v>
      </c>
      <c r="C8729" t="s">
        <v>14147</v>
      </c>
      <c r="D8729" t="s">
        <v>22</v>
      </c>
      <c r="E8729" t="s">
        <v>5</v>
      </c>
      <c r="F8729" s="1" t="s">
        <v>11261</v>
      </c>
      <c r="G8729" t="s">
        <v>907</v>
      </c>
      <c r="H8729">
        <v>1480732</v>
      </c>
      <c r="I8729">
        <v>1480959</v>
      </c>
      <c r="J8729" t="s">
        <v>37</v>
      </c>
      <c r="K8729" t="s">
        <v>4088</v>
      </c>
      <c r="L8729" s="1" t="s">
        <v>11261</v>
      </c>
      <c r="M8729" s="1" t="s">
        <v>11261</v>
      </c>
      <c r="N8729" t="s">
        <v>27</v>
      </c>
      <c r="O8729" s="1" t="s">
        <v>11261</v>
      </c>
      <c r="P8729" s="1" t="s">
        <v>11261</v>
      </c>
      <c r="Q8729" t="s">
        <v>4087</v>
      </c>
      <c r="R8729">
        <v>228</v>
      </c>
      <c r="S8729" s="9">
        <v>75</v>
      </c>
      <c r="T8729" s="1" t="s">
        <v>11261</v>
      </c>
    </row>
    <row r="8730" spans="1:20" hidden="1" x14ac:dyDescent="0.25">
      <c r="A8730" t="s">
        <v>20</v>
      </c>
      <c r="B8730" s="2" t="s">
        <v>21</v>
      </c>
      <c r="C8730" t="s">
        <v>15251</v>
      </c>
      <c r="D8730" t="s">
        <v>22</v>
      </c>
      <c r="E8730" t="s">
        <v>5</v>
      </c>
      <c r="F8730" s="1" t="s">
        <v>11261</v>
      </c>
      <c r="G8730" t="s">
        <v>907</v>
      </c>
      <c r="H8730">
        <v>2045270</v>
      </c>
      <c r="I8730">
        <v>2045497</v>
      </c>
      <c r="J8730" t="s">
        <v>37</v>
      </c>
      <c r="K8730" s="1" t="s">
        <v>11261</v>
      </c>
      <c r="L8730" s="1" t="s">
        <v>11261</v>
      </c>
      <c r="M8730" s="1" t="s">
        <v>11261</v>
      </c>
      <c r="N8730" s="1" t="s">
        <v>11261</v>
      </c>
      <c r="O8730" s="1" t="s">
        <v>11261</v>
      </c>
      <c r="P8730" s="1" t="s">
        <v>11261</v>
      </c>
      <c r="Q8730" t="s">
        <v>5251</v>
      </c>
      <c r="R8730">
        <v>228</v>
      </c>
      <c r="S8730" s="10" t="s">
        <v>11261</v>
      </c>
      <c r="T8730" s="1" t="s">
        <v>11261</v>
      </c>
    </row>
    <row r="8731" spans="1:20" hidden="1" x14ac:dyDescent="0.25">
      <c r="A8731" t="s">
        <v>24</v>
      </c>
      <c r="B8731" s="3" t="s">
        <v>11261</v>
      </c>
      <c r="C8731" t="s">
        <v>15252</v>
      </c>
      <c r="D8731" t="s">
        <v>22</v>
      </c>
      <c r="E8731" t="s">
        <v>5</v>
      </c>
      <c r="F8731" s="1" t="s">
        <v>11261</v>
      </c>
      <c r="G8731" t="s">
        <v>907</v>
      </c>
      <c r="H8731">
        <v>2045270</v>
      </c>
      <c r="I8731">
        <v>2045497</v>
      </c>
      <c r="J8731" t="s">
        <v>37</v>
      </c>
      <c r="K8731" t="s">
        <v>5252</v>
      </c>
      <c r="L8731" s="1" t="s">
        <v>11261</v>
      </c>
      <c r="M8731" s="1" t="s">
        <v>11261</v>
      </c>
      <c r="N8731" t="s">
        <v>27</v>
      </c>
      <c r="O8731" s="1" t="s">
        <v>11261</v>
      </c>
      <c r="P8731" s="1" t="s">
        <v>11261</v>
      </c>
      <c r="Q8731" t="s">
        <v>5251</v>
      </c>
      <c r="R8731">
        <v>228</v>
      </c>
      <c r="S8731" s="9">
        <v>75</v>
      </c>
      <c r="T8731" s="1" t="s">
        <v>11261</v>
      </c>
    </row>
    <row r="8732" spans="1:20" hidden="1" x14ac:dyDescent="0.25">
      <c r="A8732" t="s">
        <v>20</v>
      </c>
      <c r="B8732" s="2" t="s">
        <v>21</v>
      </c>
      <c r="C8732" t="s">
        <v>16264</v>
      </c>
      <c r="D8732" t="s">
        <v>22</v>
      </c>
      <c r="E8732" t="s">
        <v>5</v>
      </c>
      <c r="F8732" s="1" t="s">
        <v>11261</v>
      </c>
      <c r="G8732" t="s">
        <v>907</v>
      </c>
      <c r="H8732">
        <v>2577654</v>
      </c>
      <c r="I8732">
        <v>2577881</v>
      </c>
      <c r="J8732" t="s">
        <v>37</v>
      </c>
      <c r="K8732" s="1" t="s">
        <v>11261</v>
      </c>
      <c r="L8732" s="1" t="s">
        <v>11261</v>
      </c>
      <c r="M8732" s="1" t="s">
        <v>11261</v>
      </c>
      <c r="N8732" s="1" t="s">
        <v>11261</v>
      </c>
      <c r="O8732" s="1" t="s">
        <v>11261</v>
      </c>
      <c r="P8732" s="1" t="s">
        <v>11261</v>
      </c>
      <c r="Q8732" t="s">
        <v>6338</v>
      </c>
      <c r="R8732">
        <v>228</v>
      </c>
      <c r="S8732" s="10" t="s">
        <v>11261</v>
      </c>
      <c r="T8732" s="1" t="s">
        <v>11261</v>
      </c>
    </row>
    <row r="8733" spans="1:20" hidden="1" x14ac:dyDescent="0.25">
      <c r="A8733" t="s">
        <v>24</v>
      </c>
      <c r="B8733" s="3" t="s">
        <v>11261</v>
      </c>
      <c r="C8733" t="s">
        <v>16265</v>
      </c>
      <c r="D8733" t="s">
        <v>22</v>
      </c>
      <c r="E8733" t="s">
        <v>5</v>
      </c>
      <c r="F8733" s="1" t="s">
        <v>11261</v>
      </c>
      <c r="G8733" t="s">
        <v>907</v>
      </c>
      <c r="H8733">
        <v>2577654</v>
      </c>
      <c r="I8733">
        <v>2577881</v>
      </c>
      <c r="J8733" t="s">
        <v>37</v>
      </c>
      <c r="K8733" t="s">
        <v>6339</v>
      </c>
      <c r="L8733" s="1" t="s">
        <v>11261</v>
      </c>
      <c r="M8733" s="1" t="s">
        <v>11261</v>
      </c>
      <c r="N8733" t="s">
        <v>27</v>
      </c>
      <c r="O8733" s="1" t="s">
        <v>11261</v>
      </c>
      <c r="P8733" s="1" t="s">
        <v>11261</v>
      </c>
      <c r="Q8733" t="s">
        <v>6338</v>
      </c>
      <c r="R8733">
        <v>228</v>
      </c>
      <c r="S8733" s="9">
        <v>75</v>
      </c>
      <c r="T8733" s="1" t="s">
        <v>11261</v>
      </c>
    </row>
    <row r="8734" spans="1:20" hidden="1" x14ac:dyDescent="0.25">
      <c r="A8734" t="s">
        <v>20</v>
      </c>
      <c r="B8734" s="2" t="s">
        <v>21</v>
      </c>
      <c r="C8734" t="s">
        <v>17154</v>
      </c>
      <c r="D8734" t="s">
        <v>22</v>
      </c>
      <c r="E8734" t="s">
        <v>5</v>
      </c>
      <c r="F8734" s="1" t="s">
        <v>11261</v>
      </c>
      <c r="G8734" t="s">
        <v>907</v>
      </c>
      <c r="H8734">
        <v>3058842</v>
      </c>
      <c r="I8734">
        <v>3059069</v>
      </c>
      <c r="J8734" t="s">
        <v>37</v>
      </c>
      <c r="K8734" s="1" t="s">
        <v>11261</v>
      </c>
      <c r="L8734" s="1" t="s">
        <v>11261</v>
      </c>
      <c r="M8734" s="1" t="s">
        <v>11261</v>
      </c>
      <c r="N8734" s="1" t="s">
        <v>11261</v>
      </c>
      <c r="O8734" s="1" t="s">
        <v>11261</v>
      </c>
      <c r="P8734" s="1" t="s">
        <v>11261</v>
      </c>
      <c r="Q8734" t="s">
        <v>7278</v>
      </c>
      <c r="R8734">
        <v>228</v>
      </c>
      <c r="S8734" s="10" t="s">
        <v>11261</v>
      </c>
      <c r="T8734" s="1" t="s">
        <v>11261</v>
      </c>
    </row>
    <row r="8735" spans="1:20" hidden="1" x14ac:dyDescent="0.25">
      <c r="A8735" t="s">
        <v>24</v>
      </c>
      <c r="B8735" s="3" t="s">
        <v>11261</v>
      </c>
      <c r="C8735" t="s">
        <v>16066</v>
      </c>
      <c r="D8735" t="s">
        <v>22</v>
      </c>
      <c r="E8735" t="s">
        <v>5</v>
      </c>
      <c r="F8735" s="1" t="s">
        <v>11261</v>
      </c>
      <c r="G8735" t="s">
        <v>907</v>
      </c>
      <c r="H8735">
        <v>2469238</v>
      </c>
      <c r="I8735">
        <v>2472204</v>
      </c>
      <c r="J8735" t="s">
        <v>23</v>
      </c>
      <c r="K8735" t="s">
        <v>6126</v>
      </c>
      <c r="L8735" s="1" t="s">
        <v>11261</v>
      </c>
      <c r="M8735" s="1" t="s">
        <v>11261</v>
      </c>
      <c r="N8735" t="s">
        <v>263</v>
      </c>
      <c r="O8735" s="1" t="s">
        <v>11261</v>
      </c>
      <c r="P8735" s="1" t="s">
        <v>11261</v>
      </c>
      <c r="Q8735" t="s">
        <v>6125</v>
      </c>
      <c r="R8735">
        <v>2967</v>
      </c>
      <c r="S8735" s="9">
        <v>988</v>
      </c>
      <c r="T8735" s="1" t="s">
        <v>11261</v>
      </c>
    </row>
    <row r="8736" spans="1:20" hidden="1" x14ac:dyDescent="0.25">
      <c r="A8736" t="s">
        <v>20</v>
      </c>
      <c r="B8736" s="2" t="s">
        <v>21</v>
      </c>
      <c r="C8736" t="s">
        <v>17576</v>
      </c>
      <c r="D8736" t="s">
        <v>22</v>
      </c>
      <c r="E8736" t="s">
        <v>5</v>
      </c>
      <c r="F8736" s="1" t="s">
        <v>11261</v>
      </c>
      <c r="G8736" t="s">
        <v>907</v>
      </c>
      <c r="H8736">
        <v>3287286</v>
      </c>
      <c r="I8736">
        <v>3287513</v>
      </c>
      <c r="J8736" t="s">
        <v>23</v>
      </c>
      <c r="K8736" s="1" t="s">
        <v>11261</v>
      </c>
      <c r="L8736" s="1" t="s">
        <v>11261</v>
      </c>
      <c r="M8736" s="1" t="s">
        <v>11261</v>
      </c>
      <c r="N8736" s="1" t="s">
        <v>11261</v>
      </c>
      <c r="O8736" s="1" t="s">
        <v>11261</v>
      </c>
      <c r="P8736" s="1" t="s">
        <v>11261</v>
      </c>
      <c r="Q8736" t="s">
        <v>7722</v>
      </c>
      <c r="R8736">
        <v>228</v>
      </c>
      <c r="S8736" s="10" t="s">
        <v>11261</v>
      </c>
      <c r="T8736" s="1" t="s">
        <v>11261</v>
      </c>
    </row>
    <row r="8737" spans="1:20" hidden="1" x14ac:dyDescent="0.25">
      <c r="A8737" t="s">
        <v>24</v>
      </c>
      <c r="B8737" s="3" t="s">
        <v>11261</v>
      </c>
      <c r="C8737" t="s">
        <v>17577</v>
      </c>
      <c r="D8737" t="s">
        <v>22</v>
      </c>
      <c r="E8737" t="s">
        <v>5</v>
      </c>
      <c r="F8737" s="1" t="s">
        <v>11261</v>
      </c>
      <c r="G8737" t="s">
        <v>907</v>
      </c>
      <c r="H8737">
        <v>3287286</v>
      </c>
      <c r="I8737">
        <v>3287513</v>
      </c>
      <c r="J8737" t="s">
        <v>23</v>
      </c>
      <c r="K8737" t="s">
        <v>7723</v>
      </c>
      <c r="L8737" s="1" t="s">
        <v>11261</v>
      </c>
      <c r="M8737" s="1" t="s">
        <v>11261</v>
      </c>
      <c r="N8737" t="s">
        <v>27</v>
      </c>
      <c r="O8737" s="1" t="s">
        <v>11261</v>
      </c>
      <c r="P8737" s="1" t="s">
        <v>11261</v>
      </c>
      <c r="Q8737" t="s">
        <v>7722</v>
      </c>
      <c r="R8737">
        <v>228</v>
      </c>
      <c r="S8737" s="9">
        <v>75</v>
      </c>
      <c r="T8737" s="1" t="s">
        <v>11261</v>
      </c>
    </row>
    <row r="8738" spans="1:20" hidden="1" x14ac:dyDescent="0.25">
      <c r="A8738" t="s">
        <v>20</v>
      </c>
      <c r="B8738" s="2" t="s">
        <v>21</v>
      </c>
      <c r="C8738" t="s">
        <v>18794</v>
      </c>
      <c r="D8738" t="s">
        <v>22</v>
      </c>
      <c r="E8738" t="s">
        <v>5</v>
      </c>
      <c r="F8738" s="1" t="s">
        <v>11261</v>
      </c>
      <c r="G8738" t="s">
        <v>907</v>
      </c>
      <c r="H8738">
        <v>3911694</v>
      </c>
      <c r="I8738">
        <v>3911921</v>
      </c>
      <c r="J8738" t="s">
        <v>37</v>
      </c>
      <c r="K8738" s="1" t="s">
        <v>11261</v>
      </c>
      <c r="L8738" s="1" t="s">
        <v>11261</v>
      </c>
      <c r="M8738" s="1" t="s">
        <v>11261</v>
      </c>
      <c r="N8738" s="1" t="s">
        <v>11261</v>
      </c>
      <c r="O8738" s="1" t="s">
        <v>11261</v>
      </c>
      <c r="P8738" s="1" t="s">
        <v>11261</v>
      </c>
      <c r="Q8738" t="s">
        <v>9087</v>
      </c>
      <c r="R8738">
        <v>228</v>
      </c>
      <c r="S8738" s="10" t="s">
        <v>11261</v>
      </c>
      <c r="T8738" s="1" t="s">
        <v>11261</v>
      </c>
    </row>
    <row r="8739" spans="1:20" hidden="1" x14ac:dyDescent="0.25">
      <c r="A8739" t="s">
        <v>24</v>
      </c>
      <c r="B8739" s="3" t="s">
        <v>11261</v>
      </c>
      <c r="C8739" t="s">
        <v>18795</v>
      </c>
      <c r="D8739" t="s">
        <v>22</v>
      </c>
      <c r="E8739" t="s">
        <v>5</v>
      </c>
      <c r="F8739" s="1" t="s">
        <v>11261</v>
      </c>
      <c r="G8739" t="s">
        <v>907</v>
      </c>
      <c r="H8739">
        <v>3911694</v>
      </c>
      <c r="I8739">
        <v>3911921</v>
      </c>
      <c r="J8739" t="s">
        <v>37</v>
      </c>
      <c r="K8739" t="s">
        <v>9088</v>
      </c>
      <c r="L8739" s="1" t="s">
        <v>11261</v>
      </c>
      <c r="M8739" s="1" t="s">
        <v>11261</v>
      </c>
      <c r="N8739" t="s">
        <v>265</v>
      </c>
      <c r="O8739" s="1" t="s">
        <v>11261</v>
      </c>
      <c r="P8739" s="1" t="s">
        <v>11261</v>
      </c>
      <c r="Q8739" t="s">
        <v>9087</v>
      </c>
      <c r="R8739">
        <v>228</v>
      </c>
      <c r="S8739" s="9">
        <v>75</v>
      </c>
      <c r="T8739" s="1" t="s">
        <v>11261</v>
      </c>
    </row>
    <row r="8740" spans="1:20" hidden="1" x14ac:dyDescent="0.25">
      <c r="A8740" t="s">
        <v>20</v>
      </c>
      <c r="B8740" s="2" t="s">
        <v>21</v>
      </c>
      <c r="C8740" t="s">
        <v>20308</v>
      </c>
      <c r="D8740" t="s">
        <v>22</v>
      </c>
      <c r="E8740" t="s">
        <v>5</v>
      </c>
      <c r="F8740" s="1" t="s">
        <v>11261</v>
      </c>
      <c r="G8740" t="s">
        <v>907</v>
      </c>
      <c r="H8740">
        <v>4631003</v>
      </c>
      <c r="I8740">
        <v>4631230</v>
      </c>
      <c r="J8740" t="s">
        <v>37</v>
      </c>
      <c r="K8740" s="1" t="s">
        <v>11261</v>
      </c>
      <c r="L8740" s="1" t="s">
        <v>11261</v>
      </c>
      <c r="M8740" s="1" t="s">
        <v>11261</v>
      </c>
      <c r="N8740" s="1" t="s">
        <v>11261</v>
      </c>
      <c r="O8740" s="1" t="s">
        <v>11261</v>
      </c>
      <c r="P8740" s="1" t="s">
        <v>11261</v>
      </c>
      <c r="Q8740" t="s">
        <v>10787</v>
      </c>
      <c r="R8740">
        <v>228</v>
      </c>
      <c r="S8740" s="10" t="s">
        <v>11261</v>
      </c>
      <c r="T8740" s="1" t="s">
        <v>11261</v>
      </c>
    </row>
    <row r="8741" spans="1:20" hidden="1" x14ac:dyDescent="0.25">
      <c r="A8741" t="s">
        <v>24</v>
      </c>
      <c r="B8741" s="3" t="s">
        <v>11261</v>
      </c>
      <c r="C8741" t="s">
        <v>20309</v>
      </c>
      <c r="D8741" t="s">
        <v>22</v>
      </c>
      <c r="E8741" t="s">
        <v>5</v>
      </c>
      <c r="F8741" s="1" t="s">
        <v>11261</v>
      </c>
      <c r="G8741" t="s">
        <v>907</v>
      </c>
      <c r="H8741">
        <v>4631003</v>
      </c>
      <c r="I8741">
        <v>4631230</v>
      </c>
      <c r="J8741" t="s">
        <v>37</v>
      </c>
      <c r="K8741" t="s">
        <v>10788</v>
      </c>
      <c r="L8741" s="1" t="s">
        <v>11261</v>
      </c>
      <c r="M8741" s="1" t="s">
        <v>11261</v>
      </c>
      <c r="N8741" t="s">
        <v>862</v>
      </c>
      <c r="O8741" s="1" t="s">
        <v>11261</v>
      </c>
      <c r="P8741" s="1" t="s">
        <v>11261</v>
      </c>
      <c r="Q8741" t="s">
        <v>10787</v>
      </c>
      <c r="R8741">
        <v>228</v>
      </c>
      <c r="S8741" s="9">
        <v>75</v>
      </c>
      <c r="T8741" s="1" t="s">
        <v>11261</v>
      </c>
    </row>
    <row r="8742" spans="1:20" hidden="1" x14ac:dyDescent="0.25">
      <c r="A8742" t="s">
        <v>20</v>
      </c>
      <c r="B8742" s="2" t="s">
        <v>21</v>
      </c>
      <c r="C8742" t="s">
        <v>11317</v>
      </c>
      <c r="D8742" t="s">
        <v>22</v>
      </c>
      <c r="E8742" t="s">
        <v>5</v>
      </c>
      <c r="F8742" s="1" t="s">
        <v>11261</v>
      </c>
      <c r="G8742" t="s">
        <v>907</v>
      </c>
      <c r="H8742">
        <v>30501</v>
      </c>
      <c r="I8742">
        <v>30725</v>
      </c>
      <c r="J8742" t="s">
        <v>23</v>
      </c>
      <c r="K8742" s="1" t="s">
        <v>11261</v>
      </c>
      <c r="L8742" s="1" t="s">
        <v>11261</v>
      </c>
      <c r="M8742" s="1" t="s">
        <v>11261</v>
      </c>
      <c r="N8742" s="1" t="s">
        <v>11261</v>
      </c>
      <c r="O8742" s="1" t="s">
        <v>11261</v>
      </c>
      <c r="P8742" s="1" t="s">
        <v>11261</v>
      </c>
      <c r="Q8742" t="s">
        <v>970</v>
      </c>
      <c r="R8742">
        <v>225</v>
      </c>
      <c r="S8742" s="10" t="s">
        <v>11261</v>
      </c>
      <c r="T8742" s="1" t="s">
        <v>11261</v>
      </c>
    </row>
    <row r="8743" spans="1:20" hidden="1" x14ac:dyDescent="0.25">
      <c r="A8743" t="s">
        <v>24</v>
      </c>
      <c r="B8743" s="3" t="s">
        <v>11261</v>
      </c>
      <c r="C8743" t="s">
        <v>11318</v>
      </c>
      <c r="D8743" t="s">
        <v>22</v>
      </c>
      <c r="E8743" t="s">
        <v>5</v>
      </c>
      <c r="F8743" s="1" t="s">
        <v>11261</v>
      </c>
      <c r="G8743" t="s">
        <v>907</v>
      </c>
      <c r="H8743">
        <v>30501</v>
      </c>
      <c r="I8743">
        <v>30725</v>
      </c>
      <c r="J8743" t="s">
        <v>23</v>
      </c>
      <c r="K8743" t="s">
        <v>971</v>
      </c>
      <c r="L8743" s="1" t="s">
        <v>11261</v>
      </c>
      <c r="M8743" s="1" t="s">
        <v>11261</v>
      </c>
      <c r="N8743" t="s">
        <v>27</v>
      </c>
      <c r="O8743" s="1" t="s">
        <v>11261</v>
      </c>
      <c r="P8743" s="1" t="s">
        <v>11261</v>
      </c>
      <c r="Q8743" t="s">
        <v>970</v>
      </c>
      <c r="R8743">
        <v>225</v>
      </c>
      <c r="S8743" s="9">
        <v>74</v>
      </c>
      <c r="T8743" s="1" t="s">
        <v>11261</v>
      </c>
    </row>
    <row r="8744" spans="1:20" hidden="1" x14ac:dyDescent="0.25">
      <c r="A8744" t="s">
        <v>20</v>
      </c>
      <c r="B8744" s="2" t="s">
        <v>21</v>
      </c>
      <c r="C8744" t="s">
        <v>12158</v>
      </c>
      <c r="D8744" t="s">
        <v>22</v>
      </c>
      <c r="E8744" t="s">
        <v>5</v>
      </c>
      <c r="F8744" s="1" t="s">
        <v>11261</v>
      </c>
      <c r="G8744" t="s">
        <v>907</v>
      </c>
      <c r="H8744">
        <v>454624</v>
      </c>
      <c r="I8744">
        <v>454848</v>
      </c>
      <c r="J8744" t="s">
        <v>23</v>
      </c>
      <c r="K8744" s="1" t="s">
        <v>11261</v>
      </c>
      <c r="L8744" s="1" t="s">
        <v>11261</v>
      </c>
      <c r="M8744" s="1" t="s">
        <v>11261</v>
      </c>
      <c r="N8744" s="1" t="s">
        <v>11261</v>
      </c>
      <c r="O8744" s="1" t="s">
        <v>11261</v>
      </c>
      <c r="P8744" s="1" t="s">
        <v>11261</v>
      </c>
      <c r="Q8744" t="s">
        <v>1874</v>
      </c>
      <c r="R8744">
        <v>225</v>
      </c>
      <c r="S8744" s="10" t="s">
        <v>11261</v>
      </c>
      <c r="T8744" s="1" t="s">
        <v>11261</v>
      </c>
    </row>
    <row r="8745" spans="1:20" hidden="1" x14ac:dyDescent="0.25">
      <c r="A8745" t="s">
        <v>24</v>
      </c>
      <c r="B8745" s="3" t="s">
        <v>11261</v>
      </c>
      <c r="C8745" t="s">
        <v>12159</v>
      </c>
      <c r="D8745" t="s">
        <v>22</v>
      </c>
      <c r="E8745" t="s">
        <v>5</v>
      </c>
      <c r="F8745" s="1" t="s">
        <v>11261</v>
      </c>
      <c r="G8745" t="s">
        <v>907</v>
      </c>
      <c r="H8745">
        <v>454624</v>
      </c>
      <c r="I8745">
        <v>454848</v>
      </c>
      <c r="J8745" t="s">
        <v>23</v>
      </c>
      <c r="K8745" t="s">
        <v>1875</v>
      </c>
      <c r="L8745" s="1" t="s">
        <v>11261</v>
      </c>
      <c r="M8745" s="1" t="s">
        <v>11261</v>
      </c>
      <c r="N8745" t="s">
        <v>1876</v>
      </c>
      <c r="O8745" s="1" t="s">
        <v>11261</v>
      </c>
      <c r="P8745" s="1" t="s">
        <v>11261</v>
      </c>
      <c r="Q8745" t="s">
        <v>1874</v>
      </c>
      <c r="R8745">
        <v>225</v>
      </c>
      <c r="S8745" s="9">
        <v>74</v>
      </c>
      <c r="T8745" s="1" t="s">
        <v>11261</v>
      </c>
    </row>
    <row r="8746" spans="1:20" hidden="1" x14ac:dyDescent="0.25">
      <c r="A8746" t="s">
        <v>20</v>
      </c>
      <c r="B8746" s="2" t="s">
        <v>21</v>
      </c>
      <c r="C8746" t="s">
        <v>12370</v>
      </c>
      <c r="D8746" t="s">
        <v>22</v>
      </c>
      <c r="E8746" t="s">
        <v>5</v>
      </c>
      <c r="F8746" s="1" t="s">
        <v>11261</v>
      </c>
      <c r="G8746" t="s">
        <v>907</v>
      </c>
      <c r="H8746">
        <v>569865</v>
      </c>
      <c r="I8746">
        <v>570089</v>
      </c>
      <c r="J8746" t="s">
        <v>37</v>
      </c>
      <c r="K8746" s="1" t="s">
        <v>11261</v>
      </c>
      <c r="L8746" s="1" t="s">
        <v>11261</v>
      </c>
      <c r="M8746" s="1" t="s">
        <v>11261</v>
      </c>
      <c r="N8746" s="1" t="s">
        <v>11261</v>
      </c>
      <c r="O8746" s="1" t="s">
        <v>11261</v>
      </c>
      <c r="P8746" s="1" t="s">
        <v>11261</v>
      </c>
      <c r="Q8746" t="s">
        <v>2115</v>
      </c>
      <c r="R8746">
        <v>225</v>
      </c>
      <c r="S8746" s="10" t="s">
        <v>11261</v>
      </c>
      <c r="T8746" s="1" t="s">
        <v>11261</v>
      </c>
    </row>
    <row r="8747" spans="1:20" hidden="1" x14ac:dyDescent="0.25">
      <c r="A8747" t="s">
        <v>24</v>
      </c>
      <c r="B8747" s="3" t="s">
        <v>11261</v>
      </c>
      <c r="C8747" t="s">
        <v>12371</v>
      </c>
      <c r="D8747" t="s">
        <v>22</v>
      </c>
      <c r="E8747" t="s">
        <v>5</v>
      </c>
      <c r="F8747" s="1" t="s">
        <v>11261</v>
      </c>
      <c r="G8747" t="s">
        <v>907</v>
      </c>
      <c r="H8747">
        <v>569865</v>
      </c>
      <c r="I8747">
        <v>570089</v>
      </c>
      <c r="J8747" t="s">
        <v>37</v>
      </c>
      <c r="K8747" t="s">
        <v>2116</v>
      </c>
      <c r="L8747" s="1" t="s">
        <v>11261</v>
      </c>
      <c r="M8747" s="1" t="s">
        <v>11261</v>
      </c>
      <c r="N8747" t="s">
        <v>27</v>
      </c>
      <c r="O8747" s="1" t="s">
        <v>11261</v>
      </c>
      <c r="P8747" s="1" t="s">
        <v>11261</v>
      </c>
      <c r="Q8747" t="s">
        <v>2115</v>
      </c>
      <c r="R8747">
        <v>225</v>
      </c>
      <c r="S8747" s="9">
        <v>74</v>
      </c>
      <c r="T8747" s="1" t="s">
        <v>11261</v>
      </c>
    </row>
    <row r="8748" spans="1:20" hidden="1" x14ac:dyDescent="0.25">
      <c r="A8748" t="s">
        <v>20</v>
      </c>
      <c r="B8748" s="2" t="s">
        <v>21</v>
      </c>
      <c r="C8748" t="s">
        <v>12948</v>
      </c>
      <c r="D8748" t="s">
        <v>22</v>
      </c>
      <c r="E8748" t="s">
        <v>5</v>
      </c>
      <c r="F8748" s="1" t="s">
        <v>11261</v>
      </c>
      <c r="G8748" t="s">
        <v>907</v>
      </c>
      <c r="H8748">
        <v>856276</v>
      </c>
      <c r="I8748">
        <v>856500</v>
      </c>
      <c r="J8748" t="s">
        <v>23</v>
      </c>
      <c r="K8748" s="1" t="s">
        <v>11261</v>
      </c>
      <c r="L8748" s="1" t="s">
        <v>11261</v>
      </c>
      <c r="M8748" s="1" t="s">
        <v>11261</v>
      </c>
      <c r="N8748" s="1" t="s">
        <v>11261</v>
      </c>
      <c r="O8748" s="1" t="s">
        <v>11261</v>
      </c>
      <c r="P8748" s="1" t="s">
        <v>11261</v>
      </c>
      <c r="Q8748" t="s">
        <v>2755</v>
      </c>
      <c r="R8748">
        <v>225</v>
      </c>
      <c r="S8748" s="10" t="s">
        <v>11261</v>
      </c>
      <c r="T8748" s="1" t="s">
        <v>11261</v>
      </c>
    </row>
    <row r="8749" spans="1:20" hidden="1" x14ac:dyDescent="0.25">
      <c r="A8749" t="s">
        <v>24</v>
      </c>
      <c r="B8749" s="3" t="s">
        <v>11261</v>
      </c>
      <c r="C8749" t="s">
        <v>12949</v>
      </c>
      <c r="D8749" t="s">
        <v>22</v>
      </c>
      <c r="E8749" t="s">
        <v>5</v>
      </c>
      <c r="F8749" s="1" t="s">
        <v>11261</v>
      </c>
      <c r="G8749" t="s">
        <v>907</v>
      </c>
      <c r="H8749">
        <v>856276</v>
      </c>
      <c r="I8749">
        <v>856500</v>
      </c>
      <c r="J8749" t="s">
        <v>23</v>
      </c>
      <c r="K8749" t="s">
        <v>2756</v>
      </c>
      <c r="L8749" s="1" t="s">
        <v>11261</v>
      </c>
      <c r="M8749" s="1" t="s">
        <v>11261</v>
      </c>
      <c r="N8749" t="s">
        <v>27</v>
      </c>
      <c r="O8749" s="1" t="s">
        <v>11261</v>
      </c>
      <c r="P8749" s="1" t="s">
        <v>11261</v>
      </c>
      <c r="Q8749" t="s">
        <v>2755</v>
      </c>
      <c r="R8749">
        <v>225</v>
      </c>
      <c r="S8749" s="9">
        <v>74</v>
      </c>
      <c r="T8749" s="1" t="s">
        <v>11261</v>
      </c>
    </row>
    <row r="8750" spans="1:20" hidden="1" x14ac:dyDescent="0.25">
      <c r="A8750" t="s">
        <v>20</v>
      </c>
      <c r="B8750" s="2" t="s">
        <v>21</v>
      </c>
      <c r="C8750" t="s">
        <v>13529</v>
      </c>
      <c r="D8750" t="s">
        <v>22</v>
      </c>
      <c r="E8750" t="s">
        <v>5</v>
      </c>
      <c r="F8750" s="1" t="s">
        <v>11261</v>
      </c>
      <c r="G8750" t="s">
        <v>907</v>
      </c>
      <c r="H8750">
        <v>1158526</v>
      </c>
      <c r="I8750">
        <v>1158750</v>
      </c>
      <c r="J8750" t="s">
        <v>23</v>
      </c>
      <c r="K8750" s="1" t="s">
        <v>11261</v>
      </c>
      <c r="L8750" s="1" t="s">
        <v>11261</v>
      </c>
      <c r="M8750" s="1" t="s">
        <v>11261</v>
      </c>
      <c r="N8750" s="1" t="s">
        <v>11261</v>
      </c>
      <c r="O8750" s="1" t="s">
        <v>11261</v>
      </c>
      <c r="P8750" s="1" t="s">
        <v>11261</v>
      </c>
      <c r="Q8750" t="s">
        <v>3424</v>
      </c>
      <c r="R8750">
        <v>225</v>
      </c>
      <c r="S8750" s="10" t="s">
        <v>11261</v>
      </c>
      <c r="T8750" s="1" t="s">
        <v>11261</v>
      </c>
    </row>
    <row r="8751" spans="1:20" hidden="1" x14ac:dyDescent="0.25">
      <c r="A8751" t="s">
        <v>24</v>
      </c>
      <c r="B8751" s="3" t="s">
        <v>11261</v>
      </c>
      <c r="C8751" t="s">
        <v>13530</v>
      </c>
      <c r="D8751" t="s">
        <v>22</v>
      </c>
      <c r="E8751" t="s">
        <v>5</v>
      </c>
      <c r="F8751" s="1" t="s">
        <v>11261</v>
      </c>
      <c r="G8751" t="s">
        <v>907</v>
      </c>
      <c r="H8751">
        <v>1158526</v>
      </c>
      <c r="I8751">
        <v>1158750</v>
      </c>
      <c r="J8751" t="s">
        <v>23</v>
      </c>
      <c r="K8751" t="s">
        <v>3425</v>
      </c>
      <c r="L8751" s="1" t="s">
        <v>11261</v>
      </c>
      <c r="M8751" s="1" t="s">
        <v>11261</v>
      </c>
      <c r="N8751" t="s">
        <v>27</v>
      </c>
      <c r="O8751" s="1" t="s">
        <v>11261</v>
      </c>
      <c r="P8751" s="1" t="s">
        <v>11261</v>
      </c>
      <c r="Q8751" t="s">
        <v>3424</v>
      </c>
      <c r="R8751">
        <v>225</v>
      </c>
      <c r="S8751" s="9">
        <v>74</v>
      </c>
      <c r="T8751" s="1" t="s">
        <v>11261</v>
      </c>
    </row>
    <row r="8752" spans="1:20" hidden="1" x14ac:dyDescent="0.25">
      <c r="A8752" t="s">
        <v>20</v>
      </c>
      <c r="B8752" s="2" t="s">
        <v>21</v>
      </c>
      <c r="C8752" t="s">
        <v>13788</v>
      </c>
      <c r="D8752" t="s">
        <v>22</v>
      </c>
      <c r="E8752" t="s">
        <v>5</v>
      </c>
      <c r="F8752" s="1" t="s">
        <v>11261</v>
      </c>
      <c r="G8752" t="s">
        <v>907</v>
      </c>
      <c r="H8752">
        <v>1287510</v>
      </c>
      <c r="I8752">
        <v>1287734</v>
      </c>
      <c r="J8752" t="s">
        <v>23</v>
      </c>
      <c r="K8752" s="1" t="s">
        <v>11261</v>
      </c>
      <c r="L8752" s="1" t="s">
        <v>11261</v>
      </c>
      <c r="M8752" s="1" t="s">
        <v>11261</v>
      </c>
      <c r="N8752" s="1" t="s">
        <v>11261</v>
      </c>
      <c r="O8752" s="1" t="s">
        <v>11261</v>
      </c>
      <c r="P8752" s="1" t="s">
        <v>11261</v>
      </c>
      <c r="Q8752" t="s">
        <v>3703</v>
      </c>
      <c r="R8752">
        <v>225</v>
      </c>
      <c r="S8752" s="10" t="s">
        <v>11261</v>
      </c>
      <c r="T8752" s="1" t="s">
        <v>11261</v>
      </c>
    </row>
    <row r="8753" spans="1:20" hidden="1" x14ac:dyDescent="0.25">
      <c r="A8753" t="s">
        <v>24</v>
      </c>
      <c r="B8753" s="3" t="s">
        <v>11261</v>
      </c>
      <c r="C8753" t="s">
        <v>13789</v>
      </c>
      <c r="D8753" t="s">
        <v>22</v>
      </c>
      <c r="E8753" t="s">
        <v>5</v>
      </c>
      <c r="F8753" s="1" t="s">
        <v>11261</v>
      </c>
      <c r="G8753" t="s">
        <v>907</v>
      </c>
      <c r="H8753">
        <v>1287510</v>
      </c>
      <c r="I8753">
        <v>1287734</v>
      </c>
      <c r="J8753" t="s">
        <v>23</v>
      </c>
      <c r="K8753" t="s">
        <v>3704</v>
      </c>
      <c r="L8753" s="1" t="s">
        <v>11261</v>
      </c>
      <c r="M8753" s="1" t="s">
        <v>11261</v>
      </c>
      <c r="N8753" t="s">
        <v>27</v>
      </c>
      <c r="O8753" s="1" t="s">
        <v>11261</v>
      </c>
      <c r="P8753" s="1" t="s">
        <v>11261</v>
      </c>
      <c r="Q8753" t="s">
        <v>3703</v>
      </c>
      <c r="R8753">
        <v>225</v>
      </c>
      <c r="S8753" s="9">
        <v>74</v>
      </c>
      <c r="T8753" s="1" t="s">
        <v>11261</v>
      </c>
    </row>
    <row r="8754" spans="1:20" hidden="1" x14ac:dyDescent="0.25">
      <c r="A8754" t="s">
        <v>20</v>
      </c>
      <c r="B8754" s="2" t="s">
        <v>21</v>
      </c>
      <c r="C8754" t="s">
        <v>14245</v>
      </c>
      <c r="D8754" t="s">
        <v>22</v>
      </c>
      <c r="E8754" t="s">
        <v>5</v>
      </c>
      <c r="F8754" s="1" t="s">
        <v>11261</v>
      </c>
      <c r="G8754" t="s">
        <v>907</v>
      </c>
      <c r="H8754">
        <v>1516463</v>
      </c>
      <c r="I8754">
        <v>1516687</v>
      </c>
      <c r="J8754" t="s">
        <v>37</v>
      </c>
      <c r="K8754" s="1" t="s">
        <v>11261</v>
      </c>
      <c r="L8754" s="1" t="s">
        <v>11261</v>
      </c>
      <c r="M8754" s="1" t="s">
        <v>11261</v>
      </c>
      <c r="N8754" s="1" t="s">
        <v>11261</v>
      </c>
      <c r="O8754" s="1" t="s">
        <v>11261</v>
      </c>
      <c r="P8754" s="1" t="s">
        <v>11261</v>
      </c>
      <c r="Q8754" t="s">
        <v>4188</v>
      </c>
      <c r="R8754">
        <v>225</v>
      </c>
      <c r="S8754" s="10" t="s">
        <v>11261</v>
      </c>
      <c r="T8754" s="1" t="s">
        <v>11261</v>
      </c>
    </row>
    <row r="8755" spans="1:20" hidden="1" x14ac:dyDescent="0.25">
      <c r="A8755" t="s">
        <v>24</v>
      </c>
      <c r="B8755" s="3" t="s">
        <v>11261</v>
      </c>
      <c r="C8755" t="s">
        <v>14246</v>
      </c>
      <c r="D8755" t="s">
        <v>22</v>
      </c>
      <c r="E8755" t="s">
        <v>5</v>
      </c>
      <c r="F8755" s="1" t="s">
        <v>11261</v>
      </c>
      <c r="G8755" t="s">
        <v>907</v>
      </c>
      <c r="H8755">
        <v>1516463</v>
      </c>
      <c r="I8755">
        <v>1516687</v>
      </c>
      <c r="J8755" t="s">
        <v>37</v>
      </c>
      <c r="K8755" t="s">
        <v>4189</v>
      </c>
      <c r="L8755" s="1" t="s">
        <v>11261</v>
      </c>
      <c r="M8755" s="1" t="s">
        <v>11261</v>
      </c>
      <c r="N8755" t="s">
        <v>27</v>
      </c>
      <c r="O8755" s="1" t="s">
        <v>11261</v>
      </c>
      <c r="P8755" s="1" t="s">
        <v>11261</v>
      </c>
      <c r="Q8755" t="s">
        <v>4188</v>
      </c>
      <c r="R8755">
        <v>225</v>
      </c>
      <c r="S8755" s="9">
        <v>74</v>
      </c>
      <c r="T8755" s="1" t="s">
        <v>11261</v>
      </c>
    </row>
    <row r="8756" spans="1:20" hidden="1" x14ac:dyDescent="0.25">
      <c r="A8756" t="s">
        <v>20</v>
      </c>
      <c r="B8756" s="2" t="s">
        <v>21</v>
      </c>
      <c r="C8756" t="s">
        <v>15797</v>
      </c>
      <c r="D8756" t="s">
        <v>22</v>
      </c>
      <c r="E8756" t="s">
        <v>5</v>
      </c>
      <c r="F8756" s="1" t="s">
        <v>11261</v>
      </c>
      <c r="G8756" t="s">
        <v>907</v>
      </c>
      <c r="H8756">
        <v>2347027</v>
      </c>
      <c r="I8756">
        <v>2347251</v>
      </c>
      <c r="J8756" t="s">
        <v>23</v>
      </c>
      <c r="K8756" s="1" t="s">
        <v>11261</v>
      </c>
      <c r="L8756" s="1" t="s">
        <v>11261</v>
      </c>
      <c r="M8756" s="1" t="s">
        <v>11261</v>
      </c>
      <c r="N8756" s="1" t="s">
        <v>11261</v>
      </c>
      <c r="O8756" s="1" t="s">
        <v>11261</v>
      </c>
      <c r="P8756" s="1" t="s">
        <v>11261</v>
      </c>
      <c r="Q8756" t="s">
        <v>5850</v>
      </c>
      <c r="R8756">
        <v>225</v>
      </c>
      <c r="S8756" s="10" t="s">
        <v>11261</v>
      </c>
      <c r="T8756" s="1" t="s">
        <v>11261</v>
      </c>
    </row>
    <row r="8757" spans="1:20" hidden="1" x14ac:dyDescent="0.25">
      <c r="A8757" t="s">
        <v>24</v>
      </c>
      <c r="B8757" s="3" t="s">
        <v>11261</v>
      </c>
      <c r="C8757" t="s">
        <v>15798</v>
      </c>
      <c r="D8757" t="s">
        <v>22</v>
      </c>
      <c r="E8757" t="s">
        <v>5</v>
      </c>
      <c r="F8757" s="1" t="s">
        <v>11261</v>
      </c>
      <c r="G8757" t="s">
        <v>907</v>
      </c>
      <c r="H8757">
        <v>2347027</v>
      </c>
      <c r="I8757">
        <v>2347251</v>
      </c>
      <c r="J8757" t="s">
        <v>23</v>
      </c>
      <c r="K8757" t="s">
        <v>5851</v>
      </c>
      <c r="L8757" s="1" t="s">
        <v>11261</v>
      </c>
      <c r="M8757" s="1" t="s">
        <v>11261</v>
      </c>
      <c r="N8757" t="s">
        <v>444</v>
      </c>
      <c r="O8757" s="1" t="s">
        <v>11261</v>
      </c>
      <c r="P8757" s="1" t="s">
        <v>11261</v>
      </c>
      <c r="Q8757" t="s">
        <v>5850</v>
      </c>
      <c r="R8757">
        <v>225</v>
      </c>
      <c r="S8757" s="9">
        <v>74</v>
      </c>
      <c r="T8757" s="1" t="s">
        <v>11261</v>
      </c>
    </row>
    <row r="8758" spans="1:20" hidden="1" x14ac:dyDescent="0.25">
      <c r="A8758" t="s">
        <v>20</v>
      </c>
      <c r="B8758" s="2" t="s">
        <v>21</v>
      </c>
      <c r="C8758" t="s">
        <v>15908</v>
      </c>
      <c r="D8758" t="s">
        <v>22</v>
      </c>
      <c r="E8758" t="s">
        <v>5</v>
      </c>
      <c r="F8758" s="1" t="s">
        <v>11261</v>
      </c>
      <c r="G8758" t="s">
        <v>907</v>
      </c>
      <c r="H8758">
        <v>2387906</v>
      </c>
      <c r="I8758">
        <v>2388130</v>
      </c>
      <c r="J8758" t="s">
        <v>37</v>
      </c>
      <c r="K8758" s="1" t="s">
        <v>11261</v>
      </c>
      <c r="L8758" s="1" t="s">
        <v>11261</v>
      </c>
      <c r="M8758" s="1" t="s">
        <v>11261</v>
      </c>
      <c r="N8758" s="1" t="s">
        <v>11261</v>
      </c>
      <c r="O8758" s="1" t="s">
        <v>11261</v>
      </c>
      <c r="P8758" s="1" t="s">
        <v>11261</v>
      </c>
      <c r="Q8758" t="s">
        <v>5962</v>
      </c>
      <c r="R8758">
        <v>225</v>
      </c>
      <c r="S8758" s="10" t="s">
        <v>11261</v>
      </c>
      <c r="T8758" s="1" t="s">
        <v>11261</v>
      </c>
    </row>
    <row r="8759" spans="1:20" hidden="1" x14ac:dyDescent="0.25">
      <c r="A8759" t="s">
        <v>24</v>
      </c>
      <c r="B8759" s="3" t="s">
        <v>11261</v>
      </c>
      <c r="C8759" t="s">
        <v>15909</v>
      </c>
      <c r="D8759" t="s">
        <v>22</v>
      </c>
      <c r="E8759" t="s">
        <v>5</v>
      </c>
      <c r="F8759" s="1" t="s">
        <v>11261</v>
      </c>
      <c r="G8759" t="s">
        <v>907</v>
      </c>
      <c r="H8759">
        <v>2387906</v>
      </c>
      <c r="I8759">
        <v>2388130</v>
      </c>
      <c r="J8759" t="s">
        <v>37</v>
      </c>
      <c r="K8759" t="s">
        <v>5963</v>
      </c>
      <c r="L8759" s="1" t="s">
        <v>11261</v>
      </c>
      <c r="M8759" s="1" t="s">
        <v>11261</v>
      </c>
      <c r="N8759" t="s">
        <v>380</v>
      </c>
      <c r="O8759" s="1" t="s">
        <v>11261</v>
      </c>
      <c r="P8759" s="1" t="s">
        <v>11261</v>
      </c>
      <c r="Q8759" t="s">
        <v>5962</v>
      </c>
      <c r="R8759">
        <v>225</v>
      </c>
      <c r="S8759" s="9">
        <v>74</v>
      </c>
      <c r="T8759" s="1" t="s">
        <v>11261</v>
      </c>
    </row>
    <row r="8760" spans="1:20" hidden="1" x14ac:dyDescent="0.25">
      <c r="A8760" t="s">
        <v>20</v>
      </c>
      <c r="B8760" s="2" t="s">
        <v>21</v>
      </c>
      <c r="C8760" t="s">
        <v>15954</v>
      </c>
      <c r="D8760" t="s">
        <v>22</v>
      </c>
      <c r="E8760" t="s">
        <v>5</v>
      </c>
      <c r="F8760" s="1" t="s">
        <v>11261</v>
      </c>
      <c r="G8760" t="s">
        <v>907</v>
      </c>
      <c r="H8760">
        <v>2414441</v>
      </c>
      <c r="I8760">
        <v>2414665</v>
      </c>
      <c r="J8760" t="s">
        <v>37</v>
      </c>
      <c r="K8760" s="1" t="s">
        <v>11261</v>
      </c>
      <c r="L8760" s="1" t="s">
        <v>11261</v>
      </c>
      <c r="M8760" s="1" t="s">
        <v>11261</v>
      </c>
      <c r="N8760" s="1" t="s">
        <v>11261</v>
      </c>
      <c r="O8760" s="1" t="s">
        <v>11261</v>
      </c>
      <c r="P8760" s="1" t="s">
        <v>11261</v>
      </c>
      <c r="Q8760" t="s">
        <v>6010</v>
      </c>
      <c r="R8760">
        <v>225</v>
      </c>
      <c r="S8760" s="10" t="s">
        <v>11261</v>
      </c>
      <c r="T8760" s="1" t="s">
        <v>11261</v>
      </c>
    </row>
    <row r="8761" spans="1:20" hidden="1" x14ac:dyDescent="0.25">
      <c r="A8761" t="s">
        <v>24</v>
      </c>
      <c r="B8761" s="3" t="s">
        <v>11261</v>
      </c>
      <c r="C8761" t="s">
        <v>12741</v>
      </c>
      <c r="D8761" t="s">
        <v>22</v>
      </c>
      <c r="E8761" t="s">
        <v>5</v>
      </c>
      <c r="F8761" s="1" t="s">
        <v>11261</v>
      </c>
      <c r="G8761" t="s">
        <v>907</v>
      </c>
      <c r="H8761">
        <v>745441</v>
      </c>
      <c r="I8761">
        <v>748557</v>
      </c>
      <c r="J8761" t="s">
        <v>23</v>
      </c>
      <c r="K8761" t="s">
        <v>2517</v>
      </c>
      <c r="L8761" s="1" t="s">
        <v>11261</v>
      </c>
      <c r="M8761" s="1" t="s">
        <v>11261</v>
      </c>
      <c r="N8761" t="s">
        <v>284</v>
      </c>
      <c r="O8761" s="1" t="s">
        <v>11261</v>
      </c>
      <c r="P8761" s="1" t="s">
        <v>11261</v>
      </c>
      <c r="Q8761" t="s">
        <v>2516</v>
      </c>
      <c r="R8761">
        <v>3117</v>
      </c>
      <c r="S8761" s="9">
        <v>1038</v>
      </c>
      <c r="T8761" s="1" t="s">
        <v>11261</v>
      </c>
    </row>
    <row r="8762" spans="1:20" hidden="1" x14ac:dyDescent="0.25">
      <c r="A8762" t="s">
        <v>20</v>
      </c>
      <c r="B8762" s="2" t="s">
        <v>21</v>
      </c>
      <c r="C8762" t="s">
        <v>16930</v>
      </c>
      <c r="D8762" t="s">
        <v>22</v>
      </c>
      <c r="E8762" t="s">
        <v>5</v>
      </c>
      <c r="F8762" s="1" t="s">
        <v>11261</v>
      </c>
      <c r="G8762" t="s">
        <v>907</v>
      </c>
      <c r="H8762">
        <v>2936370</v>
      </c>
      <c r="I8762">
        <v>2936594</v>
      </c>
      <c r="J8762" t="s">
        <v>37</v>
      </c>
      <c r="K8762" s="1" t="s">
        <v>11261</v>
      </c>
      <c r="L8762" s="1" t="s">
        <v>11261</v>
      </c>
      <c r="M8762" s="1" t="s">
        <v>11261</v>
      </c>
      <c r="N8762" s="1" t="s">
        <v>11261</v>
      </c>
      <c r="O8762" s="1" t="s">
        <v>11261</v>
      </c>
      <c r="P8762" s="1" t="s">
        <v>11261</v>
      </c>
      <c r="Q8762" t="s">
        <v>7043</v>
      </c>
      <c r="R8762">
        <v>225</v>
      </c>
      <c r="S8762" s="10" t="s">
        <v>11261</v>
      </c>
      <c r="T8762" s="1" t="s">
        <v>11261</v>
      </c>
    </row>
    <row r="8763" spans="1:20" hidden="1" x14ac:dyDescent="0.25">
      <c r="A8763" t="s">
        <v>24</v>
      </c>
      <c r="B8763" s="3" t="s">
        <v>11261</v>
      </c>
      <c r="C8763" t="s">
        <v>16931</v>
      </c>
      <c r="D8763" t="s">
        <v>22</v>
      </c>
      <c r="E8763" t="s">
        <v>5</v>
      </c>
      <c r="F8763" s="1" t="s">
        <v>11261</v>
      </c>
      <c r="G8763" t="s">
        <v>907</v>
      </c>
      <c r="H8763">
        <v>2936370</v>
      </c>
      <c r="I8763">
        <v>2936594</v>
      </c>
      <c r="J8763" t="s">
        <v>37</v>
      </c>
      <c r="K8763" t="s">
        <v>7044</v>
      </c>
      <c r="L8763" s="1" t="s">
        <v>11261</v>
      </c>
      <c r="M8763" s="1" t="s">
        <v>11261</v>
      </c>
      <c r="N8763" t="s">
        <v>27</v>
      </c>
      <c r="O8763" s="1" t="s">
        <v>11261</v>
      </c>
      <c r="P8763" s="1" t="s">
        <v>11261</v>
      </c>
      <c r="Q8763" t="s">
        <v>7043</v>
      </c>
      <c r="R8763">
        <v>225</v>
      </c>
      <c r="S8763" s="9">
        <v>74</v>
      </c>
      <c r="T8763" s="1" t="s">
        <v>11261</v>
      </c>
    </row>
    <row r="8764" spans="1:20" hidden="1" x14ac:dyDescent="0.25">
      <c r="A8764" t="s">
        <v>20</v>
      </c>
      <c r="B8764" s="2" t="s">
        <v>21</v>
      </c>
      <c r="C8764" t="s">
        <v>17196</v>
      </c>
      <c r="D8764" t="s">
        <v>22</v>
      </c>
      <c r="E8764" t="s">
        <v>5</v>
      </c>
      <c r="F8764" s="1" t="s">
        <v>11261</v>
      </c>
      <c r="G8764" t="s">
        <v>907</v>
      </c>
      <c r="H8764">
        <v>3078067</v>
      </c>
      <c r="I8764">
        <v>3078291</v>
      </c>
      <c r="J8764" t="s">
        <v>37</v>
      </c>
      <c r="K8764" s="1" t="s">
        <v>11261</v>
      </c>
      <c r="L8764" s="1" t="s">
        <v>11261</v>
      </c>
      <c r="M8764" s="1" t="s">
        <v>11261</v>
      </c>
      <c r="N8764" s="1" t="s">
        <v>11261</v>
      </c>
      <c r="O8764" s="1" t="s">
        <v>11261</v>
      </c>
      <c r="P8764" s="1" t="s">
        <v>11261</v>
      </c>
      <c r="Q8764" t="s">
        <v>7320</v>
      </c>
      <c r="R8764">
        <v>225</v>
      </c>
      <c r="S8764" s="10" t="s">
        <v>11261</v>
      </c>
      <c r="T8764" s="1" t="s">
        <v>11261</v>
      </c>
    </row>
    <row r="8765" spans="1:20" hidden="1" x14ac:dyDescent="0.25">
      <c r="A8765" t="s">
        <v>24</v>
      </c>
      <c r="B8765" s="3" t="s">
        <v>11261</v>
      </c>
      <c r="C8765" t="s">
        <v>17197</v>
      </c>
      <c r="D8765" t="s">
        <v>22</v>
      </c>
      <c r="E8765" t="s">
        <v>5</v>
      </c>
      <c r="F8765" s="1" t="s">
        <v>11261</v>
      </c>
      <c r="G8765" t="s">
        <v>907</v>
      </c>
      <c r="H8765">
        <v>3078067</v>
      </c>
      <c r="I8765">
        <v>3078291</v>
      </c>
      <c r="J8765" t="s">
        <v>37</v>
      </c>
      <c r="K8765" t="s">
        <v>7321</v>
      </c>
      <c r="L8765" s="1" t="s">
        <v>11261</v>
      </c>
      <c r="M8765" s="1" t="s">
        <v>11261</v>
      </c>
      <c r="N8765" t="s">
        <v>27</v>
      </c>
      <c r="O8765" s="1" t="s">
        <v>11261</v>
      </c>
      <c r="P8765" s="1" t="s">
        <v>11261</v>
      </c>
      <c r="Q8765" t="s">
        <v>7320</v>
      </c>
      <c r="R8765">
        <v>225</v>
      </c>
      <c r="S8765" s="9">
        <v>74</v>
      </c>
      <c r="T8765" s="1" t="s">
        <v>11261</v>
      </c>
    </row>
    <row r="8766" spans="1:20" hidden="1" x14ac:dyDescent="0.25">
      <c r="A8766" t="s">
        <v>20</v>
      </c>
      <c r="B8766" s="2" t="s">
        <v>21</v>
      </c>
      <c r="C8766" t="s">
        <v>17257</v>
      </c>
      <c r="D8766" t="s">
        <v>22</v>
      </c>
      <c r="E8766" t="s">
        <v>5</v>
      </c>
      <c r="F8766" s="1" t="s">
        <v>11261</v>
      </c>
      <c r="G8766" t="s">
        <v>907</v>
      </c>
      <c r="H8766">
        <v>3112363</v>
      </c>
      <c r="I8766">
        <v>3112587</v>
      </c>
      <c r="J8766" t="s">
        <v>37</v>
      </c>
      <c r="K8766" s="1" t="s">
        <v>11261</v>
      </c>
      <c r="L8766" s="1" t="s">
        <v>11261</v>
      </c>
      <c r="M8766" s="1" t="s">
        <v>11261</v>
      </c>
      <c r="N8766" s="1" t="s">
        <v>11261</v>
      </c>
      <c r="O8766" s="1" t="s">
        <v>11261</v>
      </c>
      <c r="P8766" s="1" t="s">
        <v>11261</v>
      </c>
      <c r="Q8766" t="s">
        <v>7381</v>
      </c>
      <c r="R8766">
        <v>225</v>
      </c>
      <c r="S8766" s="10" t="s">
        <v>11261</v>
      </c>
      <c r="T8766" s="1" t="s">
        <v>11261</v>
      </c>
    </row>
    <row r="8767" spans="1:20" hidden="1" x14ac:dyDescent="0.25">
      <c r="A8767" t="s">
        <v>24</v>
      </c>
      <c r="B8767" s="3" t="s">
        <v>11261</v>
      </c>
      <c r="C8767" t="s">
        <v>17258</v>
      </c>
      <c r="D8767" t="s">
        <v>22</v>
      </c>
      <c r="E8767" t="s">
        <v>5</v>
      </c>
      <c r="F8767" s="1" t="s">
        <v>11261</v>
      </c>
      <c r="G8767" t="s">
        <v>907</v>
      </c>
      <c r="H8767">
        <v>3112363</v>
      </c>
      <c r="I8767">
        <v>3112587</v>
      </c>
      <c r="J8767" t="s">
        <v>37</v>
      </c>
      <c r="K8767" t="s">
        <v>7382</v>
      </c>
      <c r="L8767" s="1" t="s">
        <v>11261</v>
      </c>
      <c r="M8767" s="1" t="s">
        <v>11261</v>
      </c>
      <c r="N8767" t="s">
        <v>2122</v>
      </c>
      <c r="O8767" s="1" t="s">
        <v>11261</v>
      </c>
      <c r="P8767" s="1" t="s">
        <v>11261</v>
      </c>
      <c r="Q8767" t="s">
        <v>7381</v>
      </c>
      <c r="R8767">
        <v>225</v>
      </c>
      <c r="S8767" s="9">
        <v>74</v>
      </c>
      <c r="T8767" s="1" t="s">
        <v>11261</v>
      </c>
    </row>
    <row r="8768" spans="1:20" hidden="1" x14ac:dyDescent="0.25">
      <c r="A8768" t="s">
        <v>20</v>
      </c>
      <c r="B8768" s="2" t="s">
        <v>21</v>
      </c>
      <c r="C8768" t="s">
        <v>17938</v>
      </c>
      <c r="D8768" t="s">
        <v>22</v>
      </c>
      <c r="E8768" t="s">
        <v>5</v>
      </c>
      <c r="F8768" s="1" t="s">
        <v>11261</v>
      </c>
      <c r="G8768" t="s">
        <v>907</v>
      </c>
      <c r="H8768">
        <v>3490994</v>
      </c>
      <c r="I8768">
        <v>3491218</v>
      </c>
      <c r="J8768" t="s">
        <v>23</v>
      </c>
      <c r="K8768" s="1" t="s">
        <v>11261</v>
      </c>
      <c r="L8768" s="1" t="s">
        <v>11261</v>
      </c>
      <c r="M8768" s="1" t="s">
        <v>11261</v>
      </c>
      <c r="N8768" s="1" t="s">
        <v>11261</v>
      </c>
      <c r="O8768" s="1" t="s">
        <v>11261</v>
      </c>
      <c r="P8768" s="1" t="s">
        <v>11261</v>
      </c>
      <c r="Q8768" t="s">
        <v>8115</v>
      </c>
      <c r="R8768">
        <v>225</v>
      </c>
      <c r="S8768" s="10" t="s">
        <v>11261</v>
      </c>
      <c r="T8768" s="1" t="s">
        <v>11261</v>
      </c>
    </row>
    <row r="8769" spans="1:20" hidden="1" x14ac:dyDescent="0.25">
      <c r="A8769" t="s">
        <v>24</v>
      </c>
      <c r="B8769" s="3" t="s">
        <v>11261</v>
      </c>
      <c r="C8769" t="s">
        <v>17939</v>
      </c>
      <c r="D8769" t="s">
        <v>22</v>
      </c>
      <c r="E8769" t="s">
        <v>5</v>
      </c>
      <c r="F8769" s="1" t="s">
        <v>11261</v>
      </c>
      <c r="G8769" t="s">
        <v>907</v>
      </c>
      <c r="H8769">
        <v>3490994</v>
      </c>
      <c r="I8769">
        <v>3491218</v>
      </c>
      <c r="J8769" t="s">
        <v>23</v>
      </c>
      <c r="K8769" t="s">
        <v>8116</v>
      </c>
      <c r="L8769" s="1" t="s">
        <v>11261</v>
      </c>
      <c r="M8769" s="1" t="s">
        <v>11261</v>
      </c>
      <c r="N8769" t="s">
        <v>27</v>
      </c>
      <c r="O8769" s="1" t="s">
        <v>11261</v>
      </c>
      <c r="P8769" s="1" t="s">
        <v>11261</v>
      </c>
      <c r="Q8769" t="s">
        <v>8115</v>
      </c>
      <c r="R8769">
        <v>225</v>
      </c>
      <c r="S8769" s="9">
        <v>74</v>
      </c>
      <c r="T8769" s="1" t="s">
        <v>11261</v>
      </c>
    </row>
    <row r="8770" spans="1:20" hidden="1" x14ac:dyDescent="0.25">
      <c r="A8770" t="s">
        <v>20</v>
      </c>
      <c r="B8770" s="2" t="s">
        <v>21</v>
      </c>
      <c r="C8770" t="s">
        <v>18163</v>
      </c>
      <c r="D8770" t="s">
        <v>22</v>
      </c>
      <c r="E8770" t="s">
        <v>5</v>
      </c>
      <c r="F8770" s="1" t="s">
        <v>11261</v>
      </c>
      <c r="G8770" t="s">
        <v>907</v>
      </c>
      <c r="H8770">
        <v>3600832</v>
      </c>
      <c r="I8770">
        <v>3601056</v>
      </c>
      <c r="J8770" t="s">
        <v>37</v>
      </c>
      <c r="K8770" s="1" t="s">
        <v>11261</v>
      </c>
      <c r="L8770" s="1" t="s">
        <v>11261</v>
      </c>
      <c r="M8770" s="1" t="s">
        <v>11261</v>
      </c>
      <c r="N8770" s="1" t="s">
        <v>11261</v>
      </c>
      <c r="O8770" s="1" t="s">
        <v>11261</v>
      </c>
      <c r="P8770" s="1" t="s">
        <v>11261</v>
      </c>
      <c r="Q8770" t="s">
        <v>8353</v>
      </c>
      <c r="R8770">
        <v>225</v>
      </c>
      <c r="S8770" s="10" t="s">
        <v>11261</v>
      </c>
      <c r="T8770" s="1" t="s">
        <v>11261</v>
      </c>
    </row>
    <row r="8771" spans="1:20" hidden="1" x14ac:dyDescent="0.25">
      <c r="A8771" t="s">
        <v>24</v>
      </c>
      <c r="B8771" s="3" t="s">
        <v>11261</v>
      </c>
      <c r="C8771" t="s">
        <v>18164</v>
      </c>
      <c r="D8771" t="s">
        <v>22</v>
      </c>
      <c r="E8771" t="s">
        <v>5</v>
      </c>
      <c r="F8771" s="1" t="s">
        <v>11261</v>
      </c>
      <c r="G8771" t="s">
        <v>907</v>
      </c>
      <c r="H8771">
        <v>3600832</v>
      </c>
      <c r="I8771">
        <v>3601056</v>
      </c>
      <c r="J8771" t="s">
        <v>37</v>
      </c>
      <c r="K8771" t="s">
        <v>8354</v>
      </c>
      <c r="L8771" s="1" t="s">
        <v>11261</v>
      </c>
      <c r="M8771" s="1" t="s">
        <v>11261</v>
      </c>
      <c r="N8771" t="s">
        <v>8355</v>
      </c>
      <c r="O8771" s="1" t="s">
        <v>11261</v>
      </c>
      <c r="P8771" s="1" t="s">
        <v>11261</v>
      </c>
      <c r="Q8771" t="s">
        <v>8353</v>
      </c>
      <c r="R8771">
        <v>225</v>
      </c>
      <c r="S8771" s="9">
        <v>74</v>
      </c>
      <c r="T8771" s="1" t="s">
        <v>11261</v>
      </c>
    </row>
    <row r="8772" spans="1:20" hidden="1" x14ac:dyDescent="0.25">
      <c r="A8772" t="s">
        <v>20</v>
      </c>
      <c r="B8772" s="2" t="s">
        <v>21</v>
      </c>
      <c r="C8772" t="s">
        <v>18193</v>
      </c>
      <c r="D8772" t="s">
        <v>22</v>
      </c>
      <c r="E8772" t="s">
        <v>5</v>
      </c>
      <c r="F8772" s="1" t="s">
        <v>11261</v>
      </c>
      <c r="G8772" t="s">
        <v>907</v>
      </c>
      <c r="H8772">
        <v>3614873</v>
      </c>
      <c r="I8772">
        <v>3615097</v>
      </c>
      <c r="J8772" t="s">
        <v>37</v>
      </c>
      <c r="K8772" s="1" t="s">
        <v>11261</v>
      </c>
      <c r="L8772" s="1" t="s">
        <v>11261</v>
      </c>
      <c r="M8772" s="1" t="s">
        <v>11261</v>
      </c>
      <c r="N8772" s="1" t="s">
        <v>11261</v>
      </c>
      <c r="O8772" s="1" t="s">
        <v>11261</v>
      </c>
      <c r="P8772" s="1" t="s">
        <v>11261</v>
      </c>
      <c r="Q8772" t="s">
        <v>8385</v>
      </c>
      <c r="R8772">
        <v>225</v>
      </c>
      <c r="S8772" s="10" t="s">
        <v>11261</v>
      </c>
      <c r="T8772" s="1" t="s">
        <v>11261</v>
      </c>
    </row>
    <row r="8773" spans="1:20" hidden="1" x14ac:dyDescent="0.25">
      <c r="A8773" t="s">
        <v>24</v>
      </c>
      <c r="B8773" s="3" t="s">
        <v>11261</v>
      </c>
      <c r="C8773" t="s">
        <v>18194</v>
      </c>
      <c r="D8773" t="s">
        <v>22</v>
      </c>
      <c r="E8773" t="s">
        <v>5</v>
      </c>
      <c r="F8773" s="1" t="s">
        <v>11261</v>
      </c>
      <c r="G8773" t="s">
        <v>907</v>
      </c>
      <c r="H8773">
        <v>3614873</v>
      </c>
      <c r="I8773">
        <v>3615097</v>
      </c>
      <c r="J8773" t="s">
        <v>37</v>
      </c>
      <c r="K8773" t="s">
        <v>8386</v>
      </c>
      <c r="L8773" s="1" t="s">
        <v>11261</v>
      </c>
      <c r="M8773" s="1" t="s">
        <v>11261</v>
      </c>
      <c r="N8773" t="s">
        <v>27</v>
      </c>
      <c r="O8773" s="1" t="s">
        <v>11261</v>
      </c>
      <c r="P8773" s="1" t="s">
        <v>11261</v>
      </c>
      <c r="Q8773" t="s">
        <v>8385</v>
      </c>
      <c r="R8773">
        <v>225</v>
      </c>
      <c r="S8773" s="9">
        <v>74</v>
      </c>
      <c r="T8773" s="1" t="s">
        <v>11261</v>
      </c>
    </row>
    <row r="8774" spans="1:20" hidden="1" x14ac:dyDescent="0.25">
      <c r="A8774" t="s">
        <v>20</v>
      </c>
      <c r="B8774" s="2" t="s">
        <v>21</v>
      </c>
      <c r="C8774" t="s">
        <v>18195</v>
      </c>
      <c r="D8774" t="s">
        <v>22</v>
      </c>
      <c r="E8774" t="s">
        <v>5</v>
      </c>
      <c r="F8774" s="1" t="s">
        <v>11261</v>
      </c>
      <c r="G8774" t="s">
        <v>907</v>
      </c>
      <c r="H8774">
        <v>3615195</v>
      </c>
      <c r="I8774">
        <v>3615419</v>
      </c>
      <c r="J8774" t="s">
        <v>37</v>
      </c>
      <c r="K8774" s="1" t="s">
        <v>11261</v>
      </c>
      <c r="L8774" s="1" t="s">
        <v>11261</v>
      </c>
      <c r="M8774" s="1" t="s">
        <v>11261</v>
      </c>
      <c r="N8774" s="1" t="s">
        <v>11261</v>
      </c>
      <c r="O8774" s="1" t="s">
        <v>11261</v>
      </c>
      <c r="P8774" s="1" t="s">
        <v>11261</v>
      </c>
      <c r="Q8774" t="s">
        <v>8387</v>
      </c>
      <c r="R8774">
        <v>225</v>
      </c>
      <c r="S8774" s="10" t="s">
        <v>11261</v>
      </c>
      <c r="T8774" s="1" t="s">
        <v>11261</v>
      </c>
    </row>
    <row r="8775" spans="1:20" hidden="1" x14ac:dyDescent="0.25">
      <c r="A8775" t="s">
        <v>24</v>
      </c>
      <c r="B8775" s="3" t="s">
        <v>11261</v>
      </c>
      <c r="C8775" t="s">
        <v>18196</v>
      </c>
      <c r="D8775" t="s">
        <v>22</v>
      </c>
      <c r="E8775" t="s">
        <v>5</v>
      </c>
      <c r="F8775" s="1" t="s">
        <v>11261</v>
      </c>
      <c r="G8775" t="s">
        <v>907</v>
      </c>
      <c r="H8775">
        <v>3615195</v>
      </c>
      <c r="I8775">
        <v>3615419</v>
      </c>
      <c r="J8775" t="s">
        <v>37</v>
      </c>
      <c r="K8775" t="s">
        <v>8388</v>
      </c>
      <c r="L8775" s="1" t="s">
        <v>11261</v>
      </c>
      <c r="M8775" s="1" t="s">
        <v>11261</v>
      </c>
      <c r="N8775" t="s">
        <v>27</v>
      </c>
      <c r="O8775" s="1" t="s">
        <v>11261</v>
      </c>
      <c r="P8775" s="1" t="s">
        <v>11261</v>
      </c>
      <c r="Q8775" t="s">
        <v>8387</v>
      </c>
      <c r="R8775">
        <v>225</v>
      </c>
      <c r="S8775" s="9">
        <v>74</v>
      </c>
      <c r="T8775" s="1" t="s">
        <v>11261</v>
      </c>
    </row>
    <row r="8776" spans="1:20" hidden="1" x14ac:dyDescent="0.25">
      <c r="A8776" t="s">
        <v>20</v>
      </c>
      <c r="B8776" s="2" t="s">
        <v>21</v>
      </c>
      <c r="C8776" t="s">
        <v>18234</v>
      </c>
      <c r="D8776" t="s">
        <v>22</v>
      </c>
      <c r="E8776" t="s">
        <v>5</v>
      </c>
      <c r="F8776" s="1" t="s">
        <v>11261</v>
      </c>
      <c r="G8776" t="s">
        <v>907</v>
      </c>
      <c r="H8776">
        <v>3637488</v>
      </c>
      <c r="I8776">
        <v>3637712</v>
      </c>
      <c r="J8776" t="s">
        <v>37</v>
      </c>
      <c r="K8776" s="1" t="s">
        <v>11261</v>
      </c>
      <c r="L8776" s="1" t="s">
        <v>11261</v>
      </c>
      <c r="M8776" s="1" t="s">
        <v>11261</v>
      </c>
      <c r="N8776" s="1" t="s">
        <v>11261</v>
      </c>
      <c r="O8776" s="1" t="s">
        <v>11261</v>
      </c>
      <c r="P8776" s="1" t="s">
        <v>11261</v>
      </c>
      <c r="Q8776" t="s">
        <v>8428</v>
      </c>
      <c r="R8776">
        <v>225</v>
      </c>
      <c r="S8776" s="10" t="s">
        <v>11261</v>
      </c>
      <c r="T8776" s="1" t="s">
        <v>11261</v>
      </c>
    </row>
    <row r="8777" spans="1:20" hidden="1" x14ac:dyDescent="0.25">
      <c r="A8777" t="s">
        <v>24</v>
      </c>
      <c r="B8777" s="3" t="s">
        <v>11261</v>
      </c>
      <c r="C8777" t="s">
        <v>18235</v>
      </c>
      <c r="D8777" t="s">
        <v>22</v>
      </c>
      <c r="E8777" t="s">
        <v>5</v>
      </c>
      <c r="F8777" s="1" t="s">
        <v>11261</v>
      </c>
      <c r="G8777" t="s">
        <v>907</v>
      </c>
      <c r="H8777">
        <v>3637488</v>
      </c>
      <c r="I8777">
        <v>3637712</v>
      </c>
      <c r="J8777" t="s">
        <v>37</v>
      </c>
      <c r="K8777" t="s">
        <v>8429</v>
      </c>
      <c r="L8777" s="1" t="s">
        <v>11261</v>
      </c>
      <c r="M8777" s="1" t="s">
        <v>11261</v>
      </c>
      <c r="N8777" t="s">
        <v>27</v>
      </c>
      <c r="O8777" s="1" t="s">
        <v>11261</v>
      </c>
      <c r="P8777" s="1" t="s">
        <v>11261</v>
      </c>
      <c r="Q8777" t="s">
        <v>8428</v>
      </c>
      <c r="R8777">
        <v>225</v>
      </c>
      <c r="S8777" s="9">
        <v>74</v>
      </c>
      <c r="T8777" s="1" t="s">
        <v>11261</v>
      </c>
    </row>
    <row r="8778" spans="1:20" hidden="1" x14ac:dyDescent="0.25">
      <c r="A8778" t="s">
        <v>20</v>
      </c>
      <c r="B8778" s="2" t="s">
        <v>21</v>
      </c>
      <c r="C8778" t="s">
        <v>18657</v>
      </c>
      <c r="D8778" t="s">
        <v>22</v>
      </c>
      <c r="E8778" t="s">
        <v>5</v>
      </c>
      <c r="F8778" s="1" t="s">
        <v>11261</v>
      </c>
      <c r="G8778" t="s">
        <v>907</v>
      </c>
      <c r="H8778">
        <v>3848827</v>
      </c>
      <c r="I8778">
        <v>3849051</v>
      </c>
      <c r="J8778" t="s">
        <v>37</v>
      </c>
      <c r="K8778" s="1" t="s">
        <v>11261</v>
      </c>
      <c r="L8778" s="1" t="s">
        <v>11261</v>
      </c>
      <c r="M8778" s="1" t="s">
        <v>11261</v>
      </c>
      <c r="N8778" s="1" t="s">
        <v>11261</v>
      </c>
      <c r="O8778" s="1" t="s">
        <v>11261</v>
      </c>
      <c r="P8778" s="1" t="s">
        <v>11261</v>
      </c>
      <c r="Q8778" t="s">
        <v>8928</v>
      </c>
      <c r="R8778">
        <v>225</v>
      </c>
      <c r="S8778" s="10" t="s">
        <v>11261</v>
      </c>
      <c r="T8778" s="1" t="s">
        <v>11261</v>
      </c>
    </row>
    <row r="8779" spans="1:20" hidden="1" x14ac:dyDescent="0.25">
      <c r="A8779" t="s">
        <v>24</v>
      </c>
      <c r="B8779" s="3" t="s">
        <v>11261</v>
      </c>
      <c r="C8779" t="s">
        <v>18658</v>
      </c>
      <c r="D8779" t="s">
        <v>22</v>
      </c>
      <c r="E8779" t="s">
        <v>5</v>
      </c>
      <c r="F8779" s="1" t="s">
        <v>11261</v>
      </c>
      <c r="G8779" t="s">
        <v>907</v>
      </c>
      <c r="H8779">
        <v>3848827</v>
      </c>
      <c r="I8779">
        <v>3849051</v>
      </c>
      <c r="J8779" t="s">
        <v>37</v>
      </c>
      <c r="K8779" t="s">
        <v>8929</v>
      </c>
      <c r="L8779" s="1" t="s">
        <v>11261</v>
      </c>
      <c r="M8779" s="1" t="s">
        <v>11261</v>
      </c>
      <c r="N8779" t="s">
        <v>8930</v>
      </c>
      <c r="O8779" s="1" t="s">
        <v>11261</v>
      </c>
      <c r="P8779" s="1" t="s">
        <v>11261</v>
      </c>
      <c r="Q8779" t="s">
        <v>8928</v>
      </c>
      <c r="R8779">
        <v>225</v>
      </c>
      <c r="S8779" s="9">
        <v>74</v>
      </c>
      <c r="T8779" s="1" t="s">
        <v>11261</v>
      </c>
    </row>
    <row r="8780" spans="1:20" hidden="1" x14ac:dyDescent="0.25">
      <c r="A8780" t="s">
        <v>20</v>
      </c>
      <c r="B8780" s="2" t="s">
        <v>21</v>
      </c>
      <c r="C8780" t="s">
        <v>19418</v>
      </c>
      <c r="D8780" t="s">
        <v>22</v>
      </c>
      <c r="E8780" t="s">
        <v>5</v>
      </c>
      <c r="F8780" s="1" t="s">
        <v>11261</v>
      </c>
      <c r="G8780" t="s">
        <v>907</v>
      </c>
      <c r="H8780">
        <v>4215087</v>
      </c>
      <c r="I8780">
        <v>4215311</v>
      </c>
      <c r="J8780" t="s">
        <v>37</v>
      </c>
      <c r="K8780" s="1" t="s">
        <v>11261</v>
      </c>
      <c r="L8780" s="1" t="s">
        <v>11261</v>
      </c>
      <c r="M8780" s="1" t="s">
        <v>11261</v>
      </c>
      <c r="N8780" s="1" t="s">
        <v>11261</v>
      </c>
      <c r="O8780" s="1" t="s">
        <v>11261</v>
      </c>
      <c r="P8780" s="1" t="s">
        <v>11261</v>
      </c>
      <c r="Q8780" t="s">
        <v>9788</v>
      </c>
      <c r="R8780">
        <v>225</v>
      </c>
      <c r="S8780" s="10" t="s">
        <v>11261</v>
      </c>
      <c r="T8780" s="1" t="s">
        <v>11261</v>
      </c>
    </row>
    <row r="8781" spans="1:20" hidden="1" x14ac:dyDescent="0.25">
      <c r="A8781" t="s">
        <v>24</v>
      </c>
      <c r="B8781" s="3" t="s">
        <v>11261</v>
      </c>
      <c r="C8781" t="s">
        <v>19419</v>
      </c>
      <c r="D8781" t="s">
        <v>22</v>
      </c>
      <c r="E8781" t="s">
        <v>5</v>
      </c>
      <c r="F8781" s="1" t="s">
        <v>11261</v>
      </c>
      <c r="G8781" t="s">
        <v>907</v>
      </c>
      <c r="H8781">
        <v>4215087</v>
      </c>
      <c r="I8781">
        <v>4215311</v>
      </c>
      <c r="J8781" t="s">
        <v>37</v>
      </c>
      <c r="K8781" t="s">
        <v>9789</v>
      </c>
      <c r="L8781" s="1" t="s">
        <v>11261</v>
      </c>
      <c r="M8781" s="1" t="s">
        <v>11261</v>
      </c>
      <c r="N8781" t="s">
        <v>9784</v>
      </c>
      <c r="O8781" s="1" t="s">
        <v>11261</v>
      </c>
      <c r="P8781" s="1" t="s">
        <v>11261</v>
      </c>
      <c r="Q8781" t="s">
        <v>9788</v>
      </c>
      <c r="R8781">
        <v>225</v>
      </c>
      <c r="S8781" s="9">
        <v>74</v>
      </c>
      <c r="T8781" s="1" t="s">
        <v>11261</v>
      </c>
    </row>
    <row r="8782" spans="1:20" hidden="1" x14ac:dyDescent="0.25">
      <c r="A8782" t="s">
        <v>20</v>
      </c>
      <c r="B8782" s="2" t="s">
        <v>21</v>
      </c>
      <c r="C8782" t="s">
        <v>19467</v>
      </c>
      <c r="D8782" t="s">
        <v>22</v>
      </c>
      <c r="E8782" t="s">
        <v>5</v>
      </c>
      <c r="F8782" s="1" t="s">
        <v>11261</v>
      </c>
      <c r="G8782" t="s">
        <v>907</v>
      </c>
      <c r="H8782">
        <v>4235860</v>
      </c>
      <c r="I8782">
        <v>4236084</v>
      </c>
      <c r="J8782" t="s">
        <v>37</v>
      </c>
      <c r="K8782" s="1" t="s">
        <v>11261</v>
      </c>
      <c r="L8782" s="1" t="s">
        <v>11261</v>
      </c>
      <c r="M8782" s="1" t="s">
        <v>11261</v>
      </c>
      <c r="N8782" s="1" t="s">
        <v>11261</v>
      </c>
      <c r="O8782" s="1" t="s">
        <v>11261</v>
      </c>
      <c r="P8782" s="1" t="s">
        <v>11261</v>
      </c>
      <c r="Q8782" t="s">
        <v>9851</v>
      </c>
      <c r="R8782">
        <v>225</v>
      </c>
      <c r="S8782" s="10" t="s">
        <v>11261</v>
      </c>
      <c r="T8782" s="1" t="s">
        <v>11261</v>
      </c>
    </row>
    <row r="8783" spans="1:20" hidden="1" x14ac:dyDescent="0.25">
      <c r="A8783" t="s">
        <v>24</v>
      </c>
      <c r="B8783" s="3" t="s">
        <v>11261</v>
      </c>
      <c r="C8783" t="s">
        <v>19468</v>
      </c>
      <c r="D8783" t="s">
        <v>22</v>
      </c>
      <c r="E8783" t="s">
        <v>5</v>
      </c>
      <c r="F8783" s="1" t="s">
        <v>11261</v>
      </c>
      <c r="G8783" t="s">
        <v>907</v>
      </c>
      <c r="H8783">
        <v>4235860</v>
      </c>
      <c r="I8783">
        <v>4236084</v>
      </c>
      <c r="J8783" t="s">
        <v>37</v>
      </c>
      <c r="K8783" t="s">
        <v>9852</v>
      </c>
      <c r="L8783" s="1" t="s">
        <v>11261</v>
      </c>
      <c r="M8783" s="1" t="s">
        <v>11261</v>
      </c>
      <c r="N8783" t="s">
        <v>632</v>
      </c>
      <c r="O8783" s="1" t="s">
        <v>11261</v>
      </c>
      <c r="P8783" s="1" t="s">
        <v>11261</v>
      </c>
      <c r="Q8783" t="s">
        <v>9851</v>
      </c>
      <c r="R8783">
        <v>225</v>
      </c>
      <c r="S8783" s="9">
        <v>74</v>
      </c>
      <c r="T8783" s="1" t="s">
        <v>11261</v>
      </c>
    </row>
    <row r="8784" spans="1:20" hidden="1" x14ac:dyDescent="0.25">
      <c r="A8784" t="s">
        <v>20</v>
      </c>
      <c r="B8784" s="2" t="s">
        <v>21</v>
      </c>
      <c r="C8784" t="s">
        <v>20553</v>
      </c>
      <c r="D8784" t="s">
        <v>22</v>
      </c>
      <c r="E8784" t="s">
        <v>5</v>
      </c>
      <c r="F8784" s="1" t="s">
        <v>11261</v>
      </c>
      <c r="G8784" t="s">
        <v>907</v>
      </c>
      <c r="H8784">
        <v>4766862</v>
      </c>
      <c r="I8784">
        <v>4767086</v>
      </c>
      <c r="J8784" t="s">
        <v>37</v>
      </c>
      <c r="K8784" s="1" t="s">
        <v>11261</v>
      </c>
      <c r="L8784" s="1" t="s">
        <v>11261</v>
      </c>
      <c r="M8784" s="1" t="s">
        <v>11261</v>
      </c>
      <c r="N8784" s="1" t="s">
        <v>11261</v>
      </c>
      <c r="O8784" s="1" t="s">
        <v>11261</v>
      </c>
      <c r="P8784" s="1" t="s">
        <v>11261</v>
      </c>
      <c r="Q8784" t="s">
        <v>11062</v>
      </c>
      <c r="R8784">
        <v>225</v>
      </c>
      <c r="S8784" s="10" t="s">
        <v>11261</v>
      </c>
      <c r="T8784" s="1" t="s">
        <v>11261</v>
      </c>
    </row>
    <row r="8785" spans="1:20" hidden="1" x14ac:dyDescent="0.25">
      <c r="A8785" t="s">
        <v>24</v>
      </c>
      <c r="B8785" s="3" t="s">
        <v>11261</v>
      </c>
      <c r="C8785" t="s">
        <v>20554</v>
      </c>
      <c r="D8785" t="s">
        <v>22</v>
      </c>
      <c r="E8785" t="s">
        <v>5</v>
      </c>
      <c r="F8785" s="1" t="s">
        <v>11261</v>
      </c>
      <c r="G8785" t="s">
        <v>907</v>
      </c>
      <c r="H8785">
        <v>4766862</v>
      </c>
      <c r="I8785">
        <v>4767086</v>
      </c>
      <c r="J8785" t="s">
        <v>37</v>
      </c>
      <c r="K8785" t="s">
        <v>11063</v>
      </c>
      <c r="L8785" s="1" t="s">
        <v>11261</v>
      </c>
      <c r="M8785" s="1" t="s">
        <v>11261</v>
      </c>
      <c r="N8785" t="s">
        <v>27</v>
      </c>
      <c r="O8785" s="1" t="s">
        <v>11261</v>
      </c>
      <c r="P8785" s="1" t="s">
        <v>11261</v>
      </c>
      <c r="Q8785" t="s">
        <v>11062</v>
      </c>
      <c r="R8785">
        <v>225</v>
      </c>
      <c r="S8785" s="9">
        <v>74</v>
      </c>
      <c r="T8785" s="1" t="s">
        <v>11261</v>
      </c>
    </row>
    <row r="8786" spans="1:20" hidden="1" x14ac:dyDescent="0.25">
      <c r="A8786" t="s">
        <v>20</v>
      </c>
      <c r="B8786" s="2" t="s">
        <v>21</v>
      </c>
      <c r="C8786" t="s">
        <v>11855</v>
      </c>
      <c r="D8786" t="s">
        <v>22</v>
      </c>
      <c r="E8786" t="s">
        <v>5</v>
      </c>
      <c r="F8786" s="1" t="s">
        <v>11261</v>
      </c>
      <c r="G8786" t="s">
        <v>907</v>
      </c>
      <c r="H8786">
        <v>284639</v>
      </c>
      <c r="I8786">
        <v>284860</v>
      </c>
      <c r="J8786" t="s">
        <v>37</v>
      </c>
      <c r="K8786" s="1" t="s">
        <v>11261</v>
      </c>
      <c r="L8786" s="1" t="s">
        <v>11261</v>
      </c>
      <c r="M8786" s="1" t="s">
        <v>11261</v>
      </c>
      <c r="N8786" s="1" t="s">
        <v>11261</v>
      </c>
      <c r="O8786" s="1" t="s">
        <v>11261</v>
      </c>
      <c r="P8786" s="1" t="s">
        <v>11261</v>
      </c>
      <c r="Q8786" t="s">
        <v>1558</v>
      </c>
      <c r="R8786">
        <v>222</v>
      </c>
      <c r="S8786" s="10" t="s">
        <v>11261</v>
      </c>
      <c r="T8786" s="1" t="s">
        <v>11261</v>
      </c>
    </row>
    <row r="8787" spans="1:20" hidden="1" x14ac:dyDescent="0.25">
      <c r="A8787" t="s">
        <v>24</v>
      </c>
      <c r="B8787" s="3" t="s">
        <v>11261</v>
      </c>
      <c r="C8787" t="s">
        <v>11856</v>
      </c>
      <c r="D8787" t="s">
        <v>22</v>
      </c>
      <c r="E8787" t="s">
        <v>5</v>
      </c>
      <c r="F8787" s="1" t="s">
        <v>11261</v>
      </c>
      <c r="G8787" t="s">
        <v>907</v>
      </c>
      <c r="H8787">
        <v>284639</v>
      </c>
      <c r="I8787">
        <v>284860</v>
      </c>
      <c r="J8787" t="s">
        <v>37</v>
      </c>
      <c r="K8787" t="s">
        <v>1559</v>
      </c>
      <c r="L8787" s="1" t="s">
        <v>11261</v>
      </c>
      <c r="M8787" s="1" t="s">
        <v>11261</v>
      </c>
      <c r="N8787" t="s">
        <v>27</v>
      </c>
      <c r="O8787" s="1" t="s">
        <v>11261</v>
      </c>
      <c r="P8787" s="1" t="s">
        <v>11261</v>
      </c>
      <c r="Q8787" t="s">
        <v>1558</v>
      </c>
      <c r="R8787">
        <v>222</v>
      </c>
      <c r="S8787" s="9">
        <v>73</v>
      </c>
      <c r="T8787" s="1" t="s">
        <v>11261</v>
      </c>
    </row>
    <row r="8788" spans="1:20" hidden="1" x14ac:dyDescent="0.25">
      <c r="A8788" t="s">
        <v>20</v>
      </c>
      <c r="B8788" s="2" t="s">
        <v>21</v>
      </c>
      <c r="C8788" t="s">
        <v>12318</v>
      </c>
      <c r="D8788" t="s">
        <v>22</v>
      </c>
      <c r="E8788" t="s">
        <v>5</v>
      </c>
      <c r="F8788" s="1" t="s">
        <v>11261</v>
      </c>
      <c r="G8788" t="s">
        <v>907</v>
      </c>
      <c r="H8788">
        <v>546935</v>
      </c>
      <c r="I8788">
        <v>547156</v>
      </c>
      <c r="J8788" t="s">
        <v>37</v>
      </c>
      <c r="K8788" s="1" t="s">
        <v>11261</v>
      </c>
      <c r="L8788" s="1" t="s">
        <v>11261</v>
      </c>
      <c r="M8788" s="1" t="s">
        <v>11261</v>
      </c>
      <c r="N8788" s="1" t="s">
        <v>11261</v>
      </c>
      <c r="O8788" s="1" t="s">
        <v>11261</v>
      </c>
      <c r="P8788" s="1" t="s">
        <v>11261</v>
      </c>
      <c r="Q8788" t="s">
        <v>2058</v>
      </c>
      <c r="R8788">
        <v>222</v>
      </c>
      <c r="S8788" s="10" t="s">
        <v>11261</v>
      </c>
      <c r="T8788" s="1" t="s">
        <v>11261</v>
      </c>
    </row>
    <row r="8789" spans="1:20" hidden="1" x14ac:dyDescent="0.25">
      <c r="A8789" t="s">
        <v>24</v>
      </c>
      <c r="B8789" s="3" t="s">
        <v>11261</v>
      </c>
      <c r="C8789" t="s">
        <v>12319</v>
      </c>
      <c r="D8789" t="s">
        <v>22</v>
      </c>
      <c r="E8789" t="s">
        <v>5</v>
      </c>
      <c r="F8789" s="1" t="s">
        <v>11261</v>
      </c>
      <c r="G8789" t="s">
        <v>907</v>
      </c>
      <c r="H8789">
        <v>546935</v>
      </c>
      <c r="I8789">
        <v>547156</v>
      </c>
      <c r="J8789" t="s">
        <v>37</v>
      </c>
      <c r="K8789" t="s">
        <v>2059</v>
      </c>
      <c r="L8789" s="1" t="s">
        <v>11261</v>
      </c>
      <c r="M8789" s="1" t="s">
        <v>11261</v>
      </c>
      <c r="N8789" t="s">
        <v>27</v>
      </c>
      <c r="O8789" s="1" t="s">
        <v>11261</v>
      </c>
      <c r="P8789" s="1" t="s">
        <v>11261</v>
      </c>
      <c r="Q8789" t="s">
        <v>2058</v>
      </c>
      <c r="R8789">
        <v>222</v>
      </c>
      <c r="S8789" s="9">
        <v>73</v>
      </c>
      <c r="T8789" s="1" t="s">
        <v>11261</v>
      </c>
    </row>
    <row r="8790" spans="1:20" hidden="1" x14ac:dyDescent="0.25">
      <c r="A8790" t="s">
        <v>20</v>
      </c>
      <c r="B8790" s="2" t="s">
        <v>21</v>
      </c>
      <c r="C8790" t="s">
        <v>12686</v>
      </c>
      <c r="D8790" t="s">
        <v>22</v>
      </c>
      <c r="E8790" t="s">
        <v>5</v>
      </c>
      <c r="F8790" s="1" t="s">
        <v>11261</v>
      </c>
      <c r="G8790" t="s">
        <v>907</v>
      </c>
      <c r="H8790">
        <v>721539</v>
      </c>
      <c r="I8790">
        <v>721760</v>
      </c>
      <c r="J8790" t="s">
        <v>37</v>
      </c>
      <c r="K8790" s="1" t="s">
        <v>11261</v>
      </c>
      <c r="L8790" s="1" t="s">
        <v>11261</v>
      </c>
      <c r="M8790" s="1" t="s">
        <v>11261</v>
      </c>
      <c r="N8790" s="1" t="s">
        <v>11261</v>
      </c>
      <c r="O8790" s="1" t="s">
        <v>11261</v>
      </c>
      <c r="P8790" s="1" t="s">
        <v>11261</v>
      </c>
      <c r="Q8790" t="s">
        <v>2452</v>
      </c>
      <c r="R8790">
        <v>222</v>
      </c>
      <c r="S8790" s="10" t="s">
        <v>11261</v>
      </c>
      <c r="T8790" s="1" t="s">
        <v>11261</v>
      </c>
    </row>
    <row r="8791" spans="1:20" hidden="1" x14ac:dyDescent="0.25">
      <c r="A8791" t="s">
        <v>24</v>
      </c>
      <c r="B8791" s="3" t="s">
        <v>11261</v>
      </c>
      <c r="C8791" t="s">
        <v>12687</v>
      </c>
      <c r="D8791" t="s">
        <v>22</v>
      </c>
      <c r="E8791" t="s">
        <v>5</v>
      </c>
      <c r="F8791" s="1" t="s">
        <v>11261</v>
      </c>
      <c r="G8791" t="s">
        <v>907</v>
      </c>
      <c r="H8791">
        <v>721539</v>
      </c>
      <c r="I8791">
        <v>721760</v>
      </c>
      <c r="J8791" t="s">
        <v>37</v>
      </c>
      <c r="K8791" t="s">
        <v>2453</v>
      </c>
      <c r="L8791" s="1" t="s">
        <v>11261</v>
      </c>
      <c r="M8791" s="1" t="s">
        <v>11261</v>
      </c>
      <c r="N8791" t="s">
        <v>2454</v>
      </c>
      <c r="O8791" s="1" t="s">
        <v>11261</v>
      </c>
      <c r="P8791" s="1" t="s">
        <v>11261</v>
      </c>
      <c r="Q8791" t="s">
        <v>2452</v>
      </c>
      <c r="R8791">
        <v>222</v>
      </c>
      <c r="S8791" s="9">
        <v>73</v>
      </c>
      <c r="T8791" s="1" t="s">
        <v>11261</v>
      </c>
    </row>
    <row r="8792" spans="1:20" hidden="1" x14ac:dyDescent="0.25">
      <c r="A8792" t="s">
        <v>20</v>
      </c>
      <c r="B8792" s="2" t="s">
        <v>21</v>
      </c>
      <c r="C8792" t="s">
        <v>12696</v>
      </c>
      <c r="D8792" t="s">
        <v>22</v>
      </c>
      <c r="E8792" t="s">
        <v>5</v>
      </c>
      <c r="F8792" s="1" t="s">
        <v>11261</v>
      </c>
      <c r="G8792" t="s">
        <v>907</v>
      </c>
      <c r="H8792">
        <v>723294</v>
      </c>
      <c r="I8792">
        <v>723515</v>
      </c>
      <c r="J8792" t="s">
        <v>37</v>
      </c>
      <c r="K8792" s="1" t="s">
        <v>11261</v>
      </c>
      <c r="L8792" s="1" t="s">
        <v>11261</v>
      </c>
      <c r="M8792" s="1" t="s">
        <v>11261</v>
      </c>
      <c r="N8792" s="1" t="s">
        <v>11261</v>
      </c>
      <c r="O8792" s="1" t="s">
        <v>11261</v>
      </c>
      <c r="P8792" s="1" t="s">
        <v>11261</v>
      </c>
      <c r="Q8792" t="s">
        <v>2463</v>
      </c>
      <c r="R8792">
        <v>222</v>
      </c>
      <c r="S8792" s="10" t="s">
        <v>11261</v>
      </c>
      <c r="T8792" s="1" t="s">
        <v>11261</v>
      </c>
    </row>
    <row r="8793" spans="1:20" hidden="1" x14ac:dyDescent="0.25">
      <c r="A8793" t="s">
        <v>24</v>
      </c>
      <c r="B8793" s="3" t="s">
        <v>11261</v>
      </c>
      <c r="C8793" t="s">
        <v>12697</v>
      </c>
      <c r="D8793" t="s">
        <v>22</v>
      </c>
      <c r="E8793" t="s">
        <v>5</v>
      </c>
      <c r="F8793" s="1" t="s">
        <v>11261</v>
      </c>
      <c r="G8793" t="s">
        <v>907</v>
      </c>
      <c r="H8793">
        <v>723294</v>
      </c>
      <c r="I8793">
        <v>723515</v>
      </c>
      <c r="J8793" t="s">
        <v>37</v>
      </c>
      <c r="K8793" t="s">
        <v>2464</v>
      </c>
      <c r="L8793" s="1" t="s">
        <v>11261</v>
      </c>
      <c r="M8793" s="1" t="s">
        <v>11261</v>
      </c>
      <c r="N8793" t="s">
        <v>2465</v>
      </c>
      <c r="O8793" s="1" t="s">
        <v>11261</v>
      </c>
      <c r="P8793" s="1" t="s">
        <v>11261</v>
      </c>
      <c r="Q8793" t="s">
        <v>2463</v>
      </c>
      <c r="R8793">
        <v>222</v>
      </c>
      <c r="S8793" s="9">
        <v>73</v>
      </c>
      <c r="T8793" s="1" t="s">
        <v>11261</v>
      </c>
    </row>
    <row r="8794" spans="1:20" hidden="1" x14ac:dyDescent="0.25">
      <c r="A8794" t="s">
        <v>20</v>
      </c>
      <c r="B8794" s="2" t="s">
        <v>21</v>
      </c>
      <c r="C8794" t="s">
        <v>14556</v>
      </c>
      <c r="D8794" t="s">
        <v>22</v>
      </c>
      <c r="E8794" t="s">
        <v>5</v>
      </c>
      <c r="F8794" s="1" t="s">
        <v>11261</v>
      </c>
      <c r="G8794" t="s">
        <v>907</v>
      </c>
      <c r="H8794">
        <v>1651332</v>
      </c>
      <c r="I8794">
        <v>1651553</v>
      </c>
      <c r="J8794" t="s">
        <v>23</v>
      </c>
      <c r="K8794" s="1" t="s">
        <v>11261</v>
      </c>
      <c r="L8794" s="1" t="s">
        <v>11261</v>
      </c>
      <c r="M8794" s="1" t="s">
        <v>11261</v>
      </c>
      <c r="N8794" s="1" t="s">
        <v>11261</v>
      </c>
      <c r="O8794" s="1" t="s">
        <v>11261</v>
      </c>
      <c r="P8794" s="1" t="s">
        <v>11261</v>
      </c>
      <c r="Q8794" t="s">
        <v>4510</v>
      </c>
      <c r="R8794">
        <v>222</v>
      </c>
      <c r="S8794" s="10" t="s">
        <v>11261</v>
      </c>
      <c r="T8794" s="1" t="s">
        <v>11261</v>
      </c>
    </row>
    <row r="8795" spans="1:20" hidden="1" x14ac:dyDescent="0.25">
      <c r="A8795" t="s">
        <v>24</v>
      </c>
      <c r="B8795" s="3" t="s">
        <v>11261</v>
      </c>
      <c r="C8795" t="s">
        <v>14557</v>
      </c>
      <c r="D8795" t="s">
        <v>22</v>
      </c>
      <c r="E8795" t="s">
        <v>5</v>
      </c>
      <c r="F8795" s="1" t="s">
        <v>11261</v>
      </c>
      <c r="G8795" t="s">
        <v>907</v>
      </c>
      <c r="H8795">
        <v>1651332</v>
      </c>
      <c r="I8795">
        <v>1651553</v>
      </c>
      <c r="J8795" t="s">
        <v>23</v>
      </c>
      <c r="K8795" t="s">
        <v>4511</v>
      </c>
      <c r="L8795" s="1" t="s">
        <v>11261</v>
      </c>
      <c r="M8795" s="1" t="s">
        <v>11261</v>
      </c>
      <c r="N8795" t="s">
        <v>380</v>
      </c>
      <c r="O8795" s="1" t="s">
        <v>11261</v>
      </c>
      <c r="P8795" s="1" t="s">
        <v>11261</v>
      </c>
      <c r="Q8795" t="s">
        <v>4510</v>
      </c>
      <c r="R8795">
        <v>222</v>
      </c>
      <c r="S8795" s="9">
        <v>73</v>
      </c>
      <c r="T8795" s="1" t="s">
        <v>11261</v>
      </c>
    </row>
    <row r="8796" spans="1:20" hidden="1" x14ac:dyDescent="0.25">
      <c r="A8796" t="s">
        <v>20</v>
      </c>
      <c r="B8796" s="2" t="s">
        <v>21</v>
      </c>
      <c r="C8796" t="s">
        <v>15973</v>
      </c>
      <c r="D8796" t="s">
        <v>22</v>
      </c>
      <c r="E8796" t="s">
        <v>5</v>
      </c>
      <c r="F8796" s="1" t="s">
        <v>11261</v>
      </c>
      <c r="G8796" t="s">
        <v>907</v>
      </c>
      <c r="H8796">
        <v>2426280</v>
      </c>
      <c r="I8796">
        <v>2426501</v>
      </c>
      <c r="J8796" t="s">
        <v>23</v>
      </c>
      <c r="K8796" s="1" t="s">
        <v>11261</v>
      </c>
      <c r="L8796" s="1" t="s">
        <v>11261</v>
      </c>
      <c r="M8796" s="1" t="s">
        <v>11261</v>
      </c>
      <c r="N8796" s="1" t="s">
        <v>11261</v>
      </c>
      <c r="O8796" s="1" t="s">
        <v>11261</v>
      </c>
      <c r="P8796" s="1" t="s">
        <v>11261</v>
      </c>
      <c r="Q8796" t="s">
        <v>6030</v>
      </c>
      <c r="R8796">
        <v>222</v>
      </c>
      <c r="S8796" s="10" t="s">
        <v>11261</v>
      </c>
      <c r="T8796" s="1" t="s">
        <v>11261</v>
      </c>
    </row>
    <row r="8797" spans="1:20" hidden="1" x14ac:dyDescent="0.25">
      <c r="A8797" t="s">
        <v>24</v>
      </c>
      <c r="B8797" s="3" t="s">
        <v>11261</v>
      </c>
      <c r="C8797" t="s">
        <v>15974</v>
      </c>
      <c r="D8797" t="s">
        <v>22</v>
      </c>
      <c r="E8797" t="s">
        <v>5</v>
      </c>
      <c r="F8797" s="1" t="s">
        <v>11261</v>
      </c>
      <c r="G8797" t="s">
        <v>907</v>
      </c>
      <c r="H8797">
        <v>2426280</v>
      </c>
      <c r="I8797">
        <v>2426501</v>
      </c>
      <c r="J8797" t="s">
        <v>23</v>
      </c>
      <c r="K8797" t="s">
        <v>6031</v>
      </c>
      <c r="L8797" s="1" t="s">
        <v>11261</v>
      </c>
      <c r="M8797" s="1" t="s">
        <v>11261</v>
      </c>
      <c r="N8797" t="s">
        <v>27</v>
      </c>
      <c r="O8797" s="1" t="s">
        <v>11261</v>
      </c>
      <c r="P8797" s="1" t="s">
        <v>11261</v>
      </c>
      <c r="Q8797" t="s">
        <v>6030</v>
      </c>
      <c r="R8797">
        <v>222</v>
      </c>
      <c r="S8797" s="9">
        <v>73</v>
      </c>
      <c r="T8797" s="1" t="s">
        <v>11261</v>
      </c>
    </row>
    <row r="8798" spans="1:20" hidden="1" x14ac:dyDescent="0.25">
      <c r="A8798" t="s">
        <v>20</v>
      </c>
      <c r="B8798" s="2" t="s">
        <v>21</v>
      </c>
      <c r="C8798" t="s">
        <v>16690</v>
      </c>
      <c r="D8798" t="s">
        <v>22</v>
      </c>
      <c r="E8798" t="s">
        <v>5</v>
      </c>
      <c r="F8798" s="1" t="s">
        <v>11261</v>
      </c>
      <c r="G8798" t="s">
        <v>907</v>
      </c>
      <c r="H8798">
        <v>2804069</v>
      </c>
      <c r="I8798">
        <v>2804290</v>
      </c>
      <c r="J8798" t="s">
        <v>23</v>
      </c>
      <c r="K8798" s="1" t="s">
        <v>11261</v>
      </c>
      <c r="L8798" s="1" t="s">
        <v>11261</v>
      </c>
      <c r="M8798" s="1" t="s">
        <v>11261</v>
      </c>
      <c r="N8798" s="1" t="s">
        <v>11261</v>
      </c>
      <c r="O8798" s="1" t="s">
        <v>11261</v>
      </c>
      <c r="P8798" s="1" t="s">
        <v>11261</v>
      </c>
      <c r="Q8798" t="s">
        <v>6785</v>
      </c>
      <c r="R8798">
        <v>222</v>
      </c>
      <c r="S8798" s="10" t="s">
        <v>11261</v>
      </c>
      <c r="T8798" s="1" t="s">
        <v>11261</v>
      </c>
    </row>
    <row r="8799" spans="1:20" hidden="1" x14ac:dyDescent="0.25">
      <c r="A8799" t="s">
        <v>24</v>
      </c>
      <c r="B8799" s="3" t="s">
        <v>11261</v>
      </c>
      <c r="C8799" t="s">
        <v>16691</v>
      </c>
      <c r="D8799" t="s">
        <v>22</v>
      </c>
      <c r="E8799" t="s">
        <v>5</v>
      </c>
      <c r="F8799" s="1" t="s">
        <v>11261</v>
      </c>
      <c r="G8799" t="s">
        <v>907</v>
      </c>
      <c r="H8799">
        <v>2804069</v>
      </c>
      <c r="I8799">
        <v>2804290</v>
      </c>
      <c r="J8799" t="s">
        <v>23</v>
      </c>
      <c r="K8799" t="s">
        <v>6786</v>
      </c>
      <c r="L8799" s="1" t="s">
        <v>11261</v>
      </c>
      <c r="M8799" s="1" t="s">
        <v>11261</v>
      </c>
      <c r="N8799" t="s">
        <v>27</v>
      </c>
      <c r="O8799" s="1" t="s">
        <v>11261</v>
      </c>
      <c r="P8799" s="1" t="s">
        <v>11261</v>
      </c>
      <c r="Q8799" t="s">
        <v>6785</v>
      </c>
      <c r="R8799">
        <v>222</v>
      </c>
      <c r="S8799" s="9">
        <v>73</v>
      </c>
      <c r="T8799" s="1" t="s">
        <v>11261</v>
      </c>
    </row>
    <row r="8800" spans="1:20" hidden="1" x14ac:dyDescent="0.25">
      <c r="A8800" t="s">
        <v>20</v>
      </c>
      <c r="B8800" s="2" t="s">
        <v>21</v>
      </c>
      <c r="C8800" t="s">
        <v>16752</v>
      </c>
      <c r="D8800" t="s">
        <v>22</v>
      </c>
      <c r="E8800" t="s">
        <v>5</v>
      </c>
      <c r="F8800" s="1" t="s">
        <v>11261</v>
      </c>
      <c r="G8800" t="s">
        <v>907</v>
      </c>
      <c r="H8800">
        <v>2836576</v>
      </c>
      <c r="I8800">
        <v>2836797</v>
      </c>
      <c r="J8800" t="s">
        <v>37</v>
      </c>
      <c r="K8800" s="1" t="s">
        <v>11261</v>
      </c>
      <c r="L8800" s="1" t="s">
        <v>11261</v>
      </c>
      <c r="M8800" s="1" t="s">
        <v>11261</v>
      </c>
      <c r="N8800" s="1" t="s">
        <v>11261</v>
      </c>
      <c r="O8800" s="1" t="s">
        <v>11261</v>
      </c>
      <c r="P8800" s="1" t="s">
        <v>11261</v>
      </c>
      <c r="Q8800" t="s">
        <v>6852</v>
      </c>
      <c r="R8800">
        <v>222</v>
      </c>
      <c r="S8800" s="10" t="s">
        <v>11261</v>
      </c>
      <c r="T8800" s="1" t="s">
        <v>11261</v>
      </c>
    </row>
    <row r="8801" spans="1:20" hidden="1" x14ac:dyDescent="0.25">
      <c r="A8801" t="s">
        <v>24</v>
      </c>
      <c r="B8801" s="3" t="s">
        <v>11261</v>
      </c>
      <c r="C8801" t="s">
        <v>16753</v>
      </c>
      <c r="D8801" t="s">
        <v>22</v>
      </c>
      <c r="E8801" t="s">
        <v>5</v>
      </c>
      <c r="F8801" s="1" t="s">
        <v>11261</v>
      </c>
      <c r="G8801" t="s">
        <v>907</v>
      </c>
      <c r="H8801">
        <v>2836576</v>
      </c>
      <c r="I8801">
        <v>2836797</v>
      </c>
      <c r="J8801" t="s">
        <v>37</v>
      </c>
      <c r="K8801" t="s">
        <v>6853</v>
      </c>
      <c r="L8801" s="1" t="s">
        <v>11261</v>
      </c>
      <c r="M8801" s="1" t="s">
        <v>11261</v>
      </c>
      <c r="N8801" t="s">
        <v>27</v>
      </c>
      <c r="O8801" s="1" t="s">
        <v>11261</v>
      </c>
      <c r="P8801" s="1" t="s">
        <v>11261</v>
      </c>
      <c r="Q8801" t="s">
        <v>6852</v>
      </c>
      <c r="R8801">
        <v>222</v>
      </c>
      <c r="S8801" s="9">
        <v>73</v>
      </c>
      <c r="T8801" s="1" t="s">
        <v>11261</v>
      </c>
    </row>
    <row r="8802" spans="1:20" hidden="1" x14ac:dyDescent="0.25">
      <c r="A8802" t="s">
        <v>20</v>
      </c>
      <c r="B8802" s="2" t="s">
        <v>21</v>
      </c>
      <c r="C8802" t="s">
        <v>17029</v>
      </c>
      <c r="D8802" t="s">
        <v>22</v>
      </c>
      <c r="E8802" t="s">
        <v>5</v>
      </c>
      <c r="F8802" s="1" t="s">
        <v>11261</v>
      </c>
      <c r="G8802" t="s">
        <v>907</v>
      </c>
      <c r="H8802">
        <v>2991973</v>
      </c>
      <c r="I8802">
        <v>2992194</v>
      </c>
      <c r="J8802" t="s">
        <v>23</v>
      </c>
      <c r="K8802" s="1" t="s">
        <v>11261</v>
      </c>
      <c r="L8802" s="1" t="s">
        <v>11261</v>
      </c>
      <c r="M8802" s="1" t="s">
        <v>11261</v>
      </c>
      <c r="N8802" s="1" t="s">
        <v>11261</v>
      </c>
      <c r="O8802" s="1" t="s">
        <v>11261</v>
      </c>
      <c r="P8802" s="1" t="s">
        <v>11261</v>
      </c>
      <c r="Q8802" t="s">
        <v>7146</v>
      </c>
      <c r="R8802">
        <v>222</v>
      </c>
      <c r="S8802" s="10" t="s">
        <v>11261</v>
      </c>
      <c r="T8802" s="1" t="s">
        <v>11261</v>
      </c>
    </row>
    <row r="8803" spans="1:20" hidden="1" x14ac:dyDescent="0.25">
      <c r="A8803" t="s">
        <v>24</v>
      </c>
      <c r="B8803" s="3" t="s">
        <v>11261</v>
      </c>
      <c r="C8803" t="s">
        <v>17030</v>
      </c>
      <c r="D8803" t="s">
        <v>22</v>
      </c>
      <c r="E8803" t="s">
        <v>5</v>
      </c>
      <c r="F8803" s="1" t="s">
        <v>11261</v>
      </c>
      <c r="G8803" t="s">
        <v>907</v>
      </c>
      <c r="H8803">
        <v>2991973</v>
      </c>
      <c r="I8803">
        <v>2992194</v>
      </c>
      <c r="J8803" t="s">
        <v>23</v>
      </c>
      <c r="K8803" t="s">
        <v>7147</v>
      </c>
      <c r="L8803" s="1" t="s">
        <v>11261</v>
      </c>
      <c r="M8803" s="1" t="s">
        <v>11261</v>
      </c>
      <c r="N8803" t="s">
        <v>27</v>
      </c>
      <c r="O8803" s="1" t="s">
        <v>11261</v>
      </c>
      <c r="P8803" s="1" t="s">
        <v>11261</v>
      </c>
      <c r="Q8803" t="s">
        <v>7146</v>
      </c>
      <c r="R8803">
        <v>222</v>
      </c>
      <c r="S8803" s="9">
        <v>73</v>
      </c>
      <c r="T8803" s="1" t="s">
        <v>11261</v>
      </c>
    </row>
    <row r="8804" spans="1:20" hidden="1" x14ac:dyDescent="0.25">
      <c r="A8804" t="s">
        <v>20</v>
      </c>
      <c r="B8804" s="2" t="s">
        <v>21</v>
      </c>
      <c r="C8804" t="s">
        <v>17209</v>
      </c>
      <c r="D8804" t="s">
        <v>22</v>
      </c>
      <c r="E8804" t="s">
        <v>5</v>
      </c>
      <c r="F8804" s="1" t="s">
        <v>11261</v>
      </c>
      <c r="G8804" t="s">
        <v>907</v>
      </c>
      <c r="H8804">
        <v>3085069</v>
      </c>
      <c r="I8804">
        <v>3085290</v>
      </c>
      <c r="J8804" t="s">
        <v>23</v>
      </c>
      <c r="K8804" s="1" t="s">
        <v>11261</v>
      </c>
      <c r="L8804" s="1" t="s">
        <v>11261</v>
      </c>
      <c r="M8804" s="1" t="s">
        <v>11261</v>
      </c>
      <c r="N8804" s="1" t="s">
        <v>11261</v>
      </c>
      <c r="O8804" s="1" t="s">
        <v>11261</v>
      </c>
      <c r="P8804" s="1" t="s">
        <v>11261</v>
      </c>
      <c r="Q8804" t="s">
        <v>7333</v>
      </c>
      <c r="R8804">
        <v>222</v>
      </c>
      <c r="S8804" s="10" t="s">
        <v>11261</v>
      </c>
      <c r="T8804" s="1" t="s">
        <v>11261</v>
      </c>
    </row>
    <row r="8805" spans="1:20" hidden="1" x14ac:dyDescent="0.25">
      <c r="A8805" t="s">
        <v>24</v>
      </c>
      <c r="B8805" s="3" t="s">
        <v>11261</v>
      </c>
      <c r="C8805" t="s">
        <v>17210</v>
      </c>
      <c r="D8805" t="s">
        <v>22</v>
      </c>
      <c r="E8805" t="s">
        <v>5</v>
      </c>
      <c r="F8805" s="1" t="s">
        <v>11261</v>
      </c>
      <c r="G8805" t="s">
        <v>907</v>
      </c>
      <c r="H8805">
        <v>3085069</v>
      </c>
      <c r="I8805">
        <v>3085290</v>
      </c>
      <c r="J8805" t="s">
        <v>23</v>
      </c>
      <c r="K8805" t="s">
        <v>7334</v>
      </c>
      <c r="L8805" s="1" t="s">
        <v>11261</v>
      </c>
      <c r="M8805" s="1" t="s">
        <v>11261</v>
      </c>
      <c r="N8805" t="s">
        <v>27</v>
      </c>
      <c r="O8805" s="1" t="s">
        <v>11261</v>
      </c>
      <c r="P8805" s="1" t="s">
        <v>11261</v>
      </c>
      <c r="Q8805" t="s">
        <v>7333</v>
      </c>
      <c r="R8805">
        <v>222</v>
      </c>
      <c r="S8805" s="9">
        <v>73</v>
      </c>
      <c r="T8805" s="1" t="s">
        <v>11261</v>
      </c>
    </row>
    <row r="8806" spans="1:20" hidden="1" x14ac:dyDescent="0.25">
      <c r="A8806" t="s">
        <v>20</v>
      </c>
      <c r="B8806" s="2" t="s">
        <v>21</v>
      </c>
      <c r="C8806" t="s">
        <v>17902</v>
      </c>
      <c r="D8806" t="s">
        <v>22</v>
      </c>
      <c r="E8806" t="s">
        <v>5</v>
      </c>
      <c r="F8806" s="1" t="s">
        <v>11261</v>
      </c>
      <c r="G8806" t="s">
        <v>907</v>
      </c>
      <c r="H8806">
        <v>3468913</v>
      </c>
      <c r="I8806">
        <v>3469134</v>
      </c>
      <c r="J8806" t="s">
        <v>37</v>
      </c>
      <c r="K8806" s="1" t="s">
        <v>11261</v>
      </c>
      <c r="L8806" s="1" t="s">
        <v>11261</v>
      </c>
      <c r="M8806" s="1" t="s">
        <v>11261</v>
      </c>
      <c r="N8806" s="1" t="s">
        <v>11261</v>
      </c>
      <c r="O8806" s="1" t="s">
        <v>11261</v>
      </c>
      <c r="P8806" s="1" t="s">
        <v>11261</v>
      </c>
      <c r="Q8806" t="s">
        <v>8071</v>
      </c>
      <c r="R8806">
        <v>222</v>
      </c>
      <c r="S8806" s="10" t="s">
        <v>11261</v>
      </c>
      <c r="T8806" s="1" t="s">
        <v>11261</v>
      </c>
    </row>
    <row r="8807" spans="1:20" hidden="1" x14ac:dyDescent="0.25">
      <c r="A8807" t="s">
        <v>24</v>
      </c>
      <c r="B8807" s="3" t="s">
        <v>11261</v>
      </c>
      <c r="C8807" t="s">
        <v>17903</v>
      </c>
      <c r="D8807" t="s">
        <v>22</v>
      </c>
      <c r="E8807" t="s">
        <v>5</v>
      </c>
      <c r="F8807" s="1" t="s">
        <v>11261</v>
      </c>
      <c r="G8807" t="s">
        <v>907</v>
      </c>
      <c r="H8807">
        <v>3468913</v>
      </c>
      <c r="I8807">
        <v>3469134</v>
      </c>
      <c r="J8807" t="s">
        <v>37</v>
      </c>
      <c r="K8807" t="s">
        <v>8072</v>
      </c>
      <c r="L8807" s="1" t="s">
        <v>11261</v>
      </c>
      <c r="M8807" s="1" t="s">
        <v>11261</v>
      </c>
      <c r="N8807" t="s">
        <v>8073</v>
      </c>
      <c r="O8807" s="1" t="s">
        <v>11261</v>
      </c>
      <c r="P8807" s="1" t="s">
        <v>11261</v>
      </c>
      <c r="Q8807" t="s">
        <v>8071</v>
      </c>
      <c r="R8807">
        <v>222</v>
      </c>
      <c r="S8807" s="9">
        <v>73</v>
      </c>
      <c r="T8807" s="1" t="s">
        <v>11261</v>
      </c>
    </row>
    <row r="8808" spans="1:20" hidden="1" x14ac:dyDescent="0.25">
      <c r="A8808" t="s">
        <v>20</v>
      </c>
      <c r="B8808" s="2" t="s">
        <v>21</v>
      </c>
      <c r="C8808" t="s">
        <v>17971</v>
      </c>
      <c r="D8808" t="s">
        <v>22</v>
      </c>
      <c r="E8808" t="s">
        <v>5</v>
      </c>
      <c r="F8808" s="1" t="s">
        <v>11261</v>
      </c>
      <c r="G8808" t="s">
        <v>907</v>
      </c>
      <c r="H8808">
        <v>3503027</v>
      </c>
      <c r="I8808">
        <v>3503248</v>
      </c>
      <c r="J8808" t="s">
        <v>37</v>
      </c>
      <c r="K8808" s="1" t="s">
        <v>11261</v>
      </c>
      <c r="L8808" s="1" t="s">
        <v>11261</v>
      </c>
      <c r="M8808" s="1" t="s">
        <v>11261</v>
      </c>
      <c r="N8808" s="1" t="s">
        <v>11261</v>
      </c>
      <c r="O8808" s="1" t="s">
        <v>11261</v>
      </c>
      <c r="P8808" s="1" t="s">
        <v>11261</v>
      </c>
      <c r="Q8808" t="s">
        <v>8153</v>
      </c>
      <c r="R8808">
        <v>222</v>
      </c>
      <c r="S8808" s="10" t="s">
        <v>11261</v>
      </c>
      <c r="T8808" s="1" t="s">
        <v>11261</v>
      </c>
    </row>
    <row r="8809" spans="1:20" hidden="1" x14ac:dyDescent="0.25">
      <c r="A8809" t="s">
        <v>24</v>
      </c>
      <c r="B8809" s="3" t="s">
        <v>11261</v>
      </c>
      <c r="C8809" t="s">
        <v>17972</v>
      </c>
      <c r="D8809" t="s">
        <v>22</v>
      </c>
      <c r="E8809" t="s">
        <v>5</v>
      </c>
      <c r="F8809" s="1" t="s">
        <v>11261</v>
      </c>
      <c r="G8809" t="s">
        <v>907</v>
      </c>
      <c r="H8809">
        <v>3503027</v>
      </c>
      <c r="I8809">
        <v>3503248</v>
      </c>
      <c r="J8809" t="s">
        <v>37</v>
      </c>
      <c r="K8809" t="s">
        <v>8154</v>
      </c>
      <c r="L8809" s="1" t="s">
        <v>11261</v>
      </c>
      <c r="M8809" s="1" t="s">
        <v>11261</v>
      </c>
      <c r="N8809" t="s">
        <v>27</v>
      </c>
      <c r="O8809" s="1" t="s">
        <v>11261</v>
      </c>
      <c r="P8809" s="1" t="s">
        <v>11261</v>
      </c>
      <c r="Q8809" t="s">
        <v>8153</v>
      </c>
      <c r="R8809">
        <v>222</v>
      </c>
      <c r="S8809" s="9">
        <v>73</v>
      </c>
      <c r="T8809" s="1" t="s">
        <v>11261</v>
      </c>
    </row>
    <row r="8810" spans="1:20" hidden="1" x14ac:dyDescent="0.25">
      <c r="A8810" t="s">
        <v>20</v>
      </c>
      <c r="B8810" s="2" t="s">
        <v>21</v>
      </c>
      <c r="C8810" t="s">
        <v>18083</v>
      </c>
      <c r="D8810" t="s">
        <v>22</v>
      </c>
      <c r="E8810" t="s">
        <v>5</v>
      </c>
      <c r="F8810" s="1" t="s">
        <v>11261</v>
      </c>
      <c r="G8810" t="s">
        <v>907</v>
      </c>
      <c r="H8810">
        <v>3556351</v>
      </c>
      <c r="I8810">
        <v>3556572</v>
      </c>
      <c r="J8810" t="s">
        <v>23</v>
      </c>
      <c r="K8810" s="1" t="s">
        <v>11261</v>
      </c>
      <c r="L8810" s="1" t="s">
        <v>11261</v>
      </c>
      <c r="M8810" s="1" t="s">
        <v>11261</v>
      </c>
      <c r="N8810" s="1" t="s">
        <v>11261</v>
      </c>
      <c r="O8810" s="1" t="s">
        <v>11261</v>
      </c>
      <c r="P8810" s="1" t="s">
        <v>11261</v>
      </c>
      <c r="Q8810" t="s">
        <v>8268</v>
      </c>
      <c r="R8810">
        <v>222</v>
      </c>
      <c r="S8810" s="10" t="s">
        <v>11261</v>
      </c>
      <c r="T8810" s="1" t="s">
        <v>11261</v>
      </c>
    </row>
    <row r="8811" spans="1:20" hidden="1" x14ac:dyDescent="0.25">
      <c r="A8811" t="s">
        <v>24</v>
      </c>
      <c r="B8811" s="3" t="s">
        <v>11261</v>
      </c>
      <c r="C8811" t="s">
        <v>18084</v>
      </c>
      <c r="D8811" t="s">
        <v>22</v>
      </c>
      <c r="E8811" t="s">
        <v>5</v>
      </c>
      <c r="F8811" s="1" t="s">
        <v>11261</v>
      </c>
      <c r="G8811" t="s">
        <v>907</v>
      </c>
      <c r="H8811">
        <v>3556351</v>
      </c>
      <c r="I8811">
        <v>3556572</v>
      </c>
      <c r="J8811" t="s">
        <v>23</v>
      </c>
      <c r="K8811" t="s">
        <v>8269</v>
      </c>
      <c r="L8811" s="1" t="s">
        <v>11261</v>
      </c>
      <c r="M8811" s="1" t="s">
        <v>11261</v>
      </c>
      <c r="N8811" t="s">
        <v>380</v>
      </c>
      <c r="O8811" s="1" t="s">
        <v>11261</v>
      </c>
      <c r="P8811" s="1" t="s">
        <v>11261</v>
      </c>
      <c r="Q8811" t="s">
        <v>8268</v>
      </c>
      <c r="R8811">
        <v>222</v>
      </c>
      <c r="S8811" s="9">
        <v>73</v>
      </c>
      <c r="T8811" s="1" t="s">
        <v>11261</v>
      </c>
    </row>
    <row r="8812" spans="1:20" hidden="1" x14ac:dyDescent="0.25">
      <c r="A8812" t="s">
        <v>20</v>
      </c>
      <c r="B8812" s="2" t="s">
        <v>21</v>
      </c>
      <c r="C8812" t="s">
        <v>18806</v>
      </c>
      <c r="D8812" t="s">
        <v>22</v>
      </c>
      <c r="E8812" t="s">
        <v>5</v>
      </c>
      <c r="F8812" s="1" t="s">
        <v>11261</v>
      </c>
      <c r="G8812" t="s">
        <v>907</v>
      </c>
      <c r="H8812">
        <v>3916377</v>
      </c>
      <c r="I8812">
        <v>3916598</v>
      </c>
      <c r="J8812" t="s">
        <v>37</v>
      </c>
      <c r="K8812" s="1" t="s">
        <v>11261</v>
      </c>
      <c r="L8812" s="1" t="s">
        <v>11261</v>
      </c>
      <c r="M8812" s="1" t="s">
        <v>11261</v>
      </c>
      <c r="N8812" s="1" t="s">
        <v>11261</v>
      </c>
      <c r="O8812" s="1" t="s">
        <v>11261</v>
      </c>
      <c r="P8812" s="1" t="s">
        <v>11261</v>
      </c>
      <c r="Q8812" t="s">
        <v>9099</v>
      </c>
      <c r="R8812">
        <v>222</v>
      </c>
      <c r="S8812" s="10" t="s">
        <v>11261</v>
      </c>
      <c r="T8812" s="1" t="s">
        <v>11261</v>
      </c>
    </row>
    <row r="8813" spans="1:20" hidden="1" x14ac:dyDescent="0.25">
      <c r="A8813" t="s">
        <v>24</v>
      </c>
      <c r="B8813" s="3" t="s">
        <v>11261</v>
      </c>
      <c r="C8813" t="s">
        <v>18807</v>
      </c>
      <c r="D8813" t="s">
        <v>22</v>
      </c>
      <c r="E8813" t="s">
        <v>5</v>
      </c>
      <c r="F8813" s="1" t="s">
        <v>11261</v>
      </c>
      <c r="G8813" t="s">
        <v>907</v>
      </c>
      <c r="H8813">
        <v>3916377</v>
      </c>
      <c r="I8813">
        <v>3916598</v>
      </c>
      <c r="J8813" t="s">
        <v>37</v>
      </c>
      <c r="K8813" t="s">
        <v>9100</v>
      </c>
      <c r="L8813" s="1" t="s">
        <v>11261</v>
      </c>
      <c r="M8813" s="1" t="s">
        <v>11261</v>
      </c>
      <c r="N8813" t="s">
        <v>27</v>
      </c>
      <c r="O8813" s="1" t="s">
        <v>11261</v>
      </c>
      <c r="P8813" s="1" t="s">
        <v>11261</v>
      </c>
      <c r="Q8813" t="s">
        <v>9099</v>
      </c>
      <c r="R8813">
        <v>222</v>
      </c>
      <c r="S8813" s="9">
        <v>73</v>
      </c>
      <c r="T8813" s="1" t="s">
        <v>11261</v>
      </c>
    </row>
    <row r="8814" spans="1:20" hidden="1" x14ac:dyDescent="0.25">
      <c r="A8814" t="s">
        <v>20</v>
      </c>
      <c r="B8814" s="2" t="s">
        <v>21</v>
      </c>
      <c r="C8814" t="s">
        <v>19689</v>
      </c>
      <c r="D8814" t="s">
        <v>22</v>
      </c>
      <c r="E8814" t="s">
        <v>5</v>
      </c>
      <c r="F8814" s="1" t="s">
        <v>11261</v>
      </c>
      <c r="G8814" t="s">
        <v>907</v>
      </c>
      <c r="H8814">
        <v>4354873</v>
      </c>
      <c r="I8814">
        <v>4355094</v>
      </c>
      <c r="J8814" t="s">
        <v>23</v>
      </c>
      <c r="K8814" s="1" t="s">
        <v>11261</v>
      </c>
      <c r="L8814" s="1" t="s">
        <v>11261</v>
      </c>
      <c r="M8814" s="1" t="s">
        <v>11261</v>
      </c>
      <c r="N8814" s="1" t="s">
        <v>11261</v>
      </c>
      <c r="O8814" s="1" t="s">
        <v>11261</v>
      </c>
      <c r="P8814" s="1" t="s">
        <v>11261</v>
      </c>
      <c r="Q8814" t="s">
        <v>10108</v>
      </c>
      <c r="R8814">
        <v>222</v>
      </c>
      <c r="S8814" s="10" t="s">
        <v>11261</v>
      </c>
      <c r="T8814" s="1" t="s">
        <v>11261</v>
      </c>
    </row>
    <row r="8815" spans="1:20" hidden="1" x14ac:dyDescent="0.25">
      <c r="A8815" t="s">
        <v>24</v>
      </c>
      <c r="B8815" s="3" t="s">
        <v>11261</v>
      </c>
      <c r="C8815" t="s">
        <v>17696</v>
      </c>
      <c r="D8815" t="s">
        <v>22</v>
      </c>
      <c r="E8815" t="s">
        <v>5</v>
      </c>
      <c r="F8815" s="1" t="s">
        <v>11261</v>
      </c>
      <c r="G8815" t="s">
        <v>907</v>
      </c>
      <c r="H8815">
        <v>3350178</v>
      </c>
      <c r="I8815">
        <v>3353336</v>
      </c>
      <c r="J8815" t="s">
        <v>37</v>
      </c>
      <c r="K8815" t="s">
        <v>7851</v>
      </c>
      <c r="L8815" s="1" t="s">
        <v>11261</v>
      </c>
      <c r="M8815" s="1" t="s">
        <v>11261</v>
      </c>
      <c r="N8815" t="s">
        <v>633</v>
      </c>
      <c r="O8815" s="1" t="s">
        <v>11261</v>
      </c>
      <c r="P8815" s="1" t="s">
        <v>11261</v>
      </c>
      <c r="Q8815" t="s">
        <v>7850</v>
      </c>
      <c r="R8815">
        <v>3159</v>
      </c>
      <c r="S8815" s="9">
        <v>1052</v>
      </c>
      <c r="T8815" s="1" t="s">
        <v>11261</v>
      </c>
    </row>
    <row r="8816" spans="1:20" hidden="1" x14ac:dyDescent="0.25">
      <c r="A8816" t="s">
        <v>20</v>
      </c>
      <c r="B8816" s="2" t="s">
        <v>21</v>
      </c>
      <c r="C8816" t="s">
        <v>20454</v>
      </c>
      <c r="D8816" t="s">
        <v>22</v>
      </c>
      <c r="E8816" t="s">
        <v>5</v>
      </c>
      <c r="F8816" s="1" t="s">
        <v>11261</v>
      </c>
      <c r="G8816" t="s">
        <v>907</v>
      </c>
      <c r="H8816">
        <v>4712022</v>
      </c>
      <c r="I8816">
        <v>4712243</v>
      </c>
      <c r="J8816" t="s">
        <v>37</v>
      </c>
      <c r="K8816" s="1" t="s">
        <v>11261</v>
      </c>
      <c r="L8816" s="1" t="s">
        <v>11261</v>
      </c>
      <c r="M8816" s="1" t="s">
        <v>11261</v>
      </c>
      <c r="N8816" s="1" t="s">
        <v>11261</v>
      </c>
      <c r="O8816" s="1" t="s">
        <v>11261</v>
      </c>
      <c r="P8816" s="1" t="s">
        <v>11261</v>
      </c>
      <c r="Q8816" t="s">
        <v>10955</v>
      </c>
      <c r="R8816">
        <v>222</v>
      </c>
      <c r="S8816" s="10" t="s">
        <v>11261</v>
      </c>
      <c r="T8816" s="1" t="s">
        <v>11261</v>
      </c>
    </row>
    <row r="8817" spans="1:20" hidden="1" x14ac:dyDescent="0.25">
      <c r="A8817" t="s">
        <v>24</v>
      </c>
      <c r="B8817" s="3" t="s">
        <v>11261</v>
      </c>
      <c r="C8817" t="s">
        <v>20455</v>
      </c>
      <c r="D8817" t="s">
        <v>22</v>
      </c>
      <c r="E8817" t="s">
        <v>5</v>
      </c>
      <c r="F8817" s="1" t="s">
        <v>11261</v>
      </c>
      <c r="G8817" t="s">
        <v>907</v>
      </c>
      <c r="H8817">
        <v>4712022</v>
      </c>
      <c r="I8817">
        <v>4712243</v>
      </c>
      <c r="J8817" t="s">
        <v>37</v>
      </c>
      <c r="K8817" t="s">
        <v>10956</v>
      </c>
      <c r="L8817" s="1" t="s">
        <v>11261</v>
      </c>
      <c r="M8817" s="1" t="s">
        <v>11261</v>
      </c>
      <c r="N8817" t="s">
        <v>265</v>
      </c>
      <c r="O8817" s="1" t="s">
        <v>11261</v>
      </c>
      <c r="P8817" s="1" t="s">
        <v>11261</v>
      </c>
      <c r="Q8817" t="s">
        <v>10955</v>
      </c>
      <c r="R8817">
        <v>222</v>
      </c>
      <c r="S8817" s="9">
        <v>73</v>
      </c>
      <c r="T8817" s="1" t="s">
        <v>11261</v>
      </c>
    </row>
    <row r="8818" spans="1:20" hidden="1" x14ac:dyDescent="0.25">
      <c r="A8818" t="s">
        <v>20</v>
      </c>
      <c r="B8818" s="2" t="s">
        <v>21</v>
      </c>
      <c r="C8818" t="s">
        <v>11583</v>
      </c>
      <c r="D8818" t="s">
        <v>22</v>
      </c>
      <c r="E8818" t="s">
        <v>5</v>
      </c>
      <c r="F8818" s="1" t="s">
        <v>11261</v>
      </c>
      <c r="G8818" t="s">
        <v>907</v>
      </c>
      <c r="H8818">
        <v>146506</v>
      </c>
      <c r="I8818">
        <v>146724</v>
      </c>
      <c r="J8818" t="s">
        <v>23</v>
      </c>
      <c r="K8818" s="1" t="s">
        <v>11261</v>
      </c>
      <c r="L8818" s="1" t="s">
        <v>11261</v>
      </c>
      <c r="M8818" s="1" t="s">
        <v>11261</v>
      </c>
      <c r="N8818" s="1" t="s">
        <v>11261</v>
      </c>
      <c r="O8818" t="s">
        <v>1256</v>
      </c>
      <c r="P8818" s="1" t="s">
        <v>11261</v>
      </c>
      <c r="Q8818" t="s">
        <v>1257</v>
      </c>
      <c r="R8818">
        <v>219</v>
      </c>
      <c r="S8818" s="10" t="s">
        <v>11261</v>
      </c>
      <c r="T8818" s="1" t="s">
        <v>11261</v>
      </c>
    </row>
    <row r="8819" spans="1:20" hidden="1" x14ac:dyDescent="0.25">
      <c r="A8819" t="s">
        <v>24</v>
      </c>
      <c r="B8819" s="3" t="s">
        <v>11261</v>
      </c>
      <c r="C8819" t="s">
        <v>11584</v>
      </c>
      <c r="D8819" t="s">
        <v>22</v>
      </c>
      <c r="E8819" t="s">
        <v>5</v>
      </c>
      <c r="F8819" s="1" t="s">
        <v>11261</v>
      </c>
      <c r="G8819" t="s">
        <v>907</v>
      </c>
      <c r="H8819">
        <v>146506</v>
      </c>
      <c r="I8819">
        <v>146724</v>
      </c>
      <c r="J8819" t="s">
        <v>23</v>
      </c>
      <c r="K8819" t="s">
        <v>1258</v>
      </c>
      <c r="L8819" s="1" t="s">
        <v>11261</v>
      </c>
      <c r="M8819" s="1" t="s">
        <v>11261</v>
      </c>
      <c r="N8819" t="s">
        <v>116</v>
      </c>
      <c r="O8819" t="s">
        <v>1256</v>
      </c>
      <c r="P8819" s="1" t="s">
        <v>11261</v>
      </c>
      <c r="Q8819" t="s">
        <v>1257</v>
      </c>
      <c r="R8819">
        <v>219</v>
      </c>
      <c r="S8819" s="9">
        <v>72</v>
      </c>
      <c r="T8819" s="1" t="s">
        <v>11261</v>
      </c>
    </row>
    <row r="8820" spans="1:20" hidden="1" x14ac:dyDescent="0.25">
      <c r="A8820" t="s">
        <v>20</v>
      </c>
      <c r="B8820" s="2" t="s">
        <v>21</v>
      </c>
      <c r="C8820" t="s">
        <v>12248</v>
      </c>
      <c r="D8820" t="s">
        <v>22</v>
      </c>
      <c r="E8820" t="s">
        <v>5</v>
      </c>
      <c r="F8820" s="1" t="s">
        <v>11261</v>
      </c>
      <c r="G8820" t="s">
        <v>907</v>
      </c>
      <c r="H8820">
        <v>506680</v>
      </c>
      <c r="I8820">
        <v>506898</v>
      </c>
      <c r="J8820" t="s">
        <v>23</v>
      </c>
      <c r="K8820" s="1" t="s">
        <v>11261</v>
      </c>
      <c r="L8820" s="1" t="s">
        <v>11261</v>
      </c>
      <c r="M8820" s="1" t="s">
        <v>11261</v>
      </c>
      <c r="N8820" s="1" t="s">
        <v>11261</v>
      </c>
      <c r="O8820" s="1" t="s">
        <v>11261</v>
      </c>
      <c r="P8820" s="1" t="s">
        <v>11261</v>
      </c>
      <c r="Q8820" t="s">
        <v>1978</v>
      </c>
      <c r="R8820">
        <v>219</v>
      </c>
      <c r="S8820" s="10" t="s">
        <v>11261</v>
      </c>
      <c r="T8820" s="1" t="s">
        <v>11261</v>
      </c>
    </row>
    <row r="8821" spans="1:20" hidden="1" x14ac:dyDescent="0.25">
      <c r="A8821" t="s">
        <v>24</v>
      </c>
      <c r="B8821" s="3" t="s">
        <v>11261</v>
      </c>
      <c r="C8821" t="s">
        <v>12249</v>
      </c>
      <c r="D8821" t="s">
        <v>22</v>
      </c>
      <c r="E8821" t="s">
        <v>5</v>
      </c>
      <c r="F8821" s="1" t="s">
        <v>11261</v>
      </c>
      <c r="G8821" t="s">
        <v>907</v>
      </c>
      <c r="H8821">
        <v>506680</v>
      </c>
      <c r="I8821">
        <v>506898</v>
      </c>
      <c r="J8821" t="s">
        <v>23</v>
      </c>
      <c r="K8821" t="s">
        <v>1979</v>
      </c>
      <c r="L8821" s="1" t="s">
        <v>11261</v>
      </c>
      <c r="M8821" s="1" t="s">
        <v>11261</v>
      </c>
      <c r="N8821" t="s">
        <v>27</v>
      </c>
      <c r="O8821" s="1" t="s">
        <v>11261</v>
      </c>
      <c r="P8821" s="1" t="s">
        <v>11261</v>
      </c>
      <c r="Q8821" t="s">
        <v>1978</v>
      </c>
      <c r="R8821">
        <v>219</v>
      </c>
      <c r="S8821" s="9">
        <v>72</v>
      </c>
      <c r="T8821" s="1" t="s">
        <v>11261</v>
      </c>
    </row>
    <row r="8822" spans="1:20" hidden="1" x14ac:dyDescent="0.25">
      <c r="A8822" t="s">
        <v>20</v>
      </c>
      <c r="B8822" s="2" t="s">
        <v>21</v>
      </c>
      <c r="C8822" t="s">
        <v>12598</v>
      </c>
      <c r="D8822" t="s">
        <v>22</v>
      </c>
      <c r="E8822" t="s">
        <v>5</v>
      </c>
      <c r="F8822" s="1" t="s">
        <v>11261</v>
      </c>
      <c r="G8822" t="s">
        <v>907</v>
      </c>
      <c r="H8822">
        <v>671330</v>
      </c>
      <c r="I8822">
        <v>671548</v>
      </c>
      <c r="J8822" t="s">
        <v>23</v>
      </c>
      <c r="K8822" s="1" t="s">
        <v>11261</v>
      </c>
      <c r="L8822" s="1" t="s">
        <v>11261</v>
      </c>
      <c r="M8822" s="1" t="s">
        <v>11261</v>
      </c>
      <c r="N8822" s="1" t="s">
        <v>11261</v>
      </c>
      <c r="O8822" s="1" t="s">
        <v>11261</v>
      </c>
      <c r="P8822" s="1" t="s">
        <v>11261</v>
      </c>
      <c r="Q8822" t="s">
        <v>2356</v>
      </c>
      <c r="R8822">
        <v>219</v>
      </c>
      <c r="S8822" s="10" t="s">
        <v>11261</v>
      </c>
      <c r="T8822" s="1" t="s">
        <v>11261</v>
      </c>
    </row>
    <row r="8823" spans="1:20" hidden="1" x14ac:dyDescent="0.25">
      <c r="A8823" t="s">
        <v>24</v>
      </c>
      <c r="B8823" s="3" t="s">
        <v>11261</v>
      </c>
      <c r="C8823" t="s">
        <v>12599</v>
      </c>
      <c r="D8823" t="s">
        <v>22</v>
      </c>
      <c r="E8823" t="s">
        <v>5</v>
      </c>
      <c r="F8823" s="1" t="s">
        <v>11261</v>
      </c>
      <c r="G8823" t="s">
        <v>907</v>
      </c>
      <c r="H8823">
        <v>671330</v>
      </c>
      <c r="I8823">
        <v>671548</v>
      </c>
      <c r="J8823" t="s">
        <v>23</v>
      </c>
      <c r="K8823" t="s">
        <v>2357</v>
      </c>
      <c r="L8823" s="1" t="s">
        <v>11261</v>
      </c>
      <c r="M8823" s="1" t="s">
        <v>11261</v>
      </c>
      <c r="N8823" t="s">
        <v>27</v>
      </c>
      <c r="O8823" s="1" t="s">
        <v>11261</v>
      </c>
      <c r="P8823" s="1" t="s">
        <v>11261</v>
      </c>
      <c r="Q8823" t="s">
        <v>2356</v>
      </c>
      <c r="R8823">
        <v>219</v>
      </c>
      <c r="S8823" s="9">
        <v>72</v>
      </c>
      <c r="T8823" s="1" t="s">
        <v>11261</v>
      </c>
    </row>
    <row r="8824" spans="1:20" hidden="1" x14ac:dyDescent="0.25">
      <c r="A8824" t="s">
        <v>20</v>
      </c>
      <c r="B8824" s="2" t="s">
        <v>21</v>
      </c>
      <c r="C8824" t="s">
        <v>12950</v>
      </c>
      <c r="D8824" t="s">
        <v>22</v>
      </c>
      <c r="E8824" t="s">
        <v>5</v>
      </c>
      <c r="F8824" s="1" t="s">
        <v>11261</v>
      </c>
      <c r="G8824" t="s">
        <v>907</v>
      </c>
      <c r="H8824">
        <v>856497</v>
      </c>
      <c r="I8824">
        <v>856715</v>
      </c>
      <c r="J8824" t="s">
        <v>23</v>
      </c>
      <c r="K8824" s="1" t="s">
        <v>11261</v>
      </c>
      <c r="L8824" s="1" t="s">
        <v>11261</v>
      </c>
      <c r="M8824" s="1" t="s">
        <v>11261</v>
      </c>
      <c r="N8824" s="1" t="s">
        <v>11261</v>
      </c>
      <c r="O8824" s="1" t="s">
        <v>11261</v>
      </c>
      <c r="P8824" s="1" t="s">
        <v>11261</v>
      </c>
      <c r="Q8824" t="s">
        <v>2757</v>
      </c>
      <c r="R8824">
        <v>219</v>
      </c>
      <c r="S8824" s="10" t="s">
        <v>11261</v>
      </c>
      <c r="T8824" s="1" t="s">
        <v>11261</v>
      </c>
    </row>
    <row r="8825" spans="1:20" hidden="1" x14ac:dyDescent="0.25">
      <c r="A8825" t="s">
        <v>24</v>
      </c>
      <c r="B8825" s="3" t="s">
        <v>11261</v>
      </c>
      <c r="C8825" t="s">
        <v>12951</v>
      </c>
      <c r="D8825" t="s">
        <v>22</v>
      </c>
      <c r="E8825" t="s">
        <v>5</v>
      </c>
      <c r="F8825" s="1" t="s">
        <v>11261</v>
      </c>
      <c r="G8825" t="s">
        <v>907</v>
      </c>
      <c r="H8825">
        <v>856497</v>
      </c>
      <c r="I8825">
        <v>856715</v>
      </c>
      <c r="J8825" t="s">
        <v>23</v>
      </c>
      <c r="K8825" t="s">
        <v>2758</v>
      </c>
      <c r="L8825" s="1" t="s">
        <v>11261</v>
      </c>
      <c r="M8825" s="1" t="s">
        <v>11261</v>
      </c>
      <c r="N8825" t="s">
        <v>27</v>
      </c>
      <c r="O8825" s="1" t="s">
        <v>11261</v>
      </c>
      <c r="P8825" s="1" t="s">
        <v>11261</v>
      </c>
      <c r="Q8825" t="s">
        <v>2757</v>
      </c>
      <c r="R8825">
        <v>219</v>
      </c>
      <c r="S8825" s="9">
        <v>72</v>
      </c>
      <c r="T8825" s="1" t="s">
        <v>11261</v>
      </c>
    </row>
    <row r="8826" spans="1:20" hidden="1" x14ac:dyDescent="0.25">
      <c r="A8826" t="s">
        <v>20</v>
      </c>
      <c r="B8826" s="2" t="s">
        <v>21</v>
      </c>
      <c r="C8826" t="s">
        <v>13794</v>
      </c>
      <c r="D8826" t="s">
        <v>22</v>
      </c>
      <c r="E8826" t="s">
        <v>5</v>
      </c>
      <c r="F8826" s="1" t="s">
        <v>11261</v>
      </c>
      <c r="G8826" t="s">
        <v>907</v>
      </c>
      <c r="H8826">
        <v>1288770</v>
      </c>
      <c r="I8826">
        <v>1288988</v>
      </c>
      <c r="J8826" t="s">
        <v>23</v>
      </c>
      <c r="K8826" s="1" t="s">
        <v>11261</v>
      </c>
      <c r="L8826" s="1" t="s">
        <v>11261</v>
      </c>
      <c r="M8826" s="1" t="s">
        <v>11261</v>
      </c>
      <c r="N8826" s="1" t="s">
        <v>11261</v>
      </c>
      <c r="O8826" s="1" t="s">
        <v>11261</v>
      </c>
      <c r="P8826" s="1" t="s">
        <v>11261</v>
      </c>
      <c r="Q8826" t="s">
        <v>3709</v>
      </c>
      <c r="R8826">
        <v>219</v>
      </c>
      <c r="S8826" s="10" t="s">
        <v>11261</v>
      </c>
      <c r="T8826" s="1" t="s">
        <v>11261</v>
      </c>
    </row>
    <row r="8827" spans="1:20" hidden="1" x14ac:dyDescent="0.25">
      <c r="A8827" t="s">
        <v>24</v>
      </c>
      <c r="B8827" s="3" t="s">
        <v>11261</v>
      </c>
      <c r="C8827" t="s">
        <v>13795</v>
      </c>
      <c r="D8827" t="s">
        <v>22</v>
      </c>
      <c r="E8827" t="s">
        <v>5</v>
      </c>
      <c r="F8827" s="1" t="s">
        <v>11261</v>
      </c>
      <c r="G8827" t="s">
        <v>907</v>
      </c>
      <c r="H8827">
        <v>1288770</v>
      </c>
      <c r="I8827">
        <v>1288988</v>
      </c>
      <c r="J8827" t="s">
        <v>23</v>
      </c>
      <c r="K8827" t="s">
        <v>3710</v>
      </c>
      <c r="L8827" s="1" t="s">
        <v>11261</v>
      </c>
      <c r="M8827" s="1" t="s">
        <v>11261</v>
      </c>
      <c r="N8827" t="s">
        <v>27</v>
      </c>
      <c r="O8827" s="1" t="s">
        <v>11261</v>
      </c>
      <c r="P8827" s="1" t="s">
        <v>11261</v>
      </c>
      <c r="Q8827" t="s">
        <v>3709</v>
      </c>
      <c r="R8827">
        <v>219</v>
      </c>
      <c r="S8827" s="9">
        <v>72</v>
      </c>
      <c r="T8827" s="1" t="s">
        <v>11261</v>
      </c>
    </row>
    <row r="8828" spans="1:20" hidden="1" x14ac:dyDescent="0.25">
      <c r="A8828" t="s">
        <v>20</v>
      </c>
      <c r="B8828" s="2" t="s">
        <v>21</v>
      </c>
      <c r="C8828" t="s">
        <v>14170</v>
      </c>
      <c r="D8828" t="s">
        <v>22</v>
      </c>
      <c r="E8828" t="s">
        <v>5</v>
      </c>
      <c r="F8828" s="1" t="s">
        <v>11261</v>
      </c>
      <c r="G8828" t="s">
        <v>907</v>
      </c>
      <c r="H8828">
        <v>1497012</v>
      </c>
      <c r="I8828">
        <v>1497230</v>
      </c>
      <c r="J8828" t="s">
        <v>23</v>
      </c>
      <c r="K8828" s="1" t="s">
        <v>11261</v>
      </c>
      <c r="L8828" s="1" t="s">
        <v>11261</v>
      </c>
      <c r="M8828" s="1" t="s">
        <v>11261</v>
      </c>
      <c r="N8828" s="1" t="s">
        <v>11261</v>
      </c>
      <c r="O8828" s="1" t="s">
        <v>11261</v>
      </c>
      <c r="P8828" s="1" t="s">
        <v>11261</v>
      </c>
      <c r="Q8828" t="s">
        <v>4111</v>
      </c>
      <c r="R8828">
        <v>219</v>
      </c>
      <c r="S8828" s="10" t="s">
        <v>11261</v>
      </c>
      <c r="T8828" s="1" t="s">
        <v>11261</v>
      </c>
    </row>
    <row r="8829" spans="1:20" hidden="1" x14ac:dyDescent="0.25">
      <c r="A8829" t="s">
        <v>24</v>
      </c>
      <c r="B8829" s="3" t="s">
        <v>11261</v>
      </c>
      <c r="C8829" t="s">
        <v>14171</v>
      </c>
      <c r="D8829" t="s">
        <v>22</v>
      </c>
      <c r="E8829" t="s">
        <v>5</v>
      </c>
      <c r="F8829" s="1" t="s">
        <v>11261</v>
      </c>
      <c r="G8829" t="s">
        <v>907</v>
      </c>
      <c r="H8829">
        <v>1497012</v>
      </c>
      <c r="I8829">
        <v>1497230</v>
      </c>
      <c r="J8829" t="s">
        <v>23</v>
      </c>
      <c r="K8829" t="s">
        <v>4112</v>
      </c>
      <c r="L8829" s="1" t="s">
        <v>11261</v>
      </c>
      <c r="M8829" s="1" t="s">
        <v>11261</v>
      </c>
      <c r="N8829" t="s">
        <v>27</v>
      </c>
      <c r="O8829" s="1" t="s">
        <v>11261</v>
      </c>
      <c r="P8829" s="1" t="s">
        <v>11261</v>
      </c>
      <c r="Q8829" t="s">
        <v>4111</v>
      </c>
      <c r="R8829">
        <v>219</v>
      </c>
      <c r="S8829" s="9">
        <v>72</v>
      </c>
      <c r="T8829" s="1" t="s">
        <v>11261</v>
      </c>
    </row>
    <row r="8830" spans="1:20" hidden="1" x14ac:dyDescent="0.25">
      <c r="A8830" t="s">
        <v>20</v>
      </c>
      <c r="B8830" s="2" t="s">
        <v>21</v>
      </c>
      <c r="C8830" t="s">
        <v>14190</v>
      </c>
      <c r="D8830" t="s">
        <v>22</v>
      </c>
      <c r="E8830" t="s">
        <v>5</v>
      </c>
      <c r="F8830" s="1" t="s">
        <v>11261</v>
      </c>
      <c r="G8830" t="s">
        <v>907</v>
      </c>
      <c r="H8830">
        <v>1503191</v>
      </c>
      <c r="I8830">
        <v>1503409</v>
      </c>
      <c r="J8830" t="s">
        <v>23</v>
      </c>
      <c r="K8830" s="1" t="s">
        <v>11261</v>
      </c>
      <c r="L8830" s="1" t="s">
        <v>11261</v>
      </c>
      <c r="M8830" s="1" t="s">
        <v>11261</v>
      </c>
      <c r="N8830" s="1" t="s">
        <v>11261</v>
      </c>
      <c r="O8830" s="1" t="s">
        <v>11261</v>
      </c>
      <c r="P8830" s="1" t="s">
        <v>11261</v>
      </c>
      <c r="Q8830" t="s">
        <v>4132</v>
      </c>
      <c r="R8830">
        <v>219</v>
      </c>
      <c r="S8830" s="10" t="s">
        <v>11261</v>
      </c>
      <c r="T8830" s="1" t="s">
        <v>11261</v>
      </c>
    </row>
    <row r="8831" spans="1:20" hidden="1" x14ac:dyDescent="0.25">
      <c r="A8831" t="s">
        <v>24</v>
      </c>
      <c r="B8831" s="3" t="s">
        <v>11261</v>
      </c>
      <c r="C8831" t="s">
        <v>14191</v>
      </c>
      <c r="D8831" t="s">
        <v>22</v>
      </c>
      <c r="E8831" t="s">
        <v>5</v>
      </c>
      <c r="F8831" s="1" t="s">
        <v>11261</v>
      </c>
      <c r="G8831" t="s">
        <v>907</v>
      </c>
      <c r="H8831">
        <v>1503191</v>
      </c>
      <c r="I8831">
        <v>1503409</v>
      </c>
      <c r="J8831" t="s">
        <v>23</v>
      </c>
      <c r="K8831" t="s">
        <v>4133</v>
      </c>
      <c r="L8831" s="1" t="s">
        <v>11261</v>
      </c>
      <c r="M8831" s="1" t="s">
        <v>11261</v>
      </c>
      <c r="N8831" t="s">
        <v>27</v>
      </c>
      <c r="O8831" s="1" t="s">
        <v>11261</v>
      </c>
      <c r="P8831" s="1" t="s">
        <v>11261</v>
      </c>
      <c r="Q8831" t="s">
        <v>4132</v>
      </c>
      <c r="R8831">
        <v>219</v>
      </c>
      <c r="S8831" s="9">
        <v>72</v>
      </c>
      <c r="T8831" s="1" t="s">
        <v>11261</v>
      </c>
    </row>
    <row r="8832" spans="1:20" hidden="1" x14ac:dyDescent="0.25">
      <c r="A8832" t="s">
        <v>20</v>
      </c>
      <c r="B8832" s="2" t="s">
        <v>21</v>
      </c>
      <c r="C8832" t="s">
        <v>14232</v>
      </c>
      <c r="D8832" t="s">
        <v>22</v>
      </c>
      <c r="E8832" t="s">
        <v>5</v>
      </c>
      <c r="F8832" s="1" t="s">
        <v>11261</v>
      </c>
      <c r="G8832" t="s">
        <v>907</v>
      </c>
      <c r="H8832">
        <v>1512943</v>
      </c>
      <c r="I8832">
        <v>1513161</v>
      </c>
      <c r="J8832" t="s">
        <v>23</v>
      </c>
      <c r="K8832" s="1" t="s">
        <v>11261</v>
      </c>
      <c r="L8832" s="1" t="s">
        <v>11261</v>
      </c>
      <c r="M8832" s="1" t="s">
        <v>11261</v>
      </c>
      <c r="N8832" s="1" t="s">
        <v>11261</v>
      </c>
      <c r="O8832" s="1" t="s">
        <v>11261</v>
      </c>
      <c r="P8832" s="1" t="s">
        <v>11261</v>
      </c>
      <c r="Q8832" t="s">
        <v>4175</v>
      </c>
      <c r="R8832">
        <v>219</v>
      </c>
      <c r="S8832" s="10" t="s">
        <v>11261</v>
      </c>
      <c r="T8832" s="1" t="s">
        <v>11261</v>
      </c>
    </row>
    <row r="8833" spans="1:20" hidden="1" x14ac:dyDescent="0.25">
      <c r="A8833" t="s">
        <v>24</v>
      </c>
      <c r="B8833" s="3" t="s">
        <v>11261</v>
      </c>
      <c r="C8833" t="s">
        <v>14233</v>
      </c>
      <c r="D8833" t="s">
        <v>22</v>
      </c>
      <c r="E8833" t="s">
        <v>5</v>
      </c>
      <c r="F8833" s="1" t="s">
        <v>11261</v>
      </c>
      <c r="G8833" t="s">
        <v>907</v>
      </c>
      <c r="H8833">
        <v>1512943</v>
      </c>
      <c r="I8833">
        <v>1513161</v>
      </c>
      <c r="J8833" t="s">
        <v>23</v>
      </c>
      <c r="K8833" t="s">
        <v>4176</v>
      </c>
      <c r="L8833" s="1" t="s">
        <v>11261</v>
      </c>
      <c r="M8833" s="1" t="s">
        <v>11261</v>
      </c>
      <c r="N8833" t="s">
        <v>27</v>
      </c>
      <c r="O8833" s="1" t="s">
        <v>11261</v>
      </c>
      <c r="P8833" s="1" t="s">
        <v>11261</v>
      </c>
      <c r="Q8833" t="s">
        <v>4175</v>
      </c>
      <c r="R8833">
        <v>219</v>
      </c>
      <c r="S8833" s="9">
        <v>72</v>
      </c>
      <c r="T8833" s="1" t="s">
        <v>11261</v>
      </c>
    </row>
    <row r="8834" spans="1:20" hidden="1" x14ac:dyDescent="0.25">
      <c r="A8834" t="s">
        <v>20</v>
      </c>
      <c r="B8834" s="2" t="s">
        <v>21</v>
      </c>
      <c r="C8834" t="s">
        <v>14249</v>
      </c>
      <c r="D8834" t="s">
        <v>22</v>
      </c>
      <c r="E8834" t="s">
        <v>5</v>
      </c>
      <c r="F8834" s="1" t="s">
        <v>11261</v>
      </c>
      <c r="G8834" t="s">
        <v>907</v>
      </c>
      <c r="H8834">
        <v>1517949</v>
      </c>
      <c r="I8834">
        <v>1518167</v>
      </c>
      <c r="J8834" t="s">
        <v>23</v>
      </c>
      <c r="K8834" s="1" t="s">
        <v>11261</v>
      </c>
      <c r="L8834" s="1" t="s">
        <v>11261</v>
      </c>
      <c r="M8834" s="1" t="s">
        <v>11261</v>
      </c>
      <c r="N8834" s="1" t="s">
        <v>11261</v>
      </c>
      <c r="O8834" s="1" t="s">
        <v>11261</v>
      </c>
      <c r="P8834" s="1" t="s">
        <v>11261</v>
      </c>
      <c r="Q8834" t="s">
        <v>4192</v>
      </c>
      <c r="R8834">
        <v>219</v>
      </c>
      <c r="S8834" s="10" t="s">
        <v>11261</v>
      </c>
      <c r="T8834" s="1" t="s">
        <v>11261</v>
      </c>
    </row>
    <row r="8835" spans="1:20" hidden="1" x14ac:dyDescent="0.25">
      <c r="A8835" t="s">
        <v>24</v>
      </c>
      <c r="B8835" s="3" t="s">
        <v>11261</v>
      </c>
      <c r="C8835" t="s">
        <v>14250</v>
      </c>
      <c r="D8835" t="s">
        <v>22</v>
      </c>
      <c r="E8835" t="s">
        <v>5</v>
      </c>
      <c r="F8835" s="1" t="s">
        <v>11261</v>
      </c>
      <c r="G8835" t="s">
        <v>907</v>
      </c>
      <c r="H8835">
        <v>1517949</v>
      </c>
      <c r="I8835">
        <v>1518167</v>
      </c>
      <c r="J8835" t="s">
        <v>23</v>
      </c>
      <c r="K8835" t="s">
        <v>4193</v>
      </c>
      <c r="L8835" s="1" t="s">
        <v>11261</v>
      </c>
      <c r="M8835" s="1" t="s">
        <v>11261</v>
      </c>
      <c r="N8835" t="s">
        <v>27</v>
      </c>
      <c r="O8835" s="1" t="s">
        <v>11261</v>
      </c>
      <c r="P8835" s="1" t="s">
        <v>11261</v>
      </c>
      <c r="Q8835" t="s">
        <v>4192</v>
      </c>
      <c r="R8835">
        <v>219</v>
      </c>
      <c r="S8835" s="9">
        <v>72</v>
      </c>
      <c r="T8835" s="1" t="s">
        <v>11261</v>
      </c>
    </row>
    <row r="8836" spans="1:20" hidden="1" x14ac:dyDescent="0.25">
      <c r="A8836" t="s">
        <v>20</v>
      </c>
      <c r="B8836" s="2" t="s">
        <v>21</v>
      </c>
      <c r="C8836" t="s">
        <v>14338</v>
      </c>
      <c r="D8836" t="s">
        <v>22</v>
      </c>
      <c r="E8836" t="s">
        <v>5</v>
      </c>
      <c r="F8836" s="1" t="s">
        <v>11261</v>
      </c>
      <c r="G8836" t="s">
        <v>907</v>
      </c>
      <c r="H8836">
        <v>1542509</v>
      </c>
      <c r="I8836">
        <v>1542727</v>
      </c>
      <c r="J8836" t="s">
        <v>23</v>
      </c>
      <c r="K8836" s="1" t="s">
        <v>11261</v>
      </c>
      <c r="L8836" s="1" t="s">
        <v>11261</v>
      </c>
      <c r="M8836" s="1" t="s">
        <v>11261</v>
      </c>
      <c r="N8836" s="1" t="s">
        <v>11261</v>
      </c>
      <c r="O8836" s="1" t="s">
        <v>11261</v>
      </c>
      <c r="P8836" s="1" t="s">
        <v>11261</v>
      </c>
      <c r="Q8836" t="s">
        <v>4281</v>
      </c>
      <c r="R8836">
        <v>219</v>
      </c>
      <c r="S8836" s="10" t="s">
        <v>11261</v>
      </c>
      <c r="T8836" s="1" t="s">
        <v>11261</v>
      </c>
    </row>
    <row r="8837" spans="1:20" hidden="1" x14ac:dyDescent="0.25">
      <c r="A8837" t="s">
        <v>24</v>
      </c>
      <c r="B8837" s="3" t="s">
        <v>11261</v>
      </c>
      <c r="C8837" t="s">
        <v>14339</v>
      </c>
      <c r="D8837" t="s">
        <v>22</v>
      </c>
      <c r="E8837" t="s">
        <v>5</v>
      </c>
      <c r="F8837" s="1" t="s">
        <v>11261</v>
      </c>
      <c r="G8837" t="s">
        <v>907</v>
      </c>
      <c r="H8837">
        <v>1542509</v>
      </c>
      <c r="I8837">
        <v>1542727</v>
      </c>
      <c r="J8837" t="s">
        <v>23</v>
      </c>
      <c r="K8837" t="s">
        <v>4282</v>
      </c>
      <c r="L8837" s="1" t="s">
        <v>11261</v>
      </c>
      <c r="M8837" s="1" t="s">
        <v>11261</v>
      </c>
      <c r="N8837" t="s">
        <v>27</v>
      </c>
      <c r="O8837" s="1" t="s">
        <v>11261</v>
      </c>
      <c r="P8837" s="1" t="s">
        <v>11261</v>
      </c>
      <c r="Q8837" t="s">
        <v>4281</v>
      </c>
      <c r="R8837">
        <v>219</v>
      </c>
      <c r="S8837" s="9">
        <v>72</v>
      </c>
      <c r="T8837" s="1" t="s">
        <v>11261</v>
      </c>
    </row>
    <row r="8838" spans="1:20" hidden="1" x14ac:dyDescent="0.25">
      <c r="A8838" t="s">
        <v>20</v>
      </c>
      <c r="B8838" s="2" t="s">
        <v>21</v>
      </c>
      <c r="C8838" t="s">
        <v>15837</v>
      </c>
      <c r="D8838" t="s">
        <v>22</v>
      </c>
      <c r="E8838" t="s">
        <v>5</v>
      </c>
      <c r="F8838" s="1" t="s">
        <v>11261</v>
      </c>
      <c r="G8838" t="s">
        <v>907</v>
      </c>
      <c r="H8838">
        <v>2357305</v>
      </c>
      <c r="I8838">
        <v>2357523</v>
      </c>
      <c r="J8838" t="s">
        <v>37</v>
      </c>
      <c r="K8838" s="1" t="s">
        <v>11261</v>
      </c>
      <c r="L8838" s="1" t="s">
        <v>11261</v>
      </c>
      <c r="M8838" s="1" t="s">
        <v>11261</v>
      </c>
      <c r="N8838" s="1" t="s">
        <v>11261</v>
      </c>
      <c r="O8838" s="1" t="s">
        <v>11261</v>
      </c>
      <c r="P8838" s="1" t="s">
        <v>11261</v>
      </c>
      <c r="Q8838" t="s">
        <v>5891</v>
      </c>
      <c r="R8838">
        <v>219</v>
      </c>
      <c r="S8838" s="10" t="s">
        <v>11261</v>
      </c>
      <c r="T8838" s="1" t="s">
        <v>11261</v>
      </c>
    </row>
    <row r="8839" spans="1:20" hidden="1" x14ac:dyDescent="0.25">
      <c r="A8839" t="s">
        <v>24</v>
      </c>
      <c r="B8839" s="3" t="s">
        <v>11261</v>
      </c>
      <c r="C8839" t="s">
        <v>15838</v>
      </c>
      <c r="D8839" t="s">
        <v>22</v>
      </c>
      <c r="E8839" t="s">
        <v>5</v>
      </c>
      <c r="F8839" s="1" t="s">
        <v>11261</v>
      </c>
      <c r="G8839" t="s">
        <v>907</v>
      </c>
      <c r="H8839">
        <v>2357305</v>
      </c>
      <c r="I8839">
        <v>2357523</v>
      </c>
      <c r="J8839" t="s">
        <v>37</v>
      </c>
      <c r="K8839" t="s">
        <v>5892</v>
      </c>
      <c r="L8839" s="1" t="s">
        <v>11261</v>
      </c>
      <c r="M8839" s="1" t="s">
        <v>11261</v>
      </c>
      <c r="N8839" t="s">
        <v>27</v>
      </c>
      <c r="O8839" s="1" t="s">
        <v>11261</v>
      </c>
      <c r="P8839" s="1" t="s">
        <v>11261</v>
      </c>
      <c r="Q8839" t="s">
        <v>5891</v>
      </c>
      <c r="R8839">
        <v>219</v>
      </c>
      <c r="S8839" s="9">
        <v>72</v>
      </c>
      <c r="T8839" s="1" t="s">
        <v>11261</v>
      </c>
    </row>
    <row r="8840" spans="1:20" hidden="1" x14ac:dyDescent="0.25">
      <c r="A8840" t="s">
        <v>20</v>
      </c>
      <c r="B8840" s="2" t="s">
        <v>21</v>
      </c>
      <c r="C8840" t="s">
        <v>16096</v>
      </c>
      <c r="D8840" t="s">
        <v>22</v>
      </c>
      <c r="E8840" t="s">
        <v>5</v>
      </c>
      <c r="F8840" s="1" t="s">
        <v>11261</v>
      </c>
      <c r="G8840" t="s">
        <v>907</v>
      </c>
      <c r="H8840">
        <v>2484145</v>
      </c>
      <c r="I8840">
        <v>2484363</v>
      </c>
      <c r="J8840" t="s">
        <v>23</v>
      </c>
      <c r="K8840" s="1" t="s">
        <v>11261</v>
      </c>
      <c r="L8840" s="1" t="s">
        <v>11261</v>
      </c>
      <c r="M8840" s="1" t="s">
        <v>11261</v>
      </c>
      <c r="N8840" s="1" t="s">
        <v>11261</v>
      </c>
      <c r="O8840" s="1" t="s">
        <v>11261</v>
      </c>
      <c r="P8840" s="1" t="s">
        <v>11261</v>
      </c>
      <c r="Q8840" t="s">
        <v>6159</v>
      </c>
      <c r="R8840">
        <v>219</v>
      </c>
      <c r="S8840" s="10" t="s">
        <v>11261</v>
      </c>
      <c r="T8840" s="1" t="s">
        <v>11261</v>
      </c>
    </row>
    <row r="8841" spans="1:20" hidden="1" x14ac:dyDescent="0.25">
      <c r="A8841" t="s">
        <v>24</v>
      </c>
      <c r="B8841" s="3" t="s">
        <v>11261</v>
      </c>
      <c r="C8841" t="s">
        <v>16097</v>
      </c>
      <c r="D8841" t="s">
        <v>22</v>
      </c>
      <c r="E8841" t="s">
        <v>5</v>
      </c>
      <c r="F8841" s="1" t="s">
        <v>11261</v>
      </c>
      <c r="G8841" t="s">
        <v>907</v>
      </c>
      <c r="H8841">
        <v>2484145</v>
      </c>
      <c r="I8841">
        <v>2484363</v>
      </c>
      <c r="J8841" t="s">
        <v>23</v>
      </c>
      <c r="K8841" t="s">
        <v>6160</v>
      </c>
      <c r="L8841" s="1" t="s">
        <v>11261</v>
      </c>
      <c r="M8841" s="1" t="s">
        <v>11261</v>
      </c>
      <c r="N8841" t="s">
        <v>27</v>
      </c>
      <c r="O8841" s="1" t="s">
        <v>11261</v>
      </c>
      <c r="P8841" s="1" t="s">
        <v>11261</v>
      </c>
      <c r="Q8841" t="s">
        <v>6159</v>
      </c>
      <c r="R8841">
        <v>219</v>
      </c>
      <c r="S8841" s="9">
        <v>72</v>
      </c>
      <c r="T8841" s="1" t="s">
        <v>11261</v>
      </c>
    </row>
    <row r="8842" spans="1:20" hidden="1" x14ac:dyDescent="0.25">
      <c r="A8842" t="s">
        <v>20</v>
      </c>
      <c r="B8842" s="2" t="s">
        <v>21</v>
      </c>
      <c r="C8842" t="s">
        <v>20280</v>
      </c>
      <c r="D8842" t="s">
        <v>22</v>
      </c>
      <c r="E8842" t="s">
        <v>5</v>
      </c>
      <c r="F8842" s="1" t="s">
        <v>11261</v>
      </c>
      <c r="G8842" t="s">
        <v>907</v>
      </c>
      <c r="H8842">
        <v>4616810</v>
      </c>
      <c r="I8842">
        <v>4617028</v>
      </c>
      <c r="J8842" t="s">
        <v>23</v>
      </c>
      <c r="K8842" s="1" t="s">
        <v>11261</v>
      </c>
      <c r="L8842" s="1" t="s">
        <v>11261</v>
      </c>
      <c r="M8842" s="1" t="s">
        <v>11261</v>
      </c>
      <c r="N8842" s="1" t="s">
        <v>11261</v>
      </c>
      <c r="O8842" s="1" t="s">
        <v>11261</v>
      </c>
      <c r="P8842" s="1" t="s">
        <v>11261</v>
      </c>
      <c r="Q8842" t="s">
        <v>10755</v>
      </c>
      <c r="R8842">
        <v>219</v>
      </c>
      <c r="S8842" s="10" t="s">
        <v>11261</v>
      </c>
      <c r="T8842" s="1" t="s">
        <v>11261</v>
      </c>
    </row>
    <row r="8843" spans="1:20" hidden="1" x14ac:dyDescent="0.25">
      <c r="A8843" t="s">
        <v>24</v>
      </c>
      <c r="B8843" s="3" t="s">
        <v>11261</v>
      </c>
      <c r="C8843" t="s">
        <v>20281</v>
      </c>
      <c r="D8843" t="s">
        <v>22</v>
      </c>
      <c r="E8843" t="s">
        <v>5</v>
      </c>
      <c r="F8843" s="1" t="s">
        <v>11261</v>
      </c>
      <c r="G8843" t="s">
        <v>907</v>
      </c>
      <c r="H8843">
        <v>4616810</v>
      </c>
      <c r="I8843">
        <v>4617028</v>
      </c>
      <c r="J8843" t="s">
        <v>23</v>
      </c>
      <c r="K8843" t="s">
        <v>10756</v>
      </c>
      <c r="L8843" s="1" t="s">
        <v>11261</v>
      </c>
      <c r="M8843" s="1" t="s">
        <v>11261</v>
      </c>
      <c r="N8843" t="s">
        <v>27</v>
      </c>
      <c r="O8843" s="1" t="s">
        <v>11261</v>
      </c>
      <c r="P8843" s="1" t="s">
        <v>11261</v>
      </c>
      <c r="Q8843" t="s">
        <v>10755</v>
      </c>
      <c r="R8843">
        <v>219</v>
      </c>
      <c r="S8843" s="9">
        <v>72</v>
      </c>
      <c r="T8843" s="1" t="s">
        <v>11261</v>
      </c>
    </row>
    <row r="8844" spans="1:20" hidden="1" x14ac:dyDescent="0.25">
      <c r="A8844" t="s">
        <v>20</v>
      </c>
      <c r="B8844" s="2" t="s">
        <v>21</v>
      </c>
      <c r="C8844" t="s">
        <v>12596</v>
      </c>
      <c r="D8844" t="s">
        <v>22</v>
      </c>
      <c r="E8844" t="s">
        <v>5</v>
      </c>
      <c r="F8844" s="1" t="s">
        <v>11261</v>
      </c>
      <c r="G8844" t="s">
        <v>907</v>
      </c>
      <c r="H8844">
        <v>670848</v>
      </c>
      <c r="I8844">
        <v>671063</v>
      </c>
      <c r="J8844" t="s">
        <v>37</v>
      </c>
      <c r="K8844" s="1" t="s">
        <v>11261</v>
      </c>
      <c r="L8844" s="1" t="s">
        <v>11261</v>
      </c>
      <c r="M8844" s="1" t="s">
        <v>11261</v>
      </c>
      <c r="N8844" s="1" t="s">
        <v>11261</v>
      </c>
      <c r="O8844" s="1" t="s">
        <v>11261</v>
      </c>
      <c r="P8844" s="1" t="s">
        <v>11261</v>
      </c>
      <c r="Q8844" t="s">
        <v>2354</v>
      </c>
      <c r="R8844">
        <v>216</v>
      </c>
      <c r="S8844" s="10" t="s">
        <v>11261</v>
      </c>
      <c r="T8844" s="1" t="s">
        <v>11261</v>
      </c>
    </row>
    <row r="8845" spans="1:20" hidden="1" x14ac:dyDescent="0.25">
      <c r="A8845" t="s">
        <v>24</v>
      </c>
      <c r="B8845" s="3" t="s">
        <v>11261</v>
      </c>
      <c r="C8845" t="s">
        <v>12597</v>
      </c>
      <c r="D8845" t="s">
        <v>22</v>
      </c>
      <c r="E8845" t="s">
        <v>5</v>
      </c>
      <c r="F8845" s="1" t="s">
        <v>11261</v>
      </c>
      <c r="G8845" t="s">
        <v>907</v>
      </c>
      <c r="H8845">
        <v>670848</v>
      </c>
      <c r="I8845">
        <v>671063</v>
      </c>
      <c r="J8845" t="s">
        <v>37</v>
      </c>
      <c r="K8845" t="s">
        <v>2355</v>
      </c>
      <c r="L8845" s="1" t="s">
        <v>11261</v>
      </c>
      <c r="M8845" s="1" t="s">
        <v>11261</v>
      </c>
      <c r="N8845" t="s">
        <v>2122</v>
      </c>
      <c r="O8845" s="1" t="s">
        <v>11261</v>
      </c>
      <c r="P8845" s="1" t="s">
        <v>11261</v>
      </c>
      <c r="Q8845" t="s">
        <v>2354</v>
      </c>
      <c r="R8845">
        <v>216</v>
      </c>
      <c r="S8845" s="9">
        <v>71</v>
      </c>
      <c r="T8845" s="1" t="s">
        <v>11261</v>
      </c>
    </row>
    <row r="8846" spans="1:20" hidden="1" x14ac:dyDescent="0.25">
      <c r="A8846" t="s">
        <v>20</v>
      </c>
      <c r="B8846" s="2" t="s">
        <v>21</v>
      </c>
      <c r="C8846" t="s">
        <v>13729</v>
      </c>
      <c r="D8846" t="s">
        <v>22</v>
      </c>
      <c r="E8846" t="s">
        <v>5</v>
      </c>
      <c r="F8846" s="1" t="s">
        <v>11261</v>
      </c>
      <c r="G8846" t="s">
        <v>907</v>
      </c>
      <c r="H8846">
        <v>1261565</v>
      </c>
      <c r="I8846">
        <v>1261780</v>
      </c>
      <c r="J8846" t="s">
        <v>23</v>
      </c>
      <c r="K8846" s="1" t="s">
        <v>11261</v>
      </c>
      <c r="L8846" s="1" t="s">
        <v>11261</v>
      </c>
      <c r="M8846" s="1" t="s">
        <v>11261</v>
      </c>
      <c r="N8846" s="1" t="s">
        <v>11261</v>
      </c>
      <c r="O8846" s="1" t="s">
        <v>11261</v>
      </c>
      <c r="P8846" s="1" t="s">
        <v>11261</v>
      </c>
      <c r="Q8846" t="s">
        <v>3641</v>
      </c>
      <c r="R8846">
        <v>216</v>
      </c>
      <c r="S8846" s="10" t="s">
        <v>11261</v>
      </c>
      <c r="T8846" s="1" t="s">
        <v>11261</v>
      </c>
    </row>
    <row r="8847" spans="1:20" hidden="1" x14ac:dyDescent="0.25">
      <c r="A8847" t="s">
        <v>24</v>
      </c>
      <c r="B8847" s="3" t="s">
        <v>11261</v>
      </c>
      <c r="C8847" t="s">
        <v>13730</v>
      </c>
      <c r="D8847" t="s">
        <v>22</v>
      </c>
      <c r="E8847" t="s">
        <v>5</v>
      </c>
      <c r="F8847" s="1" t="s">
        <v>11261</v>
      </c>
      <c r="G8847" t="s">
        <v>907</v>
      </c>
      <c r="H8847">
        <v>1261565</v>
      </c>
      <c r="I8847">
        <v>1261780</v>
      </c>
      <c r="J8847" t="s">
        <v>23</v>
      </c>
      <c r="K8847" t="s">
        <v>3642</v>
      </c>
      <c r="L8847" s="1" t="s">
        <v>11261</v>
      </c>
      <c r="M8847" s="1" t="s">
        <v>11261</v>
      </c>
      <c r="N8847" t="s">
        <v>27</v>
      </c>
      <c r="O8847" s="1" t="s">
        <v>11261</v>
      </c>
      <c r="P8847" s="1" t="s">
        <v>11261</v>
      </c>
      <c r="Q8847" t="s">
        <v>3641</v>
      </c>
      <c r="R8847">
        <v>216</v>
      </c>
      <c r="S8847" s="9">
        <v>71</v>
      </c>
      <c r="T8847" s="1" t="s">
        <v>11261</v>
      </c>
    </row>
    <row r="8848" spans="1:20" hidden="1" x14ac:dyDescent="0.25">
      <c r="A8848" t="s">
        <v>20</v>
      </c>
      <c r="B8848" s="2" t="s">
        <v>21</v>
      </c>
      <c r="C8848" t="s">
        <v>13887</v>
      </c>
      <c r="D8848" t="s">
        <v>22</v>
      </c>
      <c r="E8848" t="s">
        <v>5</v>
      </c>
      <c r="F8848" s="1" t="s">
        <v>11261</v>
      </c>
      <c r="G8848" t="s">
        <v>907</v>
      </c>
      <c r="H8848">
        <v>1330267</v>
      </c>
      <c r="I8848">
        <v>1330482</v>
      </c>
      <c r="J8848" t="s">
        <v>23</v>
      </c>
      <c r="K8848" s="1" t="s">
        <v>11261</v>
      </c>
      <c r="L8848" s="1" t="s">
        <v>11261</v>
      </c>
      <c r="M8848" s="1" t="s">
        <v>11261</v>
      </c>
      <c r="N8848" s="1" t="s">
        <v>11261</v>
      </c>
      <c r="O8848" s="1" t="s">
        <v>11261</v>
      </c>
      <c r="P8848" s="1" t="s">
        <v>11261</v>
      </c>
      <c r="Q8848" t="s">
        <v>3810</v>
      </c>
      <c r="R8848">
        <v>216</v>
      </c>
      <c r="S8848" s="10" t="s">
        <v>11261</v>
      </c>
      <c r="T8848" s="1" t="s">
        <v>11261</v>
      </c>
    </row>
    <row r="8849" spans="1:20" hidden="1" x14ac:dyDescent="0.25">
      <c r="A8849" t="s">
        <v>24</v>
      </c>
      <c r="B8849" s="3" t="s">
        <v>11261</v>
      </c>
      <c r="C8849" t="s">
        <v>13888</v>
      </c>
      <c r="D8849" t="s">
        <v>22</v>
      </c>
      <c r="E8849" t="s">
        <v>5</v>
      </c>
      <c r="F8849" s="1" t="s">
        <v>11261</v>
      </c>
      <c r="G8849" t="s">
        <v>907</v>
      </c>
      <c r="H8849">
        <v>1330267</v>
      </c>
      <c r="I8849">
        <v>1330482</v>
      </c>
      <c r="J8849" t="s">
        <v>23</v>
      </c>
      <c r="K8849" t="s">
        <v>3811</v>
      </c>
      <c r="L8849" s="1" t="s">
        <v>11261</v>
      </c>
      <c r="M8849" s="1" t="s">
        <v>11261</v>
      </c>
      <c r="N8849" t="s">
        <v>27</v>
      </c>
      <c r="O8849" s="1" t="s">
        <v>11261</v>
      </c>
      <c r="P8849" s="1" t="s">
        <v>11261</v>
      </c>
      <c r="Q8849" t="s">
        <v>3810</v>
      </c>
      <c r="R8849">
        <v>216</v>
      </c>
      <c r="S8849" s="9">
        <v>71</v>
      </c>
      <c r="T8849" s="1" t="s">
        <v>11261</v>
      </c>
    </row>
    <row r="8850" spans="1:20" hidden="1" x14ac:dyDescent="0.25">
      <c r="A8850" t="s">
        <v>20</v>
      </c>
      <c r="B8850" s="2" t="s">
        <v>21</v>
      </c>
      <c r="C8850" t="s">
        <v>13889</v>
      </c>
      <c r="D8850" t="s">
        <v>22</v>
      </c>
      <c r="E8850" t="s">
        <v>5</v>
      </c>
      <c r="F8850" s="1" t="s">
        <v>11261</v>
      </c>
      <c r="G8850" t="s">
        <v>907</v>
      </c>
      <c r="H8850">
        <v>1330498</v>
      </c>
      <c r="I8850">
        <v>1330713</v>
      </c>
      <c r="J8850" t="s">
        <v>23</v>
      </c>
      <c r="K8850" s="1" t="s">
        <v>11261</v>
      </c>
      <c r="L8850" s="1" t="s">
        <v>11261</v>
      </c>
      <c r="M8850" s="1" t="s">
        <v>11261</v>
      </c>
      <c r="N8850" s="1" t="s">
        <v>11261</v>
      </c>
      <c r="O8850" s="1" t="s">
        <v>11261</v>
      </c>
      <c r="P8850" s="1" t="s">
        <v>11261</v>
      </c>
      <c r="Q8850" t="s">
        <v>3812</v>
      </c>
      <c r="R8850">
        <v>216</v>
      </c>
      <c r="S8850" s="10" t="s">
        <v>11261</v>
      </c>
      <c r="T8850" s="1" t="s">
        <v>11261</v>
      </c>
    </row>
    <row r="8851" spans="1:20" hidden="1" x14ac:dyDescent="0.25">
      <c r="A8851" t="s">
        <v>24</v>
      </c>
      <c r="B8851" s="3" t="s">
        <v>11261</v>
      </c>
      <c r="C8851" t="s">
        <v>13890</v>
      </c>
      <c r="D8851" t="s">
        <v>22</v>
      </c>
      <c r="E8851" t="s">
        <v>5</v>
      </c>
      <c r="F8851" s="1" t="s">
        <v>11261</v>
      </c>
      <c r="G8851" t="s">
        <v>907</v>
      </c>
      <c r="H8851">
        <v>1330498</v>
      </c>
      <c r="I8851">
        <v>1330713</v>
      </c>
      <c r="J8851" t="s">
        <v>23</v>
      </c>
      <c r="K8851" t="s">
        <v>3813</v>
      </c>
      <c r="L8851" s="1" t="s">
        <v>11261</v>
      </c>
      <c r="M8851" s="1" t="s">
        <v>11261</v>
      </c>
      <c r="N8851" t="s">
        <v>27</v>
      </c>
      <c r="O8851" s="1" t="s">
        <v>11261</v>
      </c>
      <c r="P8851" s="1" t="s">
        <v>11261</v>
      </c>
      <c r="Q8851" t="s">
        <v>3812</v>
      </c>
      <c r="R8851">
        <v>216</v>
      </c>
      <c r="S8851" s="9">
        <v>71</v>
      </c>
      <c r="T8851" s="1" t="s">
        <v>11261</v>
      </c>
    </row>
    <row r="8852" spans="1:20" hidden="1" x14ac:dyDescent="0.25">
      <c r="A8852" t="s">
        <v>20</v>
      </c>
      <c r="B8852" s="2" t="s">
        <v>21</v>
      </c>
      <c r="C8852" t="s">
        <v>14211</v>
      </c>
      <c r="D8852" t="s">
        <v>22</v>
      </c>
      <c r="E8852" t="s">
        <v>5</v>
      </c>
      <c r="F8852" s="1" t="s">
        <v>11261</v>
      </c>
      <c r="G8852" t="s">
        <v>907</v>
      </c>
      <c r="H8852">
        <v>1508204</v>
      </c>
      <c r="I8852">
        <v>1508419</v>
      </c>
      <c r="J8852" t="s">
        <v>23</v>
      </c>
      <c r="K8852" s="1" t="s">
        <v>11261</v>
      </c>
      <c r="L8852" s="1" t="s">
        <v>11261</v>
      </c>
      <c r="M8852" s="1" t="s">
        <v>11261</v>
      </c>
      <c r="N8852" s="1" t="s">
        <v>11261</v>
      </c>
      <c r="O8852" s="1" t="s">
        <v>11261</v>
      </c>
      <c r="P8852" s="1" t="s">
        <v>11261</v>
      </c>
      <c r="Q8852" t="s">
        <v>4153</v>
      </c>
      <c r="R8852">
        <v>216</v>
      </c>
      <c r="S8852" s="10" t="s">
        <v>11261</v>
      </c>
      <c r="T8852" s="1" t="s">
        <v>11261</v>
      </c>
    </row>
    <row r="8853" spans="1:20" hidden="1" x14ac:dyDescent="0.25">
      <c r="A8853" t="s">
        <v>24</v>
      </c>
      <c r="B8853" s="3" t="s">
        <v>11261</v>
      </c>
      <c r="C8853" t="s">
        <v>14212</v>
      </c>
      <c r="D8853" t="s">
        <v>22</v>
      </c>
      <c r="E8853" t="s">
        <v>5</v>
      </c>
      <c r="F8853" s="1" t="s">
        <v>11261</v>
      </c>
      <c r="G8853" t="s">
        <v>907</v>
      </c>
      <c r="H8853">
        <v>1508204</v>
      </c>
      <c r="I8853">
        <v>1508419</v>
      </c>
      <c r="J8853" t="s">
        <v>23</v>
      </c>
      <c r="K8853" t="s">
        <v>4154</v>
      </c>
      <c r="L8853" s="1" t="s">
        <v>11261</v>
      </c>
      <c r="M8853" s="1" t="s">
        <v>11261</v>
      </c>
      <c r="N8853" t="s">
        <v>27</v>
      </c>
      <c r="O8853" s="1" t="s">
        <v>11261</v>
      </c>
      <c r="P8853" s="1" t="s">
        <v>11261</v>
      </c>
      <c r="Q8853" t="s">
        <v>4153</v>
      </c>
      <c r="R8853">
        <v>216</v>
      </c>
      <c r="S8853" s="9">
        <v>71</v>
      </c>
      <c r="T8853" s="1" t="s">
        <v>11261</v>
      </c>
    </row>
    <row r="8854" spans="1:20" hidden="1" x14ac:dyDescent="0.25">
      <c r="A8854" t="s">
        <v>20</v>
      </c>
      <c r="B8854" s="2" t="s">
        <v>21</v>
      </c>
      <c r="C8854" t="s">
        <v>14334</v>
      </c>
      <c r="D8854" t="s">
        <v>22</v>
      </c>
      <c r="E8854" t="s">
        <v>5</v>
      </c>
      <c r="F8854" s="1" t="s">
        <v>11261</v>
      </c>
      <c r="G8854" t="s">
        <v>907</v>
      </c>
      <c r="H8854">
        <v>1541694</v>
      </c>
      <c r="I8854">
        <v>1541909</v>
      </c>
      <c r="J8854" t="s">
        <v>23</v>
      </c>
      <c r="K8854" s="1" t="s">
        <v>11261</v>
      </c>
      <c r="L8854" s="1" t="s">
        <v>11261</v>
      </c>
      <c r="M8854" s="1" t="s">
        <v>11261</v>
      </c>
      <c r="N8854" s="1" t="s">
        <v>11261</v>
      </c>
      <c r="O8854" s="1" t="s">
        <v>11261</v>
      </c>
      <c r="P8854" s="1" t="s">
        <v>11261</v>
      </c>
      <c r="Q8854" t="s">
        <v>4277</v>
      </c>
      <c r="R8854">
        <v>216</v>
      </c>
      <c r="S8854" s="10" t="s">
        <v>11261</v>
      </c>
      <c r="T8854" s="1" t="s">
        <v>11261</v>
      </c>
    </row>
    <row r="8855" spans="1:20" hidden="1" x14ac:dyDescent="0.25">
      <c r="A8855" t="s">
        <v>24</v>
      </c>
      <c r="B8855" s="3" t="s">
        <v>11261</v>
      </c>
      <c r="C8855" t="s">
        <v>14335</v>
      </c>
      <c r="D8855" t="s">
        <v>22</v>
      </c>
      <c r="E8855" t="s">
        <v>5</v>
      </c>
      <c r="F8855" s="1" t="s">
        <v>11261</v>
      </c>
      <c r="G8855" t="s">
        <v>907</v>
      </c>
      <c r="H8855">
        <v>1541694</v>
      </c>
      <c r="I8855">
        <v>1541909</v>
      </c>
      <c r="J8855" t="s">
        <v>23</v>
      </c>
      <c r="K8855" t="s">
        <v>4278</v>
      </c>
      <c r="L8855" s="1" t="s">
        <v>11261</v>
      </c>
      <c r="M8855" s="1" t="s">
        <v>11261</v>
      </c>
      <c r="N8855" t="s">
        <v>27</v>
      </c>
      <c r="O8855" s="1" t="s">
        <v>11261</v>
      </c>
      <c r="P8855" s="1" t="s">
        <v>11261</v>
      </c>
      <c r="Q8855" t="s">
        <v>4277</v>
      </c>
      <c r="R8855">
        <v>216</v>
      </c>
      <c r="S8855" s="9">
        <v>71</v>
      </c>
      <c r="T8855" s="1" t="s">
        <v>11261</v>
      </c>
    </row>
    <row r="8856" spans="1:20" hidden="1" x14ac:dyDescent="0.25">
      <c r="A8856" t="s">
        <v>20</v>
      </c>
      <c r="B8856" s="2" t="s">
        <v>21</v>
      </c>
      <c r="C8856" t="s">
        <v>15405</v>
      </c>
      <c r="D8856" t="s">
        <v>22</v>
      </c>
      <c r="E8856" t="s">
        <v>5</v>
      </c>
      <c r="F8856" s="1" t="s">
        <v>11261</v>
      </c>
      <c r="G8856" t="s">
        <v>907</v>
      </c>
      <c r="H8856">
        <v>2130004</v>
      </c>
      <c r="I8856">
        <v>2130219</v>
      </c>
      <c r="J8856" t="s">
        <v>23</v>
      </c>
      <c r="K8856" s="1" t="s">
        <v>11261</v>
      </c>
      <c r="L8856" s="1" t="s">
        <v>11261</v>
      </c>
      <c r="M8856" s="1" t="s">
        <v>11261</v>
      </c>
      <c r="N8856" s="1" t="s">
        <v>11261</v>
      </c>
      <c r="O8856" s="1" t="s">
        <v>11261</v>
      </c>
      <c r="P8856" s="1" t="s">
        <v>11261</v>
      </c>
      <c r="Q8856" t="s">
        <v>5418</v>
      </c>
      <c r="R8856">
        <v>216</v>
      </c>
      <c r="S8856" s="10" t="s">
        <v>11261</v>
      </c>
      <c r="T8856" s="1" t="s">
        <v>11261</v>
      </c>
    </row>
    <row r="8857" spans="1:20" hidden="1" x14ac:dyDescent="0.25">
      <c r="A8857" t="s">
        <v>24</v>
      </c>
      <c r="B8857" s="3" t="s">
        <v>11261</v>
      </c>
      <c r="C8857" t="s">
        <v>15406</v>
      </c>
      <c r="D8857" t="s">
        <v>22</v>
      </c>
      <c r="E8857" t="s">
        <v>5</v>
      </c>
      <c r="F8857" s="1" t="s">
        <v>11261</v>
      </c>
      <c r="G8857" t="s">
        <v>907</v>
      </c>
      <c r="H8857">
        <v>2130004</v>
      </c>
      <c r="I8857">
        <v>2130219</v>
      </c>
      <c r="J8857" t="s">
        <v>23</v>
      </c>
      <c r="K8857" t="s">
        <v>5419</v>
      </c>
      <c r="L8857" s="1" t="s">
        <v>11261</v>
      </c>
      <c r="M8857" s="1" t="s">
        <v>11261</v>
      </c>
      <c r="N8857" t="s">
        <v>27</v>
      </c>
      <c r="O8857" s="1" t="s">
        <v>11261</v>
      </c>
      <c r="P8857" s="1" t="s">
        <v>11261</v>
      </c>
      <c r="Q8857" t="s">
        <v>5418</v>
      </c>
      <c r="R8857">
        <v>216</v>
      </c>
      <c r="S8857" s="9">
        <v>71</v>
      </c>
      <c r="T8857" s="1" t="s">
        <v>11261</v>
      </c>
    </row>
    <row r="8858" spans="1:20" hidden="1" x14ac:dyDescent="0.25">
      <c r="A8858" t="s">
        <v>20</v>
      </c>
      <c r="B8858" s="2" t="s">
        <v>126</v>
      </c>
      <c r="C8858" t="s">
        <v>15914</v>
      </c>
      <c r="D8858" t="s">
        <v>22</v>
      </c>
      <c r="E8858" t="s">
        <v>5</v>
      </c>
      <c r="F8858" s="1" t="s">
        <v>11261</v>
      </c>
      <c r="G8858" t="s">
        <v>907</v>
      </c>
      <c r="H8858">
        <v>2390683</v>
      </c>
      <c r="I8858">
        <v>2390898</v>
      </c>
      <c r="J8858" t="s">
        <v>23</v>
      </c>
      <c r="K8858" s="1" t="s">
        <v>11261</v>
      </c>
      <c r="L8858" s="1" t="s">
        <v>11261</v>
      </c>
      <c r="M8858" s="1" t="s">
        <v>11261</v>
      </c>
      <c r="N8858" t="s">
        <v>27</v>
      </c>
      <c r="O8858" s="1" t="s">
        <v>11261</v>
      </c>
      <c r="P8858" s="1" t="s">
        <v>11261</v>
      </c>
      <c r="Q8858" t="s">
        <v>5968</v>
      </c>
      <c r="R8858">
        <v>216</v>
      </c>
      <c r="S8858" s="10" t="s">
        <v>11261</v>
      </c>
      <c r="T8858" t="s">
        <v>127</v>
      </c>
    </row>
    <row r="8859" spans="1:20" hidden="1" x14ac:dyDescent="0.25">
      <c r="A8859" t="s">
        <v>20</v>
      </c>
      <c r="B8859" s="2" t="s">
        <v>21</v>
      </c>
      <c r="C8859" t="s">
        <v>18274</v>
      </c>
      <c r="D8859" t="s">
        <v>22</v>
      </c>
      <c r="E8859" t="s">
        <v>5</v>
      </c>
      <c r="F8859" s="1" t="s">
        <v>11261</v>
      </c>
      <c r="G8859" t="s">
        <v>907</v>
      </c>
      <c r="H8859">
        <v>3659892</v>
      </c>
      <c r="I8859">
        <v>3660107</v>
      </c>
      <c r="J8859" t="s">
        <v>37</v>
      </c>
      <c r="K8859" s="1" t="s">
        <v>11261</v>
      </c>
      <c r="L8859" s="1" t="s">
        <v>11261</v>
      </c>
      <c r="M8859" s="1" t="s">
        <v>11261</v>
      </c>
      <c r="N8859" s="1" t="s">
        <v>11261</v>
      </c>
      <c r="O8859" s="1" t="s">
        <v>11261</v>
      </c>
      <c r="P8859" s="1" t="s">
        <v>11261</v>
      </c>
      <c r="Q8859" t="s">
        <v>8471</v>
      </c>
      <c r="R8859">
        <v>216</v>
      </c>
      <c r="S8859" s="10" t="s">
        <v>11261</v>
      </c>
      <c r="T8859" s="1" t="s">
        <v>11261</v>
      </c>
    </row>
    <row r="8860" spans="1:20" hidden="1" x14ac:dyDescent="0.25">
      <c r="A8860" t="s">
        <v>24</v>
      </c>
      <c r="B8860" s="3" t="s">
        <v>11261</v>
      </c>
      <c r="C8860" t="s">
        <v>20508</v>
      </c>
      <c r="D8860" t="s">
        <v>22</v>
      </c>
      <c r="E8860" t="s">
        <v>5</v>
      </c>
      <c r="F8860" s="1" t="s">
        <v>11261</v>
      </c>
      <c r="G8860" t="s">
        <v>907</v>
      </c>
      <c r="H8860">
        <v>4739539</v>
      </c>
      <c r="I8860">
        <v>4742733</v>
      </c>
      <c r="J8860" t="s">
        <v>37</v>
      </c>
      <c r="K8860" t="s">
        <v>11015</v>
      </c>
      <c r="L8860" s="1" t="s">
        <v>11261</v>
      </c>
      <c r="M8860" s="1" t="s">
        <v>11261</v>
      </c>
      <c r="N8860" t="s">
        <v>750</v>
      </c>
      <c r="O8860" s="1" t="s">
        <v>11261</v>
      </c>
      <c r="P8860" s="1" t="s">
        <v>11261</v>
      </c>
      <c r="Q8860" t="s">
        <v>11014</v>
      </c>
      <c r="R8860">
        <v>3195</v>
      </c>
      <c r="S8860" s="9">
        <v>1064</v>
      </c>
      <c r="T8860" s="1" t="s">
        <v>11261</v>
      </c>
    </row>
    <row r="8861" spans="1:20" hidden="1" x14ac:dyDescent="0.25">
      <c r="A8861" t="s">
        <v>20</v>
      </c>
      <c r="B8861" s="2" t="s">
        <v>21</v>
      </c>
      <c r="C8861" t="s">
        <v>18369</v>
      </c>
      <c r="D8861" t="s">
        <v>22</v>
      </c>
      <c r="E8861" t="s">
        <v>5</v>
      </c>
      <c r="F8861" s="1" t="s">
        <v>11261</v>
      </c>
      <c r="G8861" t="s">
        <v>907</v>
      </c>
      <c r="H8861">
        <v>3707066</v>
      </c>
      <c r="I8861">
        <v>3707281</v>
      </c>
      <c r="J8861" t="s">
        <v>37</v>
      </c>
      <c r="K8861" s="1" t="s">
        <v>11261</v>
      </c>
      <c r="L8861" s="1" t="s">
        <v>11261</v>
      </c>
      <c r="M8861" s="1" t="s">
        <v>11261</v>
      </c>
      <c r="N8861" s="1" t="s">
        <v>11261</v>
      </c>
      <c r="O8861" s="1" t="s">
        <v>11261</v>
      </c>
      <c r="P8861" s="1" t="s">
        <v>11261</v>
      </c>
      <c r="Q8861" t="s">
        <v>8588</v>
      </c>
      <c r="R8861">
        <v>216</v>
      </c>
      <c r="S8861" s="10" t="s">
        <v>11261</v>
      </c>
      <c r="T8861" s="1" t="s">
        <v>11261</v>
      </c>
    </row>
    <row r="8862" spans="1:20" hidden="1" x14ac:dyDescent="0.25">
      <c r="A8862" t="s">
        <v>24</v>
      </c>
      <c r="B8862" s="3" t="s">
        <v>11261</v>
      </c>
      <c r="C8862" t="s">
        <v>18370</v>
      </c>
      <c r="D8862" t="s">
        <v>22</v>
      </c>
      <c r="E8862" t="s">
        <v>5</v>
      </c>
      <c r="F8862" s="1" t="s">
        <v>11261</v>
      </c>
      <c r="G8862" t="s">
        <v>907</v>
      </c>
      <c r="H8862">
        <v>3707066</v>
      </c>
      <c r="I8862">
        <v>3707281</v>
      </c>
      <c r="J8862" t="s">
        <v>37</v>
      </c>
      <c r="K8862" t="s">
        <v>8589</v>
      </c>
      <c r="L8862" s="1" t="s">
        <v>11261</v>
      </c>
      <c r="M8862" s="1" t="s">
        <v>11261</v>
      </c>
      <c r="N8862" t="s">
        <v>27</v>
      </c>
      <c r="O8862" s="1" t="s">
        <v>11261</v>
      </c>
      <c r="P8862" s="1" t="s">
        <v>11261</v>
      </c>
      <c r="Q8862" t="s">
        <v>8588</v>
      </c>
      <c r="R8862">
        <v>216</v>
      </c>
      <c r="S8862" s="9">
        <v>71</v>
      </c>
      <c r="T8862" s="1" t="s">
        <v>11261</v>
      </c>
    </row>
    <row r="8863" spans="1:20" hidden="1" x14ac:dyDescent="0.25">
      <c r="A8863" t="s">
        <v>20</v>
      </c>
      <c r="B8863" s="2" t="s">
        <v>21</v>
      </c>
      <c r="C8863" t="s">
        <v>20448</v>
      </c>
      <c r="D8863" t="s">
        <v>22</v>
      </c>
      <c r="E8863" t="s">
        <v>5</v>
      </c>
      <c r="F8863" s="1" t="s">
        <v>11261</v>
      </c>
      <c r="G8863" t="s">
        <v>907</v>
      </c>
      <c r="H8863">
        <v>4710645</v>
      </c>
      <c r="I8863">
        <v>4710860</v>
      </c>
      <c r="J8863" t="s">
        <v>37</v>
      </c>
      <c r="K8863" s="1" t="s">
        <v>11261</v>
      </c>
      <c r="L8863" s="1" t="s">
        <v>11261</v>
      </c>
      <c r="M8863" s="1" t="s">
        <v>11261</v>
      </c>
      <c r="N8863" s="1" t="s">
        <v>11261</v>
      </c>
      <c r="O8863" s="1" t="s">
        <v>11261</v>
      </c>
      <c r="P8863" s="1" t="s">
        <v>11261</v>
      </c>
      <c r="Q8863" t="s">
        <v>10946</v>
      </c>
      <c r="R8863">
        <v>216</v>
      </c>
      <c r="S8863" s="10" t="s">
        <v>11261</v>
      </c>
      <c r="T8863" s="1" t="s">
        <v>11261</v>
      </c>
    </row>
    <row r="8864" spans="1:20" hidden="1" x14ac:dyDescent="0.25">
      <c r="A8864" t="s">
        <v>24</v>
      </c>
      <c r="B8864" s="3" t="s">
        <v>11261</v>
      </c>
      <c r="C8864" t="s">
        <v>18508</v>
      </c>
      <c r="D8864" t="s">
        <v>22</v>
      </c>
      <c r="E8864" t="s">
        <v>5</v>
      </c>
      <c r="F8864" s="1" t="s">
        <v>11261</v>
      </c>
      <c r="G8864" t="s">
        <v>907</v>
      </c>
      <c r="H8864">
        <v>3774722</v>
      </c>
      <c r="I8864">
        <v>3777937</v>
      </c>
      <c r="J8864" t="s">
        <v>37</v>
      </c>
      <c r="K8864" t="s">
        <v>8757</v>
      </c>
      <c r="L8864" s="1" t="s">
        <v>11261</v>
      </c>
      <c r="M8864" s="1" t="s">
        <v>11261</v>
      </c>
      <c r="N8864" t="s">
        <v>284</v>
      </c>
      <c r="O8864" s="1" t="s">
        <v>11261</v>
      </c>
      <c r="P8864" s="1" t="s">
        <v>11261</v>
      </c>
      <c r="Q8864" t="s">
        <v>8756</v>
      </c>
      <c r="R8864">
        <v>3216</v>
      </c>
      <c r="S8864" s="9">
        <v>1071</v>
      </c>
      <c r="T8864" s="1" t="s">
        <v>11261</v>
      </c>
    </row>
    <row r="8865" spans="1:20" hidden="1" x14ac:dyDescent="0.25">
      <c r="A8865" t="s">
        <v>20</v>
      </c>
      <c r="B8865" s="2" t="s">
        <v>21</v>
      </c>
      <c r="C8865" t="s">
        <v>11265</v>
      </c>
      <c r="D8865" t="s">
        <v>22</v>
      </c>
      <c r="E8865" t="s">
        <v>5</v>
      </c>
      <c r="F8865" s="1" t="s">
        <v>11261</v>
      </c>
      <c r="G8865" t="s">
        <v>907</v>
      </c>
      <c r="H8865">
        <v>3210</v>
      </c>
      <c r="I8865">
        <v>3422</v>
      </c>
      <c r="J8865" t="s">
        <v>23</v>
      </c>
      <c r="K8865" s="1" t="s">
        <v>11261</v>
      </c>
      <c r="L8865" s="1" t="s">
        <v>11261</v>
      </c>
      <c r="M8865" s="1" t="s">
        <v>11261</v>
      </c>
      <c r="N8865" s="1" t="s">
        <v>11261</v>
      </c>
      <c r="O8865" s="1" t="s">
        <v>11261</v>
      </c>
      <c r="P8865" s="1" t="s">
        <v>11261</v>
      </c>
      <c r="Q8865" t="s">
        <v>913</v>
      </c>
      <c r="R8865">
        <v>213</v>
      </c>
      <c r="S8865" s="10" t="s">
        <v>11261</v>
      </c>
      <c r="T8865" s="1" t="s">
        <v>11261</v>
      </c>
    </row>
    <row r="8866" spans="1:20" hidden="1" x14ac:dyDescent="0.25">
      <c r="A8866" t="s">
        <v>24</v>
      </c>
      <c r="B8866" s="3" t="s">
        <v>11261</v>
      </c>
      <c r="C8866" t="s">
        <v>11266</v>
      </c>
      <c r="D8866" t="s">
        <v>22</v>
      </c>
      <c r="E8866" t="s">
        <v>5</v>
      </c>
      <c r="F8866" s="1" t="s">
        <v>11261</v>
      </c>
      <c r="G8866" t="s">
        <v>907</v>
      </c>
      <c r="H8866">
        <v>3210</v>
      </c>
      <c r="I8866">
        <v>3422</v>
      </c>
      <c r="J8866" t="s">
        <v>23</v>
      </c>
      <c r="K8866" t="s">
        <v>914</v>
      </c>
      <c r="L8866" s="1" t="s">
        <v>11261</v>
      </c>
      <c r="M8866" s="1" t="s">
        <v>11261</v>
      </c>
      <c r="N8866" t="s">
        <v>27</v>
      </c>
      <c r="O8866" s="1" t="s">
        <v>11261</v>
      </c>
      <c r="P8866" s="1" t="s">
        <v>11261</v>
      </c>
      <c r="Q8866" t="s">
        <v>913</v>
      </c>
      <c r="R8866">
        <v>213</v>
      </c>
      <c r="S8866" s="9">
        <v>70</v>
      </c>
      <c r="T8866" s="1" t="s">
        <v>11261</v>
      </c>
    </row>
    <row r="8867" spans="1:20" hidden="1" x14ac:dyDescent="0.25">
      <c r="A8867" t="s">
        <v>20</v>
      </c>
      <c r="B8867" s="2" t="s">
        <v>21</v>
      </c>
      <c r="C8867" t="s">
        <v>11607</v>
      </c>
      <c r="D8867" t="s">
        <v>22</v>
      </c>
      <c r="E8867" t="s">
        <v>5</v>
      </c>
      <c r="F8867" s="1" t="s">
        <v>11261</v>
      </c>
      <c r="G8867" t="s">
        <v>907</v>
      </c>
      <c r="H8867">
        <v>154028</v>
      </c>
      <c r="I8867">
        <v>154240</v>
      </c>
      <c r="J8867" t="s">
        <v>23</v>
      </c>
      <c r="K8867" s="1" t="s">
        <v>11261</v>
      </c>
      <c r="L8867" s="1" t="s">
        <v>11261</v>
      </c>
      <c r="M8867" s="1" t="s">
        <v>11261</v>
      </c>
      <c r="N8867" s="1" t="s">
        <v>11261</v>
      </c>
      <c r="O8867" s="1" t="s">
        <v>11261</v>
      </c>
      <c r="P8867" s="1" t="s">
        <v>11261</v>
      </c>
      <c r="Q8867" t="s">
        <v>1286</v>
      </c>
      <c r="R8867">
        <v>213</v>
      </c>
      <c r="S8867" s="10" t="s">
        <v>11261</v>
      </c>
      <c r="T8867" s="1" t="s">
        <v>11261</v>
      </c>
    </row>
    <row r="8868" spans="1:20" hidden="1" x14ac:dyDescent="0.25">
      <c r="A8868" t="s">
        <v>24</v>
      </c>
      <c r="B8868" s="3" t="s">
        <v>11261</v>
      </c>
      <c r="C8868" t="s">
        <v>11608</v>
      </c>
      <c r="D8868" t="s">
        <v>22</v>
      </c>
      <c r="E8868" t="s">
        <v>5</v>
      </c>
      <c r="F8868" s="1" t="s">
        <v>11261</v>
      </c>
      <c r="G8868" t="s">
        <v>907</v>
      </c>
      <c r="H8868">
        <v>154028</v>
      </c>
      <c r="I8868">
        <v>154240</v>
      </c>
      <c r="J8868" t="s">
        <v>23</v>
      </c>
      <c r="K8868" t="s">
        <v>1287</v>
      </c>
      <c r="L8868" s="1" t="s">
        <v>11261</v>
      </c>
      <c r="M8868" s="1" t="s">
        <v>11261</v>
      </c>
      <c r="N8868" t="s">
        <v>27</v>
      </c>
      <c r="O8868" s="1" t="s">
        <v>11261</v>
      </c>
      <c r="P8868" s="1" t="s">
        <v>11261</v>
      </c>
      <c r="Q8868" t="s">
        <v>1286</v>
      </c>
      <c r="R8868">
        <v>213</v>
      </c>
      <c r="S8868" s="9">
        <v>70</v>
      </c>
      <c r="T8868" s="1" t="s">
        <v>11261</v>
      </c>
    </row>
    <row r="8869" spans="1:20" hidden="1" x14ac:dyDescent="0.25">
      <c r="A8869" t="s">
        <v>20</v>
      </c>
      <c r="B8869" s="2" t="s">
        <v>21</v>
      </c>
      <c r="C8869" t="s">
        <v>11609</v>
      </c>
      <c r="D8869" t="s">
        <v>22</v>
      </c>
      <c r="E8869" t="s">
        <v>5</v>
      </c>
      <c r="F8869" s="1" t="s">
        <v>11261</v>
      </c>
      <c r="G8869" t="s">
        <v>907</v>
      </c>
      <c r="H8869">
        <v>154661</v>
      </c>
      <c r="I8869">
        <v>154873</v>
      </c>
      <c r="J8869" t="s">
        <v>23</v>
      </c>
      <c r="K8869" s="1" t="s">
        <v>11261</v>
      </c>
      <c r="L8869" s="1" t="s">
        <v>11261</v>
      </c>
      <c r="M8869" s="1" t="s">
        <v>11261</v>
      </c>
      <c r="N8869" s="1" t="s">
        <v>11261</v>
      </c>
      <c r="O8869" s="1" t="s">
        <v>11261</v>
      </c>
      <c r="P8869" s="1" t="s">
        <v>11261</v>
      </c>
      <c r="Q8869" t="s">
        <v>1288</v>
      </c>
      <c r="R8869">
        <v>213</v>
      </c>
      <c r="S8869" s="10" t="s">
        <v>11261</v>
      </c>
      <c r="T8869" s="1" t="s">
        <v>11261</v>
      </c>
    </row>
    <row r="8870" spans="1:20" hidden="1" x14ac:dyDescent="0.25">
      <c r="A8870" t="s">
        <v>24</v>
      </c>
      <c r="B8870" s="3" t="s">
        <v>11261</v>
      </c>
      <c r="C8870" t="s">
        <v>11610</v>
      </c>
      <c r="D8870" t="s">
        <v>22</v>
      </c>
      <c r="E8870" t="s">
        <v>5</v>
      </c>
      <c r="F8870" s="1" t="s">
        <v>11261</v>
      </c>
      <c r="G8870" t="s">
        <v>907</v>
      </c>
      <c r="H8870">
        <v>154661</v>
      </c>
      <c r="I8870">
        <v>154873</v>
      </c>
      <c r="J8870" t="s">
        <v>23</v>
      </c>
      <c r="K8870" t="s">
        <v>1289</v>
      </c>
      <c r="L8870" s="1" t="s">
        <v>11261</v>
      </c>
      <c r="M8870" s="1" t="s">
        <v>11261</v>
      </c>
      <c r="N8870" t="s">
        <v>27</v>
      </c>
      <c r="O8870" s="1" t="s">
        <v>11261</v>
      </c>
      <c r="P8870" s="1" t="s">
        <v>11261</v>
      </c>
      <c r="Q8870" t="s">
        <v>1288</v>
      </c>
      <c r="R8870">
        <v>213</v>
      </c>
      <c r="S8870" s="9">
        <v>70</v>
      </c>
      <c r="T8870" s="1" t="s">
        <v>11261</v>
      </c>
    </row>
    <row r="8871" spans="1:20" hidden="1" x14ac:dyDescent="0.25">
      <c r="A8871" t="s">
        <v>20</v>
      </c>
      <c r="B8871" s="2" t="s">
        <v>21</v>
      </c>
      <c r="C8871" t="s">
        <v>12093</v>
      </c>
      <c r="D8871" t="s">
        <v>22</v>
      </c>
      <c r="E8871" t="s">
        <v>5</v>
      </c>
      <c r="F8871" s="1" t="s">
        <v>11261</v>
      </c>
      <c r="G8871" t="s">
        <v>907</v>
      </c>
      <c r="H8871">
        <v>418585</v>
      </c>
      <c r="I8871">
        <v>418797</v>
      </c>
      <c r="J8871" t="s">
        <v>23</v>
      </c>
      <c r="K8871" s="1" t="s">
        <v>11261</v>
      </c>
      <c r="L8871" s="1" t="s">
        <v>11261</v>
      </c>
      <c r="M8871" s="1" t="s">
        <v>11261</v>
      </c>
      <c r="N8871" s="1" t="s">
        <v>11261</v>
      </c>
      <c r="O8871" s="1" t="s">
        <v>11261</v>
      </c>
      <c r="P8871" s="1" t="s">
        <v>11261</v>
      </c>
      <c r="Q8871" t="s">
        <v>1808</v>
      </c>
      <c r="R8871">
        <v>213</v>
      </c>
      <c r="S8871" s="10" t="s">
        <v>11261</v>
      </c>
      <c r="T8871" s="1" t="s">
        <v>11261</v>
      </c>
    </row>
    <row r="8872" spans="1:20" hidden="1" x14ac:dyDescent="0.25">
      <c r="A8872" t="s">
        <v>24</v>
      </c>
      <c r="B8872" s="3" t="s">
        <v>11261</v>
      </c>
      <c r="C8872" t="s">
        <v>12094</v>
      </c>
      <c r="D8872" t="s">
        <v>22</v>
      </c>
      <c r="E8872" t="s">
        <v>5</v>
      </c>
      <c r="F8872" s="1" t="s">
        <v>11261</v>
      </c>
      <c r="G8872" t="s">
        <v>907</v>
      </c>
      <c r="H8872">
        <v>418585</v>
      </c>
      <c r="I8872">
        <v>418797</v>
      </c>
      <c r="J8872" t="s">
        <v>23</v>
      </c>
      <c r="K8872" t="s">
        <v>1809</v>
      </c>
      <c r="L8872" s="1" t="s">
        <v>11261</v>
      </c>
      <c r="M8872" s="1" t="s">
        <v>11261</v>
      </c>
      <c r="N8872" t="s">
        <v>27</v>
      </c>
      <c r="O8872" s="1" t="s">
        <v>11261</v>
      </c>
      <c r="P8872" s="1" t="s">
        <v>11261</v>
      </c>
      <c r="Q8872" t="s">
        <v>1808</v>
      </c>
      <c r="R8872">
        <v>213</v>
      </c>
      <c r="S8872" s="9">
        <v>70</v>
      </c>
      <c r="T8872" s="1" t="s">
        <v>11261</v>
      </c>
    </row>
    <row r="8873" spans="1:20" hidden="1" x14ac:dyDescent="0.25">
      <c r="A8873" t="s">
        <v>20</v>
      </c>
      <c r="B8873" s="2" t="s">
        <v>21</v>
      </c>
      <c r="C8873" t="s">
        <v>12095</v>
      </c>
      <c r="D8873" t="s">
        <v>22</v>
      </c>
      <c r="E8873" t="s">
        <v>5</v>
      </c>
      <c r="F8873" s="1" t="s">
        <v>11261</v>
      </c>
      <c r="G8873" t="s">
        <v>907</v>
      </c>
      <c r="H8873">
        <v>418828</v>
      </c>
      <c r="I8873">
        <v>419040</v>
      </c>
      <c r="J8873" t="s">
        <v>23</v>
      </c>
      <c r="K8873" s="1" t="s">
        <v>11261</v>
      </c>
      <c r="L8873" s="1" t="s">
        <v>11261</v>
      </c>
      <c r="M8873" s="1" t="s">
        <v>11261</v>
      </c>
      <c r="N8873" s="1" t="s">
        <v>11261</v>
      </c>
      <c r="O8873" s="1" t="s">
        <v>11261</v>
      </c>
      <c r="P8873" s="1" t="s">
        <v>11261</v>
      </c>
      <c r="Q8873" t="s">
        <v>1810</v>
      </c>
      <c r="R8873">
        <v>213</v>
      </c>
      <c r="S8873" s="10" t="s">
        <v>11261</v>
      </c>
      <c r="T8873" s="1" t="s">
        <v>11261</v>
      </c>
    </row>
    <row r="8874" spans="1:20" hidden="1" x14ac:dyDescent="0.25">
      <c r="A8874" t="s">
        <v>24</v>
      </c>
      <c r="B8874" s="3" t="s">
        <v>11261</v>
      </c>
      <c r="C8874" t="s">
        <v>12096</v>
      </c>
      <c r="D8874" t="s">
        <v>22</v>
      </c>
      <c r="E8874" t="s">
        <v>5</v>
      </c>
      <c r="F8874" s="1" t="s">
        <v>11261</v>
      </c>
      <c r="G8874" t="s">
        <v>907</v>
      </c>
      <c r="H8874">
        <v>418828</v>
      </c>
      <c r="I8874">
        <v>419040</v>
      </c>
      <c r="J8874" t="s">
        <v>23</v>
      </c>
      <c r="K8874" t="s">
        <v>1811</v>
      </c>
      <c r="L8874" s="1" t="s">
        <v>11261</v>
      </c>
      <c r="M8874" s="1" t="s">
        <v>11261</v>
      </c>
      <c r="N8874" t="s">
        <v>27</v>
      </c>
      <c r="O8874" s="1" t="s">
        <v>11261</v>
      </c>
      <c r="P8874" s="1" t="s">
        <v>11261</v>
      </c>
      <c r="Q8874" t="s">
        <v>1810</v>
      </c>
      <c r="R8874">
        <v>213</v>
      </c>
      <c r="S8874" s="9">
        <v>70</v>
      </c>
      <c r="T8874" s="1" t="s">
        <v>11261</v>
      </c>
    </row>
    <row r="8875" spans="1:20" hidden="1" x14ac:dyDescent="0.25">
      <c r="A8875" t="s">
        <v>20</v>
      </c>
      <c r="B8875" s="2" t="s">
        <v>21</v>
      </c>
      <c r="C8875" t="s">
        <v>12285</v>
      </c>
      <c r="D8875" t="s">
        <v>22</v>
      </c>
      <c r="E8875" t="s">
        <v>5</v>
      </c>
      <c r="F8875" s="1" t="s">
        <v>11261</v>
      </c>
      <c r="G8875" t="s">
        <v>907</v>
      </c>
      <c r="H8875">
        <v>530870</v>
      </c>
      <c r="I8875">
        <v>531082</v>
      </c>
      <c r="J8875" t="s">
        <v>23</v>
      </c>
      <c r="K8875" s="1" t="s">
        <v>11261</v>
      </c>
      <c r="L8875" s="1" t="s">
        <v>11261</v>
      </c>
      <c r="M8875" s="1" t="s">
        <v>11261</v>
      </c>
      <c r="N8875" s="1" t="s">
        <v>11261</v>
      </c>
      <c r="O8875" s="1" t="s">
        <v>11261</v>
      </c>
      <c r="P8875" s="1" t="s">
        <v>11261</v>
      </c>
      <c r="Q8875" t="s">
        <v>2019</v>
      </c>
      <c r="R8875">
        <v>213</v>
      </c>
      <c r="S8875" s="10" t="s">
        <v>11261</v>
      </c>
      <c r="T8875" s="1" t="s">
        <v>11261</v>
      </c>
    </row>
    <row r="8876" spans="1:20" hidden="1" x14ac:dyDescent="0.25">
      <c r="A8876" t="s">
        <v>24</v>
      </c>
      <c r="B8876" s="3" t="s">
        <v>11261</v>
      </c>
      <c r="C8876" t="s">
        <v>12286</v>
      </c>
      <c r="D8876" t="s">
        <v>22</v>
      </c>
      <c r="E8876" t="s">
        <v>5</v>
      </c>
      <c r="F8876" s="1" t="s">
        <v>11261</v>
      </c>
      <c r="G8876" t="s">
        <v>907</v>
      </c>
      <c r="H8876">
        <v>530870</v>
      </c>
      <c r="I8876">
        <v>531082</v>
      </c>
      <c r="J8876" t="s">
        <v>23</v>
      </c>
      <c r="K8876" t="s">
        <v>2020</v>
      </c>
      <c r="L8876" s="1" t="s">
        <v>11261</v>
      </c>
      <c r="M8876" s="1" t="s">
        <v>11261</v>
      </c>
      <c r="N8876" t="s">
        <v>27</v>
      </c>
      <c r="O8876" s="1" t="s">
        <v>11261</v>
      </c>
      <c r="P8876" s="1" t="s">
        <v>11261</v>
      </c>
      <c r="Q8876" t="s">
        <v>2019</v>
      </c>
      <c r="R8876">
        <v>213</v>
      </c>
      <c r="S8876" s="9">
        <v>70</v>
      </c>
      <c r="T8876" s="1" t="s">
        <v>11261</v>
      </c>
    </row>
    <row r="8877" spans="1:20" hidden="1" x14ac:dyDescent="0.25">
      <c r="A8877" t="s">
        <v>20</v>
      </c>
      <c r="B8877" s="2" t="s">
        <v>21</v>
      </c>
      <c r="C8877" t="s">
        <v>12484</v>
      </c>
      <c r="D8877" t="s">
        <v>22</v>
      </c>
      <c r="E8877" t="s">
        <v>5</v>
      </c>
      <c r="F8877" s="1" t="s">
        <v>11261</v>
      </c>
      <c r="G8877" t="s">
        <v>907</v>
      </c>
      <c r="H8877">
        <v>617027</v>
      </c>
      <c r="I8877">
        <v>617239</v>
      </c>
      <c r="J8877" t="s">
        <v>23</v>
      </c>
      <c r="K8877" s="1" t="s">
        <v>11261</v>
      </c>
      <c r="L8877" s="1" t="s">
        <v>11261</v>
      </c>
      <c r="M8877" s="1" t="s">
        <v>11261</v>
      </c>
      <c r="N8877" s="1" t="s">
        <v>11261</v>
      </c>
      <c r="O8877" s="1" t="s">
        <v>11261</v>
      </c>
      <c r="P8877" s="1" t="s">
        <v>11261</v>
      </c>
      <c r="Q8877" t="s">
        <v>2223</v>
      </c>
      <c r="R8877">
        <v>213</v>
      </c>
      <c r="S8877" s="10" t="s">
        <v>11261</v>
      </c>
      <c r="T8877" s="1" t="s">
        <v>11261</v>
      </c>
    </row>
    <row r="8878" spans="1:20" hidden="1" x14ac:dyDescent="0.25">
      <c r="A8878" t="s">
        <v>24</v>
      </c>
      <c r="B8878" s="3" t="s">
        <v>11261</v>
      </c>
      <c r="C8878" t="s">
        <v>12485</v>
      </c>
      <c r="D8878" t="s">
        <v>22</v>
      </c>
      <c r="E8878" t="s">
        <v>5</v>
      </c>
      <c r="F8878" s="1" t="s">
        <v>11261</v>
      </c>
      <c r="G8878" t="s">
        <v>907</v>
      </c>
      <c r="H8878">
        <v>617027</v>
      </c>
      <c r="I8878">
        <v>617239</v>
      </c>
      <c r="J8878" t="s">
        <v>23</v>
      </c>
      <c r="K8878" t="s">
        <v>2224</v>
      </c>
      <c r="L8878" s="1" t="s">
        <v>11261</v>
      </c>
      <c r="M8878" s="1" t="s">
        <v>11261</v>
      </c>
      <c r="N8878" t="s">
        <v>27</v>
      </c>
      <c r="O8878" s="1" t="s">
        <v>11261</v>
      </c>
      <c r="P8878" s="1" t="s">
        <v>11261</v>
      </c>
      <c r="Q8878" t="s">
        <v>2223</v>
      </c>
      <c r="R8878">
        <v>213</v>
      </c>
      <c r="S8878" s="9">
        <v>70</v>
      </c>
      <c r="T8878" s="1" t="s">
        <v>11261</v>
      </c>
    </row>
    <row r="8879" spans="1:20" hidden="1" x14ac:dyDescent="0.25">
      <c r="A8879" t="s">
        <v>20</v>
      </c>
      <c r="B8879" s="2" t="s">
        <v>21</v>
      </c>
      <c r="C8879" t="s">
        <v>14085</v>
      </c>
      <c r="D8879" t="s">
        <v>22</v>
      </c>
      <c r="E8879" t="s">
        <v>5</v>
      </c>
      <c r="F8879" s="1" t="s">
        <v>11261</v>
      </c>
      <c r="G8879" t="s">
        <v>907</v>
      </c>
      <c r="H8879">
        <v>1441588</v>
      </c>
      <c r="I8879">
        <v>1441800</v>
      </c>
      <c r="J8879" t="s">
        <v>37</v>
      </c>
      <c r="K8879" s="1" t="s">
        <v>11261</v>
      </c>
      <c r="L8879" s="1" t="s">
        <v>11261</v>
      </c>
      <c r="M8879" s="1" t="s">
        <v>11261</v>
      </c>
      <c r="N8879" s="1" t="s">
        <v>11261</v>
      </c>
      <c r="O8879" s="1" t="s">
        <v>11261</v>
      </c>
      <c r="P8879" s="1" t="s">
        <v>11261</v>
      </c>
      <c r="Q8879" t="s">
        <v>4026</v>
      </c>
      <c r="R8879">
        <v>213</v>
      </c>
      <c r="S8879" s="10" t="s">
        <v>11261</v>
      </c>
      <c r="T8879" s="1" t="s">
        <v>11261</v>
      </c>
    </row>
    <row r="8880" spans="1:20" hidden="1" x14ac:dyDescent="0.25">
      <c r="A8880" t="s">
        <v>24</v>
      </c>
      <c r="B8880" s="3" t="s">
        <v>11261</v>
      </c>
      <c r="C8880" t="s">
        <v>14086</v>
      </c>
      <c r="D8880" t="s">
        <v>22</v>
      </c>
      <c r="E8880" t="s">
        <v>5</v>
      </c>
      <c r="F8880" s="1" t="s">
        <v>11261</v>
      </c>
      <c r="G8880" t="s">
        <v>907</v>
      </c>
      <c r="H8880">
        <v>1441588</v>
      </c>
      <c r="I8880">
        <v>1441800</v>
      </c>
      <c r="J8880" t="s">
        <v>37</v>
      </c>
      <c r="K8880" t="s">
        <v>4027</v>
      </c>
      <c r="L8880" s="1" t="s">
        <v>11261</v>
      </c>
      <c r="M8880" s="1" t="s">
        <v>11261</v>
      </c>
      <c r="N8880" t="s">
        <v>27</v>
      </c>
      <c r="O8880" s="1" t="s">
        <v>11261</v>
      </c>
      <c r="P8880" s="1" t="s">
        <v>11261</v>
      </c>
      <c r="Q8880" t="s">
        <v>4026</v>
      </c>
      <c r="R8880">
        <v>213</v>
      </c>
      <c r="S8880" s="9">
        <v>70</v>
      </c>
      <c r="T8880" s="1" t="s">
        <v>11261</v>
      </c>
    </row>
    <row r="8881" spans="1:20" hidden="1" x14ac:dyDescent="0.25">
      <c r="A8881" t="s">
        <v>20</v>
      </c>
      <c r="B8881" s="2" t="s">
        <v>21</v>
      </c>
      <c r="C8881" t="s">
        <v>14328</v>
      </c>
      <c r="D8881" t="s">
        <v>22</v>
      </c>
      <c r="E8881" t="s">
        <v>5</v>
      </c>
      <c r="F8881" s="1" t="s">
        <v>11261</v>
      </c>
      <c r="G8881" t="s">
        <v>907</v>
      </c>
      <c r="H8881">
        <v>1538905</v>
      </c>
      <c r="I8881">
        <v>1539117</v>
      </c>
      <c r="J8881" t="s">
        <v>23</v>
      </c>
      <c r="K8881" s="1" t="s">
        <v>11261</v>
      </c>
      <c r="L8881" s="1" t="s">
        <v>11261</v>
      </c>
      <c r="M8881" s="1" t="s">
        <v>11261</v>
      </c>
      <c r="N8881" s="1" t="s">
        <v>11261</v>
      </c>
      <c r="O8881" s="1" t="s">
        <v>11261</v>
      </c>
      <c r="P8881" s="1" t="s">
        <v>11261</v>
      </c>
      <c r="Q8881" t="s">
        <v>4271</v>
      </c>
      <c r="R8881">
        <v>213</v>
      </c>
      <c r="S8881" s="10" t="s">
        <v>11261</v>
      </c>
      <c r="T8881" s="1" t="s">
        <v>11261</v>
      </c>
    </row>
    <row r="8882" spans="1:20" hidden="1" x14ac:dyDescent="0.25">
      <c r="A8882" t="s">
        <v>24</v>
      </c>
      <c r="B8882" s="3" t="s">
        <v>11261</v>
      </c>
      <c r="C8882" t="s">
        <v>14329</v>
      </c>
      <c r="D8882" t="s">
        <v>22</v>
      </c>
      <c r="E8882" t="s">
        <v>5</v>
      </c>
      <c r="F8882" s="1" t="s">
        <v>11261</v>
      </c>
      <c r="G8882" t="s">
        <v>907</v>
      </c>
      <c r="H8882">
        <v>1538905</v>
      </c>
      <c r="I8882">
        <v>1539117</v>
      </c>
      <c r="J8882" t="s">
        <v>23</v>
      </c>
      <c r="K8882" t="s">
        <v>4272</v>
      </c>
      <c r="L8882" s="1" t="s">
        <v>11261</v>
      </c>
      <c r="M8882" s="1" t="s">
        <v>11261</v>
      </c>
      <c r="N8882" t="s">
        <v>27</v>
      </c>
      <c r="O8882" s="1" t="s">
        <v>11261</v>
      </c>
      <c r="P8882" s="1" t="s">
        <v>11261</v>
      </c>
      <c r="Q8882" t="s">
        <v>4271</v>
      </c>
      <c r="R8882">
        <v>213</v>
      </c>
      <c r="S8882" s="9">
        <v>70</v>
      </c>
      <c r="T8882" s="1" t="s">
        <v>11261</v>
      </c>
    </row>
    <row r="8883" spans="1:20" hidden="1" x14ac:dyDescent="0.25">
      <c r="A8883" t="s">
        <v>20</v>
      </c>
      <c r="B8883" s="2" t="s">
        <v>21</v>
      </c>
      <c r="C8883" t="s">
        <v>14383</v>
      </c>
      <c r="D8883" t="s">
        <v>22</v>
      </c>
      <c r="E8883" t="s">
        <v>5</v>
      </c>
      <c r="F8883" s="1" t="s">
        <v>11261</v>
      </c>
      <c r="G8883" t="s">
        <v>907</v>
      </c>
      <c r="H8883">
        <v>1561538</v>
      </c>
      <c r="I8883">
        <v>1561750</v>
      </c>
      <c r="J8883" t="s">
        <v>23</v>
      </c>
      <c r="K8883" s="1" t="s">
        <v>11261</v>
      </c>
      <c r="L8883" s="1" t="s">
        <v>11261</v>
      </c>
      <c r="M8883" s="1" t="s">
        <v>11261</v>
      </c>
      <c r="N8883" s="1" t="s">
        <v>11261</v>
      </c>
      <c r="O8883" s="1" t="s">
        <v>11261</v>
      </c>
      <c r="P8883" s="1" t="s">
        <v>11261</v>
      </c>
      <c r="Q8883" t="s">
        <v>4326</v>
      </c>
      <c r="R8883">
        <v>213</v>
      </c>
      <c r="S8883" s="10" t="s">
        <v>11261</v>
      </c>
      <c r="T8883" s="1" t="s">
        <v>11261</v>
      </c>
    </row>
    <row r="8884" spans="1:20" hidden="1" x14ac:dyDescent="0.25">
      <c r="A8884" t="s">
        <v>24</v>
      </c>
      <c r="B8884" s="3" t="s">
        <v>11261</v>
      </c>
      <c r="C8884" t="s">
        <v>14384</v>
      </c>
      <c r="D8884" t="s">
        <v>22</v>
      </c>
      <c r="E8884" t="s">
        <v>5</v>
      </c>
      <c r="F8884" s="1" t="s">
        <v>11261</v>
      </c>
      <c r="G8884" t="s">
        <v>907</v>
      </c>
      <c r="H8884">
        <v>1561538</v>
      </c>
      <c r="I8884">
        <v>1561750</v>
      </c>
      <c r="J8884" t="s">
        <v>23</v>
      </c>
      <c r="K8884" t="s">
        <v>4327</v>
      </c>
      <c r="L8884" s="1" t="s">
        <v>11261</v>
      </c>
      <c r="M8884" s="1" t="s">
        <v>11261</v>
      </c>
      <c r="N8884" t="s">
        <v>27</v>
      </c>
      <c r="O8884" s="1" t="s">
        <v>11261</v>
      </c>
      <c r="P8884" s="1" t="s">
        <v>11261</v>
      </c>
      <c r="Q8884" t="s">
        <v>4326</v>
      </c>
      <c r="R8884">
        <v>213</v>
      </c>
      <c r="S8884" s="9">
        <v>70</v>
      </c>
      <c r="T8884" s="1" t="s">
        <v>11261</v>
      </c>
    </row>
    <row r="8885" spans="1:20" hidden="1" x14ac:dyDescent="0.25">
      <c r="A8885" t="s">
        <v>20</v>
      </c>
      <c r="B8885" s="2" t="s">
        <v>21</v>
      </c>
      <c r="C8885" t="s">
        <v>15807</v>
      </c>
      <c r="D8885" t="s">
        <v>22</v>
      </c>
      <c r="E8885" t="s">
        <v>5</v>
      </c>
      <c r="F8885" s="1" t="s">
        <v>11261</v>
      </c>
      <c r="G8885" t="s">
        <v>907</v>
      </c>
      <c r="H8885">
        <v>2349694</v>
      </c>
      <c r="I8885">
        <v>2349906</v>
      </c>
      <c r="J8885" t="s">
        <v>23</v>
      </c>
      <c r="K8885" s="1" t="s">
        <v>11261</v>
      </c>
      <c r="L8885" s="1" t="s">
        <v>11261</v>
      </c>
      <c r="M8885" s="1" t="s">
        <v>11261</v>
      </c>
      <c r="N8885" s="1" t="s">
        <v>11261</v>
      </c>
      <c r="O8885" s="1" t="s">
        <v>11261</v>
      </c>
      <c r="P8885" s="1" t="s">
        <v>11261</v>
      </c>
      <c r="Q8885" t="s">
        <v>5860</v>
      </c>
      <c r="R8885">
        <v>213</v>
      </c>
      <c r="S8885" s="10" t="s">
        <v>11261</v>
      </c>
      <c r="T8885" s="1" t="s">
        <v>11261</v>
      </c>
    </row>
    <row r="8886" spans="1:20" hidden="1" x14ac:dyDescent="0.25">
      <c r="A8886" t="s">
        <v>24</v>
      </c>
      <c r="B8886" s="3" t="s">
        <v>11261</v>
      </c>
      <c r="C8886" t="s">
        <v>15808</v>
      </c>
      <c r="D8886" t="s">
        <v>22</v>
      </c>
      <c r="E8886" t="s">
        <v>5</v>
      </c>
      <c r="F8886" s="1" t="s">
        <v>11261</v>
      </c>
      <c r="G8886" t="s">
        <v>907</v>
      </c>
      <c r="H8886">
        <v>2349694</v>
      </c>
      <c r="I8886">
        <v>2349906</v>
      </c>
      <c r="J8886" t="s">
        <v>23</v>
      </c>
      <c r="K8886" t="s">
        <v>5861</v>
      </c>
      <c r="L8886" s="1" t="s">
        <v>11261</v>
      </c>
      <c r="M8886" s="1" t="s">
        <v>11261</v>
      </c>
      <c r="N8886" t="s">
        <v>27</v>
      </c>
      <c r="O8886" s="1" t="s">
        <v>11261</v>
      </c>
      <c r="P8886" s="1" t="s">
        <v>11261</v>
      </c>
      <c r="Q8886" t="s">
        <v>5860</v>
      </c>
      <c r="R8886">
        <v>213</v>
      </c>
      <c r="S8886" s="9">
        <v>70</v>
      </c>
      <c r="T8886" s="1" t="s">
        <v>11261</v>
      </c>
    </row>
    <row r="8887" spans="1:20" hidden="1" x14ac:dyDescent="0.25">
      <c r="A8887" t="s">
        <v>20</v>
      </c>
      <c r="B8887" s="2" t="s">
        <v>21</v>
      </c>
      <c r="C8887" t="s">
        <v>16376</v>
      </c>
      <c r="D8887" t="s">
        <v>22</v>
      </c>
      <c r="E8887" t="s">
        <v>5</v>
      </c>
      <c r="F8887" s="1" t="s">
        <v>11261</v>
      </c>
      <c r="G8887" t="s">
        <v>907</v>
      </c>
      <c r="H8887">
        <v>2633050</v>
      </c>
      <c r="I8887">
        <v>2633262</v>
      </c>
      <c r="J8887" t="s">
        <v>37</v>
      </c>
      <c r="K8887" s="1" t="s">
        <v>11261</v>
      </c>
      <c r="L8887" s="1" t="s">
        <v>11261</v>
      </c>
      <c r="M8887" s="1" t="s">
        <v>11261</v>
      </c>
      <c r="N8887" s="1" t="s">
        <v>11261</v>
      </c>
      <c r="O8887" s="1" t="s">
        <v>11261</v>
      </c>
      <c r="P8887" s="1" t="s">
        <v>11261</v>
      </c>
      <c r="Q8887" t="s">
        <v>6453</v>
      </c>
      <c r="R8887">
        <v>213</v>
      </c>
      <c r="S8887" s="10" t="s">
        <v>11261</v>
      </c>
      <c r="T8887" s="1" t="s">
        <v>11261</v>
      </c>
    </row>
    <row r="8888" spans="1:20" hidden="1" x14ac:dyDescent="0.25">
      <c r="A8888" t="s">
        <v>24</v>
      </c>
      <c r="B8888" s="3" t="s">
        <v>11261</v>
      </c>
      <c r="C8888" t="s">
        <v>19574</v>
      </c>
      <c r="D8888" t="s">
        <v>22</v>
      </c>
      <c r="E8888" t="s">
        <v>5</v>
      </c>
      <c r="F8888" s="1" t="s">
        <v>11261</v>
      </c>
      <c r="G8888" t="s">
        <v>907</v>
      </c>
      <c r="H8888">
        <v>4292578</v>
      </c>
      <c r="I8888">
        <v>4295847</v>
      </c>
      <c r="J8888" t="s">
        <v>37</v>
      </c>
      <c r="K8888" t="s">
        <v>9978</v>
      </c>
      <c r="L8888" s="1" t="s">
        <v>11261</v>
      </c>
      <c r="M8888" s="1" t="s">
        <v>11261</v>
      </c>
      <c r="N8888" t="s">
        <v>9979</v>
      </c>
      <c r="O8888" t="s">
        <v>9976</v>
      </c>
      <c r="P8888" s="1" t="s">
        <v>11261</v>
      </c>
      <c r="Q8888" t="s">
        <v>9977</v>
      </c>
      <c r="R8888">
        <v>3270</v>
      </c>
      <c r="S8888" s="9">
        <v>1089</v>
      </c>
      <c r="T8888" s="1" t="s">
        <v>11261</v>
      </c>
    </row>
    <row r="8889" spans="1:20" hidden="1" x14ac:dyDescent="0.25">
      <c r="A8889" t="s">
        <v>20</v>
      </c>
      <c r="B8889" s="2" t="s">
        <v>21</v>
      </c>
      <c r="C8889" t="s">
        <v>16924</v>
      </c>
      <c r="D8889" t="s">
        <v>22</v>
      </c>
      <c r="E8889" t="s">
        <v>5</v>
      </c>
      <c r="F8889" s="1" t="s">
        <v>11261</v>
      </c>
      <c r="G8889" t="s">
        <v>907</v>
      </c>
      <c r="H8889">
        <v>2933261</v>
      </c>
      <c r="I8889">
        <v>2933473</v>
      </c>
      <c r="J8889" t="s">
        <v>23</v>
      </c>
      <c r="K8889" s="1" t="s">
        <v>11261</v>
      </c>
      <c r="L8889" s="1" t="s">
        <v>11261</v>
      </c>
      <c r="M8889" s="1" t="s">
        <v>11261</v>
      </c>
      <c r="N8889" s="1" t="s">
        <v>11261</v>
      </c>
      <c r="O8889" s="1" t="s">
        <v>11261</v>
      </c>
      <c r="P8889" s="1" t="s">
        <v>11261</v>
      </c>
      <c r="Q8889" t="s">
        <v>7037</v>
      </c>
      <c r="R8889">
        <v>213</v>
      </c>
      <c r="S8889" s="10" t="s">
        <v>11261</v>
      </c>
      <c r="T8889" s="1" t="s">
        <v>11261</v>
      </c>
    </row>
    <row r="8890" spans="1:20" hidden="1" x14ac:dyDescent="0.25">
      <c r="A8890" t="s">
        <v>24</v>
      </c>
      <c r="B8890" s="3" t="s">
        <v>11261</v>
      </c>
      <c r="C8890" t="s">
        <v>16925</v>
      </c>
      <c r="D8890" t="s">
        <v>22</v>
      </c>
      <c r="E8890" t="s">
        <v>5</v>
      </c>
      <c r="F8890" s="1" t="s">
        <v>11261</v>
      </c>
      <c r="G8890" t="s">
        <v>907</v>
      </c>
      <c r="H8890">
        <v>2933261</v>
      </c>
      <c r="I8890">
        <v>2933473</v>
      </c>
      <c r="J8890" t="s">
        <v>23</v>
      </c>
      <c r="K8890" t="s">
        <v>7038</v>
      </c>
      <c r="L8890" s="1" t="s">
        <v>11261</v>
      </c>
      <c r="M8890" s="1" t="s">
        <v>11261</v>
      </c>
      <c r="N8890" t="s">
        <v>27</v>
      </c>
      <c r="O8890" s="1" t="s">
        <v>11261</v>
      </c>
      <c r="P8890" s="1" t="s">
        <v>11261</v>
      </c>
      <c r="Q8890" t="s">
        <v>7037</v>
      </c>
      <c r="R8890">
        <v>213</v>
      </c>
      <c r="S8890" s="9">
        <v>70</v>
      </c>
      <c r="T8890" s="1" t="s">
        <v>11261</v>
      </c>
    </row>
    <row r="8891" spans="1:20" hidden="1" x14ac:dyDescent="0.25">
      <c r="A8891" t="s">
        <v>20</v>
      </c>
      <c r="B8891" s="2" t="s">
        <v>21</v>
      </c>
      <c r="C8891" t="s">
        <v>17582</v>
      </c>
      <c r="D8891" t="s">
        <v>22</v>
      </c>
      <c r="E8891" t="s">
        <v>5</v>
      </c>
      <c r="F8891" s="1" t="s">
        <v>11261</v>
      </c>
      <c r="G8891" t="s">
        <v>907</v>
      </c>
      <c r="H8891">
        <v>3288954</v>
      </c>
      <c r="I8891">
        <v>3289166</v>
      </c>
      <c r="J8891" t="s">
        <v>23</v>
      </c>
      <c r="K8891" s="1" t="s">
        <v>11261</v>
      </c>
      <c r="L8891" s="1" t="s">
        <v>11261</v>
      </c>
      <c r="M8891" s="1" t="s">
        <v>11261</v>
      </c>
      <c r="N8891" s="1" t="s">
        <v>11261</v>
      </c>
      <c r="O8891" s="1" t="s">
        <v>11261</v>
      </c>
      <c r="P8891" s="1" t="s">
        <v>11261</v>
      </c>
      <c r="Q8891" t="s">
        <v>7728</v>
      </c>
      <c r="R8891">
        <v>213</v>
      </c>
      <c r="S8891" s="10" t="s">
        <v>11261</v>
      </c>
      <c r="T8891" s="1" t="s">
        <v>11261</v>
      </c>
    </row>
    <row r="8892" spans="1:20" hidden="1" x14ac:dyDescent="0.25">
      <c r="A8892" t="s">
        <v>24</v>
      </c>
      <c r="B8892" s="3" t="s">
        <v>11261</v>
      </c>
      <c r="C8892" t="s">
        <v>17583</v>
      </c>
      <c r="D8892" t="s">
        <v>22</v>
      </c>
      <c r="E8892" t="s">
        <v>5</v>
      </c>
      <c r="F8892" s="1" t="s">
        <v>11261</v>
      </c>
      <c r="G8892" t="s">
        <v>907</v>
      </c>
      <c r="H8892">
        <v>3288954</v>
      </c>
      <c r="I8892">
        <v>3289166</v>
      </c>
      <c r="J8892" t="s">
        <v>23</v>
      </c>
      <c r="K8892" t="s">
        <v>7729</v>
      </c>
      <c r="L8892" s="1" t="s">
        <v>11261</v>
      </c>
      <c r="M8892" s="1" t="s">
        <v>11261</v>
      </c>
      <c r="N8892" t="s">
        <v>27</v>
      </c>
      <c r="O8892" s="1" t="s">
        <v>11261</v>
      </c>
      <c r="P8892" s="1" t="s">
        <v>11261</v>
      </c>
      <c r="Q8892" t="s">
        <v>7728</v>
      </c>
      <c r="R8892">
        <v>213</v>
      </c>
      <c r="S8892" s="9">
        <v>70</v>
      </c>
      <c r="T8892" s="1" t="s">
        <v>11261</v>
      </c>
    </row>
    <row r="8893" spans="1:20" hidden="1" x14ac:dyDescent="0.25">
      <c r="A8893" t="s">
        <v>20</v>
      </c>
      <c r="B8893" s="2" t="s">
        <v>21</v>
      </c>
      <c r="C8893" t="s">
        <v>17985</v>
      </c>
      <c r="D8893" t="s">
        <v>22</v>
      </c>
      <c r="E8893" t="s">
        <v>5</v>
      </c>
      <c r="F8893" s="1" t="s">
        <v>11261</v>
      </c>
      <c r="G8893" t="s">
        <v>907</v>
      </c>
      <c r="H8893">
        <v>3508326</v>
      </c>
      <c r="I8893">
        <v>3508538</v>
      </c>
      <c r="J8893" t="s">
        <v>37</v>
      </c>
      <c r="K8893" s="1" t="s">
        <v>11261</v>
      </c>
      <c r="L8893" s="1" t="s">
        <v>11261</v>
      </c>
      <c r="M8893" s="1" t="s">
        <v>11261</v>
      </c>
      <c r="N8893" s="1" t="s">
        <v>11261</v>
      </c>
      <c r="O8893" s="1" t="s">
        <v>11261</v>
      </c>
      <c r="P8893" s="1" t="s">
        <v>11261</v>
      </c>
      <c r="Q8893" t="s">
        <v>8167</v>
      </c>
      <c r="R8893">
        <v>213</v>
      </c>
      <c r="S8893" s="10" t="s">
        <v>11261</v>
      </c>
      <c r="T8893" s="1" t="s">
        <v>11261</v>
      </c>
    </row>
    <row r="8894" spans="1:20" hidden="1" x14ac:dyDescent="0.25">
      <c r="A8894" t="s">
        <v>24</v>
      </c>
      <c r="B8894" s="3" t="s">
        <v>11261</v>
      </c>
      <c r="C8894" t="s">
        <v>17986</v>
      </c>
      <c r="D8894" t="s">
        <v>22</v>
      </c>
      <c r="E8894" t="s">
        <v>5</v>
      </c>
      <c r="F8894" s="1" t="s">
        <v>11261</v>
      </c>
      <c r="G8894" t="s">
        <v>907</v>
      </c>
      <c r="H8894">
        <v>3508326</v>
      </c>
      <c r="I8894">
        <v>3508538</v>
      </c>
      <c r="J8894" t="s">
        <v>37</v>
      </c>
      <c r="K8894" t="s">
        <v>8168</v>
      </c>
      <c r="L8894" s="1" t="s">
        <v>11261</v>
      </c>
      <c r="M8894" s="1" t="s">
        <v>11261</v>
      </c>
      <c r="N8894" t="s">
        <v>27</v>
      </c>
      <c r="O8894" s="1" t="s">
        <v>11261</v>
      </c>
      <c r="P8894" s="1" t="s">
        <v>11261</v>
      </c>
      <c r="Q8894" t="s">
        <v>8167</v>
      </c>
      <c r="R8894">
        <v>213</v>
      </c>
      <c r="S8894" s="9">
        <v>70</v>
      </c>
      <c r="T8894" s="1" t="s">
        <v>11261</v>
      </c>
    </row>
    <row r="8895" spans="1:20" hidden="1" x14ac:dyDescent="0.25">
      <c r="A8895" t="s">
        <v>20</v>
      </c>
      <c r="B8895" s="2" t="s">
        <v>126</v>
      </c>
      <c r="C8895" t="s">
        <v>15570</v>
      </c>
      <c r="D8895" t="s">
        <v>22</v>
      </c>
      <c r="E8895" t="s">
        <v>5</v>
      </c>
      <c r="F8895" s="1" t="s">
        <v>11261</v>
      </c>
      <c r="G8895" t="s">
        <v>907</v>
      </c>
      <c r="H8895">
        <v>2234940</v>
      </c>
      <c r="I8895">
        <v>2235150</v>
      </c>
      <c r="J8895" t="s">
        <v>23</v>
      </c>
      <c r="K8895" s="1" t="s">
        <v>11261</v>
      </c>
      <c r="L8895" s="1" t="s">
        <v>11261</v>
      </c>
      <c r="M8895" s="1" t="s">
        <v>11261</v>
      </c>
      <c r="N8895" t="s">
        <v>5601</v>
      </c>
      <c r="O8895" s="1" t="s">
        <v>11261</v>
      </c>
      <c r="P8895" s="1" t="s">
        <v>11261</v>
      </c>
      <c r="Q8895" t="s">
        <v>5602</v>
      </c>
      <c r="R8895">
        <v>211</v>
      </c>
      <c r="S8895" s="10" t="s">
        <v>11261</v>
      </c>
      <c r="T8895" t="s">
        <v>127</v>
      </c>
    </row>
    <row r="8896" spans="1:20" hidden="1" x14ac:dyDescent="0.25">
      <c r="A8896" t="s">
        <v>20</v>
      </c>
      <c r="B8896" s="2" t="s">
        <v>21</v>
      </c>
      <c r="C8896" t="s">
        <v>13317</v>
      </c>
      <c r="D8896" t="s">
        <v>22</v>
      </c>
      <c r="E8896" t="s">
        <v>5</v>
      </c>
      <c r="F8896" s="1" t="s">
        <v>11261</v>
      </c>
      <c r="G8896" t="s">
        <v>907</v>
      </c>
      <c r="H8896">
        <v>1048928</v>
      </c>
      <c r="I8896">
        <v>1049137</v>
      </c>
      <c r="J8896" t="s">
        <v>37</v>
      </c>
      <c r="K8896" s="1" t="s">
        <v>11261</v>
      </c>
      <c r="L8896" s="1" t="s">
        <v>11261</v>
      </c>
      <c r="M8896" s="1" t="s">
        <v>11261</v>
      </c>
      <c r="N8896" s="1" t="s">
        <v>11261</v>
      </c>
      <c r="O8896" s="1" t="s">
        <v>11261</v>
      </c>
      <c r="P8896" s="1" t="s">
        <v>11261</v>
      </c>
      <c r="Q8896" t="s">
        <v>3186</v>
      </c>
      <c r="R8896">
        <v>210</v>
      </c>
      <c r="S8896" s="10" t="s">
        <v>11261</v>
      </c>
      <c r="T8896" s="1" t="s">
        <v>11261</v>
      </c>
    </row>
    <row r="8897" spans="1:20" hidden="1" x14ac:dyDescent="0.25">
      <c r="A8897" t="s">
        <v>24</v>
      </c>
      <c r="B8897" s="3" t="s">
        <v>11261</v>
      </c>
      <c r="C8897" t="s">
        <v>13318</v>
      </c>
      <c r="D8897" t="s">
        <v>22</v>
      </c>
      <c r="E8897" t="s">
        <v>5</v>
      </c>
      <c r="F8897" s="1" t="s">
        <v>11261</v>
      </c>
      <c r="G8897" t="s">
        <v>907</v>
      </c>
      <c r="H8897">
        <v>1048928</v>
      </c>
      <c r="I8897">
        <v>1049137</v>
      </c>
      <c r="J8897" t="s">
        <v>37</v>
      </c>
      <c r="K8897" t="s">
        <v>3187</v>
      </c>
      <c r="L8897" s="1" t="s">
        <v>11261</v>
      </c>
      <c r="M8897" s="1" t="s">
        <v>11261</v>
      </c>
      <c r="N8897" t="s">
        <v>27</v>
      </c>
      <c r="O8897" s="1" t="s">
        <v>11261</v>
      </c>
      <c r="P8897" s="1" t="s">
        <v>11261</v>
      </c>
      <c r="Q8897" t="s">
        <v>3186</v>
      </c>
      <c r="R8897">
        <v>210</v>
      </c>
      <c r="S8897" s="9">
        <v>69</v>
      </c>
      <c r="T8897" s="1" t="s">
        <v>11261</v>
      </c>
    </row>
    <row r="8898" spans="1:20" hidden="1" x14ac:dyDescent="0.25">
      <c r="A8898" t="s">
        <v>20</v>
      </c>
      <c r="B8898" s="2" t="s">
        <v>21</v>
      </c>
      <c r="C8898" t="s">
        <v>14217</v>
      </c>
      <c r="D8898" t="s">
        <v>22</v>
      </c>
      <c r="E8898" t="s">
        <v>5</v>
      </c>
      <c r="F8898" s="1" t="s">
        <v>11261</v>
      </c>
      <c r="G8898" t="s">
        <v>907</v>
      </c>
      <c r="H8898">
        <v>1508953</v>
      </c>
      <c r="I8898">
        <v>1509162</v>
      </c>
      <c r="J8898" t="s">
        <v>23</v>
      </c>
      <c r="K8898" s="1" t="s">
        <v>11261</v>
      </c>
      <c r="L8898" s="1" t="s">
        <v>11261</v>
      </c>
      <c r="M8898" s="1" t="s">
        <v>11261</v>
      </c>
      <c r="N8898" s="1" t="s">
        <v>11261</v>
      </c>
      <c r="O8898" s="1" t="s">
        <v>11261</v>
      </c>
      <c r="P8898" s="1" t="s">
        <v>11261</v>
      </c>
      <c r="Q8898" t="s">
        <v>4159</v>
      </c>
      <c r="R8898">
        <v>210</v>
      </c>
      <c r="S8898" s="10" t="s">
        <v>11261</v>
      </c>
      <c r="T8898" s="1" t="s">
        <v>11261</v>
      </c>
    </row>
    <row r="8899" spans="1:20" hidden="1" x14ac:dyDescent="0.25">
      <c r="A8899" t="s">
        <v>24</v>
      </c>
      <c r="B8899" s="3" t="s">
        <v>11261</v>
      </c>
      <c r="C8899" t="s">
        <v>14218</v>
      </c>
      <c r="D8899" t="s">
        <v>22</v>
      </c>
      <c r="E8899" t="s">
        <v>5</v>
      </c>
      <c r="F8899" s="1" t="s">
        <v>11261</v>
      </c>
      <c r="G8899" t="s">
        <v>907</v>
      </c>
      <c r="H8899">
        <v>1508953</v>
      </c>
      <c r="I8899">
        <v>1509162</v>
      </c>
      <c r="J8899" t="s">
        <v>23</v>
      </c>
      <c r="K8899" t="s">
        <v>4160</v>
      </c>
      <c r="L8899" s="1" t="s">
        <v>11261</v>
      </c>
      <c r="M8899" s="1" t="s">
        <v>11261</v>
      </c>
      <c r="N8899" t="s">
        <v>27</v>
      </c>
      <c r="O8899" s="1" t="s">
        <v>11261</v>
      </c>
      <c r="P8899" s="1" t="s">
        <v>11261</v>
      </c>
      <c r="Q8899" t="s">
        <v>4159</v>
      </c>
      <c r="R8899">
        <v>210</v>
      </c>
      <c r="S8899" s="9">
        <v>69</v>
      </c>
      <c r="T8899" s="1" t="s">
        <v>11261</v>
      </c>
    </row>
    <row r="8900" spans="1:20" hidden="1" x14ac:dyDescent="0.25">
      <c r="A8900" t="s">
        <v>20</v>
      </c>
      <c r="B8900" s="2" t="s">
        <v>21</v>
      </c>
      <c r="C8900" t="s">
        <v>14312</v>
      </c>
      <c r="D8900" t="s">
        <v>22</v>
      </c>
      <c r="E8900" t="s">
        <v>5</v>
      </c>
      <c r="F8900" s="1" t="s">
        <v>11261</v>
      </c>
      <c r="G8900" t="s">
        <v>907</v>
      </c>
      <c r="H8900">
        <v>1536072</v>
      </c>
      <c r="I8900">
        <v>1536281</v>
      </c>
      <c r="J8900" t="s">
        <v>23</v>
      </c>
      <c r="K8900" s="1" t="s">
        <v>11261</v>
      </c>
      <c r="L8900" s="1" t="s">
        <v>11261</v>
      </c>
      <c r="M8900" s="1" t="s">
        <v>11261</v>
      </c>
      <c r="N8900" s="1" t="s">
        <v>11261</v>
      </c>
      <c r="O8900" s="1" t="s">
        <v>11261</v>
      </c>
      <c r="P8900" s="1" t="s">
        <v>11261</v>
      </c>
      <c r="Q8900" t="s">
        <v>4255</v>
      </c>
      <c r="R8900">
        <v>210</v>
      </c>
      <c r="S8900" s="10" t="s">
        <v>11261</v>
      </c>
      <c r="T8900" s="1" t="s">
        <v>11261</v>
      </c>
    </row>
    <row r="8901" spans="1:20" hidden="1" x14ac:dyDescent="0.25">
      <c r="A8901" t="s">
        <v>24</v>
      </c>
      <c r="B8901" s="3" t="s">
        <v>11261</v>
      </c>
      <c r="C8901" t="s">
        <v>14313</v>
      </c>
      <c r="D8901" t="s">
        <v>22</v>
      </c>
      <c r="E8901" t="s">
        <v>5</v>
      </c>
      <c r="F8901" s="1" t="s">
        <v>11261</v>
      </c>
      <c r="G8901" t="s">
        <v>907</v>
      </c>
      <c r="H8901">
        <v>1536072</v>
      </c>
      <c r="I8901">
        <v>1536281</v>
      </c>
      <c r="J8901" t="s">
        <v>23</v>
      </c>
      <c r="K8901" t="s">
        <v>4256</v>
      </c>
      <c r="L8901" s="1" t="s">
        <v>11261</v>
      </c>
      <c r="M8901" s="1" t="s">
        <v>11261</v>
      </c>
      <c r="N8901" t="s">
        <v>27</v>
      </c>
      <c r="O8901" s="1" t="s">
        <v>11261</v>
      </c>
      <c r="P8901" s="1" t="s">
        <v>11261</v>
      </c>
      <c r="Q8901" t="s">
        <v>4255</v>
      </c>
      <c r="R8901">
        <v>210</v>
      </c>
      <c r="S8901" s="9">
        <v>69</v>
      </c>
      <c r="T8901" s="1" t="s">
        <v>11261</v>
      </c>
    </row>
    <row r="8902" spans="1:20" hidden="1" x14ac:dyDescent="0.25">
      <c r="A8902" t="s">
        <v>20</v>
      </c>
      <c r="B8902" s="2" t="s">
        <v>21</v>
      </c>
      <c r="C8902" t="s">
        <v>14320</v>
      </c>
      <c r="D8902" t="s">
        <v>22</v>
      </c>
      <c r="E8902" t="s">
        <v>5</v>
      </c>
      <c r="F8902" s="1" t="s">
        <v>11261</v>
      </c>
      <c r="G8902" t="s">
        <v>907</v>
      </c>
      <c r="H8902">
        <v>1537459</v>
      </c>
      <c r="I8902">
        <v>1537668</v>
      </c>
      <c r="J8902" t="s">
        <v>23</v>
      </c>
      <c r="K8902" s="1" t="s">
        <v>11261</v>
      </c>
      <c r="L8902" s="1" t="s">
        <v>11261</v>
      </c>
      <c r="M8902" s="1" t="s">
        <v>11261</v>
      </c>
      <c r="N8902" s="1" t="s">
        <v>11261</v>
      </c>
      <c r="O8902" s="1" t="s">
        <v>11261</v>
      </c>
      <c r="P8902" s="1" t="s">
        <v>11261</v>
      </c>
      <c r="Q8902" t="s">
        <v>4263</v>
      </c>
      <c r="R8902">
        <v>210</v>
      </c>
      <c r="S8902" s="10" t="s">
        <v>11261</v>
      </c>
      <c r="T8902" s="1" t="s">
        <v>11261</v>
      </c>
    </row>
    <row r="8903" spans="1:20" hidden="1" x14ac:dyDescent="0.25">
      <c r="A8903" t="s">
        <v>24</v>
      </c>
      <c r="B8903" s="3" t="s">
        <v>11261</v>
      </c>
      <c r="C8903" t="s">
        <v>14321</v>
      </c>
      <c r="D8903" t="s">
        <v>22</v>
      </c>
      <c r="E8903" t="s">
        <v>5</v>
      </c>
      <c r="F8903" s="1" t="s">
        <v>11261</v>
      </c>
      <c r="G8903" t="s">
        <v>907</v>
      </c>
      <c r="H8903">
        <v>1537459</v>
      </c>
      <c r="I8903">
        <v>1537668</v>
      </c>
      <c r="J8903" t="s">
        <v>23</v>
      </c>
      <c r="K8903" t="s">
        <v>4264</v>
      </c>
      <c r="L8903" s="1" t="s">
        <v>11261</v>
      </c>
      <c r="M8903" s="1" t="s">
        <v>11261</v>
      </c>
      <c r="N8903" t="s">
        <v>27</v>
      </c>
      <c r="O8903" s="1" t="s">
        <v>11261</v>
      </c>
      <c r="P8903" s="1" t="s">
        <v>11261</v>
      </c>
      <c r="Q8903" t="s">
        <v>4263</v>
      </c>
      <c r="R8903">
        <v>210</v>
      </c>
      <c r="S8903" s="9">
        <v>69</v>
      </c>
      <c r="T8903" s="1" t="s">
        <v>11261</v>
      </c>
    </row>
    <row r="8904" spans="1:20" hidden="1" x14ac:dyDescent="0.25">
      <c r="A8904" t="s">
        <v>20</v>
      </c>
      <c r="B8904" s="2" t="s">
        <v>126</v>
      </c>
      <c r="C8904" t="s">
        <v>14662</v>
      </c>
      <c r="D8904" t="s">
        <v>22</v>
      </c>
      <c r="E8904" t="s">
        <v>5</v>
      </c>
      <c r="F8904" s="1" t="s">
        <v>11261</v>
      </c>
      <c r="G8904" t="s">
        <v>907</v>
      </c>
      <c r="H8904">
        <v>1719863</v>
      </c>
      <c r="I8904">
        <v>1720072</v>
      </c>
      <c r="J8904" t="s">
        <v>23</v>
      </c>
      <c r="K8904" s="1" t="s">
        <v>11261</v>
      </c>
      <c r="L8904" s="1" t="s">
        <v>11261</v>
      </c>
      <c r="M8904" s="1" t="s">
        <v>11261</v>
      </c>
      <c r="N8904" t="s">
        <v>444</v>
      </c>
      <c r="O8904" s="1" t="s">
        <v>11261</v>
      </c>
      <c r="P8904" s="1" t="s">
        <v>11261</v>
      </c>
      <c r="Q8904" t="s">
        <v>4620</v>
      </c>
      <c r="R8904">
        <v>210</v>
      </c>
      <c r="S8904" s="10" t="s">
        <v>11261</v>
      </c>
      <c r="T8904" t="s">
        <v>127</v>
      </c>
    </row>
    <row r="8905" spans="1:20" hidden="1" x14ac:dyDescent="0.25">
      <c r="A8905" t="s">
        <v>20</v>
      </c>
      <c r="B8905" s="2" t="s">
        <v>21</v>
      </c>
      <c r="C8905" t="s">
        <v>15494</v>
      </c>
      <c r="D8905" t="s">
        <v>22</v>
      </c>
      <c r="E8905" t="s">
        <v>5</v>
      </c>
      <c r="F8905" s="1" t="s">
        <v>11261</v>
      </c>
      <c r="G8905" t="s">
        <v>907</v>
      </c>
      <c r="H8905">
        <v>2195225</v>
      </c>
      <c r="I8905">
        <v>2195434</v>
      </c>
      <c r="J8905" t="s">
        <v>23</v>
      </c>
      <c r="K8905" s="1" t="s">
        <v>11261</v>
      </c>
      <c r="L8905" s="1" t="s">
        <v>11261</v>
      </c>
      <c r="M8905" s="1" t="s">
        <v>11261</v>
      </c>
      <c r="N8905" s="1" t="s">
        <v>11261</v>
      </c>
      <c r="O8905" s="1" t="s">
        <v>11261</v>
      </c>
      <c r="P8905" s="1" t="s">
        <v>11261</v>
      </c>
      <c r="Q8905" t="s">
        <v>5519</v>
      </c>
      <c r="R8905">
        <v>210</v>
      </c>
      <c r="S8905" s="10" t="s">
        <v>11261</v>
      </c>
      <c r="T8905" s="1" t="s">
        <v>11261</v>
      </c>
    </row>
    <row r="8906" spans="1:20" hidden="1" x14ac:dyDescent="0.25">
      <c r="A8906" t="s">
        <v>24</v>
      </c>
      <c r="B8906" s="3" t="s">
        <v>11261</v>
      </c>
      <c r="C8906" t="s">
        <v>15495</v>
      </c>
      <c r="D8906" t="s">
        <v>22</v>
      </c>
      <c r="E8906" t="s">
        <v>5</v>
      </c>
      <c r="F8906" s="1" t="s">
        <v>11261</v>
      </c>
      <c r="G8906" t="s">
        <v>907</v>
      </c>
      <c r="H8906">
        <v>2195225</v>
      </c>
      <c r="I8906">
        <v>2195434</v>
      </c>
      <c r="J8906" t="s">
        <v>23</v>
      </c>
      <c r="K8906" t="s">
        <v>5520</v>
      </c>
      <c r="L8906" s="1" t="s">
        <v>11261</v>
      </c>
      <c r="M8906" s="1" t="s">
        <v>11261</v>
      </c>
      <c r="N8906" t="s">
        <v>27</v>
      </c>
      <c r="O8906" s="1" t="s">
        <v>11261</v>
      </c>
      <c r="P8906" s="1" t="s">
        <v>11261</v>
      </c>
      <c r="Q8906" t="s">
        <v>5519</v>
      </c>
      <c r="R8906">
        <v>210</v>
      </c>
      <c r="S8906" s="9">
        <v>69</v>
      </c>
      <c r="T8906" s="1" t="s">
        <v>11261</v>
      </c>
    </row>
    <row r="8907" spans="1:20" hidden="1" x14ac:dyDescent="0.25">
      <c r="A8907" t="s">
        <v>20</v>
      </c>
      <c r="B8907" s="2" t="s">
        <v>21</v>
      </c>
      <c r="C8907" t="s">
        <v>15893</v>
      </c>
      <c r="D8907" t="s">
        <v>22</v>
      </c>
      <c r="E8907" t="s">
        <v>5</v>
      </c>
      <c r="F8907" s="1" t="s">
        <v>11261</v>
      </c>
      <c r="G8907" t="s">
        <v>907</v>
      </c>
      <c r="H8907">
        <v>2379660</v>
      </c>
      <c r="I8907">
        <v>2379869</v>
      </c>
      <c r="J8907" t="s">
        <v>23</v>
      </c>
      <c r="K8907" s="1" t="s">
        <v>11261</v>
      </c>
      <c r="L8907" s="1" t="s">
        <v>11261</v>
      </c>
      <c r="M8907" s="1" t="s">
        <v>11261</v>
      </c>
      <c r="N8907" s="1" t="s">
        <v>11261</v>
      </c>
      <c r="O8907" s="1" t="s">
        <v>11261</v>
      </c>
      <c r="P8907" s="1" t="s">
        <v>11261</v>
      </c>
      <c r="Q8907" t="s">
        <v>5947</v>
      </c>
      <c r="R8907">
        <v>210</v>
      </c>
      <c r="S8907" s="10" t="s">
        <v>11261</v>
      </c>
      <c r="T8907" s="1" t="s">
        <v>11261</v>
      </c>
    </row>
    <row r="8908" spans="1:20" hidden="1" x14ac:dyDescent="0.25">
      <c r="A8908" t="s">
        <v>24</v>
      </c>
      <c r="B8908" s="3" t="s">
        <v>11261</v>
      </c>
      <c r="C8908" t="s">
        <v>15894</v>
      </c>
      <c r="D8908" t="s">
        <v>22</v>
      </c>
      <c r="E8908" t="s">
        <v>5</v>
      </c>
      <c r="F8908" s="1" t="s">
        <v>11261</v>
      </c>
      <c r="G8908" t="s">
        <v>907</v>
      </c>
      <c r="H8908">
        <v>2379660</v>
      </c>
      <c r="I8908">
        <v>2379869</v>
      </c>
      <c r="J8908" t="s">
        <v>23</v>
      </c>
      <c r="K8908" t="s">
        <v>5948</v>
      </c>
      <c r="L8908" s="1" t="s">
        <v>11261</v>
      </c>
      <c r="M8908" s="1" t="s">
        <v>11261</v>
      </c>
      <c r="N8908" t="s">
        <v>27</v>
      </c>
      <c r="O8908" s="1" t="s">
        <v>11261</v>
      </c>
      <c r="P8908" s="1" t="s">
        <v>11261</v>
      </c>
      <c r="Q8908" t="s">
        <v>5947</v>
      </c>
      <c r="R8908">
        <v>210</v>
      </c>
      <c r="S8908" s="9">
        <v>69</v>
      </c>
      <c r="T8908" s="1" t="s">
        <v>11261</v>
      </c>
    </row>
    <row r="8909" spans="1:20" hidden="1" x14ac:dyDescent="0.25">
      <c r="A8909" t="s">
        <v>20</v>
      </c>
      <c r="B8909" s="2" t="s">
        <v>21</v>
      </c>
      <c r="C8909" t="s">
        <v>18175</v>
      </c>
      <c r="D8909" t="s">
        <v>22</v>
      </c>
      <c r="E8909" t="s">
        <v>5</v>
      </c>
      <c r="F8909" s="1" t="s">
        <v>11261</v>
      </c>
      <c r="G8909" t="s">
        <v>907</v>
      </c>
      <c r="H8909">
        <v>3607227</v>
      </c>
      <c r="I8909">
        <v>3607436</v>
      </c>
      <c r="J8909" t="s">
        <v>37</v>
      </c>
      <c r="K8909" s="1" t="s">
        <v>11261</v>
      </c>
      <c r="L8909" s="1" t="s">
        <v>11261</v>
      </c>
      <c r="M8909" s="1" t="s">
        <v>11261</v>
      </c>
      <c r="N8909" s="1" t="s">
        <v>11261</v>
      </c>
      <c r="O8909" s="1" t="s">
        <v>11261</v>
      </c>
      <c r="P8909" s="1" t="s">
        <v>11261</v>
      </c>
      <c r="Q8909" t="s">
        <v>8367</v>
      </c>
      <c r="R8909">
        <v>210</v>
      </c>
      <c r="S8909" s="10" t="s">
        <v>11261</v>
      </c>
      <c r="T8909" s="1" t="s">
        <v>11261</v>
      </c>
    </row>
    <row r="8910" spans="1:20" hidden="1" x14ac:dyDescent="0.25">
      <c r="A8910" t="s">
        <v>24</v>
      </c>
      <c r="B8910" s="3" t="s">
        <v>11261</v>
      </c>
      <c r="C8910" t="s">
        <v>18176</v>
      </c>
      <c r="D8910" t="s">
        <v>22</v>
      </c>
      <c r="E8910" t="s">
        <v>5</v>
      </c>
      <c r="F8910" s="1" t="s">
        <v>11261</v>
      </c>
      <c r="G8910" t="s">
        <v>907</v>
      </c>
      <c r="H8910">
        <v>3607227</v>
      </c>
      <c r="I8910">
        <v>3607436</v>
      </c>
      <c r="J8910" t="s">
        <v>37</v>
      </c>
      <c r="K8910" t="s">
        <v>8368</v>
      </c>
      <c r="L8910" s="1" t="s">
        <v>11261</v>
      </c>
      <c r="M8910" s="1" t="s">
        <v>11261</v>
      </c>
      <c r="N8910" t="s">
        <v>27</v>
      </c>
      <c r="O8910" s="1" t="s">
        <v>11261</v>
      </c>
      <c r="P8910" s="1" t="s">
        <v>11261</v>
      </c>
      <c r="Q8910" t="s">
        <v>8367</v>
      </c>
      <c r="R8910">
        <v>210</v>
      </c>
      <c r="S8910" s="9">
        <v>69</v>
      </c>
      <c r="T8910" s="1" t="s">
        <v>11261</v>
      </c>
    </row>
    <row r="8911" spans="1:20" hidden="1" x14ac:dyDescent="0.25">
      <c r="A8911" t="s">
        <v>20</v>
      </c>
      <c r="B8911" s="2" t="s">
        <v>21</v>
      </c>
      <c r="C8911" t="s">
        <v>18814</v>
      </c>
      <c r="D8911" t="s">
        <v>22</v>
      </c>
      <c r="E8911" t="s">
        <v>5</v>
      </c>
      <c r="F8911" s="1" t="s">
        <v>11261</v>
      </c>
      <c r="G8911" t="s">
        <v>907</v>
      </c>
      <c r="H8911">
        <v>3919421</v>
      </c>
      <c r="I8911">
        <v>3919630</v>
      </c>
      <c r="J8911" t="s">
        <v>23</v>
      </c>
      <c r="K8911" s="1" t="s">
        <v>11261</v>
      </c>
      <c r="L8911" s="1" t="s">
        <v>11261</v>
      </c>
      <c r="M8911" s="1" t="s">
        <v>11261</v>
      </c>
      <c r="N8911" s="1" t="s">
        <v>11261</v>
      </c>
      <c r="O8911" s="1" t="s">
        <v>11261</v>
      </c>
      <c r="P8911" s="1" t="s">
        <v>11261</v>
      </c>
      <c r="Q8911" t="s">
        <v>9108</v>
      </c>
      <c r="R8911">
        <v>210</v>
      </c>
      <c r="S8911" s="10" t="s">
        <v>11261</v>
      </c>
      <c r="T8911" s="1" t="s">
        <v>11261</v>
      </c>
    </row>
    <row r="8912" spans="1:20" hidden="1" x14ac:dyDescent="0.25">
      <c r="A8912" t="s">
        <v>24</v>
      </c>
      <c r="B8912" s="3" t="s">
        <v>11261</v>
      </c>
      <c r="C8912" t="s">
        <v>18815</v>
      </c>
      <c r="D8912" t="s">
        <v>22</v>
      </c>
      <c r="E8912" t="s">
        <v>5</v>
      </c>
      <c r="F8912" s="1" t="s">
        <v>11261</v>
      </c>
      <c r="G8912" t="s">
        <v>907</v>
      </c>
      <c r="H8912">
        <v>3919421</v>
      </c>
      <c r="I8912">
        <v>3919630</v>
      </c>
      <c r="J8912" t="s">
        <v>23</v>
      </c>
      <c r="K8912" t="s">
        <v>9109</v>
      </c>
      <c r="L8912" s="1" t="s">
        <v>11261</v>
      </c>
      <c r="M8912" s="1" t="s">
        <v>11261</v>
      </c>
      <c r="N8912" t="s">
        <v>27</v>
      </c>
      <c r="O8912" s="1" t="s">
        <v>11261</v>
      </c>
      <c r="P8912" s="1" t="s">
        <v>11261</v>
      </c>
      <c r="Q8912" t="s">
        <v>9108</v>
      </c>
      <c r="R8912">
        <v>210</v>
      </c>
      <c r="S8912" s="9">
        <v>69</v>
      </c>
      <c r="T8912" s="1" t="s">
        <v>11261</v>
      </c>
    </row>
    <row r="8913" spans="1:20" hidden="1" x14ac:dyDescent="0.25">
      <c r="A8913" t="s">
        <v>20</v>
      </c>
      <c r="B8913" s="2" t="s">
        <v>21</v>
      </c>
      <c r="C8913" t="s">
        <v>19213</v>
      </c>
      <c r="D8913" t="s">
        <v>22</v>
      </c>
      <c r="E8913" t="s">
        <v>5</v>
      </c>
      <c r="F8913" s="1" t="s">
        <v>11261</v>
      </c>
      <c r="G8913" t="s">
        <v>907</v>
      </c>
      <c r="H8913">
        <v>4105849</v>
      </c>
      <c r="I8913">
        <v>4106058</v>
      </c>
      <c r="J8913" t="s">
        <v>23</v>
      </c>
      <c r="K8913" s="1" t="s">
        <v>11261</v>
      </c>
      <c r="L8913" s="1" t="s">
        <v>11261</v>
      </c>
      <c r="M8913" s="1" t="s">
        <v>11261</v>
      </c>
      <c r="N8913" s="1" t="s">
        <v>11261</v>
      </c>
      <c r="O8913" s="1" t="s">
        <v>11261</v>
      </c>
      <c r="P8913" s="1" t="s">
        <v>11261</v>
      </c>
      <c r="Q8913" t="s">
        <v>9548</v>
      </c>
      <c r="R8913">
        <v>210</v>
      </c>
      <c r="S8913" s="10" t="s">
        <v>11261</v>
      </c>
      <c r="T8913" s="1" t="s">
        <v>11261</v>
      </c>
    </row>
    <row r="8914" spans="1:20" hidden="1" x14ac:dyDescent="0.25">
      <c r="A8914" t="s">
        <v>24</v>
      </c>
      <c r="B8914" s="3" t="s">
        <v>11261</v>
      </c>
      <c r="C8914" t="s">
        <v>19214</v>
      </c>
      <c r="D8914" t="s">
        <v>22</v>
      </c>
      <c r="E8914" t="s">
        <v>5</v>
      </c>
      <c r="F8914" s="1" t="s">
        <v>11261</v>
      </c>
      <c r="G8914" t="s">
        <v>907</v>
      </c>
      <c r="H8914">
        <v>4105849</v>
      </c>
      <c r="I8914">
        <v>4106058</v>
      </c>
      <c r="J8914" t="s">
        <v>23</v>
      </c>
      <c r="K8914" t="s">
        <v>9549</v>
      </c>
      <c r="L8914" s="1" t="s">
        <v>11261</v>
      </c>
      <c r="M8914" s="1" t="s">
        <v>11261</v>
      </c>
      <c r="N8914" t="s">
        <v>27</v>
      </c>
      <c r="O8914" s="1" t="s">
        <v>11261</v>
      </c>
      <c r="P8914" s="1" t="s">
        <v>11261</v>
      </c>
      <c r="Q8914" t="s">
        <v>9548</v>
      </c>
      <c r="R8914">
        <v>210</v>
      </c>
      <c r="S8914" s="9">
        <v>69</v>
      </c>
      <c r="T8914" s="1" t="s">
        <v>11261</v>
      </c>
    </row>
    <row r="8915" spans="1:20" hidden="1" x14ac:dyDescent="0.25">
      <c r="A8915" t="s">
        <v>20</v>
      </c>
      <c r="B8915" s="2" t="s">
        <v>21</v>
      </c>
      <c r="C8915" t="s">
        <v>19511</v>
      </c>
      <c r="D8915" t="s">
        <v>22</v>
      </c>
      <c r="E8915" t="s">
        <v>5</v>
      </c>
      <c r="F8915" s="1" t="s">
        <v>11261</v>
      </c>
      <c r="G8915" t="s">
        <v>907</v>
      </c>
      <c r="H8915">
        <v>4260557</v>
      </c>
      <c r="I8915">
        <v>4260766</v>
      </c>
      <c r="J8915" t="s">
        <v>23</v>
      </c>
      <c r="K8915" s="1" t="s">
        <v>11261</v>
      </c>
      <c r="L8915" s="1" t="s">
        <v>11261</v>
      </c>
      <c r="M8915" s="1" t="s">
        <v>11261</v>
      </c>
      <c r="N8915" s="1" t="s">
        <v>11261</v>
      </c>
      <c r="O8915" s="1" t="s">
        <v>11261</v>
      </c>
      <c r="P8915" s="1" t="s">
        <v>11261</v>
      </c>
      <c r="Q8915" t="s">
        <v>9904</v>
      </c>
      <c r="R8915">
        <v>210</v>
      </c>
      <c r="S8915" s="10" t="s">
        <v>11261</v>
      </c>
      <c r="T8915" s="1" t="s">
        <v>11261</v>
      </c>
    </row>
    <row r="8916" spans="1:20" hidden="1" x14ac:dyDescent="0.25">
      <c r="A8916" t="s">
        <v>24</v>
      </c>
      <c r="B8916" s="3" t="s">
        <v>11261</v>
      </c>
      <c r="C8916" t="s">
        <v>19512</v>
      </c>
      <c r="D8916" t="s">
        <v>22</v>
      </c>
      <c r="E8916" t="s">
        <v>5</v>
      </c>
      <c r="F8916" s="1" t="s">
        <v>11261</v>
      </c>
      <c r="G8916" t="s">
        <v>907</v>
      </c>
      <c r="H8916">
        <v>4260557</v>
      </c>
      <c r="I8916">
        <v>4260766</v>
      </c>
      <c r="J8916" t="s">
        <v>23</v>
      </c>
      <c r="K8916" t="s">
        <v>9905</v>
      </c>
      <c r="L8916" s="1" t="s">
        <v>11261</v>
      </c>
      <c r="M8916" s="1" t="s">
        <v>11261</v>
      </c>
      <c r="N8916" t="s">
        <v>819</v>
      </c>
      <c r="O8916" s="1" t="s">
        <v>11261</v>
      </c>
      <c r="P8916" s="1" t="s">
        <v>11261</v>
      </c>
      <c r="Q8916" t="s">
        <v>9904</v>
      </c>
      <c r="R8916">
        <v>210</v>
      </c>
      <c r="S8916" s="9">
        <v>69</v>
      </c>
      <c r="T8916" s="1" t="s">
        <v>11261</v>
      </c>
    </row>
    <row r="8917" spans="1:20" hidden="1" x14ac:dyDescent="0.25">
      <c r="A8917" t="s">
        <v>20</v>
      </c>
      <c r="B8917" s="2" t="s">
        <v>21</v>
      </c>
      <c r="C8917" t="s">
        <v>13220</v>
      </c>
      <c r="D8917" t="s">
        <v>22</v>
      </c>
      <c r="E8917" t="s">
        <v>5</v>
      </c>
      <c r="F8917" s="1" t="s">
        <v>11261</v>
      </c>
      <c r="G8917" t="s">
        <v>907</v>
      </c>
      <c r="H8917">
        <v>1000641</v>
      </c>
      <c r="I8917">
        <v>1000847</v>
      </c>
      <c r="J8917" t="s">
        <v>23</v>
      </c>
      <c r="K8917" s="1" t="s">
        <v>11261</v>
      </c>
      <c r="L8917" s="1" t="s">
        <v>11261</v>
      </c>
      <c r="M8917" s="1" t="s">
        <v>11261</v>
      </c>
      <c r="N8917" s="1" t="s">
        <v>11261</v>
      </c>
      <c r="O8917" s="1" t="s">
        <v>11261</v>
      </c>
      <c r="P8917" s="1" t="s">
        <v>11261</v>
      </c>
      <c r="Q8917" t="s">
        <v>3069</v>
      </c>
      <c r="R8917">
        <v>207</v>
      </c>
      <c r="S8917" s="10" t="s">
        <v>11261</v>
      </c>
      <c r="T8917" s="1" t="s">
        <v>11261</v>
      </c>
    </row>
    <row r="8918" spans="1:20" hidden="1" x14ac:dyDescent="0.25">
      <c r="A8918" t="s">
        <v>24</v>
      </c>
      <c r="B8918" s="3" t="s">
        <v>11261</v>
      </c>
      <c r="C8918" t="s">
        <v>13221</v>
      </c>
      <c r="D8918" t="s">
        <v>22</v>
      </c>
      <c r="E8918" t="s">
        <v>5</v>
      </c>
      <c r="F8918" s="1" t="s">
        <v>11261</v>
      </c>
      <c r="G8918" t="s">
        <v>907</v>
      </c>
      <c r="H8918">
        <v>1000641</v>
      </c>
      <c r="I8918">
        <v>1000847</v>
      </c>
      <c r="J8918" t="s">
        <v>23</v>
      </c>
      <c r="K8918" t="s">
        <v>3070</v>
      </c>
      <c r="L8918" s="1" t="s">
        <v>11261</v>
      </c>
      <c r="M8918" s="1" t="s">
        <v>11261</v>
      </c>
      <c r="N8918" t="s">
        <v>27</v>
      </c>
      <c r="O8918" s="1" t="s">
        <v>11261</v>
      </c>
      <c r="P8918" s="1" t="s">
        <v>11261</v>
      </c>
      <c r="Q8918" t="s">
        <v>3069</v>
      </c>
      <c r="R8918">
        <v>207</v>
      </c>
      <c r="S8918" s="9">
        <v>68</v>
      </c>
      <c r="T8918" s="1" t="s">
        <v>11261</v>
      </c>
    </row>
    <row r="8919" spans="1:20" hidden="1" x14ac:dyDescent="0.25">
      <c r="A8919" t="s">
        <v>20</v>
      </c>
      <c r="B8919" s="2" t="s">
        <v>21</v>
      </c>
      <c r="C8919" t="s">
        <v>13855</v>
      </c>
      <c r="D8919" t="s">
        <v>22</v>
      </c>
      <c r="E8919" t="s">
        <v>5</v>
      </c>
      <c r="F8919" s="1" t="s">
        <v>11261</v>
      </c>
      <c r="G8919" t="s">
        <v>907</v>
      </c>
      <c r="H8919">
        <v>1316927</v>
      </c>
      <c r="I8919">
        <v>1317133</v>
      </c>
      <c r="J8919" t="s">
        <v>23</v>
      </c>
      <c r="K8919" s="1" t="s">
        <v>11261</v>
      </c>
      <c r="L8919" s="1" t="s">
        <v>11261</v>
      </c>
      <c r="M8919" s="1" t="s">
        <v>11261</v>
      </c>
      <c r="N8919" s="1" t="s">
        <v>11261</v>
      </c>
      <c r="O8919" s="1" t="s">
        <v>11261</v>
      </c>
      <c r="P8919" s="1" t="s">
        <v>11261</v>
      </c>
      <c r="Q8919" t="s">
        <v>3777</v>
      </c>
      <c r="R8919">
        <v>207</v>
      </c>
      <c r="S8919" s="10" t="s">
        <v>11261</v>
      </c>
      <c r="T8919" s="1" t="s">
        <v>11261</v>
      </c>
    </row>
    <row r="8920" spans="1:20" hidden="1" x14ac:dyDescent="0.25">
      <c r="A8920" t="s">
        <v>24</v>
      </c>
      <c r="B8920" s="3" t="s">
        <v>11261</v>
      </c>
      <c r="C8920" t="s">
        <v>13856</v>
      </c>
      <c r="D8920" t="s">
        <v>22</v>
      </c>
      <c r="E8920" t="s">
        <v>5</v>
      </c>
      <c r="F8920" s="1" t="s">
        <v>11261</v>
      </c>
      <c r="G8920" t="s">
        <v>907</v>
      </c>
      <c r="H8920">
        <v>1316927</v>
      </c>
      <c r="I8920">
        <v>1317133</v>
      </c>
      <c r="J8920" t="s">
        <v>23</v>
      </c>
      <c r="K8920" t="s">
        <v>3778</v>
      </c>
      <c r="L8920" s="1" t="s">
        <v>11261</v>
      </c>
      <c r="M8920" s="1" t="s">
        <v>11261</v>
      </c>
      <c r="N8920" t="s">
        <v>27</v>
      </c>
      <c r="O8920" s="1" t="s">
        <v>11261</v>
      </c>
      <c r="P8920" s="1" t="s">
        <v>11261</v>
      </c>
      <c r="Q8920" t="s">
        <v>3777</v>
      </c>
      <c r="R8920">
        <v>207</v>
      </c>
      <c r="S8920" s="9">
        <v>68</v>
      </c>
      <c r="T8920" s="1" t="s">
        <v>11261</v>
      </c>
    </row>
    <row r="8921" spans="1:20" hidden="1" x14ac:dyDescent="0.25">
      <c r="A8921" t="s">
        <v>20</v>
      </c>
      <c r="B8921" s="2" t="s">
        <v>126</v>
      </c>
      <c r="C8921" t="s">
        <v>14156</v>
      </c>
      <c r="D8921" t="s">
        <v>22</v>
      </c>
      <c r="E8921" t="s">
        <v>5</v>
      </c>
      <c r="F8921" s="1" t="s">
        <v>11261</v>
      </c>
      <c r="G8921" t="s">
        <v>907</v>
      </c>
      <c r="H8921">
        <v>1484145</v>
      </c>
      <c r="I8921">
        <v>1484351</v>
      </c>
      <c r="J8921" t="s">
        <v>23</v>
      </c>
      <c r="K8921" s="1" t="s">
        <v>11261</v>
      </c>
      <c r="L8921" s="1" t="s">
        <v>11261</v>
      </c>
      <c r="M8921" s="1" t="s">
        <v>11261</v>
      </c>
      <c r="N8921" t="s">
        <v>27</v>
      </c>
      <c r="O8921" s="1" t="s">
        <v>11261</v>
      </c>
      <c r="P8921" s="1" t="s">
        <v>11261</v>
      </c>
      <c r="Q8921" t="s">
        <v>4097</v>
      </c>
      <c r="R8921">
        <v>207</v>
      </c>
      <c r="S8921" s="10" t="s">
        <v>11261</v>
      </c>
      <c r="T8921" t="s">
        <v>127</v>
      </c>
    </row>
    <row r="8922" spans="1:20" hidden="1" x14ac:dyDescent="0.25">
      <c r="A8922" t="s">
        <v>20</v>
      </c>
      <c r="B8922" s="2" t="s">
        <v>21</v>
      </c>
      <c r="C8922" t="s">
        <v>14279</v>
      </c>
      <c r="D8922" t="s">
        <v>22</v>
      </c>
      <c r="E8922" t="s">
        <v>5</v>
      </c>
      <c r="F8922" s="1" t="s">
        <v>11261</v>
      </c>
      <c r="G8922" t="s">
        <v>907</v>
      </c>
      <c r="H8922">
        <v>1528499</v>
      </c>
      <c r="I8922">
        <v>1528705</v>
      </c>
      <c r="J8922" t="s">
        <v>37</v>
      </c>
      <c r="K8922" s="1" t="s">
        <v>11261</v>
      </c>
      <c r="L8922" s="1" t="s">
        <v>11261</v>
      </c>
      <c r="M8922" s="1" t="s">
        <v>11261</v>
      </c>
      <c r="N8922" s="1" t="s">
        <v>11261</v>
      </c>
      <c r="O8922" s="1" t="s">
        <v>11261</v>
      </c>
      <c r="P8922" s="1" t="s">
        <v>11261</v>
      </c>
      <c r="Q8922" t="s">
        <v>4222</v>
      </c>
      <c r="R8922">
        <v>207</v>
      </c>
      <c r="S8922" s="10" t="s">
        <v>11261</v>
      </c>
      <c r="T8922" s="1" t="s">
        <v>11261</v>
      </c>
    </row>
    <row r="8923" spans="1:20" hidden="1" x14ac:dyDescent="0.25">
      <c r="A8923" t="s">
        <v>24</v>
      </c>
      <c r="B8923" s="3" t="s">
        <v>11261</v>
      </c>
      <c r="C8923" t="s">
        <v>14280</v>
      </c>
      <c r="D8923" t="s">
        <v>22</v>
      </c>
      <c r="E8923" t="s">
        <v>5</v>
      </c>
      <c r="F8923" s="1" t="s">
        <v>11261</v>
      </c>
      <c r="G8923" t="s">
        <v>907</v>
      </c>
      <c r="H8923">
        <v>1528499</v>
      </c>
      <c r="I8923">
        <v>1528705</v>
      </c>
      <c r="J8923" t="s">
        <v>37</v>
      </c>
      <c r="K8923" t="s">
        <v>4223</v>
      </c>
      <c r="L8923" s="1" t="s">
        <v>11261</v>
      </c>
      <c r="M8923" s="1" t="s">
        <v>11261</v>
      </c>
      <c r="N8923" t="s">
        <v>27</v>
      </c>
      <c r="O8923" s="1" t="s">
        <v>11261</v>
      </c>
      <c r="P8923" s="1" t="s">
        <v>11261</v>
      </c>
      <c r="Q8923" t="s">
        <v>4222</v>
      </c>
      <c r="R8923">
        <v>207</v>
      </c>
      <c r="S8923" s="9">
        <v>68</v>
      </c>
      <c r="T8923" s="1" t="s">
        <v>11261</v>
      </c>
    </row>
    <row r="8924" spans="1:20" hidden="1" x14ac:dyDescent="0.25">
      <c r="A8924" t="s">
        <v>20</v>
      </c>
      <c r="B8924" s="2" t="s">
        <v>21</v>
      </c>
      <c r="C8924" t="s">
        <v>14599</v>
      </c>
      <c r="D8924" t="s">
        <v>22</v>
      </c>
      <c r="E8924" t="s">
        <v>5</v>
      </c>
      <c r="F8924" s="1" t="s">
        <v>11261</v>
      </c>
      <c r="G8924" t="s">
        <v>907</v>
      </c>
      <c r="H8924">
        <v>1678035</v>
      </c>
      <c r="I8924">
        <v>1678241</v>
      </c>
      <c r="J8924" t="s">
        <v>23</v>
      </c>
      <c r="K8924" s="1" t="s">
        <v>11261</v>
      </c>
      <c r="L8924" s="1" t="s">
        <v>11261</v>
      </c>
      <c r="M8924" s="1" t="s">
        <v>11261</v>
      </c>
      <c r="N8924" s="1" t="s">
        <v>11261</v>
      </c>
      <c r="O8924" s="1" t="s">
        <v>11261</v>
      </c>
      <c r="P8924" s="1" t="s">
        <v>11261</v>
      </c>
      <c r="Q8924" t="s">
        <v>4554</v>
      </c>
      <c r="R8924">
        <v>207</v>
      </c>
      <c r="S8924" s="10" t="s">
        <v>11261</v>
      </c>
      <c r="T8924" s="1" t="s">
        <v>11261</v>
      </c>
    </row>
    <row r="8925" spans="1:20" hidden="1" x14ac:dyDescent="0.25">
      <c r="A8925" t="s">
        <v>24</v>
      </c>
      <c r="B8925" s="3" t="s">
        <v>11261</v>
      </c>
      <c r="C8925" t="s">
        <v>14600</v>
      </c>
      <c r="D8925" t="s">
        <v>22</v>
      </c>
      <c r="E8925" t="s">
        <v>5</v>
      </c>
      <c r="F8925" s="1" t="s">
        <v>11261</v>
      </c>
      <c r="G8925" t="s">
        <v>907</v>
      </c>
      <c r="H8925">
        <v>1678035</v>
      </c>
      <c r="I8925">
        <v>1678241</v>
      </c>
      <c r="J8925" t="s">
        <v>23</v>
      </c>
      <c r="K8925" t="s">
        <v>4555</v>
      </c>
      <c r="L8925" s="1" t="s">
        <v>11261</v>
      </c>
      <c r="M8925" s="1" t="s">
        <v>11261</v>
      </c>
      <c r="N8925" t="s">
        <v>27</v>
      </c>
      <c r="O8925" s="1" t="s">
        <v>11261</v>
      </c>
      <c r="P8925" s="1" t="s">
        <v>11261</v>
      </c>
      <c r="Q8925" t="s">
        <v>4554</v>
      </c>
      <c r="R8925">
        <v>207</v>
      </c>
      <c r="S8925" s="9">
        <v>68</v>
      </c>
      <c r="T8925" s="1" t="s">
        <v>11261</v>
      </c>
    </row>
    <row r="8926" spans="1:20" hidden="1" x14ac:dyDescent="0.25">
      <c r="A8926" t="s">
        <v>20</v>
      </c>
      <c r="B8926" s="2" t="s">
        <v>21</v>
      </c>
      <c r="C8926" t="s">
        <v>14724</v>
      </c>
      <c r="D8926" t="s">
        <v>22</v>
      </c>
      <c r="E8926" t="s">
        <v>5</v>
      </c>
      <c r="F8926" s="1" t="s">
        <v>11261</v>
      </c>
      <c r="G8926" t="s">
        <v>907</v>
      </c>
      <c r="H8926">
        <v>1758496</v>
      </c>
      <c r="I8926">
        <v>1758702</v>
      </c>
      <c r="J8926" t="s">
        <v>37</v>
      </c>
      <c r="K8926" s="1" t="s">
        <v>11261</v>
      </c>
      <c r="L8926" s="1" t="s">
        <v>11261</v>
      </c>
      <c r="M8926" s="1" t="s">
        <v>11261</v>
      </c>
      <c r="N8926" s="1" t="s">
        <v>11261</v>
      </c>
      <c r="O8926" s="1" t="s">
        <v>11261</v>
      </c>
      <c r="P8926" s="1" t="s">
        <v>11261</v>
      </c>
      <c r="Q8926" t="s">
        <v>4686</v>
      </c>
      <c r="R8926">
        <v>207</v>
      </c>
      <c r="S8926" s="10" t="s">
        <v>11261</v>
      </c>
      <c r="T8926" s="1" t="s">
        <v>11261</v>
      </c>
    </row>
    <row r="8927" spans="1:20" hidden="1" x14ac:dyDescent="0.25">
      <c r="A8927" t="s">
        <v>24</v>
      </c>
      <c r="B8927" s="3" t="s">
        <v>11261</v>
      </c>
      <c r="C8927" t="s">
        <v>14725</v>
      </c>
      <c r="D8927" t="s">
        <v>22</v>
      </c>
      <c r="E8927" t="s">
        <v>5</v>
      </c>
      <c r="F8927" s="1" t="s">
        <v>11261</v>
      </c>
      <c r="G8927" t="s">
        <v>907</v>
      </c>
      <c r="H8927">
        <v>1758496</v>
      </c>
      <c r="I8927">
        <v>1758702</v>
      </c>
      <c r="J8927" t="s">
        <v>37</v>
      </c>
      <c r="K8927" t="s">
        <v>4687</v>
      </c>
      <c r="L8927" s="1" t="s">
        <v>11261</v>
      </c>
      <c r="M8927" s="1" t="s">
        <v>11261</v>
      </c>
      <c r="N8927" t="s">
        <v>27</v>
      </c>
      <c r="O8927" s="1" t="s">
        <v>11261</v>
      </c>
      <c r="P8927" s="1" t="s">
        <v>11261</v>
      </c>
      <c r="Q8927" t="s">
        <v>4686</v>
      </c>
      <c r="R8927">
        <v>207</v>
      </c>
      <c r="S8927" s="9">
        <v>68</v>
      </c>
      <c r="T8927" s="1" t="s">
        <v>11261</v>
      </c>
    </row>
    <row r="8928" spans="1:20" hidden="1" x14ac:dyDescent="0.25">
      <c r="A8928" t="s">
        <v>20</v>
      </c>
      <c r="B8928" s="2" t="s">
        <v>21</v>
      </c>
      <c r="C8928" t="s">
        <v>14919</v>
      </c>
      <c r="D8928" t="s">
        <v>22</v>
      </c>
      <c r="E8928" t="s">
        <v>5</v>
      </c>
      <c r="F8928" s="1" t="s">
        <v>11261</v>
      </c>
      <c r="G8928" t="s">
        <v>907</v>
      </c>
      <c r="H8928">
        <v>1860547</v>
      </c>
      <c r="I8928">
        <v>1860753</v>
      </c>
      <c r="J8928" t="s">
        <v>23</v>
      </c>
      <c r="K8928" s="1" t="s">
        <v>11261</v>
      </c>
      <c r="L8928" s="1" t="s">
        <v>11261</v>
      </c>
      <c r="M8928" s="1" t="s">
        <v>11261</v>
      </c>
      <c r="N8928" s="1" t="s">
        <v>11261</v>
      </c>
      <c r="O8928" s="1" t="s">
        <v>11261</v>
      </c>
      <c r="P8928" s="1" t="s">
        <v>11261</v>
      </c>
      <c r="Q8928" t="s">
        <v>4891</v>
      </c>
      <c r="R8928">
        <v>207</v>
      </c>
      <c r="S8928" s="10" t="s">
        <v>11261</v>
      </c>
      <c r="T8928" s="1" t="s">
        <v>11261</v>
      </c>
    </row>
    <row r="8929" spans="1:20" hidden="1" x14ac:dyDescent="0.25">
      <c r="A8929" t="s">
        <v>24</v>
      </c>
      <c r="B8929" s="3" t="s">
        <v>11261</v>
      </c>
      <c r="C8929" t="s">
        <v>14920</v>
      </c>
      <c r="D8929" t="s">
        <v>22</v>
      </c>
      <c r="E8929" t="s">
        <v>5</v>
      </c>
      <c r="F8929" s="1" t="s">
        <v>11261</v>
      </c>
      <c r="G8929" t="s">
        <v>907</v>
      </c>
      <c r="H8929">
        <v>1860547</v>
      </c>
      <c r="I8929">
        <v>1860753</v>
      </c>
      <c r="J8929" t="s">
        <v>23</v>
      </c>
      <c r="K8929" t="s">
        <v>4892</v>
      </c>
      <c r="L8929" s="1" t="s">
        <v>11261</v>
      </c>
      <c r="M8929" s="1" t="s">
        <v>11261</v>
      </c>
      <c r="N8929" t="s">
        <v>27</v>
      </c>
      <c r="O8929" s="1" t="s">
        <v>11261</v>
      </c>
      <c r="P8929" s="1" t="s">
        <v>11261</v>
      </c>
      <c r="Q8929" t="s">
        <v>4891</v>
      </c>
      <c r="R8929">
        <v>207</v>
      </c>
      <c r="S8929" s="9">
        <v>68</v>
      </c>
      <c r="T8929" s="1" t="s">
        <v>11261</v>
      </c>
    </row>
    <row r="8930" spans="1:20" hidden="1" x14ac:dyDescent="0.25">
      <c r="A8930" t="s">
        <v>20</v>
      </c>
      <c r="B8930" s="2" t="s">
        <v>21</v>
      </c>
      <c r="C8930" t="s">
        <v>15055</v>
      </c>
      <c r="D8930" t="s">
        <v>22</v>
      </c>
      <c r="E8930" t="s">
        <v>5</v>
      </c>
      <c r="F8930" s="1" t="s">
        <v>11261</v>
      </c>
      <c r="G8930" t="s">
        <v>907</v>
      </c>
      <c r="H8930">
        <v>1938264</v>
      </c>
      <c r="I8930">
        <v>1938470</v>
      </c>
      <c r="J8930" t="s">
        <v>23</v>
      </c>
      <c r="K8930" s="1" t="s">
        <v>11261</v>
      </c>
      <c r="L8930" s="1" t="s">
        <v>11261</v>
      </c>
      <c r="M8930" s="1" t="s">
        <v>11261</v>
      </c>
      <c r="N8930" s="1" t="s">
        <v>11261</v>
      </c>
      <c r="O8930" s="1" t="s">
        <v>11261</v>
      </c>
      <c r="P8930" s="1" t="s">
        <v>11261</v>
      </c>
      <c r="Q8930" t="s">
        <v>5040</v>
      </c>
      <c r="R8930">
        <v>207</v>
      </c>
      <c r="S8930" s="10" t="s">
        <v>11261</v>
      </c>
      <c r="T8930" s="1" t="s">
        <v>11261</v>
      </c>
    </row>
    <row r="8931" spans="1:20" hidden="1" x14ac:dyDescent="0.25">
      <c r="A8931" t="s">
        <v>24</v>
      </c>
      <c r="B8931" s="3" t="s">
        <v>11261</v>
      </c>
      <c r="C8931" t="s">
        <v>15056</v>
      </c>
      <c r="D8931" t="s">
        <v>22</v>
      </c>
      <c r="E8931" t="s">
        <v>5</v>
      </c>
      <c r="F8931" s="1" t="s">
        <v>11261</v>
      </c>
      <c r="G8931" t="s">
        <v>907</v>
      </c>
      <c r="H8931">
        <v>1938264</v>
      </c>
      <c r="I8931">
        <v>1938470</v>
      </c>
      <c r="J8931" t="s">
        <v>23</v>
      </c>
      <c r="K8931" t="s">
        <v>5041</v>
      </c>
      <c r="L8931" s="1" t="s">
        <v>11261</v>
      </c>
      <c r="M8931" s="1" t="s">
        <v>11261</v>
      </c>
      <c r="N8931" t="s">
        <v>27</v>
      </c>
      <c r="O8931" s="1" t="s">
        <v>11261</v>
      </c>
      <c r="P8931" s="1" t="s">
        <v>11261</v>
      </c>
      <c r="Q8931" t="s">
        <v>5040</v>
      </c>
      <c r="R8931">
        <v>207</v>
      </c>
      <c r="S8931" s="9">
        <v>68</v>
      </c>
      <c r="T8931" s="1" t="s">
        <v>11261</v>
      </c>
    </row>
    <row r="8932" spans="1:20" hidden="1" x14ac:dyDescent="0.25">
      <c r="A8932" t="s">
        <v>20</v>
      </c>
      <c r="B8932" s="2" t="s">
        <v>21</v>
      </c>
      <c r="C8932" t="s">
        <v>16135</v>
      </c>
      <c r="D8932" t="s">
        <v>22</v>
      </c>
      <c r="E8932" t="s">
        <v>5</v>
      </c>
      <c r="F8932" s="1" t="s">
        <v>11261</v>
      </c>
      <c r="G8932" t="s">
        <v>907</v>
      </c>
      <c r="H8932">
        <v>2501081</v>
      </c>
      <c r="I8932">
        <v>2501287</v>
      </c>
      <c r="J8932" t="s">
        <v>37</v>
      </c>
      <c r="K8932" s="1" t="s">
        <v>11261</v>
      </c>
      <c r="L8932" s="1" t="s">
        <v>11261</v>
      </c>
      <c r="M8932" s="1" t="s">
        <v>11261</v>
      </c>
      <c r="N8932" s="1" t="s">
        <v>11261</v>
      </c>
      <c r="O8932" s="1" t="s">
        <v>11261</v>
      </c>
      <c r="P8932" s="1" t="s">
        <v>11261</v>
      </c>
      <c r="Q8932" t="s">
        <v>6200</v>
      </c>
      <c r="R8932">
        <v>207</v>
      </c>
      <c r="S8932" s="10" t="s">
        <v>11261</v>
      </c>
      <c r="T8932" s="1" t="s">
        <v>11261</v>
      </c>
    </row>
    <row r="8933" spans="1:20" hidden="1" x14ac:dyDescent="0.25">
      <c r="A8933" t="s">
        <v>24</v>
      </c>
      <c r="B8933" s="3" t="s">
        <v>11261</v>
      </c>
      <c r="C8933" t="s">
        <v>16136</v>
      </c>
      <c r="D8933" t="s">
        <v>22</v>
      </c>
      <c r="E8933" t="s">
        <v>5</v>
      </c>
      <c r="F8933" s="1" t="s">
        <v>11261</v>
      </c>
      <c r="G8933" t="s">
        <v>907</v>
      </c>
      <c r="H8933">
        <v>2501081</v>
      </c>
      <c r="I8933">
        <v>2501287</v>
      </c>
      <c r="J8933" t="s">
        <v>37</v>
      </c>
      <c r="K8933" t="s">
        <v>6201</v>
      </c>
      <c r="L8933" s="1" t="s">
        <v>11261</v>
      </c>
      <c r="M8933" s="1" t="s">
        <v>11261</v>
      </c>
      <c r="N8933" t="s">
        <v>27</v>
      </c>
      <c r="O8933" s="1" t="s">
        <v>11261</v>
      </c>
      <c r="P8933" s="1" t="s">
        <v>11261</v>
      </c>
      <c r="Q8933" t="s">
        <v>6200</v>
      </c>
      <c r="R8933">
        <v>207</v>
      </c>
      <c r="S8933" s="9">
        <v>68</v>
      </c>
      <c r="T8933" s="1" t="s">
        <v>11261</v>
      </c>
    </row>
    <row r="8934" spans="1:20" hidden="1" x14ac:dyDescent="0.25">
      <c r="A8934" t="s">
        <v>20</v>
      </c>
      <c r="B8934" s="2" t="s">
        <v>21</v>
      </c>
      <c r="C8934" t="s">
        <v>17730</v>
      </c>
      <c r="D8934" t="s">
        <v>22</v>
      </c>
      <c r="E8934" t="s">
        <v>5</v>
      </c>
      <c r="F8934" s="1" t="s">
        <v>11261</v>
      </c>
      <c r="G8934" t="s">
        <v>907</v>
      </c>
      <c r="H8934">
        <v>3374113</v>
      </c>
      <c r="I8934">
        <v>3374319</v>
      </c>
      <c r="J8934" t="s">
        <v>37</v>
      </c>
      <c r="K8934" s="1" t="s">
        <v>11261</v>
      </c>
      <c r="L8934" s="1" t="s">
        <v>11261</v>
      </c>
      <c r="M8934" s="1" t="s">
        <v>11261</v>
      </c>
      <c r="N8934" s="1" t="s">
        <v>11261</v>
      </c>
      <c r="O8934" s="1" t="s">
        <v>11261</v>
      </c>
      <c r="P8934" s="1" t="s">
        <v>11261</v>
      </c>
      <c r="Q8934" t="s">
        <v>7886</v>
      </c>
      <c r="R8934">
        <v>207</v>
      </c>
      <c r="S8934" s="10" t="s">
        <v>11261</v>
      </c>
      <c r="T8934" s="1" t="s">
        <v>11261</v>
      </c>
    </row>
    <row r="8935" spans="1:20" hidden="1" x14ac:dyDescent="0.25">
      <c r="A8935" t="s">
        <v>24</v>
      </c>
      <c r="B8935" s="3" t="s">
        <v>11261</v>
      </c>
      <c r="C8935" t="s">
        <v>17731</v>
      </c>
      <c r="D8935" t="s">
        <v>22</v>
      </c>
      <c r="E8935" t="s">
        <v>5</v>
      </c>
      <c r="F8935" s="1" t="s">
        <v>11261</v>
      </c>
      <c r="G8935" t="s">
        <v>907</v>
      </c>
      <c r="H8935">
        <v>3374113</v>
      </c>
      <c r="I8935">
        <v>3374319</v>
      </c>
      <c r="J8935" t="s">
        <v>37</v>
      </c>
      <c r="K8935" t="s">
        <v>7887</v>
      </c>
      <c r="L8935" s="1" t="s">
        <v>11261</v>
      </c>
      <c r="M8935" s="1" t="s">
        <v>11261</v>
      </c>
      <c r="N8935" t="s">
        <v>27</v>
      </c>
      <c r="O8935" s="1" t="s">
        <v>11261</v>
      </c>
      <c r="P8935" s="1" t="s">
        <v>11261</v>
      </c>
      <c r="Q8935" t="s">
        <v>7886</v>
      </c>
      <c r="R8935">
        <v>207</v>
      </c>
      <c r="S8935" s="9">
        <v>68</v>
      </c>
      <c r="T8935" s="1" t="s">
        <v>11261</v>
      </c>
    </row>
    <row r="8936" spans="1:20" hidden="1" x14ac:dyDescent="0.25">
      <c r="A8936" t="s">
        <v>20</v>
      </c>
      <c r="B8936" s="2" t="s">
        <v>21</v>
      </c>
      <c r="C8936" t="s">
        <v>18935</v>
      </c>
      <c r="D8936" t="s">
        <v>22</v>
      </c>
      <c r="E8936" t="s">
        <v>5</v>
      </c>
      <c r="F8936" s="1" t="s">
        <v>11261</v>
      </c>
      <c r="G8936" t="s">
        <v>907</v>
      </c>
      <c r="H8936">
        <v>3979781</v>
      </c>
      <c r="I8936">
        <v>3979987</v>
      </c>
      <c r="J8936" t="s">
        <v>37</v>
      </c>
      <c r="K8936" s="1" t="s">
        <v>11261</v>
      </c>
      <c r="L8936" s="1" t="s">
        <v>11261</v>
      </c>
      <c r="M8936" s="1" t="s">
        <v>11261</v>
      </c>
      <c r="N8936" s="1" t="s">
        <v>11261</v>
      </c>
      <c r="O8936" s="1" t="s">
        <v>11261</v>
      </c>
      <c r="P8936" s="1" t="s">
        <v>11261</v>
      </c>
      <c r="Q8936" t="s">
        <v>9241</v>
      </c>
      <c r="R8936">
        <v>207</v>
      </c>
      <c r="S8936" s="10" t="s">
        <v>11261</v>
      </c>
      <c r="T8936" s="1" t="s">
        <v>11261</v>
      </c>
    </row>
    <row r="8937" spans="1:20" hidden="1" x14ac:dyDescent="0.25">
      <c r="A8937" t="s">
        <v>24</v>
      </c>
      <c r="B8937" s="3" t="s">
        <v>11261</v>
      </c>
      <c r="C8937" t="s">
        <v>18936</v>
      </c>
      <c r="D8937" t="s">
        <v>22</v>
      </c>
      <c r="E8937" t="s">
        <v>5</v>
      </c>
      <c r="F8937" s="1" t="s">
        <v>11261</v>
      </c>
      <c r="G8937" t="s">
        <v>907</v>
      </c>
      <c r="H8937">
        <v>3979781</v>
      </c>
      <c r="I8937">
        <v>3979987</v>
      </c>
      <c r="J8937" t="s">
        <v>37</v>
      </c>
      <c r="K8937" t="s">
        <v>9242</v>
      </c>
      <c r="L8937" s="1" t="s">
        <v>11261</v>
      </c>
      <c r="M8937" s="1" t="s">
        <v>11261</v>
      </c>
      <c r="N8937" t="s">
        <v>759</v>
      </c>
      <c r="O8937" s="1" t="s">
        <v>11261</v>
      </c>
      <c r="P8937" s="1" t="s">
        <v>11261</v>
      </c>
      <c r="Q8937" t="s">
        <v>9241</v>
      </c>
      <c r="R8937">
        <v>207</v>
      </c>
      <c r="S8937" s="9">
        <v>68</v>
      </c>
      <c r="T8937" s="1" t="s">
        <v>11261</v>
      </c>
    </row>
    <row r="8938" spans="1:20" hidden="1" x14ac:dyDescent="0.25">
      <c r="A8938" t="s">
        <v>20</v>
      </c>
      <c r="B8938" s="2" t="s">
        <v>21</v>
      </c>
      <c r="C8938" t="s">
        <v>19695</v>
      </c>
      <c r="D8938" t="s">
        <v>22</v>
      </c>
      <c r="E8938" t="s">
        <v>5</v>
      </c>
      <c r="F8938" s="1" t="s">
        <v>11261</v>
      </c>
      <c r="G8938" t="s">
        <v>907</v>
      </c>
      <c r="H8938">
        <v>4358620</v>
      </c>
      <c r="I8938">
        <v>4358826</v>
      </c>
      <c r="J8938" t="s">
        <v>37</v>
      </c>
      <c r="K8938" s="1" t="s">
        <v>11261</v>
      </c>
      <c r="L8938" s="1" t="s">
        <v>11261</v>
      </c>
      <c r="M8938" s="1" t="s">
        <v>11261</v>
      </c>
      <c r="N8938" s="1" t="s">
        <v>11261</v>
      </c>
      <c r="O8938" s="1" t="s">
        <v>11261</v>
      </c>
      <c r="P8938" s="1" t="s">
        <v>11261</v>
      </c>
      <c r="Q8938" t="s">
        <v>10115</v>
      </c>
      <c r="R8938">
        <v>207</v>
      </c>
      <c r="S8938" s="10" t="s">
        <v>11261</v>
      </c>
      <c r="T8938" s="1" t="s">
        <v>11261</v>
      </c>
    </row>
    <row r="8939" spans="1:20" hidden="1" x14ac:dyDescent="0.25">
      <c r="A8939" t="s">
        <v>24</v>
      </c>
      <c r="B8939" s="3" t="s">
        <v>11261</v>
      </c>
      <c r="C8939" t="s">
        <v>19696</v>
      </c>
      <c r="D8939" t="s">
        <v>22</v>
      </c>
      <c r="E8939" t="s">
        <v>5</v>
      </c>
      <c r="F8939" s="1" t="s">
        <v>11261</v>
      </c>
      <c r="G8939" t="s">
        <v>907</v>
      </c>
      <c r="H8939">
        <v>4358620</v>
      </c>
      <c r="I8939">
        <v>4358826</v>
      </c>
      <c r="J8939" t="s">
        <v>37</v>
      </c>
      <c r="K8939" t="s">
        <v>10116</v>
      </c>
      <c r="L8939" s="1" t="s">
        <v>11261</v>
      </c>
      <c r="M8939" s="1" t="s">
        <v>11261</v>
      </c>
      <c r="N8939" t="s">
        <v>10117</v>
      </c>
      <c r="O8939" s="1" t="s">
        <v>11261</v>
      </c>
      <c r="P8939" s="1" t="s">
        <v>11261</v>
      </c>
      <c r="Q8939" t="s">
        <v>10115</v>
      </c>
      <c r="R8939">
        <v>207</v>
      </c>
      <c r="S8939" s="9">
        <v>68</v>
      </c>
      <c r="T8939" s="1" t="s">
        <v>11261</v>
      </c>
    </row>
    <row r="8940" spans="1:20" hidden="1" x14ac:dyDescent="0.25">
      <c r="A8940" t="s">
        <v>20</v>
      </c>
      <c r="B8940" s="2" t="s">
        <v>21</v>
      </c>
      <c r="C8940" t="s">
        <v>19739</v>
      </c>
      <c r="D8940" t="s">
        <v>22</v>
      </c>
      <c r="E8940" t="s">
        <v>5</v>
      </c>
      <c r="F8940" s="1" t="s">
        <v>11261</v>
      </c>
      <c r="G8940" t="s">
        <v>907</v>
      </c>
      <c r="H8940">
        <v>4375338</v>
      </c>
      <c r="I8940">
        <v>4375544</v>
      </c>
      <c r="J8940" t="s">
        <v>23</v>
      </c>
      <c r="K8940" s="1" t="s">
        <v>11261</v>
      </c>
      <c r="L8940" s="1" t="s">
        <v>11261</v>
      </c>
      <c r="M8940" s="1" t="s">
        <v>11261</v>
      </c>
      <c r="N8940" s="1" t="s">
        <v>11261</v>
      </c>
      <c r="O8940" s="1" t="s">
        <v>11261</v>
      </c>
      <c r="P8940" s="1" t="s">
        <v>11261</v>
      </c>
      <c r="Q8940" t="s">
        <v>10167</v>
      </c>
      <c r="R8940">
        <v>207</v>
      </c>
      <c r="S8940" s="10" t="s">
        <v>11261</v>
      </c>
      <c r="T8940" s="1" t="s">
        <v>11261</v>
      </c>
    </row>
    <row r="8941" spans="1:20" hidden="1" x14ac:dyDescent="0.25">
      <c r="A8941" t="s">
        <v>24</v>
      </c>
      <c r="B8941" s="3" t="s">
        <v>11261</v>
      </c>
      <c r="C8941" t="s">
        <v>19740</v>
      </c>
      <c r="D8941" t="s">
        <v>22</v>
      </c>
      <c r="E8941" t="s">
        <v>5</v>
      </c>
      <c r="F8941" s="1" t="s">
        <v>11261</v>
      </c>
      <c r="G8941" t="s">
        <v>907</v>
      </c>
      <c r="H8941">
        <v>4375338</v>
      </c>
      <c r="I8941">
        <v>4375544</v>
      </c>
      <c r="J8941" t="s">
        <v>23</v>
      </c>
      <c r="K8941" t="s">
        <v>10168</v>
      </c>
      <c r="L8941" s="1" t="s">
        <v>11261</v>
      </c>
      <c r="M8941" s="1" t="s">
        <v>11261</v>
      </c>
      <c r="N8941" t="s">
        <v>27</v>
      </c>
      <c r="O8941" s="1" t="s">
        <v>11261</v>
      </c>
      <c r="P8941" s="1" t="s">
        <v>11261</v>
      </c>
      <c r="Q8941" t="s">
        <v>10167</v>
      </c>
      <c r="R8941">
        <v>207</v>
      </c>
      <c r="S8941" s="9">
        <v>68</v>
      </c>
      <c r="T8941" s="1" t="s">
        <v>11261</v>
      </c>
    </row>
    <row r="8942" spans="1:20" hidden="1" x14ac:dyDescent="0.25">
      <c r="A8942" t="s">
        <v>20</v>
      </c>
      <c r="B8942" s="2" t="s">
        <v>126</v>
      </c>
      <c r="C8942" t="s">
        <v>14527</v>
      </c>
      <c r="D8942" t="s">
        <v>22</v>
      </c>
      <c r="E8942" t="s">
        <v>5</v>
      </c>
      <c r="F8942" s="1" t="s">
        <v>11261</v>
      </c>
      <c r="G8942" t="s">
        <v>907</v>
      </c>
      <c r="H8942">
        <v>1635516</v>
      </c>
      <c r="I8942">
        <v>1635720</v>
      </c>
      <c r="J8942" t="s">
        <v>37</v>
      </c>
      <c r="K8942" s="1" t="s">
        <v>11261</v>
      </c>
      <c r="L8942" s="1" t="s">
        <v>11261</v>
      </c>
      <c r="M8942" s="1" t="s">
        <v>11261</v>
      </c>
      <c r="N8942" t="s">
        <v>27</v>
      </c>
      <c r="O8942" s="1" t="s">
        <v>11261</v>
      </c>
      <c r="P8942" s="1" t="s">
        <v>11261</v>
      </c>
      <c r="Q8942" t="s">
        <v>4479</v>
      </c>
      <c r="R8942">
        <v>205</v>
      </c>
      <c r="S8942" s="10" t="s">
        <v>11261</v>
      </c>
      <c r="T8942" t="s">
        <v>127</v>
      </c>
    </row>
    <row r="8943" spans="1:20" hidden="1" x14ac:dyDescent="0.25">
      <c r="A8943" t="s">
        <v>20</v>
      </c>
      <c r="B8943" s="2" t="s">
        <v>21</v>
      </c>
      <c r="C8943" t="s">
        <v>11899</v>
      </c>
      <c r="D8943" t="s">
        <v>22</v>
      </c>
      <c r="E8943" t="s">
        <v>5</v>
      </c>
      <c r="F8943" s="1" t="s">
        <v>11261</v>
      </c>
      <c r="G8943" t="s">
        <v>907</v>
      </c>
      <c r="H8943">
        <v>300755</v>
      </c>
      <c r="I8943">
        <v>300958</v>
      </c>
      <c r="J8943" t="s">
        <v>37</v>
      </c>
      <c r="K8943" s="1" t="s">
        <v>11261</v>
      </c>
      <c r="L8943" s="1" t="s">
        <v>11261</v>
      </c>
      <c r="M8943" s="1" t="s">
        <v>11261</v>
      </c>
      <c r="N8943" s="1" t="s">
        <v>11261</v>
      </c>
      <c r="O8943" s="1" t="s">
        <v>11261</v>
      </c>
      <c r="P8943" s="1" t="s">
        <v>11261</v>
      </c>
      <c r="Q8943" t="s">
        <v>1599</v>
      </c>
      <c r="R8943">
        <v>204</v>
      </c>
      <c r="S8943" s="10" t="s">
        <v>11261</v>
      </c>
      <c r="T8943" s="1" t="s">
        <v>11261</v>
      </c>
    </row>
    <row r="8944" spans="1:20" hidden="1" x14ac:dyDescent="0.25">
      <c r="A8944" t="s">
        <v>24</v>
      </c>
      <c r="B8944" s="3" t="s">
        <v>11261</v>
      </c>
      <c r="C8944" t="s">
        <v>11900</v>
      </c>
      <c r="D8944" t="s">
        <v>22</v>
      </c>
      <c r="E8944" t="s">
        <v>5</v>
      </c>
      <c r="F8944" s="1" t="s">
        <v>11261</v>
      </c>
      <c r="G8944" t="s">
        <v>907</v>
      </c>
      <c r="H8944">
        <v>300755</v>
      </c>
      <c r="I8944">
        <v>300958</v>
      </c>
      <c r="J8944" t="s">
        <v>37</v>
      </c>
      <c r="K8944" t="s">
        <v>1600</v>
      </c>
      <c r="L8944" s="1" t="s">
        <v>11261</v>
      </c>
      <c r="M8944" s="1" t="s">
        <v>11261</v>
      </c>
      <c r="N8944" t="s">
        <v>27</v>
      </c>
      <c r="O8944" s="1" t="s">
        <v>11261</v>
      </c>
      <c r="P8944" s="1" t="s">
        <v>11261</v>
      </c>
      <c r="Q8944" t="s">
        <v>1599</v>
      </c>
      <c r="R8944">
        <v>204</v>
      </c>
      <c r="S8944" s="9">
        <v>67</v>
      </c>
      <c r="T8944" s="1" t="s">
        <v>11261</v>
      </c>
    </row>
    <row r="8945" spans="1:20" hidden="1" x14ac:dyDescent="0.25">
      <c r="A8945" t="s">
        <v>20</v>
      </c>
      <c r="B8945" s="2" t="s">
        <v>21</v>
      </c>
      <c r="C8945" t="s">
        <v>12584</v>
      </c>
      <c r="D8945" t="s">
        <v>22</v>
      </c>
      <c r="E8945" t="s">
        <v>5</v>
      </c>
      <c r="F8945" s="1" t="s">
        <v>11261</v>
      </c>
      <c r="G8945" t="s">
        <v>907</v>
      </c>
      <c r="H8945">
        <v>663953</v>
      </c>
      <c r="I8945">
        <v>664156</v>
      </c>
      <c r="J8945" t="s">
        <v>23</v>
      </c>
      <c r="K8945" s="1" t="s">
        <v>11261</v>
      </c>
      <c r="L8945" s="1" t="s">
        <v>11261</v>
      </c>
      <c r="M8945" s="1" t="s">
        <v>11261</v>
      </c>
      <c r="N8945" s="1" t="s">
        <v>11261</v>
      </c>
      <c r="O8945" s="1" t="s">
        <v>11261</v>
      </c>
      <c r="P8945" s="1" t="s">
        <v>11261</v>
      </c>
      <c r="Q8945" t="s">
        <v>2341</v>
      </c>
      <c r="R8945">
        <v>204</v>
      </c>
      <c r="S8945" s="10" t="s">
        <v>11261</v>
      </c>
      <c r="T8945" s="1" t="s">
        <v>11261</v>
      </c>
    </row>
    <row r="8946" spans="1:20" hidden="1" x14ac:dyDescent="0.25">
      <c r="A8946" t="s">
        <v>24</v>
      </c>
      <c r="B8946" s="3" t="s">
        <v>11261</v>
      </c>
      <c r="C8946" t="s">
        <v>12585</v>
      </c>
      <c r="D8946" t="s">
        <v>22</v>
      </c>
      <c r="E8946" t="s">
        <v>5</v>
      </c>
      <c r="F8946" s="1" t="s">
        <v>11261</v>
      </c>
      <c r="G8946" t="s">
        <v>907</v>
      </c>
      <c r="H8946">
        <v>663953</v>
      </c>
      <c r="I8946">
        <v>664156</v>
      </c>
      <c r="J8946" t="s">
        <v>23</v>
      </c>
      <c r="K8946" t="s">
        <v>2342</v>
      </c>
      <c r="L8946" s="1" t="s">
        <v>11261</v>
      </c>
      <c r="M8946" s="1" t="s">
        <v>11261</v>
      </c>
      <c r="N8946" t="s">
        <v>266</v>
      </c>
      <c r="O8946" s="1" t="s">
        <v>11261</v>
      </c>
      <c r="P8946" s="1" t="s">
        <v>11261</v>
      </c>
      <c r="Q8946" t="s">
        <v>2341</v>
      </c>
      <c r="R8946">
        <v>204</v>
      </c>
      <c r="S8946" s="9">
        <v>67</v>
      </c>
      <c r="T8946" s="1" t="s">
        <v>11261</v>
      </c>
    </row>
    <row r="8947" spans="1:20" hidden="1" x14ac:dyDescent="0.25">
      <c r="A8947" t="s">
        <v>20</v>
      </c>
      <c r="B8947" s="2" t="s">
        <v>21</v>
      </c>
      <c r="C8947" t="s">
        <v>12752</v>
      </c>
      <c r="D8947" t="s">
        <v>22</v>
      </c>
      <c r="E8947" t="s">
        <v>5</v>
      </c>
      <c r="F8947" s="1" t="s">
        <v>11261</v>
      </c>
      <c r="G8947" t="s">
        <v>907</v>
      </c>
      <c r="H8947">
        <v>754402</v>
      </c>
      <c r="I8947">
        <v>754605</v>
      </c>
      <c r="J8947" t="s">
        <v>37</v>
      </c>
      <c r="K8947" s="1" t="s">
        <v>11261</v>
      </c>
      <c r="L8947" s="1" t="s">
        <v>11261</v>
      </c>
      <c r="M8947" s="1" t="s">
        <v>11261</v>
      </c>
      <c r="N8947" s="1" t="s">
        <v>11261</v>
      </c>
      <c r="O8947" s="1" t="s">
        <v>11261</v>
      </c>
      <c r="P8947" s="1" t="s">
        <v>11261</v>
      </c>
      <c r="Q8947" t="s">
        <v>2531</v>
      </c>
      <c r="R8947">
        <v>204</v>
      </c>
      <c r="S8947" s="10" t="s">
        <v>11261</v>
      </c>
      <c r="T8947" s="1" t="s">
        <v>11261</v>
      </c>
    </row>
    <row r="8948" spans="1:20" hidden="1" x14ac:dyDescent="0.25">
      <c r="A8948" t="s">
        <v>24</v>
      </c>
      <c r="B8948" s="3" t="s">
        <v>11261</v>
      </c>
      <c r="C8948" t="s">
        <v>12753</v>
      </c>
      <c r="D8948" t="s">
        <v>22</v>
      </c>
      <c r="E8948" t="s">
        <v>5</v>
      </c>
      <c r="F8948" s="1" t="s">
        <v>11261</v>
      </c>
      <c r="G8948" t="s">
        <v>907</v>
      </c>
      <c r="H8948">
        <v>754402</v>
      </c>
      <c r="I8948">
        <v>754605</v>
      </c>
      <c r="J8948" t="s">
        <v>37</v>
      </c>
      <c r="K8948" t="s">
        <v>2532</v>
      </c>
      <c r="L8948" s="1" t="s">
        <v>11261</v>
      </c>
      <c r="M8948" s="1" t="s">
        <v>11261</v>
      </c>
      <c r="N8948" t="s">
        <v>2533</v>
      </c>
      <c r="O8948" s="1" t="s">
        <v>11261</v>
      </c>
      <c r="P8948" s="1" t="s">
        <v>11261</v>
      </c>
      <c r="Q8948" t="s">
        <v>2531</v>
      </c>
      <c r="R8948">
        <v>204</v>
      </c>
      <c r="S8948" s="9">
        <v>67</v>
      </c>
      <c r="T8948" s="1" t="s">
        <v>11261</v>
      </c>
    </row>
    <row r="8949" spans="1:20" hidden="1" x14ac:dyDescent="0.25">
      <c r="A8949" t="s">
        <v>20</v>
      </c>
      <c r="B8949" s="2" t="s">
        <v>21</v>
      </c>
      <c r="C8949" t="s">
        <v>12878</v>
      </c>
      <c r="D8949" t="s">
        <v>22</v>
      </c>
      <c r="E8949" t="s">
        <v>5</v>
      </c>
      <c r="F8949" s="1" t="s">
        <v>11261</v>
      </c>
      <c r="G8949" t="s">
        <v>907</v>
      </c>
      <c r="H8949">
        <v>816780</v>
      </c>
      <c r="I8949">
        <v>816983</v>
      </c>
      <c r="J8949" t="s">
        <v>37</v>
      </c>
      <c r="K8949" s="1" t="s">
        <v>11261</v>
      </c>
      <c r="L8949" s="1" t="s">
        <v>11261</v>
      </c>
      <c r="M8949" s="1" t="s">
        <v>11261</v>
      </c>
      <c r="N8949" s="1" t="s">
        <v>11261</v>
      </c>
      <c r="O8949" s="1" t="s">
        <v>11261</v>
      </c>
      <c r="P8949" s="1" t="s">
        <v>11261</v>
      </c>
      <c r="Q8949" t="s">
        <v>2673</v>
      </c>
      <c r="R8949">
        <v>204</v>
      </c>
      <c r="S8949" s="10" t="s">
        <v>11261</v>
      </c>
      <c r="T8949" s="1" t="s">
        <v>11261</v>
      </c>
    </row>
    <row r="8950" spans="1:20" hidden="1" x14ac:dyDescent="0.25">
      <c r="A8950" t="s">
        <v>24</v>
      </c>
      <c r="B8950" s="3" t="s">
        <v>11261</v>
      </c>
      <c r="C8950" t="s">
        <v>12879</v>
      </c>
      <c r="D8950" t="s">
        <v>22</v>
      </c>
      <c r="E8950" t="s">
        <v>5</v>
      </c>
      <c r="F8950" s="1" t="s">
        <v>11261</v>
      </c>
      <c r="G8950" t="s">
        <v>907</v>
      </c>
      <c r="H8950">
        <v>816780</v>
      </c>
      <c r="I8950">
        <v>816983</v>
      </c>
      <c r="J8950" t="s">
        <v>37</v>
      </c>
      <c r="K8950" t="s">
        <v>2674</v>
      </c>
      <c r="L8950" s="1" t="s">
        <v>11261</v>
      </c>
      <c r="M8950" s="1" t="s">
        <v>11261</v>
      </c>
      <c r="N8950" t="s">
        <v>265</v>
      </c>
      <c r="O8950" s="1" t="s">
        <v>11261</v>
      </c>
      <c r="P8950" s="1" t="s">
        <v>11261</v>
      </c>
      <c r="Q8950" t="s">
        <v>2673</v>
      </c>
      <c r="R8950">
        <v>204</v>
      </c>
      <c r="S8950" s="9">
        <v>67</v>
      </c>
      <c r="T8950" s="1" t="s">
        <v>11261</v>
      </c>
    </row>
    <row r="8951" spans="1:20" hidden="1" x14ac:dyDescent="0.25">
      <c r="A8951" t="s">
        <v>20</v>
      </c>
      <c r="B8951" s="2" t="s">
        <v>21</v>
      </c>
      <c r="C8951" t="s">
        <v>13015</v>
      </c>
      <c r="D8951" t="s">
        <v>22</v>
      </c>
      <c r="E8951" t="s">
        <v>5</v>
      </c>
      <c r="F8951" s="1" t="s">
        <v>11261</v>
      </c>
      <c r="G8951" t="s">
        <v>907</v>
      </c>
      <c r="H8951">
        <v>891053</v>
      </c>
      <c r="I8951">
        <v>891256</v>
      </c>
      <c r="J8951" t="s">
        <v>23</v>
      </c>
      <c r="K8951" s="1" t="s">
        <v>11261</v>
      </c>
      <c r="L8951" s="1" t="s">
        <v>11261</v>
      </c>
      <c r="M8951" s="1" t="s">
        <v>11261</v>
      </c>
      <c r="N8951" s="1" t="s">
        <v>11261</v>
      </c>
      <c r="O8951" s="1" t="s">
        <v>11261</v>
      </c>
      <c r="P8951" s="1" t="s">
        <v>11261</v>
      </c>
      <c r="Q8951" t="s">
        <v>2824</v>
      </c>
      <c r="R8951">
        <v>204</v>
      </c>
      <c r="S8951" s="10" t="s">
        <v>11261</v>
      </c>
      <c r="T8951" s="1" t="s">
        <v>11261</v>
      </c>
    </row>
    <row r="8952" spans="1:20" hidden="1" x14ac:dyDescent="0.25">
      <c r="A8952" t="s">
        <v>24</v>
      </c>
      <c r="B8952" s="3" t="s">
        <v>11261</v>
      </c>
      <c r="C8952" t="s">
        <v>13016</v>
      </c>
      <c r="D8952" t="s">
        <v>22</v>
      </c>
      <c r="E8952" t="s">
        <v>5</v>
      </c>
      <c r="F8952" s="1" t="s">
        <v>11261</v>
      </c>
      <c r="G8952" t="s">
        <v>907</v>
      </c>
      <c r="H8952">
        <v>891053</v>
      </c>
      <c r="I8952">
        <v>891256</v>
      </c>
      <c r="J8952" t="s">
        <v>23</v>
      </c>
      <c r="K8952" t="s">
        <v>2825</v>
      </c>
      <c r="L8952" s="1" t="s">
        <v>11261</v>
      </c>
      <c r="M8952" s="1" t="s">
        <v>11261</v>
      </c>
      <c r="N8952" t="s">
        <v>2122</v>
      </c>
      <c r="O8952" s="1" t="s">
        <v>11261</v>
      </c>
      <c r="P8952" s="1" t="s">
        <v>11261</v>
      </c>
      <c r="Q8952" t="s">
        <v>2824</v>
      </c>
      <c r="R8952">
        <v>204</v>
      </c>
      <c r="S8952" s="9">
        <v>67</v>
      </c>
      <c r="T8952" s="1" t="s">
        <v>11261</v>
      </c>
    </row>
    <row r="8953" spans="1:20" hidden="1" x14ac:dyDescent="0.25">
      <c r="A8953" t="s">
        <v>20</v>
      </c>
      <c r="B8953" s="2" t="s">
        <v>21</v>
      </c>
      <c r="C8953" t="s">
        <v>13950</v>
      </c>
      <c r="D8953" t="s">
        <v>22</v>
      </c>
      <c r="E8953" t="s">
        <v>5</v>
      </c>
      <c r="F8953" s="1" t="s">
        <v>11261</v>
      </c>
      <c r="G8953" t="s">
        <v>907</v>
      </c>
      <c r="H8953">
        <v>1361807</v>
      </c>
      <c r="I8953">
        <v>1362010</v>
      </c>
      <c r="J8953" t="s">
        <v>23</v>
      </c>
      <c r="K8953" s="1" t="s">
        <v>11261</v>
      </c>
      <c r="L8953" s="1" t="s">
        <v>11261</v>
      </c>
      <c r="M8953" s="1" t="s">
        <v>11261</v>
      </c>
      <c r="N8953" s="1" t="s">
        <v>11261</v>
      </c>
      <c r="O8953" s="1" t="s">
        <v>11261</v>
      </c>
      <c r="P8953" s="1" t="s">
        <v>11261</v>
      </c>
      <c r="Q8953" t="s">
        <v>3878</v>
      </c>
      <c r="R8953">
        <v>204</v>
      </c>
      <c r="S8953" s="10" t="s">
        <v>11261</v>
      </c>
      <c r="T8953" s="1" t="s">
        <v>11261</v>
      </c>
    </row>
    <row r="8954" spans="1:20" hidden="1" x14ac:dyDescent="0.25">
      <c r="A8954" t="s">
        <v>24</v>
      </c>
      <c r="B8954" s="3" t="s">
        <v>11261</v>
      </c>
      <c r="C8954" t="s">
        <v>13951</v>
      </c>
      <c r="D8954" t="s">
        <v>22</v>
      </c>
      <c r="E8954" t="s">
        <v>5</v>
      </c>
      <c r="F8954" s="1" t="s">
        <v>11261</v>
      </c>
      <c r="G8954" t="s">
        <v>907</v>
      </c>
      <c r="H8954">
        <v>1361807</v>
      </c>
      <c r="I8954">
        <v>1362010</v>
      </c>
      <c r="J8954" t="s">
        <v>23</v>
      </c>
      <c r="K8954" t="s">
        <v>3879</v>
      </c>
      <c r="L8954" s="1" t="s">
        <v>11261</v>
      </c>
      <c r="M8954" s="1" t="s">
        <v>11261</v>
      </c>
      <c r="N8954" t="s">
        <v>27</v>
      </c>
      <c r="O8954" s="1" t="s">
        <v>11261</v>
      </c>
      <c r="P8954" s="1" t="s">
        <v>11261</v>
      </c>
      <c r="Q8954" t="s">
        <v>3878</v>
      </c>
      <c r="R8954">
        <v>204</v>
      </c>
      <c r="S8954" s="9">
        <v>67</v>
      </c>
      <c r="T8954" s="1" t="s">
        <v>11261</v>
      </c>
    </row>
    <row r="8955" spans="1:20" hidden="1" x14ac:dyDescent="0.25">
      <c r="A8955" t="s">
        <v>20</v>
      </c>
      <c r="B8955" s="2" t="s">
        <v>21</v>
      </c>
      <c r="C8955" t="s">
        <v>14037</v>
      </c>
      <c r="D8955" t="s">
        <v>22</v>
      </c>
      <c r="E8955" t="s">
        <v>5</v>
      </c>
      <c r="F8955" s="1" t="s">
        <v>11261</v>
      </c>
      <c r="G8955" t="s">
        <v>907</v>
      </c>
      <c r="H8955">
        <v>1407940</v>
      </c>
      <c r="I8955">
        <v>1408143</v>
      </c>
      <c r="J8955" t="s">
        <v>23</v>
      </c>
      <c r="K8955" s="1" t="s">
        <v>11261</v>
      </c>
      <c r="L8955" s="1" t="s">
        <v>11261</v>
      </c>
      <c r="M8955" s="1" t="s">
        <v>11261</v>
      </c>
      <c r="N8955" s="1" t="s">
        <v>11261</v>
      </c>
      <c r="O8955" s="1" t="s">
        <v>11261</v>
      </c>
      <c r="P8955" s="1" t="s">
        <v>11261</v>
      </c>
      <c r="Q8955" t="s">
        <v>3972</v>
      </c>
      <c r="R8955">
        <v>204</v>
      </c>
      <c r="S8955" s="10" t="s">
        <v>11261</v>
      </c>
      <c r="T8955" s="1" t="s">
        <v>11261</v>
      </c>
    </row>
    <row r="8956" spans="1:20" hidden="1" x14ac:dyDescent="0.25">
      <c r="A8956" t="s">
        <v>24</v>
      </c>
      <c r="B8956" s="3" t="s">
        <v>11261</v>
      </c>
      <c r="C8956" t="s">
        <v>14038</v>
      </c>
      <c r="D8956" t="s">
        <v>22</v>
      </c>
      <c r="E8956" t="s">
        <v>5</v>
      </c>
      <c r="F8956" s="1" t="s">
        <v>11261</v>
      </c>
      <c r="G8956" t="s">
        <v>907</v>
      </c>
      <c r="H8956">
        <v>1407940</v>
      </c>
      <c r="I8956">
        <v>1408143</v>
      </c>
      <c r="J8956" t="s">
        <v>23</v>
      </c>
      <c r="K8956" t="s">
        <v>3973</v>
      </c>
      <c r="L8956" s="1" t="s">
        <v>11261</v>
      </c>
      <c r="M8956" s="1" t="s">
        <v>11261</v>
      </c>
      <c r="N8956" t="s">
        <v>27</v>
      </c>
      <c r="O8956" s="1" t="s">
        <v>11261</v>
      </c>
      <c r="P8956" s="1" t="s">
        <v>11261</v>
      </c>
      <c r="Q8956" t="s">
        <v>3972</v>
      </c>
      <c r="R8956">
        <v>204</v>
      </c>
      <c r="S8956" s="9">
        <v>67</v>
      </c>
      <c r="T8956" s="1" t="s">
        <v>11261</v>
      </c>
    </row>
    <row r="8957" spans="1:20" hidden="1" x14ac:dyDescent="0.25">
      <c r="A8957" t="s">
        <v>20</v>
      </c>
      <c r="B8957" s="2" t="s">
        <v>21</v>
      </c>
      <c r="C8957" t="s">
        <v>14196</v>
      </c>
      <c r="D8957" t="s">
        <v>22</v>
      </c>
      <c r="E8957" t="s">
        <v>5</v>
      </c>
      <c r="F8957" s="1" t="s">
        <v>11261</v>
      </c>
      <c r="G8957" t="s">
        <v>907</v>
      </c>
      <c r="H8957">
        <v>1504101</v>
      </c>
      <c r="I8957">
        <v>1504304</v>
      </c>
      <c r="J8957" t="s">
        <v>23</v>
      </c>
      <c r="K8957" s="1" t="s">
        <v>11261</v>
      </c>
      <c r="L8957" s="1" t="s">
        <v>11261</v>
      </c>
      <c r="M8957" s="1" t="s">
        <v>11261</v>
      </c>
      <c r="N8957" s="1" t="s">
        <v>11261</v>
      </c>
      <c r="O8957" s="1" t="s">
        <v>11261</v>
      </c>
      <c r="P8957" s="1" t="s">
        <v>11261</v>
      </c>
      <c r="Q8957" t="s">
        <v>4138</v>
      </c>
      <c r="R8957">
        <v>204</v>
      </c>
      <c r="S8957" s="10" t="s">
        <v>11261</v>
      </c>
      <c r="T8957" s="1" t="s">
        <v>11261</v>
      </c>
    </row>
    <row r="8958" spans="1:20" hidden="1" x14ac:dyDescent="0.25">
      <c r="A8958" t="s">
        <v>24</v>
      </c>
      <c r="B8958" s="3" t="s">
        <v>11261</v>
      </c>
      <c r="C8958" t="s">
        <v>14197</v>
      </c>
      <c r="D8958" t="s">
        <v>22</v>
      </c>
      <c r="E8958" t="s">
        <v>5</v>
      </c>
      <c r="F8958" s="1" t="s">
        <v>11261</v>
      </c>
      <c r="G8958" t="s">
        <v>907</v>
      </c>
      <c r="H8958">
        <v>1504101</v>
      </c>
      <c r="I8958">
        <v>1504304</v>
      </c>
      <c r="J8958" t="s">
        <v>23</v>
      </c>
      <c r="K8958" t="s">
        <v>4139</v>
      </c>
      <c r="L8958" s="1" t="s">
        <v>11261</v>
      </c>
      <c r="M8958" s="1" t="s">
        <v>11261</v>
      </c>
      <c r="N8958" t="s">
        <v>27</v>
      </c>
      <c r="O8958" s="1" t="s">
        <v>11261</v>
      </c>
      <c r="P8958" s="1" t="s">
        <v>11261</v>
      </c>
      <c r="Q8958" t="s">
        <v>4138</v>
      </c>
      <c r="R8958">
        <v>204</v>
      </c>
      <c r="S8958" s="9">
        <v>67</v>
      </c>
      <c r="T8958" s="1" t="s">
        <v>11261</v>
      </c>
    </row>
    <row r="8959" spans="1:20" hidden="1" x14ac:dyDescent="0.25">
      <c r="A8959" t="s">
        <v>20</v>
      </c>
      <c r="B8959" s="2" t="s">
        <v>21</v>
      </c>
      <c r="C8959" t="s">
        <v>14330</v>
      </c>
      <c r="D8959" t="s">
        <v>22</v>
      </c>
      <c r="E8959" t="s">
        <v>5</v>
      </c>
      <c r="F8959" s="1" t="s">
        <v>11261</v>
      </c>
      <c r="G8959" t="s">
        <v>907</v>
      </c>
      <c r="H8959">
        <v>1539586</v>
      </c>
      <c r="I8959">
        <v>1539789</v>
      </c>
      <c r="J8959" t="s">
        <v>37</v>
      </c>
      <c r="K8959" s="1" t="s">
        <v>11261</v>
      </c>
      <c r="L8959" s="1" t="s">
        <v>11261</v>
      </c>
      <c r="M8959" s="1" t="s">
        <v>11261</v>
      </c>
      <c r="N8959" s="1" t="s">
        <v>11261</v>
      </c>
      <c r="O8959" s="1" t="s">
        <v>11261</v>
      </c>
      <c r="P8959" s="1" t="s">
        <v>11261</v>
      </c>
      <c r="Q8959" t="s">
        <v>4273</v>
      </c>
      <c r="R8959">
        <v>204</v>
      </c>
      <c r="S8959" s="10" t="s">
        <v>11261</v>
      </c>
      <c r="T8959" s="1" t="s">
        <v>11261</v>
      </c>
    </row>
    <row r="8960" spans="1:20" hidden="1" x14ac:dyDescent="0.25">
      <c r="A8960" t="s">
        <v>24</v>
      </c>
      <c r="B8960" s="3" t="s">
        <v>11261</v>
      </c>
      <c r="C8960" t="s">
        <v>14331</v>
      </c>
      <c r="D8960" t="s">
        <v>22</v>
      </c>
      <c r="E8960" t="s">
        <v>5</v>
      </c>
      <c r="F8960" s="1" t="s">
        <v>11261</v>
      </c>
      <c r="G8960" t="s">
        <v>907</v>
      </c>
      <c r="H8960">
        <v>1539586</v>
      </c>
      <c r="I8960">
        <v>1539789</v>
      </c>
      <c r="J8960" t="s">
        <v>37</v>
      </c>
      <c r="K8960" t="s">
        <v>4274</v>
      </c>
      <c r="L8960" s="1" t="s">
        <v>11261</v>
      </c>
      <c r="M8960" s="1" t="s">
        <v>11261</v>
      </c>
      <c r="N8960" t="s">
        <v>4129</v>
      </c>
      <c r="O8960" s="1" t="s">
        <v>11261</v>
      </c>
      <c r="P8960" s="1" t="s">
        <v>11261</v>
      </c>
      <c r="Q8960" t="s">
        <v>4273</v>
      </c>
      <c r="R8960">
        <v>204</v>
      </c>
      <c r="S8960" s="9">
        <v>67</v>
      </c>
      <c r="T8960" s="1" t="s">
        <v>11261</v>
      </c>
    </row>
    <row r="8961" spans="1:20" hidden="1" x14ac:dyDescent="0.25">
      <c r="A8961" t="s">
        <v>20</v>
      </c>
      <c r="B8961" s="2" t="s">
        <v>21</v>
      </c>
      <c r="C8961" t="s">
        <v>14385</v>
      </c>
      <c r="D8961" t="s">
        <v>22</v>
      </c>
      <c r="E8961" t="s">
        <v>5</v>
      </c>
      <c r="F8961" s="1" t="s">
        <v>11261</v>
      </c>
      <c r="G8961" t="s">
        <v>907</v>
      </c>
      <c r="H8961">
        <v>1561905</v>
      </c>
      <c r="I8961">
        <v>1562108</v>
      </c>
      <c r="J8961" t="s">
        <v>23</v>
      </c>
      <c r="K8961" s="1" t="s">
        <v>11261</v>
      </c>
      <c r="L8961" s="1" t="s">
        <v>11261</v>
      </c>
      <c r="M8961" s="1" t="s">
        <v>11261</v>
      </c>
      <c r="N8961" s="1" t="s">
        <v>11261</v>
      </c>
      <c r="O8961" s="1" t="s">
        <v>11261</v>
      </c>
      <c r="P8961" s="1" t="s">
        <v>11261</v>
      </c>
      <c r="Q8961" t="s">
        <v>4328</v>
      </c>
      <c r="R8961">
        <v>204</v>
      </c>
      <c r="S8961" s="10" t="s">
        <v>11261</v>
      </c>
      <c r="T8961" s="1" t="s">
        <v>11261</v>
      </c>
    </row>
    <row r="8962" spans="1:20" hidden="1" x14ac:dyDescent="0.25">
      <c r="A8962" t="s">
        <v>24</v>
      </c>
      <c r="B8962" s="3" t="s">
        <v>11261</v>
      </c>
      <c r="C8962" t="s">
        <v>14386</v>
      </c>
      <c r="D8962" t="s">
        <v>22</v>
      </c>
      <c r="E8962" t="s">
        <v>5</v>
      </c>
      <c r="F8962" s="1" t="s">
        <v>11261</v>
      </c>
      <c r="G8962" t="s">
        <v>907</v>
      </c>
      <c r="H8962">
        <v>1561905</v>
      </c>
      <c r="I8962">
        <v>1562108</v>
      </c>
      <c r="J8962" t="s">
        <v>23</v>
      </c>
      <c r="K8962" t="s">
        <v>4329</v>
      </c>
      <c r="L8962" s="1" t="s">
        <v>11261</v>
      </c>
      <c r="M8962" s="1" t="s">
        <v>11261</v>
      </c>
      <c r="N8962" t="s">
        <v>27</v>
      </c>
      <c r="O8962" s="1" t="s">
        <v>11261</v>
      </c>
      <c r="P8962" s="1" t="s">
        <v>11261</v>
      </c>
      <c r="Q8962" t="s">
        <v>4328</v>
      </c>
      <c r="R8962">
        <v>204</v>
      </c>
      <c r="S8962" s="9">
        <v>67</v>
      </c>
      <c r="T8962" s="1" t="s">
        <v>11261</v>
      </c>
    </row>
    <row r="8963" spans="1:20" hidden="1" x14ac:dyDescent="0.25">
      <c r="A8963" t="s">
        <v>20</v>
      </c>
      <c r="B8963" s="2" t="s">
        <v>21</v>
      </c>
      <c r="C8963" t="s">
        <v>14899</v>
      </c>
      <c r="D8963" t="s">
        <v>22</v>
      </c>
      <c r="E8963" t="s">
        <v>5</v>
      </c>
      <c r="F8963" s="1" t="s">
        <v>11261</v>
      </c>
      <c r="G8963" t="s">
        <v>907</v>
      </c>
      <c r="H8963">
        <v>1854029</v>
      </c>
      <c r="I8963">
        <v>1854232</v>
      </c>
      <c r="J8963" t="s">
        <v>37</v>
      </c>
      <c r="K8963" s="1" t="s">
        <v>11261</v>
      </c>
      <c r="L8963" s="1" t="s">
        <v>11261</v>
      </c>
      <c r="M8963" s="1" t="s">
        <v>11261</v>
      </c>
      <c r="N8963" s="1" t="s">
        <v>11261</v>
      </c>
      <c r="O8963" s="1" t="s">
        <v>11261</v>
      </c>
      <c r="P8963" s="1" t="s">
        <v>11261</v>
      </c>
      <c r="Q8963" t="s">
        <v>4870</v>
      </c>
      <c r="R8963">
        <v>204</v>
      </c>
      <c r="S8963" s="10" t="s">
        <v>11261</v>
      </c>
      <c r="T8963" s="1" t="s">
        <v>11261</v>
      </c>
    </row>
    <row r="8964" spans="1:20" hidden="1" x14ac:dyDescent="0.25">
      <c r="A8964" t="s">
        <v>24</v>
      </c>
      <c r="B8964" s="3" t="s">
        <v>11261</v>
      </c>
      <c r="C8964" t="s">
        <v>14900</v>
      </c>
      <c r="D8964" t="s">
        <v>22</v>
      </c>
      <c r="E8964" t="s">
        <v>5</v>
      </c>
      <c r="F8964" s="1" t="s">
        <v>11261</v>
      </c>
      <c r="G8964" t="s">
        <v>907</v>
      </c>
      <c r="H8964">
        <v>1854029</v>
      </c>
      <c r="I8964">
        <v>1854232</v>
      </c>
      <c r="J8964" t="s">
        <v>37</v>
      </c>
      <c r="K8964" t="s">
        <v>4871</v>
      </c>
      <c r="L8964" s="1" t="s">
        <v>11261</v>
      </c>
      <c r="M8964" s="1" t="s">
        <v>11261</v>
      </c>
      <c r="N8964" t="s">
        <v>2122</v>
      </c>
      <c r="O8964" s="1" t="s">
        <v>11261</v>
      </c>
      <c r="P8964" s="1" t="s">
        <v>11261</v>
      </c>
      <c r="Q8964" t="s">
        <v>4870</v>
      </c>
      <c r="R8964">
        <v>204</v>
      </c>
      <c r="S8964" s="9">
        <v>67</v>
      </c>
      <c r="T8964" s="1" t="s">
        <v>11261</v>
      </c>
    </row>
    <row r="8965" spans="1:20" hidden="1" x14ac:dyDescent="0.25">
      <c r="A8965" t="s">
        <v>20</v>
      </c>
      <c r="B8965" s="2" t="s">
        <v>21</v>
      </c>
      <c r="C8965" t="s">
        <v>15180</v>
      </c>
      <c r="D8965" t="s">
        <v>22</v>
      </c>
      <c r="E8965" t="s">
        <v>5</v>
      </c>
      <c r="F8965" s="1" t="s">
        <v>11261</v>
      </c>
      <c r="G8965" t="s">
        <v>907</v>
      </c>
      <c r="H8965">
        <v>2009074</v>
      </c>
      <c r="I8965">
        <v>2009277</v>
      </c>
      <c r="J8965" t="s">
        <v>23</v>
      </c>
      <c r="K8965" s="1" t="s">
        <v>11261</v>
      </c>
      <c r="L8965" s="1" t="s">
        <v>11261</v>
      </c>
      <c r="M8965" s="1" t="s">
        <v>11261</v>
      </c>
      <c r="N8965" s="1" t="s">
        <v>11261</v>
      </c>
      <c r="O8965" s="1" t="s">
        <v>11261</v>
      </c>
      <c r="P8965" s="1" t="s">
        <v>11261</v>
      </c>
      <c r="Q8965" t="s">
        <v>5173</v>
      </c>
      <c r="R8965">
        <v>204</v>
      </c>
      <c r="S8965" s="10" t="s">
        <v>11261</v>
      </c>
      <c r="T8965" s="1" t="s">
        <v>11261</v>
      </c>
    </row>
    <row r="8966" spans="1:20" hidden="1" x14ac:dyDescent="0.25">
      <c r="A8966" t="s">
        <v>24</v>
      </c>
      <c r="B8966" s="3" t="s">
        <v>11261</v>
      </c>
      <c r="C8966" t="s">
        <v>13229</v>
      </c>
      <c r="D8966" t="s">
        <v>22</v>
      </c>
      <c r="E8966" t="s">
        <v>5</v>
      </c>
      <c r="F8966" s="1" t="s">
        <v>11261</v>
      </c>
      <c r="G8966" t="s">
        <v>907</v>
      </c>
      <c r="H8966">
        <v>1003491</v>
      </c>
      <c r="I8966">
        <v>1006934</v>
      </c>
      <c r="J8966" t="s">
        <v>37</v>
      </c>
      <c r="K8966" t="s">
        <v>3078</v>
      </c>
      <c r="L8966" s="1" t="s">
        <v>11261</v>
      </c>
      <c r="M8966" s="1" t="s">
        <v>11261</v>
      </c>
      <c r="N8966" t="s">
        <v>331</v>
      </c>
      <c r="O8966" s="1" t="s">
        <v>11261</v>
      </c>
      <c r="P8966" s="1" t="s">
        <v>11261</v>
      </c>
      <c r="Q8966" t="s">
        <v>3077</v>
      </c>
      <c r="R8966">
        <v>3444</v>
      </c>
      <c r="S8966" s="9">
        <v>1147</v>
      </c>
      <c r="T8966" s="1" t="s">
        <v>11261</v>
      </c>
    </row>
    <row r="8967" spans="1:20" hidden="1" x14ac:dyDescent="0.25">
      <c r="A8967" t="s">
        <v>20</v>
      </c>
      <c r="B8967" s="2" t="s">
        <v>21</v>
      </c>
      <c r="C8967" t="s">
        <v>15608</v>
      </c>
      <c r="D8967" t="s">
        <v>22</v>
      </c>
      <c r="E8967" t="s">
        <v>5</v>
      </c>
      <c r="F8967" s="1" t="s">
        <v>11261</v>
      </c>
      <c r="G8967" t="s">
        <v>907</v>
      </c>
      <c r="H8967">
        <v>2253120</v>
      </c>
      <c r="I8967">
        <v>2253323</v>
      </c>
      <c r="J8967" t="s">
        <v>23</v>
      </c>
      <c r="K8967" s="1" t="s">
        <v>11261</v>
      </c>
      <c r="L8967" s="1" t="s">
        <v>11261</v>
      </c>
      <c r="M8967" s="1" t="s">
        <v>11261</v>
      </c>
      <c r="N8967" s="1" t="s">
        <v>11261</v>
      </c>
      <c r="O8967" s="1" t="s">
        <v>11261</v>
      </c>
      <c r="P8967" s="1" t="s">
        <v>11261</v>
      </c>
      <c r="Q8967" t="s">
        <v>5642</v>
      </c>
      <c r="R8967">
        <v>204</v>
      </c>
      <c r="S8967" s="10" t="s">
        <v>11261</v>
      </c>
      <c r="T8967" s="1" t="s">
        <v>11261</v>
      </c>
    </row>
    <row r="8968" spans="1:20" hidden="1" x14ac:dyDescent="0.25">
      <c r="A8968" t="s">
        <v>24</v>
      </c>
      <c r="B8968" s="3" t="s">
        <v>11261</v>
      </c>
      <c r="C8968" t="s">
        <v>15609</v>
      </c>
      <c r="D8968" t="s">
        <v>22</v>
      </c>
      <c r="E8968" t="s">
        <v>5</v>
      </c>
      <c r="F8968" s="1" t="s">
        <v>11261</v>
      </c>
      <c r="G8968" t="s">
        <v>907</v>
      </c>
      <c r="H8968">
        <v>2253120</v>
      </c>
      <c r="I8968">
        <v>2253323</v>
      </c>
      <c r="J8968" t="s">
        <v>23</v>
      </c>
      <c r="K8968" t="s">
        <v>5643</v>
      </c>
      <c r="L8968" s="1" t="s">
        <v>11261</v>
      </c>
      <c r="M8968" s="1" t="s">
        <v>11261</v>
      </c>
      <c r="N8968" t="s">
        <v>27</v>
      </c>
      <c r="O8968" s="1" t="s">
        <v>11261</v>
      </c>
      <c r="P8968" s="1" t="s">
        <v>11261</v>
      </c>
      <c r="Q8968" t="s">
        <v>5642</v>
      </c>
      <c r="R8968">
        <v>204</v>
      </c>
      <c r="S8968" s="9">
        <v>67</v>
      </c>
      <c r="T8968" s="1" t="s">
        <v>11261</v>
      </c>
    </row>
    <row r="8969" spans="1:20" hidden="1" x14ac:dyDescent="0.25">
      <c r="A8969" t="s">
        <v>20</v>
      </c>
      <c r="B8969" s="2" t="s">
        <v>21</v>
      </c>
      <c r="C8969" t="s">
        <v>16688</v>
      </c>
      <c r="D8969" t="s">
        <v>22</v>
      </c>
      <c r="E8969" t="s">
        <v>5</v>
      </c>
      <c r="F8969" s="1" t="s">
        <v>11261</v>
      </c>
      <c r="G8969" t="s">
        <v>907</v>
      </c>
      <c r="H8969">
        <v>2803710</v>
      </c>
      <c r="I8969">
        <v>2803913</v>
      </c>
      <c r="J8969" t="s">
        <v>37</v>
      </c>
      <c r="K8969" s="1" t="s">
        <v>11261</v>
      </c>
      <c r="L8969" s="1" t="s">
        <v>11261</v>
      </c>
      <c r="M8969" s="1" t="s">
        <v>11261</v>
      </c>
      <c r="N8969" s="1" t="s">
        <v>11261</v>
      </c>
      <c r="O8969" s="1" t="s">
        <v>11261</v>
      </c>
      <c r="P8969" s="1" t="s">
        <v>11261</v>
      </c>
      <c r="Q8969" t="s">
        <v>6783</v>
      </c>
      <c r="R8969">
        <v>204</v>
      </c>
      <c r="S8969" s="10" t="s">
        <v>11261</v>
      </c>
      <c r="T8969" s="1" t="s">
        <v>11261</v>
      </c>
    </row>
    <row r="8970" spans="1:20" hidden="1" x14ac:dyDescent="0.25">
      <c r="A8970" t="s">
        <v>24</v>
      </c>
      <c r="B8970" s="3" t="s">
        <v>11261</v>
      </c>
      <c r="C8970" t="s">
        <v>16689</v>
      </c>
      <c r="D8970" t="s">
        <v>22</v>
      </c>
      <c r="E8970" t="s">
        <v>5</v>
      </c>
      <c r="F8970" s="1" t="s">
        <v>11261</v>
      </c>
      <c r="G8970" t="s">
        <v>907</v>
      </c>
      <c r="H8970">
        <v>2803710</v>
      </c>
      <c r="I8970">
        <v>2803913</v>
      </c>
      <c r="J8970" t="s">
        <v>37</v>
      </c>
      <c r="K8970" t="s">
        <v>6784</v>
      </c>
      <c r="L8970" s="1" t="s">
        <v>11261</v>
      </c>
      <c r="M8970" s="1" t="s">
        <v>11261</v>
      </c>
      <c r="N8970" t="s">
        <v>27</v>
      </c>
      <c r="O8970" s="1" t="s">
        <v>11261</v>
      </c>
      <c r="P8970" s="1" t="s">
        <v>11261</v>
      </c>
      <c r="Q8970" t="s">
        <v>6783</v>
      </c>
      <c r="R8970">
        <v>204</v>
      </c>
      <c r="S8970" s="9">
        <v>67</v>
      </c>
      <c r="T8970" s="1" t="s">
        <v>11261</v>
      </c>
    </row>
    <row r="8971" spans="1:20" hidden="1" x14ac:dyDescent="0.25">
      <c r="A8971" t="s">
        <v>20</v>
      </c>
      <c r="B8971" s="2" t="s">
        <v>21</v>
      </c>
      <c r="C8971" t="s">
        <v>17265</v>
      </c>
      <c r="D8971" t="s">
        <v>22</v>
      </c>
      <c r="E8971" t="s">
        <v>5</v>
      </c>
      <c r="F8971" s="1" t="s">
        <v>11261</v>
      </c>
      <c r="G8971" t="s">
        <v>907</v>
      </c>
      <c r="H8971">
        <v>3116066</v>
      </c>
      <c r="I8971">
        <v>3116269</v>
      </c>
      <c r="J8971" t="s">
        <v>37</v>
      </c>
      <c r="K8971" s="1" t="s">
        <v>11261</v>
      </c>
      <c r="L8971" s="1" t="s">
        <v>11261</v>
      </c>
      <c r="M8971" s="1" t="s">
        <v>11261</v>
      </c>
      <c r="N8971" s="1" t="s">
        <v>11261</v>
      </c>
      <c r="O8971" s="1" t="s">
        <v>11261</v>
      </c>
      <c r="P8971" s="1" t="s">
        <v>11261</v>
      </c>
      <c r="Q8971" t="s">
        <v>7389</v>
      </c>
      <c r="R8971">
        <v>204</v>
      </c>
      <c r="S8971" s="10" t="s">
        <v>11261</v>
      </c>
      <c r="T8971" s="1" t="s">
        <v>11261</v>
      </c>
    </row>
    <row r="8972" spans="1:20" hidden="1" x14ac:dyDescent="0.25">
      <c r="A8972" t="s">
        <v>24</v>
      </c>
      <c r="B8972" s="3" t="s">
        <v>11261</v>
      </c>
      <c r="C8972" t="s">
        <v>17266</v>
      </c>
      <c r="D8972" t="s">
        <v>22</v>
      </c>
      <c r="E8972" t="s">
        <v>5</v>
      </c>
      <c r="F8972" s="1" t="s">
        <v>11261</v>
      </c>
      <c r="G8972" t="s">
        <v>907</v>
      </c>
      <c r="H8972">
        <v>3116066</v>
      </c>
      <c r="I8972">
        <v>3116269</v>
      </c>
      <c r="J8972" t="s">
        <v>37</v>
      </c>
      <c r="K8972" t="s">
        <v>7390</v>
      </c>
      <c r="L8972" s="1" t="s">
        <v>11261</v>
      </c>
      <c r="M8972" s="1" t="s">
        <v>11261</v>
      </c>
      <c r="N8972" t="s">
        <v>2122</v>
      </c>
      <c r="O8972" s="1" t="s">
        <v>11261</v>
      </c>
      <c r="P8972" s="1" t="s">
        <v>11261</v>
      </c>
      <c r="Q8972" t="s">
        <v>7389</v>
      </c>
      <c r="R8972">
        <v>204</v>
      </c>
      <c r="S8972" s="9">
        <v>67</v>
      </c>
      <c r="T8972" s="1" t="s">
        <v>11261</v>
      </c>
    </row>
    <row r="8973" spans="1:20" hidden="1" x14ac:dyDescent="0.25">
      <c r="A8973" t="s">
        <v>20</v>
      </c>
      <c r="B8973" s="2" t="s">
        <v>21</v>
      </c>
      <c r="C8973" t="s">
        <v>17896</v>
      </c>
      <c r="D8973" t="s">
        <v>22</v>
      </c>
      <c r="E8973" t="s">
        <v>5</v>
      </c>
      <c r="F8973" s="1" t="s">
        <v>11261</v>
      </c>
      <c r="G8973" t="s">
        <v>907</v>
      </c>
      <c r="H8973">
        <v>3466490</v>
      </c>
      <c r="I8973">
        <v>3466693</v>
      </c>
      <c r="J8973" t="s">
        <v>37</v>
      </c>
      <c r="K8973" s="1" t="s">
        <v>11261</v>
      </c>
      <c r="L8973" s="1" t="s">
        <v>11261</v>
      </c>
      <c r="M8973" s="1" t="s">
        <v>11261</v>
      </c>
      <c r="N8973" s="1" t="s">
        <v>11261</v>
      </c>
      <c r="O8973" s="1" t="s">
        <v>11261</v>
      </c>
      <c r="P8973" s="1" t="s">
        <v>11261</v>
      </c>
      <c r="Q8973" t="s">
        <v>8065</v>
      </c>
      <c r="R8973">
        <v>204</v>
      </c>
      <c r="S8973" s="10" t="s">
        <v>11261</v>
      </c>
      <c r="T8973" s="1" t="s">
        <v>11261</v>
      </c>
    </row>
    <row r="8974" spans="1:20" hidden="1" x14ac:dyDescent="0.25">
      <c r="A8974" t="s">
        <v>24</v>
      </c>
      <c r="B8974" s="3" t="s">
        <v>11261</v>
      </c>
      <c r="C8974" t="s">
        <v>17897</v>
      </c>
      <c r="D8974" t="s">
        <v>22</v>
      </c>
      <c r="E8974" t="s">
        <v>5</v>
      </c>
      <c r="F8974" s="1" t="s">
        <v>11261</v>
      </c>
      <c r="G8974" t="s">
        <v>907</v>
      </c>
      <c r="H8974">
        <v>3466490</v>
      </c>
      <c r="I8974">
        <v>3466693</v>
      </c>
      <c r="J8974" t="s">
        <v>37</v>
      </c>
      <c r="K8974" t="s">
        <v>8066</v>
      </c>
      <c r="L8974" s="1" t="s">
        <v>11261</v>
      </c>
      <c r="M8974" s="1" t="s">
        <v>11261</v>
      </c>
      <c r="N8974" t="s">
        <v>27</v>
      </c>
      <c r="O8974" s="1" t="s">
        <v>11261</v>
      </c>
      <c r="P8974" s="1" t="s">
        <v>11261</v>
      </c>
      <c r="Q8974" t="s">
        <v>8065</v>
      </c>
      <c r="R8974">
        <v>204</v>
      </c>
      <c r="S8974" s="9">
        <v>67</v>
      </c>
      <c r="T8974" s="1" t="s">
        <v>11261</v>
      </c>
    </row>
    <row r="8975" spans="1:20" hidden="1" x14ac:dyDescent="0.25">
      <c r="A8975" t="s">
        <v>20</v>
      </c>
      <c r="B8975" s="2" t="s">
        <v>21</v>
      </c>
      <c r="C8975" t="s">
        <v>18667</v>
      </c>
      <c r="D8975" t="s">
        <v>22</v>
      </c>
      <c r="E8975" t="s">
        <v>5</v>
      </c>
      <c r="F8975" s="1" t="s">
        <v>11261</v>
      </c>
      <c r="G8975" t="s">
        <v>907</v>
      </c>
      <c r="H8975">
        <v>3852913</v>
      </c>
      <c r="I8975">
        <v>3853116</v>
      </c>
      <c r="J8975" t="s">
        <v>37</v>
      </c>
      <c r="K8975" s="1" t="s">
        <v>11261</v>
      </c>
      <c r="L8975" s="1" t="s">
        <v>11261</v>
      </c>
      <c r="M8975" s="1" t="s">
        <v>11261</v>
      </c>
      <c r="N8975" s="1" t="s">
        <v>11261</v>
      </c>
      <c r="O8975" s="1" t="s">
        <v>11261</v>
      </c>
      <c r="P8975" s="1" t="s">
        <v>11261</v>
      </c>
      <c r="Q8975" t="s">
        <v>8940</v>
      </c>
      <c r="R8975">
        <v>204</v>
      </c>
      <c r="S8975" s="10" t="s">
        <v>11261</v>
      </c>
      <c r="T8975" s="1" t="s">
        <v>11261</v>
      </c>
    </row>
    <row r="8976" spans="1:20" hidden="1" x14ac:dyDescent="0.25">
      <c r="A8976" t="s">
        <v>24</v>
      </c>
      <c r="B8976" s="3" t="s">
        <v>11261</v>
      </c>
      <c r="C8976" t="s">
        <v>18668</v>
      </c>
      <c r="D8976" t="s">
        <v>22</v>
      </c>
      <c r="E8976" t="s">
        <v>5</v>
      </c>
      <c r="F8976" s="1" t="s">
        <v>11261</v>
      </c>
      <c r="G8976" t="s">
        <v>907</v>
      </c>
      <c r="H8976">
        <v>3852913</v>
      </c>
      <c r="I8976">
        <v>3853116</v>
      </c>
      <c r="J8976" t="s">
        <v>37</v>
      </c>
      <c r="K8976" t="s">
        <v>8941</v>
      </c>
      <c r="L8976" s="1" t="s">
        <v>11261</v>
      </c>
      <c r="M8976" s="1" t="s">
        <v>11261</v>
      </c>
      <c r="N8976" t="s">
        <v>27</v>
      </c>
      <c r="O8976" s="1" t="s">
        <v>11261</v>
      </c>
      <c r="P8976" s="1" t="s">
        <v>11261</v>
      </c>
      <c r="Q8976" t="s">
        <v>8940</v>
      </c>
      <c r="R8976">
        <v>204</v>
      </c>
      <c r="S8976" s="9">
        <v>67</v>
      </c>
      <c r="T8976" s="1" t="s">
        <v>11261</v>
      </c>
    </row>
    <row r="8977" spans="1:20" hidden="1" x14ac:dyDescent="0.25">
      <c r="A8977" t="s">
        <v>20</v>
      </c>
      <c r="B8977" s="2" t="s">
        <v>21</v>
      </c>
      <c r="C8977" t="s">
        <v>11553</v>
      </c>
      <c r="D8977" t="s">
        <v>22</v>
      </c>
      <c r="E8977" t="s">
        <v>5</v>
      </c>
      <c r="F8977" s="1" t="s">
        <v>11261</v>
      </c>
      <c r="G8977" t="s">
        <v>907</v>
      </c>
      <c r="H8977">
        <v>138914</v>
      </c>
      <c r="I8977">
        <v>139114</v>
      </c>
      <c r="J8977" t="s">
        <v>23</v>
      </c>
      <c r="K8977" s="1" t="s">
        <v>11261</v>
      </c>
      <c r="L8977" s="1" t="s">
        <v>11261</v>
      </c>
      <c r="M8977" s="1" t="s">
        <v>11261</v>
      </c>
      <c r="N8977" s="1" t="s">
        <v>11261</v>
      </c>
      <c r="O8977" s="1" t="s">
        <v>11261</v>
      </c>
      <c r="P8977" s="1" t="s">
        <v>11261</v>
      </c>
      <c r="Q8977" t="s">
        <v>1225</v>
      </c>
      <c r="R8977">
        <v>201</v>
      </c>
      <c r="S8977" s="10" t="s">
        <v>11261</v>
      </c>
      <c r="T8977" s="1" t="s">
        <v>11261</v>
      </c>
    </row>
    <row r="8978" spans="1:20" hidden="1" x14ac:dyDescent="0.25">
      <c r="A8978" t="s">
        <v>24</v>
      </c>
      <c r="B8978" s="3" t="s">
        <v>11261</v>
      </c>
      <c r="C8978" t="s">
        <v>11554</v>
      </c>
      <c r="D8978" t="s">
        <v>22</v>
      </c>
      <c r="E8978" t="s">
        <v>5</v>
      </c>
      <c r="F8978" s="1" t="s">
        <v>11261</v>
      </c>
      <c r="G8978" t="s">
        <v>907</v>
      </c>
      <c r="H8978">
        <v>138914</v>
      </c>
      <c r="I8978">
        <v>139114</v>
      </c>
      <c r="J8978" t="s">
        <v>23</v>
      </c>
      <c r="K8978" t="s">
        <v>1226</v>
      </c>
      <c r="L8978" s="1" t="s">
        <v>11261</v>
      </c>
      <c r="M8978" s="1" t="s">
        <v>11261</v>
      </c>
      <c r="N8978" t="s">
        <v>102</v>
      </c>
      <c r="O8978" s="1" t="s">
        <v>11261</v>
      </c>
      <c r="P8978" s="1" t="s">
        <v>11261</v>
      </c>
      <c r="Q8978" t="s">
        <v>1225</v>
      </c>
      <c r="R8978">
        <v>201</v>
      </c>
      <c r="S8978" s="9">
        <v>66</v>
      </c>
      <c r="T8978" s="1" t="s">
        <v>11261</v>
      </c>
    </row>
    <row r="8979" spans="1:20" hidden="1" x14ac:dyDescent="0.25">
      <c r="A8979" t="s">
        <v>20</v>
      </c>
      <c r="B8979" s="2" t="s">
        <v>21</v>
      </c>
      <c r="C8979" t="s">
        <v>12220</v>
      </c>
      <c r="D8979" t="s">
        <v>22</v>
      </c>
      <c r="E8979" t="s">
        <v>5</v>
      </c>
      <c r="F8979" s="1" t="s">
        <v>11261</v>
      </c>
      <c r="G8979" t="s">
        <v>907</v>
      </c>
      <c r="H8979">
        <v>491999</v>
      </c>
      <c r="I8979">
        <v>492199</v>
      </c>
      <c r="J8979" t="s">
        <v>37</v>
      </c>
      <c r="K8979" s="1" t="s">
        <v>11261</v>
      </c>
      <c r="L8979" s="1" t="s">
        <v>11261</v>
      </c>
      <c r="M8979" s="1" t="s">
        <v>11261</v>
      </c>
      <c r="N8979" s="1" t="s">
        <v>11261</v>
      </c>
      <c r="O8979" s="1" t="s">
        <v>11261</v>
      </c>
      <c r="P8979" s="1" t="s">
        <v>11261</v>
      </c>
      <c r="Q8979" t="s">
        <v>1943</v>
      </c>
      <c r="R8979">
        <v>201</v>
      </c>
      <c r="S8979" s="10" t="s">
        <v>11261</v>
      </c>
      <c r="T8979" s="1" t="s">
        <v>11261</v>
      </c>
    </row>
    <row r="8980" spans="1:20" hidden="1" x14ac:dyDescent="0.25">
      <c r="A8980" t="s">
        <v>24</v>
      </c>
      <c r="B8980" s="3" t="s">
        <v>11261</v>
      </c>
      <c r="C8980" t="s">
        <v>12221</v>
      </c>
      <c r="D8980" t="s">
        <v>22</v>
      </c>
      <c r="E8980" t="s">
        <v>5</v>
      </c>
      <c r="F8980" s="1" t="s">
        <v>11261</v>
      </c>
      <c r="G8980" t="s">
        <v>907</v>
      </c>
      <c r="H8980">
        <v>491999</v>
      </c>
      <c r="I8980">
        <v>492199</v>
      </c>
      <c r="J8980" t="s">
        <v>37</v>
      </c>
      <c r="K8980" t="s">
        <v>1944</v>
      </c>
      <c r="L8980" s="1" t="s">
        <v>11261</v>
      </c>
      <c r="M8980" s="1" t="s">
        <v>11261</v>
      </c>
      <c r="N8980" t="s">
        <v>27</v>
      </c>
      <c r="O8980" s="1" t="s">
        <v>11261</v>
      </c>
      <c r="P8980" s="1" t="s">
        <v>11261</v>
      </c>
      <c r="Q8980" t="s">
        <v>1943</v>
      </c>
      <c r="R8980">
        <v>201</v>
      </c>
      <c r="S8980" s="9">
        <v>66</v>
      </c>
      <c r="T8980" s="1" t="s">
        <v>11261</v>
      </c>
    </row>
    <row r="8981" spans="1:20" hidden="1" x14ac:dyDescent="0.25">
      <c r="A8981" t="s">
        <v>20</v>
      </c>
      <c r="B8981" s="2" t="s">
        <v>21</v>
      </c>
      <c r="C8981" t="s">
        <v>13218</v>
      </c>
      <c r="D8981" t="s">
        <v>22</v>
      </c>
      <c r="E8981" t="s">
        <v>5</v>
      </c>
      <c r="F8981" s="1" t="s">
        <v>11261</v>
      </c>
      <c r="G8981" t="s">
        <v>907</v>
      </c>
      <c r="H8981">
        <v>1000306</v>
      </c>
      <c r="I8981">
        <v>1000506</v>
      </c>
      <c r="J8981" t="s">
        <v>23</v>
      </c>
      <c r="K8981" s="1" t="s">
        <v>11261</v>
      </c>
      <c r="L8981" s="1" t="s">
        <v>11261</v>
      </c>
      <c r="M8981" s="1" t="s">
        <v>11261</v>
      </c>
      <c r="N8981" s="1" t="s">
        <v>11261</v>
      </c>
      <c r="O8981" s="1" t="s">
        <v>11261</v>
      </c>
      <c r="P8981" s="1" t="s">
        <v>11261</v>
      </c>
      <c r="Q8981" t="s">
        <v>3067</v>
      </c>
      <c r="R8981">
        <v>201</v>
      </c>
      <c r="S8981" s="10" t="s">
        <v>11261</v>
      </c>
      <c r="T8981" s="1" t="s">
        <v>11261</v>
      </c>
    </row>
    <row r="8982" spans="1:20" hidden="1" x14ac:dyDescent="0.25">
      <c r="A8982" t="s">
        <v>24</v>
      </c>
      <c r="B8982" s="3" t="s">
        <v>11261</v>
      </c>
      <c r="C8982" t="s">
        <v>13219</v>
      </c>
      <c r="D8982" t="s">
        <v>22</v>
      </c>
      <c r="E8982" t="s">
        <v>5</v>
      </c>
      <c r="F8982" s="1" t="s">
        <v>11261</v>
      </c>
      <c r="G8982" t="s">
        <v>907</v>
      </c>
      <c r="H8982">
        <v>1000306</v>
      </c>
      <c r="I8982">
        <v>1000506</v>
      </c>
      <c r="J8982" t="s">
        <v>23</v>
      </c>
      <c r="K8982" t="s">
        <v>3068</v>
      </c>
      <c r="L8982" s="1" t="s">
        <v>11261</v>
      </c>
      <c r="M8982" s="1" t="s">
        <v>11261</v>
      </c>
      <c r="N8982" t="s">
        <v>27</v>
      </c>
      <c r="O8982" s="1" t="s">
        <v>11261</v>
      </c>
      <c r="P8982" s="1" t="s">
        <v>11261</v>
      </c>
      <c r="Q8982" t="s">
        <v>3067</v>
      </c>
      <c r="R8982">
        <v>201</v>
      </c>
      <c r="S8982" s="9">
        <v>66</v>
      </c>
      <c r="T8982" s="1" t="s">
        <v>11261</v>
      </c>
    </row>
    <row r="8983" spans="1:20" hidden="1" x14ac:dyDescent="0.25">
      <c r="A8983" t="s">
        <v>20</v>
      </c>
      <c r="B8983" s="2" t="s">
        <v>21</v>
      </c>
      <c r="C8983" t="s">
        <v>13353</v>
      </c>
      <c r="D8983" t="s">
        <v>22</v>
      </c>
      <c r="E8983" t="s">
        <v>5</v>
      </c>
      <c r="F8983" s="1" t="s">
        <v>11261</v>
      </c>
      <c r="G8983" t="s">
        <v>907</v>
      </c>
      <c r="H8983">
        <v>1064959</v>
      </c>
      <c r="I8983">
        <v>1065159</v>
      </c>
      <c r="J8983" t="s">
        <v>23</v>
      </c>
      <c r="K8983" s="1" t="s">
        <v>11261</v>
      </c>
      <c r="L8983" s="1" t="s">
        <v>11261</v>
      </c>
      <c r="M8983" s="1" t="s">
        <v>11261</v>
      </c>
      <c r="N8983" s="1" t="s">
        <v>11261</v>
      </c>
      <c r="O8983" s="1" t="s">
        <v>11261</v>
      </c>
      <c r="P8983" s="1" t="s">
        <v>11261</v>
      </c>
      <c r="Q8983" t="s">
        <v>3227</v>
      </c>
      <c r="R8983">
        <v>201</v>
      </c>
      <c r="S8983" s="10" t="s">
        <v>11261</v>
      </c>
      <c r="T8983" s="1" t="s">
        <v>11261</v>
      </c>
    </row>
    <row r="8984" spans="1:20" hidden="1" x14ac:dyDescent="0.25">
      <c r="A8984" t="s">
        <v>24</v>
      </c>
      <c r="B8984" s="3" t="s">
        <v>11261</v>
      </c>
      <c r="C8984" t="s">
        <v>13354</v>
      </c>
      <c r="D8984" t="s">
        <v>22</v>
      </c>
      <c r="E8984" t="s">
        <v>5</v>
      </c>
      <c r="F8984" s="1" t="s">
        <v>11261</v>
      </c>
      <c r="G8984" t="s">
        <v>907</v>
      </c>
      <c r="H8984">
        <v>1064959</v>
      </c>
      <c r="I8984">
        <v>1065159</v>
      </c>
      <c r="J8984" t="s">
        <v>23</v>
      </c>
      <c r="K8984" t="s">
        <v>3228</v>
      </c>
      <c r="L8984" s="1" t="s">
        <v>11261</v>
      </c>
      <c r="M8984" s="1" t="s">
        <v>11261</v>
      </c>
      <c r="N8984" t="s">
        <v>27</v>
      </c>
      <c r="O8984" s="1" t="s">
        <v>11261</v>
      </c>
      <c r="P8984" s="1" t="s">
        <v>11261</v>
      </c>
      <c r="Q8984" t="s">
        <v>3227</v>
      </c>
      <c r="R8984">
        <v>201</v>
      </c>
      <c r="S8984" s="9">
        <v>66</v>
      </c>
      <c r="T8984" s="1" t="s">
        <v>11261</v>
      </c>
    </row>
    <row r="8985" spans="1:20" hidden="1" x14ac:dyDescent="0.25">
      <c r="A8985" t="s">
        <v>20</v>
      </c>
      <c r="B8985" s="2" t="s">
        <v>21</v>
      </c>
      <c r="C8985" t="s">
        <v>13608</v>
      </c>
      <c r="D8985" t="s">
        <v>22</v>
      </c>
      <c r="E8985" t="s">
        <v>5</v>
      </c>
      <c r="F8985" s="1" t="s">
        <v>11261</v>
      </c>
      <c r="G8985" t="s">
        <v>907</v>
      </c>
      <c r="H8985">
        <v>1198610</v>
      </c>
      <c r="I8985">
        <v>1198810</v>
      </c>
      <c r="J8985" t="s">
        <v>23</v>
      </c>
      <c r="K8985" s="1" t="s">
        <v>11261</v>
      </c>
      <c r="L8985" s="1" t="s">
        <v>11261</v>
      </c>
      <c r="M8985" s="1" t="s">
        <v>11261</v>
      </c>
      <c r="N8985" s="1" t="s">
        <v>11261</v>
      </c>
      <c r="O8985" s="1" t="s">
        <v>11261</v>
      </c>
      <c r="P8985" s="1" t="s">
        <v>11261</v>
      </c>
      <c r="Q8985" t="s">
        <v>3512</v>
      </c>
      <c r="R8985">
        <v>201</v>
      </c>
      <c r="S8985" s="10" t="s">
        <v>11261</v>
      </c>
      <c r="T8985" s="1" t="s">
        <v>11261</v>
      </c>
    </row>
    <row r="8986" spans="1:20" hidden="1" x14ac:dyDescent="0.25">
      <c r="A8986" t="s">
        <v>24</v>
      </c>
      <c r="B8986" s="3" t="s">
        <v>11261</v>
      </c>
      <c r="C8986" t="s">
        <v>13609</v>
      </c>
      <c r="D8986" t="s">
        <v>22</v>
      </c>
      <c r="E8986" t="s">
        <v>5</v>
      </c>
      <c r="F8986" s="1" t="s">
        <v>11261</v>
      </c>
      <c r="G8986" t="s">
        <v>907</v>
      </c>
      <c r="H8986">
        <v>1198610</v>
      </c>
      <c r="I8986">
        <v>1198810</v>
      </c>
      <c r="J8986" t="s">
        <v>23</v>
      </c>
      <c r="K8986" t="s">
        <v>3513</v>
      </c>
      <c r="L8986" s="1" t="s">
        <v>11261</v>
      </c>
      <c r="M8986" s="1" t="s">
        <v>11261</v>
      </c>
      <c r="N8986" t="s">
        <v>27</v>
      </c>
      <c r="O8986" s="1" t="s">
        <v>11261</v>
      </c>
      <c r="P8986" s="1" t="s">
        <v>11261</v>
      </c>
      <c r="Q8986" t="s">
        <v>3512</v>
      </c>
      <c r="R8986">
        <v>201</v>
      </c>
      <c r="S8986" s="9">
        <v>66</v>
      </c>
      <c r="T8986" s="1" t="s">
        <v>11261</v>
      </c>
    </row>
    <row r="8987" spans="1:20" hidden="1" x14ac:dyDescent="0.25">
      <c r="A8987" t="s">
        <v>20</v>
      </c>
      <c r="B8987" s="2" t="s">
        <v>21</v>
      </c>
      <c r="C8987" t="s">
        <v>14066</v>
      </c>
      <c r="D8987" t="s">
        <v>22</v>
      </c>
      <c r="E8987" t="s">
        <v>5</v>
      </c>
      <c r="F8987" s="1" t="s">
        <v>11261</v>
      </c>
      <c r="G8987" t="s">
        <v>907</v>
      </c>
      <c r="H8987">
        <v>1427873</v>
      </c>
      <c r="I8987">
        <v>1428073</v>
      </c>
      <c r="J8987" t="s">
        <v>23</v>
      </c>
      <c r="K8987" s="1" t="s">
        <v>11261</v>
      </c>
      <c r="L8987" s="1" t="s">
        <v>11261</v>
      </c>
      <c r="M8987" s="1" t="s">
        <v>11261</v>
      </c>
      <c r="N8987" s="1" t="s">
        <v>11261</v>
      </c>
      <c r="O8987" s="1" t="s">
        <v>11261</v>
      </c>
      <c r="P8987" s="1" t="s">
        <v>11261</v>
      </c>
      <c r="Q8987" t="s">
        <v>4005</v>
      </c>
      <c r="R8987">
        <v>201</v>
      </c>
      <c r="S8987" s="10" t="s">
        <v>11261</v>
      </c>
      <c r="T8987" s="1" t="s">
        <v>11261</v>
      </c>
    </row>
    <row r="8988" spans="1:20" hidden="1" x14ac:dyDescent="0.25">
      <c r="A8988" t="s">
        <v>24</v>
      </c>
      <c r="B8988" s="3" t="s">
        <v>11261</v>
      </c>
      <c r="C8988" t="s">
        <v>14067</v>
      </c>
      <c r="D8988" t="s">
        <v>22</v>
      </c>
      <c r="E8988" t="s">
        <v>5</v>
      </c>
      <c r="F8988" s="1" t="s">
        <v>11261</v>
      </c>
      <c r="G8988" t="s">
        <v>907</v>
      </c>
      <c r="H8988">
        <v>1427873</v>
      </c>
      <c r="I8988">
        <v>1428073</v>
      </c>
      <c r="J8988" t="s">
        <v>23</v>
      </c>
      <c r="K8988" t="s">
        <v>4006</v>
      </c>
      <c r="L8988" s="1" t="s">
        <v>11261</v>
      </c>
      <c r="M8988" s="1" t="s">
        <v>11261</v>
      </c>
      <c r="N8988" t="s">
        <v>27</v>
      </c>
      <c r="O8988" s="1" t="s">
        <v>11261</v>
      </c>
      <c r="P8988" s="1" t="s">
        <v>11261</v>
      </c>
      <c r="Q8988" t="s">
        <v>4005</v>
      </c>
      <c r="R8988">
        <v>201</v>
      </c>
      <c r="S8988" s="9">
        <v>66</v>
      </c>
      <c r="T8988" s="1" t="s">
        <v>11261</v>
      </c>
    </row>
    <row r="8989" spans="1:20" hidden="1" x14ac:dyDescent="0.25">
      <c r="A8989" t="s">
        <v>20</v>
      </c>
      <c r="B8989" s="2" t="s">
        <v>21</v>
      </c>
      <c r="C8989" t="s">
        <v>14215</v>
      </c>
      <c r="D8989" t="s">
        <v>22</v>
      </c>
      <c r="E8989" t="s">
        <v>5</v>
      </c>
      <c r="F8989" s="1" t="s">
        <v>11261</v>
      </c>
      <c r="G8989" t="s">
        <v>907</v>
      </c>
      <c r="H8989">
        <v>1508714</v>
      </c>
      <c r="I8989">
        <v>1508914</v>
      </c>
      <c r="J8989" t="s">
        <v>23</v>
      </c>
      <c r="K8989" s="1" t="s">
        <v>11261</v>
      </c>
      <c r="L8989" s="1" t="s">
        <v>11261</v>
      </c>
      <c r="M8989" s="1" t="s">
        <v>11261</v>
      </c>
      <c r="N8989" s="1" t="s">
        <v>11261</v>
      </c>
      <c r="O8989" s="1" t="s">
        <v>11261</v>
      </c>
      <c r="P8989" s="1" t="s">
        <v>11261</v>
      </c>
      <c r="Q8989" t="s">
        <v>4157</v>
      </c>
      <c r="R8989">
        <v>201</v>
      </c>
      <c r="S8989" s="10" t="s">
        <v>11261</v>
      </c>
      <c r="T8989" s="1" t="s">
        <v>11261</v>
      </c>
    </row>
    <row r="8990" spans="1:20" hidden="1" x14ac:dyDescent="0.25">
      <c r="A8990" t="s">
        <v>24</v>
      </c>
      <c r="B8990" s="3" t="s">
        <v>11261</v>
      </c>
      <c r="C8990" t="s">
        <v>14216</v>
      </c>
      <c r="D8990" t="s">
        <v>22</v>
      </c>
      <c r="E8990" t="s">
        <v>5</v>
      </c>
      <c r="F8990" s="1" t="s">
        <v>11261</v>
      </c>
      <c r="G8990" t="s">
        <v>907</v>
      </c>
      <c r="H8990">
        <v>1508714</v>
      </c>
      <c r="I8990">
        <v>1508914</v>
      </c>
      <c r="J8990" t="s">
        <v>23</v>
      </c>
      <c r="K8990" t="s">
        <v>4158</v>
      </c>
      <c r="L8990" s="1" t="s">
        <v>11261</v>
      </c>
      <c r="M8990" s="1" t="s">
        <v>11261</v>
      </c>
      <c r="N8990" t="s">
        <v>27</v>
      </c>
      <c r="O8990" s="1" t="s">
        <v>11261</v>
      </c>
      <c r="P8990" s="1" t="s">
        <v>11261</v>
      </c>
      <c r="Q8990" t="s">
        <v>4157</v>
      </c>
      <c r="R8990">
        <v>201</v>
      </c>
      <c r="S8990" s="9">
        <v>66</v>
      </c>
      <c r="T8990" s="1" t="s">
        <v>11261</v>
      </c>
    </row>
    <row r="8991" spans="1:20" hidden="1" x14ac:dyDescent="0.25">
      <c r="A8991" t="s">
        <v>20</v>
      </c>
      <c r="B8991" s="2" t="s">
        <v>21</v>
      </c>
      <c r="C8991" t="s">
        <v>14458</v>
      </c>
      <c r="D8991" t="s">
        <v>22</v>
      </c>
      <c r="E8991" t="s">
        <v>5</v>
      </c>
      <c r="F8991" s="1" t="s">
        <v>11261</v>
      </c>
      <c r="G8991" t="s">
        <v>907</v>
      </c>
      <c r="H8991">
        <v>1597795</v>
      </c>
      <c r="I8991">
        <v>1597995</v>
      </c>
      <c r="J8991" t="s">
        <v>37</v>
      </c>
      <c r="K8991" s="1" t="s">
        <v>11261</v>
      </c>
      <c r="L8991" s="1" t="s">
        <v>11261</v>
      </c>
      <c r="M8991" s="1" t="s">
        <v>11261</v>
      </c>
      <c r="N8991" s="1" t="s">
        <v>11261</v>
      </c>
      <c r="O8991" s="1" t="s">
        <v>11261</v>
      </c>
      <c r="P8991" s="1" t="s">
        <v>11261</v>
      </c>
      <c r="Q8991" t="s">
        <v>4405</v>
      </c>
      <c r="R8991">
        <v>201</v>
      </c>
      <c r="S8991" s="10" t="s">
        <v>11261</v>
      </c>
      <c r="T8991" s="1" t="s">
        <v>11261</v>
      </c>
    </row>
    <row r="8992" spans="1:20" hidden="1" x14ac:dyDescent="0.25">
      <c r="A8992" t="s">
        <v>24</v>
      </c>
      <c r="B8992" s="3" t="s">
        <v>11261</v>
      </c>
      <c r="C8992" t="s">
        <v>14459</v>
      </c>
      <c r="D8992" t="s">
        <v>22</v>
      </c>
      <c r="E8992" t="s">
        <v>5</v>
      </c>
      <c r="F8992" s="1" t="s">
        <v>11261</v>
      </c>
      <c r="G8992" t="s">
        <v>907</v>
      </c>
      <c r="H8992">
        <v>1597795</v>
      </c>
      <c r="I8992">
        <v>1597995</v>
      </c>
      <c r="J8992" t="s">
        <v>37</v>
      </c>
      <c r="K8992" t="s">
        <v>4406</v>
      </c>
      <c r="L8992" s="1" t="s">
        <v>11261</v>
      </c>
      <c r="M8992" s="1" t="s">
        <v>11261</v>
      </c>
      <c r="N8992" t="s">
        <v>27</v>
      </c>
      <c r="O8992" s="1" t="s">
        <v>11261</v>
      </c>
      <c r="P8992" s="1" t="s">
        <v>11261</v>
      </c>
      <c r="Q8992" t="s">
        <v>4405</v>
      </c>
      <c r="R8992">
        <v>201</v>
      </c>
      <c r="S8992" s="9">
        <v>66</v>
      </c>
      <c r="T8992" s="1" t="s">
        <v>11261</v>
      </c>
    </row>
    <row r="8993" spans="1:20" hidden="1" x14ac:dyDescent="0.25">
      <c r="A8993" t="s">
        <v>20</v>
      </c>
      <c r="B8993" s="2" t="s">
        <v>21</v>
      </c>
      <c r="C8993" t="s">
        <v>14487</v>
      </c>
      <c r="D8993" t="s">
        <v>22</v>
      </c>
      <c r="E8993" t="s">
        <v>5</v>
      </c>
      <c r="F8993" s="1" t="s">
        <v>11261</v>
      </c>
      <c r="G8993" t="s">
        <v>907</v>
      </c>
      <c r="H8993">
        <v>1611039</v>
      </c>
      <c r="I8993">
        <v>1611239</v>
      </c>
      <c r="J8993" t="s">
        <v>37</v>
      </c>
      <c r="K8993" s="1" t="s">
        <v>11261</v>
      </c>
      <c r="L8993" s="1" t="s">
        <v>11261</v>
      </c>
      <c r="M8993" s="1" t="s">
        <v>11261</v>
      </c>
      <c r="N8993" s="1" t="s">
        <v>11261</v>
      </c>
      <c r="O8993" s="1" t="s">
        <v>11261</v>
      </c>
      <c r="P8993" s="1" t="s">
        <v>11261</v>
      </c>
      <c r="Q8993" t="s">
        <v>4435</v>
      </c>
      <c r="R8993">
        <v>201</v>
      </c>
      <c r="S8993" s="10" t="s">
        <v>11261</v>
      </c>
      <c r="T8993" s="1" t="s">
        <v>11261</v>
      </c>
    </row>
    <row r="8994" spans="1:20" hidden="1" x14ac:dyDescent="0.25">
      <c r="A8994" t="s">
        <v>24</v>
      </c>
      <c r="B8994" s="3" t="s">
        <v>11261</v>
      </c>
      <c r="C8994" t="s">
        <v>14488</v>
      </c>
      <c r="D8994" t="s">
        <v>22</v>
      </c>
      <c r="E8994" t="s">
        <v>5</v>
      </c>
      <c r="F8994" s="1" t="s">
        <v>11261</v>
      </c>
      <c r="G8994" t="s">
        <v>907</v>
      </c>
      <c r="H8994">
        <v>1611039</v>
      </c>
      <c r="I8994">
        <v>1611239</v>
      </c>
      <c r="J8994" t="s">
        <v>37</v>
      </c>
      <c r="K8994" t="s">
        <v>4436</v>
      </c>
      <c r="L8994" s="1" t="s">
        <v>11261</v>
      </c>
      <c r="M8994" s="1" t="s">
        <v>11261</v>
      </c>
      <c r="N8994" t="s">
        <v>27</v>
      </c>
      <c r="O8994" s="1" t="s">
        <v>11261</v>
      </c>
      <c r="P8994" s="1" t="s">
        <v>11261</v>
      </c>
      <c r="Q8994" t="s">
        <v>4435</v>
      </c>
      <c r="R8994">
        <v>201</v>
      </c>
      <c r="S8994" s="9">
        <v>66</v>
      </c>
      <c r="T8994" s="1" t="s">
        <v>11261</v>
      </c>
    </row>
    <row r="8995" spans="1:20" hidden="1" x14ac:dyDescent="0.25">
      <c r="A8995" t="s">
        <v>20</v>
      </c>
      <c r="B8995" s="2" t="s">
        <v>21</v>
      </c>
      <c r="C8995" t="s">
        <v>14967</v>
      </c>
      <c r="D8995" t="s">
        <v>22</v>
      </c>
      <c r="E8995" t="s">
        <v>5</v>
      </c>
      <c r="F8995" s="1" t="s">
        <v>11261</v>
      </c>
      <c r="G8995" t="s">
        <v>907</v>
      </c>
      <c r="H8995">
        <v>1887557</v>
      </c>
      <c r="I8995">
        <v>1887757</v>
      </c>
      <c r="J8995" t="s">
        <v>23</v>
      </c>
      <c r="K8995" s="1" t="s">
        <v>11261</v>
      </c>
      <c r="L8995" s="1" t="s">
        <v>11261</v>
      </c>
      <c r="M8995" s="1" t="s">
        <v>11261</v>
      </c>
      <c r="N8995" s="1" t="s">
        <v>11261</v>
      </c>
      <c r="O8995" s="1" t="s">
        <v>11261</v>
      </c>
      <c r="P8995" s="1" t="s">
        <v>11261</v>
      </c>
      <c r="Q8995" t="s">
        <v>4943</v>
      </c>
      <c r="R8995">
        <v>201</v>
      </c>
      <c r="S8995" s="10" t="s">
        <v>11261</v>
      </c>
      <c r="T8995" s="1" t="s">
        <v>11261</v>
      </c>
    </row>
    <row r="8996" spans="1:20" hidden="1" x14ac:dyDescent="0.25">
      <c r="A8996" t="s">
        <v>24</v>
      </c>
      <c r="B8996" s="3" t="s">
        <v>11261</v>
      </c>
      <c r="C8996" t="s">
        <v>14968</v>
      </c>
      <c r="D8996" t="s">
        <v>22</v>
      </c>
      <c r="E8996" t="s">
        <v>5</v>
      </c>
      <c r="F8996" s="1" t="s">
        <v>11261</v>
      </c>
      <c r="G8996" t="s">
        <v>907</v>
      </c>
      <c r="H8996">
        <v>1887557</v>
      </c>
      <c r="I8996">
        <v>1887757</v>
      </c>
      <c r="J8996" t="s">
        <v>23</v>
      </c>
      <c r="K8996" t="s">
        <v>4944</v>
      </c>
      <c r="L8996" s="1" t="s">
        <v>11261</v>
      </c>
      <c r="M8996" s="1" t="s">
        <v>11261</v>
      </c>
      <c r="N8996" t="s">
        <v>308</v>
      </c>
      <c r="O8996" s="1" t="s">
        <v>11261</v>
      </c>
      <c r="P8996" s="1" t="s">
        <v>11261</v>
      </c>
      <c r="Q8996" t="s">
        <v>4943</v>
      </c>
      <c r="R8996">
        <v>201</v>
      </c>
      <c r="S8996" s="9">
        <v>66</v>
      </c>
      <c r="T8996" s="1" t="s">
        <v>11261</v>
      </c>
    </row>
    <row r="8997" spans="1:20" hidden="1" x14ac:dyDescent="0.25">
      <c r="A8997" t="s">
        <v>20</v>
      </c>
      <c r="B8997" s="2" t="s">
        <v>21</v>
      </c>
      <c r="C8997" t="s">
        <v>15003</v>
      </c>
      <c r="D8997" t="s">
        <v>22</v>
      </c>
      <c r="E8997" t="s">
        <v>5</v>
      </c>
      <c r="F8997" s="1" t="s">
        <v>11261</v>
      </c>
      <c r="G8997" t="s">
        <v>907</v>
      </c>
      <c r="H8997">
        <v>1908239</v>
      </c>
      <c r="I8997">
        <v>1908439</v>
      </c>
      <c r="J8997" t="s">
        <v>37</v>
      </c>
      <c r="K8997" s="1" t="s">
        <v>11261</v>
      </c>
      <c r="L8997" s="1" t="s">
        <v>11261</v>
      </c>
      <c r="M8997" s="1" t="s">
        <v>11261</v>
      </c>
      <c r="N8997" s="1" t="s">
        <v>11261</v>
      </c>
      <c r="O8997" s="1" t="s">
        <v>11261</v>
      </c>
      <c r="P8997" s="1" t="s">
        <v>11261</v>
      </c>
      <c r="Q8997" t="s">
        <v>4983</v>
      </c>
      <c r="R8997">
        <v>201</v>
      </c>
      <c r="S8997" s="10" t="s">
        <v>11261</v>
      </c>
      <c r="T8997" s="1" t="s">
        <v>11261</v>
      </c>
    </row>
    <row r="8998" spans="1:20" hidden="1" x14ac:dyDescent="0.25">
      <c r="A8998" t="s">
        <v>24</v>
      </c>
      <c r="B8998" s="3" t="s">
        <v>11261</v>
      </c>
      <c r="C8998" t="s">
        <v>15004</v>
      </c>
      <c r="D8998" t="s">
        <v>22</v>
      </c>
      <c r="E8998" t="s">
        <v>5</v>
      </c>
      <c r="F8998" s="1" t="s">
        <v>11261</v>
      </c>
      <c r="G8998" t="s">
        <v>907</v>
      </c>
      <c r="H8998">
        <v>1908239</v>
      </c>
      <c r="I8998">
        <v>1908439</v>
      </c>
      <c r="J8998" t="s">
        <v>37</v>
      </c>
      <c r="K8998" t="s">
        <v>4984</v>
      </c>
      <c r="L8998" s="1" t="s">
        <v>11261</v>
      </c>
      <c r="M8998" s="1" t="s">
        <v>11261</v>
      </c>
      <c r="N8998" t="s">
        <v>308</v>
      </c>
      <c r="O8998" s="1" t="s">
        <v>11261</v>
      </c>
      <c r="P8998" s="1" t="s">
        <v>11261</v>
      </c>
      <c r="Q8998" t="s">
        <v>4983</v>
      </c>
      <c r="R8998">
        <v>201</v>
      </c>
      <c r="S8998" s="9">
        <v>66</v>
      </c>
      <c r="T8998" s="1" t="s">
        <v>11261</v>
      </c>
    </row>
    <row r="8999" spans="1:20" hidden="1" x14ac:dyDescent="0.25">
      <c r="A8999" t="s">
        <v>20</v>
      </c>
      <c r="B8999" s="2" t="s">
        <v>21</v>
      </c>
      <c r="C8999" t="s">
        <v>15513</v>
      </c>
      <c r="D8999" t="s">
        <v>22</v>
      </c>
      <c r="E8999" t="s">
        <v>5</v>
      </c>
      <c r="F8999" s="1" t="s">
        <v>11261</v>
      </c>
      <c r="G8999" t="s">
        <v>907</v>
      </c>
      <c r="H8999">
        <v>2206747</v>
      </c>
      <c r="I8999">
        <v>2206947</v>
      </c>
      <c r="J8999" t="s">
        <v>37</v>
      </c>
      <c r="K8999" s="1" t="s">
        <v>11261</v>
      </c>
      <c r="L8999" s="1" t="s">
        <v>11261</v>
      </c>
      <c r="M8999" s="1" t="s">
        <v>11261</v>
      </c>
      <c r="N8999" s="1" t="s">
        <v>11261</v>
      </c>
      <c r="O8999" s="1" t="s">
        <v>11261</v>
      </c>
      <c r="P8999" s="1" t="s">
        <v>11261</v>
      </c>
      <c r="Q8999" t="s">
        <v>5539</v>
      </c>
      <c r="R8999">
        <v>201</v>
      </c>
      <c r="S8999" s="10" t="s">
        <v>11261</v>
      </c>
      <c r="T8999" s="1" t="s">
        <v>11261</v>
      </c>
    </row>
    <row r="9000" spans="1:20" hidden="1" x14ac:dyDescent="0.25">
      <c r="A9000" t="s">
        <v>24</v>
      </c>
      <c r="B9000" s="3" t="s">
        <v>11261</v>
      </c>
      <c r="C9000" t="s">
        <v>15514</v>
      </c>
      <c r="D9000" t="s">
        <v>22</v>
      </c>
      <c r="E9000" t="s">
        <v>5</v>
      </c>
      <c r="F9000" s="1" t="s">
        <v>11261</v>
      </c>
      <c r="G9000" t="s">
        <v>907</v>
      </c>
      <c r="H9000">
        <v>2206747</v>
      </c>
      <c r="I9000">
        <v>2206947</v>
      </c>
      <c r="J9000" t="s">
        <v>37</v>
      </c>
      <c r="K9000" t="s">
        <v>5540</v>
      </c>
      <c r="L9000" s="1" t="s">
        <v>11261</v>
      </c>
      <c r="M9000" s="1" t="s">
        <v>11261</v>
      </c>
      <c r="N9000" t="s">
        <v>308</v>
      </c>
      <c r="O9000" s="1" t="s">
        <v>11261</v>
      </c>
      <c r="P9000" s="1" t="s">
        <v>11261</v>
      </c>
      <c r="Q9000" t="s">
        <v>5539</v>
      </c>
      <c r="R9000">
        <v>201</v>
      </c>
      <c r="S9000" s="9">
        <v>66</v>
      </c>
      <c r="T9000" s="1" t="s">
        <v>11261</v>
      </c>
    </row>
    <row r="9001" spans="1:20" hidden="1" x14ac:dyDescent="0.25">
      <c r="A9001" t="s">
        <v>20</v>
      </c>
      <c r="B9001" s="2" t="s">
        <v>21</v>
      </c>
      <c r="C9001" t="s">
        <v>15727</v>
      </c>
      <c r="D9001" t="s">
        <v>22</v>
      </c>
      <c r="E9001" t="s">
        <v>5</v>
      </c>
      <c r="F9001" s="1" t="s">
        <v>11261</v>
      </c>
      <c r="G9001" t="s">
        <v>907</v>
      </c>
      <c r="H9001">
        <v>2311197</v>
      </c>
      <c r="I9001">
        <v>2311397</v>
      </c>
      <c r="J9001" t="s">
        <v>23</v>
      </c>
      <c r="K9001" s="1" t="s">
        <v>11261</v>
      </c>
      <c r="L9001" s="1" t="s">
        <v>11261</v>
      </c>
      <c r="M9001" s="1" t="s">
        <v>11261</v>
      </c>
      <c r="N9001" s="1" t="s">
        <v>11261</v>
      </c>
      <c r="O9001" s="1" t="s">
        <v>11261</v>
      </c>
      <c r="P9001" s="1" t="s">
        <v>11261</v>
      </c>
      <c r="Q9001" t="s">
        <v>5776</v>
      </c>
      <c r="R9001">
        <v>201</v>
      </c>
      <c r="S9001" s="10" t="s">
        <v>11261</v>
      </c>
      <c r="T9001" s="1" t="s">
        <v>11261</v>
      </c>
    </row>
    <row r="9002" spans="1:20" hidden="1" x14ac:dyDescent="0.25">
      <c r="A9002" t="s">
        <v>24</v>
      </c>
      <c r="B9002" s="3" t="s">
        <v>11261</v>
      </c>
      <c r="C9002" t="s">
        <v>15728</v>
      </c>
      <c r="D9002" t="s">
        <v>22</v>
      </c>
      <c r="E9002" t="s">
        <v>5</v>
      </c>
      <c r="F9002" s="1" t="s">
        <v>11261</v>
      </c>
      <c r="G9002" t="s">
        <v>907</v>
      </c>
      <c r="H9002">
        <v>2311197</v>
      </c>
      <c r="I9002">
        <v>2311397</v>
      </c>
      <c r="J9002" t="s">
        <v>23</v>
      </c>
      <c r="K9002" t="s">
        <v>5777</v>
      </c>
      <c r="L9002" s="1" t="s">
        <v>11261</v>
      </c>
      <c r="M9002" s="1" t="s">
        <v>11261</v>
      </c>
      <c r="N9002" t="s">
        <v>27</v>
      </c>
      <c r="O9002" s="1" t="s">
        <v>11261</v>
      </c>
      <c r="P9002" s="1" t="s">
        <v>11261</v>
      </c>
      <c r="Q9002" t="s">
        <v>5776</v>
      </c>
      <c r="R9002">
        <v>201</v>
      </c>
      <c r="S9002" s="9">
        <v>66</v>
      </c>
      <c r="T9002" s="1" t="s">
        <v>11261</v>
      </c>
    </row>
    <row r="9003" spans="1:20" hidden="1" x14ac:dyDescent="0.25">
      <c r="A9003" t="s">
        <v>20</v>
      </c>
      <c r="B9003" s="2" t="s">
        <v>21</v>
      </c>
      <c r="C9003" t="s">
        <v>15847</v>
      </c>
      <c r="D9003" t="s">
        <v>22</v>
      </c>
      <c r="E9003" t="s">
        <v>5</v>
      </c>
      <c r="F9003" s="1" t="s">
        <v>11261</v>
      </c>
      <c r="G9003" t="s">
        <v>907</v>
      </c>
      <c r="H9003">
        <v>2361010</v>
      </c>
      <c r="I9003">
        <v>2361210</v>
      </c>
      <c r="J9003" t="s">
        <v>23</v>
      </c>
      <c r="K9003" s="1" t="s">
        <v>11261</v>
      </c>
      <c r="L9003" s="1" t="s">
        <v>11261</v>
      </c>
      <c r="M9003" s="1" t="s">
        <v>11261</v>
      </c>
      <c r="N9003" s="1" t="s">
        <v>11261</v>
      </c>
      <c r="O9003" s="1" t="s">
        <v>11261</v>
      </c>
      <c r="P9003" s="1" t="s">
        <v>11261</v>
      </c>
      <c r="Q9003" t="s">
        <v>5901</v>
      </c>
      <c r="R9003">
        <v>201</v>
      </c>
      <c r="S9003" s="10" t="s">
        <v>11261</v>
      </c>
      <c r="T9003" s="1" t="s">
        <v>11261</v>
      </c>
    </row>
    <row r="9004" spans="1:20" hidden="1" x14ac:dyDescent="0.25">
      <c r="A9004" t="s">
        <v>24</v>
      </c>
      <c r="B9004" s="3" t="s">
        <v>11261</v>
      </c>
      <c r="C9004" t="s">
        <v>15848</v>
      </c>
      <c r="D9004" t="s">
        <v>22</v>
      </c>
      <c r="E9004" t="s">
        <v>5</v>
      </c>
      <c r="F9004" s="1" t="s">
        <v>11261</v>
      </c>
      <c r="G9004" t="s">
        <v>907</v>
      </c>
      <c r="H9004">
        <v>2361010</v>
      </c>
      <c r="I9004">
        <v>2361210</v>
      </c>
      <c r="J9004" t="s">
        <v>23</v>
      </c>
      <c r="K9004" t="s">
        <v>5902</v>
      </c>
      <c r="L9004" s="1" t="s">
        <v>11261</v>
      </c>
      <c r="M9004" s="1" t="s">
        <v>11261</v>
      </c>
      <c r="N9004" t="s">
        <v>27</v>
      </c>
      <c r="O9004" s="1" t="s">
        <v>11261</v>
      </c>
      <c r="P9004" s="1" t="s">
        <v>11261</v>
      </c>
      <c r="Q9004" t="s">
        <v>5901</v>
      </c>
      <c r="R9004">
        <v>201</v>
      </c>
      <c r="S9004" s="9">
        <v>66</v>
      </c>
      <c r="T9004" s="1" t="s">
        <v>11261</v>
      </c>
    </row>
    <row r="9005" spans="1:20" hidden="1" x14ac:dyDescent="0.25">
      <c r="A9005" t="s">
        <v>20</v>
      </c>
      <c r="B9005" s="2" t="s">
        <v>21</v>
      </c>
      <c r="C9005" t="s">
        <v>16035</v>
      </c>
      <c r="D9005" t="s">
        <v>22</v>
      </c>
      <c r="E9005" t="s">
        <v>5</v>
      </c>
      <c r="F9005" s="1" t="s">
        <v>11261</v>
      </c>
      <c r="G9005" t="s">
        <v>907</v>
      </c>
      <c r="H9005">
        <v>2458491</v>
      </c>
      <c r="I9005">
        <v>2458691</v>
      </c>
      <c r="J9005" t="s">
        <v>23</v>
      </c>
      <c r="K9005" s="1" t="s">
        <v>11261</v>
      </c>
      <c r="L9005" s="1" t="s">
        <v>11261</v>
      </c>
      <c r="M9005" s="1" t="s">
        <v>11261</v>
      </c>
      <c r="N9005" s="1" t="s">
        <v>11261</v>
      </c>
      <c r="O9005" s="1" t="s">
        <v>11261</v>
      </c>
      <c r="P9005" s="1" t="s">
        <v>11261</v>
      </c>
      <c r="Q9005" t="s">
        <v>6093</v>
      </c>
      <c r="R9005">
        <v>201</v>
      </c>
      <c r="S9005" s="10" t="s">
        <v>11261</v>
      </c>
      <c r="T9005" s="1" t="s">
        <v>11261</v>
      </c>
    </row>
    <row r="9006" spans="1:20" hidden="1" x14ac:dyDescent="0.25">
      <c r="A9006" t="s">
        <v>24</v>
      </c>
      <c r="B9006" s="3" t="s">
        <v>11261</v>
      </c>
      <c r="C9006" t="s">
        <v>16036</v>
      </c>
      <c r="D9006" t="s">
        <v>22</v>
      </c>
      <c r="E9006" t="s">
        <v>5</v>
      </c>
      <c r="F9006" s="1" t="s">
        <v>11261</v>
      </c>
      <c r="G9006" t="s">
        <v>907</v>
      </c>
      <c r="H9006">
        <v>2458491</v>
      </c>
      <c r="I9006">
        <v>2458691</v>
      </c>
      <c r="J9006" t="s">
        <v>23</v>
      </c>
      <c r="K9006" t="s">
        <v>6094</v>
      </c>
      <c r="L9006" s="1" t="s">
        <v>11261</v>
      </c>
      <c r="M9006" s="1" t="s">
        <v>11261</v>
      </c>
      <c r="N9006" t="s">
        <v>4129</v>
      </c>
      <c r="O9006" s="1" t="s">
        <v>11261</v>
      </c>
      <c r="P9006" s="1" t="s">
        <v>11261</v>
      </c>
      <c r="Q9006" t="s">
        <v>6093</v>
      </c>
      <c r="R9006">
        <v>201</v>
      </c>
      <c r="S9006" s="9">
        <v>66</v>
      </c>
      <c r="T9006" s="1" t="s">
        <v>11261</v>
      </c>
    </row>
    <row r="9007" spans="1:20" hidden="1" x14ac:dyDescent="0.25">
      <c r="A9007" t="s">
        <v>20</v>
      </c>
      <c r="B9007" s="2" t="s">
        <v>21</v>
      </c>
      <c r="C9007" t="s">
        <v>16596</v>
      </c>
      <c r="D9007" t="s">
        <v>22</v>
      </c>
      <c r="E9007" t="s">
        <v>5</v>
      </c>
      <c r="F9007" s="1" t="s">
        <v>11261</v>
      </c>
      <c r="G9007" t="s">
        <v>907</v>
      </c>
      <c r="H9007">
        <v>2752882</v>
      </c>
      <c r="I9007">
        <v>2753082</v>
      </c>
      <c r="J9007" t="s">
        <v>37</v>
      </c>
      <c r="K9007" s="1" t="s">
        <v>11261</v>
      </c>
      <c r="L9007" s="1" t="s">
        <v>11261</v>
      </c>
      <c r="M9007" s="1" t="s">
        <v>11261</v>
      </c>
      <c r="N9007" s="1" t="s">
        <v>11261</v>
      </c>
      <c r="O9007" s="1" t="s">
        <v>11261</v>
      </c>
      <c r="P9007" s="1" t="s">
        <v>11261</v>
      </c>
      <c r="Q9007" t="s">
        <v>6686</v>
      </c>
      <c r="R9007">
        <v>201</v>
      </c>
      <c r="S9007" s="10" t="s">
        <v>11261</v>
      </c>
      <c r="T9007" s="1" t="s">
        <v>11261</v>
      </c>
    </row>
    <row r="9008" spans="1:20" hidden="1" x14ac:dyDescent="0.25">
      <c r="A9008" t="s">
        <v>24</v>
      </c>
      <c r="B9008" s="3" t="s">
        <v>11261</v>
      </c>
      <c r="C9008" t="s">
        <v>16597</v>
      </c>
      <c r="D9008" t="s">
        <v>22</v>
      </c>
      <c r="E9008" t="s">
        <v>5</v>
      </c>
      <c r="F9008" s="1" t="s">
        <v>11261</v>
      </c>
      <c r="G9008" t="s">
        <v>907</v>
      </c>
      <c r="H9008">
        <v>2752882</v>
      </c>
      <c r="I9008">
        <v>2753082</v>
      </c>
      <c r="J9008" t="s">
        <v>37</v>
      </c>
      <c r="K9008" t="s">
        <v>6687</v>
      </c>
      <c r="L9008" s="1" t="s">
        <v>11261</v>
      </c>
      <c r="M9008" s="1" t="s">
        <v>11261</v>
      </c>
      <c r="N9008" t="s">
        <v>265</v>
      </c>
      <c r="O9008" s="1" t="s">
        <v>11261</v>
      </c>
      <c r="P9008" s="1" t="s">
        <v>11261</v>
      </c>
      <c r="Q9008" t="s">
        <v>6686</v>
      </c>
      <c r="R9008">
        <v>201</v>
      </c>
      <c r="S9008" s="9">
        <v>66</v>
      </c>
      <c r="T9008" s="1" t="s">
        <v>11261</v>
      </c>
    </row>
    <row r="9009" spans="1:20" hidden="1" x14ac:dyDescent="0.25">
      <c r="A9009" t="s">
        <v>20</v>
      </c>
      <c r="B9009" s="2" t="s">
        <v>21</v>
      </c>
      <c r="C9009" t="s">
        <v>17093</v>
      </c>
      <c r="D9009" t="s">
        <v>22</v>
      </c>
      <c r="E9009" t="s">
        <v>5</v>
      </c>
      <c r="F9009" s="1" t="s">
        <v>11261</v>
      </c>
      <c r="G9009" t="s">
        <v>907</v>
      </c>
      <c r="H9009">
        <v>3021547</v>
      </c>
      <c r="I9009">
        <v>3021747</v>
      </c>
      <c r="J9009" t="s">
        <v>37</v>
      </c>
      <c r="K9009" s="1" t="s">
        <v>11261</v>
      </c>
      <c r="L9009" s="1" t="s">
        <v>11261</v>
      </c>
      <c r="M9009" s="1" t="s">
        <v>11261</v>
      </c>
      <c r="N9009" s="1" t="s">
        <v>11261</v>
      </c>
      <c r="O9009" s="1" t="s">
        <v>11261</v>
      </c>
      <c r="P9009" s="1" t="s">
        <v>11261</v>
      </c>
      <c r="Q9009" t="s">
        <v>7215</v>
      </c>
      <c r="R9009">
        <v>201</v>
      </c>
      <c r="S9009" s="10" t="s">
        <v>11261</v>
      </c>
      <c r="T9009" s="1" t="s">
        <v>11261</v>
      </c>
    </row>
    <row r="9010" spans="1:20" hidden="1" x14ac:dyDescent="0.25">
      <c r="A9010" t="s">
        <v>24</v>
      </c>
      <c r="B9010" s="3" t="s">
        <v>11261</v>
      </c>
      <c r="C9010" t="s">
        <v>13366</v>
      </c>
      <c r="D9010" t="s">
        <v>22</v>
      </c>
      <c r="E9010" t="s">
        <v>5</v>
      </c>
      <c r="F9010" s="1" t="s">
        <v>11261</v>
      </c>
      <c r="G9010" t="s">
        <v>907</v>
      </c>
      <c r="H9010">
        <v>1070347</v>
      </c>
      <c r="I9010">
        <v>1073796</v>
      </c>
      <c r="J9010" t="s">
        <v>23</v>
      </c>
      <c r="K9010" t="s">
        <v>3241</v>
      </c>
      <c r="L9010" s="1" t="s">
        <v>11261</v>
      </c>
      <c r="M9010" s="1" t="s">
        <v>11261</v>
      </c>
      <c r="N9010" t="s">
        <v>342</v>
      </c>
      <c r="O9010" s="1" t="s">
        <v>11261</v>
      </c>
      <c r="P9010" s="1" t="s">
        <v>11261</v>
      </c>
      <c r="Q9010" t="s">
        <v>3240</v>
      </c>
      <c r="R9010">
        <v>3450</v>
      </c>
      <c r="S9010" s="9">
        <v>1149</v>
      </c>
      <c r="T9010" s="1" t="s">
        <v>11261</v>
      </c>
    </row>
    <row r="9011" spans="1:20" hidden="1" x14ac:dyDescent="0.25">
      <c r="A9011" t="s">
        <v>20</v>
      </c>
      <c r="B9011" s="2" t="s">
        <v>21</v>
      </c>
      <c r="C9011" t="s">
        <v>17779</v>
      </c>
      <c r="D9011" t="s">
        <v>22</v>
      </c>
      <c r="E9011" t="s">
        <v>5</v>
      </c>
      <c r="F9011" s="1" t="s">
        <v>11261</v>
      </c>
      <c r="G9011" t="s">
        <v>907</v>
      </c>
      <c r="H9011">
        <v>3402709</v>
      </c>
      <c r="I9011">
        <v>3402909</v>
      </c>
      <c r="J9011" t="s">
        <v>37</v>
      </c>
      <c r="K9011" s="1" t="s">
        <v>11261</v>
      </c>
      <c r="L9011" s="1" t="s">
        <v>11261</v>
      </c>
      <c r="M9011" s="1" t="s">
        <v>11261</v>
      </c>
      <c r="N9011" s="1" t="s">
        <v>11261</v>
      </c>
      <c r="O9011" s="1" t="s">
        <v>11261</v>
      </c>
      <c r="P9011" s="1" t="s">
        <v>11261</v>
      </c>
      <c r="Q9011" t="s">
        <v>7940</v>
      </c>
      <c r="R9011">
        <v>201</v>
      </c>
      <c r="S9011" s="10" t="s">
        <v>11261</v>
      </c>
      <c r="T9011" s="1" t="s">
        <v>11261</v>
      </c>
    </row>
    <row r="9012" spans="1:20" hidden="1" x14ac:dyDescent="0.25">
      <c r="A9012" t="s">
        <v>24</v>
      </c>
      <c r="B9012" s="3" t="s">
        <v>11261</v>
      </c>
      <c r="C9012" t="s">
        <v>17780</v>
      </c>
      <c r="D9012" t="s">
        <v>22</v>
      </c>
      <c r="E9012" t="s">
        <v>5</v>
      </c>
      <c r="F9012" s="1" t="s">
        <v>11261</v>
      </c>
      <c r="G9012" t="s">
        <v>907</v>
      </c>
      <c r="H9012">
        <v>3402709</v>
      </c>
      <c r="I9012">
        <v>3402909</v>
      </c>
      <c r="J9012" t="s">
        <v>37</v>
      </c>
      <c r="K9012" t="s">
        <v>7941</v>
      </c>
      <c r="L9012" s="1" t="s">
        <v>11261</v>
      </c>
      <c r="M9012" s="1" t="s">
        <v>11261</v>
      </c>
      <c r="N9012" t="s">
        <v>265</v>
      </c>
      <c r="O9012" s="1" t="s">
        <v>11261</v>
      </c>
      <c r="P9012" s="1" t="s">
        <v>11261</v>
      </c>
      <c r="Q9012" t="s">
        <v>7940</v>
      </c>
      <c r="R9012">
        <v>201</v>
      </c>
      <c r="S9012" s="9">
        <v>66</v>
      </c>
      <c r="T9012" s="1" t="s">
        <v>11261</v>
      </c>
    </row>
    <row r="9013" spans="1:20" hidden="1" x14ac:dyDescent="0.25">
      <c r="A9013" t="s">
        <v>20</v>
      </c>
      <c r="B9013" s="2" t="s">
        <v>21</v>
      </c>
      <c r="C9013" t="s">
        <v>18487</v>
      </c>
      <c r="D9013" t="s">
        <v>22</v>
      </c>
      <c r="E9013" t="s">
        <v>5</v>
      </c>
      <c r="F9013" s="1" t="s">
        <v>11261</v>
      </c>
      <c r="G9013" t="s">
        <v>907</v>
      </c>
      <c r="H9013">
        <v>3764718</v>
      </c>
      <c r="I9013">
        <v>3764918</v>
      </c>
      <c r="J9013" t="s">
        <v>37</v>
      </c>
      <c r="K9013" s="1" t="s">
        <v>11261</v>
      </c>
      <c r="L9013" s="1" t="s">
        <v>11261</v>
      </c>
      <c r="M9013" s="1" t="s">
        <v>11261</v>
      </c>
      <c r="N9013" s="1" t="s">
        <v>11261</v>
      </c>
      <c r="O9013" s="1" t="s">
        <v>11261</v>
      </c>
      <c r="P9013" s="1" t="s">
        <v>11261</v>
      </c>
      <c r="Q9013" t="s">
        <v>8735</v>
      </c>
      <c r="R9013">
        <v>201</v>
      </c>
      <c r="S9013" s="10" t="s">
        <v>11261</v>
      </c>
      <c r="T9013" s="1" t="s">
        <v>11261</v>
      </c>
    </row>
    <row r="9014" spans="1:20" hidden="1" x14ac:dyDescent="0.25">
      <c r="A9014" t="s">
        <v>24</v>
      </c>
      <c r="B9014" s="3" t="s">
        <v>11261</v>
      </c>
      <c r="C9014" t="s">
        <v>12677</v>
      </c>
      <c r="D9014" t="s">
        <v>22</v>
      </c>
      <c r="E9014" t="s">
        <v>5</v>
      </c>
      <c r="F9014" s="1" t="s">
        <v>11261</v>
      </c>
      <c r="G9014" t="s">
        <v>907</v>
      </c>
      <c r="H9014">
        <v>709423</v>
      </c>
      <c r="I9014">
        <v>712890</v>
      </c>
      <c r="J9014" t="s">
        <v>23</v>
      </c>
      <c r="K9014" t="s">
        <v>2442</v>
      </c>
      <c r="L9014" s="1" t="s">
        <v>11261</v>
      </c>
      <c r="M9014" s="1" t="s">
        <v>11261</v>
      </c>
      <c r="N9014" t="s">
        <v>172</v>
      </c>
      <c r="O9014" s="1" t="s">
        <v>11261</v>
      </c>
      <c r="P9014" s="1" t="s">
        <v>11261</v>
      </c>
      <c r="Q9014" t="s">
        <v>2441</v>
      </c>
      <c r="R9014">
        <v>3468</v>
      </c>
      <c r="S9014" s="9">
        <v>1155</v>
      </c>
      <c r="T9014" s="1" t="s">
        <v>11261</v>
      </c>
    </row>
    <row r="9015" spans="1:20" hidden="1" x14ac:dyDescent="0.25">
      <c r="A9015" t="s">
        <v>20</v>
      </c>
      <c r="B9015" s="2" t="s">
        <v>21</v>
      </c>
      <c r="C9015" t="s">
        <v>19018</v>
      </c>
      <c r="D9015" t="s">
        <v>22</v>
      </c>
      <c r="E9015" t="s">
        <v>5</v>
      </c>
      <c r="F9015" s="1" t="s">
        <v>11261</v>
      </c>
      <c r="G9015" t="s">
        <v>907</v>
      </c>
      <c r="H9015">
        <v>4017783</v>
      </c>
      <c r="I9015">
        <v>4017983</v>
      </c>
      <c r="J9015" t="s">
        <v>37</v>
      </c>
      <c r="K9015" s="1" t="s">
        <v>11261</v>
      </c>
      <c r="L9015" s="1" t="s">
        <v>11261</v>
      </c>
      <c r="M9015" s="1" t="s">
        <v>11261</v>
      </c>
      <c r="N9015" s="1" t="s">
        <v>11261</v>
      </c>
      <c r="O9015" s="1" t="s">
        <v>11261</v>
      </c>
      <c r="P9015" s="1" t="s">
        <v>11261</v>
      </c>
      <c r="Q9015" t="s">
        <v>9332</v>
      </c>
      <c r="R9015">
        <v>201</v>
      </c>
      <c r="S9015" s="10" t="s">
        <v>11261</v>
      </c>
      <c r="T9015" s="1" t="s">
        <v>11261</v>
      </c>
    </row>
    <row r="9016" spans="1:20" hidden="1" x14ac:dyDescent="0.25">
      <c r="A9016" t="s">
        <v>24</v>
      </c>
      <c r="B9016" s="3" t="s">
        <v>11261</v>
      </c>
      <c r="C9016" t="s">
        <v>19019</v>
      </c>
      <c r="D9016" t="s">
        <v>22</v>
      </c>
      <c r="E9016" t="s">
        <v>5</v>
      </c>
      <c r="F9016" s="1" t="s">
        <v>11261</v>
      </c>
      <c r="G9016" t="s">
        <v>907</v>
      </c>
      <c r="H9016">
        <v>4017783</v>
      </c>
      <c r="I9016">
        <v>4017983</v>
      </c>
      <c r="J9016" t="s">
        <v>37</v>
      </c>
      <c r="K9016" t="s">
        <v>9333</v>
      </c>
      <c r="L9016" s="1" t="s">
        <v>11261</v>
      </c>
      <c r="M9016" s="1" t="s">
        <v>11261</v>
      </c>
      <c r="N9016" t="s">
        <v>27</v>
      </c>
      <c r="O9016" s="1" t="s">
        <v>11261</v>
      </c>
      <c r="P9016" s="1" t="s">
        <v>11261</v>
      </c>
      <c r="Q9016" t="s">
        <v>9332</v>
      </c>
      <c r="R9016">
        <v>201</v>
      </c>
      <c r="S9016" s="9">
        <v>66</v>
      </c>
      <c r="T9016" s="1" t="s">
        <v>11261</v>
      </c>
    </row>
    <row r="9017" spans="1:20" hidden="1" x14ac:dyDescent="0.25">
      <c r="A9017" t="s">
        <v>20</v>
      </c>
      <c r="B9017" s="2" t="s">
        <v>21</v>
      </c>
      <c r="C9017" t="s">
        <v>19291</v>
      </c>
      <c r="D9017" t="s">
        <v>22</v>
      </c>
      <c r="E9017" t="s">
        <v>5</v>
      </c>
      <c r="F9017" s="1" t="s">
        <v>11261</v>
      </c>
      <c r="G9017" t="s">
        <v>907</v>
      </c>
      <c r="H9017">
        <v>4148972</v>
      </c>
      <c r="I9017">
        <v>4149172</v>
      </c>
      <c r="J9017" t="s">
        <v>37</v>
      </c>
      <c r="K9017" s="1" t="s">
        <v>11261</v>
      </c>
      <c r="L9017" s="1" t="s">
        <v>11261</v>
      </c>
      <c r="M9017" s="1" t="s">
        <v>11261</v>
      </c>
      <c r="N9017" s="1" t="s">
        <v>11261</v>
      </c>
      <c r="O9017" s="1" t="s">
        <v>11261</v>
      </c>
      <c r="P9017" s="1" t="s">
        <v>11261</v>
      </c>
      <c r="Q9017" t="s">
        <v>9638</v>
      </c>
      <c r="R9017">
        <v>201</v>
      </c>
      <c r="S9017" s="10" t="s">
        <v>11261</v>
      </c>
      <c r="T9017" s="1" t="s">
        <v>11261</v>
      </c>
    </row>
    <row r="9018" spans="1:20" hidden="1" x14ac:dyDescent="0.25">
      <c r="A9018" t="s">
        <v>24</v>
      </c>
      <c r="B9018" s="3" t="s">
        <v>11261</v>
      </c>
      <c r="C9018" t="s">
        <v>19292</v>
      </c>
      <c r="D9018" t="s">
        <v>22</v>
      </c>
      <c r="E9018" t="s">
        <v>5</v>
      </c>
      <c r="F9018" s="1" t="s">
        <v>11261</v>
      </c>
      <c r="G9018" t="s">
        <v>907</v>
      </c>
      <c r="H9018">
        <v>4148972</v>
      </c>
      <c r="I9018">
        <v>4149172</v>
      </c>
      <c r="J9018" t="s">
        <v>37</v>
      </c>
      <c r="K9018" t="s">
        <v>9639</v>
      </c>
      <c r="L9018" s="1" t="s">
        <v>11261</v>
      </c>
      <c r="M9018" s="1" t="s">
        <v>11261</v>
      </c>
      <c r="N9018" t="s">
        <v>27</v>
      </c>
      <c r="O9018" s="1" t="s">
        <v>11261</v>
      </c>
      <c r="P9018" s="1" t="s">
        <v>11261</v>
      </c>
      <c r="Q9018" t="s">
        <v>9638</v>
      </c>
      <c r="R9018">
        <v>201</v>
      </c>
      <c r="S9018" s="9">
        <v>66</v>
      </c>
      <c r="T9018" s="1" t="s">
        <v>11261</v>
      </c>
    </row>
    <row r="9019" spans="1:20" hidden="1" x14ac:dyDescent="0.25">
      <c r="A9019" t="s">
        <v>20</v>
      </c>
      <c r="B9019" s="2" t="s">
        <v>21</v>
      </c>
      <c r="C9019" t="s">
        <v>19363</v>
      </c>
      <c r="D9019" t="s">
        <v>22</v>
      </c>
      <c r="E9019" t="s">
        <v>5</v>
      </c>
      <c r="F9019" s="1" t="s">
        <v>11261</v>
      </c>
      <c r="G9019" t="s">
        <v>907</v>
      </c>
      <c r="H9019">
        <v>4185058</v>
      </c>
      <c r="I9019">
        <v>4185258</v>
      </c>
      <c r="J9019" t="s">
        <v>23</v>
      </c>
      <c r="K9019" s="1" t="s">
        <v>11261</v>
      </c>
      <c r="L9019" s="1" t="s">
        <v>11261</v>
      </c>
      <c r="M9019" s="1" t="s">
        <v>11261</v>
      </c>
      <c r="N9019" s="1" t="s">
        <v>11261</v>
      </c>
      <c r="O9019" s="1" t="s">
        <v>11261</v>
      </c>
      <c r="P9019" s="1" t="s">
        <v>11261</v>
      </c>
      <c r="Q9019" t="s">
        <v>9722</v>
      </c>
      <c r="R9019">
        <v>201</v>
      </c>
      <c r="S9019" s="10" t="s">
        <v>11261</v>
      </c>
      <c r="T9019" s="1" t="s">
        <v>11261</v>
      </c>
    </row>
    <row r="9020" spans="1:20" hidden="1" x14ac:dyDescent="0.25">
      <c r="A9020" t="s">
        <v>24</v>
      </c>
      <c r="B9020" s="3" t="s">
        <v>11261</v>
      </c>
      <c r="C9020" t="s">
        <v>19364</v>
      </c>
      <c r="D9020" t="s">
        <v>22</v>
      </c>
      <c r="E9020" t="s">
        <v>5</v>
      </c>
      <c r="F9020" s="1" t="s">
        <v>11261</v>
      </c>
      <c r="G9020" t="s">
        <v>907</v>
      </c>
      <c r="H9020">
        <v>4185058</v>
      </c>
      <c r="I9020">
        <v>4185258</v>
      </c>
      <c r="J9020" t="s">
        <v>23</v>
      </c>
      <c r="K9020" t="s">
        <v>9723</v>
      </c>
      <c r="L9020" s="1" t="s">
        <v>11261</v>
      </c>
      <c r="M9020" s="1" t="s">
        <v>11261</v>
      </c>
      <c r="N9020" t="s">
        <v>265</v>
      </c>
      <c r="O9020" s="1" t="s">
        <v>11261</v>
      </c>
      <c r="P9020" s="1" t="s">
        <v>11261</v>
      </c>
      <c r="Q9020" t="s">
        <v>9722</v>
      </c>
      <c r="R9020">
        <v>201</v>
      </c>
      <c r="S9020" s="9">
        <v>66</v>
      </c>
      <c r="T9020" s="1" t="s">
        <v>11261</v>
      </c>
    </row>
    <row r="9021" spans="1:20" hidden="1" x14ac:dyDescent="0.25">
      <c r="A9021" t="s">
        <v>20</v>
      </c>
      <c r="B9021" s="2" t="s">
        <v>21</v>
      </c>
      <c r="C9021" t="s">
        <v>19521</v>
      </c>
      <c r="D9021" t="s">
        <v>22</v>
      </c>
      <c r="E9021" t="s">
        <v>5</v>
      </c>
      <c r="F9021" s="1" t="s">
        <v>11261</v>
      </c>
      <c r="G9021" t="s">
        <v>907</v>
      </c>
      <c r="H9021">
        <v>4263186</v>
      </c>
      <c r="I9021">
        <v>4263386</v>
      </c>
      <c r="J9021" t="s">
        <v>37</v>
      </c>
      <c r="K9021" s="1" t="s">
        <v>11261</v>
      </c>
      <c r="L9021" s="1" t="s">
        <v>11261</v>
      </c>
      <c r="M9021" s="1" t="s">
        <v>11261</v>
      </c>
      <c r="N9021" s="1" t="s">
        <v>11261</v>
      </c>
      <c r="O9021" t="s">
        <v>9915</v>
      </c>
      <c r="P9021" s="1" t="s">
        <v>11261</v>
      </c>
      <c r="Q9021" t="s">
        <v>9916</v>
      </c>
      <c r="R9021">
        <v>201</v>
      </c>
      <c r="S9021" s="10" t="s">
        <v>11261</v>
      </c>
      <c r="T9021" s="1" t="s">
        <v>11261</v>
      </c>
    </row>
    <row r="9022" spans="1:20" hidden="1" x14ac:dyDescent="0.25">
      <c r="A9022" t="s">
        <v>24</v>
      </c>
      <c r="B9022" s="3" t="s">
        <v>11261</v>
      </c>
      <c r="C9022" t="s">
        <v>19522</v>
      </c>
      <c r="D9022" t="s">
        <v>22</v>
      </c>
      <c r="E9022" t="s">
        <v>5</v>
      </c>
      <c r="F9022" s="1" t="s">
        <v>11261</v>
      </c>
      <c r="G9022" t="s">
        <v>907</v>
      </c>
      <c r="H9022">
        <v>4263186</v>
      </c>
      <c r="I9022">
        <v>4263386</v>
      </c>
      <c r="J9022" t="s">
        <v>37</v>
      </c>
      <c r="K9022" t="s">
        <v>9917</v>
      </c>
      <c r="L9022" s="1" t="s">
        <v>11261</v>
      </c>
      <c r="M9022" s="1" t="s">
        <v>11261</v>
      </c>
      <c r="N9022" t="s">
        <v>821</v>
      </c>
      <c r="O9022" t="s">
        <v>9915</v>
      </c>
      <c r="P9022" s="1" t="s">
        <v>11261</v>
      </c>
      <c r="Q9022" t="s">
        <v>9916</v>
      </c>
      <c r="R9022">
        <v>201</v>
      </c>
      <c r="S9022" s="9">
        <v>66</v>
      </c>
      <c r="T9022" s="1" t="s">
        <v>11261</v>
      </c>
    </row>
    <row r="9023" spans="1:20" hidden="1" x14ac:dyDescent="0.25">
      <c r="A9023" t="s">
        <v>20</v>
      </c>
      <c r="B9023" s="2" t="s">
        <v>21</v>
      </c>
      <c r="C9023" t="s">
        <v>20047</v>
      </c>
      <c r="D9023" t="s">
        <v>22</v>
      </c>
      <c r="E9023" t="s">
        <v>5</v>
      </c>
      <c r="F9023" s="1" t="s">
        <v>11261</v>
      </c>
      <c r="G9023" t="s">
        <v>907</v>
      </c>
      <c r="H9023">
        <v>4499556</v>
      </c>
      <c r="I9023">
        <v>4499756</v>
      </c>
      <c r="J9023" t="s">
        <v>23</v>
      </c>
      <c r="K9023" s="1" t="s">
        <v>11261</v>
      </c>
      <c r="L9023" s="1" t="s">
        <v>11261</v>
      </c>
      <c r="M9023" s="1" t="s">
        <v>11261</v>
      </c>
      <c r="N9023" s="1" t="s">
        <v>11261</v>
      </c>
      <c r="O9023" s="1" t="s">
        <v>11261</v>
      </c>
      <c r="P9023" s="1" t="s">
        <v>11261</v>
      </c>
      <c r="Q9023" t="s">
        <v>10494</v>
      </c>
      <c r="R9023">
        <v>201</v>
      </c>
      <c r="S9023" s="10" t="s">
        <v>11261</v>
      </c>
      <c r="T9023" s="1" t="s">
        <v>11261</v>
      </c>
    </row>
    <row r="9024" spans="1:20" hidden="1" x14ac:dyDescent="0.25">
      <c r="A9024" t="s">
        <v>24</v>
      </c>
      <c r="B9024" s="3" t="s">
        <v>11261</v>
      </c>
      <c r="C9024" t="s">
        <v>20048</v>
      </c>
      <c r="D9024" t="s">
        <v>22</v>
      </c>
      <c r="E9024" t="s">
        <v>5</v>
      </c>
      <c r="F9024" s="1" t="s">
        <v>11261</v>
      </c>
      <c r="G9024" t="s">
        <v>907</v>
      </c>
      <c r="H9024">
        <v>4499556</v>
      </c>
      <c r="I9024">
        <v>4499756</v>
      </c>
      <c r="J9024" t="s">
        <v>23</v>
      </c>
      <c r="K9024" t="s">
        <v>10495</v>
      </c>
      <c r="L9024" s="1" t="s">
        <v>11261</v>
      </c>
      <c r="M9024" s="1" t="s">
        <v>11261</v>
      </c>
      <c r="N9024" t="s">
        <v>27</v>
      </c>
      <c r="O9024" s="1" t="s">
        <v>11261</v>
      </c>
      <c r="P9024" s="1" t="s">
        <v>11261</v>
      </c>
      <c r="Q9024" t="s">
        <v>10494</v>
      </c>
      <c r="R9024">
        <v>201</v>
      </c>
      <c r="S9024" s="9">
        <v>66</v>
      </c>
      <c r="T9024" s="1" t="s">
        <v>11261</v>
      </c>
    </row>
    <row r="9025" spans="1:20" hidden="1" x14ac:dyDescent="0.25">
      <c r="A9025" t="s">
        <v>20</v>
      </c>
      <c r="B9025" s="2" t="s">
        <v>21</v>
      </c>
      <c r="C9025" t="s">
        <v>20483</v>
      </c>
      <c r="D9025" t="s">
        <v>22</v>
      </c>
      <c r="E9025" t="s">
        <v>5</v>
      </c>
      <c r="F9025" s="1" t="s">
        <v>11261</v>
      </c>
      <c r="G9025" t="s">
        <v>907</v>
      </c>
      <c r="H9025">
        <v>4727148</v>
      </c>
      <c r="I9025">
        <v>4727348</v>
      </c>
      <c r="J9025" t="s">
        <v>37</v>
      </c>
      <c r="K9025" s="1" t="s">
        <v>11261</v>
      </c>
      <c r="L9025" s="1" t="s">
        <v>11261</v>
      </c>
      <c r="M9025" s="1" t="s">
        <v>11261</v>
      </c>
      <c r="N9025" s="1" t="s">
        <v>11261</v>
      </c>
      <c r="O9025" s="1" t="s">
        <v>11261</v>
      </c>
      <c r="P9025" s="1" t="s">
        <v>11261</v>
      </c>
      <c r="Q9025" t="s">
        <v>10988</v>
      </c>
      <c r="R9025">
        <v>201</v>
      </c>
      <c r="S9025" s="10" t="s">
        <v>11261</v>
      </c>
      <c r="T9025" s="1" t="s">
        <v>11261</v>
      </c>
    </row>
    <row r="9026" spans="1:20" hidden="1" x14ac:dyDescent="0.25">
      <c r="A9026" t="s">
        <v>24</v>
      </c>
      <c r="B9026" s="3" t="s">
        <v>11261</v>
      </c>
      <c r="C9026" t="s">
        <v>20484</v>
      </c>
      <c r="D9026" t="s">
        <v>22</v>
      </c>
      <c r="E9026" t="s">
        <v>5</v>
      </c>
      <c r="F9026" s="1" t="s">
        <v>11261</v>
      </c>
      <c r="G9026" t="s">
        <v>907</v>
      </c>
      <c r="H9026">
        <v>4727148</v>
      </c>
      <c r="I9026">
        <v>4727348</v>
      </c>
      <c r="J9026" t="s">
        <v>37</v>
      </c>
      <c r="K9026" t="s">
        <v>10989</v>
      </c>
      <c r="L9026" s="1" t="s">
        <v>11261</v>
      </c>
      <c r="M9026" s="1" t="s">
        <v>11261</v>
      </c>
      <c r="N9026" t="s">
        <v>875</v>
      </c>
      <c r="O9026" s="1" t="s">
        <v>11261</v>
      </c>
      <c r="P9026" s="1" t="s">
        <v>11261</v>
      </c>
      <c r="Q9026" t="s">
        <v>10988</v>
      </c>
      <c r="R9026">
        <v>201</v>
      </c>
      <c r="S9026" s="9">
        <v>66</v>
      </c>
      <c r="T9026" s="1" t="s">
        <v>11261</v>
      </c>
    </row>
    <row r="9027" spans="1:20" hidden="1" x14ac:dyDescent="0.25">
      <c r="A9027" t="s">
        <v>20</v>
      </c>
      <c r="B9027" s="2" t="s">
        <v>21</v>
      </c>
      <c r="C9027" t="s">
        <v>11991</v>
      </c>
      <c r="D9027" t="s">
        <v>22</v>
      </c>
      <c r="E9027" t="s">
        <v>5</v>
      </c>
      <c r="F9027" s="1" t="s">
        <v>11261</v>
      </c>
      <c r="G9027" t="s">
        <v>907</v>
      </c>
      <c r="H9027">
        <v>357583</v>
      </c>
      <c r="I9027">
        <v>357780</v>
      </c>
      <c r="J9027" t="s">
        <v>23</v>
      </c>
      <c r="K9027" s="1" t="s">
        <v>11261</v>
      </c>
      <c r="L9027" s="1" t="s">
        <v>11261</v>
      </c>
      <c r="M9027" s="1" t="s">
        <v>11261</v>
      </c>
      <c r="N9027" s="1" t="s">
        <v>11261</v>
      </c>
      <c r="O9027" s="1" t="s">
        <v>11261</v>
      </c>
      <c r="P9027" s="1" t="s">
        <v>11261</v>
      </c>
      <c r="Q9027" t="s">
        <v>1692</v>
      </c>
      <c r="R9027">
        <v>198</v>
      </c>
      <c r="S9027" s="10" t="s">
        <v>11261</v>
      </c>
      <c r="T9027" s="1" t="s">
        <v>11261</v>
      </c>
    </row>
    <row r="9028" spans="1:20" hidden="1" x14ac:dyDescent="0.25">
      <c r="A9028" t="s">
        <v>24</v>
      </c>
      <c r="B9028" s="3" t="s">
        <v>11261</v>
      </c>
      <c r="C9028" t="s">
        <v>11992</v>
      </c>
      <c r="D9028" t="s">
        <v>22</v>
      </c>
      <c r="E9028" t="s">
        <v>5</v>
      </c>
      <c r="F9028" s="1" t="s">
        <v>11261</v>
      </c>
      <c r="G9028" t="s">
        <v>907</v>
      </c>
      <c r="H9028">
        <v>357583</v>
      </c>
      <c r="I9028">
        <v>357780</v>
      </c>
      <c r="J9028" t="s">
        <v>23</v>
      </c>
      <c r="K9028" t="s">
        <v>1693</v>
      </c>
      <c r="L9028" s="1" t="s">
        <v>11261</v>
      </c>
      <c r="M9028" s="1" t="s">
        <v>11261</v>
      </c>
      <c r="N9028" t="s">
        <v>27</v>
      </c>
      <c r="O9028" s="1" t="s">
        <v>11261</v>
      </c>
      <c r="P9028" s="1" t="s">
        <v>11261</v>
      </c>
      <c r="Q9028" t="s">
        <v>1692</v>
      </c>
      <c r="R9028">
        <v>198</v>
      </c>
      <c r="S9028" s="9">
        <v>65</v>
      </c>
      <c r="T9028" s="1" t="s">
        <v>11261</v>
      </c>
    </row>
    <row r="9029" spans="1:20" hidden="1" x14ac:dyDescent="0.25">
      <c r="A9029" t="s">
        <v>20</v>
      </c>
      <c r="B9029" s="2" t="s">
        <v>21</v>
      </c>
      <c r="C9029" t="s">
        <v>12203</v>
      </c>
      <c r="D9029" t="s">
        <v>22</v>
      </c>
      <c r="E9029" t="s">
        <v>5</v>
      </c>
      <c r="F9029" s="1" t="s">
        <v>11261</v>
      </c>
      <c r="G9029" t="s">
        <v>907</v>
      </c>
      <c r="H9029">
        <v>481636</v>
      </c>
      <c r="I9029">
        <v>481833</v>
      </c>
      <c r="J9029" t="s">
        <v>37</v>
      </c>
      <c r="K9029" s="1" t="s">
        <v>11261</v>
      </c>
      <c r="L9029" s="1" t="s">
        <v>11261</v>
      </c>
      <c r="M9029" s="1" t="s">
        <v>11261</v>
      </c>
      <c r="N9029" s="1" t="s">
        <v>11261</v>
      </c>
      <c r="O9029" s="1" t="s">
        <v>11261</v>
      </c>
      <c r="P9029" s="1" t="s">
        <v>11261</v>
      </c>
      <c r="Q9029" t="s">
        <v>1925</v>
      </c>
      <c r="R9029">
        <v>198</v>
      </c>
      <c r="S9029" s="10" t="s">
        <v>11261</v>
      </c>
      <c r="T9029" s="1" t="s">
        <v>11261</v>
      </c>
    </row>
    <row r="9030" spans="1:20" hidden="1" x14ac:dyDescent="0.25">
      <c r="A9030" t="s">
        <v>24</v>
      </c>
      <c r="B9030" s="3" t="s">
        <v>11261</v>
      </c>
      <c r="C9030" t="s">
        <v>12204</v>
      </c>
      <c r="D9030" t="s">
        <v>22</v>
      </c>
      <c r="E9030" t="s">
        <v>5</v>
      </c>
      <c r="F9030" s="1" t="s">
        <v>11261</v>
      </c>
      <c r="G9030" t="s">
        <v>907</v>
      </c>
      <c r="H9030">
        <v>481636</v>
      </c>
      <c r="I9030">
        <v>481833</v>
      </c>
      <c r="J9030" t="s">
        <v>37</v>
      </c>
      <c r="K9030" t="s">
        <v>1926</v>
      </c>
      <c r="L9030" s="1" t="s">
        <v>11261</v>
      </c>
      <c r="M9030" s="1" t="s">
        <v>11261</v>
      </c>
      <c r="N9030" t="s">
        <v>27</v>
      </c>
      <c r="O9030" s="1" t="s">
        <v>11261</v>
      </c>
      <c r="P9030" s="1" t="s">
        <v>11261</v>
      </c>
      <c r="Q9030" t="s">
        <v>1925</v>
      </c>
      <c r="R9030">
        <v>198</v>
      </c>
      <c r="S9030" s="9">
        <v>65</v>
      </c>
      <c r="T9030" s="1" t="s">
        <v>11261</v>
      </c>
    </row>
    <row r="9031" spans="1:20" hidden="1" x14ac:dyDescent="0.25">
      <c r="A9031" t="s">
        <v>20</v>
      </c>
      <c r="B9031" s="2" t="s">
        <v>126</v>
      </c>
      <c r="C9031" t="s">
        <v>12299</v>
      </c>
      <c r="D9031" t="s">
        <v>22</v>
      </c>
      <c r="E9031" t="s">
        <v>5</v>
      </c>
      <c r="F9031" s="1" t="s">
        <v>11261</v>
      </c>
      <c r="G9031" t="s">
        <v>907</v>
      </c>
      <c r="H9031">
        <v>538436</v>
      </c>
      <c r="I9031">
        <v>538633</v>
      </c>
      <c r="J9031" t="s">
        <v>23</v>
      </c>
      <c r="K9031" s="1" t="s">
        <v>11261</v>
      </c>
      <c r="L9031" s="1" t="s">
        <v>11261</v>
      </c>
      <c r="M9031" s="1" t="s">
        <v>11261</v>
      </c>
      <c r="N9031" t="s">
        <v>27</v>
      </c>
      <c r="O9031" s="1" t="s">
        <v>11261</v>
      </c>
      <c r="P9031" s="1" t="s">
        <v>11261</v>
      </c>
      <c r="Q9031" t="s">
        <v>2035</v>
      </c>
      <c r="R9031">
        <v>198</v>
      </c>
      <c r="S9031" s="10" t="s">
        <v>11261</v>
      </c>
      <c r="T9031" t="s">
        <v>127</v>
      </c>
    </row>
    <row r="9032" spans="1:20" hidden="1" x14ac:dyDescent="0.25">
      <c r="A9032" t="s">
        <v>20</v>
      </c>
      <c r="B9032" s="2" t="s">
        <v>21</v>
      </c>
      <c r="C9032" t="s">
        <v>12918</v>
      </c>
      <c r="D9032" t="s">
        <v>22</v>
      </c>
      <c r="E9032" t="s">
        <v>5</v>
      </c>
      <c r="F9032" s="1" t="s">
        <v>11261</v>
      </c>
      <c r="G9032" t="s">
        <v>907</v>
      </c>
      <c r="H9032">
        <v>837471</v>
      </c>
      <c r="I9032">
        <v>837668</v>
      </c>
      <c r="J9032" t="s">
        <v>37</v>
      </c>
      <c r="K9032" s="1" t="s">
        <v>11261</v>
      </c>
      <c r="L9032" s="1" t="s">
        <v>11261</v>
      </c>
      <c r="M9032" s="1" t="s">
        <v>11261</v>
      </c>
      <c r="N9032" s="1" t="s">
        <v>11261</v>
      </c>
      <c r="O9032" s="1" t="s">
        <v>11261</v>
      </c>
      <c r="P9032" s="1" t="s">
        <v>11261</v>
      </c>
      <c r="Q9032" t="s">
        <v>2719</v>
      </c>
      <c r="R9032">
        <v>198</v>
      </c>
      <c r="S9032" s="10" t="s">
        <v>11261</v>
      </c>
      <c r="T9032" s="1" t="s">
        <v>11261</v>
      </c>
    </row>
    <row r="9033" spans="1:20" hidden="1" x14ac:dyDescent="0.25">
      <c r="A9033" t="s">
        <v>24</v>
      </c>
      <c r="B9033" s="3" t="s">
        <v>11261</v>
      </c>
      <c r="C9033" t="s">
        <v>12919</v>
      </c>
      <c r="D9033" t="s">
        <v>22</v>
      </c>
      <c r="E9033" t="s">
        <v>5</v>
      </c>
      <c r="F9033" s="1" t="s">
        <v>11261</v>
      </c>
      <c r="G9033" t="s">
        <v>907</v>
      </c>
      <c r="H9033">
        <v>837471</v>
      </c>
      <c r="I9033">
        <v>837668</v>
      </c>
      <c r="J9033" t="s">
        <v>37</v>
      </c>
      <c r="K9033" t="s">
        <v>2720</v>
      </c>
      <c r="L9033" s="1" t="s">
        <v>11261</v>
      </c>
      <c r="M9033" s="1" t="s">
        <v>11261</v>
      </c>
      <c r="N9033" t="s">
        <v>308</v>
      </c>
      <c r="O9033" s="1" t="s">
        <v>11261</v>
      </c>
      <c r="P9033" s="1" t="s">
        <v>11261</v>
      </c>
      <c r="Q9033" t="s">
        <v>2719</v>
      </c>
      <c r="R9033">
        <v>198</v>
      </c>
      <c r="S9033" s="9">
        <v>65</v>
      </c>
      <c r="T9033" s="1" t="s">
        <v>11261</v>
      </c>
    </row>
    <row r="9034" spans="1:20" hidden="1" x14ac:dyDescent="0.25">
      <c r="A9034" t="s">
        <v>20</v>
      </c>
      <c r="B9034" s="2" t="s">
        <v>21</v>
      </c>
      <c r="C9034" t="s">
        <v>13341</v>
      </c>
      <c r="D9034" t="s">
        <v>22</v>
      </c>
      <c r="E9034" t="s">
        <v>5</v>
      </c>
      <c r="F9034" s="1" t="s">
        <v>11261</v>
      </c>
      <c r="G9034" t="s">
        <v>907</v>
      </c>
      <c r="H9034">
        <v>1060674</v>
      </c>
      <c r="I9034">
        <v>1060871</v>
      </c>
      <c r="J9034" t="s">
        <v>23</v>
      </c>
      <c r="K9034" s="1" t="s">
        <v>11261</v>
      </c>
      <c r="L9034" s="1" t="s">
        <v>11261</v>
      </c>
      <c r="M9034" s="1" t="s">
        <v>11261</v>
      </c>
      <c r="N9034" s="1" t="s">
        <v>11261</v>
      </c>
      <c r="O9034" s="1" t="s">
        <v>11261</v>
      </c>
      <c r="P9034" s="1" t="s">
        <v>11261</v>
      </c>
      <c r="Q9034" t="s">
        <v>3213</v>
      </c>
      <c r="R9034">
        <v>198</v>
      </c>
      <c r="S9034" s="10" t="s">
        <v>11261</v>
      </c>
      <c r="T9034" s="1" t="s">
        <v>11261</v>
      </c>
    </row>
    <row r="9035" spans="1:20" hidden="1" x14ac:dyDescent="0.25">
      <c r="A9035" t="s">
        <v>24</v>
      </c>
      <c r="B9035" s="3" t="s">
        <v>11261</v>
      </c>
      <c r="C9035" t="s">
        <v>13342</v>
      </c>
      <c r="D9035" t="s">
        <v>22</v>
      </c>
      <c r="E9035" t="s">
        <v>5</v>
      </c>
      <c r="F9035" s="1" t="s">
        <v>11261</v>
      </c>
      <c r="G9035" t="s">
        <v>907</v>
      </c>
      <c r="H9035">
        <v>1060674</v>
      </c>
      <c r="I9035">
        <v>1060871</v>
      </c>
      <c r="J9035" t="s">
        <v>23</v>
      </c>
      <c r="K9035" t="s">
        <v>3214</v>
      </c>
      <c r="L9035" s="1" t="s">
        <v>11261</v>
      </c>
      <c r="M9035" s="1" t="s">
        <v>11261</v>
      </c>
      <c r="N9035" t="s">
        <v>27</v>
      </c>
      <c r="O9035" s="1" t="s">
        <v>11261</v>
      </c>
      <c r="P9035" s="1" t="s">
        <v>11261</v>
      </c>
      <c r="Q9035" t="s">
        <v>3213</v>
      </c>
      <c r="R9035">
        <v>198</v>
      </c>
      <c r="S9035" s="9">
        <v>65</v>
      </c>
      <c r="T9035" s="1" t="s">
        <v>11261</v>
      </c>
    </row>
    <row r="9036" spans="1:20" hidden="1" x14ac:dyDescent="0.25">
      <c r="A9036" t="s">
        <v>20</v>
      </c>
      <c r="B9036" s="2" t="s">
        <v>21</v>
      </c>
      <c r="C9036" t="s">
        <v>14137</v>
      </c>
      <c r="D9036" t="s">
        <v>22</v>
      </c>
      <c r="E9036" t="s">
        <v>5</v>
      </c>
      <c r="F9036" s="1" t="s">
        <v>11261</v>
      </c>
      <c r="G9036" t="s">
        <v>907</v>
      </c>
      <c r="H9036">
        <v>1475610</v>
      </c>
      <c r="I9036">
        <v>1475807</v>
      </c>
      <c r="J9036" t="s">
        <v>37</v>
      </c>
      <c r="K9036" s="1" t="s">
        <v>11261</v>
      </c>
      <c r="L9036" s="1" t="s">
        <v>11261</v>
      </c>
      <c r="M9036" s="1" t="s">
        <v>11261</v>
      </c>
      <c r="N9036" s="1" t="s">
        <v>11261</v>
      </c>
      <c r="O9036" s="1" t="s">
        <v>11261</v>
      </c>
      <c r="P9036" s="1" t="s">
        <v>11261</v>
      </c>
      <c r="Q9036" t="s">
        <v>4078</v>
      </c>
      <c r="R9036">
        <v>198</v>
      </c>
      <c r="S9036" s="10" t="s">
        <v>11261</v>
      </c>
      <c r="T9036" s="1" t="s">
        <v>11261</v>
      </c>
    </row>
    <row r="9037" spans="1:20" hidden="1" x14ac:dyDescent="0.25">
      <c r="A9037" t="s">
        <v>24</v>
      </c>
      <c r="B9037" s="3" t="s">
        <v>11261</v>
      </c>
      <c r="C9037" t="s">
        <v>14138</v>
      </c>
      <c r="D9037" t="s">
        <v>22</v>
      </c>
      <c r="E9037" t="s">
        <v>5</v>
      </c>
      <c r="F9037" s="1" t="s">
        <v>11261</v>
      </c>
      <c r="G9037" t="s">
        <v>907</v>
      </c>
      <c r="H9037">
        <v>1475610</v>
      </c>
      <c r="I9037">
        <v>1475807</v>
      </c>
      <c r="J9037" t="s">
        <v>37</v>
      </c>
      <c r="K9037" t="s">
        <v>4079</v>
      </c>
      <c r="L9037" s="1" t="s">
        <v>11261</v>
      </c>
      <c r="M9037" s="1" t="s">
        <v>11261</v>
      </c>
      <c r="N9037" t="s">
        <v>27</v>
      </c>
      <c r="O9037" s="1" t="s">
        <v>11261</v>
      </c>
      <c r="P9037" s="1" t="s">
        <v>11261</v>
      </c>
      <c r="Q9037" t="s">
        <v>4078</v>
      </c>
      <c r="R9037">
        <v>198</v>
      </c>
      <c r="S9037" s="9">
        <v>65</v>
      </c>
      <c r="T9037" s="1" t="s">
        <v>11261</v>
      </c>
    </row>
    <row r="9038" spans="1:20" hidden="1" x14ac:dyDescent="0.25">
      <c r="A9038" t="s">
        <v>20</v>
      </c>
      <c r="B9038" s="2" t="s">
        <v>21</v>
      </c>
      <c r="C9038" t="s">
        <v>14209</v>
      </c>
      <c r="D9038" t="s">
        <v>22</v>
      </c>
      <c r="E9038" t="s">
        <v>5</v>
      </c>
      <c r="F9038" s="1" t="s">
        <v>11261</v>
      </c>
      <c r="G9038" t="s">
        <v>907</v>
      </c>
      <c r="H9038">
        <v>1507581</v>
      </c>
      <c r="I9038">
        <v>1507778</v>
      </c>
      <c r="J9038" t="s">
        <v>23</v>
      </c>
      <c r="K9038" s="1" t="s">
        <v>11261</v>
      </c>
      <c r="L9038" s="1" t="s">
        <v>11261</v>
      </c>
      <c r="M9038" s="1" t="s">
        <v>11261</v>
      </c>
      <c r="N9038" s="1" t="s">
        <v>11261</v>
      </c>
      <c r="O9038" s="1" t="s">
        <v>11261</v>
      </c>
      <c r="P9038" s="1" t="s">
        <v>11261</v>
      </c>
      <c r="Q9038" t="s">
        <v>4151</v>
      </c>
      <c r="R9038">
        <v>198</v>
      </c>
      <c r="S9038" s="10" t="s">
        <v>11261</v>
      </c>
      <c r="T9038" s="1" t="s">
        <v>11261</v>
      </c>
    </row>
    <row r="9039" spans="1:20" hidden="1" x14ac:dyDescent="0.25">
      <c r="A9039" t="s">
        <v>24</v>
      </c>
      <c r="B9039" s="3" t="s">
        <v>11261</v>
      </c>
      <c r="C9039" t="s">
        <v>14210</v>
      </c>
      <c r="D9039" t="s">
        <v>22</v>
      </c>
      <c r="E9039" t="s">
        <v>5</v>
      </c>
      <c r="F9039" s="1" t="s">
        <v>11261</v>
      </c>
      <c r="G9039" t="s">
        <v>907</v>
      </c>
      <c r="H9039">
        <v>1507581</v>
      </c>
      <c r="I9039">
        <v>1507778</v>
      </c>
      <c r="J9039" t="s">
        <v>23</v>
      </c>
      <c r="K9039" t="s">
        <v>4152</v>
      </c>
      <c r="L9039" s="1" t="s">
        <v>11261</v>
      </c>
      <c r="M9039" s="1" t="s">
        <v>11261</v>
      </c>
      <c r="N9039" t="s">
        <v>27</v>
      </c>
      <c r="O9039" s="1" t="s">
        <v>11261</v>
      </c>
      <c r="P9039" s="1" t="s">
        <v>11261</v>
      </c>
      <c r="Q9039" t="s">
        <v>4151</v>
      </c>
      <c r="R9039">
        <v>198</v>
      </c>
      <c r="S9039" s="9">
        <v>65</v>
      </c>
      <c r="T9039" s="1" t="s">
        <v>11261</v>
      </c>
    </row>
    <row r="9040" spans="1:20" hidden="1" x14ac:dyDescent="0.25">
      <c r="A9040" t="s">
        <v>20</v>
      </c>
      <c r="B9040" s="2" t="s">
        <v>21</v>
      </c>
      <c r="C9040" t="s">
        <v>14326</v>
      </c>
      <c r="D9040" t="s">
        <v>22</v>
      </c>
      <c r="E9040" t="s">
        <v>5</v>
      </c>
      <c r="F9040" s="1" t="s">
        <v>11261</v>
      </c>
      <c r="G9040" t="s">
        <v>907</v>
      </c>
      <c r="H9040">
        <v>1538707</v>
      </c>
      <c r="I9040">
        <v>1538904</v>
      </c>
      <c r="J9040" t="s">
        <v>23</v>
      </c>
      <c r="K9040" s="1" t="s">
        <v>11261</v>
      </c>
      <c r="L9040" s="1" t="s">
        <v>11261</v>
      </c>
      <c r="M9040" s="1" t="s">
        <v>11261</v>
      </c>
      <c r="N9040" s="1" t="s">
        <v>11261</v>
      </c>
      <c r="O9040" s="1" t="s">
        <v>11261</v>
      </c>
      <c r="P9040" s="1" t="s">
        <v>11261</v>
      </c>
      <c r="Q9040" t="s">
        <v>4269</v>
      </c>
      <c r="R9040">
        <v>198</v>
      </c>
      <c r="S9040" s="10" t="s">
        <v>11261</v>
      </c>
      <c r="T9040" s="1" t="s">
        <v>11261</v>
      </c>
    </row>
    <row r="9041" spans="1:20" hidden="1" x14ac:dyDescent="0.25">
      <c r="A9041" t="s">
        <v>24</v>
      </c>
      <c r="B9041" s="3" t="s">
        <v>11261</v>
      </c>
      <c r="C9041" t="s">
        <v>14327</v>
      </c>
      <c r="D9041" t="s">
        <v>22</v>
      </c>
      <c r="E9041" t="s">
        <v>5</v>
      </c>
      <c r="F9041" s="1" t="s">
        <v>11261</v>
      </c>
      <c r="G9041" t="s">
        <v>907</v>
      </c>
      <c r="H9041">
        <v>1538707</v>
      </c>
      <c r="I9041">
        <v>1538904</v>
      </c>
      <c r="J9041" t="s">
        <v>23</v>
      </c>
      <c r="K9041" t="s">
        <v>4270</v>
      </c>
      <c r="L9041" s="1" t="s">
        <v>11261</v>
      </c>
      <c r="M9041" s="1" t="s">
        <v>11261</v>
      </c>
      <c r="N9041" t="s">
        <v>27</v>
      </c>
      <c r="O9041" s="1" t="s">
        <v>11261</v>
      </c>
      <c r="P9041" s="1" t="s">
        <v>11261</v>
      </c>
      <c r="Q9041" t="s">
        <v>4269</v>
      </c>
      <c r="R9041">
        <v>198</v>
      </c>
      <c r="S9041" s="9">
        <v>65</v>
      </c>
      <c r="T9041" s="1" t="s">
        <v>11261</v>
      </c>
    </row>
    <row r="9042" spans="1:20" hidden="1" x14ac:dyDescent="0.25">
      <c r="A9042" t="s">
        <v>20</v>
      </c>
      <c r="B9042" s="2" t="s">
        <v>126</v>
      </c>
      <c r="C9042" t="s">
        <v>14358</v>
      </c>
      <c r="D9042" t="s">
        <v>22</v>
      </c>
      <c r="E9042" t="s">
        <v>5</v>
      </c>
      <c r="F9042" s="1" t="s">
        <v>11261</v>
      </c>
      <c r="G9042" t="s">
        <v>907</v>
      </c>
      <c r="H9042">
        <v>1554779</v>
      </c>
      <c r="I9042">
        <v>1554976</v>
      </c>
      <c r="J9042" t="s">
        <v>23</v>
      </c>
      <c r="K9042" s="1" t="s">
        <v>11261</v>
      </c>
      <c r="L9042" s="1" t="s">
        <v>11261</v>
      </c>
      <c r="M9042" s="1" t="s">
        <v>11261</v>
      </c>
      <c r="N9042" t="s">
        <v>27</v>
      </c>
      <c r="O9042" s="1" t="s">
        <v>11261</v>
      </c>
      <c r="P9042" s="1" t="s">
        <v>11261</v>
      </c>
      <c r="Q9042" t="s">
        <v>4301</v>
      </c>
      <c r="R9042">
        <v>198</v>
      </c>
      <c r="S9042" s="10" t="s">
        <v>11261</v>
      </c>
      <c r="T9042" t="s">
        <v>127</v>
      </c>
    </row>
    <row r="9043" spans="1:20" hidden="1" x14ac:dyDescent="0.25">
      <c r="A9043" t="s">
        <v>20</v>
      </c>
      <c r="B9043" s="2" t="s">
        <v>21</v>
      </c>
      <c r="C9043" t="s">
        <v>14362</v>
      </c>
      <c r="D9043" t="s">
        <v>22</v>
      </c>
      <c r="E9043" t="s">
        <v>5</v>
      </c>
      <c r="F9043" s="1" t="s">
        <v>11261</v>
      </c>
      <c r="G9043" t="s">
        <v>907</v>
      </c>
      <c r="H9043">
        <v>1556093</v>
      </c>
      <c r="I9043">
        <v>1556290</v>
      </c>
      <c r="J9043" t="s">
        <v>23</v>
      </c>
      <c r="K9043" s="1" t="s">
        <v>11261</v>
      </c>
      <c r="L9043" s="1" t="s">
        <v>11261</v>
      </c>
      <c r="M9043" s="1" t="s">
        <v>11261</v>
      </c>
      <c r="N9043" s="1" t="s">
        <v>11261</v>
      </c>
      <c r="O9043" s="1" t="s">
        <v>11261</v>
      </c>
      <c r="P9043" s="1" t="s">
        <v>11261</v>
      </c>
      <c r="Q9043" t="s">
        <v>4305</v>
      </c>
      <c r="R9043">
        <v>198</v>
      </c>
      <c r="S9043" s="10" t="s">
        <v>11261</v>
      </c>
      <c r="T9043" s="1" t="s">
        <v>11261</v>
      </c>
    </row>
    <row r="9044" spans="1:20" hidden="1" x14ac:dyDescent="0.25">
      <c r="A9044" t="s">
        <v>24</v>
      </c>
      <c r="B9044" s="3" t="s">
        <v>11261</v>
      </c>
      <c r="C9044" t="s">
        <v>14363</v>
      </c>
      <c r="D9044" t="s">
        <v>22</v>
      </c>
      <c r="E9044" t="s">
        <v>5</v>
      </c>
      <c r="F9044" s="1" t="s">
        <v>11261</v>
      </c>
      <c r="G9044" t="s">
        <v>907</v>
      </c>
      <c r="H9044">
        <v>1556093</v>
      </c>
      <c r="I9044">
        <v>1556290</v>
      </c>
      <c r="J9044" t="s">
        <v>23</v>
      </c>
      <c r="K9044" t="s">
        <v>4306</v>
      </c>
      <c r="L9044" s="1" t="s">
        <v>11261</v>
      </c>
      <c r="M9044" s="1" t="s">
        <v>11261</v>
      </c>
      <c r="N9044" t="s">
        <v>27</v>
      </c>
      <c r="O9044" s="1" t="s">
        <v>11261</v>
      </c>
      <c r="P9044" s="1" t="s">
        <v>11261</v>
      </c>
      <c r="Q9044" t="s">
        <v>4305</v>
      </c>
      <c r="R9044">
        <v>198</v>
      </c>
      <c r="S9044" s="9">
        <v>65</v>
      </c>
      <c r="T9044" s="1" t="s">
        <v>11261</v>
      </c>
    </row>
    <row r="9045" spans="1:20" hidden="1" x14ac:dyDescent="0.25">
      <c r="A9045" t="s">
        <v>20</v>
      </c>
      <c r="B9045" s="2" t="s">
        <v>21</v>
      </c>
      <c r="C9045" t="s">
        <v>14432</v>
      </c>
      <c r="D9045" t="s">
        <v>22</v>
      </c>
      <c r="E9045" t="s">
        <v>5</v>
      </c>
      <c r="F9045" s="1" t="s">
        <v>11261</v>
      </c>
      <c r="G9045" t="s">
        <v>907</v>
      </c>
      <c r="H9045">
        <v>1587656</v>
      </c>
      <c r="I9045">
        <v>1587853</v>
      </c>
      <c r="J9045" t="s">
        <v>23</v>
      </c>
      <c r="K9045" s="1" t="s">
        <v>11261</v>
      </c>
      <c r="L9045" s="1" t="s">
        <v>11261</v>
      </c>
      <c r="M9045" s="1" t="s">
        <v>11261</v>
      </c>
      <c r="N9045" s="1" t="s">
        <v>11261</v>
      </c>
      <c r="O9045" s="1" t="s">
        <v>11261</v>
      </c>
      <c r="P9045" s="1" t="s">
        <v>11261</v>
      </c>
      <c r="Q9045" t="s">
        <v>4379</v>
      </c>
      <c r="R9045">
        <v>198</v>
      </c>
      <c r="S9045" s="10" t="s">
        <v>11261</v>
      </c>
      <c r="T9045" s="1" t="s">
        <v>11261</v>
      </c>
    </row>
    <row r="9046" spans="1:20" hidden="1" x14ac:dyDescent="0.25">
      <c r="A9046" t="s">
        <v>24</v>
      </c>
      <c r="B9046" s="3" t="s">
        <v>11261</v>
      </c>
      <c r="C9046" t="s">
        <v>14433</v>
      </c>
      <c r="D9046" t="s">
        <v>22</v>
      </c>
      <c r="E9046" t="s">
        <v>5</v>
      </c>
      <c r="F9046" s="1" t="s">
        <v>11261</v>
      </c>
      <c r="G9046" t="s">
        <v>907</v>
      </c>
      <c r="H9046">
        <v>1587656</v>
      </c>
      <c r="I9046">
        <v>1587853</v>
      </c>
      <c r="J9046" t="s">
        <v>23</v>
      </c>
      <c r="K9046" t="s">
        <v>4380</v>
      </c>
      <c r="L9046" s="1" t="s">
        <v>11261</v>
      </c>
      <c r="M9046" s="1" t="s">
        <v>11261</v>
      </c>
      <c r="N9046" t="s">
        <v>308</v>
      </c>
      <c r="O9046" s="1" t="s">
        <v>11261</v>
      </c>
      <c r="P9046" s="1" t="s">
        <v>11261</v>
      </c>
      <c r="Q9046" t="s">
        <v>4379</v>
      </c>
      <c r="R9046">
        <v>198</v>
      </c>
      <c r="S9046" s="9">
        <v>65</v>
      </c>
      <c r="T9046" s="1" t="s">
        <v>11261</v>
      </c>
    </row>
    <row r="9047" spans="1:20" hidden="1" x14ac:dyDescent="0.25">
      <c r="A9047" t="s">
        <v>20</v>
      </c>
      <c r="B9047" s="2" t="s">
        <v>21</v>
      </c>
      <c r="C9047" t="s">
        <v>14813</v>
      </c>
      <c r="D9047" t="s">
        <v>22</v>
      </c>
      <c r="E9047" t="s">
        <v>5</v>
      </c>
      <c r="F9047" s="1" t="s">
        <v>11261</v>
      </c>
      <c r="G9047" t="s">
        <v>907</v>
      </c>
      <c r="H9047">
        <v>1808432</v>
      </c>
      <c r="I9047">
        <v>1808629</v>
      </c>
      <c r="J9047" t="s">
        <v>23</v>
      </c>
      <c r="K9047" s="1" t="s">
        <v>11261</v>
      </c>
      <c r="L9047" s="1" t="s">
        <v>11261</v>
      </c>
      <c r="M9047" s="1" t="s">
        <v>11261</v>
      </c>
      <c r="N9047" s="1" t="s">
        <v>11261</v>
      </c>
      <c r="O9047" s="1" t="s">
        <v>11261</v>
      </c>
      <c r="P9047" s="1" t="s">
        <v>11261</v>
      </c>
      <c r="Q9047" t="s">
        <v>4781</v>
      </c>
      <c r="R9047">
        <v>198</v>
      </c>
      <c r="S9047" s="10" t="s">
        <v>11261</v>
      </c>
      <c r="T9047" s="1" t="s">
        <v>11261</v>
      </c>
    </row>
    <row r="9048" spans="1:20" hidden="1" x14ac:dyDescent="0.25">
      <c r="A9048" t="s">
        <v>24</v>
      </c>
      <c r="B9048" s="3" t="s">
        <v>11261</v>
      </c>
      <c r="C9048" t="s">
        <v>14814</v>
      </c>
      <c r="D9048" t="s">
        <v>22</v>
      </c>
      <c r="E9048" t="s">
        <v>5</v>
      </c>
      <c r="F9048" s="1" t="s">
        <v>11261</v>
      </c>
      <c r="G9048" t="s">
        <v>907</v>
      </c>
      <c r="H9048">
        <v>1808432</v>
      </c>
      <c r="I9048">
        <v>1808629</v>
      </c>
      <c r="J9048" t="s">
        <v>23</v>
      </c>
      <c r="K9048" t="s">
        <v>4782</v>
      </c>
      <c r="L9048" s="1" t="s">
        <v>11261</v>
      </c>
      <c r="M9048" s="1" t="s">
        <v>11261</v>
      </c>
      <c r="N9048" t="s">
        <v>27</v>
      </c>
      <c r="O9048" s="1" t="s">
        <v>11261</v>
      </c>
      <c r="P9048" s="1" t="s">
        <v>11261</v>
      </c>
      <c r="Q9048" t="s">
        <v>4781</v>
      </c>
      <c r="R9048">
        <v>198</v>
      </c>
      <c r="S9048" s="9">
        <v>65</v>
      </c>
      <c r="T9048" s="1" t="s">
        <v>11261</v>
      </c>
    </row>
    <row r="9049" spans="1:20" hidden="1" x14ac:dyDescent="0.25">
      <c r="A9049" t="s">
        <v>20</v>
      </c>
      <c r="B9049" s="2" t="s">
        <v>21</v>
      </c>
      <c r="C9049" t="s">
        <v>14855</v>
      </c>
      <c r="D9049" t="s">
        <v>22</v>
      </c>
      <c r="E9049" t="s">
        <v>5</v>
      </c>
      <c r="F9049" s="1" t="s">
        <v>11261</v>
      </c>
      <c r="G9049" t="s">
        <v>907</v>
      </c>
      <c r="H9049">
        <v>1831546</v>
      </c>
      <c r="I9049">
        <v>1831743</v>
      </c>
      <c r="J9049" t="s">
        <v>23</v>
      </c>
      <c r="K9049" s="1" t="s">
        <v>11261</v>
      </c>
      <c r="L9049" s="1" t="s">
        <v>11261</v>
      </c>
      <c r="M9049" s="1" t="s">
        <v>11261</v>
      </c>
      <c r="N9049" s="1" t="s">
        <v>11261</v>
      </c>
      <c r="O9049" s="1" t="s">
        <v>11261</v>
      </c>
      <c r="P9049" s="1" t="s">
        <v>11261</v>
      </c>
      <c r="Q9049" t="s">
        <v>4824</v>
      </c>
      <c r="R9049">
        <v>198</v>
      </c>
      <c r="S9049" s="10" t="s">
        <v>11261</v>
      </c>
      <c r="T9049" s="1" t="s">
        <v>11261</v>
      </c>
    </row>
    <row r="9050" spans="1:20" hidden="1" x14ac:dyDescent="0.25">
      <c r="A9050" t="s">
        <v>24</v>
      </c>
      <c r="B9050" s="3" t="s">
        <v>11261</v>
      </c>
      <c r="C9050" t="s">
        <v>14856</v>
      </c>
      <c r="D9050" t="s">
        <v>22</v>
      </c>
      <c r="E9050" t="s">
        <v>5</v>
      </c>
      <c r="F9050" s="1" t="s">
        <v>11261</v>
      </c>
      <c r="G9050" t="s">
        <v>907</v>
      </c>
      <c r="H9050">
        <v>1831546</v>
      </c>
      <c r="I9050">
        <v>1831743</v>
      </c>
      <c r="J9050" t="s">
        <v>23</v>
      </c>
      <c r="K9050" t="s">
        <v>4825</v>
      </c>
      <c r="L9050" s="1" t="s">
        <v>11261</v>
      </c>
      <c r="M9050" s="1" t="s">
        <v>11261</v>
      </c>
      <c r="N9050" t="s">
        <v>27</v>
      </c>
      <c r="O9050" s="1" t="s">
        <v>11261</v>
      </c>
      <c r="P9050" s="1" t="s">
        <v>11261</v>
      </c>
      <c r="Q9050" t="s">
        <v>4824</v>
      </c>
      <c r="R9050">
        <v>198</v>
      </c>
      <c r="S9050" s="9">
        <v>65</v>
      </c>
      <c r="T9050" s="1" t="s">
        <v>11261</v>
      </c>
    </row>
    <row r="9051" spans="1:20" hidden="1" x14ac:dyDescent="0.25">
      <c r="A9051" t="s">
        <v>20</v>
      </c>
      <c r="B9051" s="2" t="s">
        <v>21</v>
      </c>
      <c r="C9051" t="s">
        <v>15019</v>
      </c>
      <c r="D9051" t="s">
        <v>22</v>
      </c>
      <c r="E9051" t="s">
        <v>5</v>
      </c>
      <c r="F9051" s="1" t="s">
        <v>11261</v>
      </c>
      <c r="G9051" t="s">
        <v>907</v>
      </c>
      <c r="H9051">
        <v>1917358</v>
      </c>
      <c r="I9051">
        <v>1917555</v>
      </c>
      <c r="J9051" t="s">
        <v>23</v>
      </c>
      <c r="K9051" s="1" t="s">
        <v>11261</v>
      </c>
      <c r="L9051" s="1" t="s">
        <v>11261</v>
      </c>
      <c r="M9051" s="1" t="s">
        <v>11261</v>
      </c>
      <c r="N9051" s="1" t="s">
        <v>11261</v>
      </c>
      <c r="O9051" s="1" t="s">
        <v>11261</v>
      </c>
      <c r="P9051" s="1" t="s">
        <v>11261</v>
      </c>
      <c r="Q9051" t="s">
        <v>4999</v>
      </c>
      <c r="R9051">
        <v>198</v>
      </c>
      <c r="S9051" s="10" t="s">
        <v>11261</v>
      </c>
      <c r="T9051" s="1" t="s">
        <v>11261</v>
      </c>
    </row>
    <row r="9052" spans="1:20" hidden="1" x14ac:dyDescent="0.25">
      <c r="A9052" t="s">
        <v>24</v>
      </c>
      <c r="B9052" s="3" t="s">
        <v>11261</v>
      </c>
      <c r="C9052" t="s">
        <v>15020</v>
      </c>
      <c r="D9052" t="s">
        <v>22</v>
      </c>
      <c r="E9052" t="s">
        <v>5</v>
      </c>
      <c r="F9052" s="1" t="s">
        <v>11261</v>
      </c>
      <c r="G9052" t="s">
        <v>907</v>
      </c>
      <c r="H9052">
        <v>1917358</v>
      </c>
      <c r="I9052">
        <v>1917555</v>
      </c>
      <c r="J9052" t="s">
        <v>23</v>
      </c>
      <c r="K9052" t="s">
        <v>5000</v>
      </c>
      <c r="L9052" s="1" t="s">
        <v>11261</v>
      </c>
      <c r="M9052" s="1" t="s">
        <v>11261</v>
      </c>
      <c r="N9052" t="s">
        <v>27</v>
      </c>
      <c r="O9052" s="1" t="s">
        <v>11261</v>
      </c>
      <c r="P9052" s="1" t="s">
        <v>11261</v>
      </c>
      <c r="Q9052" t="s">
        <v>4999</v>
      </c>
      <c r="R9052">
        <v>198</v>
      </c>
      <c r="S9052" s="9">
        <v>65</v>
      </c>
      <c r="T9052" s="1" t="s">
        <v>11261</v>
      </c>
    </row>
    <row r="9053" spans="1:20" hidden="1" x14ac:dyDescent="0.25">
      <c r="A9053" t="s">
        <v>20</v>
      </c>
      <c r="B9053" s="2" t="s">
        <v>21</v>
      </c>
      <c r="C9053" t="s">
        <v>15499</v>
      </c>
      <c r="D9053" t="s">
        <v>22</v>
      </c>
      <c r="E9053" t="s">
        <v>5</v>
      </c>
      <c r="F9053" s="1" t="s">
        <v>11261</v>
      </c>
      <c r="G9053" t="s">
        <v>907</v>
      </c>
      <c r="H9053">
        <v>2198005</v>
      </c>
      <c r="I9053">
        <v>2198202</v>
      </c>
      <c r="J9053" t="s">
        <v>23</v>
      </c>
      <c r="K9053" s="1" t="s">
        <v>11261</v>
      </c>
      <c r="L9053" s="1" t="s">
        <v>11261</v>
      </c>
      <c r="M9053" s="1" t="s">
        <v>11261</v>
      </c>
      <c r="N9053" s="1" t="s">
        <v>11261</v>
      </c>
      <c r="O9053" s="1" t="s">
        <v>11261</v>
      </c>
      <c r="P9053" s="1" t="s">
        <v>11261</v>
      </c>
      <c r="Q9053" t="s">
        <v>5524</v>
      </c>
      <c r="R9053">
        <v>198</v>
      </c>
      <c r="S9053" s="10" t="s">
        <v>11261</v>
      </c>
      <c r="T9053" s="1" t="s">
        <v>11261</v>
      </c>
    </row>
    <row r="9054" spans="1:20" hidden="1" x14ac:dyDescent="0.25">
      <c r="A9054" t="s">
        <v>24</v>
      </c>
      <c r="B9054" s="3" t="s">
        <v>11261</v>
      </c>
      <c r="C9054" t="s">
        <v>15500</v>
      </c>
      <c r="D9054" t="s">
        <v>22</v>
      </c>
      <c r="E9054" t="s">
        <v>5</v>
      </c>
      <c r="F9054" s="1" t="s">
        <v>11261</v>
      </c>
      <c r="G9054" t="s">
        <v>907</v>
      </c>
      <c r="H9054">
        <v>2198005</v>
      </c>
      <c r="I9054">
        <v>2198202</v>
      </c>
      <c r="J9054" t="s">
        <v>23</v>
      </c>
      <c r="K9054" t="s">
        <v>5525</v>
      </c>
      <c r="L9054" s="1" t="s">
        <v>11261</v>
      </c>
      <c r="M9054" s="1" t="s">
        <v>11261</v>
      </c>
      <c r="N9054" t="s">
        <v>27</v>
      </c>
      <c r="O9054" s="1" t="s">
        <v>11261</v>
      </c>
      <c r="P9054" s="1" t="s">
        <v>11261</v>
      </c>
      <c r="Q9054" t="s">
        <v>5524</v>
      </c>
      <c r="R9054">
        <v>198</v>
      </c>
      <c r="S9054" s="9">
        <v>65</v>
      </c>
      <c r="T9054" s="1" t="s">
        <v>11261</v>
      </c>
    </row>
    <row r="9055" spans="1:20" hidden="1" x14ac:dyDescent="0.25">
      <c r="A9055" t="s">
        <v>20</v>
      </c>
      <c r="B9055" s="2" t="s">
        <v>21</v>
      </c>
      <c r="C9055" t="s">
        <v>15995</v>
      </c>
      <c r="D9055" t="s">
        <v>22</v>
      </c>
      <c r="E9055" t="s">
        <v>5</v>
      </c>
      <c r="F9055" s="1" t="s">
        <v>11261</v>
      </c>
      <c r="G9055" t="s">
        <v>907</v>
      </c>
      <c r="H9055">
        <v>2439796</v>
      </c>
      <c r="I9055">
        <v>2439993</v>
      </c>
      <c r="J9055" t="s">
        <v>23</v>
      </c>
      <c r="K9055" s="1" t="s">
        <v>11261</v>
      </c>
      <c r="L9055" s="1" t="s">
        <v>11261</v>
      </c>
      <c r="M9055" s="1" t="s">
        <v>11261</v>
      </c>
      <c r="N9055" s="1" t="s">
        <v>11261</v>
      </c>
      <c r="O9055" s="1" t="s">
        <v>11261</v>
      </c>
      <c r="P9055" s="1" t="s">
        <v>11261</v>
      </c>
      <c r="Q9055" t="s">
        <v>6053</v>
      </c>
      <c r="R9055">
        <v>198</v>
      </c>
      <c r="S9055" s="10" t="s">
        <v>11261</v>
      </c>
      <c r="T9055" s="1" t="s">
        <v>11261</v>
      </c>
    </row>
    <row r="9056" spans="1:20" hidden="1" x14ac:dyDescent="0.25">
      <c r="A9056" t="s">
        <v>24</v>
      </c>
      <c r="B9056" s="3" t="s">
        <v>11261</v>
      </c>
      <c r="C9056" t="s">
        <v>15996</v>
      </c>
      <c r="D9056" t="s">
        <v>22</v>
      </c>
      <c r="E9056" t="s">
        <v>5</v>
      </c>
      <c r="F9056" s="1" t="s">
        <v>11261</v>
      </c>
      <c r="G9056" t="s">
        <v>907</v>
      </c>
      <c r="H9056">
        <v>2439796</v>
      </c>
      <c r="I9056">
        <v>2439993</v>
      </c>
      <c r="J9056" t="s">
        <v>23</v>
      </c>
      <c r="K9056" t="s">
        <v>6054</v>
      </c>
      <c r="L9056" s="1" t="s">
        <v>11261</v>
      </c>
      <c r="M9056" s="1" t="s">
        <v>11261</v>
      </c>
      <c r="N9056" t="s">
        <v>256</v>
      </c>
      <c r="O9056" s="1" t="s">
        <v>11261</v>
      </c>
      <c r="P9056" s="1" t="s">
        <v>11261</v>
      </c>
      <c r="Q9056" t="s">
        <v>6053</v>
      </c>
      <c r="R9056">
        <v>198</v>
      </c>
      <c r="S9056" s="9">
        <v>65</v>
      </c>
      <c r="T9056" s="1" t="s">
        <v>11261</v>
      </c>
    </row>
    <row r="9057" spans="1:20" hidden="1" x14ac:dyDescent="0.25">
      <c r="A9057" t="s">
        <v>20</v>
      </c>
      <c r="B9057" s="2" t="s">
        <v>21</v>
      </c>
      <c r="C9057" t="s">
        <v>15997</v>
      </c>
      <c r="D9057" t="s">
        <v>22</v>
      </c>
      <c r="E9057" t="s">
        <v>5</v>
      </c>
      <c r="F9057" s="1" t="s">
        <v>11261</v>
      </c>
      <c r="G9057" t="s">
        <v>907</v>
      </c>
      <c r="H9057">
        <v>2440634</v>
      </c>
      <c r="I9057">
        <v>2440831</v>
      </c>
      <c r="J9057" t="s">
        <v>37</v>
      </c>
      <c r="K9057" s="1" t="s">
        <v>11261</v>
      </c>
      <c r="L9057" s="1" t="s">
        <v>11261</v>
      </c>
      <c r="M9057" s="1" t="s">
        <v>11261</v>
      </c>
      <c r="N9057" s="1" t="s">
        <v>11261</v>
      </c>
      <c r="O9057" s="1" t="s">
        <v>11261</v>
      </c>
      <c r="P9057" s="1" t="s">
        <v>11261</v>
      </c>
      <c r="Q9057" t="s">
        <v>6055</v>
      </c>
      <c r="R9057">
        <v>198</v>
      </c>
      <c r="S9057" s="10" t="s">
        <v>11261</v>
      </c>
      <c r="T9057" s="1" t="s">
        <v>11261</v>
      </c>
    </row>
    <row r="9058" spans="1:20" hidden="1" x14ac:dyDescent="0.25">
      <c r="A9058" t="s">
        <v>24</v>
      </c>
      <c r="B9058" s="3" t="s">
        <v>11261</v>
      </c>
      <c r="C9058" t="s">
        <v>15998</v>
      </c>
      <c r="D9058" t="s">
        <v>22</v>
      </c>
      <c r="E9058" t="s">
        <v>5</v>
      </c>
      <c r="F9058" s="1" t="s">
        <v>11261</v>
      </c>
      <c r="G9058" t="s">
        <v>907</v>
      </c>
      <c r="H9058">
        <v>2440634</v>
      </c>
      <c r="I9058">
        <v>2440831</v>
      </c>
      <c r="J9058" t="s">
        <v>37</v>
      </c>
      <c r="K9058" t="s">
        <v>6056</v>
      </c>
      <c r="L9058" s="1" t="s">
        <v>11261</v>
      </c>
      <c r="M9058" s="1" t="s">
        <v>11261</v>
      </c>
      <c r="N9058" t="s">
        <v>27</v>
      </c>
      <c r="O9058" s="1" t="s">
        <v>11261</v>
      </c>
      <c r="P9058" s="1" t="s">
        <v>11261</v>
      </c>
      <c r="Q9058" t="s">
        <v>6055</v>
      </c>
      <c r="R9058">
        <v>198</v>
      </c>
      <c r="S9058" s="9">
        <v>65</v>
      </c>
      <c r="T9058" s="1" t="s">
        <v>11261</v>
      </c>
    </row>
    <row r="9059" spans="1:20" hidden="1" x14ac:dyDescent="0.25">
      <c r="A9059" t="s">
        <v>20</v>
      </c>
      <c r="B9059" s="2" t="s">
        <v>21</v>
      </c>
      <c r="C9059" t="s">
        <v>16033</v>
      </c>
      <c r="D9059" t="s">
        <v>22</v>
      </c>
      <c r="E9059" t="s">
        <v>5</v>
      </c>
      <c r="F9059" s="1" t="s">
        <v>11261</v>
      </c>
      <c r="G9059" t="s">
        <v>907</v>
      </c>
      <c r="H9059">
        <v>2458135</v>
      </c>
      <c r="I9059">
        <v>2458332</v>
      </c>
      <c r="J9059" t="s">
        <v>37</v>
      </c>
      <c r="K9059" s="1" t="s">
        <v>11261</v>
      </c>
      <c r="L9059" s="1" t="s">
        <v>11261</v>
      </c>
      <c r="M9059" s="1" t="s">
        <v>11261</v>
      </c>
      <c r="N9059" s="1" t="s">
        <v>11261</v>
      </c>
      <c r="O9059" s="1" t="s">
        <v>11261</v>
      </c>
      <c r="P9059" s="1" t="s">
        <v>11261</v>
      </c>
      <c r="Q9059" t="s">
        <v>6091</v>
      </c>
      <c r="R9059">
        <v>198</v>
      </c>
      <c r="S9059" s="10" t="s">
        <v>11261</v>
      </c>
      <c r="T9059" s="1" t="s">
        <v>11261</v>
      </c>
    </row>
    <row r="9060" spans="1:20" hidden="1" x14ac:dyDescent="0.25">
      <c r="A9060" t="s">
        <v>24</v>
      </c>
      <c r="B9060" s="3" t="s">
        <v>11261</v>
      </c>
      <c r="C9060" t="s">
        <v>16034</v>
      </c>
      <c r="D9060" t="s">
        <v>22</v>
      </c>
      <c r="E9060" t="s">
        <v>5</v>
      </c>
      <c r="F9060" s="1" t="s">
        <v>11261</v>
      </c>
      <c r="G9060" t="s">
        <v>907</v>
      </c>
      <c r="H9060">
        <v>2458135</v>
      </c>
      <c r="I9060">
        <v>2458332</v>
      </c>
      <c r="J9060" t="s">
        <v>37</v>
      </c>
      <c r="K9060" t="s">
        <v>6092</v>
      </c>
      <c r="L9060" s="1" t="s">
        <v>11261</v>
      </c>
      <c r="M9060" s="1" t="s">
        <v>11261</v>
      </c>
      <c r="N9060" t="s">
        <v>27</v>
      </c>
      <c r="O9060" s="1" t="s">
        <v>11261</v>
      </c>
      <c r="P9060" s="1" t="s">
        <v>11261</v>
      </c>
      <c r="Q9060" t="s">
        <v>6091</v>
      </c>
      <c r="R9060">
        <v>198</v>
      </c>
      <c r="S9060" s="9">
        <v>65</v>
      </c>
      <c r="T9060" s="1" t="s">
        <v>11261</v>
      </c>
    </row>
    <row r="9061" spans="1:20" hidden="1" x14ac:dyDescent="0.25">
      <c r="A9061" t="s">
        <v>20</v>
      </c>
      <c r="B9061" s="2" t="s">
        <v>21</v>
      </c>
      <c r="C9061" t="s">
        <v>16043</v>
      </c>
      <c r="D9061" t="s">
        <v>22</v>
      </c>
      <c r="E9061" t="s">
        <v>5</v>
      </c>
      <c r="F9061" s="1" t="s">
        <v>11261</v>
      </c>
      <c r="G9061" t="s">
        <v>907</v>
      </c>
      <c r="H9061">
        <v>2460369</v>
      </c>
      <c r="I9061">
        <v>2460566</v>
      </c>
      <c r="J9061" t="s">
        <v>37</v>
      </c>
      <c r="K9061" s="1" t="s">
        <v>11261</v>
      </c>
      <c r="L9061" s="1" t="s">
        <v>11261</v>
      </c>
      <c r="M9061" s="1" t="s">
        <v>11261</v>
      </c>
      <c r="N9061" s="1" t="s">
        <v>11261</v>
      </c>
      <c r="O9061" s="1" t="s">
        <v>11261</v>
      </c>
      <c r="P9061" s="1" t="s">
        <v>11261</v>
      </c>
      <c r="Q9061" t="s">
        <v>6101</v>
      </c>
      <c r="R9061">
        <v>198</v>
      </c>
      <c r="S9061" s="10" t="s">
        <v>11261</v>
      </c>
      <c r="T9061" s="1" t="s">
        <v>11261</v>
      </c>
    </row>
    <row r="9062" spans="1:20" hidden="1" x14ac:dyDescent="0.25">
      <c r="A9062" t="s">
        <v>24</v>
      </c>
      <c r="B9062" s="3" t="s">
        <v>11261</v>
      </c>
      <c r="C9062" t="s">
        <v>16044</v>
      </c>
      <c r="D9062" t="s">
        <v>22</v>
      </c>
      <c r="E9062" t="s">
        <v>5</v>
      </c>
      <c r="F9062" s="1" t="s">
        <v>11261</v>
      </c>
      <c r="G9062" t="s">
        <v>907</v>
      </c>
      <c r="H9062">
        <v>2460369</v>
      </c>
      <c r="I9062">
        <v>2460566</v>
      </c>
      <c r="J9062" t="s">
        <v>37</v>
      </c>
      <c r="K9062" t="s">
        <v>6102</v>
      </c>
      <c r="L9062" s="1" t="s">
        <v>11261</v>
      </c>
      <c r="M9062" s="1" t="s">
        <v>11261</v>
      </c>
      <c r="N9062" t="s">
        <v>308</v>
      </c>
      <c r="O9062" s="1" t="s">
        <v>11261</v>
      </c>
      <c r="P9062" s="1" t="s">
        <v>11261</v>
      </c>
      <c r="Q9062" t="s">
        <v>6101</v>
      </c>
      <c r="R9062">
        <v>198</v>
      </c>
      <c r="S9062" s="9">
        <v>65</v>
      </c>
      <c r="T9062" s="1" t="s">
        <v>11261</v>
      </c>
    </row>
    <row r="9063" spans="1:20" hidden="1" x14ac:dyDescent="0.25">
      <c r="A9063" t="s">
        <v>20</v>
      </c>
      <c r="B9063" s="2" t="s">
        <v>21</v>
      </c>
      <c r="C9063" t="s">
        <v>16241</v>
      </c>
      <c r="D9063" t="s">
        <v>22</v>
      </c>
      <c r="E9063" t="s">
        <v>5</v>
      </c>
      <c r="F9063" s="1" t="s">
        <v>11261</v>
      </c>
      <c r="G9063" t="s">
        <v>907</v>
      </c>
      <c r="H9063">
        <v>2563468</v>
      </c>
      <c r="I9063">
        <v>2563665</v>
      </c>
      <c r="J9063" t="s">
        <v>37</v>
      </c>
      <c r="K9063" s="1" t="s">
        <v>11261</v>
      </c>
      <c r="L9063" s="1" t="s">
        <v>11261</v>
      </c>
      <c r="M9063" s="1" t="s">
        <v>11261</v>
      </c>
      <c r="N9063" s="1" t="s">
        <v>11261</v>
      </c>
      <c r="O9063" s="1" t="s">
        <v>11261</v>
      </c>
      <c r="P9063" s="1" t="s">
        <v>11261</v>
      </c>
      <c r="Q9063" t="s">
        <v>6312</v>
      </c>
      <c r="R9063">
        <v>198</v>
      </c>
      <c r="S9063" s="10" t="s">
        <v>11261</v>
      </c>
      <c r="T9063" s="1" t="s">
        <v>11261</v>
      </c>
    </row>
    <row r="9064" spans="1:20" hidden="1" x14ac:dyDescent="0.25">
      <c r="A9064" t="s">
        <v>24</v>
      </c>
      <c r="B9064" s="3" t="s">
        <v>11261</v>
      </c>
      <c r="C9064" t="s">
        <v>16242</v>
      </c>
      <c r="D9064" t="s">
        <v>22</v>
      </c>
      <c r="E9064" t="s">
        <v>5</v>
      </c>
      <c r="F9064" s="1" t="s">
        <v>11261</v>
      </c>
      <c r="G9064" t="s">
        <v>907</v>
      </c>
      <c r="H9064">
        <v>2563468</v>
      </c>
      <c r="I9064">
        <v>2563665</v>
      </c>
      <c r="J9064" t="s">
        <v>37</v>
      </c>
      <c r="K9064" t="s">
        <v>6313</v>
      </c>
      <c r="L9064" s="1" t="s">
        <v>11261</v>
      </c>
      <c r="M9064" s="1" t="s">
        <v>11261</v>
      </c>
      <c r="N9064" t="s">
        <v>265</v>
      </c>
      <c r="O9064" s="1" t="s">
        <v>11261</v>
      </c>
      <c r="P9064" s="1" t="s">
        <v>11261</v>
      </c>
      <c r="Q9064" t="s">
        <v>6312</v>
      </c>
      <c r="R9064">
        <v>198</v>
      </c>
      <c r="S9064" s="9">
        <v>65</v>
      </c>
      <c r="T9064" s="1" t="s">
        <v>11261</v>
      </c>
    </row>
    <row r="9065" spans="1:20" hidden="1" x14ac:dyDescent="0.25">
      <c r="A9065" t="s">
        <v>20</v>
      </c>
      <c r="B9065" s="2" t="s">
        <v>21</v>
      </c>
      <c r="C9065" t="s">
        <v>18830</v>
      </c>
      <c r="D9065" t="s">
        <v>22</v>
      </c>
      <c r="E9065" t="s">
        <v>5</v>
      </c>
      <c r="F9065" s="1" t="s">
        <v>11261</v>
      </c>
      <c r="G9065" t="s">
        <v>907</v>
      </c>
      <c r="H9065">
        <v>3926922</v>
      </c>
      <c r="I9065">
        <v>3927119</v>
      </c>
      <c r="J9065" t="s">
        <v>37</v>
      </c>
      <c r="K9065" s="1" t="s">
        <v>11261</v>
      </c>
      <c r="L9065" s="1" t="s">
        <v>11261</v>
      </c>
      <c r="M9065" s="1" t="s">
        <v>11261</v>
      </c>
      <c r="N9065" s="1" t="s">
        <v>11261</v>
      </c>
      <c r="O9065" s="1" t="s">
        <v>11261</v>
      </c>
      <c r="P9065" s="1" t="s">
        <v>11261</v>
      </c>
      <c r="Q9065" t="s">
        <v>9124</v>
      </c>
      <c r="R9065">
        <v>198</v>
      </c>
      <c r="S9065" s="10" t="s">
        <v>11261</v>
      </c>
      <c r="T9065" s="1" t="s">
        <v>11261</v>
      </c>
    </row>
    <row r="9066" spans="1:20" hidden="1" x14ac:dyDescent="0.25">
      <c r="A9066" t="s">
        <v>24</v>
      </c>
      <c r="B9066" s="3" t="s">
        <v>11261</v>
      </c>
      <c r="C9066" t="s">
        <v>18831</v>
      </c>
      <c r="D9066" t="s">
        <v>22</v>
      </c>
      <c r="E9066" t="s">
        <v>5</v>
      </c>
      <c r="F9066" s="1" t="s">
        <v>11261</v>
      </c>
      <c r="G9066" t="s">
        <v>907</v>
      </c>
      <c r="H9066">
        <v>3926922</v>
      </c>
      <c r="I9066">
        <v>3927119</v>
      </c>
      <c r="J9066" t="s">
        <v>37</v>
      </c>
      <c r="K9066" t="s">
        <v>9125</v>
      </c>
      <c r="L9066" s="1" t="s">
        <v>11261</v>
      </c>
      <c r="M9066" s="1" t="s">
        <v>11261</v>
      </c>
      <c r="N9066" t="s">
        <v>27</v>
      </c>
      <c r="O9066" s="1" t="s">
        <v>11261</v>
      </c>
      <c r="P9066" s="1" t="s">
        <v>11261</v>
      </c>
      <c r="Q9066" t="s">
        <v>9124</v>
      </c>
      <c r="R9066">
        <v>198</v>
      </c>
      <c r="S9066" s="9">
        <v>65</v>
      </c>
      <c r="T9066" s="1" t="s">
        <v>11261</v>
      </c>
    </row>
    <row r="9067" spans="1:20" hidden="1" x14ac:dyDescent="0.25">
      <c r="A9067" t="s">
        <v>20</v>
      </c>
      <c r="B9067" s="2" t="s">
        <v>21</v>
      </c>
      <c r="C9067" t="s">
        <v>12835</v>
      </c>
      <c r="D9067" t="s">
        <v>22</v>
      </c>
      <c r="E9067" t="s">
        <v>5</v>
      </c>
      <c r="F9067" s="1" t="s">
        <v>11261</v>
      </c>
      <c r="G9067" t="s">
        <v>907</v>
      </c>
      <c r="H9067">
        <v>797986</v>
      </c>
      <c r="I9067">
        <v>798180</v>
      </c>
      <c r="J9067" t="s">
        <v>23</v>
      </c>
      <c r="K9067" s="1" t="s">
        <v>11261</v>
      </c>
      <c r="L9067" s="1" t="s">
        <v>11261</v>
      </c>
      <c r="M9067" s="1" t="s">
        <v>11261</v>
      </c>
      <c r="N9067" s="1" t="s">
        <v>11261</v>
      </c>
      <c r="O9067" s="1" t="s">
        <v>11261</v>
      </c>
      <c r="P9067" s="1" t="s">
        <v>11261</v>
      </c>
      <c r="Q9067" t="s">
        <v>2627</v>
      </c>
      <c r="R9067">
        <v>195</v>
      </c>
      <c r="S9067" s="10" t="s">
        <v>11261</v>
      </c>
      <c r="T9067" s="1" t="s">
        <v>11261</v>
      </c>
    </row>
    <row r="9068" spans="1:20" hidden="1" x14ac:dyDescent="0.25">
      <c r="A9068" t="s">
        <v>24</v>
      </c>
      <c r="B9068" s="3" t="s">
        <v>11261</v>
      </c>
      <c r="C9068" t="s">
        <v>12836</v>
      </c>
      <c r="D9068" t="s">
        <v>22</v>
      </c>
      <c r="E9068" t="s">
        <v>5</v>
      </c>
      <c r="F9068" s="1" t="s">
        <v>11261</v>
      </c>
      <c r="G9068" t="s">
        <v>907</v>
      </c>
      <c r="H9068">
        <v>797986</v>
      </c>
      <c r="I9068">
        <v>798180</v>
      </c>
      <c r="J9068" t="s">
        <v>23</v>
      </c>
      <c r="K9068" t="s">
        <v>2628</v>
      </c>
      <c r="L9068" s="1" t="s">
        <v>11261</v>
      </c>
      <c r="M9068" s="1" t="s">
        <v>11261</v>
      </c>
      <c r="N9068" t="s">
        <v>27</v>
      </c>
      <c r="O9068" s="1" t="s">
        <v>11261</v>
      </c>
      <c r="P9068" s="1" t="s">
        <v>11261</v>
      </c>
      <c r="Q9068" t="s">
        <v>2627</v>
      </c>
      <c r="R9068">
        <v>195</v>
      </c>
      <c r="S9068" s="9">
        <v>64</v>
      </c>
      <c r="T9068" s="1" t="s">
        <v>11261</v>
      </c>
    </row>
    <row r="9069" spans="1:20" hidden="1" x14ac:dyDescent="0.25">
      <c r="A9069" t="s">
        <v>20</v>
      </c>
      <c r="B9069" s="2" t="s">
        <v>21</v>
      </c>
      <c r="C9069" t="s">
        <v>13206</v>
      </c>
      <c r="D9069" t="s">
        <v>22</v>
      </c>
      <c r="E9069" t="s">
        <v>5</v>
      </c>
      <c r="F9069" s="1" t="s">
        <v>11261</v>
      </c>
      <c r="G9069" t="s">
        <v>907</v>
      </c>
      <c r="H9069">
        <v>994423</v>
      </c>
      <c r="I9069">
        <v>994617</v>
      </c>
      <c r="J9069" t="s">
        <v>23</v>
      </c>
      <c r="K9069" s="1" t="s">
        <v>11261</v>
      </c>
      <c r="L9069" s="1" t="s">
        <v>11261</v>
      </c>
      <c r="M9069" s="1" t="s">
        <v>11261</v>
      </c>
      <c r="N9069" s="1" t="s">
        <v>11261</v>
      </c>
      <c r="O9069" s="1" t="s">
        <v>11261</v>
      </c>
      <c r="P9069" s="1" t="s">
        <v>11261</v>
      </c>
      <c r="Q9069" t="s">
        <v>3055</v>
      </c>
      <c r="R9069">
        <v>195</v>
      </c>
      <c r="S9069" s="10" t="s">
        <v>11261</v>
      </c>
      <c r="T9069" s="1" t="s">
        <v>11261</v>
      </c>
    </row>
    <row r="9070" spans="1:20" hidden="1" x14ac:dyDescent="0.25">
      <c r="A9070" t="s">
        <v>24</v>
      </c>
      <c r="B9070" s="3" t="s">
        <v>11261</v>
      </c>
      <c r="C9070" t="s">
        <v>13207</v>
      </c>
      <c r="D9070" t="s">
        <v>22</v>
      </c>
      <c r="E9070" t="s">
        <v>5</v>
      </c>
      <c r="F9070" s="1" t="s">
        <v>11261</v>
      </c>
      <c r="G9070" t="s">
        <v>907</v>
      </c>
      <c r="H9070">
        <v>994423</v>
      </c>
      <c r="I9070">
        <v>994617</v>
      </c>
      <c r="J9070" t="s">
        <v>23</v>
      </c>
      <c r="K9070" t="s">
        <v>3056</v>
      </c>
      <c r="L9070" s="1" t="s">
        <v>11261</v>
      </c>
      <c r="M9070" s="1" t="s">
        <v>11261</v>
      </c>
      <c r="N9070" t="s">
        <v>27</v>
      </c>
      <c r="O9070" s="1" t="s">
        <v>11261</v>
      </c>
      <c r="P9070" s="1" t="s">
        <v>11261</v>
      </c>
      <c r="Q9070" t="s">
        <v>3055</v>
      </c>
      <c r="R9070">
        <v>195</v>
      </c>
      <c r="S9070" s="9">
        <v>64</v>
      </c>
      <c r="T9070" s="1" t="s">
        <v>11261</v>
      </c>
    </row>
    <row r="9071" spans="1:20" hidden="1" x14ac:dyDescent="0.25">
      <c r="A9071" t="s">
        <v>20</v>
      </c>
      <c r="B9071" s="2" t="s">
        <v>21</v>
      </c>
      <c r="C9071" t="s">
        <v>13271</v>
      </c>
      <c r="D9071" t="s">
        <v>22</v>
      </c>
      <c r="E9071" t="s">
        <v>5</v>
      </c>
      <c r="F9071" s="1" t="s">
        <v>11261</v>
      </c>
      <c r="G9071" t="s">
        <v>907</v>
      </c>
      <c r="H9071">
        <v>1028276</v>
      </c>
      <c r="I9071">
        <v>1028470</v>
      </c>
      <c r="J9071" t="s">
        <v>37</v>
      </c>
      <c r="K9071" s="1" t="s">
        <v>11261</v>
      </c>
      <c r="L9071" s="1" t="s">
        <v>11261</v>
      </c>
      <c r="M9071" s="1" t="s">
        <v>11261</v>
      </c>
      <c r="N9071" s="1" t="s">
        <v>11261</v>
      </c>
      <c r="O9071" s="1" t="s">
        <v>11261</v>
      </c>
      <c r="P9071" s="1" t="s">
        <v>11261</v>
      </c>
      <c r="Q9071" t="s">
        <v>3131</v>
      </c>
      <c r="R9071">
        <v>195</v>
      </c>
      <c r="S9071" s="10" t="s">
        <v>11261</v>
      </c>
      <c r="T9071" s="1" t="s">
        <v>11261</v>
      </c>
    </row>
    <row r="9072" spans="1:20" hidden="1" x14ac:dyDescent="0.25">
      <c r="A9072" t="s">
        <v>24</v>
      </c>
      <c r="B9072" s="3" t="s">
        <v>11261</v>
      </c>
      <c r="C9072" t="s">
        <v>13272</v>
      </c>
      <c r="D9072" t="s">
        <v>22</v>
      </c>
      <c r="E9072" t="s">
        <v>5</v>
      </c>
      <c r="F9072" s="1" t="s">
        <v>11261</v>
      </c>
      <c r="G9072" t="s">
        <v>907</v>
      </c>
      <c r="H9072">
        <v>1028276</v>
      </c>
      <c r="I9072">
        <v>1028470</v>
      </c>
      <c r="J9072" t="s">
        <v>37</v>
      </c>
      <c r="K9072" t="s">
        <v>3132</v>
      </c>
      <c r="L9072" s="1" t="s">
        <v>11261</v>
      </c>
      <c r="M9072" s="1" t="s">
        <v>11261</v>
      </c>
      <c r="N9072" t="s">
        <v>27</v>
      </c>
      <c r="O9072" s="1" t="s">
        <v>11261</v>
      </c>
      <c r="P9072" s="1" t="s">
        <v>11261</v>
      </c>
      <c r="Q9072" t="s">
        <v>3131</v>
      </c>
      <c r="R9072">
        <v>195</v>
      </c>
      <c r="S9072" s="9">
        <v>64</v>
      </c>
      <c r="T9072" s="1" t="s">
        <v>11261</v>
      </c>
    </row>
    <row r="9073" spans="1:20" hidden="1" x14ac:dyDescent="0.25">
      <c r="A9073" t="s">
        <v>20</v>
      </c>
      <c r="B9073" s="2" t="s">
        <v>21</v>
      </c>
      <c r="C9073" t="s">
        <v>14186</v>
      </c>
      <c r="D9073" t="s">
        <v>22</v>
      </c>
      <c r="E9073" t="s">
        <v>5</v>
      </c>
      <c r="F9073" s="1" t="s">
        <v>11261</v>
      </c>
      <c r="G9073" t="s">
        <v>907</v>
      </c>
      <c r="H9073">
        <v>1502304</v>
      </c>
      <c r="I9073">
        <v>1502498</v>
      </c>
      <c r="J9073" t="s">
        <v>37</v>
      </c>
      <c r="K9073" s="1" t="s">
        <v>11261</v>
      </c>
      <c r="L9073" s="1" t="s">
        <v>11261</v>
      </c>
      <c r="M9073" s="1" t="s">
        <v>11261</v>
      </c>
      <c r="N9073" s="1" t="s">
        <v>11261</v>
      </c>
      <c r="O9073" s="1" t="s">
        <v>11261</v>
      </c>
      <c r="P9073" s="1" t="s">
        <v>11261</v>
      </c>
      <c r="Q9073" t="s">
        <v>4127</v>
      </c>
      <c r="R9073">
        <v>195</v>
      </c>
      <c r="S9073" s="10" t="s">
        <v>11261</v>
      </c>
      <c r="T9073" s="1" t="s">
        <v>11261</v>
      </c>
    </row>
    <row r="9074" spans="1:20" hidden="1" x14ac:dyDescent="0.25">
      <c r="A9074" t="s">
        <v>24</v>
      </c>
      <c r="B9074" s="3" t="s">
        <v>11261</v>
      </c>
      <c r="C9074" t="s">
        <v>14187</v>
      </c>
      <c r="D9074" t="s">
        <v>22</v>
      </c>
      <c r="E9074" t="s">
        <v>5</v>
      </c>
      <c r="F9074" s="1" t="s">
        <v>11261</v>
      </c>
      <c r="G9074" t="s">
        <v>907</v>
      </c>
      <c r="H9074">
        <v>1502304</v>
      </c>
      <c r="I9074">
        <v>1502498</v>
      </c>
      <c r="J9074" t="s">
        <v>37</v>
      </c>
      <c r="K9074" t="s">
        <v>4128</v>
      </c>
      <c r="L9074" s="1" t="s">
        <v>11261</v>
      </c>
      <c r="M9074" s="1" t="s">
        <v>11261</v>
      </c>
      <c r="N9074" t="s">
        <v>4129</v>
      </c>
      <c r="O9074" s="1" t="s">
        <v>11261</v>
      </c>
      <c r="P9074" s="1" t="s">
        <v>11261</v>
      </c>
      <c r="Q9074" t="s">
        <v>4127</v>
      </c>
      <c r="R9074">
        <v>195</v>
      </c>
      <c r="S9074" s="9">
        <v>64</v>
      </c>
      <c r="T9074" s="1" t="s">
        <v>11261</v>
      </c>
    </row>
    <row r="9075" spans="1:20" hidden="1" x14ac:dyDescent="0.25">
      <c r="A9075" t="s">
        <v>20</v>
      </c>
      <c r="B9075" s="2" t="s">
        <v>21</v>
      </c>
      <c r="C9075" t="s">
        <v>15138</v>
      </c>
      <c r="D9075" t="s">
        <v>22</v>
      </c>
      <c r="E9075" t="s">
        <v>5</v>
      </c>
      <c r="F9075" s="1" t="s">
        <v>11261</v>
      </c>
      <c r="G9075" t="s">
        <v>907</v>
      </c>
      <c r="H9075">
        <v>1985595</v>
      </c>
      <c r="I9075">
        <v>1985789</v>
      </c>
      <c r="J9075" t="s">
        <v>23</v>
      </c>
      <c r="K9075" s="1" t="s">
        <v>11261</v>
      </c>
      <c r="L9075" s="1" t="s">
        <v>11261</v>
      </c>
      <c r="M9075" s="1" t="s">
        <v>11261</v>
      </c>
      <c r="N9075" s="1" t="s">
        <v>11261</v>
      </c>
      <c r="O9075" s="1" t="s">
        <v>11261</v>
      </c>
      <c r="P9075" s="1" t="s">
        <v>11261</v>
      </c>
      <c r="Q9075" t="s">
        <v>5128</v>
      </c>
      <c r="R9075">
        <v>195</v>
      </c>
      <c r="S9075" s="10" t="s">
        <v>11261</v>
      </c>
      <c r="T9075" s="1" t="s">
        <v>11261</v>
      </c>
    </row>
    <row r="9076" spans="1:20" hidden="1" x14ac:dyDescent="0.25">
      <c r="A9076" t="s">
        <v>24</v>
      </c>
      <c r="B9076" s="3" t="s">
        <v>11261</v>
      </c>
      <c r="C9076" t="s">
        <v>15139</v>
      </c>
      <c r="D9076" t="s">
        <v>22</v>
      </c>
      <c r="E9076" t="s">
        <v>5</v>
      </c>
      <c r="F9076" s="1" t="s">
        <v>11261</v>
      </c>
      <c r="G9076" t="s">
        <v>907</v>
      </c>
      <c r="H9076">
        <v>1985595</v>
      </c>
      <c r="I9076">
        <v>1985789</v>
      </c>
      <c r="J9076" t="s">
        <v>23</v>
      </c>
      <c r="K9076" t="s">
        <v>5129</v>
      </c>
      <c r="L9076" s="1" t="s">
        <v>11261</v>
      </c>
      <c r="M9076" s="1" t="s">
        <v>11261</v>
      </c>
      <c r="N9076" t="s">
        <v>27</v>
      </c>
      <c r="O9076" s="1" t="s">
        <v>11261</v>
      </c>
      <c r="P9076" s="1" t="s">
        <v>11261</v>
      </c>
      <c r="Q9076" t="s">
        <v>5128</v>
      </c>
      <c r="R9076">
        <v>195</v>
      </c>
      <c r="S9076" s="9">
        <v>64</v>
      </c>
      <c r="T9076" s="1" t="s">
        <v>11261</v>
      </c>
    </row>
    <row r="9077" spans="1:20" hidden="1" x14ac:dyDescent="0.25">
      <c r="A9077" t="s">
        <v>20</v>
      </c>
      <c r="B9077" s="2" t="s">
        <v>21</v>
      </c>
      <c r="C9077" t="s">
        <v>15546</v>
      </c>
      <c r="D9077" t="s">
        <v>22</v>
      </c>
      <c r="E9077" t="s">
        <v>5</v>
      </c>
      <c r="F9077" s="1" t="s">
        <v>11261</v>
      </c>
      <c r="G9077" t="s">
        <v>907</v>
      </c>
      <c r="H9077">
        <v>2222681</v>
      </c>
      <c r="I9077">
        <v>2222875</v>
      </c>
      <c r="J9077" t="s">
        <v>37</v>
      </c>
      <c r="K9077" s="1" t="s">
        <v>11261</v>
      </c>
      <c r="L9077" s="1" t="s">
        <v>11261</v>
      </c>
      <c r="M9077" s="1" t="s">
        <v>11261</v>
      </c>
      <c r="N9077" s="1" t="s">
        <v>11261</v>
      </c>
      <c r="O9077" s="1" t="s">
        <v>11261</v>
      </c>
      <c r="P9077" s="1" t="s">
        <v>11261</v>
      </c>
      <c r="Q9077" t="s">
        <v>5575</v>
      </c>
      <c r="R9077">
        <v>195</v>
      </c>
      <c r="S9077" s="10" t="s">
        <v>11261</v>
      </c>
      <c r="T9077" s="1" t="s">
        <v>11261</v>
      </c>
    </row>
    <row r="9078" spans="1:20" hidden="1" x14ac:dyDescent="0.25">
      <c r="A9078" t="s">
        <v>24</v>
      </c>
      <c r="B9078" s="3" t="s">
        <v>11261</v>
      </c>
      <c r="C9078" t="s">
        <v>15547</v>
      </c>
      <c r="D9078" t="s">
        <v>22</v>
      </c>
      <c r="E9078" t="s">
        <v>5</v>
      </c>
      <c r="F9078" s="1" t="s">
        <v>11261</v>
      </c>
      <c r="G9078" t="s">
        <v>907</v>
      </c>
      <c r="H9078">
        <v>2222681</v>
      </c>
      <c r="I9078">
        <v>2222875</v>
      </c>
      <c r="J9078" t="s">
        <v>37</v>
      </c>
      <c r="K9078" t="s">
        <v>5576</v>
      </c>
      <c r="L9078" s="1" t="s">
        <v>11261</v>
      </c>
      <c r="M9078" s="1" t="s">
        <v>11261</v>
      </c>
      <c r="N9078" t="s">
        <v>27</v>
      </c>
      <c r="O9078" s="1" t="s">
        <v>11261</v>
      </c>
      <c r="P9078" s="1" t="s">
        <v>11261</v>
      </c>
      <c r="Q9078" t="s">
        <v>5575</v>
      </c>
      <c r="R9078">
        <v>195</v>
      </c>
      <c r="S9078" s="9">
        <v>64</v>
      </c>
      <c r="T9078" s="1" t="s">
        <v>11261</v>
      </c>
    </row>
    <row r="9079" spans="1:20" hidden="1" x14ac:dyDescent="0.25">
      <c r="A9079" t="s">
        <v>20</v>
      </c>
      <c r="B9079" s="2" t="s">
        <v>21</v>
      </c>
      <c r="C9079" t="s">
        <v>15817</v>
      </c>
      <c r="D9079" t="s">
        <v>22</v>
      </c>
      <c r="E9079" t="s">
        <v>5</v>
      </c>
      <c r="F9079" s="1" t="s">
        <v>11261</v>
      </c>
      <c r="G9079" t="s">
        <v>907</v>
      </c>
      <c r="H9079">
        <v>2353469</v>
      </c>
      <c r="I9079">
        <v>2353663</v>
      </c>
      <c r="J9079" t="s">
        <v>23</v>
      </c>
      <c r="K9079" s="1" t="s">
        <v>11261</v>
      </c>
      <c r="L9079" s="1" t="s">
        <v>11261</v>
      </c>
      <c r="M9079" s="1" t="s">
        <v>11261</v>
      </c>
      <c r="N9079" s="1" t="s">
        <v>11261</v>
      </c>
      <c r="O9079" s="1" t="s">
        <v>11261</v>
      </c>
      <c r="P9079" s="1" t="s">
        <v>11261</v>
      </c>
      <c r="Q9079" t="s">
        <v>5870</v>
      </c>
      <c r="R9079">
        <v>195</v>
      </c>
      <c r="S9079" s="10" t="s">
        <v>11261</v>
      </c>
      <c r="T9079" s="1" t="s">
        <v>11261</v>
      </c>
    </row>
    <row r="9080" spans="1:20" hidden="1" x14ac:dyDescent="0.25">
      <c r="A9080" t="s">
        <v>24</v>
      </c>
      <c r="B9080" s="3" t="s">
        <v>11261</v>
      </c>
      <c r="C9080" t="s">
        <v>15818</v>
      </c>
      <c r="D9080" t="s">
        <v>22</v>
      </c>
      <c r="E9080" t="s">
        <v>5</v>
      </c>
      <c r="F9080" s="1" t="s">
        <v>11261</v>
      </c>
      <c r="G9080" t="s">
        <v>907</v>
      </c>
      <c r="H9080">
        <v>2353469</v>
      </c>
      <c r="I9080">
        <v>2353663</v>
      </c>
      <c r="J9080" t="s">
        <v>23</v>
      </c>
      <c r="K9080" t="s">
        <v>5871</v>
      </c>
      <c r="L9080" s="1" t="s">
        <v>11261</v>
      </c>
      <c r="M9080" s="1" t="s">
        <v>11261</v>
      </c>
      <c r="N9080" t="s">
        <v>27</v>
      </c>
      <c r="O9080" s="1" t="s">
        <v>11261</v>
      </c>
      <c r="P9080" s="1" t="s">
        <v>11261</v>
      </c>
      <c r="Q9080" t="s">
        <v>5870</v>
      </c>
      <c r="R9080">
        <v>195</v>
      </c>
      <c r="S9080" s="9">
        <v>64</v>
      </c>
      <c r="T9080" s="1" t="s">
        <v>11261</v>
      </c>
    </row>
    <row r="9081" spans="1:20" hidden="1" x14ac:dyDescent="0.25">
      <c r="A9081" t="s">
        <v>20</v>
      </c>
      <c r="B9081" s="2" t="s">
        <v>21</v>
      </c>
      <c r="C9081" t="s">
        <v>16139</v>
      </c>
      <c r="D9081" t="s">
        <v>22</v>
      </c>
      <c r="E9081" t="s">
        <v>5</v>
      </c>
      <c r="F9081" s="1" t="s">
        <v>11261</v>
      </c>
      <c r="G9081" t="s">
        <v>907</v>
      </c>
      <c r="H9081">
        <v>2502769</v>
      </c>
      <c r="I9081">
        <v>2502963</v>
      </c>
      <c r="J9081" t="s">
        <v>37</v>
      </c>
      <c r="K9081" s="1" t="s">
        <v>11261</v>
      </c>
      <c r="L9081" s="1" t="s">
        <v>11261</v>
      </c>
      <c r="M9081" s="1" t="s">
        <v>11261</v>
      </c>
      <c r="N9081" s="1" t="s">
        <v>11261</v>
      </c>
      <c r="O9081" s="1" t="s">
        <v>11261</v>
      </c>
      <c r="P9081" s="1" t="s">
        <v>11261</v>
      </c>
      <c r="Q9081" t="s">
        <v>6204</v>
      </c>
      <c r="R9081">
        <v>195</v>
      </c>
      <c r="S9081" s="10" t="s">
        <v>11261</v>
      </c>
      <c r="T9081" s="1" t="s">
        <v>11261</v>
      </c>
    </row>
    <row r="9082" spans="1:20" hidden="1" x14ac:dyDescent="0.25">
      <c r="A9082" t="s">
        <v>24</v>
      </c>
      <c r="B9082" s="3" t="s">
        <v>11261</v>
      </c>
      <c r="C9082" t="s">
        <v>16140</v>
      </c>
      <c r="D9082" t="s">
        <v>22</v>
      </c>
      <c r="E9082" t="s">
        <v>5</v>
      </c>
      <c r="F9082" s="1" t="s">
        <v>11261</v>
      </c>
      <c r="G9082" t="s">
        <v>907</v>
      </c>
      <c r="H9082">
        <v>2502769</v>
      </c>
      <c r="I9082">
        <v>2502963</v>
      </c>
      <c r="J9082" t="s">
        <v>37</v>
      </c>
      <c r="K9082" t="s">
        <v>6205</v>
      </c>
      <c r="L9082" s="1" t="s">
        <v>11261</v>
      </c>
      <c r="M9082" s="1" t="s">
        <v>11261</v>
      </c>
      <c r="N9082" t="s">
        <v>27</v>
      </c>
      <c r="O9082" s="1" t="s">
        <v>11261</v>
      </c>
      <c r="P9082" s="1" t="s">
        <v>11261</v>
      </c>
      <c r="Q9082" t="s">
        <v>6204</v>
      </c>
      <c r="R9082">
        <v>195</v>
      </c>
      <c r="S9082" s="9">
        <v>64</v>
      </c>
      <c r="T9082" s="1" t="s">
        <v>11261</v>
      </c>
    </row>
    <row r="9083" spans="1:20" hidden="1" x14ac:dyDescent="0.25">
      <c r="A9083" t="s">
        <v>20</v>
      </c>
      <c r="B9083" s="2" t="s">
        <v>21</v>
      </c>
      <c r="C9083" t="s">
        <v>16433</v>
      </c>
      <c r="D9083" t="s">
        <v>22</v>
      </c>
      <c r="E9083" t="s">
        <v>5</v>
      </c>
      <c r="F9083" s="1" t="s">
        <v>11261</v>
      </c>
      <c r="G9083" t="s">
        <v>907</v>
      </c>
      <c r="H9083">
        <v>2664326</v>
      </c>
      <c r="I9083">
        <v>2664520</v>
      </c>
      <c r="J9083" t="s">
        <v>37</v>
      </c>
      <c r="K9083" s="1" t="s">
        <v>11261</v>
      </c>
      <c r="L9083" s="1" t="s">
        <v>11261</v>
      </c>
      <c r="M9083" s="1" t="s">
        <v>11261</v>
      </c>
      <c r="N9083" s="1" t="s">
        <v>11261</v>
      </c>
      <c r="O9083" s="1" t="s">
        <v>11261</v>
      </c>
      <c r="P9083" s="1" t="s">
        <v>11261</v>
      </c>
      <c r="Q9083" t="s">
        <v>6514</v>
      </c>
      <c r="R9083">
        <v>195</v>
      </c>
      <c r="S9083" s="10" t="s">
        <v>11261</v>
      </c>
      <c r="T9083" s="1" t="s">
        <v>11261</v>
      </c>
    </row>
    <row r="9084" spans="1:20" hidden="1" x14ac:dyDescent="0.25">
      <c r="A9084" t="s">
        <v>24</v>
      </c>
      <c r="B9084" s="3" t="s">
        <v>11261</v>
      </c>
      <c r="C9084" t="s">
        <v>16434</v>
      </c>
      <c r="D9084" t="s">
        <v>22</v>
      </c>
      <c r="E9084" t="s">
        <v>5</v>
      </c>
      <c r="F9084" s="1" t="s">
        <v>11261</v>
      </c>
      <c r="G9084" t="s">
        <v>907</v>
      </c>
      <c r="H9084">
        <v>2664326</v>
      </c>
      <c r="I9084">
        <v>2664520</v>
      </c>
      <c r="J9084" t="s">
        <v>37</v>
      </c>
      <c r="K9084" t="s">
        <v>6515</v>
      </c>
      <c r="L9084" s="1" t="s">
        <v>11261</v>
      </c>
      <c r="M9084" s="1" t="s">
        <v>11261</v>
      </c>
      <c r="N9084" t="s">
        <v>27</v>
      </c>
      <c r="O9084" s="1" t="s">
        <v>11261</v>
      </c>
      <c r="P9084" s="1" t="s">
        <v>11261</v>
      </c>
      <c r="Q9084" t="s">
        <v>6514</v>
      </c>
      <c r="R9084">
        <v>195</v>
      </c>
      <c r="S9084" s="9">
        <v>64</v>
      </c>
      <c r="T9084" s="1" t="s">
        <v>11261</v>
      </c>
    </row>
    <row r="9085" spans="1:20" hidden="1" x14ac:dyDescent="0.25">
      <c r="A9085" t="s">
        <v>20</v>
      </c>
      <c r="B9085" s="2" t="s">
        <v>21</v>
      </c>
      <c r="C9085" t="s">
        <v>16692</v>
      </c>
      <c r="D9085" t="s">
        <v>22</v>
      </c>
      <c r="E9085" t="s">
        <v>5</v>
      </c>
      <c r="F9085" s="1" t="s">
        <v>11261</v>
      </c>
      <c r="G9085" t="s">
        <v>907</v>
      </c>
      <c r="H9085">
        <v>2804361</v>
      </c>
      <c r="I9085">
        <v>2804555</v>
      </c>
      <c r="J9085" t="s">
        <v>37</v>
      </c>
      <c r="K9085" s="1" t="s">
        <v>11261</v>
      </c>
      <c r="L9085" s="1" t="s">
        <v>11261</v>
      </c>
      <c r="M9085" s="1" t="s">
        <v>11261</v>
      </c>
      <c r="N9085" s="1" t="s">
        <v>11261</v>
      </c>
      <c r="O9085" s="1" t="s">
        <v>11261</v>
      </c>
      <c r="P9085" s="1" t="s">
        <v>11261</v>
      </c>
      <c r="Q9085" t="s">
        <v>6787</v>
      </c>
      <c r="R9085">
        <v>195</v>
      </c>
      <c r="S9085" s="10" t="s">
        <v>11261</v>
      </c>
      <c r="T9085" s="1" t="s">
        <v>11261</v>
      </c>
    </row>
    <row r="9086" spans="1:20" hidden="1" x14ac:dyDescent="0.25">
      <c r="A9086" t="s">
        <v>24</v>
      </c>
      <c r="B9086" s="3" t="s">
        <v>11261</v>
      </c>
      <c r="C9086" t="s">
        <v>16693</v>
      </c>
      <c r="D9086" t="s">
        <v>22</v>
      </c>
      <c r="E9086" t="s">
        <v>5</v>
      </c>
      <c r="F9086" s="1" t="s">
        <v>11261</v>
      </c>
      <c r="G9086" t="s">
        <v>907</v>
      </c>
      <c r="H9086">
        <v>2804361</v>
      </c>
      <c r="I9086">
        <v>2804555</v>
      </c>
      <c r="J9086" t="s">
        <v>37</v>
      </c>
      <c r="K9086" t="s">
        <v>6788</v>
      </c>
      <c r="L9086" s="1" t="s">
        <v>11261</v>
      </c>
      <c r="M9086" s="1" t="s">
        <v>11261</v>
      </c>
      <c r="N9086" t="s">
        <v>27</v>
      </c>
      <c r="O9086" s="1" t="s">
        <v>11261</v>
      </c>
      <c r="P9086" s="1" t="s">
        <v>11261</v>
      </c>
      <c r="Q9086" t="s">
        <v>6787</v>
      </c>
      <c r="R9086">
        <v>195</v>
      </c>
      <c r="S9086" s="9">
        <v>64</v>
      </c>
      <c r="T9086" s="1" t="s">
        <v>11261</v>
      </c>
    </row>
    <row r="9087" spans="1:20" hidden="1" x14ac:dyDescent="0.25">
      <c r="A9087" t="s">
        <v>20</v>
      </c>
      <c r="B9087" s="2" t="s">
        <v>21</v>
      </c>
      <c r="C9087" t="s">
        <v>17078</v>
      </c>
      <c r="D9087" t="s">
        <v>22</v>
      </c>
      <c r="E9087" t="s">
        <v>5</v>
      </c>
      <c r="F9087" s="1" t="s">
        <v>11261</v>
      </c>
      <c r="G9087" t="s">
        <v>907</v>
      </c>
      <c r="H9087">
        <v>3015910</v>
      </c>
      <c r="I9087">
        <v>3016104</v>
      </c>
      <c r="J9087" t="s">
        <v>23</v>
      </c>
      <c r="K9087" s="1" t="s">
        <v>11261</v>
      </c>
      <c r="L9087" s="1" t="s">
        <v>11261</v>
      </c>
      <c r="M9087" s="1" t="s">
        <v>11261</v>
      </c>
      <c r="N9087" s="1" t="s">
        <v>11261</v>
      </c>
      <c r="O9087" s="1" t="s">
        <v>11261</v>
      </c>
      <c r="P9087" s="1" t="s">
        <v>11261</v>
      </c>
      <c r="Q9087" t="s">
        <v>7199</v>
      </c>
      <c r="R9087">
        <v>195</v>
      </c>
      <c r="S9087" s="10" t="s">
        <v>11261</v>
      </c>
      <c r="T9087" s="1" t="s">
        <v>11261</v>
      </c>
    </row>
    <row r="9088" spans="1:20" hidden="1" x14ac:dyDescent="0.25">
      <c r="A9088" t="s">
        <v>24</v>
      </c>
      <c r="B9088" s="3" t="s">
        <v>11261</v>
      </c>
      <c r="C9088" t="s">
        <v>17079</v>
      </c>
      <c r="D9088" t="s">
        <v>22</v>
      </c>
      <c r="E9088" t="s">
        <v>5</v>
      </c>
      <c r="F9088" s="1" t="s">
        <v>11261</v>
      </c>
      <c r="G9088" t="s">
        <v>907</v>
      </c>
      <c r="H9088">
        <v>3015910</v>
      </c>
      <c r="I9088">
        <v>3016104</v>
      </c>
      <c r="J9088" t="s">
        <v>23</v>
      </c>
      <c r="K9088" t="s">
        <v>7200</v>
      </c>
      <c r="L9088" s="1" t="s">
        <v>11261</v>
      </c>
      <c r="M9088" s="1" t="s">
        <v>11261</v>
      </c>
      <c r="N9088" t="s">
        <v>2122</v>
      </c>
      <c r="O9088" s="1" t="s">
        <v>11261</v>
      </c>
      <c r="P9088" s="1" t="s">
        <v>11261</v>
      </c>
      <c r="Q9088" t="s">
        <v>7199</v>
      </c>
      <c r="R9088">
        <v>195</v>
      </c>
      <c r="S9088" s="9">
        <v>64</v>
      </c>
      <c r="T9088" s="1" t="s">
        <v>11261</v>
      </c>
    </row>
    <row r="9089" spans="1:20" hidden="1" x14ac:dyDescent="0.25">
      <c r="A9089" t="s">
        <v>20</v>
      </c>
      <c r="B9089" s="2" t="s">
        <v>21</v>
      </c>
      <c r="C9089" t="s">
        <v>17207</v>
      </c>
      <c r="D9089" t="s">
        <v>22</v>
      </c>
      <c r="E9089" t="s">
        <v>5</v>
      </c>
      <c r="F9089" s="1" t="s">
        <v>11261</v>
      </c>
      <c r="G9089" t="s">
        <v>907</v>
      </c>
      <c r="H9089">
        <v>3084863</v>
      </c>
      <c r="I9089">
        <v>3085057</v>
      </c>
      <c r="J9089" t="s">
        <v>37</v>
      </c>
      <c r="K9089" s="1" t="s">
        <v>11261</v>
      </c>
      <c r="L9089" s="1" t="s">
        <v>11261</v>
      </c>
      <c r="M9089" s="1" t="s">
        <v>11261</v>
      </c>
      <c r="N9089" s="1" t="s">
        <v>11261</v>
      </c>
      <c r="O9089" s="1" t="s">
        <v>11261</v>
      </c>
      <c r="P9089" s="1" t="s">
        <v>11261</v>
      </c>
      <c r="Q9089" t="s">
        <v>7331</v>
      </c>
      <c r="R9089">
        <v>195</v>
      </c>
      <c r="S9089" s="10" t="s">
        <v>11261</v>
      </c>
      <c r="T9089" s="1" t="s">
        <v>11261</v>
      </c>
    </row>
    <row r="9090" spans="1:20" hidden="1" x14ac:dyDescent="0.25">
      <c r="A9090" t="s">
        <v>24</v>
      </c>
      <c r="B9090" s="3" t="s">
        <v>11261</v>
      </c>
      <c r="C9090" t="s">
        <v>17208</v>
      </c>
      <c r="D9090" t="s">
        <v>22</v>
      </c>
      <c r="E9090" t="s">
        <v>5</v>
      </c>
      <c r="F9090" s="1" t="s">
        <v>11261</v>
      </c>
      <c r="G9090" t="s">
        <v>907</v>
      </c>
      <c r="H9090">
        <v>3084863</v>
      </c>
      <c r="I9090">
        <v>3085057</v>
      </c>
      <c r="J9090" t="s">
        <v>37</v>
      </c>
      <c r="K9090" t="s">
        <v>7332</v>
      </c>
      <c r="L9090" s="1" t="s">
        <v>11261</v>
      </c>
      <c r="M9090" s="1" t="s">
        <v>11261</v>
      </c>
      <c r="N9090" t="s">
        <v>308</v>
      </c>
      <c r="O9090" s="1" t="s">
        <v>11261</v>
      </c>
      <c r="P9090" s="1" t="s">
        <v>11261</v>
      </c>
      <c r="Q9090" t="s">
        <v>7331</v>
      </c>
      <c r="R9090">
        <v>195</v>
      </c>
      <c r="S9090" s="9">
        <v>64</v>
      </c>
      <c r="T9090" s="1" t="s">
        <v>11261</v>
      </c>
    </row>
    <row r="9091" spans="1:20" hidden="1" x14ac:dyDescent="0.25">
      <c r="A9091" t="s">
        <v>20</v>
      </c>
      <c r="B9091" s="2" t="s">
        <v>21</v>
      </c>
      <c r="C9091" t="s">
        <v>17540</v>
      </c>
      <c r="D9091" t="s">
        <v>22</v>
      </c>
      <c r="E9091" t="s">
        <v>5</v>
      </c>
      <c r="F9091" s="1" t="s">
        <v>11261</v>
      </c>
      <c r="G9091" t="s">
        <v>907</v>
      </c>
      <c r="H9091">
        <v>3271007</v>
      </c>
      <c r="I9091">
        <v>3271201</v>
      </c>
      <c r="J9091" t="s">
        <v>23</v>
      </c>
      <c r="K9091" s="1" t="s">
        <v>11261</v>
      </c>
      <c r="L9091" s="1" t="s">
        <v>11261</v>
      </c>
      <c r="M9091" s="1" t="s">
        <v>11261</v>
      </c>
      <c r="N9091" s="1" t="s">
        <v>11261</v>
      </c>
      <c r="O9091" s="1" t="s">
        <v>11261</v>
      </c>
      <c r="P9091" s="1" t="s">
        <v>11261</v>
      </c>
      <c r="Q9091" t="s">
        <v>7684</v>
      </c>
      <c r="R9091">
        <v>195</v>
      </c>
      <c r="S9091" s="10" t="s">
        <v>11261</v>
      </c>
      <c r="T9091" s="1" t="s">
        <v>11261</v>
      </c>
    </row>
    <row r="9092" spans="1:20" hidden="1" x14ac:dyDescent="0.25">
      <c r="A9092" t="s">
        <v>24</v>
      </c>
      <c r="B9092" s="3" t="s">
        <v>11261</v>
      </c>
      <c r="C9092" t="s">
        <v>17541</v>
      </c>
      <c r="D9092" t="s">
        <v>22</v>
      </c>
      <c r="E9092" t="s">
        <v>5</v>
      </c>
      <c r="F9092" s="1" t="s">
        <v>11261</v>
      </c>
      <c r="G9092" t="s">
        <v>907</v>
      </c>
      <c r="H9092">
        <v>3271007</v>
      </c>
      <c r="I9092">
        <v>3271201</v>
      </c>
      <c r="J9092" t="s">
        <v>23</v>
      </c>
      <c r="K9092" t="s">
        <v>7685</v>
      </c>
      <c r="L9092" s="1" t="s">
        <v>11261</v>
      </c>
      <c r="M9092" s="1" t="s">
        <v>11261</v>
      </c>
      <c r="N9092" t="s">
        <v>27</v>
      </c>
      <c r="O9092" s="1" t="s">
        <v>11261</v>
      </c>
      <c r="P9092" s="1" t="s">
        <v>11261</v>
      </c>
      <c r="Q9092" t="s">
        <v>7684</v>
      </c>
      <c r="R9092">
        <v>195</v>
      </c>
      <c r="S9092" s="9">
        <v>64</v>
      </c>
      <c r="T9092" s="1" t="s">
        <v>11261</v>
      </c>
    </row>
    <row r="9093" spans="1:20" hidden="1" x14ac:dyDescent="0.25">
      <c r="A9093" t="s">
        <v>20</v>
      </c>
      <c r="B9093" s="2" t="s">
        <v>21</v>
      </c>
      <c r="C9093" t="s">
        <v>17564</v>
      </c>
      <c r="D9093" t="s">
        <v>22</v>
      </c>
      <c r="E9093" t="s">
        <v>5</v>
      </c>
      <c r="F9093" s="1" t="s">
        <v>11261</v>
      </c>
      <c r="G9093" t="s">
        <v>907</v>
      </c>
      <c r="H9093">
        <v>3281849</v>
      </c>
      <c r="I9093">
        <v>3282043</v>
      </c>
      <c r="J9093" t="s">
        <v>23</v>
      </c>
      <c r="K9093" s="1" t="s">
        <v>11261</v>
      </c>
      <c r="L9093" s="1" t="s">
        <v>11261</v>
      </c>
      <c r="M9093" s="1" t="s">
        <v>11261</v>
      </c>
      <c r="N9093" s="1" t="s">
        <v>11261</v>
      </c>
      <c r="O9093" s="1" t="s">
        <v>11261</v>
      </c>
      <c r="P9093" s="1" t="s">
        <v>11261</v>
      </c>
      <c r="Q9093" t="s">
        <v>7710</v>
      </c>
      <c r="R9093">
        <v>195</v>
      </c>
      <c r="S9093" s="10" t="s">
        <v>11261</v>
      </c>
      <c r="T9093" s="1" t="s">
        <v>11261</v>
      </c>
    </row>
    <row r="9094" spans="1:20" hidden="1" x14ac:dyDescent="0.25">
      <c r="A9094" t="s">
        <v>24</v>
      </c>
      <c r="B9094" s="3" t="s">
        <v>11261</v>
      </c>
      <c r="C9094" t="s">
        <v>17565</v>
      </c>
      <c r="D9094" t="s">
        <v>22</v>
      </c>
      <c r="E9094" t="s">
        <v>5</v>
      </c>
      <c r="F9094" s="1" t="s">
        <v>11261</v>
      </c>
      <c r="G9094" t="s">
        <v>907</v>
      </c>
      <c r="H9094">
        <v>3281849</v>
      </c>
      <c r="I9094">
        <v>3282043</v>
      </c>
      <c r="J9094" t="s">
        <v>23</v>
      </c>
      <c r="K9094" t="s">
        <v>7711</v>
      </c>
      <c r="L9094" s="1" t="s">
        <v>11261</v>
      </c>
      <c r="M9094" s="1" t="s">
        <v>11261</v>
      </c>
      <c r="N9094" t="s">
        <v>27</v>
      </c>
      <c r="O9094" s="1" t="s">
        <v>11261</v>
      </c>
      <c r="P9094" s="1" t="s">
        <v>11261</v>
      </c>
      <c r="Q9094" t="s">
        <v>7710</v>
      </c>
      <c r="R9094">
        <v>195</v>
      </c>
      <c r="S9094" s="9">
        <v>64</v>
      </c>
      <c r="T9094" s="1" t="s">
        <v>11261</v>
      </c>
    </row>
    <row r="9095" spans="1:20" hidden="1" x14ac:dyDescent="0.25">
      <c r="A9095" t="s">
        <v>20</v>
      </c>
      <c r="B9095" s="2" t="s">
        <v>21</v>
      </c>
      <c r="C9095" t="s">
        <v>17965</v>
      </c>
      <c r="D9095" t="s">
        <v>22</v>
      </c>
      <c r="E9095" t="s">
        <v>5</v>
      </c>
      <c r="F9095" s="1" t="s">
        <v>11261</v>
      </c>
      <c r="G9095" t="s">
        <v>907</v>
      </c>
      <c r="H9095">
        <v>3500866</v>
      </c>
      <c r="I9095">
        <v>3501060</v>
      </c>
      <c r="J9095" t="s">
        <v>23</v>
      </c>
      <c r="K9095" s="1" t="s">
        <v>11261</v>
      </c>
      <c r="L9095" s="1" t="s">
        <v>11261</v>
      </c>
      <c r="M9095" s="1" t="s">
        <v>11261</v>
      </c>
      <c r="N9095" s="1" t="s">
        <v>11261</v>
      </c>
      <c r="O9095" s="1" t="s">
        <v>11261</v>
      </c>
      <c r="P9095" s="1" t="s">
        <v>11261</v>
      </c>
      <c r="Q9095" t="s">
        <v>8146</v>
      </c>
      <c r="R9095">
        <v>195</v>
      </c>
      <c r="S9095" s="10" t="s">
        <v>11261</v>
      </c>
      <c r="T9095" s="1" t="s">
        <v>11261</v>
      </c>
    </row>
    <row r="9096" spans="1:20" hidden="1" x14ac:dyDescent="0.25">
      <c r="A9096" t="s">
        <v>24</v>
      </c>
      <c r="B9096" s="3" t="s">
        <v>11261</v>
      </c>
      <c r="C9096" t="s">
        <v>11524</v>
      </c>
      <c r="D9096" t="s">
        <v>22</v>
      </c>
      <c r="E9096" t="s">
        <v>5</v>
      </c>
      <c r="F9096" s="1" t="s">
        <v>11261</v>
      </c>
      <c r="G9096" t="s">
        <v>907</v>
      </c>
      <c r="H9096">
        <v>121992</v>
      </c>
      <c r="I9096">
        <v>125558</v>
      </c>
      <c r="J9096" t="s">
        <v>23</v>
      </c>
      <c r="K9096" t="s">
        <v>1193</v>
      </c>
      <c r="L9096" s="1" t="s">
        <v>11261</v>
      </c>
      <c r="M9096" s="1" t="s">
        <v>11261</v>
      </c>
      <c r="N9096" t="s">
        <v>87</v>
      </c>
      <c r="O9096" s="1" t="s">
        <v>11261</v>
      </c>
      <c r="P9096" s="1" t="s">
        <v>11261</v>
      </c>
      <c r="Q9096" t="s">
        <v>1192</v>
      </c>
      <c r="R9096">
        <v>3567</v>
      </c>
      <c r="S9096" s="9">
        <v>1188</v>
      </c>
      <c r="T9096" s="1" t="s">
        <v>11261</v>
      </c>
    </row>
    <row r="9097" spans="1:20" hidden="1" x14ac:dyDescent="0.25">
      <c r="A9097" t="s">
        <v>20</v>
      </c>
      <c r="B9097" s="2" t="s">
        <v>126</v>
      </c>
      <c r="C9097" t="s">
        <v>19415</v>
      </c>
      <c r="D9097" t="s">
        <v>22</v>
      </c>
      <c r="E9097" t="s">
        <v>5</v>
      </c>
      <c r="F9097" s="1" t="s">
        <v>11261</v>
      </c>
      <c r="G9097" t="s">
        <v>907</v>
      </c>
      <c r="H9097">
        <v>4214423</v>
      </c>
      <c r="I9097">
        <v>4214617</v>
      </c>
      <c r="J9097" t="s">
        <v>37</v>
      </c>
      <c r="K9097" s="1" t="s">
        <v>11261</v>
      </c>
      <c r="L9097" s="1" t="s">
        <v>11261</v>
      </c>
      <c r="M9097" s="1" t="s">
        <v>11261</v>
      </c>
      <c r="N9097" t="s">
        <v>9784</v>
      </c>
      <c r="O9097" s="1" t="s">
        <v>11261</v>
      </c>
      <c r="P9097" s="1" t="s">
        <v>11261</v>
      </c>
      <c r="Q9097" t="s">
        <v>9785</v>
      </c>
      <c r="R9097">
        <v>195</v>
      </c>
      <c r="S9097" s="10" t="s">
        <v>11261</v>
      </c>
      <c r="T9097" t="s">
        <v>127</v>
      </c>
    </row>
    <row r="9098" spans="1:20" hidden="1" x14ac:dyDescent="0.25">
      <c r="A9098" t="s">
        <v>20</v>
      </c>
      <c r="B9098" s="2" t="s">
        <v>21</v>
      </c>
      <c r="C9098" t="s">
        <v>20708</v>
      </c>
      <c r="D9098" t="s">
        <v>22</v>
      </c>
      <c r="E9098" t="s">
        <v>5</v>
      </c>
      <c r="F9098" s="1" t="s">
        <v>11261</v>
      </c>
      <c r="G9098" t="s">
        <v>907</v>
      </c>
      <c r="H9098">
        <v>4853998</v>
      </c>
      <c r="I9098">
        <v>4854192</v>
      </c>
      <c r="J9098" t="s">
        <v>37</v>
      </c>
      <c r="K9098" s="1" t="s">
        <v>11261</v>
      </c>
      <c r="L9098" s="1" t="s">
        <v>11261</v>
      </c>
      <c r="M9098" s="1" t="s">
        <v>11261</v>
      </c>
      <c r="N9098" s="1" t="s">
        <v>11261</v>
      </c>
      <c r="O9098" s="1" t="s">
        <v>11261</v>
      </c>
      <c r="P9098" s="1" t="s">
        <v>11261</v>
      </c>
      <c r="Q9098" t="s">
        <v>11229</v>
      </c>
      <c r="R9098">
        <v>195</v>
      </c>
      <c r="S9098" s="10" t="s">
        <v>11261</v>
      </c>
      <c r="T9098" s="1" t="s">
        <v>11261</v>
      </c>
    </row>
    <row r="9099" spans="1:20" hidden="1" x14ac:dyDescent="0.25">
      <c r="A9099" t="s">
        <v>24</v>
      </c>
      <c r="B9099" s="3" t="s">
        <v>11261</v>
      </c>
      <c r="C9099" t="s">
        <v>20709</v>
      </c>
      <c r="D9099" t="s">
        <v>22</v>
      </c>
      <c r="E9099" t="s">
        <v>5</v>
      </c>
      <c r="F9099" s="1" t="s">
        <v>11261</v>
      </c>
      <c r="G9099" t="s">
        <v>907</v>
      </c>
      <c r="H9099">
        <v>4853998</v>
      </c>
      <c r="I9099">
        <v>4854192</v>
      </c>
      <c r="J9099" t="s">
        <v>37</v>
      </c>
      <c r="K9099" t="s">
        <v>11230</v>
      </c>
      <c r="L9099" s="1" t="s">
        <v>11261</v>
      </c>
      <c r="M9099" s="1" t="s">
        <v>11261</v>
      </c>
      <c r="N9099" t="s">
        <v>27</v>
      </c>
      <c r="O9099" s="1" t="s">
        <v>11261</v>
      </c>
      <c r="P9099" s="1" t="s">
        <v>11261</v>
      </c>
      <c r="Q9099" t="s">
        <v>11229</v>
      </c>
      <c r="R9099">
        <v>195</v>
      </c>
      <c r="S9099" s="9">
        <v>64</v>
      </c>
      <c r="T9099" s="1" t="s">
        <v>11261</v>
      </c>
    </row>
    <row r="9100" spans="1:20" hidden="1" x14ac:dyDescent="0.25">
      <c r="A9100" t="s">
        <v>20</v>
      </c>
      <c r="B9100" s="2" t="s">
        <v>21</v>
      </c>
      <c r="C9100" t="s">
        <v>11355</v>
      </c>
      <c r="D9100" t="s">
        <v>22</v>
      </c>
      <c r="E9100" t="s">
        <v>5</v>
      </c>
      <c r="F9100" s="1" t="s">
        <v>11261</v>
      </c>
      <c r="G9100" t="s">
        <v>907</v>
      </c>
      <c r="H9100">
        <v>42535</v>
      </c>
      <c r="I9100">
        <v>42726</v>
      </c>
      <c r="J9100" t="s">
        <v>23</v>
      </c>
      <c r="K9100" s="1" t="s">
        <v>11261</v>
      </c>
      <c r="L9100" s="1" t="s">
        <v>11261</v>
      </c>
      <c r="M9100" s="1" t="s">
        <v>11261</v>
      </c>
      <c r="N9100" s="1" t="s">
        <v>11261</v>
      </c>
      <c r="O9100" s="1" t="s">
        <v>11261</v>
      </c>
      <c r="P9100" s="1" t="s">
        <v>11261</v>
      </c>
      <c r="Q9100" t="s">
        <v>992</v>
      </c>
      <c r="R9100">
        <v>192</v>
      </c>
      <c r="S9100" s="10" t="s">
        <v>11261</v>
      </c>
      <c r="T9100" s="1" t="s">
        <v>11261</v>
      </c>
    </row>
    <row r="9101" spans="1:20" hidden="1" x14ac:dyDescent="0.25">
      <c r="A9101" t="s">
        <v>24</v>
      </c>
      <c r="B9101" s="3" t="s">
        <v>11261</v>
      </c>
      <c r="C9101" t="s">
        <v>11526</v>
      </c>
      <c r="D9101" t="s">
        <v>22</v>
      </c>
      <c r="E9101" t="s">
        <v>5</v>
      </c>
      <c r="F9101" s="1" t="s">
        <v>11261</v>
      </c>
      <c r="G9101" t="s">
        <v>907</v>
      </c>
      <c r="H9101">
        <v>125603</v>
      </c>
      <c r="I9101">
        <v>129196</v>
      </c>
      <c r="J9101" t="s">
        <v>23</v>
      </c>
      <c r="K9101" t="s">
        <v>1195</v>
      </c>
      <c r="L9101" s="1" t="s">
        <v>11261</v>
      </c>
      <c r="M9101" s="1" t="s">
        <v>11261</v>
      </c>
      <c r="N9101" t="s">
        <v>88</v>
      </c>
      <c r="O9101" s="1" t="s">
        <v>11261</v>
      </c>
      <c r="P9101" s="1" t="s">
        <v>11261</v>
      </c>
      <c r="Q9101" t="s">
        <v>1194</v>
      </c>
      <c r="R9101">
        <v>3594</v>
      </c>
      <c r="S9101" s="9">
        <v>1197</v>
      </c>
      <c r="T9101" s="1" t="s">
        <v>11261</v>
      </c>
    </row>
    <row r="9102" spans="1:20" hidden="1" x14ac:dyDescent="0.25">
      <c r="A9102" t="s">
        <v>20</v>
      </c>
      <c r="B9102" s="2" t="s">
        <v>126</v>
      </c>
      <c r="C9102" t="s">
        <v>12559</v>
      </c>
      <c r="D9102" t="s">
        <v>22</v>
      </c>
      <c r="E9102" t="s">
        <v>5</v>
      </c>
      <c r="F9102" s="1" t="s">
        <v>11261</v>
      </c>
      <c r="G9102" t="s">
        <v>907</v>
      </c>
      <c r="H9102">
        <v>654928</v>
      </c>
      <c r="I9102">
        <v>655119</v>
      </c>
      <c r="J9102" t="s">
        <v>23</v>
      </c>
      <c r="K9102" s="1" t="s">
        <v>11261</v>
      </c>
      <c r="L9102" s="1" t="s">
        <v>11261</v>
      </c>
      <c r="M9102" s="1" t="s">
        <v>11261</v>
      </c>
      <c r="N9102" t="s">
        <v>27</v>
      </c>
      <c r="O9102" s="1" t="s">
        <v>11261</v>
      </c>
      <c r="P9102" s="1" t="s">
        <v>11261</v>
      </c>
      <c r="Q9102" t="s">
        <v>2313</v>
      </c>
      <c r="R9102">
        <v>192</v>
      </c>
      <c r="S9102" s="10" t="s">
        <v>11261</v>
      </c>
      <c r="T9102" t="s">
        <v>127</v>
      </c>
    </row>
    <row r="9103" spans="1:20" hidden="1" x14ac:dyDescent="0.25">
      <c r="A9103" t="s">
        <v>20</v>
      </c>
      <c r="B9103" s="2" t="s">
        <v>21</v>
      </c>
      <c r="C9103" t="s">
        <v>12632</v>
      </c>
      <c r="D9103" t="s">
        <v>22</v>
      </c>
      <c r="E9103" t="s">
        <v>5</v>
      </c>
      <c r="F9103" s="1" t="s">
        <v>11261</v>
      </c>
      <c r="G9103" t="s">
        <v>907</v>
      </c>
      <c r="H9103">
        <v>685318</v>
      </c>
      <c r="I9103">
        <v>685509</v>
      </c>
      <c r="J9103" t="s">
        <v>23</v>
      </c>
      <c r="K9103" s="1" t="s">
        <v>11261</v>
      </c>
      <c r="L9103" s="1" t="s">
        <v>11261</v>
      </c>
      <c r="M9103" s="1" t="s">
        <v>11261</v>
      </c>
      <c r="N9103" s="1" t="s">
        <v>11261</v>
      </c>
      <c r="O9103" s="1" t="s">
        <v>11261</v>
      </c>
      <c r="P9103" s="1" t="s">
        <v>11261</v>
      </c>
      <c r="Q9103" t="s">
        <v>2392</v>
      </c>
      <c r="R9103">
        <v>192</v>
      </c>
      <c r="S9103" s="10" t="s">
        <v>11261</v>
      </c>
      <c r="T9103" s="1" t="s">
        <v>11261</v>
      </c>
    </row>
    <row r="9104" spans="1:20" hidden="1" x14ac:dyDescent="0.25">
      <c r="A9104" t="s">
        <v>24</v>
      </c>
      <c r="B9104" s="3" t="s">
        <v>11261</v>
      </c>
      <c r="C9104" t="s">
        <v>12633</v>
      </c>
      <c r="D9104" t="s">
        <v>22</v>
      </c>
      <c r="E9104" t="s">
        <v>5</v>
      </c>
      <c r="F9104" s="1" t="s">
        <v>11261</v>
      </c>
      <c r="G9104" t="s">
        <v>907</v>
      </c>
      <c r="H9104">
        <v>685318</v>
      </c>
      <c r="I9104">
        <v>685509</v>
      </c>
      <c r="J9104" t="s">
        <v>23</v>
      </c>
      <c r="K9104" t="s">
        <v>2393</v>
      </c>
      <c r="L9104" s="1" t="s">
        <v>11261</v>
      </c>
      <c r="M9104" s="1" t="s">
        <v>11261</v>
      </c>
      <c r="N9104" t="s">
        <v>27</v>
      </c>
      <c r="O9104" s="1" t="s">
        <v>11261</v>
      </c>
      <c r="P9104" s="1" t="s">
        <v>11261</v>
      </c>
      <c r="Q9104" t="s">
        <v>2392</v>
      </c>
      <c r="R9104">
        <v>192</v>
      </c>
      <c r="S9104" s="9">
        <v>63</v>
      </c>
      <c r="T9104" s="1" t="s">
        <v>11261</v>
      </c>
    </row>
    <row r="9105" spans="1:20" hidden="1" x14ac:dyDescent="0.25">
      <c r="A9105" t="s">
        <v>20</v>
      </c>
      <c r="B9105" s="2" t="s">
        <v>21</v>
      </c>
      <c r="C9105" t="s">
        <v>12759</v>
      </c>
      <c r="D9105" t="s">
        <v>22</v>
      </c>
      <c r="E9105" t="s">
        <v>5</v>
      </c>
      <c r="F9105" s="1" t="s">
        <v>11261</v>
      </c>
      <c r="G9105" t="s">
        <v>907</v>
      </c>
      <c r="H9105">
        <v>757679</v>
      </c>
      <c r="I9105">
        <v>757870</v>
      </c>
      <c r="J9105" t="s">
        <v>23</v>
      </c>
      <c r="K9105" s="1" t="s">
        <v>11261</v>
      </c>
      <c r="L9105" s="1" t="s">
        <v>11261</v>
      </c>
      <c r="M9105" s="1" t="s">
        <v>11261</v>
      </c>
      <c r="N9105" s="1" t="s">
        <v>11261</v>
      </c>
      <c r="O9105" s="1" t="s">
        <v>11261</v>
      </c>
      <c r="P9105" s="1" t="s">
        <v>11261</v>
      </c>
      <c r="Q9105" t="s">
        <v>2539</v>
      </c>
      <c r="R9105">
        <v>192</v>
      </c>
      <c r="S9105" s="10" t="s">
        <v>11261</v>
      </c>
      <c r="T9105" s="1" t="s">
        <v>11261</v>
      </c>
    </row>
    <row r="9106" spans="1:20" hidden="1" x14ac:dyDescent="0.25">
      <c r="A9106" t="s">
        <v>24</v>
      </c>
      <c r="B9106" s="3" t="s">
        <v>11261</v>
      </c>
      <c r="C9106" t="s">
        <v>12760</v>
      </c>
      <c r="D9106" t="s">
        <v>22</v>
      </c>
      <c r="E9106" t="s">
        <v>5</v>
      </c>
      <c r="F9106" s="1" t="s">
        <v>11261</v>
      </c>
      <c r="G9106" t="s">
        <v>907</v>
      </c>
      <c r="H9106">
        <v>757679</v>
      </c>
      <c r="I9106">
        <v>757870</v>
      </c>
      <c r="J9106" t="s">
        <v>23</v>
      </c>
      <c r="K9106" t="s">
        <v>2540</v>
      </c>
      <c r="L9106" s="1" t="s">
        <v>11261</v>
      </c>
      <c r="M9106" s="1" t="s">
        <v>11261</v>
      </c>
      <c r="N9106" t="s">
        <v>287</v>
      </c>
      <c r="O9106" s="1" t="s">
        <v>11261</v>
      </c>
      <c r="P9106" s="1" t="s">
        <v>11261</v>
      </c>
      <c r="Q9106" t="s">
        <v>2539</v>
      </c>
      <c r="R9106">
        <v>192</v>
      </c>
      <c r="S9106" s="9">
        <v>63</v>
      </c>
      <c r="T9106" s="1" t="s">
        <v>11261</v>
      </c>
    </row>
    <row r="9107" spans="1:20" hidden="1" x14ac:dyDescent="0.25">
      <c r="A9107" t="s">
        <v>20</v>
      </c>
      <c r="B9107" s="2" t="s">
        <v>21</v>
      </c>
      <c r="C9107" t="s">
        <v>12989</v>
      </c>
      <c r="D9107" t="s">
        <v>22</v>
      </c>
      <c r="E9107" t="s">
        <v>5</v>
      </c>
      <c r="F9107" s="1" t="s">
        <v>11261</v>
      </c>
      <c r="G9107" t="s">
        <v>907</v>
      </c>
      <c r="H9107">
        <v>876832</v>
      </c>
      <c r="I9107">
        <v>877023</v>
      </c>
      <c r="J9107" t="s">
        <v>23</v>
      </c>
      <c r="K9107" s="1" t="s">
        <v>11261</v>
      </c>
      <c r="L9107" s="1" t="s">
        <v>11261</v>
      </c>
      <c r="M9107" s="1" t="s">
        <v>11261</v>
      </c>
      <c r="N9107" s="1" t="s">
        <v>11261</v>
      </c>
      <c r="O9107" s="1" t="s">
        <v>11261</v>
      </c>
      <c r="P9107" s="1" t="s">
        <v>11261</v>
      </c>
      <c r="Q9107" t="s">
        <v>2797</v>
      </c>
      <c r="R9107">
        <v>192</v>
      </c>
      <c r="S9107" s="10" t="s">
        <v>11261</v>
      </c>
      <c r="T9107" s="1" t="s">
        <v>11261</v>
      </c>
    </row>
    <row r="9108" spans="1:20" hidden="1" x14ac:dyDescent="0.25">
      <c r="A9108" t="s">
        <v>24</v>
      </c>
      <c r="B9108" s="3" t="s">
        <v>11261</v>
      </c>
      <c r="C9108" t="s">
        <v>12990</v>
      </c>
      <c r="D9108" t="s">
        <v>22</v>
      </c>
      <c r="E9108" t="s">
        <v>5</v>
      </c>
      <c r="F9108" s="1" t="s">
        <v>11261</v>
      </c>
      <c r="G9108" t="s">
        <v>907</v>
      </c>
      <c r="H9108">
        <v>876832</v>
      </c>
      <c r="I9108">
        <v>877023</v>
      </c>
      <c r="J9108" t="s">
        <v>23</v>
      </c>
      <c r="K9108" t="s">
        <v>2798</v>
      </c>
      <c r="L9108" s="1" t="s">
        <v>11261</v>
      </c>
      <c r="M9108" s="1" t="s">
        <v>11261</v>
      </c>
      <c r="N9108" t="s">
        <v>27</v>
      </c>
      <c r="O9108" s="1" t="s">
        <v>11261</v>
      </c>
      <c r="P9108" s="1" t="s">
        <v>11261</v>
      </c>
      <c r="Q9108" t="s">
        <v>2797</v>
      </c>
      <c r="R9108">
        <v>192</v>
      </c>
      <c r="S9108" s="9">
        <v>63</v>
      </c>
      <c r="T9108" s="1" t="s">
        <v>11261</v>
      </c>
    </row>
    <row r="9109" spans="1:20" hidden="1" x14ac:dyDescent="0.25">
      <c r="A9109" t="s">
        <v>20</v>
      </c>
      <c r="B9109" s="2" t="s">
        <v>21</v>
      </c>
      <c r="C9109" t="s">
        <v>13586</v>
      </c>
      <c r="D9109" t="s">
        <v>22</v>
      </c>
      <c r="E9109" t="s">
        <v>5</v>
      </c>
      <c r="F9109" s="1" t="s">
        <v>11261</v>
      </c>
      <c r="G9109" t="s">
        <v>907</v>
      </c>
      <c r="H9109">
        <v>1186754</v>
      </c>
      <c r="I9109">
        <v>1186945</v>
      </c>
      <c r="J9109" t="s">
        <v>23</v>
      </c>
      <c r="K9109" s="1" t="s">
        <v>11261</v>
      </c>
      <c r="L9109" s="1" t="s">
        <v>11261</v>
      </c>
      <c r="M9109" s="1" t="s">
        <v>11261</v>
      </c>
      <c r="N9109" s="1" t="s">
        <v>11261</v>
      </c>
      <c r="O9109" s="1" t="s">
        <v>11261</v>
      </c>
      <c r="P9109" s="1" t="s">
        <v>11261</v>
      </c>
      <c r="Q9109" t="s">
        <v>3487</v>
      </c>
      <c r="R9109">
        <v>192</v>
      </c>
      <c r="S9109" s="10" t="s">
        <v>11261</v>
      </c>
      <c r="T9109" s="1" t="s">
        <v>11261</v>
      </c>
    </row>
    <row r="9110" spans="1:20" hidden="1" x14ac:dyDescent="0.25">
      <c r="A9110" t="s">
        <v>24</v>
      </c>
      <c r="B9110" s="3" t="s">
        <v>11261</v>
      </c>
      <c r="C9110" t="s">
        <v>13587</v>
      </c>
      <c r="D9110" t="s">
        <v>22</v>
      </c>
      <c r="E9110" t="s">
        <v>5</v>
      </c>
      <c r="F9110" s="1" t="s">
        <v>11261</v>
      </c>
      <c r="G9110" t="s">
        <v>907</v>
      </c>
      <c r="H9110">
        <v>1186754</v>
      </c>
      <c r="I9110">
        <v>1186945</v>
      </c>
      <c r="J9110" t="s">
        <v>23</v>
      </c>
      <c r="K9110" t="s">
        <v>3488</v>
      </c>
      <c r="L9110" s="1" t="s">
        <v>11261</v>
      </c>
      <c r="M9110" s="1" t="s">
        <v>11261</v>
      </c>
      <c r="N9110" t="s">
        <v>27</v>
      </c>
      <c r="O9110" s="1" t="s">
        <v>11261</v>
      </c>
      <c r="P9110" s="1" t="s">
        <v>11261</v>
      </c>
      <c r="Q9110" t="s">
        <v>3487</v>
      </c>
      <c r="R9110">
        <v>192</v>
      </c>
      <c r="S9110" s="9">
        <v>63</v>
      </c>
      <c r="T9110" s="1" t="s">
        <v>11261</v>
      </c>
    </row>
    <row r="9111" spans="1:20" hidden="1" x14ac:dyDescent="0.25">
      <c r="A9111" t="s">
        <v>20</v>
      </c>
      <c r="B9111" s="2" t="s">
        <v>21</v>
      </c>
      <c r="C9111" t="s">
        <v>14192</v>
      </c>
      <c r="D9111" t="s">
        <v>22</v>
      </c>
      <c r="E9111" t="s">
        <v>5</v>
      </c>
      <c r="F9111" s="1" t="s">
        <v>11261</v>
      </c>
      <c r="G9111" t="s">
        <v>907</v>
      </c>
      <c r="H9111">
        <v>1503622</v>
      </c>
      <c r="I9111">
        <v>1503813</v>
      </c>
      <c r="J9111" t="s">
        <v>23</v>
      </c>
      <c r="K9111" s="1" t="s">
        <v>11261</v>
      </c>
      <c r="L9111" s="1" t="s">
        <v>11261</v>
      </c>
      <c r="M9111" s="1" t="s">
        <v>11261</v>
      </c>
      <c r="N9111" s="1" t="s">
        <v>11261</v>
      </c>
      <c r="O9111" s="1" t="s">
        <v>11261</v>
      </c>
      <c r="P9111" s="1" t="s">
        <v>11261</v>
      </c>
      <c r="Q9111" t="s">
        <v>4134</v>
      </c>
      <c r="R9111">
        <v>192</v>
      </c>
      <c r="S9111" s="10" t="s">
        <v>11261</v>
      </c>
      <c r="T9111" s="1" t="s">
        <v>11261</v>
      </c>
    </row>
    <row r="9112" spans="1:20" hidden="1" x14ac:dyDescent="0.25">
      <c r="A9112" t="s">
        <v>24</v>
      </c>
      <c r="B9112" s="3" t="s">
        <v>11261</v>
      </c>
      <c r="C9112" t="s">
        <v>14193</v>
      </c>
      <c r="D9112" t="s">
        <v>22</v>
      </c>
      <c r="E9112" t="s">
        <v>5</v>
      </c>
      <c r="F9112" s="1" t="s">
        <v>11261</v>
      </c>
      <c r="G9112" t="s">
        <v>907</v>
      </c>
      <c r="H9112">
        <v>1503622</v>
      </c>
      <c r="I9112">
        <v>1503813</v>
      </c>
      <c r="J9112" t="s">
        <v>23</v>
      </c>
      <c r="K9112" t="s">
        <v>4135</v>
      </c>
      <c r="L9112" s="1" t="s">
        <v>11261</v>
      </c>
      <c r="M9112" s="1" t="s">
        <v>11261</v>
      </c>
      <c r="N9112" t="s">
        <v>27</v>
      </c>
      <c r="O9112" s="1" t="s">
        <v>11261</v>
      </c>
      <c r="P9112" s="1" t="s">
        <v>11261</v>
      </c>
      <c r="Q9112" t="s">
        <v>4134</v>
      </c>
      <c r="R9112">
        <v>192</v>
      </c>
      <c r="S9112" s="9">
        <v>63</v>
      </c>
      <c r="T9112" s="1" t="s">
        <v>11261</v>
      </c>
    </row>
    <row r="9113" spans="1:20" hidden="1" x14ac:dyDescent="0.25">
      <c r="A9113" t="s">
        <v>20</v>
      </c>
      <c r="B9113" s="2" t="s">
        <v>21</v>
      </c>
      <c r="C9113" t="s">
        <v>19241</v>
      </c>
      <c r="D9113" t="s">
        <v>22</v>
      </c>
      <c r="E9113" t="s">
        <v>5</v>
      </c>
      <c r="F9113" s="1" t="s">
        <v>11261</v>
      </c>
      <c r="G9113" t="s">
        <v>907</v>
      </c>
      <c r="H9113">
        <v>4119711</v>
      </c>
      <c r="I9113">
        <v>4119902</v>
      </c>
      <c r="J9113" t="s">
        <v>37</v>
      </c>
      <c r="K9113" s="1" t="s">
        <v>11261</v>
      </c>
      <c r="L9113" s="1" t="s">
        <v>11261</v>
      </c>
      <c r="M9113" s="1" t="s">
        <v>11261</v>
      </c>
      <c r="N9113" s="1" t="s">
        <v>11261</v>
      </c>
      <c r="O9113" s="1" t="s">
        <v>11261</v>
      </c>
      <c r="P9113" s="1" t="s">
        <v>11261</v>
      </c>
      <c r="Q9113" t="s">
        <v>9578</v>
      </c>
      <c r="R9113">
        <v>192</v>
      </c>
      <c r="S9113" s="10" t="s">
        <v>11261</v>
      </c>
      <c r="T9113" s="1" t="s">
        <v>11261</v>
      </c>
    </row>
    <row r="9114" spans="1:20" hidden="1" x14ac:dyDescent="0.25">
      <c r="A9114" t="s">
        <v>24</v>
      </c>
      <c r="B9114" s="3" t="s">
        <v>11261</v>
      </c>
      <c r="C9114" t="s">
        <v>19242</v>
      </c>
      <c r="D9114" t="s">
        <v>22</v>
      </c>
      <c r="E9114" t="s">
        <v>5</v>
      </c>
      <c r="F9114" s="1" t="s">
        <v>11261</v>
      </c>
      <c r="G9114" t="s">
        <v>907</v>
      </c>
      <c r="H9114">
        <v>4119711</v>
      </c>
      <c r="I9114">
        <v>4119902</v>
      </c>
      <c r="J9114" t="s">
        <v>37</v>
      </c>
      <c r="K9114" t="s">
        <v>9579</v>
      </c>
      <c r="L9114" s="1" t="s">
        <v>11261</v>
      </c>
      <c r="M9114" s="1" t="s">
        <v>11261</v>
      </c>
      <c r="N9114" t="s">
        <v>27</v>
      </c>
      <c r="O9114" s="1" t="s">
        <v>11261</v>
      </c>
      <c r="P9114" s="1" t="s">
        <v>11261</v>
      </c>
      <c r="Q9114" t="s">
        <v>9578</v>
      </c>
      <c r="R9114">
        <v>192</v>
      </c>
      <c r="S9114" s="9">
        <v>63</v>
      </c>
      <c r="T9114" s="1" t="s">
        <v>11261</v>
      </c>
    </row>
    <row r="9115" spans="1:20" hidden="1" x14ac:dyDescent="0.25">
      <c r="A9115" t="s">
        <v>20</v>
      </c>
      <c r="B9115" s="2" t="s">
        <v>21</v>
      </c>
      <c r="C9115" t="s">
        <v>19699</v>
      </c>
      <c r="D9115" t="s">
        <v>22</v>
      </c>
      <c r="E9115" t="s">
        <v>5</v>
      </c>
      <c r="F9115" s="1" t="s">
        <v>11261</v>
      </c>
      <c r="G9115" t="s">
        <v>907</v>
      </c>
      <c r="H9115">
        <v>4359316</v>
      </c>
      <c r="I9115">
        <v>4359507</v>
      </c>
      <c r="J9115" t="s">
        <v>37</v>
      </c>
      <c r="K9115" s="1" t="s">
        <v>11261</v>
      </c>
      <c r="L9115" s="1" t="s">
        <v>11261</v>
      </c>
      <c r="M9115" s="1" t="s">
        <v>11261</v>
      </c>
      <c r="N9115" s="1" t="s">
        <v>11261</v>
      </c>
      <c r="O9115" s="1" t="s">
        <v>11261</v>
      </c>
      <c r="P9115" s="1" t="s">
        <v>11261</v>
      </c>
      <c r="Q9115" t="s">
        <v>10121</v>
      </c>
      <c r="R9115">
        <v>192</v>
      </c>
      <c r="S9115" s="10" t="s">
        <v>11261</v>
      </c>
      <c r="T9115" s="1" t="s">
        <v>11261</v>
      </c>
    </row>
    <row r="9116" spans="1:20" hidden="1" x14ac:dyDescent="0.25">
      <c r="A9116" t="s">
        <v>24</v>
      </c>
      <c r="B9116" s="3" t="s">
        <v>11261</v>
      </c>
      <c r="C9116" t="s">
        <v>19700</v>
      </c>
      <c r="D9116" t="s">
        <v>22</v>
      </c>
      <c r="E9116" t="s">
        <v>5</v>
      </c>
      <c r="F9116" s="1" t="s">
        <v>11261</v>
      </c>
      <c r="G9116" t="s">
        <v>907</v>
      </c>
      <c r="H9116">
        <v>4359316</v>
      </c>
      <c r="I9116">
        <v>4359507</v>
      </c>
      <c r="J9116" t="s">
        <v>37</v>
      </c>
      <c r="K9116" t="s">
        <v>10122</v>
      </c>
      <c r="L9116" s="1" t="s">
        <v>11261</v>
      </c>
      <c r="M9116" s="1" t="s">
        <v>11261</v>
      </c>
      <c r="N9116" t="s">
        <v>27</v>
      </c>
      <c r="O9116" s="1" t="s">
        <v>11261</v>
      </c>
      <c r="P9116" s="1" t="s">
        <v>11261</v>
      </c>
      <c r="Q9116" t="s">
        <v>10121</v>
      </c>
      <c r="R9116">
        <v>192</v>
      </c>
      <c r="S9116" s="9">
        <v>63</v>
      </c>
      <c r="T9116" s="1" t="s">
        <v>11261</v>
      </c>
    </row>
    <row r="9117" spans="1:20" hidden="1" x14ac:dyDescent="0.25">
      <c r="A9117" t="s">
        <v>20</v>
      </c>
      <c r="B9117" s="2" t="s">
        <v>21</v>
      </c>
      <c r="C9117" t="s">
        <v>20160</v>
      </c>
      <c r="D9117" t="s">
        <v>22</v>
      </c>
      <c r="E9117" t="s">
        <v>5</v>
      </c>
      <c r="F9117" s="1" t="s">
        <v>11261</v>
      </c>
      <c r="G9117" t="s">
        <v>907</v>
      </c>
      <c r="H9117">
        <v>4552748</v>
      </c>
      <c r="I9117">
        <v>4552939</v>
      </c>
      <c r="J9117" t="s">
        <v>37</v>
      </c>
      <c r="K9117" s="1" t="s">
        <v>11261</v>
      </c>
      <c r="L9117" s="1" t="s">
        <v>11261</v>
      </c>
      <c r="M9117" s="1" t="s">
        <v>11261</v>
      </c>
      <c r="N9117" s="1" t="s">
        <v>11261</v>
      </c>
      <c r="O9117" s="1" t="s">
        <v>11261</v>
      </c>
      <c r="P9117" s="1" t="s">
        <v>11261</v>
      </c>
      <c r="Q9117" t="s">
        <v>10614</v>
      </c>
      <c r="R9117">
        <v>192</v>
      </c>
      <c r="S9117" s="10" t="s">
        <v>11261</v>
      </c>
      <c r="T9117" s="1" t="s">
        <v>11261</v>
      </c>
    </row>
    <row r="9118" spans="1:20" hidden="1" x14ac:dyDescent="0.25">
      <c r="A9118" t="s">
        <v>24</v>
      </c>
      <c r="B9118" s="3" t="s">
        <v>11261</v>
      </c>
      <c r="C9118" t="s">
        <v>20161</v>
      </c>
      <c r="D9118" t="s">
        <v>22</v>
      </c>
      <c r="E9118" t="s">
        <v>5</v>
      </c>
      <c r="F9118" s="1" t="s">
        <v>11261</v>
      </c>
      <c r="G9118" t="s">
        <v>907</v>
      </c>
      <c r="H9118">
        <v>4552748</v>
      </c>
      <c r="I9118">
        <v>4552939</v>
      </c>
      <c r="J9118" t="s">
        <v>37</v>
      </c>
      <c r="K9118" t="s">
        <v>10615</v>
      </c>
      <c r="L9118" s="1" t="s">
        <v>11261</v>
      </c>
      <c r="M9118" s="1" t="s">
        <v>11261</v>
      </c>
      <c r="N9118" t="s">
        <v>27</v>
      </c>
      <c r="O9118" s="1" t="s">
        <v>11261</v>
      </c>
      <c r="P9118" s="1" t="s">
        <v>11261</v>
      </c>
      <c r="Q9118" t="s">
        <v>10614</v>
      </c>
      <c r="R9118">
        <v>192</v>
      </c>
      <c r="S9118" s="9">
        <v>63</v>
      </c>
      <c r="T9118" s="1" t="s">
        <v>11261</v>
      </c>
    </row>
    <row r="9119" spans="1:20" hidden="1" x14ac:dyDescent="0.25">
      <c r="A9119" t="s">
        <v>20</v>
      </c>
      <c r="B9119" s="2" t="s">
        <v>21</v>
      </c>
      <c r="C9119" t="s">
        <v>20236</v>
      </c>
      <c r="D9119" t="s">
        <v>22</v>
      </c>
      <c r="E9119" t="s">
        <v>5</v>
      </c>
      <c r="F9119" s="1" t="s">
        <v>11261</v>
      </c>
      <c r="G9119" t="s">
        <v>907</v>
      </c>
      <c r="H9119">
        <v>4588235</v>
      </c>
      <c r="I9119">
        <v>4588426</v>
      </c>
      <c r="J9119" t="s">
        <v>37</v>
      </c>
      <c r="K9119" s="1" t="s">
        <v>11261</v>
      </c>
      <c r="L9119" s="1" t="s">
        <v>11261</v>
      </c>
      <c r="M9119" s="1" t="s">
        <v>11261</v>
      </c>
      <c r="N9119" s="1" t="s">
        <v>11261</v>
      </c>
      <c r="O9119" s="1" t="s">
        <v>11261</v>
      </c>
      <c r="P9119" s="1" t="s">
        <v>11261</v>
      </c>
      <c r="Q9119" t="s">
        <v>10706</v>
      </c>
      <c r="R9119">
        <v>192</v>
      </c>
      <c r="S9119" s="10" t="s">
        <v>11261</v>
      </c>
      <c r="T9119" s="1" t="s">
        <v>11261</v>
      </c>
    </row>
    <row r="9120" spans="1:20" hidden="1" x14ac:dyDescent="0.25">
      <c r="A9120" t="s">
        <v>24</v>
      </c>
      <c r="B9120" s="3" t="s">
        <v>11261</v>
      </c>
      <c r="C9120" t="s">
        <v>20237</v>
      </c>
      <c r="D9120" t="s">
        <v>22</v>
      </c>
      <c r="E9120" t="s">
        <v>5</v>
      </c>
      <c r="F9120" s="1" t="s">
        <v>11261</v>
      </c>
      <c r="G9120" t="s">
        <v>907</v>
      </c>
      <c r="H9120">
        <v>4588235</v>
      </c>
      <c r="I9120">
        <v>4588426</v>
      </c>
      <c r="J9120" t="s">
        <v>37</v>
      </c>
      <c r="K9120" t="s">
        <v>10707</v>
      </c>
      <c r="L9120" s="1" t="s">
        <v>11261</v>
      </c>
      <c r="M9120" s="1" t="s">
        <v>11261</v>
      </c>
      <c r="N9120" t="s">
        <v>265</v>
      </c>
      <c r="O9120" s="1" t="s">
        <v>11261</v>
      </c>
      <c r="P9120" s="1" t="s">
        <v>11261</v>
      </c>
      <c r="Q9120" t="s">
        <v>10706</v>
      </c>
      <c r="R9120">
        <v>192</v>
      </c>
      <c r="S9120" s="9">
        <v>63</v>
      </c>
      <c r="T9120" s="1" t="s">
        <v>11261</v>
      </c>
    </row>
    <row r="9121" spans="1:20" hidden="1" x14ac:dyDescent="0.25">
      <c r="A9121" t="s">
        <v>20</v>
      </c>
      <c r="B9121" s="2" t="s">
        <v>21</v>
      </c>
      <c r="C9121" t="s">
        <v>12618</v>
      </c>
      <c r="D9121" t="s">
        <v>22</v>
      </c>
      <c r="E9121" t="s">
        <v>5</v>
      </c>
      <c r="F9121" s="1" t="s">
        <v>11261</v>
      </c>
      <c r="G9121" t="s">
        <v>907</v>
      </c>
      <c r="H9121">
        <v>681541</v>
      </c>
      <c r="I9121">
        <v>681729</v>
      </c>
      <c r="J9121" t="s">
        <v>23</v>
      </c>
      <c r="K9121" s="1" t="s">
        <v>11261</v>
      </c>
      <c r="L9121" s="1" t="s">
        <v>11261</v>
      </c>
      <c r="M9121" s="1" t="s">
        <v>11261</v>
      </c>
      <c r="N9121" s="1" t="s">
        <v>11261</v>
      </c>
      <c r="O9121" s="1" t="s">
        <v>11261</v>
      </c>
      <c r="P9121" s="1" t="s">
        <v>11261</v>
      </c>
      <c r="Q9121" t="s">
        <v>2376</v>
      </c>
      <c r="R9121">
        <v>189</v>
      </c>
      <c r="S9121" s="10" t="s">
        <v>11261</v>
      </c>
      <c r="T9121" s="1" t="s">
        <v>11261</v>
      </c>
    </row>
    <row r="9122" spans="1:20" hidden="1" x14ac:dyDescent="0.25">
      <c r="A9122" t="s">
        <v>24</v>
      </c>
      <c r="B9122" s="3" t="s">
        <v>11261</v>
      </c>
      <c r="C9122" t="s">
        <v>12619</v>
      </c>
      <c r="D9122" t="s">
        <v>22</v>
      </c>
      <c r="E9122" t="s">
        <v>5</v>
      </c>
      <c r="F9122" s="1" t="s">
        <v>11261</v>
      </c>
      <c r="G9122" t="s">
        <v>907</v>
      </c>
      <c r="H9122">
        <v>681541</v>
      </c>
      <c r="I9122">
        <v>681729</v>
      </c>
      <c r="J9122" t="s">
        <v>23</v>
      </c>
      <c r="K9122" t="s">
        <v>2377</v>
      </c>
      <c r="L9122" s="1" t="s">
        <v>11261</v>
      </c>
      <c r="M9122" s="1" t="s">
        <v>11261</v>
      </c>
      <c r="N9122" t="s">
        <v>2378</v>
      </c>
      <c r="O9122" s="1" t="s">
        <v>11261</v>
      </c>
      <c r="P9122" s="1" t="s">
        <v>11261</v>
      </c>
      <c r="Q9122" t="s">
        <v>2376</v>
      </c>
      <c r="R9122">
        <v>189</v>
      </c>
      <c r="S9122" s="9">
        <v>62</v>
      </c>
      <c r="T9122" s="1" t="s">
        <v>11261</v>
      </c>
    </row>
    <row r="9123" spans="1:20" hidden="1" x14ac:dyDescent="0.25">
      <c r="A9123" t="s">
        <v>20</v>
      </c>
      <c r="B9123" s="2" t="s">
        <v>21</v>
      </c>
      <c r="C9123" t="s">
        <v>13293</v>
      </c>
      <c r="D9123" t="s">
        <v>22</v>
      </c>
      <c r="E9123" t="s">
        <v>5</v>
      </c>
      <c r="F9123" s="1" t="s">
        <v>11261</v>
      </c>
      <c r="G9123" t="s">
        <v>907</v>
      </c>
      <c r="H9123">
        <v>1038975</v>
      </c>
      <c r="I9123">
        <v>1039163</v>
      </c>
      <c r="J9123" t="s">
        <v>23</v>
      </c>
      <c r="K9123" s="1" t="s">
        <v>11261</v>
      </c>
      <c r="L9123" s="1" t="s">
        <v>11261</v>
      </c>
      <c r="M9123" s="1" t="s">
        <v>11261</v>
      </c>
      <c r="N9123" s="1" t="s">
        <v>11261</v>
      </c>
      <c r="O9123" s="1" t="s">
        <v>11261</v>
      </c>
      <c r="P9123" s="1" t="s">
        <v>11261</v>
      </c>
      <c r="Q9123" t="s">
        <v>3157</v>
      </c>
      <c r="R9123">
        <v>189</v>
      </c>
      <c r="S9123" s="10" t="s">
        <v>11261</v>
      </c>
      <c r="T9123" s="1" t="s">
        <v>11261</v>
      </c>
    </row>
    <row r="9124" spans="1:20" hidden="1" x14ac:dyDescent="0.25">
      <c r="A9124" t="s">
        <v>24</v>
      </c>
      <c r="B9124" s="3" t="s">
        <v>11261</v>
      </c>
      <c r="C9124" t="s">
        <v>16020</v>
      </c>
      <c r="D9124" t="s">
        <v>22</v>
      </c>
      <c r="E9124" t="s">
        <v>5</v>
      </c>
      <c r="F9124" s="1" t="s">
        <v>11261</v>
      </c>
      <c r="G9124" t="s">
        <v>907</v>
      </c>
      <c r="H9124">
        <v>2449677</v>
      </c>
      <c r="I9124">
        <v>2453363</v>
      </c>
      <c r="J9124" t="s">
        <v>23</v>
      </c>
      <c r="K9124" t="s">
        <v>6078</v>
      </c>
      <c r="L9124" s="1" t="s">
        <v>11261</v>
      </c>
      <c r="M9124" s="1" t="s">
        <v>11261</v>
      </c>
      <c r="N9124" t="s">
        <v>535</v>
      </c>
      <c r="O9124" s="1" t="s">
        <v>11261</v>
      </c>
      <c r="P9124" s="1" t="s">
        <v>11261</v>
      </c>
      <c r="Q9124" t="s">
        <v>6077</v>
      </c>
      <c r="R9124">
        <v>3687</v>
      </c>
      <c r="S9124" s="9">
        <v>1228</v>
      </c>
      <c r="T9124" s="1" t="s">
        <v>11261</v>
      </c>
    </row>
    <row r="9125" spans="1:20" hidden="1" x14ac:dyDescent="0.25">
      <c r="A9125" t="s">
        <v>20</v>
      </c>
      <c r="B9125" s="2" t="s">
        <v>21</v>
      </c>
      <c r="C9125" t="s">
        <v>14200</v>
      </c>
      <c r="D9125" t="s">
        <v>22</v>
      </c>
      <c r="E9125" t="s">
        <v>5</v>
      </c>
      <c r="F9125" s="1" t="s">
        <v>11261</v>
      </c>
      <c r="G9125" t="s">
        <v>907</v>
      </c>
      <c r="H9125">
        <v>1505143</v>
      </c>
      <c r="I9125">
        <v>1505331</v>
      </c>
      <c r="J9125" t="s">
        <v>23</v>
      </c>
      <c r="K9125" s="1" t="s">
        <v>11261</v>
      </c>
      <c r="L9125" s="1" t="s">
        <v>11261</v>
      </c>
      <c r="M9125" s="1" t="s">
        <v>11261</v>
      </c>
      <c r="N9125" s="1" t="s">
        <v>11261</v>
      </c>
      <c r="O9125" s="1" t="s">
        <v>11261</v>
      </c>
      <c r="P9125" s="1" t="s">
        <v>11261</v>
      </c>
      <c r="Q9125" t="s">
        <v>4142</v>
      </c>
      <c r="R9125">
        <v>189</v>
      </c>
      <c r="S9125" s="10" t="s">
        <v>11261</v>
      </c>
      <c r="T9125" s="1" t="s">
        <v>11261</v>
      </c>
    </row>
    <row r="9126" spans="1:20" hidden="1" x14ac:dyDescent="0.25">
      <c r="A9126" t="s">
        <v>24</v>
      </c>
      <c r="B9126" s="3" t="s">
        <v>11261</v>
      </c>
      <c r="C9126" t="s">
        <v>14201</v>
      </c>
      <c r="D9126" t="s">
        <v>22</v>
      </c>
      <c r="E9126" t="s">
        <v>5</v>
      </c>
      <c r="F9126" s="1" t="s">
        <v>11261</v>
      </c>
      <c r="G9126" t="s">
        <v>907</v>
      </c>
      <c r="H9126">
        <v>1505143</v>
      </c>
      <c r="I9126">
        <v>1505331</v>
      </c>
      <c r="J9126" t="s">
        <v>23</v>
      </c>
      <c r="K9126" t="s">
        <v>4143</v>
      </c>
      <c r="L9126" s="1" t="s">
        <v>11261</v>
      </c>
      <c r="M9126" s="1" t="s">
        <v>11261</v>
      </c>
      <c r="N9126" t="s">
        <v>27</v>
      </c>
      <c r="O9126" s="1" t="s">
        <v>11261</v>
      </c>
      <c r="P9126" s="1" t="s">
        <v>11261</v>
      </c>
      <c r="Q9126" t="s">
        <v>4142</v>
      </c>
      <c r="R9126">
        <v>189</v>
      </c>
      <c r="S9126" s="9">
        <v>62</v>
      </c>
      <c r="T9126" s="1" t="s">
        <v>11261</v>
      </c>
    </row>
    <row r="9127" spans="1:20" hidden="1" x14ac:dyDescent="0.25">
      <c r="A9127" t="s">
        <v>20</v>
      </c>
      <c r="B9127" s="2" t="s">
        <v>21</v>
      </c>
      <c r="C9127" t="s">
        <v>14336</v>
      </c>
      <c r="D9127" t="s">
        <v>22</v>
      </c>
      <c r="E9127" t="s">
        <v>5</v>
      </c>
      <c r="F9127" s="1" t="s">
        <v>11261</v>
      </c>
      <c r="G9127" t="s">
        <v>907</v>
      </c>
      <c r="H9127">
        <v>1542191</v>
      </c>
      <c r="I9127">
        <v>1542379</v>
      </c>
      <c r="J9127" t="s">
        <v>23</v>
      </c>
      <c r="K9127" s="1" t="s">
        <v>11261</v>
      </c>
      <c r="L9127" s="1" t="s">
        <v>11261</v>
      </c>
      <c r="M9127" s="1" t="s">
        <v>11261</v>
      </c>
      <c r="N9127" s="1" t="s">
        <v>11261</v>
      </c>
      <c r="O9127" s="1" t="s">
        <v>11261</v>
      </c>
      <c r="P9127" s="1" t="s">
        <v>11261</v>
      </c>
      <c r="Q9127" t="s">
        <v>4279</v>
      </c>
      <c r="R9127">
        <v>189</v>
      </c>
      <c r="S9127" s="10" t="s">
        <v>11261</v>
      </c>
      <c r="T9127" s="1" t="s">
        <v>11261</v>
      </c>
    </row>
    <row r="9128" spans="1:20" hidden="1" x14ac:dyDescent="0.25">
      <c r="A9128" t="s">
        <v>24</v>
      </c>
      <c r="B9128" s="3" t="s">
        <v>11261</v>
      </c>
      <c r="C9128" t="s">
        <v>14337</v>
      </c>
      <c r="D9128" t="s">
        <v>22</v>
      </c>
      <c r="E9128" t="s">
        <v>5</v>
      </c>
      <c r="F9128" s="1" t="s">
        <v>11261</v>
      </c>
      <c r="G9128" t="s">
        <v>907</v>
      </c>
      <c r="H9128">
        <v>1542191</v>
      </c>
      <c r="I9128">
        <v>1542379</v>
      </c>
      <c r="J9128" t="s">
        <v>23</v>
      </c>
      <c r="K9128" t="s">
        <v>4280</v>
      </c>
      <c r="L9128" s="1" t="s">
        <v>11261</v>
      </c>
      <c r="M9128" s="1" t="s">
        <v>11261</v>
      </c>
      <c r="N9128" t="s">
        <v>27</v>
      </c>
      <c r="O9128" s="1" t="s">
        <v>11261</v>
      </c>
      <c r="P9128" s="1" t="s">
        <v>11261</v>
      </c>
      <c r="Q9128" t="s">
        <v>4279</v>
      </c>
      <c r="R9128">
        <v>189</v>
      </c>
      <c r="S9128" s="9">
        <v>62</v>
      </c>
      <c r="T9128" s="1" t="s">
        <v>11261</v>
      </c>
    </row>
    <row r="9129" spans="1:20" hidden="1" x14ac:dyDescent="0.25">
      <c r="A9129" t="s">
        <v>20</v>
      </c>
      <c r="B9129" s="2" t="s">
        <v>21</v>
      </c>
      <c r="C9129" t="s">
        <v>15167</v>
      </c>
      <c r="D9129" t="s">
        <v>22</v>
      </c>
      <c r="E9129" t="s">
        <v>5</v>
      </c>
      <c r="F9129" s="1" t="s">
        <v>11261</v>
      </c>
      <c r="G9129" t="s">
        <v>907</v>
      </c>
      <c r="H9129">
        <v>2002907</v>
      </c>
      <c r="I9129">
        <v>2003095</v>
      </c>
      <c r="J9129" t="s">
        <v>23</v>
      </c>
      <c r="K9129" s="1" t="s">
        <v>11261</v>
      </c>
      <c r="L9129" s="1" t="s">
        <v>11261</v>
      </c>
      <c r="M9129" s="1" t="s">
        <v>11261</v>
      </c>
      <c r="N9129" s="1" t="s">
        <v>11261</v>
      </c>
      <c r="O9129" s="1" t="s">
        <v>11261</v>
      </c>
      <c r="P9129" s="1" t="s">
        <v>11261</v>
      </c>
      <c r="Q9129" t="s">
        <v>5160</v>
      </c>
      <c r="R9129">
        <v>189</v>
      </c>
      <c r="S9129" s="10" t="s">
        <v>11261</v>
      </c>
      <c r="T9129" s="1" t="s">
        <v>11261</v>
      </c>
    </row>
    <row r="9130" spans="1:20" hidden="1" x14ac:dyDescent="0.25">
      <c r="A9130" t="s">
        <v>24</v>
      </c>
      <c r="B9130" s="3" t="s">
        <v>11261</v>
      </c>
      <c r="C9130" t="s">
        <v>15168</v>
      </c>
      <c r="D9130" t="s">
        <v>22</v>
      </c>
      <c r="E9130" t="s">
        <v>5</v>
      </c>
      <c r="F9130" s="1" t="s">
        <v>11261</v>
      </c>
      <c r="G9130" t="s">
        <v>907</v>
      </c>
      <c r="H9130">
        <v>2002907</v>
      </c>
      <c r="I9130">
        <v>2003095</v>
      </c>
      <c r="J9130" t="s">
        <v>23</v>
      </c>
      <c r="K9130" t="s">
        <v>5161</v>
      </c>
      <c r="L9130" s="1" t="s">
        <v>11261</v>
      </c>
      <c r="M9130" s="1" t="s">
        <v>11261</v>
      </c>
      <c r="N9130" t="s">
        <v>27</v>
      </c>
      <c r="O9130" s="1" t="s">
        <v>11261</v>
      </c>
      <c r="P9130" s="1" t="s">
        <v>11261</v>
      </c>
      <c r="Q9130" t="s">
        <v>5160</v>
      </c>
      <c r="R9130">
        <v>189</v>
      </c>
      <c r="S9130" s="9">
        <v>62</v>
      </c>
      <c r="T9130" s="1" t="s">
        <v>11261</v>
      </c>
    </row>
    <row r="9131" spans="1:20" hidden="1" x14ac:dyDescent="0.25">
      <c r="A9131" t="s">
        <v>20</v>
      </c>
      <c r="B9131" s="2" t="s">
        <v>21</v>
      </c>
      <c r="C9131" t="s">
        <v>17969</v>
      </c>
      <c r="D9131" t="s">
        <v>22</v>
      </c>
      <c r="E9131" t="s">
        <v>5</v>
      </c>
      <c r="F9131" s="1" t="s">
        <v>11261</v>
      </c>
      <c r="G9131" t="s">
        <v>907</v>
      </c>
      <c r="H9131">
        <v>3502624</v>
      </c>
      <c r="I9131">
        <v>3502812</v>
      </c>
      <c r="J9131" t="s">
        <v>37</v>
      </c>
      <c r="K9131" s="1" t="s">
        <v>11261</v>
      </c>
      <c r="L9131" s="1" t="s">
        <v>11261</v>
      </c>
      <c r="M9131" s="1" t="s">
        <v>11261</v>
      </c>
      <c r="N9131" s="1" t="s">
        <v>11261</v>
      </c>
      <c r="O9131" s="1" t="s">
        <v>11261</v>
      </c>
      <c r="P9131" s="1" t="s">
        <v>11261</v>
      </c>
      <c r="Q9131" t="s">
        <v>8151</v>
      </c>
      <c r="R9131">
        <v>189</v>
      </c>
      <c r="S9131" s="10" t="s">
        <v>11261</v>
      </c>
      <c r="T9131" s="1" t="s">
        <v>11261</v>
      </c>
    </row>
    <row r="9132" spans="1:20" hidden="1" x14ac:dyDescent="0.25">
      <c r="A9132" t="s">
        <v>24</v>
      </c>
      <c r="B9132" s="3" t="s">
        <v>11261</v>
      </c>
      <c r="C9132" t="s">
        <v>17970</v>
      </c>
      <c r="D9132" t="s">
        <v>22</v>
      </c>
      <c r="E9132" t="s">
        <v>5</v>
      </c>
      <c r="F9132" s="1" t="s">
        <v>11261</v>
      </c>
      <c r="G9132" t="s">
        <v>907</v>
      </c>
      <c r="H9132">
        <v>3502624</v>
      </c>
      <c r="I9132">
        <v>3502812</v>
      </c>
      <c r="J9132" t="s">
        <v>37</v>
      </c>
      <c r="K9132" t="s">
        <v>8152</v>
      </c>
      <c r="L9132" s="1" t="s">
        <v>11261</v>
      </c>
      <c r="M9132" s="1" t="s">
        <v>11261</v>
      </c>
      <c r="N9132" t="s">
        <v>27</v>
      </c>
      <c r="O9132" s="1" t="s">
        <v>11261</v>
      </c>
      <c r="P9132" s="1" t="s">
        <v>11261</v>
      </c>
      <c r="Q9132" t="s">
        <v>8151</v>
      </c>
      <c r="R9132">
        <v>189</v>
      </c>
      <c r="S9132" s="9">
        <v>62</v>
      </c>
      <c r="T9132" s="1" t="s">
        <v>11261</v>
      </c>
    </row>
    <row r="9133" spans="1:20" hidden="1" x14ac:dyDescent="0.25">
      <c r="A9133" t="s">
        <v>20</v>
      </c>
      <c r="B9133" s="2" t="s">
        <v>21</v>
      </c>
      <c r="C9133" t="s">
        <v>18465</v>
      </c>
      <c r="D9133" t="s">
        <v>22</v>
      </c>
      <c r="E9133" t="s">
        <v>5</v>
      </c>
      <c r="F9133" s="1" t="s">
        <v>11261</v>
      </c>
      <c r="G9133" t="s">
        <v>907</v>
      </c>
      <c r="H9133">
        <v>3753104</v>
      </c>
      <c r="I9133">
        <v>3753292</v>
      </c>
      <c r="J9133" t="s">
        <v>23</v>
      </c>
      <c r="K9133" s="1" t="s">
        <v>11261</v>
      </c>
      <c r="L9133" s="1" t="s">
        <v>11261</v>
      </c>
      <c r="M9133" s="1" t="s">
        <v>11261</v>
      </c>
      <c r="N9133" s="1" t="s">
        <v>11261</v>
      </c>
      <c r="O9133" s="1" t="s">
        <v>11261</v>
      </c>
      <c r="P9133" s="1" t="s">
        <v>11261</v>
      </c>
      <c r="Q9133" t="s">
        <v>8708</v>
      </c>
      <c r="R9133">
        <v>189</v>
      </c>
      <c r="S9133" s="10" t="s">
        <v>11261</v>
      </c>
      <c r="T9133" s="1" t="s">
        <v>11261</v>
      </c>
    </row>
    <row r="9134" spans="1:20" hidden="1" x14ac:dyDescent="0.25">
      <c r="A9134" t="s">
        <v>24</v>
      </c>
      <c r="B9134" s="3" t="s">
        <v>11261</v>
      </c>
      <c r="C9134" t="s">
        <v>18466</v>
      </c>
      <c r="D9134" t="s">
        <v>22</v>
      </c>
      <c r="E9134" t="s">
        <v>5</v>
      </c>
      <c r="F9134" s="1" t="s">
        <v>11261</v>
      </c>
      <c r="G9134" t="s">
        <v>907</v>
      </c>
      <c r="H9134">
        <v>3753104</v>
      </c>
      <c r="I9134">
        <v>3753292</v>
      </c>
      <c r="J9134" t="s">
        <v>23</v>
      </c>
      <c r="K9134" t="s">
        <v>8709</v>
      </c>
      <c r="L9134" s="1" t="s">
        <v>11261</v>
      </c>
      <c r="M9134" s="1" t="s">
        <v>11261</v>
      </c>
      <c r="N9134" t="s">
        <v>698</v>
      </c>
      <c r="O9134" s="1" t="s">
        <v>11261</v>
      </c>
      <c r="P9134" s="1" t="s">
        <v>11261</v>
      </c>
      <c r="Q9134" t="s">
        <v>8708</v>
      </c>
      <c r="R9134">
        <v>189</v>
      </c>
      <c r="S9134" s="9">
        <v>62</v>
      </c>
      <c r="T9134" s="1" t="s">
        <v>11261</v>
      </c>
    </row>
    <row r="9135" spans="1:20" hidden="1" x14ac:dyDescent="0.25">
      <c r="A9135" t="s">
        <v>20</v>
      </c>
      <c r="B9135" s="2" t="s">
        <v>21</v>
      </c>
      <c r="C9135" t="s">
        <v>19068</v>
      </c>
      <c r="D9135" t="s">
        <v>22</v>
      </c>
      <c r="E9135" t="s">
        <v>5</v>
      </c>
      <c r="F9135" s="1" t="s">
        <v>11261</v>
      </c>
      <c r="G9135" t="s">
        <v>907</v>
      </c>
      <c r="H9135">
        <v>4040424</v>
      </c>
      <c r="I9135">
        <v>4040612</v>
      </c>
      <c r="J9135" t="s">
        <v>37</v>
      </c>
      <c r="K9135" s="1" t="s">
        <v>11261</v>
      </c>
      <c r="L9135" s="1" t="s">
        <v>11261</v>
      </c>
      <c r="M9135" s="1" t="s">
        <v>11261</v>
      </c>
      <c r="N9135" s="1" t="s">
        <v>11261</v>
      </c>
      <c r="O9135" s="1" t="s">
        <v>11261</v>
      </c>
      <c r="P9135" s="1" t="s">
        <v>11261</v>
      </c>
      <c r="Q9135" t="s">
        <v>9382</v>
      </c>
      <c r="R9135">
        <v>189</v>
      </c>
      <c r="S9135" s="10" t="s">
        <v>11261</v>
      </c>
      <c r="T9135" s="1" t="s">
        <v>11261</v>
      </c>
    </row>
    <row r="9136" spans="1:20" hidden="1" x14ac:dyDescent="0.25">
      <c r="A9136" t="s">
        <v>24</v>
      </c>
      <c r="B9136" s="3" t="s">
        <v>11261</v>
      </c>
      <c r="C9136" t="s">
        <v>19069</v>
      </c>
      <c r="D9136" t="s">
        <v>22</v>
      </c>
      <c r="E9136" t="s">
        <v>5</v>
      </c>
      <c r="F9136" s="1" t="s">
        <v>11261</v>
      </c>
      <c r="G9136" t="s">
        <v>907</v>
      </c>
      <c r="H9136">
        <v>4040424</v>
      </c>
      <c r="I9136">
        <v>4040612</v>
      </c>
      <c r="J9136" t="s">
        <v>37</v>
      </c>
      <c r="K9136" t="s">
        <v>9383</v>
      </c>
      <c r="L9136" s="1" t="s">
        <v>11261</v>
      </c>
      <c r="M9136" s="1" t="s">
        <v>11261</v>
      </c>
      <c r="N9136" t="s">
        <v>27</v>
      </c>
      <c r="O9136" s="1" t="s">
        <v>11261</v>
      </c>
      <c r="P9136" s="1" t="s">
        <v>11261</v>
      </c>
      <c r="Q9136" t="s">
        <v>9382</v>
      </c>
      <c r="R9136">
        <v>189</v>
      </c>
      <c r="S9136" s="9">
        <v>62</v>
      </c>
      <c r="T9136" s="1" t="s">
        <v>11261</v>
      </c>
    </row>
    <row r="9137" spans="1:20" hidden="1" x14ac:dyDescent="0.25">
      <c r="A9137" t="s">
        <v>20</v>
      </c>
      <c r="B9137" s="2" t="s">
        <v>21</v>
      </c>
      <c r="C9137" t="s">
        <v>19959</v>
      </c>
      <c r="D9137" t="s">
        <v>22</v>
      </c>
      <c r="E9137" t="s">
        <v>5</v>
      </c>
      <c r="F9137" s="1" t="s">
        <v>11261</v>
      </c>
      <c r="G9137" t="s">
        <v>907</v>
      </c>
      <c r="H9137">
        <v>4458442</v>
      </c>
      <c r="I9137">
        <v>4458630</v>
      </c>
      <c r="J9137" t="s">
        <v>37</v>
      </c>
      <c r="K9137" s="1" t="s">
        <v>11261</v>
      </c>
      <c r="L9137" s="1" t="s">
        <v>11261</v>
      </c>
      <c r="M9137" s="1" t="s">
        <v>11261</v>
      </c>
      <c r="N9137" s="1" t="s">
        <v>11261</v>
      </c>
      <c r="O9137" s="1" t="s">
        <v>11261</v>
      </c>
      <c r="P9137" s="1" t="s">
        <v>11261</v>
      </c>
      <c r="Q9137" t="s">
        <v>10400</v>
      </c>
      <c r="R9137">
        <v>189</v>
      </c>
      <c r="S9137" s="10" t="s">
        <v>11261</v>
      </c>
      <c r="T9137" s="1" t="s">
        <v>11261</v>
      </c>
    </row>
    <row r="9138" spans="1:20" hidden="1" x14ac:dyDescent="0.25">
      <c r="A9138" t="s">
        <v>24</v>
      </c>
      <c r="B9138" s="3" t="s">
        <v>11261</v>
      </c>
      <c r="C9138" t="s">
        <v>19960</v>
      </c>
      <c r="D9138" t="s">
        <v>22</v>
      </c>
      <c r="E9138" t="s">
        <v>5</v>
      </c>
      <c r="F9138" s="1" t="s">
        <v>11261</v>
      </c>
      <c r="G9138" t="s">
        <v>907</v>
      </c>
      <c r="H9138">
        <v>4458442</v>
      </c>
      <c r="I9138">
        <v>4458630</v>
      </c>
      <c r="J9138" t="s">
        <v>37</v>
      </c>
      <c r="K9138" t="s">
        <v>10401</v>
      </c>
      <c r="L9138" s="1" t="s">
        <v>11261</v>
      </c>
      <c r="M9138" s="1" t="s">
        <v>11261</v>
      </c>
      <c r="N9138" t="s">
        <v>27</v>
      </c>
      <c r="O9138" s="1" t="s">
        <v>11261</v>
      </c>
      <c r="P9138" s="1" t="s">
        <v>11261</v>
      </c>
      <c r="Q9138" t="s">
        <v>10400</v>
      </c>
      <c r="R9138">
        <v>189</v>
      </c>
      <c r="S9138" s="9">
        <v>62</v>
      </c>
      <c r="T9138" s="1" t="s">
        <v>11261</v>
      </c>
    </row>
    <row r="9139" spans="1:20" hidden="1" x14ac:dyDescent="0.25">
      <c r="A9139" t="s">
        <v>20</v>
      </c>
      <c r="B9139" s="2" t="s">
        <v>21</v>
      </c>
      <c r="C9139" t="s">
        <v>11563</v>
      </c>
      <c r="D9139" t="s">
        <v>22</v>
      </c>
      <c r="E9139" t="s">
        <v>5</v>
      </c>
      <c r="F9139" s="1" t="s">
        <v>11261</v>
      </c>
      <c r="G9139" t="s">
        <v>907</v>
      </c>
      <c r="H9139">
        <v>140768</v>
      </c>
      <c r="I9139">
        <v>140953</v>
      </c>
      <c r="J9139" t="s">
        <v>23</v>
      </c>
      <c r="K9139" s="1" t="s">
        <v>11261</v>
      </c>
      <c r="L9139" s="1" t="s">
        <v>11261</v>
      </c>
      <c r="M9139" s="1" t="s">
        <v>11261</v>
      </c>
      <c r="N9139" s="1" t="s">
        <v>11261</v>
      </c>
      <c r="O9139" t="s">
        <v>107</v>
      </c>
      <c r="P9139" s="1" t="s">
        <v>11261</v>
      </c>
      <c r="Q9139" t="s">
        <v>1235</v>
      </c>
      <c r="R9139">
        <v>186</v>
      </c>
      <c r="S9139" s="10" t="s">
        <v>11261</v>
      </c>
      <c r="T9139" s="1" t="s">
        <v>11261</v>
      </c>
    </row>
    <row r="9140" spans="1:20" hidden="1" x14ac:dyDescent="0.25">
      <c r="A9140" t="s">
        <v>24</v>
      </c>
      <c r="B9140" s="3" t="s">
        <v>11261</v>
      </c>
      <c r="C9140" t="s">
        <v>11564</v>
      </c>
      <c r="D9140" t="s">
        <v>22</v>
      </c>
      <c r="E9140" t="s">
        <v>5</v>
      </c>
      <c r="F9140" s="1" t="s">
        <v>11261</v>
      </c>
      <c r="G9140" t="s">
        <v>907</v>
      </c>
      <c r="H9140">
        <v>140768</v>
      </c>
      <c r="I9140">
        <v>140953</v>
      </c>
      <c r="J9140" t="s">
        <v>23</v>
      </c>
      <c r="K9140" t="s">
        <v>1236</v>
      </c>
      <c r="L9140" s="1" t="s">
        <v>11261</v>
      </c>
      <c r="M9140" s="1" t="s">
        <v>11261</v>
      </c>
      <c r="N9140" t="s">
        <v>414</v>
      </c>
      <c r="O9140" t="s">
        <v>107</v>
      </c>
      <c r="P9140" s="1" t="s">
        <v>11261</v>
      </c>
      <c r="Q9140" t="s">
        <v>1235</v>
      </c>
      <c r="R9140">
        <v>186</v>
      </c>
      <c r="S9140" s="9">
        <v>61</v>
      </c>
      <c r="T9140" s="1" t="s">
        <v>11261</v>
      </c>
    </row>
    <row r="9141" spans="1:20" hidden="1" x14ac:dyDescent="0.25">
      <c r="A9141" t="s">
        <v>20</v>
      </c>
      <c r="B9141" s="2" t="s">
        <v>21</v>
      </c>
      <c r="C9141" t="s">
        <v>11895</v>
      </c>
      <c r="D9141" t="s">
        <v>22</v>
      </c>
      <c r="E9141" t="s">
        <v>5</v>
      </c>
      <c r="F9141" s="1" t="s">
        <v>11261</v>
      </c>
      <c r="G9141" t="s">
        <v>907</v>
      </c>
      <c r="H9141">
        <v>299741</v>
      </c>
      <c r="I9141">
        <v>299926</v>
      </c>
      <c r="J9141" t="s">
        <v>23</v>
      </c>
      <c r="K9141" s="1" t="s">
        <v>11261</v>
      </c>
      <c r="L9141" s="1" t="s">
        <v>11261</v>
      </c>
      <c r="M9141" s="1" t="s">
        <v>11261</v>
      </c>
      <c r="N9141" s="1" t="s">
        <v>11261</v>
      </c>
      <c r="O9141" s="1" t="s">
        <v>11261</v>
      </c>
      <c r="P9141" s="1" t="s">
        <v>11261</v>
      </c>
      <c r="Q9141" t="s">
        <v>1593</v>
      </c>
      <c r="R9141">
        <v>186</v>
      </c>
      <c r="S9141" s="10" t="s">
        <v>11261</v>
      </c>
      <c r="T9141" s="1" t="s">
        <v>11261</v>
      </c>
    </row>
    <row r="9142" spans="1:20" hidden="1" x14ac:dyDescent="0.25">
      <c r="A9142" t="s">
        <v>24</v>
      </c>
      <c r="B9142" s="3" t="s">
        <v>11261</v>
      </c>
      <c r="C9142" t="s">
        <v>12679</v>
      </c>
      <c r="D9142" t="s">
        <v>22</v>
      </c>
      <c r="E9142" t="s">
        <v>5</v>
      </c>
      <c r="F9142" s="1" t="s">
        <v>11261</v>
      </c>
      <c r="G9142" t="s">
        <v>907</v>
      </c>
      <c r="H9142">
        <v>712887</v>
      </c>
      <c r="I9142">
        <v>716597</v>
      </c>
      <c r="J9142" t="s">
        <v>23</v>
      </c>
      <c r="K9142" t="s">
        <v>2444</v>
      </c>
      <c r="L9142" s="1" t="s">
        <v>11261</v>
      </c>
      <c r="M9142" s="1" t="s">
        <v>11261</v>
      </c>
      <c r="N9142" t="s">
        <v>172</v>
      </c>
      <c r="O9142" s="1" t="s">
        <v>11261</v>
      </c>
      <c r="P9142" s="1" t="s">
        <v>11261</v>
      </c>
      <c r="Q9142" t="s">
        <v>2443</v>
      </c>
      <c r="R9142">
        <v>3711</v>
      </c>
      <c r="S9142" s="9">
        <v>1236</v>
      </c>
      <c r="T9142" s="1" t="s">
        <v>11261</v>
      </c>
    </row>
    <row r="9143" spans="1:20" hidden="1" x14ac:dyDescent="0.25">
      <c r="A9143" t="s">
        <v>20</v>
      </c>
      <c r="B9143" s="2" t="s">
        <v>21</v>
      </c>
      <c r="C9143" t="s">
        <v>12340</v>
      </c>
      <c r="D9143" t="s">
        <v>22</v>
      </c>
      <c r="E9143" t="s">
        <v>5</v>
      </c>
      <c r="F9143" s="1" t="s">
        <v>11261</v>
      </c>
      <c r="G9143" t="s">
        <v>907</v>
      </c>
      <c r="H9143">
        <v>555856</v>
      </c>
      <c r="I9143">
        <v>556041</v>
      </c>
      <c r="J9143" t="s">
        <v>23</v>
      </c>
      <c r="K9143" s="1" t="s">
        <v>11261</v>
      </c>
      <c r="L9143" s="1" t="s">
        <v>11261</v>
      </c>
      <c r="M9143" s="1" t="s">
        <v>11261</v>
      </c>
      <c r="N9143" s="1" t="s">
        <v>11261</v>
      </c>
      <c r="O9143" s="1" t="s">
        <v>11261</v>
      </c>
      <c r="P9143" s="1" t="s">
        <v>11261</v>
      </c>
      <c r="Q9143" t="s">
        <v>2081</v>
      </c>
      <c r="R9143">
        <v>186</v>
      </c>
      <c r="S9143" s="10" t="s">
        <v>11261</v>
      </c>
      <c r="T9143" s="1" t="s">
        <v>11261</v>
      </c>
    </row>
    <row r="9144" spans="1:20" hidden="1" x14ac:dyDescent="0.25">
      <c r="A9144" t="s">
        <v>24</v>
      </c>
      <c r="B9144" s="3" t="s">
        <v>11261</v>
      </c>
      <c r="C9144" t="s">
        <v>12341</v>
      </c>
      <c r="D9144" t="s">
        <v>22</v>
      </c>
      <c r="E9144" t="s">
        <v>5</v>
      </c>
      <c r="F9144" s="1" t="s">
        <v>11261</v>
      </c>
      <c r="G9144" t="s">
        <v>907</v>
      </c>
      <c r="H9144">
        <v>555856</v>
      </c>
      <c r="I9144">
        <v>556041</v>
      </c>
      <c r="J9144" t="s">
        <v>23</v>
      </c>
      <c r="K9144" t="s">
        <v>2082</v>
      </c>
      <c r="L9144" s="1" t="s">
        <v>11261</v>
      </c>
      <c r="M9144" s="1" t="s">
        <v>11261</v>
      </c>
      <c r="N9144" t="s">
        <v>27</v>
      </c>
      <c r="O9144" s="1" t="s">
        <v>11261</v>
      </c>
      <c r="P9144" s="1" t="s">
        <v>11261</v>
      </c>
      <c r="Q9144" t="s">
        <v>2081</v>
      </c>
      <c r="R9144">
        <v>186</v>
      </c>
      <c r="S9144" s="9">
        <v>61</v>
      </c>
      <c r="T9144" s="1" t="s">
        <v>11261</v>
      </c>
    </row>
    <row r="9145" spans="1:20" hidden="1" x14ac:dyDescent="0.25">
      <c r="A9145" t="s">
        <v>20</v>
      </c>
      <c r="B9145" s="2" t="s">
        <v>21</v>
      </c>
      <c r="C9145" t="s">
        <v>12614</v>
      </c>
      <c r="D9145" t="s">
        <v>22</v>
      </c>
      <c r="E9145" t="s">
        <v>5</v>
      </c>
      <c r="F9145" s="1" t="s">
        <v>11261</v>
      </c>
      <c r="G9145" t="s">
        <v>907</v>
      </c>
      <c r="H9145">
        <v>680025</v>
      </c>
      <c r="I9145">
        <v>680210</v>
      </c>
      <c r="J9145" t="s">
        <v>37</v>
      </c>
      <c r="K9145" s="1" t="s">
        <v>11261</v>
      </c>
      <c r="L9145" s="1" t="s">
        <v>11261</v>
      </c>
      <c r="M9145" s="1" t="s">
        <v>11261</v>
      </c>
      <c r="N9145" s="1" t="s">
        <v>11261</v>
      </c>
      <c r="O9145" s="1" t="s">
        <v>11261</v>
      </c>
      <c r="P9145" s="1" t="s">
        <v>11261</v>
      </c>
      <c r="Q9145" t="s">
        <v>2372</v>
      </c>
      <c r="R9145">
        <v>186</v>
      </c>
      <c r="S9145" s="10" t="s">
        <v>11261</v>
      </c>
      <c r="T9145" s="1" t="s">
        <v>11261</v>
      </c>
    </row>
    <row r="9146" spans="1:20" hidden="1" x14ac:dyDescent="0.25">
      <c r="A9146" t="s">
        <v>24</v>
      </c>
      <c r="B9146" s="3" t="s">
        <v>11261</v>
      </c>
      <c r="C9146" t="s">
        <v>12615</v>
      </c>
      <c r="D9146" t="s">
        <v>22</v>
      </c>
      <c r="E9146" t="s">
        <v>5</v>
      </c>
      <c r="F9146" s="1" t="s">
        <v>11261</v>
      </c>
      <c r="G9146" t="s">
        <v>907</v>
      </c>
      <c r="H9146">
        <v>680025</v>
      </c>
      <c r="I9146">
        <v>680210</v>
      </c>
      <c r="J9146" t="s">
        <v>37</v>
      </c>
      <c r="K9146" t="s">
        <v>2373</v>
      </c>
      <c r="L9146" s="1" t="s">
        <v>11261</v>
      </c>
      <c r="M9146" s="1" t="s">
        <v>11261</v>
      </c>
      <c r="N9146" t="s">
        <v>27</v>
      </c>
      <c r="O9146" s="1" t="s">
        <v>11261</v>
      </c>
      <c r="P9146" s="1" t="s">
        <v>11261</v>
      </c>
      <c r="Q9146" t="s">
        <v>2372</v>
      </c>
      <c r="R9146">
        <v>186</v>
      </c>
      <c r="S9146" s="9">
        <v>61</v>
      </c>
      <c r="T9146" s="1" t="s">
        <v>11261</v>
      </c>
    </row>
    <row r="9147" spans="1:20" hidden="1" x14ac:dyDescent="0.25">
      <c r="A9147" t="s">
        <v>20</v>
      </c>
      <c r="B9147" s="2" t="s">
        <v>21</v>
      </c>
      <c r="C9147" t="s">
        <v>13116</v>
      </c>
      <c r="D9147" t="s">
        <v>22</v>
      </c>
      <c r="E9147" t="s">
        <v>5</v>
      </c>
      <c r="F9147" s="1" t="s">
        <v>11261</v>
      </c>
      <c r="G9147" t="s">
        <v>907</v>
      </c>
      <c r="H9147">
        <v>945927</v>
      </c>
      <c r="I9147">
        <v>946112</v>
      </c>
      <c r="J9147" t="s">
        <v>37</v>
      </c>
      <c r="K9147" s="1" t="s">
        <v>11261</v>
      </c>
      <c r="L9147" s="1" t="s">
        <v>11261</v>
      </c>
      <c r="M9147" s="1" t="s">
        <v>11261</v>
      </c>
      <c r="N9147" s="1" t="s">
        <v>11261</v>
      </c>
      <c r="O9147" s="1" t="s">
        <v>11261</v>
      </c>
      <c r="P9147" s="1" t="s">
        <v>11261</v>
      </c>
      <c r="Q9147" t="s">
        <v>2941</v>
      </c>
      <c r="R9147">
        <v>186</v>
      </c>
      <c r="S9147" s="10" t="s">
        <v>11261</v>
      </c>
      <c r="T9147" s="1" t="s">
        <v>11261</v>
      </c>
    </row>
    <row r="9148" spans="1:20" hidden="1" x14ac:dyDescent="0.25">
      <c r="A9148" t="s">
        <v>24</v>
      </c>
      <c r="B9148" s="3" t="s">
        <v>11261</v>
      </c>
      <c r="C9148" t="s">
        <v>13117</v>
      </c>
      <c r="D9148" t="s">
        <v>22</v>
      </c>
      <c r="E9148" t="s">
        <v>5</v>
      </c>
      <c r="F9148" s="1" t="s">
        <v>11261</v>
      </c>
      <c r="G9148" t="s">
        <v>907</v>
      </c>
      <c r="H9148">
        <v>945927</v>
      </c>
      <c r="I9148">
        <v>946112</v>
      </c>
      <c r="J9148" t="s">
        <v>37</v>
      </c>
      <c r="K9148" t="s">
        <v>2942</v>
      </c>
      <c r="L9148" s="1" t="s">
        <v>11261</v>
      </c>
      <c r="M9148" s="1" t="s">
        <v>11261</v>
      </c>
      <c r="N9148" t="s">
        <v>2122</v>
      </c>
      <c r="O9148" s="1" t="s">
        <v>11261</v>
      </c>
      <c r="P9148" s="1" t="s">
        <v>11261</v>
      </c>
      <c r="Q9148" t="s">
        <v>2941</v>
      </c>
      <c r="R9148">
        <v>186</v>
      </c>
      <c r="S9148" s="9">
        <v>61</v>
      </c>
      <c r="T9148" s="1" t="s">
        <v>11261</v>
      </c>
    </row>
    <row r="9149" spans="1:20" hidden="1" x14ac:dyDescent="0.25">
      <c r="A9149" t="s">
        <v>20</v>
      </c>
      <c r="B9149" s="2" t="s">
        <v>21</v>
      </c>
      <c r="C9149" t="s">
        <v>13202</v>
      </c>
      <c r="D9149" t="s">
        <v>22</v>
      </c>
      <c r="E9149" t="s">
        <v>5</v>
      </c>
      <c r="F9149" s="1" t="s">
        <v>11261</v>
      </c>
      <c r="G9149" t="s">
        <v>907</v>
      </c>
      <c r="H9149">
        <v>993122</v>
      </c>
      <c r="I9149">
        <v>993307</v>
      </c>
      <c r="J9149" t="s">
        <v>37</v>
      </c>
      <c r="K9149" s="1" t="s">
        <v>11261</v>
      </c>
      <c r="L9149" s="1" t="s">
        <v>11261</v>
      </c>
      <c r="M9149" s="1" t="s">
        <v>11261</v>
      </c>
      <c r="N9149" s="1" t="s">
        <v>11261</v>
      </c>
      <c r="O9149" s="1" t="s">
        <v>11261</v>
      </c>
      <c r="P9149" s="1" t="s">
        <v>11261</v>
      </c>
      <c r="Q9149" t="s">
        <v>3051</v>
      </c>
      <c r="R9149">
        <v>186</v>
      </c>
      <c r="S9149" s="10" t="s">
        <v>11261</v>
      </c>
      <c r="T9149" s="1" t="s">
        <v>11261</v>
      </c>
    </row>
    <row r="9150" spans="1:20" hidden="1" x14ac:dyDescent="0.25">
      <c r="A9150" t="s">
        <v>24</v>
      </c>
      <c r="B9150" s="3" t="s">
        <v>11261</v>
      </c>
      <c r="C9150" t="s">
        <v>13203</v>
      </c>
      <c r="D9150" t="s">
        <v>22</v>
      </c>
      <c r="E9150" t="s">
        <v>5</v>
      </c>
      <c r="F9150" s="1" t="s">
        <v>11261</v>
      </c>
      <c r="G9150" t="s">
        <v>907</v>
      </c>
      <c r="H9150">
        <v>993122</v>
      </c>
      <c r="I9150">
        <v>993307</v>
      </c>
      <c r="J9150" t="s">
        <v>37</v>
      </c>
      <c r="K9150" t="s">
        <v>3052</v>
      </c>
      <c r="L9150" s="1" t="s">
        <v>11261</v>
      </c>
      <c r="M9150" s="1" t="s">
        <v>11261</v>
      </c>
      <c r="N9150" t="s">
        <v>27</v>
      </c>
      <c r="O9150" s="1" t="s">
        <v>11261</v>
      </c>
      <c r="P9150" s="1" t="s">
        <v>11261</v>
      </c>
      <c r="Q9150" t="s">
        <v>3051</v>
      </c>
      <c r="R9150">
        <v>186</v>
      </c>
      <c r="S9150" s="9">
        <v>61</v>
      </c>
      <c r="T9150" s="1" t="s">
        <v>11261</v>
      </c>
    </row>
    <row r="9151" spans="1:20" hidden="1" x14ac:dyDescent="0.25">
      <c r="A9151" t="s">
        <v>20</v>
      </c>
      <c r="B9151" s="2" t="s">
        <v>21</v>
      </c>
      <c r="C9151" t="s">
        <v>13347</v>
      </c>
      <c r="D9151" t="s">
        <v>22</v>
      </c>
      <c r="E9151" t="s">
        <v>5</v>
      </c>
      <c r="F9151" s="1" t="s">
        <v>11261</v>
      </c>
      <c r="G9151" t="s">
        <v>907</v>
      </c>
      <c r="H9151">
        <v>1062342</v>
      </c>
      <c r="I9151">
        <v>1062527</v>
      </c>
      <c r="J9151" t="s">
        <v>37</v>
      </c>
      <c r="K9151" s="1" t="s">
        <v>11261</v>
      </c>
      <c r="L9151" s="1" t="s">
        <v>11261</v>
      </c>
      <c r="M9151" s="1" t="s">
        <v>11261</v>
      </c>
      <c r="N9151" s="1" t="s">
        <v>11261</v>
      </c>
      <c r="O9151" s="1" t="s">
        <v>11261</v>
      </c>
      <c r="P9151" s="1" t="s">
        <v>11261</v>
      </c>
      <c r="Q9151" t="s">
        <v>3220</v>
      </c>
      <c r="R9151">
        <v>186</v>
      </c>
      <c r="S9151" s="10" t="s">
        <v>11261</v>
      </c>
      <c r="T9151" s="1" t="s">
        <v>11261</v>
      </c>
    </row>
    <row r="9152" spans="1:20" hidden="1" x14ac:dyDescent="0.25">
      <c r="A9152" t="s">
        <v>24</v>
      </c>
      <c r="B9152" s="3" t="s">
        <v>11261</v>
      </c>
      <c r="C9152" t="s">
        <v>13348</v>
      </c>
      <c r="D9152" t="s">
        <v>22</v>
      </c>
      <c r="E9152" t="s">
        <v>5</v>
      </c>
      <c r="F9152" s="1" t="s">
        <v>11261</v>
      </c>
      <c r="G9152" t="s">
        <v>907</v>
      </c>
      <c r="H9152">
        <v>1062342</v>
      </c>
      <c r="I9152">
        <v>1062527</v>
      </c>
      <c r="J9152" t="s">
        <v>37</v>
      </c>
      <c r="K9152" t="s">
        <v>3221</v>
      </c>
      <c r="L9152" s="1" t="s">
        <v>11261</v>
      </c>
      <c r="M9152" s="1" t="s">
        <v>11261</v>
      </c>
      <c r="N9152" t="s">
        <v>27</v>
      </c>
      <c r="O9152" s="1" t="s">
        <v>11261</v>
      </c>
      <c r="P9152" s="1" t="s">
        <v>11261</v>
      </c>
      <c r="Q9152" t="s">
        <v>3220</v>
      </c>
      <c r="R9152">
        <v>186</v>
      </c>
      <c r="S9152" s="9">
        <v>61</v>
      </c>
      <c r="T9152" s="1" t="s">
        <v>11261</v>
      </c>
    </row>
    <row r="9153" spans="1:20" hidden="1" x14ac:dyDescent="0.25">
      <c r="A9153" t="s">
        <v>20</v>
      </c>
      <c r="B9153" s="2" t="s">
        <v>21</v>
      </c>
      <c r="C9153" t="s">
        <v>13978</v>
      </c>
      <c r="D9153" t="s">
        <v>22</v>
      </c>
      <c r="E9153" t="s">
        <v>5</v>
      </c>
      <c r="F9153" s="1" t="s">
        <v>11261</v>
      </c>
      <c r="G9153" t="s">
        <v>907</v>
      </c>
      <c r="H9153">
        <v>1376089</v>
      </c>
      <c r="I9153">
        <v>1376274</v>
      </c>
      <c r="J9153" t="s">
        <v>23</v>
      </c>
      <c r="K9153" s="1" t="s">
        <v>11261</v>
      </c>
      <c r="L9153" s="1" t="s">
        <v>11261</v>
      </c>
      <c r="M9153" s="1" t="s">
        <v>11261</v>
      </c>
      <c r="N9153" s="1" t="s">
        <v>11261</v>
      </c>
      <c r="O9153" s="1" t="s">
        <v>11261</v>
      </c>
      <c r="P9153" s="1" t="s">
        <v>11261</v>
      </c>
      <c r="Q9153" t="s">
        <v>3908</v>
      </c>
      <c r="R9153">
        <v>186</v>
      </c>
      <c r="S9153" s="10" t="s">
        <v>11261</v>
      </c>
      <c r="T9153" s="1" t="s">
        <v>11261</v>
      </c>
    </row>
    <row r="9154" spans="1:20" hidden="1" x14ac:dyDescent="0.25">
      <c r="A9154" t="s">
        <v>24</v>
      </c>
      <c r="B9154" s="3" t="s">
        <v>11261</v>
      </c>
      <c r="C9154" t="s">
        <v>13979</v>
      </c>
      <c r="D9154" t="s">
        <v>22</v>
      </c>
      <c r="E9154" t="s">
        <v>5</v>
      </c>
      <c r="F9154" s="1" t="s">
        <v>11261</v>
      </c>
      <c r="G9154" t="s">
        <v>907</v>
      </c>
      <c r="H9154">
        <v>1376089</v>
      </c>
      <c r="I9154">
        <v>1376274</v>
      </c>
      <c r="J9154" t="s">
        <v>23</v>
      </c>
      <c r="K9154" t="s">
        <v>3909</v>
      </c>
      <c r="L9154" s="1" t="s">
        <v>11261</v>
      </c>
      <c r="M9154" s="1" t="s">
        <v>11261</v>
      </c>
      <c r="N9154" t="s">
        <v>27</v>
      </c>
      <c r="O9154" s="1" t="s">
        <v>11261</v>
      </c>
      <c r="P9154" s="1" t="s">
        <v>11261</v>
      </c>
      <c r="Q9154" t="s">
        <v>3908</v>
      </c>
      <c r="R9154">
        <v>186</v>
      </c>
      <c r="S9154" s="9">
        <v>61</v>
      </c>
      <c r="T9154" s="1" t="s">
        <v>11261</v>
      </c>
    </row>
    <row r="9155" spans="1:20" hidden="1" x14ac:dyDescent="0.25">
      <c r="A9155" t="s">
        <v>20</v>
      </c>
      <c r="B9155" s="2" t="s">
        <v>21</v>
      </c>
      <c r="C9155" t="s">
        <v>14228</v>
      </c>
      <c r="D9155" t="s">
        <v>22</v>
      </c>
      <c r="E9155" t="s">
        <v>5</v>
      </c>
      <c r="F9155" s="1" t="s">
        <v>11261</v>
      </c>
      <c r="G9155" t="s">
        <v>907</v>
      </c>
      <c r="H9155">
        <v>1512370</v>
      </c>
      <c r="I9155">
        <v>1512555</v>
      </c>
      <c r="J9155" t="s">
        <v>23</v>
      </c>
      <c r="K9155" s="1" t="s">
        <v>11261</v>
      </c>
      <c r="L9155" s="1" t="s">
        <v>11261</v>
      </c>
      <c r="M9155" s="1" t="s">
        <v>11261</v>
      </c>
      <c r="N9155" s="1" t="s">
        <v>11261</v>
      </c>
      <c r="O9155" s="1" t="s">
        <v>11261</v>
      </c>
      <c r="P9155" s="1" t="s">
        <v>11261</v>
      </c>
      <c r="Q9155" t="s">
        <v>4170</v>
      </c>
      <c r="R9155">
        <v>186</v>
      </c>
      <c r="S9155" s="10" t="s">
        <v>11261</v>
      </c>
      <c r="T9155" s="1" t="s">
        <v>11261</v>
      </c>
    </row>
    <row r="9156" spans="1:20" hidden="1" x14ac:dyDescent="0.25">
      <c r="A9156" t="s">
        <v>24</v>
      </c>
      <c r="B9156" s="3" t="s">
        <v>11261</v>
      </c>
      <c r="C9156" t="s">
        <v>14229</v>
      </c>
      <c r="D9156" t="s">
        <v>22</v>
      </c>
      <c r="E9156" t="s">
        <v>5</v>
      </c>
      <c r="F9156" s="1" t="s">
        <v>11261</v>
      </c>
      <c r="G9156" t="s">
        <v>907</v>
      </c>
      <c r="H9156">
        <v>1512370</v>
      </c>
      <c r="I9156">
        <v>1512555</v>
      </c>
      <c r="J9156" t="s">
        <v>23</v>
      </c>
      <c r="K9156" t="s">
        <v>4171</v>
      </c>
      <c r="L9156" s="1" t="s">
        <v>11261</v>
      </c>
      <c r="M9156" s="1" t="s">
        <v>11261</v>
      </c>
      <c r="N9156" t="s">
        <v>27</v>
      </c>
      <c r="O9156" s="1" t="s">
        <v>11261</v>
      </c>
      <c r="P9156" s="1" t="s">
        <v>11261</v>
      </c>
      <c r="Q9156" t="s">
        <v>4170</v>
      </c>
      <c r="R9156">
        <v>186</v>
      </c>
      <c r="S9156" s="9">
        <v>61</v>
      </c>
      <c r="T9156" s="1" t="s">
        <v>11261</v>
      </c>
    </row>
    <row r="9157" spans="1:20" hidden="1" x14ac:dyDescent="0.25">
      <c r="A9157" t="s">
        <v>20</v>
      </c>
      <c r="B9157" s="2" t="s">
        <v>21</v>
      </c>
      <c r="C9157" t="s">
        <v>14291</v>
      </c>
      <c r="D9157" t="s">
        <v>22</v>
      </c>
      <c r="E9157" t="s">
        <v>5</v>
      </c>
      <c r="F9157" s="1" t="s">
        <v>11261</v>
      </c>
      <c r="G9157" t="s">
        <v>907</v>
      </c>
      <c r="H9157">
        <v>1531663</v>
      </c>
      <c r="I9157">
        <v>1531848</v>
      </c>
      <c r="J9157" t="s">
        <v>23</v>
      </c>
      <c r="K9157" s="1" t="s">
        <v>11261</v>
      </c>
      <c r="L9157" s="1" t="s">
        <v>11261</v>
      </c>
      <c r="M9157" s="1" t="s">
        <v>11261</v>
      </c>
      <c r="N9157" s="1" t="s">
        <v>11261</v>
      </c>
      <c r="O9157" s="1" t="s">
        <v>11261</v>
      </c>
      <c r="P9157" s="1" t="s">
        <v>11261</v>
      </c>
      <c r="Q9157" t="s">
        <v>4234</v>
      </c>
      <c r="R9157">
        <v>186</v>
      </c>
      <c r="S9157" s="10" t="s">
        <v>11261</v>
      </c>
      <c r="T9157" s="1" t="s">
        <v>11261</v>
      </c>
    </row>
    <row r="9158" spans="1:20" hidden="1" x14ac:dyDescent="0.25">
      <c r="A9158" t="s">
        <v>24</v>
      </c>
      <c r="B9158" s="3" t="s">
        <v>11261</v>
      </c>
      <c r="C9158" t="s">
        <v>14292</v>
      </c>
      <c r="D9158" t="s">
        <v>22</v>
      </c>
      <c r="E9158" t="s">
        <v>5</v>
      </c>
      <c r="F9158" s="1" t="s">
        <v>11261</v>
      </c>
      <c r="G9158" t="s">
        <v>907</v>
      </c>
      <c r="H9158">
        <v>1531663</v>
      </c>
      <c r="I9158">
        <v>1531848</v>
      </c>
      <c r="J9158" t="s">
        <v>23</v>
      </c>
      <c r="K9158" t="s">
        <v>4235</v>
      </c>
      <c r="L9158" s="1" t="s">
        <v>11261</v>
      </c>
      <c r="M9158" s="1" t="s">
        <v>11261</v>
      </c>
      <c r="N9158" t="s">
        <v>27</v>
      </c>
      <c r="O9158" s="1" t="s">
        <v>11261</v>
      </c>
      <c r="P9158" s="1" t="s">
        <v>11261</v>
      </c>
      <c r="Q9158" t="s">
        <v>4234</v>
      </c>
      <c r="R9158">
        <v>186</v>
      </c>
      <c r="S9158" s="9">
        <v>61</v>
      </c>
      <c r="T9158" s="1" t="s">
        <v>11261</v>
      </c>
    </row>
    <row r="9159" spans="1:20" hidden="1" x14ac:dyDescent="0.25">
      <c r="A9159" t="s">
        <v>20</v>
      </c>
      <c r="B9159" s="2" t="s">
        <v>21</v>
      </c>
      <c r="C9159" t="s">
        <v>15237</v>
      </c>
      <c r="D9159" t="s">
        <v>22</v>
      </c>
      <c r="E9159" t="s">
        <v>5</v>
      </c>
      <c r="F9159" s="1" t="s">
        <v>11261</v>
      </c>
      <c r="G9159" t="s">
        <v>907</v>
      </c>
      <c r="H9159">
        <v>2036232</v>
      </c>
      <c r="I9159">
        <v>2036417</v>
      </c>
      <c r="J9159" t="s">
        <v>23</v>
      </c>
      <c r="K9159" s="1" t="s">
        <v>11261</v>
      </c>
      <c r="L9159" s="1" t="s">
        <v>11261</v>
      </c>
      <c r="M9159" s="1" t="s">
        <v>11261</v>
      </c>
      <c r="N9159" s="1" t="s">
        <v>11261</v>
      </c>
      <c r="O9159" s="1" t="s">
        <v>11261</v>
      </c>
      <c r="P9159" s="1" t="s">
        <v>11261</v>
      </c>
      <c r="Q9159" t="s">
        <v>5235</v>
      </c>
      <c r="R9159">
        <v>186</v>
      </c>
      <c r="S9159" s="10" t="s">
        <v>11261</v>
      </c>
      <c r="T9159" s="1" t="s">
        <v>11261</v>
      </c>
    </row>
    <row r="9160" spans="1:20" hidden="1" x14ac:dyDescent="0.25">
      <c r="A9160" t="s">
        <v>24</v>
      </c>
      <c r="B9160" s="3" t="s">
        <v>11261</v>
      </c>
      <c r="C9160" t="s">
        <v>15238</v>
      </c>
      <c r="D9160" t="s">
        <v>22</v>
      </c>
      <c r="E9160" t="s">
        <v>5</v>
      </c>
      <c r="F9160" s="1" t="s">
        <v>11261</v>
      </c>
      <c r="G9160" t="s">
        <v>907</v>
      </c>
      <c r="H9160">
        <v>2036232</v>
      </c>
      <c r="I9160">
        <v>2036417</v>
      </c>
      <c r="J9160" t="s">
        <v>23</v>
      </c>
      <c r="K9160" t="s">
        <v>5236</v>
      </c>
      <c r="L9160" s="1" t="s">
        <v>11261</v>
      </c>
      <c r="M9160" s="1" t="s">
        <v>11261</v>
      </c>
      <c r="N9160" t="s">
        <v>27</v>
      </c>
      <c r="O9160" s="1" t="s">
        <v>11261</v>
      </c>
      <c r="P9160" s="1" t="s">
        <v>11261</v>
      </c>
      <c r="Q9160" t="s">
        <v>5235</v>
      </c>
      <c r="R9160">
        <v>186</v>
      </c>
      <c r="S9160" s="9">
        <v>61</v>
      </c>
      <c r="T9160" s="1" t="s">
        <v>11261</v>
      </c>
    </row>
    <row r="9161" spans="1:20" hidden="1" x14ac:dyDescent="0.25">
      <c r="A9161" t="s">
        <v>20</v>
      </c>
      <c r="B9161" s="2" t="s">
        <v>21</v>
      </c>
      <c r="C9161" t="s">
        <v>15819</v>
      </c>
      <c r="D9161" t="s">
        <v>22</v>
      </c>
      <c r="E9161" t="s">
        <v>5</v>
      </c>
      <c r="F9161" s="1" t="s">
        <v>11261</v>
      </c>
      <c r="G9161" t="s">
        <v>907</v>
      </c>
      <c r="H9161">
        <v>2353654</v>
      </c>
      <c r="I9161">
        <v>2353839</v>
      </c>
      <c r="J9161" t="s">
        <v>23</v>
      </c>
      <c r="K9161" s="1" t="s">
        <v>11261</v>
      </c>
      <c r="L9161" s="1" t="s">
        <v>11261</v>
      </c>
      <c r="M9161" s="1" t="s">
        <v>11261</v>
      </c>
      <c r="N9161" s="1" t="s">
        <v>11261</v>
      </c>
      <c r="O9161" s="1" t="s">
        <v>11261</v>
      </c>
      <c r="P9161" s="1" t="s">
        <v>11261</v>
      </c>
      <c r="Q9161" t="s">
        <v>5872</v>
      </c>
      <c r="R9161">
        <v>186</v>
      </c>
      <c r="S9161" s="10" t="s">
        <v>11261</v>
      </c>
      <c r="T9161" s="1" t="s">
        <v>11261</v>
      </c>
    </row>
    <row r="9162" spans="1:20" hidden="1" x14ac:dyDescent="0.25">
      <c r="A9162" t="s">
        <v>24</v>
      </c>
      <c r="B9162" s="3" t="s">
        <v>11261</v>
      </c>
      <c r="C9162" t="s">
        <v>15820</v>
      </c>
      <c r="D9162" t="s">
        <v>22</v>
      </c>
      <c r="E9162" t="s">
        <v>5</v>
      </c>
      <c r="F9162" s="1" t="s">
        <v>11261</v>
      </c>
      <c r="G9162" t="s">
        <v>907</v>
      </c>
      <c r="H9162">
        <v>2353654</v>
      </c>
      <c r="I9162">
        <v>2353839</v>
      </c>
      <c r="J9162" t="s">
        <v>23</v>
      </c>
      <c r="K9162" t="s">
        <v>5873</v>
      </c>
      <c r="L9162" s="1" t="s">
        <v>11261</v>
      </c>
      <c r="M9162" s="1" t="s">
        <v>11261</v>
      </c>
      <c r="N9162" t="s">
        <v>27</v>
      </c>
      <c r="O9162" s="1" t="s">
        <v>11261</v>
      </c>
      <c r="P9162" s="1" t="s">
        <v>11261</v>
      </c>
      <c r="Q9162" t="s">
        <v>5872</v>
      </c>
      <c r="R9162">
        <v>186</v>
      </c>
      <c r="S9162" s="9">
        <v>61</v>
      </c>
      <c r="T9162" s="1" t="s">
        <v>11261</v>
      </c>
    </row>
    <row r="9163" spans="1:20" hidden="1" x14ac:dyDescent="0.25">
      <c r="A9163" t="s">
        <v>20</v>
      </c>
      <c r="B9163" s="2" t="s">
        <v>126</v>
      </c>
      <c r="C9163" t="s">
        <v>16416</v>
      </c>
      <c r="D9163" t="s">
        <v>22</v>
      </c>
      <c r="E9163" t="s">
        <v>5</v>
      </c>
      <c r="F9163" s="1" t="s">
        <v>11261</v>
      </c>
      <c r="G9163" t="s">
        <v>907</v>
      </c>
      <c r="H9163">
        <v>2654879</v>
      </c>
      <c r="I9163">
        <v>2655064</v>
      </c>
      <c r="J9163" t="s">
        <v>37</v>
      </c>
      <c r="K9163" s="1" t="s">
        <v>11261</v>
      </c>
      <c r="L9163" s="1" t="s">
        <v>11261</v>
      </c>
      <c r="M9163" s="1" t="s">
        <v>11261</v>
      </c>
      <c r="N9163" t="s">
        <v>27</v>
      </c>
      <c r="O9163" s="1" t="s">
        <v>11261</v>
      </c>
      <c r="P9163" s="1" t="s">
        <v>11261</v>
      </c>
      <c r="Q9163" t="s">
        <v>6497</v>
      </c>
      <c r="R9163">
        <v>186</v>
      </c>
      <c r="S9163" s="10" t="s">
        <v>11261</v>
      </c>
      <c r="T9163" t="s">
        <v>127</v>
      </c>
    </row>
    <row r="9164" spans="1:20" hidden="1" x14ac:dyDescent="0.25">
      <c r="A9164" t="s">
        <v>20</v>
      </c>
      <c r="B9164" s="2" t="s">
        <v>21</v>
      </c>
      <c r="C9164" t="s">
        <v>17072</v>
      </c>
      <c r="D9164" t="s">
        <v>22</v>
      </c>
      <c r="E9164" t="s">
        <v>5</v>
      </c>
      <c r="F9164" s="1" t="s">
        <v>11261</v>
      </c>
      <c r="G9164" t="s">
        <v>907</v>
      </c>
      <c r="H9164">
        <v>3013707</v>
      </c>
      <c r="I9164">
        <v>3013892</v>
      </c>
      <c r="J9164" t="s">
        <v>23</v>
      </c>
      <c r="K9164" s="1" t="s">
        <v>11261</v>
      </c>
      <c r="L9164" s="1" t="s">
        <v>11261</v>
      </c>
      <c r="M9164" s="1" t="s">
        <v>11261</v>
      </c>
      <c r="N9164" s="1" t="s">
        <v>11261</v>
      </c>
      <c r="O9164" s="1" t="s">
        <v>11261</v>
      </c>
      <c r="P9164" s="1" t="s">
        <v>11261</v>
      </c>
      <c r="Q9164" t="s">
        <v>7192</v>
      </c>
      <c r="R9164">
        <v>186</v>
      </c>
      <c r="S9164" s="10" t="s">
        <v>11261</v>
      </c>
      <c r="T9164" s="1" t="s">
        <v>11261</v>
      </c>
    </row>
    <row r="9165" spans="1:20" hidden="1" x14ac:dyDescent="0.25">
      <c r="A9165" t="s">
        <v>24</v>
      </c>
      <c r="B9165" s="3" t="s">
        <v>11261</v>
      </c>
      <c r="C9165" t="s">
        <v>17073</v>
      </c>
      <c r="D9165" t="s">
        <v>22</v>
      </c>
      <c r="E9165" t="s">
        <v>5</v>
      </c>
      <c r="F9165" s="1" t="s">
        <v>11261</v>
      </c>
      <c r="G9165" t="s">
        <v>907</v>
      </c>
      <c r="H9165">
        <v>3013707</v>
      </c>
      <c r="I9165">
        <v>3013892</v>
      </c>
      <c r="J9165" t="s">
        <v>23</v>
      </c>
      <c r="K9165" t="s">
        <v>7193</v>
      </c>
      <c r="L9165" s="1" t="s">
        <v>11261</v>
      </c>
      <c r="M9165" s="1" t="s">
        <v>11261</v>
      </c>
      <c r="N9165" t="s">
        <v>27</v>
      </c>
      <c r="O9165" s="1" t="s">
        <v>11261</v>
      </c>
      <c r="P9165" s="1" t="s">
        <v>11261</v>
      </c>
      <c r="Q9165" t="s">
        <v>7192</v>
      </c>
      <c r="R9165">
        <v>186</v>
      </c>
      <c r="S9165" s="9">
        <v>61</v>
      </c>
      <c r="T9165" s="1" t="s">
        <v>11261</v>
      </c>
    </row>
    <row r="9166" spans="1:20" hidden="1" x14ac:dyDescent="0.25">
      <c r="A9166" t="s">
        <v>20</v>
      </c>
      <c r="B9166" s="2" t="s">
        <v>21</v>
      </c>
      <c r="C9166" t="s">
        <v>17516</v>
      </c>
      <c r="D9166" t="s">
        <v>22</v>
      </c>
      <c r="E9166" t="s">
        <v>5</v>
      </c>
      <c r="F9166" s="1" t="s">
        <v>11261</v>
      </c>
      <c r="G9166" t="s">
        <v>907</v>
      </c>
      <c r="H9166">
        <v>3260266</v>
      </c>
      <c r="I9166">
        <v>3260451</v>
      </c>
      <c r="J9166" t="s">
        <v>37</v>
      </c>
      <c r="K9166" s="1" t="s">
        <v>11261</v>
      </c>
      <c r="L9166" s="1" t="s">
        <v>11261</v>
      </c>
      <c r="M9166" s="1" t="s">
        <v>11261</v>
      </c>
      <c r="N9166" s="1" t="s">
        <v>11261</v>
      </c>
      <c r="O9166" s="1" t="s">
        <v>11261</v>
      </c>
      <c r="P9166" s="1" t="s">
        <v>11261</v>
      </c>
      <c r="Q9166" t="s">
        <v>7658</v>
      </c>
      <c r="R9166">
        <v>186</v>
      </c>
      <c r="S9166" s="10" t="s">
        <v>11261</v>
      </c>
      <c r="T9166" s="1" t="s">
        <v>11261</v>
      </c>
    </row>
    <row r="9167" spans="1:20" hidden="1" x14ac:dyDescent="0.25">
      <c r="A9167" t="s">
        <v>24</v>
      </c>
      <c r="B9167" s="3" t="s">
        <v>11261</v>
      </c>
      <c r="C9167" t="s">
        <v>17517</v>
      </c>
      <c r="D9167" t="s">
        <v>22</v>
      </c>
      <c r="E9167" t="s">
        <v>5</v>
      </c>
      <c r="F9167" s="1" t="s">
        <v>11261</v>
      </c>
      <c r="G9167" t="s">
        <v>907</v>
      </c>
      <c r="H9167">
        <v>3260266</v>
      </c>
      <c r="I9167">
        <v>3260451</v>
      </c>
      <c r="J9167" t="s">
        <v>37</v>
      </c>
      <c r="K9167" t="s">
        <v>7659</v>
      </c>
      <c r="L9167" s="1" t="s">
        <v>11261</v>
      </c>
      <c r="M9167" s="1" t="s">
        <v>11261</v>
      </c>
      <c r="N9167" t="s">
        <v>27</v>
      </c>
      <c r="O9167" s="1" t="s">
        <v>11261</v>
      </c>
      <c r="P9167" s="1" t="s">
        <v>11261</v>
      </c>
      <c r="Q9167" t="s">
        <v>7658</v>
      </c>
      <c r="R9167">
        <v>186</v>
      </c>
      <c r="S9167" s="9">
        <v>61</v>
      </c>
      <c r="T9167" s="1" t="s">
        <v>11261</v>
      </c>
    </row>
    <row r="9168" spans="1:20" hidden="1" x14ac:dyDescent="0.25">
      <c r="A9168" t="s">
        <v>20</v>
      </c>
      <c r="B9168" s="2" t="s">
        <v>21</v>
      </c>
      <c r="C9168" t="s">
        <v>18828</v>
      </c>
      <c r="D9168" t="s">
        <v>22</v>
      </c>
      <c r="E9168" t="s">
        <v>5</v>
      </c>
      <c r="F9168" s="1" t="s">
        <v>11261</v>
      </c>
      <c r="G9168" t="s">
        <v>907</v>
      </c>
      <c r="H9168">
        <v>3926587</v>
      </c>
      <c r="I9168">
        <v>3926772</v>
      </c>
      <c r="J9168" t="s">
        <v>37</v>
      </c>
      <c r="K9168" s="1" t="s">
        <v>11261</v>
      </c>
      <c r="L9168" s="1" t="s">
        <v>11261</v>
      </c>
      <c r="M9168" s="1" t="s">
        <v>11261</v>
      </c>
      <c r="N9168" s="1" t="s">
        <v>11261</v>
      </c>
      <c r="O9168" s="1" t="s">
        <v>11261</v>
      </c>
      <c r="P9168" s="1" t="s">
        <v>11261</v>
      </c>
      <c r="Q9168" t="s">
        <v>9122</v>
      </c>
      <c r="R9168">
        <v>186</v>
      </c>
      <c r="S9168" s="10" t="s">
        <v>11261</v>
      </c>
      <c r="T9168" s="1" t="s">
        <v>11261</v>
      </c>
    </row>
    <row r="9169" spans="1:20" hidden="1" x14ac:dyDescent="0.25">
      <c r="A9169" t="s">
        <v>24</v>
      </c>
      <c r="B9169" s="3" t="s">
        <v>11261</v>
      </c>
      <c r="C9169" t="s">
        <v>18829</v>
      </c>
      <c r="D9169" t="s">
        <v>22</v>
      </c>
      <c r="E9169" t="s">
        <v>5</v>
      </c>
      <c r="F9169" s="1" t="s">
        <v>11261</v>
      </c>
      <c r="G9169" t="s">
        <v>907</v>
      </c>
      <c r="H9169">
        <v>3926587</v>
      </c>
      <c r="I9169">
        <v>3926772</v>
      </c>
      <c r="J9169" t="s">
        <v>37</v>
      </c>
      <c r="K9169" t="s">
        <v>9123</v>
      </c>
      <c r="L9169" s="1" t="s">
        <v>11261</v>
      </c>
      <c r="M9169" s="1" t="s">
        <v>11261</v>
      </c>
      <c r="N9169" t="s">
        <v>27</v>
      </c>
      <c r="O9169" s="1" t="s">
        <v>11261</v>
      </c>
      <c r="P9169" s="1" t="s">
        <v>11261</v>
      </c>
      <c r="Q9169" t="s">
        <v>9122</v>
      </c>
      <c r="R9169">
        <v>186</v>
      </c>
      <c r="S9169" s="9">
        <v>61</v>
      </c>
      <c r="T9169" s="1" t="s">
        <v>11261</v>
      </c>
    </row>
    <row r="9170" spans="1:20" hidden="1" x14ac:dyDescent="0.25">
      <c r="A9170" t="s">
        <v>20</v>
      </c>
      <c r="B9170" s="2" t="s">
        <v>21</v>
      </c>
      <c r="C9170" t="s">
        <v>18987</v>
      </c>
      <c r="D9170" t="s">
        <v>22</v>
      </c>
      <c r="E9170" t="s">
        <v>5</v>
      </c>
      <c r="F9170" s="1" t="s">
        <v>11261</v>
      </c>
      <c r="G9170" t="s">
        <v>907</v>
      </c>
      <c r="H9170">
        <v>4006688</v>
      </c>
      <c r="I9170">
        <v>4006873</v>
      </c>
      <c r="J9170" t="s">
        <v>37</v>
      </c>
      <c r="K9170" s="1" t="s">
        <v>11261</v>
      </c>
      <c r="L9170" s="1" t="s">
        <v>11261</v>
      </c>
      <c r="M9170" s="1" t="s">
        <v>11261</v>
      </c>
      <c r="N9170" s="1" t="s">
        <v>11261</v>
      </c>
      <c r="O9170" s="1" t="s">
        <v>11261</v>
      </c>
      <c r="P9170" s="1" t="s">
        <v>11261</v>
      </c>
      <c r="Q9170" t="s">
        <v>9301</v>
      </c>
      <c r="R9170">
        <v>186</v>
      </c>
      <c r="S9170" s="10" t="s">
        <v>11261</v>
      </c>
      <c r="T9170" s="1" t="s">
        <v>11261</v>
      </c>
    </row>
    <row r="9171" spans="1:20" hidden="1" x14ac:dyDescent="0.25">
      <c r="A9171" t="s">
        <v>24</v>
      </c>
      <c r="B9171" s="3" t="s">
        <v>11261</v>
      </c>
      <c r="C9171" t="s">
        <v>18988</v>
      </c>
      <c r="D9171" t="s">
        <v>22</v>
      </c>
      <c r="E9171" t="s">
        <v>5</v>
      </c>
      <c r="F9171" s="1" t="s">
        <v>11261</v>
      </c>
      <c r="G9171" t="s">
        <v>907</v>
      </c>
      <c r="H9171">
        <v>4006688</v>
      </c>
      <c r="I9171">
        <v>4006873</v>
      </c>
      <c r="J9171" t="s">
        <v>37</v>
      </c>
      <c r="K9171" t="s">
        <v>9302</v>
      </c>
      <c r="L9171" s="1" t="s">
        <v>11261</v>
      </c>
      <c r="M9171" s="1" t="s">
        <v>11261</v>
      </c>
      <c r="N9171" t="s">
        <v>27</v>
      </c>
      <c r="O9171" s="1" t="s">
        <v>11261</v>
      </c>
      <c r="P9171" s="1" t="s">
        <v>11261</v>
      </c>
      <c r="Q9171" t="s">
        <v>9301</v>
      </c>
      <c r="R9171">
        <v>186</v>
      </c>
      <c r="S9171" s="9">
        <v>61</v>
      </c>
      <c r="T9171" s="1" t="s">
        <v>11261</v>
      </c>
    </row>
    <row r="9172" spans="1:20" hidden="1" x14ac:dyDescent="0.25">
      <c r="A9172" t="s">
        <v>20</v>
      </c>
      <c r="B9172" s="2" t="s">
        <v>21</v>
      </c>
      <c r="C9172" t="s">
        <v>19895</v>
      </c>
      <c r="D9172" t="s">
        <v>22</v>
      </c>
      <c r="E9172" t="s">
        <v>5</v>
      </c>
      <c r="F9172" s="1" t="s">
        <v>11261</v>
      </c>
      <c r="G9172" t="s">
        <v>907</v>
      </c>
      <c r="H9172">
        <v>4431258</v>
      </c>
      <c r="I9172">
        <v>4431443</v>
      </c>
      <c r="J9172" t="s">
        <v>23</v>
      </c>
      <c r="K9172" s="1" t="s">
        <v>11261</v>
      </c>
      <c r="L9172" s="1" t="s">
        <v>11261</v>
      </c>
      <c r="M9172" s="1" t="s">
        <v>11261</v>
      </c>
      <c r="N9172" s="1" t="s">
        <v>11261</v>
      </c>
      <c r="O9172" s="1" t="s">
        <v>11261</v>
      </c>
      <c r="P9172" s="1" t="s">
        <v>11261</v>
      </c>
      <c r="Q9172" t="s">
        <v>10323</v>
      </c>
      <c r="R9172">
        <v>186</v>
      </c>
      <c r="S9172" s="10" t="s">
        <v>11261</v>
      </c>
      <c r="T9172" s="1" t="s">
        <v>11261</v>
      </c>
    </row>
    <row r="9173" spans="1:20" hidden="1" x14ac:dyDescent="0.25">
      <c r="A9173" t="s">
        <v>24</v>
      </c>
      <c r="B9173" s="3" t="s">
        <v>11261</v>
      </c>
      <c r="C9173" t="s">
        <v>19896</v>
      </c>
      <c r="D9173" t="s">
        <v>22</v>
      </c>
      <c r="E9173" t="s">
        <v>5</v>
      </c>
      <c r="F9173" s="1" t="s">
        <v>11261</v>
      </c>
      <c r="G9173" t="s">
        <v>907</v>
      </c>
      <c r="H9173">
        <v>4431258</v>
      </c>
      <c r="I9173">
        <v>4431443</v>
      </c>
      <c r="J9173" t="s">
        <v>23</v>
      </c>
      <c r="K9173" t="s">
        <v>10324</v>
      </c>
      <c r="L9173" s="1" t="s">
        <v>11261</v>
      </c>
      <c r="M9173" s="1" t="s">
        <v>11261</v>
      </c>
      <c r="N9173" t="s">
        <v>27</v>
      </c>
      <c r="O9173" s="1" t="s">
        <v>11261</v>
      </c>
      <c r="P9173" s="1" t="s">
        <v>11261</v>
      </c>
      <c r="Q9173" t="s">
        <v>10323</v>
      </c>
      <c r="R9173">
        <v>186</v>
      </c>
      <c r="S9173" s="9">
        <v>61</v>
      </c>
      <c r="T9173" s="1" t="s">
        <v>11261</v>
      </c>
    </row>
    <row r="9174" spans="1:20" hidden="1" x14ac:dyDescent="0.25">
      <c r="A9174" t="s">
        <v>20</v>
      </c>
      <c r="B9174" s="2" t="s">
        <v>21</v>
      </c>
      <c r="C9174" t="s">
        <v>20252</v>
      </c>
      <c r="D9174" t="s">
        <v>22</v>
      </c>
      <c r="E9174" t="s">
        <v>5</v>
      </c>
      <c r="F9174" s="1" t="s">
        <v>11261</v>
      </c>
      <c r="G9174" t="s">
        <v>907</v>
      </c>
      <c r="H9174">
        <v>4598550</v>
      </c>
      <c r="I9174">
        <v>4598735</v>
      </c>
      <c r="J9174" t="s">
        <v>23</v>
      </c>
      <c r="K9174" s="1" t="s">
        <v>11261</v>
      </c>
      <c r="L9174" s="1" t="s">
        <v>11261</v>
      </c>
      <c r="M9174" s="1" t="s">
        <v>11261</v>
      </c>
      <c r="N9174" s="1" t="s">
        <v>11261</v>
      </c>
      <c r="O9174" s="1" t="s">
        <v>11261</v>
      </c>
      <c r="P9174" s="1" t="s">
        <v>11261</v>
      </c>
      <c r="Q9174" t="s">
        <v>10724</v>
      </c>
      <c r="R9174">
        <v>186</v>
      </c>
      <c r="S9174" s="10" t="s">
        <v>11261</v>
      </c>
      <c r="T9174" s="1" t="s">
        <v>11261</v>
      </c>
    </row>
    <row r="9175" spans="1:20" hidden="1" x14ac:dyDescent="0.25">
      <c r="A9175" t="s">
        <v>24</v>
      </c>
      <c r="B9175" s="3" t="s">
        <v>11261</v>
      </c>
      <c r="C9175" t="s">
        <v>20253</v>
      </c>
      <c r="D9175" t="s">
        <v>22</v>
      </c>
      <c r="E9175" t="s">
        <v>5</v>
      </c>
      <c r="F9175" s="1" t="s">
        <v>11261</v>
      </c>
      <c r="G9175" t="s">
        <v>907</v>
      </c>
      <c r="H9175">
        <v>4598550</v>
      </c>
      <c r="I9175">
        <v>4598735</v>
      </c>
      <c r="J9175" t="s">
        <v>23</v>
      </c>
      <c r="K9175" t="s">
        <v>10725</v>
      </c>
      <c r="L9175" s="1" t="s">
        <v>11261</v>
      </c>
      <c r="M9175" s="1" t="s">
        <v>11261</v>
      </c>
      <c r="N9175" t="s">
        <v>27</v>
      </c>
      <c r="O9175" s="1" t="s">
        <v>11261</v>
      </c>
      <c r="P9175" s="1" t="s">
        <v>11261</v>
      </c>
      <c r="Q9175" t="s">
        <v>10724</v>
      </c>
      <c r="R9175">
        <v>186</v>
      </c>
      <c r="S9175" s="9">
        <v>61</v>
      </c>
      <c r="T9175" s="1" t="s">
        <v>11261</v>
      </c>
    </row>
    <row r="9176" spans="1:20" hidden="1" x14ac:dyDescent="0.25">
      <c r="A9176" t="s">
        <v>20</v>
      </c>
      <c r="B9176" s="2" t="s">
        <v>21</v>
      </c>
      <c r="C9176" t="s">
        <v>20547</v>
      </c>
      <c r="D9176" t="s">
        <v>22</v>
      </c>
      <c r="E9176" t="s">
        <v>5</v>
      </c>
      <c r="F9176" s="1" t="s">
        <v>11261</v>
      </c>
      <c r="G9176" t="s">
        <v>907</v>
      </c>
      <c r="H9176">
        <v>4764488</v>
      </c>
      <c r="I9176">
        <v>4764673</v>
      </c>
      <c r="J9176" t="s">
        <v>23</v>
      </c>
      <c r="K9176" s="1" t="s">
        <v>11261</v>
      </c>
      <c r="L9176" s="1" t="s">
        <v>11261</v>
      </c>
      <c r="M9176" s="1" t="s">
        <v>11261</v>
      </c>
      <c r="N9176" s="1" t="s">
        <v>11261</v>
      </c>
      <c r="O9176" s="1" t="s">
        <v>11261</v>
      </c>
      <c r="P9176" s="1" t="s">
        <v>11261</v>
      </c>
      <c r="Q9176" t="s">
        <v>11056</v>
      </c>
      <c r="R9176">
        <v>186</v>
      </c>
      <c r="S9176" s="10" t="s">
        <v>11261</v>
      </c>
      <c r="T9176" s="1" t="s">
        <v>11261</v>
      </c>
    </row>
    <row r="9177" spans="1:20" hidden="1" x14ac:dyDescent="0.25">
      <c r="A9177" t="s">
        <v>24</v>
      </c>
      <c r="B9177" s="3" t="s">
        <v>11261</v>
      </c>
      <c r="C9177" t="s">
        <v>15462</v>
      </c>
      <c r="D9177" t="s">
        <v>22</v>
      </c>
      <c r="E9177" t="s">
        <v>5</v>
      </c>
      <c r="F9177" s="1" t="s">
        <v>11261</v>
      </c>
      <c r="G9177" t="s">
        <v>907</v>
      </c>
      <c r="H9177">
        <v>2157545</v>
      </c>
      <c r="I9177">
        <v>2161780</v>
      </c>
      <c r="J9177" t="s">
        <v>23</v>
      </c>
      <c r="K9177" t="s">
        <v>5483</v>
      </c>
      <c r="L9177" s="1" t="s">
        <v>11261</v>
      </c>
      <c r="M9177" s="1" t="s">
        <v>11261</v>
      </c>
      <c r="N9177" t="s">
        <v>494</v>
      </c>
      <c r="O9177" s="1" t="s">
        <v>11261</v>
      </c>
      <c r="P9177" s="1" t="s">
        <v>11261</v>
      </c>
      <c r="Q9177" t="s">
        <v>5482</v>
      </c>
      <c r="R9177">
        <v>4236</v>
      </c>
      <c r="S9177" s="9">
        <v>1411</v>
      </c>
      <c r="T9177" s="1" t="s">
        <v>11261</v>
      </c>
    </row>
    <row r="9178" spans="1:20" hidden="1" x14ac:dyDescent="0.25">
      <c r="A9178" t="s">
        <v>20</v>
      </c>
      <c r="B9178" s="2" t="s">
        <v>21</v>
      </c>
      <c r="C9178" t="s">
        <v>11573</v>
      </c>
      <c r="D9178" t="s">
        <v>22</v>
      </c>
      <c r="E9178" t="s">
        <v>5</v>
      </c>
      <c r="F9178" s="1" t="s">
        <v>11261</v>
      </c>
      <c r="G9178" t="s">
        <v>907</v>
      </c>
      <c r="H9178">
        <v>142887</v>
      </c>
      <c r="I9178">
        <v>143069</v>
      </c>
      <c r="J9178" t="s">
        <v>23</v>
      </c>
      <c r="K9178" s="1" t="s">
        <v>11261</v>
      </c>
      <c r="L9178" s="1" t="s">
        <v>11261</v>
      </c>
      <c r="M9178" s="1" t="s">
        <v>11261</v>
      </c>
      <c r="N9178" s="1" t="s">
        <v>11261</v>
      </c>
      <c r="O9178" s="1" t="s">
        <v>11261</v>
      </c>
      <c r="P9178" s="1" t="s">
        <v>11261</v>
      </c>
      <c r="Q9178" t="s">
        <v>1245</v>
      </c>
      <c r="R9178">
        <v>183</v>
      </c>
      <c r="S9178" s="10" t="s">
        <v>11261</v>
      </c>
      <c r="T9178" s="1" t="s">
        <v>11261</v>
      </c>
    </row>
    <row r="9179" spans="1:20" hidden="1" x14ac:dyDescent="0.25">
      <c r="A9179" t="s">
        <v>24</v>
      </c>
      <c r="B9179" s="3" t="s">
        <v>11261</v>
      </c>
      <c r="C9179" t="s">
        <v>11574</v>
      </c>
      <c r="D9179" t="s">
        <v>22</v>
      </c>
      <c r="E9179" t="s">
        <v>5</v>
      </c>
      <c r="F9179" s="1" t="s">
        <v>11261</v>
      </c>
      <c r="G9179" t="s">
        <v>907</v>
      </c>
      <c r="H9179">
        <v>142887</v>
      </c>
      <c r="I9179">
        <v>143069</v>
      </c>
      <c r="J9179" t="s">
        <v>23</v>
      </c>
      <c r="K9179" t="s">
        <v>1246</v>
      </c>
      <c r="L9179" s="1" t="s">
        <v>11261</v>
      </c>
      <c r="M9179" s="1" t="s">
        <v>11261</v>
      </c>
      <c r="N9179" t="s">
        <v>112</v>
      </c>
      <c r="O9179" s="1" t="s">
        <v>11261</v>
      </c>
      <c r="P9179" s="1" t="s">
        <v>11261</v>
      </c>
      <c r="Q9179" t="s">
        <v>1245</v>
      </c>
      <c r="R9179">
        <v>183</v>
      </c>
      <c r="S9179" s="9">
        <v>60</v>
      </c>
      <c r="T9179" s="1" t="s">
        <v>11261</v>
      </c>
    </row>
    <row r="9180" spans="1:20" hidden="1" x14ac:dyDescent="0.25">
      <c r="A9180" t="s">
        <v>20</v>
      </c>
      <c r="B9180" s="2" t="s">
        <v>21</v>
      </c>
      <c r="C9180" t="s">
        <v>13265</v>
      </c>
      <c r="D9180" t="s">
        <v>22</v>
      </c>
      <c r="E9180" t="s">
        <v>5</v>
      </c>
      <c r="F9180" s="1" t="s">
        <v>11261</v>
      </c>
      <c r="G9180" t="s">
        <v>907</v>
      </c>
      <c r="H9180">
        <v>1025784</v>
      </c>
      <c r="I9180">
        <v>1025966</v>
      </c>
      <c r="J9180" t="s">
        <v>23</v>
      </c>
      <c r="K9180" s="1" t="s">
        <v>11261</v>
      </c>
      <c r="L9180" s="1" t="s">
        <v>11261</v>
      </c>
      <c r="M9180" s="1" t="s">
        <v>11261</v>
      </c>
      <c r="N9180" s="1" t="s">
        <v>11261</v>
      </c>
      <c r="O9180" s="1" t="s">
        <v>11261</v>
      </c>
      <c r="P9180" s="1" t="s">
        <v>11261</v>
      </c>
      <c r="Q9180" t="s">
        <v>3124</v>
      </c>
      <c r="R9180">
        <v>183</v>
      </c>
      <c r="S9180" s="10" t="s">
        <v>11261</v>
      </c>
      <c r="T9180" s="1" t="s">
        <v>11261</v>
      </c>
    </row>
    <row r="9181" spans="1:20" hidden="1" x14ac:dyDescent="0.25">
      <c r="A9181" t="s">
        <v>24</v>
      </c>
      <c r="B9181" s="3" t="s">
        <v>11261</v>
      </c>
      <c r="C9181" t="s">
        <v>13266</v>
      </c>
      <c r="D9181" t="s">
        <v>22</v>
      </c>
      <c r="E9181" t="s">
        <v>5</v>
      </c>
      <c r="F9181" s="1" t="s">
        <v>11261</v>
      </c>
      <c r="G9181" t="s">
        <v>907</v>
      </c>
      <c r="H9181">
        <v>1025784</v>
      </c>
      <c r="I9181">
        <v>1025966</v>
      </c>
      <c r="J9181" t="s">
        <v>23</v>
      </c>
      <c r="K9181" t="s">
        <v>3125</v>
      </c>
      <c r="L9181" s="1" t="s">
        <v>11261</v>
      </c>
      <c r="M9181" s="1" t="s">
        <v>11261</v>
      </c>
      <c r="N9181" t="s">
        <v>27</v>
      </c>
      <c r="O9181" s="1" t="s">
        <v>11261</v>
      </c>
      <c r="P9181" s="1" t="s">
        <v>11261</v>
      </c>
      <c r="Q9181" t="s">
        <v>3124</v>
      </c>
      <c r="R9181">
        <v>183</v>
      </c>
      <c r="S9181" s="9">
        <v>60</v>
      </c>
      <c r="T9181" s="1" t="s">
        <v>11261</v>
      </c>
    </row>
    <row r="9182" spans="1:20" hidden="1" x14ac:dyDescent="0.25">
      <c r="A9182" t="s">
        <v>20</v>
      </c>
      <c r="B9182" s="2" t="s">
        <v>21</v>
      </c>
      <c r="C9182" t="s">
        <v>13434</v>
      </c>
      <c r="D9182" t="s">
        <v>22</v>
      </c>
      <c r="E9182" t="s">
        <v>5</v>
      </c>
      <c r="F9182" s="1" t="s">
        <v>11261</v>
      </c>
      <c r="G9182" t="s">
        <v>907</v>
      </c>
      <c r="H9182">
        <v>1108510</v>
      </c>
      <c r="I9182">
        <v>1108692</v>
      </c>
      <c r="J9182" t="s">
        <v>37</v>
      </c>
      <c r="K9182" s="1" t="s">
        <v>11261</v>
      </c>
      <c r="L9182" s="1" t="s">
        <v>11261</v>
      </c>
      <c r="M9182" s="1" t="s">
        <v>11261</v>
      </c>
      <c r="N9182" s="1" t="s">
        <v>11261</v>
      </c>
      <c r="O9182" s="1" t="s">
        <v>11261</v>
      </c>
      <c r="P9182" s="1" t="s">
        <v>11261</v>
      </c>
      <c r="Q9182" t="s">
        <v>3320</v>
      </c>
      <c r="R9182">
        <v>183</v>
      </c>
      <c r="S9182" s="10" t="s">
        <v>11261</v>
      </c>
      <c r="T9182" s="1" t="s">
        <v>11261</v>
      </c>
    </row>
    <row r="9183" spans="1:20" hidden="1" x14ac:dyDescent="0.25">
      <c r="A9183" t="s">
        <v>24</v>
      </c>
      <c r="B9183" s="3" t="s">
        <v>11261</v>
      </c>
      <c r="C9183" t="s">
        <v>13435</v>
      </c>
      <c r="D9183" t="s">
        <v>22</v>
      </c>
      <c r="E9183" t="s">
        <v>5</v>
      </c>
      <c r="F9183" s="1" t="s">
        <v>11261</v>
      </c>
      <c r="G9183" t="s">
        <v>907</v>
      </c>
      <c r="H9183">
        <v>1108510</v>
      </c>
      <c r="I9183">
        <v>1108692</v>
      </c>
      <c r="J9183" t="s">
        <v>37</v>
      </c>
      <c r="K9183" t="s">
        <v>3321</v>
      </c>
      <c r="L9183" s="1" t="s">
        <v>11261</v>
      </c>
      <c r="M9183" s="1" t="s">
        <v>11261</v>
      </c>
      <c r="N9183" t="s">
        <v>27</v>
      </c>
      <c r="O9183" s="1" t="s">
        <v>11261</v>
      </c>
      <c r="P9183" s="1" t="s">
        <v>11261</v>
      </c>
      <c r="Q9183" t="s">
        <v>3320</v>
      </c>
      <c r="R9183">
        <v>183</v>
      </c>
      <c r="S9183" s="9">
        <v>60</v>
      </c>
      <c r="T9183" s="1" t="s">
        <v>11261</v>
      </c>
    </row>
    <row r="9184" spans="1:20" hidden="1" x14ac:dyDescent="0.25">
      <c r="A9184" t="s">
        <v>20</v>
      </c>
      <c r="B9184" s="2" t="s">
        <v>21</v>
      </c>
      <c r="C9184" t="s">
        <v>14489</v>
      </c>
      <c r="D9184" t="s">
        <v>22</v>
      </c>
      <c r="E9184" t="s">
        <v>5</v>
      </c>
      <c r="F9184" s="1" t="s">
        <v>11261</v>
      </c>
      <c r="G9184" t="s">
        <v>907</v>
      </c>
      <c r="H9184">
        <v>1611399</v>
      </c>
      <c r="I9184">
        <v>1611581</v>
      </c>
      <c r="J9184" t="s">
        <v>23</v>
      </c>
      <c r="K9184" s="1" t="s">
        <v>11261</v>
      </c>
      <c r="L9184" s="1" t="s">
        <v>11261</v>
      </c>
      <c r="M9184" s="1" t="s">
        <v>11261</v>
      </c>
      <c r="N9184" s="1" t="s">
        <v>11261</v>
      </c>
      <c r="O9184" s="1" t="s">
        <v>11261</v>
      </c>
      <c r="P9184" s="1" t="s">
        <v>11261</v>
      </c>
      <c r="Q9184" t="s">
        <v>4437</v>
      </c>
      <c r="R9184">
        <v>183</v>
      </c>
      <c r="S9184" s="10" t="s">
        <v>11261</v>
      </c>
      <c r="T9184" s="1" t="s">
        <v>11261</v>
      </c>
    </row>
    <row r="9185" spans="1:20" hidden="1" x14ac:dyDescent="0.25">
      <c r="A9185" t="s">
        <v>24</v>
      </c>
      <c r="B9185" s="3" t="s">
        <v>11261</v>
      </c>
      <c r="C9185" t="s">
        <v>14490</v>
      </c>
      <c r="D9185" t="s">
        <v>22</v>
      </c>
      <c r="E9185" t="s">
        <v>5</v>
      </c>
      <c r="F9185" s="1" t="s">
        <v>11261</v>
      </c>
      <c r="G9185" t="s">
        <v>907</v>
      </c>
      <c r="H9185">
        <v>1611399</v>
      </c>
      <c r="I9185">
        <v>1611581</v>
      </c>
      <c r="J9185" t="s">
        <v>23</v>
      </c>
      <c r="K9185" t="s">
        <v>4438</v>
      </c>
      <c r="L9185" s="1" t="s">
        <v>11261</v>
      </c>
      <c r="M9185" s="1" t="s">
        <v>11261</v>
      </c>
      <c r="N9185" t="s">
        <v>27</v>
      </c>
      <c r="O9185" s="1" t="s">
        <v>11261</v>
      </c>
      <c r="P9185" s="1" t="s">
        <v>11261</v>
      </c>
      <c r="Q9185" t="s">
        <v>4437</v>
      </c>
      <c r="R9185">
        <v>183</v>
      </c>
      <c r="S9185" s="9">
        <v>60</v>
      </c>
      <c r="T9185" s="1" t="s">
        <v>11261</v>
      </c>
    </row>
    <row r="9186" spans="1:20" hidden="1" x14ac:dyDescent="0.25">
      <c r="A9186" t="s">
        <v>20</v>
      </c>
      <c r="B9186" s="2" t="s">
        <v>21</v>
      </c>
      <c r="C9186" t="s">
        <v>15831</v>
      </c>
      <c r="D9186" t="s">
        <v>22</v>
      </c>
      <c r="E9186" t="s">
        <v>5</v>
      </c>
      <c r="F9186" s="1" t="s">
        <v>11261</v>
      </c>
      <c r="G9186" t="s">
        <v>907</v>
      </c>
      <c r="H9186">
        <v>2356064</v>
      </c>
      <c r="I9186">
        <v>2356246</v>
      </c>
      <c r="J9186" t="s">
        <v>23</v>
      </c>
      <c r="K9186" s="1" t="s">
        <v>11261</v>
      </c>
      <c r="L9186" s="1" t="s">
        <v>11261</v>
      </c>
      <c r="M9186" s="1" t="s">
        <v>11261</v>
      </c>
      <c r="N9186" s="1" t="s">
        <v>11261</v>
      </c>
      <c r="O9186" s="1" t="s">
        <v>11261</v>
      </c>
      <c r="P9186" s="1" t="s">
        <v>11261</v>
      </c>
      <c r="Q9186" t="s">
        <v>5885</v>
      </c>
      <c r="R9186">
        <v>183</v>
      </c>
      <c r="S9186" s="10" t="s">
        <v>11261</v>
      </c>
      <c r="T9186" s="1" t="s">
        <v>11261</v>
      </c>
    </row>
    <row r="9187" spans="1:20" hidden="1" x14ac:dyDescent="0.25">
      <c r="A9187" t="s">
        <v>24</v>
      </c>
      <c r="B9187" s="3" t="s">
        <v>11261</v>
      </c>
      <c r="C9187" t="s">
        <v>15832</v>
      </c>
      <c r="D9187" t="s">
        <v>22</v>
      </c>
      <c r="E9187" t="s">
        <v>5</v>
      </c>
      <c r="F9187" s="1" t="s">
        <v>11261</v>
      </c>
      <c r="G9187" t="s">
        <v>907</v>
      </c>
      <c r="H9187">
        <v>2356064</v>
      </c>
      <c r="I9187">
        <v>2356246</v>
      </c>
      <c r="J9187" t="s">
        <v>23</v>
      </c>
      <c r="K9187" t="s">
        <v>5886</v>
      </c>
      <c r="L9187" s="1" t="s">
        <v>11261</v>
      </c>
      <c r="M9187" s="1" t="s">
        <v>11261</v>
      </c>
      <c r="N9187" t="s">
        <v>27</v>
      </c>
      <c r="O9187" s="1" t="s">
        <v>11261</v>
      </c>
      <c r="P9187" s="1" t="s">
        <v>11261</v>
      </c>
      <c r="Q9187" t="s">
        <v>5885</v>
      </c>
      <c r="R9187">
        <v>183</v>
      </c>
      <c r="S9187" s="9">
        <v>60</v>
      </c>
      <c r="T9187" s="1" t="s">
        <v>11261</v>
      </c>
    </row>
    <row r="9188" spans="1:20" hidden="1" x14ac:dyDescent="0.25">
      <c r="A9188" t="s">
        <v>20</v>
      </c>
      <c r="B9188" s="2" t="s">
        <v>21</v>
      </c>
      <c r="C9188" t="s">
        <v>17693</v>
      </c>
      <c r="D9188" t="s">
        <v>22</v>
      </c>
      <c r="E9188" t="s">
        <v>5</v>
      </c>
      <c r="F9188" s="1" t="s">
        <v>11261</v>
      </c>
      <c r="G9188" t="s">
        <v>907</v>
      </c>
      <c r="H9188">
        <v>3349962</v>
      </c>
      <c r="I9188">
        <v>3350144</v>
      </c>
      <c r="J9188" t="s">
        <v>23</v>
      </c>
      <c r="K9188" s="1" t="s">
        <v>11261</v>
      </c>
      <c r="L9188" s="1" t="s">
        <v>11261</v>
      </c>
      <c r="M9188" s="1" t="s">
        <v>11261</v>
      </c>
      <c r="N9188" s="1" t="s">
        <v>11261</v>
      </c>
      <c r="O9188" s="1" t="s">
        <v>11261</v>
      </c>
      <c r="P9188" s="1" t="s">
        <v>11261</v>
      </c>
      <c r="Q9188" t="s">
        <v>7848</v>
      </c>
      <c r="R9188">
        <v>183</v>
      </c>
      <c r="S9188" s="10" t="s">
        <v>11261</v>
      </c>
      <c r="T9188" s="1" t="s">
        <v>11261</v>
      </c>
    </row>
    <row r="9189" spans="1:20" hidden="1" x14ac:dyDescent="0.25">
      <c r="A9189" t="s">
        <v>24</v>
      </c>
      <c r="B9189" s="3" t="s">
        <v>11261</v>
      </c>
      <c r="C9189" t="s">
        <v>17694</v>
      </c>
      <c r="D9189" t="s">
        <v>22</v>
      </c>
      <c r="E9189" t="s">
        <v>5</v>
      </c>
      <c r="F9189" s="1" t="s">
        <v>11261</v>
      </c>
      <c r="G9189" t="s">
        <v>907</v>
      </c>
      <c r="H9189">
        <v>3349962</v>
      </c>
      <c r="I9189">
        <v>3350144</v>
      </c>
      <c r="J9189" t="s">
        <v>23</v>
      </c>
      <c r="K9189" t="s">
        <v>7849</v>
      </c>
      <c r="L9189" s="1" t="s">
        <v>11261</v>
      </c>
      <c r="M9189" s="1" t="s">
        <v>11261</v>
      </c>
      <c r="N9189" t="s">
        <v>27</v>
      </c>
      <c r="O9189" s="1" t="s">
        <v>11261</v>
      </c>
      <c r="P9189" s="1" t="s">
        <v>11261</v>
      </c>
      <c r="Q9189" t="s">
        <v>7848</v>
      </c>
      <c r="R9189">
        <v>183</v>
      </c>
      <c r="S9189" s="9">
        <v>60</v>
      </c>
      <c r="T9189" s="1" t="s">
        <v>11261</v>
      </c>
    </row>
    <row r="9190" spans="1:20" hidden="1" x14ac:dyDescent="0.25">
      <c r="A9190" t="s">
        <v>20</v>
      </c>
      <c r="B9190" s="2" t="s">
        <v>21</v>
      </c>
      <c r="C9190" t="s">
        <v>19369</v>
      </c>
      <c r="D9190" t="s">
        <v>22</v>
      </c>
      <c r="E9190" t="s">
        <v>5</v>
      </c>
      <c r="F9190" s="1" t="s">
        <v>11261</v>
      </c>
      <c r="G9190" t="s">
        <v>907</v>
      </c>
      <c r="H9190">
        <v>4187920</v>
      </c>
      <c r="I9190">
        <v>4188102</v>
      </c>
      <c r="J9190" t="s">
        <v>37</v>
      </c>
      <c r="K9190" s="1" t="s">
        <v>11261</v>
      </c>
      <c r="L9190" s="1" t="s">
        <v>11261</v>
      </c>
      <c r="M9190" s="1" t="s">
        <v>11261</v>
      </c>
      <c r="N9190" s="1" t="s">
        <v>11261</v>
      </c>
      <c r="O9190" s="1" t="s">
        <v>11261</v>
      </c>
      <c r="P9190" s="1" t="s">
        <v>11261</v>
      </c>
      <c r="Q9190" t="s">
        <v>9728</v>
      </c>
      <c r="R9190">
        <v>183</v>
      </c>
      <c r="S9190" s="10" t="s">
        <v>11261</v>
      </c>
      <c r="T9190" s="1" t="s">
        <v>11261</v>
      </c>
    </row>
    <row r="9191" spans="1:20" hidden="1" x14ac:dyDescent="0.25">
      <c r="A9191" t="s">
        <v>24</v>
      </c>
      <c r="B9191" s="3" t="s">
        <v>11261</v>
      </c>
      <c r="C9191" t="s">
        <v>19370</v>
      </c>
      <c r="D9191" t="s">
        <v>22</v>
      </c>
      <c r="E9191" t="s">
        <v>5</v>
      </c>
      <c r="F9191" s="1" t="s">
        <v>11261</v>
      </c>
      <c r="G9191" t="s">
        <v>907</v>
      </c>
      <c r="H9191">
        <v>4187920</v>
      </c>
      <c r="I9191">
        <v>4188102</v>
      </c>
      <c r="J9191" t="s">
        <v>37</v>
      </c>
      <c r="K9191" t="s">
        <v>9729</v>
      </c>
      <c r="L9191" s="1" t="s">
        <v>11261</v>
      </c>
      <c r="M9191" s="1" t="s">
        <v>11261</v>
      </c>
      <c r="N9191" t="s">
        <v>27</v>
      </c>
      <c r="O9191" s="1" t="s">
        <v>11261</v>
      </c>
      <c r="P9191" s="1" t="s">
        <v>11261</v>
      </c>
      <c r="Q9191" t="s">
        <v>9728</v>
      </c>
      <c r="R9191">
        <v>183</v>
      </c>
      <c r="S9191" s="9">
        <v>60</v>
      </c>
      <c r="T9191" s="1" t="s">
        <v>11261</v>
      </c>
    </row>
    <row r="9192" spans="1:20" hidden="1" x14ac:dyDescent="0.25">
      <c r="A9192" t="s">
        <v>20</v>
      </c>
      <c r="B9192" s="2" t="s">
        <v>21</v>
      </c>
      <c r="C9192" t="s">
        <v>11275</v>
      </c>
      <c r="D9192" t="s">
        <v>22</v>
      </c>
      <c r="E9192" t="s">
        <v>5</v>
      </c>
      <c r="F9192" s="1" t="s">
        <v>11261</v>
      </c>
      <c r="G9192" t="s">
        <v>907</v>
      </c>
      <c r="H9192">
        <v>10192</v>
      </c>
      <c r="I9192">
        <v>10371</v>
      </c>
      <c r="J9192" t="s">
        <v>23</v>
      </c>
      <c r="K9192" s="1" t="s">
        <v>11261</v>
      </c>
      <c r="L9192" s="1" t="s">
        <v>11261</v>
      </c>
      <c r="M9192" s="1" t="s">
        <v>11261</v>
      </c>
      <c r="N9192" s="1" t="s">
        <v>11261</v>
      </c>
      <c r="O9192" s="1" t="s">
        <v>11261</v>
      </c>
      <c r="P9192" s="1" t="s">
        <v>11261</v>
      </c>
      <c r="Q9192" t="s">
        <v>926</v>
      </c>
      <c r="R9192">
        <v>180</v>
      </c>
      <c r="S9192" s="10" t="s">
        <v>11261</v>
      </c>
      <c r="T9192" s="1" t="s">
        <v>11261</v>
      </c>
    </row>
    <row r="9193" spans="1:20" hidden="1" x14ac:dyDescent="0.25">
      <c r="A9193" t="s">
        <v>24</v>
      </c>
      <c r="B9193" s="3" t="s">
        <v>11261</v>
      </c>
      <c r="C9193" t="s">
        <v>11276</v>
      </c>
      <c r="D9193" t="s">
        <v>22</v>
      </c>
      <c r="E9193" t="s">
        <v>5</v>
      </c>
      <c r="F9193" s="1" t="s">
        <v>11261</v>
      </c>
      <c r="G9193" t="s">
        <v>907</v>
      </c>
      <c r="H9193">
        <v>10192</v>
      </c>
      <c r="I9193">
        <v>10371</v>
      </c>
      <c r="J9193" t="s">
        <v>23</v>
      </c>
      <c r="K9193" t="s">
        <v>927</v>
      </c>
      <c r="L9193" s="1" t="s">
        <v>11261</v>
      </c>
      <c r="M9193" s="1" t="s">
        <v>11261</v>
      </c>
      <c r="N9193" t="s">
        <v>27</v>
      </c>
      <c r="O9193" s="1" t="s">
        <v>11261</v>
      </c>
      <c r="P9193" s="1" t="s">
        <v>11261</v>
      </c>
      <c r="Q9193" t="s">
        <v>926</v>
      </c>
      <c r="R9193">
        <v>180</v>
      </c>
      <c r="S9193" s="9">
        <v>59</v>
      </c>
      <c r="T9193" s="1" t="s">
        <v>11261</v>
      </c>
    </row>
    <row r="9194" spans="1:20" hidden="1" x14ac:dyDescent="0.25">
      <c r="A9194" t="s">
        <v>20</v>
      </c>
      <c r="B9194" s="2" t="s">
        <v>21</v>
      </c>
      <c r="C9194" t="s">
        <v>11509</v>
      </c>
      <c r="D9194" t="s">
        <v>22</v>
      </c>
      <c r="E9194" t="s">
        <v>5</v>
      </c>
      <c r="F9194" s="1" t="s">
        <v>11261</v>
      </c>
      <c r="G9194" t="s">
        <v>907</v>
      </c>
      <c r="H9194">
        <v>117452</v>
      </c>
      <c r="I9194">
        <v>117631</v>
      </c>
      <c r="J9194" t="s">
        <v>23</v>
      </c>
      <c r="K9194" s="1" t="s">
        <v>11261</v>
      </c>
      <c r="L9194" s="1" t="s">
        <v>11261</v>
      </c>
      <c r="M9194" s="1" t="s">
        <v>11261</v>
      </c>
      <c r="N9194" s="1" t="s">
        <v>11261</v>
      </c>
      <c r="O9194" s="1" t="s">
        <v>11261</v>
      </c>
      <c r="P9194" s="1" t="s">
        <v>11261</v>
      </c>
      <c r="Q9194" t="s">
        <v>1176</v>
      </c>
      <c r="R9194">
        <v>180</v>
      </c>
      <c r="S9194" s="10" t="s">
        <v>11261</v>
      </c>
      <c r="T9194" s="1" t="s">
        <v>11261</v>
      </c>
    </row>
    <row r="9195" spans="1:20" hidden="1" x14ac:dyDescent="0.25">
      <c r="A9195" t="s">
        <v>24</v>
      </c>
      <c r="B9195" s="3" t="s">
        <v>11261</v>
      </c>
      <c r="C9195" t="s">
        <v>18317</v>
      </c>
      <c r="D9195" t="s">
        <v>22</v>
      </c>
      <c r="E9195" t="s">
        <v>5</v>
      </c>
      <c r="F9195" s="1" t="s">
        <v>11261</v>
      </c>
      <c r="G9195" t="s">
        <v>907</v>
      </c>
      <c r="H9195">
        <v>3678575</v>
      </c>
      <c r="I9195">
        <v>3682888</v>
      </c>
      <c r="J9195" t="s">
        <v>37</v>
      </c>
      <c r="K9195" t="s">
        <v>8523</v>
      </c>
      <c r="L9195" s="1" t="s">
        <v>11261</v>
      </c>
      <c r="M9195" s="1" t="s">
        <v>11261</v>
      </c>
      <c r="N9195" t="s">
        <v>8524</v>
      </c>
      <c r="O9195" t="s">
        <v>678</v>
      </c>
      <c r="P9195" s="1" t="s">
        <v>11261</v>
      </c>
      <c r="Q9195" t="s">
        <v>8522</v>
      </c>
      <c r="R9195">
        <v>4314</v>
      </c>
      <c r="S9195" s="9">
        <v>1437</v>
      </c>
      <c r="T9195" s="1" t="s">
        <v>11261</v>
      </c>
    </row>
    <row r="9196" spans="1:20" hidden="1" x14ac:dyDescent="0.25">
      <c r="A9196" t="s">
        <v>20</v>
      </c>
      <c r="B9196" s="2" t="s">
        <v>21</v>
      </c>
      <c r="C9196" t="s">
        <v>12624</v>
      </c>
      <c r="D9196" t="s">
        <v>22</v>
      </c>
      <c r="E9196" t="s">
        <v>5</v>
      </c>
      <c r="F9196" s="1" t="s">
        <v>11261</v>
      </c>
      <c r="G9196" t="s">
        <v>907</v>
      </c>
      <c r="H9196">
        <v>683096</v>
      </c>
      <c r="I9196">
        <v>683275</v>
      </c>
      <c r="J9196" t="s">
        <v>37</v>
      </c>
      <c r="K9196" s="1" t="s">
        <v>11261</v>
      </c>
      <c r="L9196" s="1" t="s">
        <v>11261</v>
      </c>
      <c r="M9196" s="1" t="s">
        <v>11261</v>
      </c>
      <c r="N9196" s="1" t="s">
        <v>11261</v>
      </c>
      <c r="O9196" s="1" t="s">
        <v>11261</v>
      </c>
      <c r="P9196" s="1" t="s">
        <v>11261</v>
      </c>
      <c r="Q9196" t="s">
        <v>2383</v>
      </c>
      <c r="R9196">
        <v>180</v>
      </c>
      <c r="S9196" s="10" t="s">
        <v>11261</v>
      </c>
      <c r="T9196" s="1" t="s">
        <v>11261</v>
      </c>
    </row>
    <row r="9197" spans="1:20" hidden="1" x14ac:dyDescent="0.25">
      <c r="A9197" t="s">
        <v>24</v>
      </c>
      <c r="B9197" s="3" t="s">
        <v>11261</v>
      </c>
      <c r="C9197" t="s">
        <v>12625</v>
      </c>
      <c r="D9197" t="s">
        <v>22</v>
      </c>
      <c r="E9197" t="s">
        <v>5</v>
      </c>
      <c r="F9197" s="1" t="s">
        <v>11261</v>
      </c>
      <c r="G9197" t="s">
        <v>907</v>
      </c>
      <c r="H9197">
        <v>683096</v>
      </c>
      <c r="I9197">
        <v>683275</v>
      </c>
      <c r="J9197" t="s">
        <v>37</v>
      </c>
      <c r="K9197" t="s">
        <v>2384</v>
      </c>
      <c r="L9197" s="1" t="s">
        <v>11261</v>
      </c>
      <c r="M9197" s="1" t="s">
        <v>11261</v>
      </c>
      <c r="N9197" t="s">
        <v>27</v>
      </c>
      <c r="O9197" s="1" t="s">
        <v>11261</v>
      </c>
      <c r="P9197" s="1" t="s">
        <v>11261</v>
      </c>
      <c r="Q9197" t="s">
        <v>2383</v>
      </c>
      <c r="R9197">
        <v>180</v>
      </c>
      <c r="S9197" s="9">
        <v>59</v>
      </c>
      <c r="T9197" s="1" t="s">
        <v>11261</v>
      </c>
    </row>
    <row r="9198" spans="1:20" hidden="1" x14ac:dyDescent="0.25">
      <c r="A9198" t="s">
        <v>20</v>
      </c>
      <c r="B9198" s="2" t="s">
        <v>21</v>
      </c>
      <c r="C9198" t="s">
        <v>12746</v>
      </c>
      <c r="D9198" t="s">
        <v>22</v>
      </c>
      <c r="E9198" t="s">
        <v>5</v>
      </c>
      <c r="F9198" s="1" t="s">
        <v>11261</v>
      </c>
      <c r="G9198" t="s">
        <v>907</v>
      </c>
      <c r="H9198">
        <v>750394</v>
      </c>
      <c r="I9198">
        <v>750573</v>
      </c>
      <c r="J9198" t="s">
        <v>23</v>
      </c>
      <c r="K9198" s="1" t="s">
        <v>11261</v>
      </c>
      <c r="L9198" s="1" t="s">
        <v>11261</v>
      </c>
      <c r="M9198" s="1" t="s">
        <v>11261</v>
      </c>
      <c r="N9198" s="1" t="s">
        <v>11261</v>
      </c>
      <c r="O9198" s="1" t="s">
        <v>11261</v>
      </c>
      <c r="P9198" s="1" t="s">
        <v>11261</v>
      </c>
      <c r="Q9198" t="s">
        <v>2523</v>
      </c>
      <c r="R9198">
        <v>180</v>
      </c>
      <c r="S9198" s="10" t="s">
        <v>11261</v>
      </c>
      <c r="T9198" s="1" t="s">
        <v>11261</v>
      </c>
    </row>
    <row r="9199" spans="1:20" hidden="1" x14ac:dyDescent="0.25">
      <c r="A9199" t="s">
        <v>24</v>
      </c>
      <c r="B9199" s="3" t="s">
        <v>11261</v>
      </c>
      <c r="C9199" t="s">
        <v>12747</v>
      </c>
      <c r="D9199" t="s">
        <v>22</v>
      </c>
      <c r="E9199" t="s">
        <v>5</v>
      </c>
      <c r="F9199" s="1" t="s">
        <v>11261</v>
      </c>
      <c r="G9199" t="s">
        <v>907</v>
      </c>
      <c r="H9199">
        <v>750394</v>
      </c>
      <c r="I9199">
        <v>750573</v>
      </c>
      <c r="J9199" t="s">
        <v>23</v>
      </c>
      <c r="K9199" t="s">
        <v>2524</v>
      </c>
      <c r="L9199" s="1" t="s">
        <v>11261</v>
      </c>
      <c r="M9199" s="1" t="s">
        <v>11261</v>
      </c>
      <c r="N9199" t="s">
        <v>27</v>
      </c>
      <c r="O9199" s="1" t="s">
        <v>11261</v>
      </c>
      <c r="P9199" s="1" t="s">
        <v>11261</v>
      </c>
      <c r="Q9199" t="s">
        <v>2523</v>
      </c>
      <c r="R9199">
        <v>180</v>
      </c>
      <c r="S9199" s="9">
        <v>59</v>
      </c>
      <c r="T9199" s="1" t="s">
        <v>11261</v>
      </c>
    </row>
    <row r="9200" spans="1:20" hidden="1" x14ac:dyDescent="0.25">
      <c r="A9200" t="s">
        <v>20</v>
      </c>
      <c r="B9200" s="2" t="s">
        <v>21</v>
      </c>
      <c r="C9200" t="s">
        <v>13475</v>
      </c>
      <c r="D9200" t="s">
        <v>22</v>
      </c>
      <c r="E9200" t="s">
        <v>5</v>
      </c>
      <c r="F9200" s="1" t="s">
        <v>11261</v>
      </c>
      <c r="G9200" t="s">
        <v>907</v>
      </c>
      <c r="H9200">
        <v>1125931</v>
      </c>
      <c r="I9200">
        <v>1126110</v>
      </c>
      <c r="J9200" t="s">
        <v>37</v>
      </c>
      <c r="K9200" s="1" t="s">
        <v>11261</v>
      </c>
      <c r="L9200" s="1" t="s">
        <v>11261</v>
      </c>
      <c r="M9200" s="1" t="s">
        <v>11261</v>
      </c>
      <c r="N9200" s="1" t="s">
        <v>11261</v>
      </c>
      <c r="O9200" s="1" t="s">
        <v>11261</v>
      </c>
      <c r="P9200" s="1" t="s">
        <v>11261</v>
      </c>
      <c r="Q9200" t="s">
        <v>3364</v>
      </c>
      <c r="R9200">
        <v>180</v>
      </c>
      <c r="S9200" s="10" t="s">
        <v>11261</v>
      </c>
      <c r="T9200" s="1" t="s">
        <v>11261</v>
      </c>
    </row>
    <row r="9201" spans="1:20" hidden="1" x14ac:dyDescent="0.25">
      <c r="A9201" t="s">
        <v>24</v>
      </c>
      <c r="B9201" s="3" t="s">
        <v>11261</v>
      </c>
      <c r="C9201" t="s">
        <v>13476</v>
      </c>
      <c r="D9201" t="s">
        <v>22</v>
      </c>
      <c r="E9201" t="s">
        <v>5</v>
      </c>
      <c r="F9201" s="1" t="s">
        <v>11261</v>
      </c>
      <c r="G9201" t="s">
        <v>907</v>
      </c>
      <c r="H9201">
        <v>1125931</v>
      </c>
      <c r="I9201">
        <v>1126110</v>
      </c>
      <c r="J9201" t="s">
        <v>37</v>
      </c>
      <c r="K9201" t="s">
        <v>3365</v>
      </c>
      <c r="L9201" s="1" t="s">
        <v>11261</v>
      </c>
      <c r="M9201" s="1" t="s">
        <v>11261</v>
      </c>
      <c r="N9201" t="s">
        <v>27</v>
      </c>
      <c r="O9201" s="1" t="s">
        <v>11261</v>
      </c>
      <c r="P9201" s="1" t="s">
        <v>11261</v>
      </c>
      <c r="Q9201" t="s">
        <v>3364</v>
      </c>
      <c r="R9201">
        <v>180</v>
      </c>
      <c r="S9201" s="9">
        <v>59</v>
      </c>
      <c r="T9201" s="1" t="s">
        <v>11261</v>
      </c>
    </row>
    <row r="9202" spans="1:20" hidden="1" x14ac:dyDescent="0.25">
      <c r="A9202" t="s">
        <v>20</v>
      </c>
      <c r="B9202" s="2" t="s">
        <v>21</v>
      </c>
      <c r="C9202" t="s">
        <v>14154</v>
      </c>
      <c r="D9202" t="s">
        <v>22</v>
      </c>
      <c r="E9202" t="s">
        <v>5</v>
      </c>
      <c r="F9202" s="1" t="s">
        <v>11261</v>
      </c>
      <c r="G9202" t="s">
        <v>907</v>
      </c>
      <c r="H9202">
        <v>1483688</v>
      </c>
      <c r="I9202">
        <v>1483867</v>
      </c>
      <c r="J9202" t="s">
        <v>23</v>
      </c>
      <c r="K9202" s="1" t="s">
        <v>11261</v>
      </c>
      <c r="L9202" s="1" t="s">
        <v>11261</v>
      </c>
      <c r="M9202" s="1" t="s">
        <v>11261</v>
      </c>
      <c r="N9202" s="1" t="s">
        <v>11261</v>
      </c>
      <c r="O9202" s="1" t="s">
        <v>11261</v>
      </c>
      <c r="P9202" s="1" t="s">
        <v>11261</v>
      </c>
      <c r="Q9202" t="s">
        <v>4095</v>
      </c>
      <c r="R9202">
        <v>180</v>
      </c>
      <c r="S9202" s="10" t="s">
        <v>11261</v>
      </c>
      <c r="T9202" s="1" t="s">
        <v>11261</v>
      </c>
    </row>
    <row r="9203" spans="1:20" hidden="1" x14ac:dyDescent="0.25">
      <c r="A9203" t="s">
        <v>24</v>
      </c>
      <c r="B9203" s="3" t="s">
        <v>11261</v>
      </c>
      <c r="C9203" t="s">
        <v>14155</v>
      </c>
      <c r="D9203" t="s">
        <v>22</v>
      </c>
      <c r="E9203" t="s">
        <v>5</v>
      </c>
      <c r="F9203" s="1" t="s">
        <v>11261</v>
      </c>
      <c r="G9203" t="s">
        <v>907</v>
      </c>
      <c r="H9203">
        <v>1483688</v>
      </c>
      <c r="I9203">
        <v>1483867</v>
      </c>
      <c r="J9203" t="s">
        <v>23</v>
      </c>
      <c r="K9203" t="s">
        <v>4096</v>
      </c>
      <c r="L9203" s="1" t="s">
        <v>11261</v>
      </c>
      <c r="M9203" s="1" t="s">
        <v>11261</v>
      </c>
      <c r="N9203" t="s">
        <v>27</v>
      </c>
      <c r="O9203" s="1" t="s">
        <v>11261</v>
      </c>
      <c r="P9203" s="1" t="s">
        <v>11261</v>
      </c>
      <c r="Q9203" t="s">
        <v>4095</v>
      </c>
      <c r="R9203">
        <v>180</v>
      </c>
      <c r="S9203" s="9">
        <v>59</v>
      </c>
      <c r="T9203" s="1" t="s">
        <v>11261</v>
      </c>
    </row>
    <row r="9204" spans="1:20" hidden="1" x14ac:dyDescent="0.25">
      <c r="A9204" t="s">
        <v>20</v>
      </c>
      <c r="B9204" s="2" t="s">
        <v>21</v>
      </c>
      <c r="C9204" t="s">
        <v>14206</v>
      </c>
      <c r="D9204" t="s">
        <v>22</v>
      </c>
      <c r="E9204" t="s">
        <v>5</v>
      </c>
      <c r="F9204" s="1" t="s">
        <v>11261</v>
      </c>
      <c r="G9204" t="s">
        <v>907</v>
      </c>
      <c r="H9204">
        <v>1506549</v>
      </c>
      <c r="I9204">
        <v>1506728</v>
      </c>
      <c r="J9204" t="s">
        <v>23</v>
      </c>
      <c r="K9204" s="1" t="s">
        <v>11261</v>
      </c>
      <c r="L9204" s="1" t="s">
        <v>11261</v>
      </c>
      <c r="M9204" s="1" t="s">
        <v>11261</v>
      </c>
      <c r="N9204" s="1" t="s">
        <v>11261</v>
      </c>
      <c r="O9204" s="1" t="s">
        <v>11261</v>
      </c>
      <c r="P9204" s="1" t="s">
        <v>11261</v>
      </c>
      <c r="Q9204" t="s">
        <v>4148</v>
      </c>
      <c r="R9204">
        <v>180</v>
      </c>
      <c r="S9204" s="10" t="s">
        <v>11261</v>
      </c>
      <c r="T9204" s="1" t="s">
        <v>11261</v>
      </c>
    </row>
    <row r="9205" spans="1:20" hidden="1" x14ac:dyDescent="0.25">
      <c r="A9205" t="s">
        <v>24</v>
      </c>
      <c r="B9205" s="3" t="s">
        <v>11261</v>
      </c>
      <c r="C9205" t="s">
        <v>14207</v>
      </c>
      <c r="D9205" t="s">
        <v>22</v>
      </c>
      <c r="E9205" t="s">
        <v>5</v>
      </c>
      <c r="F9205" s="1" t="s">
        <v>11261</v>
      </c>
      <c r="G9205" t="s">
        <v>907</v>
      </c>
      <c r="H9205">
        <v>1506549</v>
      </c>
      <c r="I9205">
        <v>1506728</v>
      </c>
      <c r="J9205" t="s">
        <v>23</v>
      </c>
      <c r="K9205" t="s">
        <v>4149</v>
      </c>
      <c r="L9205" s="1" t="s">
        <v>11261</v>
      </c>
      <c r="M9205" s="1" t="s">
        <v>11261</v>
      </c>
      <c r="N9205" t="s">
        <v>27</v>
      </c>
      <c r="O9205" s="1" t="s">
        <v>11261</v>
      </c>
      <c r="P9205" s="1" t="s">
        <v>11261</v>
      </c>
      <c r="Q9205" t="s">
        <v>4148</v>
      </c>
      <c r="R9205">
        <v>180</v>
      </c>
      <c r="S9205" s="9">
        <v>59</v>
      </c>
      <c r="T9205" s="1" t="s">
        <v>11261</v>
      </c>
    </row>
    <row r="9206" spans="1:20" hidden="1" x14ac:dyDescent="0.25">
      <c r="A9206" t="s">
        <v>20</v>
      </c>
      <c r="B9206" s="2" t="s">
        <v>21</v>
      </c>
      <c r="C9206" t="s">
        <v>14271</v>
      </c>
      <c r="D9206" t="s">
        <v>22</v>
      </c>
      <c r="E9206" t="s">
        <v>5</v>
      </c>
      <c r="F9206" s="1" t="s">
        <v>11261</v>
      </c>
      <c r="G9206" t="s">
        <v>907</v>
      </c>
      <c r="H9206">
        <v>1523779</v>
      </c>
      <c r="I9206">
        <v>1523958</v>
      </c>
      <c r="J9206" t="s">
        <v>23</v>
      </c>
      <c r="K9206" s="1" t="s">
        <v>11261</v>
      </c>
      <c r="L9206" s="1" t="s">
        <v>11261</v>
      </c>
      <c r="M9206" s="1" t="s">
        <v>11261</v>
      </c>
      <c r="N9206" s="1" t="s">
        <v>11261</v>
      </c>
      <c r="O9206" s="1" t="s">
        <v>11261</v>
      </c>
      <c r="P9206" s="1" t="s">
        <v>11261</v>
      </c>
      <c r="Q9206" t="s">
        <v>4214</v>
      </c>
      <c r="R9206">
        <v>180</v>
      </c>
      <c r="S9206" s="10" t="s">
        <v>11261</v>
      </c>
      <c r="T9206" s="1" t="s">
        <v>11261</v>
      </c>
    </row>
    <row r="9207" spans="1:20" hidden="1" x14ac:dyDescent="0.25">
      <c r="A9207" t="s">
        <v>24</v>
      </c>
      <c r="B9207" s="3" t="s">
        <v>11261</v>
      </c>
      <c r="C9207" t="s">
        <v>14272</v>
      </c>
      <c r="D9207" t="s">
        <v>22</v>
      </c>
      <c r="E9207" t="s">
        <v>5</v>
      </c>
      <c r="F9207" s="1" t="s">
        <v>11261</v>
      </c>
      <c r="G9207" t="s">
        <v>907</v>
      </c>
      <c r="H9207">
        <v>1523779</v>
      </c>
      <c r="I9207">
        <v>1523958</v>
      </c>
      <c r="J9207" t="s">
        <v>23</v>
      </c>
      <c r="K9207" t="s">
        <v>4215</v>
      </c>
      <c r="L9207" s="1" t="s">
        <v>11261</v>
      </c>
      <c r="M9207" s="1" t="s">
        <v>11261</v>
      </c>
      <c r="N9207" t="s">
        <v>27</v>
      </c>
      <c r="O9207" s="1" t="s">
        <v>11261</v>
      </c>
      <c r="P9207" s="1" t="s">
        <v>11261</v>
      </c>
      <c r="Q9207" t="s">
        <v>4214</v>
      </c>
      <c r="R9207">
        <v>180</v>
      </c>
      <c r="S9207" s="9">
        <v>59</v>
      </c>
      <c r="T9207" s="1" t="s">
        <v>11261</v>
      </c>
    </row>
    <row r="9208" spans="1:20" hidden="1" x14ac:dyDescent="0.25">
      <c r="A9208" t="s">
        <v>20</v>
      </c>
      <c r="B9208" s="2" t="s">
        <v>21</v>
      </c>
      <c r="C9208" t="s">
        <v>14377</v>
      </c>
      <c r="D9208" t="s">
        <v>22</v>
      </c>
      <c r="E9208" t="s">
        <v>5</v>
      </c>
      <c r="F9208" s="1" t="s">
        <v>11261</v>
      </c>
      <c r="G9208" t="s">
        <v>907</v>
      </c>
      <c r="H9208">
        <v>1560623</v>
      </c>
      <c r="I9208">
        <v>1560802</v>
      </c>
      <c r="J9208" t="s">
        <v>23</v>
      </c>
      <c r="K9208" s="1" t="s">
        <v>11261</v>
      </c>
      <c r="L9208" s="1" t="s">
        <v>11261</v>
      </c>
      <c r="M9208" s="1" t="s">
        <v>11261</v>
      </c>
      <c r="N9208" s="1" t="s">
        <v>11261</v>
      </c>
      <c r="O9208" s="1" t="s">
        <v>11261</v>
      </c>
      <c r="P9208" s="1" t="s">
        <v>11261</v>
      </c>
      <c r="Q9208" t="s">
        <v>4320</v>
      </c>
      <c r="R9208">
        <v>180</v>
      </c>
      <c r="S9208" s="10" t="s">
        <v>11261</v>
      </c>
      <c r="T9208" s="1" t="s">
        <v>11261</v>
      </c>
    </row>
    <row r="9209" spans="1:20" hidden="1" x14ac:dyDescent="0.25">
      <c r="A9209" t="s">
        <v>24</v>
      </c>
      <c r="B9209" s="3" t="s">
        <v>11261</v>
      </c>
      <c r="C9209" t="s">
        <v>14378</v>
      </c>
      <c r="D9209" t="s">
        <v>22</v>
      </c>
      <c r="E9209" t="s">
        <v>5</v>
      </c>
      <c r="F9209" s="1" t="s">
        <v>11261</v>
      </c>
      <c r="G9209" t="s">
        <v>907</v>
      </c>
      <c r="H9209">
        <v>1560623</v>
      </c>
      <c r="I9209">
        <v>1560802</v>
      </c>
      <c r="J9209" t="s">
        <v>23</v>
      </c>
      <c r="K9209" t="s">
        <v>4321</v>
      </c>
      <c r="L9209" s="1" t="s">
        <v>11261</v>
      </c>
      <c r="M9209" s="1" t="s">
        <v>11261</v>
      </c>
      <c r="N9209" t="s">
        <v>27</v>
      </c>
      <c r="O9209" s="1" t="s">
        <v>11261</v>
      </c>
      <c r="P9209" s="1" t="s">
        <v>11261</v>
      </c>
      <c r="Q9209" t="s">
        <v>4320</v>
      </c>
      <c r="R9209">
        <v>180</v>
      </c>
      <c r="S9209" s="9">
        <v>59</v>
      </c>
      <c r="T9209" s="1" t="s">
        <v>11261</v>
      </c>
    </row>
    <row r="9210" spans="1:20" hidden="1" x14ac:dyDescent="0.25">
      <c r="A9210" t="s">
        <v>20</v>
      </c>
      <c r="B9210" s="2" t="s">
        <v>21</v>
      </c>
      <c r="C9210" t="s">
        <v>14587</v>
      </c>
      <c r="D9210" t="s">
        <v>22</v>
      </c>
      <c r="E9210" t="s">
        <v>5</v>
      </c>
      <c r="F9210" s="1" t="s">
        <v>11261</v>
      </c>
      <c r="G9210" t="s">
        <v>907</v>
      </c>
      <c r="H9210">
        <v>1670114</v>
      </c>
      <c r="I9210">
        <v>1670293</v>
      </c>
      <c r="J9210" t="s">
        <v>37</v>
      </c>
      <c r="K9210" s="1" t="s">
        <v>11261</v>
      </c>
      <c r="L9210" s="1" t="s">
        <v>11261</v>
      </c>
      <c r="M9210" s="1" t="s">
        <v>11261</v>
      </c>
      <c r="N9210" s="1" t="s">
        <v>11261</v>
      </c>
      <c r="O9210" s="1" t="s">
        <v>11261</v>
      </c>
      <c r="P9210" s="1" t="s">
        <v>11261</v>
      </c>
      <c r="Q9210" t="s">
        <v>4541</v>
      </c>
      <c r="R9210">
        <v>180</v>
      </c>
      <c r="S9210" s="10" t="s">
        <v>11261</v>
      </c>
      <c r="T9210" s="1" t="s">
        <v>11261</v>
      </c>
    </row>
    <row r="9211" spans="1:20" hidden="1" x14ac:dyDescent="0.25">
      <c r="A9211" t="s">
        <v>24</v>
      </c>
      <c r="B9211" s="3" t="s">
        <v>11261</v>
      </c>
      <c r="C9211" t="s">
        <v>14588</v>
      </c>
      <c r="D9211" t="s">
        <v>22</v>
      </c>
      <c r="E9211" t="s">
        <v>5</v>
      </c>
      <c r="F9211" s="1" t="s">
        <v>11261</v>
      </c>
      <c r="G9211" t="s">
        <v>907</v>
      </c>
      <c r="H9211">
        <v>1670114</v>
      </c>
      <c r="I9211">
        <v>1670293</v>
      </c>
      <c r="J9211" t="s">
        <v>37</v>
      </c>
      <c r="K9211" t="s">
        <v>4542</v>
      </c>
      <c r="L9211" s="1" t="s">
        <v>11261</v>
      </c>
      <c r="M9211" s="1" t="s">
        <v>11261</v>
      </c>
      <c r="N9211" t="s">
        <v>27</v>
      </c>
      <c r="O9211" s="1" t="s">
        <v>11261</v>
      </c>
      <c r="P9211" s="1" t="s">
        <v>11261</v>
      </c>
      <c r="Q9211" t="s">
        <v>4541</v>
      </c>
      <c r="R9211">
        <v>180</v>
      </c>
      <c r="S9211" s="9">
        <v>59</v>
      </c>
      <c r="T9211" s="1" t="s">
        <v>11261</v>
      </c>
    </row>
    <row r="9212" spans="1:20" hidden="1" x14ac:dyDescent="0.25">
      <c r="A9212" t="s">
        <v>20</v>
      </c>
      <c r="B9212" s="2" t="s">
        <v>21</v>
      </c>
      <c r="C9212" t="s">
        <v>16025</v>
      </c>
      <c r="D9212" t="s">
        <v>22</v>
      </c>
      <c r="E9212" t="s">
        <v>5</v>
      </c>
      <c r="F9212" s="1" t="s">
        <v>11261</v>
      </c>
      <c r="G9212" t="s">
        <v>907</v>
      </c>
      <c r="H9212">
        <v>2454271</v>
      </c>
      <c r="I9212">
        <v>2454450</v>
      </c>
      <c r="J9212" t="s">
        <v>37</v>
      </c>
      <c r="K9212" s="1" t="s">
        <v>11261</v>
      </c>
      <c r="L9212" s="1" t="s">
        <v>11261</v>
      </c>
      <c r="M9212" s="1" t="s">
        <v>11261</v>
      </c>
      <c r="N9212" s="1" t="s">
        <v>11261</v>
      </c>
      <c r="O9212" s="1" t="s">
        <v>11261</v>
      </c>
      <c r="P9212" s="1" t="s">
        <v>11261</v>
      </c>
      <c r="Q9212" t="s">
        <v>6083</v>
      </c>
      <c r="R9212">
        <v>180</v>
      </c>
      <c r="S9212" s="10" t="s">
        <v>11261</v>
      </c>
      <c r="T9212" s="1" t="s">
        <v>11261</v>
      </c>
    </row>
    <row r="9213" spans="1:20" hidden="1" x14ac:dyDescent="0.25">
      <c r="A9213" t="s">
        <v>24</v>
      </c>
      <c r="B9213" s="3" t="s">
        <v>11261</v>
      </c>
      <c r="C9213" t="s">
        <v>16026</v>
      </c>
      <c r="D9213" t="s">
        <v>22</v>
      </c>
      <c r="E9213" t="s">
        <v>5</v>
      </c>
      <c r="F9213" s="1" t="s">
        <v>11261</v>
      </c>
      <c r="G9213" t="s">
        <v>907</v>
      </c>
      <c r="H9213">
        <v>2454271</v>
      </c>
      <c r="I9213">
        <v>2454450</v>
      </c>
      <c r="J9213" t="s">
        <v>37</v>
      </c>
      <c r="K9213" t="s">
        <v>6084</v>
      </c>
      <c r="L9213" s="1" t="s">
        <v>11261</v>
      </c>
      <c r="M9213" s="1" t="s">
        <v>11261</v>
      </c>
      <c r="N9213" t="s">
        <v>27</v>
      </c>
      <c r="O9213" s="1" t="s">
        <v>11261</v>
      </c>
      <c r="P9213" s="1" t="s">
        <v>11261</v>
      </c>
      <c r="Q9213" t="s">
        <v>6083</v>
      </c>
      <c r="R9213">
        <v>180</v>
      </c>
      <c r="S9213" s="9">
        <v>59</v>
      </c>
      <c r="T9213" s="1" t="s">
        <v>11261</v>
      </c>
    </row>
    <row r="9214" spans="1:20" hidden="1" x14ac:dyDescent="0.25">
      <c r="A9214" t="s">
        <v>20</v>
      </c>
      <c r="B9214" s="2" t="s">
        <v>21</v>
      </c>
      <c r="C9214" t="s">
        <v>16039</v>
      </c>
      <c r="D9214" t="s">
        <v>22</v>
      </c>
      <c r="E9214" t="s">
        <v>5</v>
      </c>
      <c r="F9214" s="1" t="s">
        <v>11261</v>
      </c>
      <c r="G9214" t="s">
        <v>907</v>
      </c>
      <c r="H9214">
        <v>2459241</v>
      </c>
      <c r="I9214">
        <v>2459420</v>
      </c>
      <c r="J9214" t="s">
        <v>23</v>
      </c>
      <c r="K9214" s="1" t="s">
        <v>11261</v>
      </c>
      <c r="L9214" s="1" t="s">
        <v>11261</v>
      </c>
      <c r="M9214" s="1" t="s">
        <v>11261</v>
      </c>
      <c r="N9214" s="1" t="s">
        <v>11261</v>
      </c>
      <c r="O9214" s="1" t="s">
        <v>11261</v>
      </c>
      <c r="P9214" s="1" t="s">
        <v>11261</v>
      </c>
      <c r="Q9214" t="s">
        <v>6097</v>
      </c>
      <c r="R9214">
        <v>180</v>
      </c>
      <c r="S9214" s="10" t="s">
        <v>11261</v>
      </c>
      <c r="T9214" s="1" t="s">
        <v>11261</v>
      </c>
    </row>
    <row r="9215" spans="1:20" hidden="1" x14ac:dyDescent="0.25">
      <c r="A9215" t="s">
        <v>24</v>
      </c>
      <c r="B9215" s="3" t="s">
        <v>11261</v>
      </c>
      <c r="C9215" t="s">
        <v>16040</v>
      </c>
      <c r="D9215" t="s">
        <v>22</v>
      </c>
      <c r="E9215" t="s">
        <v>5</v>
      </c>
      <c r="F9215" s="1" t="s">
        <v>11261</v>
      </c>
      <c r="G9215" t="s">
        <v>907</v>
      </c>
      <c r="H9215">
        <v>2459241</v>
      </c>
      <c r="I9215">
        <v>2459420</v>
      </c>
      <c r="J9215" t="s">
        <v>23</v>
      </c>
      <c r="K9215" t="s">
        <v>6098</v>
      </c>
      <c r="L9215" s="1" t="s">
        <v>11261</v>
      </c>
      <c r="M9215" s="1" t="s">
        <v>11261</v>
      </c>
      <c r="N9215" t="s">
        <v>27</v>
      </c>
      <c r="O9215" s="1" t="s">
        <v>11261</v>
      </c>
      <c r="P9215" s="1" t="s">
        <v>11261</v>
      </c>
      <c r="Q9215" t="s">
        <v>6097</v>
      </c>
      <c r="R9215">
        <v>180</v>
      </c>
      <c r="S9215" s="9">
        <v>59</v>
      </c>
      <c r="T9215" s="1" t="s">
        <v>11261</v>
      </c>
    </row>
    <row r="9216" spans="1:20" hidden="1" x14ac:dyDescent="0.25">
      <c r="A9216" t="s">
        <v>20</v>
      </c>
      <c r="B9216" s="2" t="s">
        <v>21</v>
      </c>
      <c r="C9216" t="s">
        <v>16564</v>
      </c>
      <c r="D9216" t="s">
        <v>22</v>
      </c>
      <c r="E9216" t="s">
        <v>5</v>
      </c>
      <c r="F9216" s="1" t="s">
        <v>11261</v>
      </c>
      <c r="G9216" t="s">
        <v>907</v>
      </c>
      <c r="H9216">
        <v>2734256</v>
      </c>
      <c r="I9216">
        <v>2734435</v>
      </c>
      <c r="J9216" t="s">
        <v>23</v>
      </c>
      <c r="K9216" s="1" t="s">
        <v>11261</v>
      </c>
      <c r="L9216" s="1" t="s">
        <v>11261</v>
      </c>
      <c r="M9216" s="1" t="s">
        <v>11261</v>
      </c>
      <c r="N9216" s="1" t="s">
        <v>11261</v>
      </c>
      <c r="O9216" t="s">
        <v>578</v>
      </c>
      <c r="P9216" s="1" t="s">
        <v>11261</v>
      </c>
      <c r="Q9216" t="s">
        <v>6650</v>
      </c>
      <c r="R9216">
        <v>180</v>
      </c>
      <c r="S9216" s="10" t="s">
        <v>11261</v>
      </c>
      <c r="T9216" s="1" t="s">
        <v>11261</v>
      </c>
    </row>
    <row r="9217" spans="1:20" hidden="1" x14ac:dyDescent="0.25">
      <c r="A9217" t="s">
        <v>24</v>
      </c>
      <c r="B9217" s="3" t="s">
        <v>11261</v>
      </c>
      <c r="C9217" t="s">
        <v>16565</v>
      </c>
      <c r="D9217" t="s">
        <v>22</v>
      </c>
      <c r="E9217" t="s">
        <v>5</v>
      </c>
      <c r="F9217" s="1" t="s">
        <v>11261</v>
      </c>
      <c r="G9217" t="s">
        <v>907</v>
      </c>
      <c r="H9217">
        <v>2734256</v>
      </c>
      <c r="I9217">
        <v>2734435</v>
      </c>
      <c r="J9217" t="s">
        <v>23</v>
      </c>
      <c r="K9217" t="s">
        <v>6651</v>
      </c>
      <c r="L9217" s="1" t="s">
        <v>11261</v>
      </c>
      <c r="M9217" s="1" t="s">
        <v>11261</v>
      </c>
      <c r="N9217" t="s">
        <v>6652</v>
      </c>
      <c r="O9217" t="s">
        <v>578</v>
      </c>
      <c r="P9217" s="1" t="s">
        <v>11261</v>
      </c>
      <c r="Q9217" t="s">
        <v>6650</v>
      </c>
      <c r="R9217">
        <v>180</v>
      </c>
      <c r="S9217" s="9">
        <v>59</v>
      </c>
      <c r="T9217" s="1" t="s">
        <v>11261</v>
      </c>
    </row>
    <row r="9218" spans="1:20" hidden="1" x14ac:dyDescent="0.25">
      <c r="A9218" t="s">
        <v>20</v>
      </c>
      <c r="B9218" s="2" t="s">
        <v>21</v>
      </c>
      <c r="C9218" t="s">
        <v>17789</v>
      </c>
      <c r="D9218" t="s">
        <v>22</v>
      </c>
      <c r="E9218" t="s">
        <v>5</v>
      </c>
      <c r="F9218" s="1" t="s">
        <v>11261</v>
      </c>
      <c r="G9218" t="s">
        <v>907</v>
      </c>
      <c r="H9218">
        <v>3406174</v>
      </c>
      <c r="I9218">
        <v>3406353</v>
      </c>
      <c r="J9218" t="s">
        <v>37</v>
      </c>
      <c r="K9218" s="1" t="s">
        <v>11261</v>
      </c>
      <c r="L9218" s="1" t="s">
        <v>11261</v>
      </c>
      <c r="M9218" s="1" t="s">
        <v>11261</v>
      </c>
      <c r="N9218" s="1" t="s">
        <v>11261</v>
      </c>
      <c r="O9218" s="1" t="s">
        <v>11261</v>
      </c>
      <c r="P9218" s="1" t="s">
        <v>11261</v>
      </c>
      <c r="Q9218" t="s">
        <v>7950</v>
      </c>
      <c r="R9218">
        <v>180</v>
      </c>
      <c r="S9218" s="10" t="s">
        <v>11261</v>
      </c>
      <c r="T9218" s="1" t="s">
        <v>11261</v>
      </c>
    </row>
    <row r="9219" spans="1:20" hidden="1" x14ac:dyDescent="0.25">
      <c r="A9219" t="s">
        <v>24</v>
      </c>
      <c r="B9219" s="3" t="s">
        <v>11261</v>
      </c>
      <c r="C9219" t="s">
        <v>17790</v>
      </c>
      <c r="D9219" t="s">
        <v>22</v>
      </c>
      <c r="E9219" t="s">
        <v>5</v>
      </c>
      <c r="F9219" s="1" t="s">
        <v>11261</v>
      </c>
      <c r="G9219" t="s">
        <v>907</v>
      </c>
      <c r="H9219">
        <v>3406174</v>
      </c>
      <c r="I9219">
        <v>3406353</v>
      </c>
      <c r="J9219" t="s">
        <v>37</v>
      </c>
      <c r="K9219" t="s">
        <v>7951</v>
      </c>
      <c r="L9219" s="1" t="s">
        <v>11261</v>
      </c>
      <c r="M9219" s="1" t="s">
        <v>11261</v>
      </c>
      <c r="N9219" t="s">
        <v>27</v>
      </c>
      <c r="O9219" s="1" t="s">
        <v>11261</v>
      </c>
      <c r="P9219" s="1" t="s">
        <v>11261</v>
      </c>
      <c r="Q9219" t="s">
        <v>7950</v>
      </c>
      <c r="R9219">
        <v>180</v>
      </c>
      <c r="S9219" s="9">
        <v>59</v>
      </c>
      <c r="T9219" s="1" t="s">
        <v>11261</v>
      </c>
    </row>
    <row r="9220" spans="1:20" hidden="1" x14ac:dyDescent="0.25">
      <c r="A9220" t="s">
        <v>20</v>
      </c>
      <c r="B9220" s="2" t="s">
        <v>21</v>
      </c>
      <c r="C9220" t="s">
        <v>18599</v>
      </c>
      <c r="D9220" t="s">
        <v>22</v>
      </c>
      <c r="E9220" t="s">
        <v>5</v>
      </c>
      <c r="F9220" s="1" t="s">
        <v>11261</v>
      </c>
      <c r="G9220" t="s">
        <v>907</v>
      </c>
      <c r="H9220">
        <v>3824220</v>
      </c>
      <c r="I9220">
        <v>3824399</v>
      </c>
      <c r="J9220" t="s">
        <v>37</v>
      </c>
      <c r="K9220" s="1" t="s">
        <v>11261</v>
      </c>
      <c r="L9220" s="1" t="s">
        <v>11261</v>
      </c>
      <c r="M9220" s="1" t="s">
        <v>11261</v>
      </c>
      <c r="N9220" s="1" t="s">
        <v>11261</v>
      </c>
      <c r="O9220" s="1" t="s">
        <v>11261</v>
      </c>
      <c r="P9220" s="1" t="s">
        <v>11261</v>
      </c>
      <c r="Q9220" t="s">
        <v>8862</v>
      </c>
      <c r="R9220">
        <v>180</v>
      </c>
      <c r="S9220" s="10" t="s">
        <v>11261</v>
      </c>
      <c r="T9220" s="1" t="s">
        <v>11261</v>
      </c>
    </row>
    <row r="9221" spans="1:20" hidden="1" x14ac:dyDescent="0.25">
      <c r="A9221" t="s">
        <v>24</v>
      </c>
      <c r="B9221" s="3" t="s">
        <v>11261</v>
      </c>
      <c r="C9221" t="s">
        <v>18600</v>
      </c>
      <c r="D9221" t="s">
        <v>22</v>
      </c>
      <c r="E9221" t="s">
        <v>5</v>
      </c>
      <c r="F9221" s="1" t="s">
        <v>11261</v>
      </c>
      <c r="G9221" t="s">
        <v>907</v>
      </c>
      <c r="H9221">
        <v>3824220</v>
      </c>
      <c r="I9221">
        <v>3824399</v>
      </c>
      <c r="J9221" t="s">
        <v>37</v>
      </c>
      <c r="K9221" t="s">
        <v>8863</v>
      </c>
      <c r="L9221" s="1" t="s">
        <v>11261</v>
      </c>
      <c r="M9221" s="1" t="s">
        <v>11261</v>
      </c>
      <c r="N9221" t="s">
        <v>27</v>
      </c>
      <c r="O9221" s="1" t="s">
        <v>11261</v>
      </c>
      <c r="P9221" s="1" t="s">
        <v>11261</v>
      </c>
      <c r="Q9221" t="s">
        <v>8862</v>
      </c>
      <c r="R9221">
        <v>180</v>
      </c>
      <c r="S9221" s="9">
        <v>59</v>
      </c>
      <c r="T9221" s="1" t="s">
        <v>11261</v>
      </c>
    </row>
    <row r="9222" spans="1:20" hidden="1" x14ac:dyDescent="0.25">
      <c r="A9222" t="s">
        <v>20</v>
      </c>
      <c r="B9222" s="2" t="s">
        <v>21</v>
      </c>
      <c r="C9222" t="s">
        <v>19022</v>
      </c>
      <c r="D9222" t="s">
        <v>22</v>
      </c>
      <c r="E9222" t="s">
        <v>5</v>
      </c>
      <c r="F9222" s="1" t="s">
        <v>11261</v>
      </c>
      <c r="G9222" t="s">
        <v>907</v>
      </c>
      <c r="H9222">
        <v>4019409</v>
      </c>
      <c r="I9222">
        <v>4019588</v>
      </c>
      <c r="J9222" t="s">
        <v>37</v>
      </c>
      <c r="K9222" s="1" t="s">
        <v>11261</v>
      </c>
      <c r="L9222" s="1" t="s">
        <v>11261</v>
      </c>
      <c r="M9222" s="1" t="s">
        <v>11261</v>
      </c>
      <c r="N9222" s="1" t="s">
        <v>11261</v>
      </c>
      <c r="O9222" s="1" t="s">
        <v>11261</v>
      </c>
      <c r="P9222" s="1" t="s">
        <v>11261</v>
      </c>
      <c r="Q9222" t="s">
        <v>9336</v>
      </c>
      <c r="R9222">
        <v>180</v>
      </c>
      <c r="S9222" s="10" t="s">
        <v>11261</v>
      </c>
      <c r="T9222" s="1" t="s">
        <v>11261</v>
      </c>
    </row>
    <row r="9223" spans="1:20" hidden="1" x14ac:dyDescent="0.25">
      <c r="A9223" t="s">
        <v>24</v>
      </c>
      <c r="B9223" s="3" t="s">
        <v>11261</v>
      </c>
      <c r="C9223" t="s">
        <v>19023</v>
      </c>
      <c r="D9223" t="s">
        <v>22</v>
      </c>
      <c r="E9223" t="s">
        <v>5</v>
      </c>
      <c r="F9223" s="1" t="s">
        <v>11261</v>
      </c>
      <c r="G9223" t="s">
        <v>907</v>
      </c>
      <c r="H9223">
        <v>4019409</v>
      </c>
      <c r="I9223">
        <v>4019588</v>
      </c>
      <c r="J9223" t="s">
        <v>37</v>
      </c>
      <c r="K9223" t="s">
        <v>9337</v>
      </c>
      <c r="L9223" s="1" t="s">
        <v>11261</v>
      </c>
      <c r="M9223" s="1" t="s">
        <v>11261</v>
      </c>
      <c r="N9223" t="s">
        <v>27</v>
      </c>
      <c r="O9223" s="1" t="s">
        <v>11261</v>
      </c>
      <c r="P9223" s="1" t="s">
        <v>11261</v>
      </c>
      <c r="Q9223" t="s">
        <v>9336</v>
      </c>
      <c r="R9223">
        <v>180</v>
      </c>
      <c r="S9223" s="9">
        <v>59</v>
      </c>
      <c r="T9223" s="1" t="s">
        <v>11261</v>
      </c>
    </row>
    <row r="9224" spans="1:20" hidden="1" x14ac:dyDescent="0.25">
      <c r="A9224" t="s">
        <v>20</v>
      </c>
      <c r="B9224" s="2" t="s">
        <v>21</v>
      </c>
      <c r="C9224" t="s">
        <v>19745</v>
      </c>
      <c r="D9224" t="s">
        <v>22</v>
      </c>
      <c r="E9224" t="s">
        <v>5</v>
      </c>
      <c r="F9224" s="1" t="s">
        <v>11261</v>
      </c>
      <c r="G9224" t="s">
        <v>907</v>
      </c>
      <c r="H9224">
        <v>4378618</v>
      </c>
      <c r="I9224">
        <v>4378797</v>
      </c>
      <c r="J9224" t="s">
        <v>37</v>
      </c>
      <c r="K9224" s="1" t="s">
        <v>11261</v>
      </c>
      <c r="L9224" s="1" t="s">
        <v>11261</v>
      </c>
      <c r="M9224" s="1" t="s">
        <v>11261</v>
      </c>
      <c r="N9224" s="1" t="s">
        <v>11261</v>
      </c>
      <c r="O9224" s="1" t="s">
        <v>11261</v>
      </c>
      <c r="P9224" s="1" t="s">
        <v>11261</v>
      </c>
      <c r="Q9224" t="s">
        <v>10174</v>
      </c>
      <c r="R9224">
        <v>180</v>
      </c>
      <c r="S9224" s="10" t="s">
        <v>11261</v>
      </c>
      <c r="T9224" s="1" t="s">
        <v>11261</v>
      </c>
    </row>
    <row r="9225" spans="1:20" hidden="1" x14ac:dyDescent="0.25">
      <c r="A9225" t="s">
        <v>24</v>
      </c>
      <c r="B9225" s="3" t="s">
        <v>11261</v>
      </c>
      <c r="C9225" t="s">
        <v>19746</v>
      </c>
      <c r="D9225" t="s">
        <v>22</v>
      </c>
      <c r="E9225" t="s">
        <v>5</v>
      </c>
      <c r="F9225" s="1" t="s">
        <v>11261</v>
      </c>
      <c r="G9225" t="s">
        <v>907</v>
      </c>
      <c r="H9225">
        <v>4378618</v>
      </c>
      <c r="I9225">
        <v>4378797</v>
      </c>
      <c r="J9225" t="s">
        <v>37</v>
      </c>
      <c r="K9225" t="s">
        <v>10175</v>
      </c>
      <c r="L9225" s="1" t="s">
        <v>11261</v>
      </c>
      <c r="M9225" s="1" t="s">
        <v>11261</v>
      </c>
      <c r="N9225" t="s">
        <v>10176</v>
      </c>
      <c r="O9225" s="1" t="s">
        <v>11261</v>
      </c>
      <c r="P9225" s="1" t="s">
        <v>11261</v>
      </c>
      <c r="Q9225" t="s">
        <v>10174</v>
      </c>
      <c r="R9225">
        <v>180</v>
      </c>
      <c r="S9225" s="9">
        <v>59</v>
      </c>
      <c r="T9225" s="1" t="s">
        <v>11261</v>
      </c>
    </row>
    <row r="9226" spans="1:20" hidden="1" x14ac:dyDescent="0.25">
      <c r="A9226" t="s">
        <v>20</v>
      </c>
      <c r="B9226" s="2" t="s">
        <v>21</v>
      </c>
      <c r="C9226" t="s">
        <v>19755</v>
      </c>
      <c r="D9226" t="s">
        <v>22</v>
      </c>
      <c r="E9226" t="s">
        <v>5</v>
      </c>
      <c r="F9226" s="1" t="s">
        <v>11261</v>
      </c>
      <c r="G9226" t="s">
        <v>907</v>
      </c>
      <c r="H9226">
        <v>4383402</v>
      </c>
      <c r="I9226">
        <v>4383581</v>
      </c>
      <c r="J9226" t="s">
        <v>37</v>
      </c>
      <c r="K9226" s="1" t="s">
        <v>11261</v>
      </c>
      <c r="L9226" s="1" t="s">
        <v>11261</v>
      </c>
      <c r="M9226" s="1" t="s">
        <v>11261</v>
      </c>
      <c r="N9226" s="1" t="s">
        <v>11261</v>
      </c>
      <c r="O9226" s="1" t="s">
        <v>11261</v>
      </c>
      <c r="P9226" s="1" t="s">
        <v>11261</v>
      </c>
      <c r="Q9226" t="s">
        <v>10186</v>
      </c>
      <c r="R9226">
        <v>180</v>
      </c>
      <c r="S9226" s="10" t="s">
        <v>11261</v>
      </c>
      <c r="T9226" s="1" t="s">
        <v>11261</v>
      </c>
    </row>
    <row r="9227" spans="1:20" hidden="1" x14ac:dyDescent="0.25">
      <c r="A9227" t="s">
        <v>24</v>
      </c>
      <c r="B9227" s="3" t="s">
        <v>11261</v>
      </c>
      <c r="C9227" t="s">
        <v>19756</v>
      </c>
      <c r="D9227" t="s">
        <v>22</v>
      </c>
      <c r="E9227" t="s">
        <v>5</v>
      </c>
      <c r="F9227" s="1" t="s">
        <v>11261</v>
      </c>
      <c r="G9227" t="s">
        <v>907</v>
      </c>
      <c r="H9227">
        <v>4383402</v>
      </c>
      <c r="I9227">
        <v>4383581</v>
      </c>
      <c r="J9227" t="s">
        <v>37</v>
      </c>
      <c r="K9227" t="s">
        <v>10187</v>
      </c>
      <c r="L9227" s="1" t="s">
        <v>11261</v>
      </c>
      <c r="M9227" s="1" t="s">
        <v>11261</v>
      </c>
      <c r="N9227" t="s">
        <v>10188</v>
      </c>
      <c r="O9227" s="1" t="s">
        <v>11261</v>
      </c>
      <c r="P9227" s="1" t="s">
        <v>11261</v>
      </c>
      <c r="Q9227" t="s">
        <v>10186</v>
      </c>
      <c r="R9227">
        <v>180</v>
      </c>
      <c r="S9227" s="9">
        <v>59</v>
      </c>
      <c r="T9227" s="1" t="s">
        <v>11261</v>
      </c>
    </row>
    <row r="9228" spans="1:20" hidden="1" x14ac:dyDescent="0.25">
      <c r="A9228" t="s">
        <v>20</v>
      </c>
      <c r="B9228" s="2" t="s">
        <v>21</v>
      </c>
      <c r="C9228" t="s">
        <v>12374</v>
      </c>
      <c r="D9228" t="s">
        <v>22</v>
      </c>
      <c r="E9228" t="s">
        <v>5</v>
      </c>
      <c r="F9228" s="1" t="s">
        <v>11261</v>
      </c>
      <c r="G9228" t="s">
        <v>907</v>
      </c>
      <c r="H9228">
        <v>571060</v>
      </c>
      <c r="I9228">
        <v>571236</v>
      </c>
      <c r="J9228" t="s">
        <v>23</v>
      </c>
      <c r="K9228" s="1" t="s">
        <v>11261</v>
      </c>
      <c r="L9228" s="1" t="s">
        <v>11261</v>
      </c>
      <c r="M9228" s="1" t="s">
        <v>11261</v>
      </c>
      <c r="N9228" s="1" t="s">
        <v>11261</v>
      </c>
      <c r="O9228" s="1" t="s">
        <v>11261</v>
      </c>
      <c r="P9228" s="1" t="s">
        <v>11261</v>
      </c>
      <c r="Q9228" t="s">
        <v>2120</v>
      </c>
      <c r="R9228">
        <v>177</v>
      </c>
      <c r="S9228" s="10" t="s">
        <v>11261</v>
      </c>
      <c r="T9228" s="1" t="s">
        <v>11261</v>
      </c>
    </row>
    <row r="9229" spans="1:20" hidden="1" x14ac:dyDescent="0.25">
      <c r="A9229" t="s">
        <v>24</v>
      </c>
      <c r="B9229" s="3" t="s">
        <v>11261</v>
      </c>
      <c r="C9229" t="s">
        <v>12375</v>
      </c>
      <c r="D9229" t="s">
        <v>22</v>
      </c>
      <c r="E9229" t="s">
        <v>5</v>
      </c>
      <c r="F9229" s="1" t="s">
        <v>11261</v>
      </c>
      <c r="G9229" t="s">
        <v>907</v>
      </c>
      <c r="H9229">
        <v>571060</v>
      </c>
      <c r="I9229">
        <v>571236</v>
      </c>
      <c r="J9229" t="s">
        <v>23</v>
      </c>
      <c r="K9229" t="s">
        <v>2121</v>
      </c>
      <c r="L9229" s="1" t="s">
        <v>11261</v>
      </c>
      <c r="M9229" s="1" t="s">
        <v>11261</v>
      </c>
      <c r="N9229" t="s">
        <v>2122</v>
      </c>
      <c r="O9229" s="1" t="s">
        <v>11261</v>
      </c>
      <c r="P9229" s="1" t="s">
        <v>11261</v>
      </c>
      <c r="Q9229" t="s">
        <v>2120</v>
      </c>
      <c r="R9229">
        <v>177</v>
      </c>
      <c r="S9229" s="9">
        <v>58</v>
      </c>
      <c r="T9229" s="1" t="s">
        <v>11261</v>
      </c>
    </row>
    <row r="9230" spans="1:20" hidden="1" x14ac:dyDescent="0.25">
      <c r="A9230" t="s">
        <v>20</v>
      </c>
      <c r="B9230" s="2" t="s">
        <v>21</v>
      </c>
      <c r="C9230" t="s">
        <v>12690</v>
      </c>
      <c r="D9230" t="s">
        <v>22</v>
      </c>
      <c r="E9230" t="s">
        <v>5</v>
      </c>
      <c r="F9230" s="1" t="s">
        <v>11261</v>
      </c>
      <c r="G9230" t="s">
        <v>907</v>
      </c>
      <c r="H9230">
        <v>722170</v>
      </c>
      <c r="I9230">
        <v>722346</v>
      </c>
      <c r="J9230" t="s">
        <v>37</v>
      </c>
      <c r="K9230" s="1" t="s">
        <v>11261</v>
      </c>
      <c r="L9230" s="1" t="s">
        <v>11261</v>
      </c>
      <c r="M9230" s="1" t="s">
        <v>11261</v>
      </c>
      <c r="N9230" s="1" t="s">
        <v>11261</v>
      </c>
      <c r="O9230" s="1" t="s">
        <v>11261</v>
      </c>
      <c r="P9230" s="1" t="s">
        <v>11261</v>
      </c>
      <c r="Q9230" t="s">
        <v>2457</v>
      </c>
      <c r="R9230">
        <v>177</v>
      </c>
      <c r="S9230" s="10" t="s">
        <v>11261</v>
      </c>
      <c r="T9230" s="1" t="s">
        <v>11261</v>
      </c>
    </row>
    <row r="9231" spans="1:20" hidden="1" x14ac:dyDescent="0.25">
      <c r="A9231" t="s">
        <v>24</v>
      </c>
      <c r="B9231" s="3" t="s">
        <v>11261</v>
      </c>
      <c r="C9231" t="s">
        <v>12691</v>
      </c>
      <c r="D9231" t="s">
        <v>22</v>
      </c>
      <c r="E9231" t="s">
        <v>5</v>
      </c>
      <c r="F9231" s="1" t="s">
        <v>11261</v>
      </c>
      <c r="G9231" t="s">
        <v>907</v>
      </c>
      <c r="H9231">
        <v>722170</v>
      </c>
      <c r="I9231">
        <v>722346</v>
      </c>
      <c r="J9231" t="s">
        <v>37</v>
      </c>
      <c r="K9231" t="s">
        <v>2458</v>
      </c>
      <c r="L9231" s="1" t="s">
        <v>11261</v>
      </c>
      <c r="M9231" s="1" t="s">
        <v>11261</v>
      </c>
      <c r="N9231" t="s">
        <v>280</v>
      </c>
      <c r="O9231" s="1" t="s">
        <v>11261</v>
      </c>
      <c r="P9231" s="1" t="s">
        <v>11261</v>
      </c>
      <c r="Q9231" t="s">
        <v>2457</v>
      </c>
      <c r="R9231">
        <v>177</v>
      </c>
      <c r="S9231" s="9">
        <v>58</v>
      </c>
      <c r="T9231" s="1" t="s">
        <v>11261</v>
      </c>
    </row>
    <row r="9232" spans="1:20" hidden="1" x14ac:dyDescent="0.25">
      <c r="A9232" t="s">
        <v>20</v>
      </c>
      <c r="B9232" s="2" t="s">
        <v>21</v>
      </c>
      <c r="C9232" t="s">
        <v>13133</v>
      </c>
      <c r="D9232" t="s">
        <v>22</v>
      </c>
      <c r="E9232" t="s">
        <v>5</v>
      </c>
      <c r="F9232" s="1" t="s">
        <v>11261</v>
      </c>
      <c r="G9232" t="s">
        <v>907</v>
      </c>
      <c r="H9232">
        <v>954722</v>
      </c>
      <c r="I9232">
        <v>954898</v>
      </c>
      <c r="J9232" t="s">
        <v>23</v>
      </c>
      <c r="K9232" s="1" t="s">
        <v>11261</v>
      </c>
      <c r="L9232" s="1" t="s">
        <v>11261</v>
      </c>
      <c r="M9232" s="1" t="s">
        <v>11261</v>
      </c>
      <c r="N9232" s="1" t="s">
        <v>11261</v>
      </c>
      <c r="O9232" s="1" t="s">
        <v>11261</v>
      </c>
      <c r="P9232" s="1" t="s">
        <v>11261</v>
      </c>
      <c r="Q9232" t="s">
        <v>2963</v>
      </c>
      <c r="R9232">
        <v>177</v>
      </c>
      <c r="S9232" s="10" t="s">
        <v>11261</v>
      </c>
      <c r="T9232" s="1" t="s">
        <v>11261</v>
      </c>
    </row>
    <row r="9233" spans="1:20" hidden="1" x14ac:dyDescent="0.25">
      <c r="A9233" t="s">
        <v>24</v>
      </c>
      <c r="B9233" s="3" t="s">
        <v>11261</v>
      </c>
      <c r="C9233" t="s">
        <v>13134</v>
      </c>
      <c r="D9233" t="s">
        <v>22</v>
      </c>
      <c r="E9233" t="s">
        <v>5</v>
      </c>
      <c r="F9233" s="1" t="s">
        <v>11261</v>
      </c>
      <c r="G9233" t="s">
        <v>907</v>
      </c>
      <c r="H9233">
        <v>954722</v>
      </c>
      <c r="I9233">
        <v>954898</v>
      </c>
      <c r="J9233" t="s">
        <v>23</v>
      </c>
      <c r="K9233" t="s">
        <v>2964</v>
      </c>
      <c r="L9233" s="1" t="s">
        <v>11261</v>
      </c>
      <c r="M9233" s="1" t="s">
        <v>11261</v>
      </c>
      <c r="N9233" t="s">
        <v>2965</v>
      </c>
      <c r="O9233" s="1" t="s">
        <v>11261</v>
      </c>
      <c r="P9233" s="1" t="s">
        <v>11261</v>
      </c>
      <c r="Q9233" t="s">
        <v>2963</v>
      </c>
      <c r="R9233">
        <v>177</v>
      </c>
      <c r="S9233" s="9">
        <v>58</v>
      </c>
      <c r="T9233" s="1" t="s">
        <v>11261</v>
      </c>
    </row>
    <row r="9234" spans="1:20" hidden="1" x14ac:dyDescent="0.25">
      <c r="A9234" t="s">
        <v>20</v>
      </c>
      <c r="B9234" s="2" t="s">
        <v>126</v>
      </c>
      <c r="C9234" t="s">
        <v>14663</v>
      </c>
      <c r="D9234" t="s">
        <v>22</v>
      </c>
      <c r="E9234" t="s">
        <v>5</v>
      </c>
      <c r="F9234" s="1" t="s">
        <v>11261</v>
      </c>
      <c r="G9234" t="s">
        <v>907</v>
      </c>
      <c r="H9234">
        <v>1720333</v>
      </c>
      <c r="I9234">
        <v>1720509</v>
      </c>
      <c r="J9234" t="s">
        <v>37</v>
      </c>
      <c r="K9234" s="1" t="s">
        <v>11261</v>
      </c>
      <c r="L9234" s="1" t="s">
        <v>11261</v>
      </c>
      <c r="M9234" s="1" t="s">
        <v>11261</v>
      </c>
      <c r="N9234" t="s">
        <v>265</v>
      </c>
      <c r="O9234" s="1" t="s">
        <v>11261</v>
      </c>
      <c r="P9234" s="1" t="s">
        <v>11261</v>
      </c>
      <c r="Q9234" t="s">
        <v>4621</v>
      </c>
      <c r="R9234">
        <v>177</v>
      </c>
      <c r="S9234" s="10" t="s">
        <v>11261</v>
      </c>
      <c r="T9234" t="s">
        <v>127</v>
      </c>
    </row>
    <row r="9235" spans="1:20" hidden="1" x14ac:dyDescent="0.25">
      <c r="A9235" t="s">
        <v>20</v>
      </c>
      <c r="B9235" s="2" t="s">
        <v>126</v>
      </c>
      <c r="C9235" t="s">
        <v>17738</v>
      </c>
      <c r="D9235" t="s">
        <v>22</v>
      </c>
      <c r="E9235" t="s">
        <v>5</v>
      </c>
      <c r="F9235" s="1" t="s">
        <v>11261</v>
      </c>
      <c r="G9235" t="s">
        <v>907</v>
      </c>
      <c r="H9235">
        <v>3378084</v>
      </c>
      <c r="I9235">
        <v>3378260</v>
      </c>
      <c r="J9235" t="s">
        <v>37</v>
      </c>
      <c r="K9235" s="1" t="s">
        <v>11261</v>
      </c>
      <c r="L9235" s="1" t="s">
        <v>11261</v>
      </c>
      <c r="M9235" s="1" t="s">
        <v>11261</v>
      </c>
      <c r="N9235" t="s">
        <v>7894</v>
      </c>
      <c r="O9235" s="1" t="s">
        <v>11261</v>
      </c>
      <c r="P9235" s="1" t="s">
        <v>11261</v>
      </c>
      <c r="Q9235" t="s">
        <v>7895</v>
      </c>
      <c r="R9235">
        <v>177</v>
      </c>
      <c r="S9235" s="10" t="s">
        <v>11261</v>
      </c>
      <c r="T9235" t="s">
        <v>127</v>
      </c>
    </row>
    <row r="9236" spans="1:20" hidden="1" x14ac:dyDescent="0.25">
      <c r="A9236" t="s">
        <v>20</v>
      </c>
      <c r="B9236" s="2" t="s">
        <v>21</v>
      </c>
      <c r="C9236" t="s">
        <v>11393</v>
      </c>
      <c r="D9236" t="s">
        <v>22</v>
      </c>
      <c r="E9236" t="s">
        <v>5</v>
      </c>
      <c r="F9236" s="1" t="s">
        <v>11261</v>
      </c>
      <c r="G9236" t="s">
        <v>907</v>
      </c>
      <c r="H9236">
        <v>58204</v>
      </c>
      <c r="I9236">
        <v>58377</v>
      </c>
      <c r="J9236" t="s">
        <v>23</v>
      </c>
      <c r="K9236" s="1" t="s">
        <v>11261</v>
      </c>
      <c r="L9236" s="1" t="s">
        <v>11261</v>
      </c>
      <c r="M9236" s="1" t="s">
        <v>11261</v>
      </c>
      <c r="N9236" s="1" t="s">
        <v>11261</v>
      </c>
      <c r="O9236" s="1" t="s">
        <v>11261</v>
      </c>
      <c r="P9236" s="1" t="s">
        <v>11261</v>
      </c>
      <c r="Q9236" t="s">
        <v>1036</v>
      </c>
      <c r="R9236">
        <v>174</v>
      </c>
      <c r="S9236" s="10" t="s">
        <v>11261</v>
      </c>
      <c r="T9236" s="1" t="s">
        <v>11261</v>
      </c>
    </row>
    <row r="9237" spans="1:20" hidden="1" x14ac:dyDescent="0.25">
      <c r="A9237" t="s">
        <v>24</v>
      </c>
      <c r="B9237" s="3" t="s">
        <v>11261</v>
      </c>
      <c r="C9237" t="s">
        <v>11394</v>
      </c>
      <c r="D9237" t="s">
        <v>22</v>
      </c>
      <c r="E9237" t="s">
        <v>5</v>
      </c>
      <c r="F9237" s="1" t="s">
        <v>11261</v>
      </c>
      <c r="G9237" t="s">
        <v>907</v>
      </c>
      <c r="H9237">
        <v>58204</v>
      </c>
      <c r="I9237">
        <v>58377</v>
      </c>
      <c r="J9237" t="s">
        <v>23</v>
      </c>
      <c r="K9237" t="s">
        <v>1037</v>
      </c>
      <c r="L9237" s="1" t="s">
        <v>11261</v>
      </c>
      <c r="M9237" s="1" t="s">
        <v>11261</v>
      </c>
      <c r="N9237" t="s">
        <v>1038</v>
      </c>
      <c r="O9237" s="1" t="s">
        <v>11261</v>
      </c>
      <c r="P9237" s="1" t="s">
        <v>11261</v>
      </c>
      <c r="Q9237" t="s">
        <v>1036</v>
      </c>
      <c r="R9237">
        <v>174</v>
      </c>
      <c r="S9237" s="9">
        <v>57</v>
      </c>
      <c r="T9237" s="1" t="s">
        <v>11261</v>
      </c>
    </row>
    <row r="9238" spans="1:20" hidden="1" x14ac:dyDescent="0.25">
      <c r="A9238" t="s">
        <v>20</v>
      </c>
      <c r="B9238" s="2" t="s">
        <v>21</v>
      </c>
      <c r="C9238" t="s">
        <v>15263</v>
      </c>
      <c r="D9238" t="s">
        <v>22</v>
      </c>
      <c r="E9238" t="s">
        <v>5</v>
      </c>
      <c r="F9238" s="1" t="s">
        <v>11261</v>
      </c>
      <c r="G9238" t="s">
        <v>907</v>
      </c>
      <c r="H9238">
        <v>2052379</v>
      </c>
      <c r="I9238">
        <v>2052552</v>
      </c>
      <c r="J9238" t="s">
        <v>37</v>
      </c>
      <c r="K9238" s="1" t="s">
        <v>11261</v>
      </c>
      <c r="L9238" s="1" t="s">
        <v>11261</v>
      </c>
      <c r="M9238" s="1" t="s">
        <v>11261</v>
      </c>
      <c r="N9238" s="1" t="s">
        <v>11261</v>
      </c>
      <c r="O9238" s="1" t="s">
        <v>11261</v>
      </c>
      <c r="P9238" s="1" t="s">
        <v>11261</v>
      </c>
      <c r="Q9238" t="s">
        <v>5264</v>
      </c>
      <c r="R9238">
        <v>174</v>
      </c>
      <c r="S9238" s="10" t="s">
        <v>11261</v>
      </c>
      <c r="T9238" s="1" t="s">
        <v>11261</v>
      </c>
    </row>
    <row r="9239" spans="1:20" hidden="1" x14ac:dyDescent="0.25">
      <c r="A9239" t="s">
        <v>24</v>
      </c>
      <c r="B9239" s="3" t="s">
        <v>11261</v>
      </c>
      <c r="C9239" t="s">
        <v>15464</v>
      </c>
      <c r="D9239" t="s">
        <v>22</v>
      </c>
      <c r="E9239" t="s">
        <v>5</v>
      </c>
      <c r="F9239" s="1" t="s">
        <v>11261</v>
      </c>
      <c r="G9239" t="s">
        <v>907</v>
      </c>
      <c r="H9239">
        <v>2161801</v>
      </c>
      <c r="I9239">
        <v>2166285</v>
      </c>
      <c r="J9239" t="s">
        <v>23</v>
      </c>
      <c r="K9239" t="s">
        <v>5485</v>
      </c>
      <c r="L9239" s="1" t="s">
        <v>11261</v>
      </c>
      <c r="M9239" s="1" t="s">
        <v>11261</v>
      </c>
      <c r="N9239" t="s">
        <v>5486</v>
      </c>
      <c r="O9239" s="1" t="s">
        <v>11261</v>
      </c>
      <c r="P9239" s="1" t="s">
        <v>11261</v>
      </c>
      <c r="Q9239" t="s">
        <v>5484</v>
      </c>
      <c r="R9239">
        <v>4485</v>
      </c>
      <c r="S9239" s="9">
        <v>1494</v>
      </c>
      <c r="T9239" s="1" t="s">
        <v>11261</v>
      </c>
    </row>
    <row r="9240" spans="1:20" hidden="1" x14ac:dyDescent="0.25">
      <c r="A9240" t="s">
        <v>20</v>
      </c>
      <c r="B9240" s="2" t="s">
        <v>21</v>
      </c>
      <c r="C9240" t="s">
        <v>19010</v>
      </c>
      <c r="D9240" t="s">
        <v>22</v>
      </c>
      <c r="E9240" t="s">
        <v>5</v>
      </c>
      <c r="F9240" s="1" t="s">
        <v>11261</v>
      </c>
      <c r="G9240" t="s">
        <v>907</v>
      </c>
      <c r="H9240">
        <v>4013655</v>
      </c>
      <c r="I9240">
        <v>4013828</v>
      </c>
      <c r="J9240" t="s">
        <v>23</v>
      </c>
      <c r="K9240" s="1" t="s">
        <v>11261</v>
      </c>
      <c r="L9240" s="1" t="s">
        <v>11261</v>
      </c>
      <c r="M9240" s="1" t="s">
        <v>11261</v>
      </c>
      <c r="N9240" s="1" t="s">
        <v>11261</v>
      </c>
      <c r="O9240" s="1" t="s">
        <v>11261</v>
      </c>
      <c r="P9240" s="1" t="s">
        <v>11261</v>
      </c>
      <c r="Q9240" t="s">
        <v>9324</v>
      </c>
      <c r="R9240">
        <v>174</v>
      </c>
      <c r="S9240" s="10" t="s">
        <v>11261</v>
      </c>
      <c r="T9240" s="1" t="s">
        <v>11261</v>
      </c>
    </row>
    <row r="9241" spans="1:20" hidden="1" x14ac:dyDescent="0.25">
      <c r="A9241" t="s">
        <v>24</v>
      </c>
      <c r="B9241" s="3" t="s">
        <v>11261</v>
      </c>
      <c r="C9241" t="s">
        <v>19011</v>
      </c>
      <c r="D9241" t="s">
        <v>22</v>
      </c>
      <c r="E9241" t="s">
        <v>5</v>
      </c>
      <c r="F9241" s="1" t="s">
        <v>11261</v>
      </c>
      <c r="G9241" t="s">
        <v>907</v>
      </c>
      <c r="H9241">
        <v>4013655</v>
      </c>
      <c r="I9241">
        <v>4013828</v>
      </c>
      <c r="J9241" t="s">
        <v>23</v>
      </c>
      <c r="K9241" t="s">
        <v>9325</v>
      </c>
      <c r="L9241" s="1" t="s">
        <v>11261</v>
      </c>
      <c r="M9241" s="1" t="s">
        <v>11261</v>
      </c>
      <c r="N9241" t="s">
        <v>265</v>
      </c>
      <c r="O9241" s="1" t="s">
        <v>11261</v>
      </c>
      <c r="P9241" s="1" t="s">
        <v>11261</v>
      </c>
      <c r="Q9241" t="s">
        <v>9324</v>
      </c>
      <c r="R9241">
        <v>174</v>
      </c>
      <c r="S9241" s="9">
        <v>57</v>
      </c>
      <c r="T9241" s="1" t="s">
        <v>11261</v>
      </c>
    </row>
    <row r="9242" spans="1:20" hidden="1" x14ac:dyDescent="0.25">
      <c r="A9242" t="s">
        <v>20</v>
      </c>
      <c r="B9242" s="2" t="s">
        <v>21</v>
      </c>
      <c r="C9242" t="s">
        <v>19141</v>
      </c>
      <c r="D9242" t="s">
        <v>22</v>
      </c>
      <c r="E9242" t="s">
        <v>5</v>
      </c>
      <c r="F9242" s="1" t="s">
        <v>11261</v>
      </c>
      <c r="G9242" t="s">
        <v>907</v>
      </c>
      <c r="H9242">
        <v>4073945</v>
      </c>
      <c r="I9242">
        <v>4074118</v>
      </c>
      <c r="J9242" t="s">
        <v>37</v>
      </c>
      <c r="K9242" s="1" t="s">
        <v>11261</v>
      </c>
      <c r="L9242" s="1" t="s">
        <v>11261</v>
      </c>
      <c r="M9242" s="1" t="s">
        <v>11261</v>
      </c>
      <c r="N9242" s="1" t="s">
        <v>11261</v>
      </c>
      <c r="O9242" s="1" t="s">
        <v>11261</v>
      </c>
      <c r="P9242" s="1" t="s">
        <v>11261</v>
      </c>
      <c r="Q9242" t="s">
        <v>9465</v>
      </c>
      <c r="R9242">
        <v>174</v>
      </c>
      <c r="S9242" s="10" t="s">
        <v>11261</v>
      </c>
      <c r="T9242" s="1" t="s">
        <v>11261</v>
      </c>
    </row>
    <row r="9243" spans="1:20" hidden="1" x14ac:dyDescent="0.25">
      <c r="A9243" t="s">
        <v>24</v>
      </c>
      <c r="B9243" s="3" t="s">
        <v>11261</v>
      </c>
      <c r="C9243" t="s">
        <v>19142</v>
      </c>
      <c r="D9243" t="s">
        <v>22</v>
      </c>
      <c r="E9243" t="s">
        <v>5</v>
      </c>
      <c r="F9243" s="1" t="s">
        <v>11261</v>
      </c>
      <c r="G9243" t="s">
        <v>907</v>
      </c>
      <c r="H9243">
        <v>4073945</v>
      </c>
      <c r="I9243">
        <v>4074118</v>
      </c>
      <c r="J9243" t="s">
        <v>37</v>
      </c>
      <c r="K9243" t="s">
        <v>9466</v>
      </c>
      <c r="L9243" s="1" t="s">
        <v>11261</v>
      </c>
      <c r="M9243" s="1" t="s">
        <v>11261</v>
      </c>
      <c r="N9243" t="s">
        <v>775</v>
      </c>
      <c r="O9243" s="1" t="s">
        <v>11261</v>
      </c>
      <c r="P9243" s="1" t="s">
        <v>11261</v>
      </c>
      <c r="Q9243" t="s">
        <v>9465</v>
      </c>
      <c r="R9243">
        <v>174</v>
      </c>
      <c r="S9243" s="9">
        <v>57</v>
      </c>
      <c r="T9243" s="1" t="s">
        <v>11261</v>
      </c>
    </row>
    <row r="9244" spans="1:20" hidden="1" x14ac:dyDescent="0.25">
      <c r="A9244" t="s">
        <v>20</v>
      </c>
      <c r="B9244" s="2" t="s">
        <v>21</v>
      </c>
      <c r="C9244" t="s">
        <v>12578</v>
      </c>
      <c r="D9244" t="s">
        <v>22</v>
      </c>
      <c r="E9244" t="s">
        <v>5</v>
      </c>
      <c r="F9244" s="1" t="s">
        <v>11261</v>
      </c>
      <c r="G9244" t="s">
        <v>907</v>
      </c>
      <c r="H9244">
        <v>661809</v>
      </c>
      <c r="I9244">
        <v>661979</v>
      </c>
      <c r="J9244" t="s">
        <v>23</v>
      </c>
      <c r="K9244" s="1" t="s">
        <v>11261</v>
      </c>
      <c r="L9244" s="1" t="s">
        <v>11261</v>
      </c>
      <c r="M9244" s="1" t="s">
        <v>11261</v>
      </c>
      <c r="N9244" s="1" t="s">
        <v>11261</v>
      </c>
      <c r="O9244" s="1" t="s">
        <v>11261</v>
      </c>
      <c r="P9244" s="1" t="s">
        <v>11261</v>
      </c>
      <c r="Q9244" t="s">
        <v>2334</v>
      </c>
      <c r="R9244">
        <v>171</v>
      </c>
      <c r="S9244" s="10" t="s">
        <v>11261</v>
      </c>
      <c r="T9244" s="1" t="s">
        <v>11261</v>
      </c>
    </row>
    <row r="9245" spans="1:20" hidden="1" x14ac:dyDescent="0.25">
      <c r="A9245" t="s">
        <v>24</v>
      </c>
      <c r="B9245" s="3" t="s">
        <v>11261</v>
      </c>
      <c r="C9245" t="s">
        <v>12579</v>
      </c>
      <c r="D9245" t="s">
        <v>22</v>
      </c>
      <c r="E9245" t="s">
        <v>5</v>
      </c>
      <c r="F9245" s="1" t="s">
        <v>11261</v>
      </c>
      <c r="G9245" t="s">
        <v>907</v>
      </c>
      <c r="H9245">
        <v>661809</v>
      </c>
      <c r="I9245">
        <v>661979</v>
      </c>
      <c r="J9245" t="s">
        <v>23</v>
      </c>
      <c r="K9245" t="s">
        <v>2335</v>
      </c>
      <c r="L9245" s="1" t="s">
        <v>11261</v>
      </c>
      <c r="M9245" s="1" t="s">
        <v>11261</v>
      </c>
      <c r="N9245" t="s">
        <v>2336</v>
      </c>
      <c r="O9245" s="1" t="s">
        <v>11261</v>
      </c>
      <c r="P9245" s="1" t="s">
        <v>11261</v>
      </c>
      <c r="Q9245" t="s">
        <v>2334</v>
      </c>
      <c r="R9245">
        <v>171</v>
      </c>
      <c r="S9245" s="9">
        <v>56</v>
      </c>
      <c r="T9245" s="1" t="s">
        <v>11261</v>
      </c>
    </row>
    <row r="9246" spans="1:20" hidden="1" x14ac:dyDescent="0.25">
      <c r="A9246" t="s">
        <v>20</v>
      </c>
      <c r="B9246" s="2" t="s">
        <v>21</v>
      </c>
      <c r="C9246" t="s">
        <v>18583</v>
      </c>
      <c r="D9246" t="s">
        <v>22</v>
      </c>
      <c r="E9246" t="s">
        <v>5</v>
      </c>
      <c r="F9246" s="1" t="s">
        <v>11261</v>
      </c>
      <c r="G9246" t="s">
        <v>907</v>
      </c>
      <c r="H9246">
        <v>3817678</v>
      </c>
      <c r="I9246">
        <v>3817848</v>
      </c>
      <c r="J9246" t="s">
        <v>37</v>
      </c>
      <c r="K9246" s="1" t="s">
        <v>11261</v>
      </c>
      <c r="L9246" s="1" t="s">
        <v>11261</v>
      </c>
      <c r="M9246" s="1" t="s">
        <v>11261</v>
      </c>
      <c r="N9246" s="1" t="s">
        <v>11261</v>
      </c>
      <c r="O9246" t="s">
        <v>8843</v>
      </c>
      <c r="P9246" s="1" t="s">
        <v>11261</v>
      </c>
      <c r="Q9246" t="s">
        <v>8844</v>
      </c>
      <c r="R9246">
        <v>171</v>
      </c>
      <c r="S9246" s="10" t="s">
        <v>11261</v>
      </c>
      <c r="T9246" s="1" t="s">
        <v>11261</v>
      </c>
    </row>
    <row r="9247" spans="1:20" hidden="1" x14ac:dyDescent="0.25">
      <c r="A9247" t="s">
        <v>24</v>
      </c>
      <c r="B9247" s="3" t="s">
        <v>11261</v>
      </c>
      <c r="C9247" t="s">
        <v>18584</v>
      </c>
      <c r="D9247" t="s">
        <v>22</v>
      </c>
      <c r="E9247" t="s">
        <v>5</v>
      </c>
      <c r="F9247" s="1" t="s">
        <v>11261</v>
      </c>
      <c r="G9247" t="s">
        <v>907</v>
      </c>
      <c r="H9247">
        <v>3817678</v>
      </c>
      <c r="I9247">
        <v>3817848</v>
      </c>
      <c r="J9247" t="s">
        <v>37</v>
      </c>
      <c r="K9247" t="s">
        <v>8845</v>
      </c>
      <c r="L9247" s="1" t="s">
        <v>11261</v>
      </c>
      <c r="M9247" s="1" t="s">
        <v>11261</v>
      </c>
      <c r="N9247" t="s">
        <v>718</v>
      </c>
      <c r="O9247" t="s">
        <v>8843</v>
      </c>
      <c r="P9247" s="1" t="s">
        <v>11261</v>
      </c>
      <c r="Q9247" t="s">
        <v>8844</v>
      </c>
      <c r="R9247">
        <v>171</v>
      </c>
      <c r="S9247" s="9">
        <v>56</v>
      </c>
      <c r="T9247" s="1" t="s">
        <v>11261</v>
      </c>
    </row>
    <row r="9248" spans="1:20" hidden="1" x14ac:dyDescent="0.25">
      <c r="A9248" t="s">
        <v>20</v>
      </c>
      <c r="B9248" s="2" t="s">
        <v>21</v>
      </c>
      <c r="C9248" t="s">
        <v>13745</v>
      </c>
      <c r="D9248" t="s">
        <v>22</v>
      </c>
      <c r="E9248" t="s">
        <v>5</v>
      </c>
      <c r="F9248" s="1" t="s">
        <v>11261</v>
      </c>
      <c r="G9248" t="s">
        <v>907</v>
      </c>
      <c r="H9248">
        <v>1268201</v>
      </c>
      <c r="I9248">
        <v>1268368</v>
      </c>
      <c r="J9248" t="s">
        <v>37</v>
      </c>
      <c r="K9248" s="1" t="s">
        <v>11261</v>
      </c>
      <c r="L9248" s="1" t="s">
        <v>11261</v>
      </c>
      <c r="M9248" s="1" t="s">
        <v>11261</v>
      </c>
      <c r="N9248" s="1" t="s">
        <v>11261</v>
      </c>
      <c r="O9248" s="1" t="s">
        <v>11261</v>
      </c>
      <c r="P9248" s="1" t="s">
        <v>11261</v>
      </c>
      <c r="Q9248" t="s">
        <v>3658</v>
      </c>
      <c r="R9248">
        <v>168</v>
      </c>
      <c r="S9248" s="10" t="s">
        <v>11261</v>
      </c>
      <c r="T9248" s="1" t="s">
        <v>11261</v>
      </c>
    </row>
    <row r="9249" spans="1:20" hidden="1" x14ac:dyDescent="0.25">
      <c r="A9249" t="s">
        <v>24</v>
      </c>
      <c r="B9249" s="3" t="s">
        <v>11261</v>
      </c>
      <c r="C9249" t="s">
        <v>14425</v>
      </c>
      <c r="D9249" t="s">
        <v>22</v>
      </c>
      <c r="E9249" t="s">
        <v>5</v>
      </c>
      <c r="F9249" s="1" t="s">
        <v>11261</v>
      </c>
      <c r="G9249" t="s">
        <v>907</v>
      </c>
      <c r="H9249">
        <v>1579543</v>
      </c>
      <c r="I9249">
        <v>1584096</v>
      </c>
      <c r="J9249" t="s">
        <v>23</v>
      </c>
      <c r="K9249" t="s">
        <v>4371</v>
      </c>
      <c r="L9249" s="1" t="s">
        <v>11261</v>
      </c>
      <c r="M9249" s="1" t="s">
        <v>11261</v>
      </c>
      <c r="N9249" t="s">
        <v>4372</v>
      </c>
      <c r="O9249" s="1" t="s">
        <v>11261</v>
      </c>
      <c r="P9249" s="1" t="s">
        <v>11261</v>
      </c>
      <c r="Q9249" t="s">
        <v>4370</v>
      </c>
      <c r="R9249">
        <v>4554</v>
      </c>
      <c r="S9249" s="9">
        <v>1517</v>
      </c>
      <c r="T9249" s="1" t="s">
        <v>11261</v>
      </c>
    </row>
    <row r="9250" spans="1:20" hidden="1" x14ac:dyDescent="0.25">
      <c r="A9250" t="s">
        <v>20</v>
      </c>
      <c r="B9250" s="2" t="s">
        <v>21</v>
      </c>
      <c r="C9250" t="s">
        <v>12091</v>
      </c>
      <c r="D9250" t="s">
        <v>22</v>
      </c>
      <c r="E9250" t="s">
        <v>5</v>
      </c>
      <c r="F9250" s="1" t="s">
        <v>11261</v>
      </c>
      <c r="G9250" t="s">
        <v>907</v>
      </c>
      <c r="H9250">
        <v>418372</v>
      </c>
      <c r="I9250">
        <v>418533</v>
      </c>
      <c r="J9250" t="s">
        <v>23</v>
      </c>
      <c r="K9250" s="1" t="s">
        <v>11261</v>
      </c>
      <c r="L9250" s="1" t="s">
        <v>11261</v>
      </c>
      <c r="M9250" s="1" t="s">
        <v>11261</v>
      </c>
      <c r="N9250" s="1" t="s">
        <v>11261</v>
      </c>
      <c r="O9250" s="1" t="s">
        <v>11261</v>
      </c>
      <c r="P9250" s="1" t="s">
        <v>11261</v>
      </c>
      <c r="Q9250" t="s">
        <v>1805</v>
      </c>
      <c r="R9250">
        <v>162</v>
      </c>
      <c r="S9250" s="10" t="s">
        <v>11261</v>
      </c>
      <c r="T9250" s="1" t="s">
        <v>11261</v>
      </c>
    </row>
    <row r="9251" spans="1:20" hidden="1" x14ac:dyDescent="0.25">
      <c r="A9251" t="s">
        <v>24</v>
      </c>
      <c r="B9251" s="3" t="s">
        <v>11261</v>
      </c>
      <c r="C9251" t="s">
        <v>12092</v>
      </c>
      <c r="D9251" t="s">
        <v>22</v>
      </c>
      <c r="E9251" t="s">
        <v>5</v>
      </c>
      <c r="F9251" s="1" t="s">
        <v>11261</v>
      </c>
      <c r="G9251" t="s">
        <v>907</v>
      </c>
      <c r="H9251">
        <v>418372</v>
      </c>
      <c r="I9251">
        <v>418533</v>
      </c>
      <c r="J9251" t="s">
        <v>23</v>
      </c>
      <c r="K9251" t="s">
        <v>1806</v>
      </c>
      <c r="L9251" s="1" t="s">
        <v>11261</v>
      </c>
      <c r="M9251" s="1" t="s">
        <v>11261</v>
      </c>
      <c r="N9251" t="s">
        <v>1807</v>
      </c>
      <c r="O9251" s="1" t="s">
        <v>11261</v>
      </c>
      <c r="P9251" s="1" t="s">
        <v>11261</v>
      </c>
      <c r="Q9251" t="s">
        <v>1805</v>
      </c>
      <c r="R9251">
        <v>162</v>
      </c>
      <c r="S9251" s="9">
        <v>53</v>
      </c>
      <c r="T9251" s="1" t="s">
        <v>11261</v>
      </c>
    </row>
    <row r="9252" spans="1:20" hidden="1" x14ac:dyDescent="0.25">
      <c r="A9252" t="s">
        <v>20</v>
      </c>
      <c r="B9252" s="2" t="s">
        <v>21</v>
      </c>
      <c r="C9252" t="s">
        <v>12362</v>
      </c>
      <c r="D9252" t="s">
        <v>22</v>
      </c>
      <c r="E9252" t="s">
        <v>5</v>
      </c>
      <c r="F9252" s="1" t="s">
        <v>11261</v>
      </c>
      <c r="G9252" t="s">
        <v>907</v>
      </c>
      <c r="H9252">
        <v>566823</v>
      </c>
      <c r="I9252">
        <v>566981</v>
      </c>
      <c r="J9252" t="s">
        <v>37</v>
      </c>
      <c r="K9252" s="1" t="s">
        <v>11261</v>
      </c>
      <c r="L9252" s="1" t="s">
        <v>11261</v>
      </c>
      <c r="M9252" s="1" t="s">
        <v>11261</v>
      </c>
      <c r="N9252" s="1" t="s">
        <v>11261</v>
      </c>
      <c r="O9252" s="1" t="s">
        <v>11261</v>
      </c>
      <c r="P9252" s="1" t="s">
        <v>11261</v>
      </c>
      <c r="Q9252" t="s">
        <v>2105</v>
      </c>
      <c r="R9252">
        <v>159</v>
      </c>
      <c r="S9252" s="10" t="s">
        <v>11261</v>
      </c>
      <c r="T9252" s="1" t="s">
        <v>11261</v>
      </c>
    </row>
    <row r="9253" spans="1:20" hidden="1" x14ac:dyDescent="0.25">
      <c r="A9253" t="s">
        <v>24</v>
      </c>
      <c r="B9253" s="3" t="s">
        <v>11261</v>
      </c>
      <c r="C9253" t="s">
        <v>12363</v>
      </c>
      <c r="D9253" t="s">
        <v>22</v>
      </c>
      <c r="E9253" t="s">
        <v>5</v>
      </c>
      <c r="F9253" s="1" t="s">
        <v>11261</v>
      </c>
      <c r="G9253" t="s">
        <v>907</v>
      </c>
      <c r="H9253">
        <v>566823</v>
      </c>
      <c r="I9253">
        <v>566981</v>
      </c>
      <c r="J9253" t="s">
        <v>37</v>
      </c>
      <c r="K9253" t="s">
        <v>2106</v>
      </c>
      <c r="L9253" s="1" t="s">
        <v>11261</v>
      </c>
      <c r="M9253" s="1" t="s">
        <v>11261</v>
      </c>
      <c r="N9253" t="s">
        <v>2107</v>
      </c>
      <c r="O9253" s="1" t="s">
        <v>11261</v>
      </c>
      <c r="P9253" s="1" t="s">
        <v>11261</v>
      </c>
      <c r="Q9253" t="s">
        <v>2105</v>
      </c>
      <c r="R9253">
        <v>159</v>
      </c>
      <c r="S9253" s="9">
        <v>52</v>
      </c>
      <c r="T9253" s="1" t="s">
        <v>11261</v>
      </c>
    </row>
    <row r="9254" spans="1:20" hidden="1" x14ac:dyDescent="0.25">
      <c r="A9254" t="s">
        <v>20</v>
      </c>
      <c r="B9254" s="2" t="s">
        <v>21</v>
      </c>
      <c r="C9254" t="s">
        <v>19420</v>
      </c>
      <c r="D9254" t="s">
        <v>22</v>
      </c>
      <c r="E9254" t="s">
        <v>5</v>
      </c>
      <c r="F9254" s="1" t="s">
        <v>11261</v>
      </c>
      <c r="G9254" t="s">
        <v>907</v>
      </c>
      <c r="H9254">
        <v>4215434</v>
      </c>
      <c r="I9254">
        <v>4215589</v>
      </c>
      <c r="J9254" t="s">
        <v>37</v>
      </c>
      <c r="K9254" s="1" t="s">
        <v>11261</v>
      </c>
      <c r="L9254" s="1" t="s">
        <v>11261</v>
      </c>
      <c r="M9254" s="1" t="s">
        <v>11261</v>
      </c>
      <c r="N9254" s="1" t="s">
        <v>11261</v>
      </c>
      <c r="O9254" s="1" t="s">
        <v>11261</v>
      </c>
      <c r="P9254" s="1" t="s">
        <v>11261</v>
      </c>
      <c r="Q9254" t="s">
        <v>9790</v>
      </c>
      <c r="R9254">
        <v>156</v>
      </c>
      <c r="S9254" s="10" t="s">
        <v>11261</v>
      </c>
      <c r="T9254" s="1" t="s">
        <v>11261</v>
      </c>
    </row>
    <row r="9255" spans="1:20" hidden="1" x14ac:dyDescent="0.25">
      <c r="A9255" t="s">
        <v>24</v>
      </c>
      <c r="B9255" s="3" t="s">
        <v>11261</v>
      </c>
      <c r="C9255" t="s">
        <v>19421</v>
      </c>
      <c r="D9255" t="s">
        <v>22</v>
      </c>
      <c r="E9255" t="s">
        <v>5</v>
      </c>
      <c r="F9255" s="1" t="s">
        <v>11261</v>
      </c>
      <c r="G9255" t="s">
        <v>907</v>
      </c>
      <c r="H9255">
        <v>4215434</v>
      </c>
      <c r="I9255">
        <v>4215589</v>
      </c>
      <c r="J9255" t="s">
        <v>37</v>
      </c>
      <c r="K9255" t="s">
        <v>9791</v>
      </c>
      <c r="L9255" s="1" t="s">
        <v>11261</v>
      </c>
      <c r="M9255" s="1" t="s">
        <v>11261</v>
      </c>
      <c r="N9255" t="s">
        <v>811</v>
      </c>
      <c r="O9255" s="1" t="s">
        <v>11261</v>
      </c>
      <c r="P9255" s="1" t="s">
        <v>11261</v>
      </c>
      <c r="Q9255" t="s">
        <v>9790</v>
      </c>
      <c r="R9255">
        <v>156</v>
      </c>
      <c r="S9255" s="9">
        <v>51</v>
      </c>
      <c r="T9255" s="1" t="s">
        <v>11261</v>
      </c>
    </row>
    <row r="9256" spans="1:20" hidden="1" x14ac:dyDescent="0.25">
      <c r="A9256" t="s">
        <v>20</v>
      </c>
      <c r="B9256" s="2" t="s">
        <v>21</v>
      </c>
      <c r="C9256" t="s">
        <v>11507</v>
      </c>
      <c r="D9256" t="s">
        <v>22</v>
      </c>
      <c r="E9256" t="s">
        <v>5</v>
      </c>
      <c r="F9256" s="1" t="s">
        <v>11261</v>
      </c>
      <c r="G9256" t="s">
        <v>907</v>
      </c>
      <c r="H9256">
        <v>117264</v>
      </c>
      <c r="I9256">
        <v>117413</v>
      </c>
      <c r="J9256" t="s">
        <v>23</v>
      </c>
      <c r="K9256" s="1" t="s">
        <v>11261</v>
      </c>
      <c r="L9256" s="1" t="s">
        <v>11261</v>
      </c>
      <c r="M9256" s="1" t="s">
        <v>11261</v>
      </c>
      <c r="N9256" s="1" t="s">
        <v>11261</v>
      </c>
      <c r="O9256" s="1" t="s">
        <v>11261</v>
      </c>
      <c r="P9256" s="1" t="s">
        <v>11261</v>
      </c>
      <c r="Q9256" t="s">
        <v>1174</v>
      </c>
      <c r="R9256">
        <v>150</v>
      </c>
      <c r="S9256" s="10" t="s">
        <v>11261</v>
      </c>
      <c r="T9256" s="1" t="s">
        <v>11261</v>
      </c>
    </row>
    <row r="9257" spans="1:20" hidden="1" x14ac:dyDescent="0.25">
      <c r="A9257" t="s">
        <v>24</v>
      </c>
      <c r="B9257" s="3" t="s">
        <v>11261</v>
      </c>
      <c r="C9257" t="s">
        <v>11508</v>
      </c>
      <c r="D9257" t="s">
        <v>22</v>
      </c>
      <c r="E9257" t="s">
        <v>5</v>
      </c>
      <c r="F9257" s="1" t="s">
        <v>11261</v>
      </c>
      <c r="G9257" t="s">
        <v>907</v>
      </c>
      <c r="H9257">
        <v>117264</v>
      </c>
      <c r="I9257">
        <v>117413</v>
      </c>
      <c r="J9257" t="s">
        <v>23</v>
      </c>
      <c r="K9257" t="s">
        <v>1175</v>
      </c>
      <c r="L9257" s="1" t="s">
        <v>11261</v>
      </c>
      <c r="M9257" s="1" t="s">
        <v>11261</v>
      </c>
      <c r="N9257" t="s">
        <v>81</v>
      </c>
      <c r="O9257" s="1" t="s">
        <v>11261</v>
      </c>
      <c r="P9257" s="1" t="s">
        <v>11261</v>
      </c>
      <c r="Q9257" t="s">
        <v>1174</v>
      </c>
      <c r="R9257">
        <v>150</v>
      </c>
      <c r="S9257" s="9">
        <v>49</v>
      </c>
      <c r="T9257" s="1" t="s">
        <v>11261</v>
      </c>
    </row>
    <row r="9258" spans="1:20" hidden="1" x14ac:dyDescent="0.25">
      <c r="A9258" t="s">
        <v>20</v>
      </c>
      <c r="B9258" s="2" t="s">
        <v>21</v>
      </c>
      <c r="C9258" t="s">
        <v>19028</v>
      </c>
      <c r="D9258" t="s">
        <v>22</v>
      </c>
      <c r="E9258" t="s">
        <v>5</v>
      </c>
      <c r="F9258" s="1" t="s">
        <v>11261</v>
      </c>
      <c r="G9258" t="s">
        <v>907</v>
      </c>
      <c r="H9258">
        <v>4021095</v>
      </c>
      <c r="I9258">
        <v>4021244</v>
      </c>
      <c r="J9258" t="s">
        <v>37</v>
      </c>
      <c r="K9258" s="1" t="s">
        <v>11261</v>
      </c>
      <c r="L9258" s="1" t="s">
        <v>11261</v>
      </c>
      <c r="M9258" s="1" t="s">
        <v>11261</v>
      </c>
      <c r="N9258" s="1" t="s">
        <v>11261</v>
      </c>
      <c r="O9258" s="1" t="s">
        <v>11261</v>
      </c>
      <c r="P9258" s="1" t="s">
        <v>11261</v>
      </c>
      <c r="Q9258" t="s">
        <v>9343</v>
      </c>
      <c r="R9258">
        <v>150</v>
      </c>
      <c r="S9258" s="10" t="s">
        <v>11261</v>
      </c>
      <c r="T9258" s="1" t="s">
        <v>11261</v>
      </c>
    </row>
    <row r="9259" spans="1:20" hidden="1" x14ac:dyDescent="0.25">
      <c r="A9259" t="s">
        <v>24</v>
      </c>
      <c r="B9259" s="3" t="s">
        <v>11261</v>
      </c>
      <c r="C9259" t="s">
        <v>19029</v>
      </c>
      <c r="D9259" t="s">
        <v>22</v>
      </c>
      <c r="E9259" t="s">
        <v>5</v>
      </c>
      <c r="F9259" s="1" t="s">
        <v>11261</v>
      </c>
      <c r="G9259" t="s">
        <v>907</v>
      </c>
      <c r="H9259">
        <v>4021095</v>
      </c>
      <c r="I9259">
        <v>4021244</v>
      </c>
      <c r="J9259" t="s">
        <v>37</v>
      </c>
      <c r="K9259" t="s">
        <v>9344</v>
      </c>
      <c r="L9259" s="1" t="s">
        <v>11261</v>
      </c>
      <c r="M9259" s="1" t="s">
        <v>11261</v>
      </c>
      <c r="N9259" t="s">
        <v>81</v>
      </c>
      <c r="O9259" s="1" t="s">
        <v>11261</v>
      </c>
      <c r="P9259" s="1" t="s">
        <v>11261</v>
      </c>
      <c r="Q9259" t="s">
        <v>9343</v>
      </c>
      <c r="R9259">
        <v>150</v>
      </c>
      <c r="S9259" s="9">
        <v>49</v>
      </c>
      <c r="T9259" s="1" t="s">
        <v>11261</v>
      </c>
    </row>
    <row r="9260" spans="1:20" hidden="1" x14ac:dyDescent="0.25">
      <c r="A9260" t="s">
        <v>20</v>
      </c>
      <c r="B9260" s="2" t="s">
        <v>21</v>
      </c>
      <c r="C9260" t="s">
        <v>12328</v>
      </c>
      <c r="D9260" t="s">
        <v>22</v>
      </c>
      <c r="E9260" t="s">
        <v>5</v>
      </c>
      <c r="F9260" s="1" t="s">
        <v>11261</v>
      </c>
      <c r="G9260" t="s">
        <v>907</v>
      </c>
      <c r="H9260">
        <v>551336</v>
      </c>
      <c r="I9260">
        <v>551482</v>
      </c>
      <c r="J9260" t="s">
        <v>37</v>
      </c>
      <c r="K9260" s="1" t="s">
        <v>11261</v>
      </c>
      <c r="L9260" s="1" t="s">
        <v>11261</v>
      </c>
      <c r="M9260" s="1" t="s">
        <v>11261</v>
      </c>
      <c r="N9260" s="1" t="s">
        <v>11261</v>
      </c>
      <c r="O9260" s="1" t="s">
        <v>11261</v>
      </c>
      <c r="P9260" s="1" t="s">
        <v>11261</v>
      </c>
      <c r="Q9260" t="s">
        <v>2069</v>
      </c>
      <c r="R9260">
        <v>147</v>
      </c>
      <c r="S9260" s="10" t="s">
        <v>11261</v>
      </c>
      <c r="T9260" s="1" t="s">
        <v>11261</v>
      </c>
    </row>
    <row r="9261" spans="1:20" hidden="1" x14ac:dyDescent="0.25">
      <c r="A9261" t="s">
        <v>24</v>
      </c>
      <c r="B9261" s="3" t="s">
        <v>11261</v>
      </c>
      <c r="C9261" t="s">
        <v>12329</v>
      </c>
      <c r="D9261" t="s">
        <v>22</v>
      </c>
      <c r="E9261" t="s">
        <v>5</v>
      </c>
      <c r="F9261" s="1" t="s">
        <v>11261</v>
      </c>
      <c r="G9261" t="s">
        <v>907</v>
      </c>
      <c r="H9261">
        <v>551336</v>
      </c>
      <c r="I9261">
        <v>551482</v>
      </c>
      <c r="J9261" t="s">
        <v>37</v>
      </c>
      <c r="K9261" t="s">
        <v>2070</v>
      </c>
      <c r="L9261" s="1" t="s">
        <v>11261</v>
      </c>
      <c r="M9261" s="1" t="s">
        <v>11261</v>
      </c>
      <c r="N9261" t="s">
        <v>666</v>
      </c>
      <c r="O9261" s="1" t="s">
        <v>11261</v>
      </c>
      <c r="P9261" s="1" t="s">
        <v>11261</v>
      </c>
      <c r="Q9261" t="s">
        <v>2069</v>
      </c>
      <c r="R9261">
        <v>147</v>
      </c>
      <c r="S9261" s="9">
        <v>48</v>
      </c>
      <c r="T9261" s="1" t="s">
        <v>11261</v>
      </c>
    </row>
    <row r="9262" spans="1:20" hidden="1" x14ac:dyDescent="0.25">
      <c r="A9262" t="s">
        <v>20</v>
      </c>
      <c r="B9262" s="2" t="s">
        <v>21</v>
      </c>
      <c r="C9262" t="s">
        <v>12837</v>
      </c>
      <c r="D9262" t="s">
        <v>22</v>
      </c>
      <c r="E9262" t="s">
        <v>5</v>
      </c>
      <c r="F9262" s="1" t="s">
        <v>11261</v>
      </c>
      <c r="G9262" t="s">
        <v>907</v>
      </c>
      <c r="H9262">
        <v>798266</v>
      </c>
      <c r="I9262">
        <v>798412</v>
      </c>
      <c r="J9262" t="s">
        <v>23</v>
      </c>
      <c r="K9262" s="1" t="s">
        <v>11261</v>
      </c>
      <c r="L9262" s="1" t="s">
        <v>11261</v>
      </c>
      <c r="M9262" s="1" t="s">
        <v>11261</v>
      </c>
      <c r="N9262" s="1" t="s">
        <v>11261</v>
      </c>
      <c r="O9262" s="1" t="s">
        <v>11261</v>
      </c>
      <c r="P9262" s="1" t="s">
        <v>11261</v>
      </c>
      <c r="Q9262" t="s">
        <v>2629</v>
      </c>
      <c r="R9262">
        <v>147</v>
      </c>
      <c r="S9262" s="10" t="s">
        <v>11261</v>
      </c>
      <c r="T9262" s="1" t="s">
        <v>11261</v>
      </c>
    </row>
    <row r="9263" spans="1:20" hidden="1" x14ac:dyDescent="0.25">
      <c r="A9263" t="s">
        <v>24</v>
      </c>
      <c r="B9263" s="3" t="s">
        <v>11261</v>
      </c>
      <c r="C9263" t="s">
        <v>12838</v>
      </c>
      <c r="D9263" t="s">
        <v>22</v>
      </c>
      <c r="E9263" t="s">
        <v>5</v>
      </c>
      <c r="F9263" s="1" t="s">
        <v>11261</v>
      </c>
      <c r="G9263" t="s">
        <v>907</v>
      </c>
      <c r="H9263">
        <v>798266</v>
      </c>
      <c r="I9263">
        <v>798412</v>
      </c>
      <c r="J9263" t="s">
        <v>23</v>
      </c>
      <c r="K9263" t="s">
        <v>2630</v>
      </c>
      <c r="L9263" s="1" t="s">
        <v>11261</v>
      </c>
      <c r="M9263" s="1" t="s">
        <v>11261</v>
      </c>
      <c r="N9263" t="s">
        <v>161</v>
      </c>
      <c r="O9263" s="1" t="s">
        <v>11261</v>
      </c>
      <c r="P9263" s="1" t="s">
        <v>11261</v>
      </c>
      <c r="Q9263" t="s">
        <v>2629</v>
      </c>
      <c r="R9263">
        <v>147</v>
      </c>
      <c r="S9263" s="9">
        <v>48</v>
      </c>
      <c r="T9263" s="1" t="s">
        <v>11261</v>
      </c>
    </row>
    <row r="9264" spans="1:20" hidden="1" x14ac:dyDescent="0.25">
      <c r="A9264" t="s">
        <v>20</v>
      </c>
      <c r="B9264" s="2" t="s">
        <v>21</v>
      </c>
      <c r="C9264" t="s">
        <v>17946</v>
      </c>
      <c r="D9264" t="s">
        <v>22</v>
      </c>
      <c r="E9264" t="s">
        <v>5</v>
      </c>
      <c r="F9264" s="1" t="s">
        <v>11261</v>
      </c>
      <c r="G9264" t="s">
        <v>907</v>
      </c>
      <c r="H9264">
        <v>3492513</v>
      </c>
      <c r="I9264">
        <v>3492656</v>
      </c>
      <c r="J9264" t="s">
        <v>37</v>
      </c>
      <c r="K9264" s="1" t="s">
        <v>11261</v>
      </c>
      <c r="L9264" s="1" t="s">
        <v>11261</v>
      </c>
      <c r="M9264" s="1" t="s">
        <v>11261</v>
      </c>
      <c r="N9264" s="1" t="s">
        <v>11261</v>
      </c>
      <c r="O9264" s="1" t="s">
        <v>11261</v>
      </c>
      <c r="P9264" s="1" t="s">
        <v>11261</v>
      </c>
      <c r="Q9264" t="s">
        <v>8123</v>
      </c>
      <c r="R9264">
        <v>144</v>
      </c>
      <c r="S9264" s="10" t="s">
        <v>11261</v>
      </c>
      <c r="T9264" s="1" t="s">
        <v>11261</v>
      </c>
    </row>
    <row r="9265" spans="1:20" x14ac:dyDescent="0.25">
      <c r="A9265" t="s">
        <v>24</v>
      </c>
      <c r="B9265" s="3" t="s">
        <v>11261</v>
      </c>
      <c r="C9265" t="s">
        <v>17947</v>
      </c>
      <c r="D9265" t="s">
        <v>22</v>
      </c>
      <c r="E9265" t="s">
        <v>5</v>
      </c>
      <c r="F9265" s="1" t="s">
        <v>11261</v>
      </c>
      <c r="G9265" t="s">
        <v>907</v>
      </c>
      <c r="H9265">
        <v>3492513</v>
      </c>
      <c r="I9265">
        <v>3492656</v>
      </c>
      <c r="J9265" t="s">
        <v>37</v>
      </c>
      <c r="K9265" t="s">
        <v>8124</v>
      </c>
      <c r="L9265" s="1" t="s">
        <v>11261</v>
      </c>
      <c r="M9265" s="1" t="s">
        <v>11261</v>
      </c>
      <c r="N9265" t="s">
        <v>8125</v>
      </c>
      <c r="O9265" s="1" t="s">
        <v>11261</v>
      </c>
      <c r="P9265" s="1" t="s">
        <v>11261</v>
      </c>
      <c r="Q9265" t="s">
        <v>8123</v>
      </c>
      <c r="R9265">
        <v>144</v>
      </c>
      <c r="S9265" s="9">
        <v>47</v>
      </c>
      <c r="T9265" s="1" t="s">
        <v>11261</v>
      </c>
    </row>
    <row r="9266" spans="1:20" hidden="1" x14ac:dyDescent="0.25">
      <c r="A9266" t="s">
        <v>20</v>
      </c>
      <c r="B9266" s="2" t="s">
        <v>21</v>
      </c>
      <c r="C9266" t="s">
        <v>17952</v>
      </c>
      <c r="D9266" t="s">
        <v>22</v>
      </c>
      <c r="E9266" t="s">
        <v>5</v>
      </c>
      <c r="F9266" s="1" t="s">
        <v>11261</v>
      </c>
      <c r="G9266" t="s">
        <v>907</v>
      </c>
      <c r="H9266">
        <v>3496748</v>
      </c>
      <c r="I9266">
        <v>3496891</v>
      </c>
      <c r="J9266" t="s">
        <v>23</v>
      </c>
      <c r="K9266" s="1" t="s">
        <v>11261</v>
      </c>
      <c r="L9266" s="1" t="s">
        <v>11261</v>
      </c>
      <c r="M9266" s="1" t="s">
        <v>11261</v>
      </c>
      <c r="N9266" s="1" t="s">
        <v>11261</v>
      </c>
      <c r="O9266" t="s">
        <v>8130</v>
      </c>
      <c r="P9266" s="1" t="s">
        <v>11261</v>
      </c>
      <c r="Q9266" t="s">
        <v>8131</v>
      </c>
      <c r="R9266">
        <v>144</v>
      </c>
      <c r="S9266" s="10" t="s">
        <v>11261</v>
      </c>
      <c r="T9266" s="1" t="s">
        <v>11261</v>
      </c>
    </row>
    <row r="9267" spans="1:20" x14ac:dyDescent="0.25">
      <c r="A9267" t="s">
        <v>24</v>
      </c>
      <c r="B9267" s="3" t="s">
        <v>11261</v>
      </c>
      <c r="C9267" t="s">
        <v>17953</v>
      </c>
      <c r="D9267" t="s">
        <v>22</v>
      </c>
      <c r="E9267" t="s">
        <v>5</v>
      </c>
      <c r="F9267" s="1" t="s">
        <v>11261</v>
      </c>
      <c r="G9267" t="s">
        <v>907</v>
      </c>
      <c r="H9267">
        <v>3496748</v>
      </c>
      <c r="I9267">
        <v>3496891</v>
      </c>
      <c r="J9267" t="s">
        <v>23</v>
      </c>
      <c r="K9267" t="s">
        <v>8132</v>
      </c>
      <c r="L9267" s="1" t="s">
        <v>11261</v>
      </c>
      <c r="M9267" s="1" t="s">
        <v>11261</v>
      </c>
      <c r="N9267" t="s">
        <v>8133</v>
      </c>
      <c r="O9267" t="s">
        <v>8130</v>
      </c>
      <c r="P9267" s="1" t="s">
        <v>11261</v>
      </c>
      <c r="Q9267" t="s">
        <v>8131</v>
      </c>
      <c r="R9267">
        <v>144</v>
      </c>
      <c r="S9267" s="9">
        <v>47</v>
      </c>
      <c r="T9267" s="1" t="s">
        <v>11261</v>
      </c>
    </row>
    <row r="9268" spans="1:20" hidden="1" x14ac:dyDescent="0.25">
      <c r="A9268" t="s">
        <v>20</v>
      </c>
      <c r="B9268" s="2" t="s">
        <v>21</v>
      </c>
      <c r="C9268" t="s">
        <v>19913</v>
      </c>
      <c r="D9268" t="s">
        <v>22</v>
      </c>
      <c r="E9268" t="s">
        <v>5</v>
      </c>
      <c r="F9268" s="1" t="s">
        <v>11261</v>
      </c>
      <c r="G9268" t="s">
        <v>907</v>
      </c>
      <c r="H9268">
        <v>4438383</v>
      </c>
      <c r="I9268">
        <v>4438526</v>
      </c>
      <c r="J9268" t="s">
        <v>37</v>
      </c>
      <c r="K9268" s="1" t="s">
        <v>11261</v>
      </c>
      <c r="L9268" s="1" t="s">
        <v>11261</v>
      </c>
      <c r="M9268" s="1" t="s">
        <v>11261</v>
      </c>
      <c r="N9268" s="1" t="s">
        <v>11261</v>
      </c>
      <c r="O9268" s="1" t="s">
        <v>11261</v>
      </c>
      <c r="P9268" s="1" t="s">
        <v>11261</v>
      </c>
      <c r="Q9268" t="s">
        <v>10347</v>
      </c>
      <c r="R9268">
        <v>144</v>
      </c>
      <c r="S9268" s="10" t="s">
        <v>11261</v>
      </c>
      <c r="T9268" s="1" t="s">
        <v>11261</v>
      </c>
    </row>
    <row r="9269" spans="1:20" x14ac:dyDescent="0.25">
      <c r="A9269" t="s">
        <v>24</v>
      </c>
      <c r="B9269" s="3" t="s">
        <v>11261</v>
      </c>
      <c r="C9269" t="s">
        <v>19914</v>
      </c>
      <c r="D9269" t="s">
        <v>22</v>
      </c>
      <c r="E9269" t="s">
        <v>5</v>
      </c>
      <c r="F9269" s="1" t="s">
        <v>11261</v>
      </c>
      <c r="G9269" t="s">
        <v>907</v>
      </c>
      <c r="H9269">
        <v>4438383</v>
      </c>
      <c r="I9269">
        <v>4438526</v>
      </c>
      <c r="J9269" t="s">
        <v>37</v>
      </c>
      <c r="K9269" t="s">
        <v>10348</v>
      </c>
      <c r="L9269" s="1" t="s">
        <v>11261</v>
      </c>
      <c r="M9269" s="1" t="s">
        <v>11261</v>
      </c>
      <c r="N9269" t="s">
        <v>10349</v>
      </c>
      <c r="O9269" s="1" t="s">
        <v>11261</v>
      </c>
      <c r="P9269" s="1" t="s">
        <v>11261</v>
      </c>
      <c r="Q9269" t="s">
        <v>10347</v>
      </c>
      <c r="R9269">
        <v>144</v>
      </c>
      <c r="S9269" s="9">
        <v>47</v>
      </c>
      <c r="T9269" s="1" t="s">
        <v>11261</v>
      </c>
    </row>
    <row r="9270" spans="1:20" hidden="1" x14ac:dyDescent="0.25">
      <c r="A9270" t="s">
        <v>20</v>
      </c>
      <c r="B9270" s="2" t="s">
        <v>21</v>
      </c>
      <c r="C9270" t="s">
        <v>13323</v>
      </c>
      <c r="D9270" t="s">
        <v>22</v>
      </c>
      <c r="E9270" t="s">
        <v>5</v>
      </c>
      <c r="F9270" s="1" t="s">
        <v>11261</v>
      </c>
      <c r="G9270" t="s">
        <v>907</v>
      </c>
      <c r="H9270">
        <v>1051380</v>
      </c>
      <c r="I9270">
        <v>1051520</v>
      </c>
      <c r="J9270" t="s">
        <v>37</v>
      </c>
      <c r="K9270" s="1" t="s">
        <v>11261</v>
      </c>
      <c r="L9270" s="1" t="s">
        <v>11261</v>
      </c>
      <c r="M9270" s="1" t="s">
        <v>11261</v>
      </c>
      <c r="N9270" s="1" t="s">
        <v>11261</v>
      </c>
      <c r="O9270" s="1" t="s">
        <v>11261</v>
      </c>
      <c r="P9270" s="1" t="s">
        <v>11261</v>
      </c>
      <c r="Q9270" t="s">
        <v>3193</v>
      </c>
      <c r="R9270">
        <v>141</v>
      </c>
      <c r="S9270" s="10" t="s">
        <v>11261</v>
      </c>
      <c r="T9270" s="1" t="s">
        <v>11261</v>
      </c>
    </row>
    <row r="9271" spans="1:20" x14ac:dyDescent="0.25">
      <c r="A9271" t="s">
        <v>24</v>
      </c>
      <c r="B9271" s="3" t="s">
        <v>11261</v>
      </c>
      <c r="C9271" t="s">
        <v>13324</v>
      </c>
      <c r="D9271" t="s">
        <v>22</v>
      </c>
      <c r="E9271" t="s">
        <v>5</v>
      </c>
      <c r="F9271" s="1" t="s">
        <v>11261</v>
      </c>
      <c r="G9271" t="s">
        <v>907</v>
      </c>
      <c r="H9271">
        <v>1051380</v>
      </c>
      <c r="I9271">
        <v>1051520</v>
      </c>
      <c r="J9271" t="s">
        <v>37</v>
      </c>
      <c r="K9271" t="s">
        <v>3194</v>
      </c>
      <c r="L9271" s="1" t="s">
        <v>11261</v>
      </c>
      <c r="M9271" s="1" t="s">
        <v>11261</v>
      </c>
      <c r="N9271" t="s">
        <v>265</v>
      </c>
      <c r="O9271" s="1" t="s">
        <v>11261</v>
      </c>
      <c r="P9271" s="1" t="s">
        <v>11261</v>
      </c>
      <c r="Q9271" t="s">
        <v>3193</v>
      </c>
      <c r="R9271">
        <v>141</v>
      </c>
      <c r="S9271" s="9">
        <v>46</v>
      </c>
      <c r="T9271" s="1" t="s">
        <v>11261</v>
      </c>
    </row>
    <row r="9272" spans="1:20" hidden="1" x14ac:dyDescent="0.25">
      <c r="A9272" t="s">
        <v>20</v>
      </c>
      <c r="B9272" s="2" t="s">
        <v>21</v>
      </c>
      <c r="C9272" t="s">
        <v>19199</v>
      </c>
      <c r="D9272" t="s">
        <v>22</v>
      </c>
      <c r="E9272" t="s">
        <v>5</v>
      </c>
      <c r="F9272" s="1" t="s">
        <v>11261</v>
      </c>
      <c r="G9272" t="s">
        <v>907</v>
      </c>
      <c r="H9272">
        <v>4101104</v>
      </c>
      <c r="I9272">
        <v>4101244</v>
      </c>
      <c r="J9272" t="s">
        <v>23</v>
      </c>
      <c r="K9272" s="1" t="s">
        <v>11261</v>
      </c>
      <c r="L9272" s="1" t="s">
        <v>11261</v>
      </c>
      <c r="M9272" s="1" t="s">
        <v>11261</v>
      </c>
      <c r="N9272" s="1" t="s">
        <v>11261</v>
      </c>
      <c r="O9272" s="1" t="s">
        <v>11261</v>
      </c>
      <c r="P9272" s="1" t="s">
        <v>11261</v>
      </c>
      <c r="Q9272" t="s">
        <v>9530</v>
      </c>
      <c r="R9272">
        <v>141</v>
      </c>
      <c r="S9272" s="10" t="s">
        <v>11261</v>
      </c>
      <c r="T9272" s="1" t="s">
        <v>11261</v>
      </c>
    </row>
    <row r="9273" spans="1:20" x14ac:dyDescent="0.25">
      <c r="A9273" t="s">
        <v>24</v>
      </c>
      <c r="B9273" s="3" t="s">
        <v>11261</v>
      </c>
      <c r="C9273" t="s">
        <v>19200</v>
      </c>
      <c r="D9273" t="s">
        <v>22</v>
      </c>
      <c r="E9273" t="s">
        <v>5</v>
      </c>
      <c r="F9273" s="1" t="s">
        <v>11261</v>
      </c>
      <c r="G9273" t="s">
        <v>907</v>
      </c>
      <c r="H9273">
        <v>4101104</v>
      </c>
      <c r="I9273">
        <v>4101244</v>
      </c>
      <c r="J9273" t="s">
        <v>23</v>
      </c>
      <c r="K9273" t="s">
        <v>9531</v>
      </c>
      <c r="L9273" s="1" t="s">
        <v>11261</v>
      </c>
      <c r="M9273" s="1" t="s">
        <v>11261</v>
      </c>
      <c r="N9273" t="s">
        <v>168</v>
      </c>
      <c r="O9273" s="1" t="s">
        <v>11261</v>
      </c>
      <c r="P9273" s="1" t="s">
        <v>11261</v>
      </c>
      <c r="Q9273" t="s">
        <v>9530</v>
      </c>
      <c r="R9273">
        <v>141</v>
      </c>
      <c r="S9273" s="9">
        <v>46</v>
      </c>
      <c r="T9273" s="1" t="s">
        <v>11261</v>
      </c>
    </row>
    <row r="9274" spans="1:20" hidden="1" x14ac:dyDescent="0.25">
      <c r="A9274" t="s">
        <v>20</v>
      </c>
      <c r="B9274" s="2" t="s">
        <v>21</v>
      </c>
      <c r="C9274" t="s">
        <v>18038</v>
      </c>
      <c r="D9274" t="s">
        <v>22</v>
      </c>
      <c r="E9274" t="s">
        <v>5</v>
      </c>
      <c r="F9274" s="1" t="s">
        <v>11261</v>
      </c>
      <c r="G9274" t="s">
        <v>907</v>
      </c>
      <c r="H9274">
        <v>3531408</v>
      </c>
      <c r="I9274">
        <v>3531545</v>
      </c>
      <c r="J9274" t="s">
        <v>37</v>
      </c>
      <c r="K9274" s="1" t="s">
        <v>11261</v>
      </c>
      <c r="L9274" s="1" t="s">
        <v>11261</v>
      </c>
      <c r="M9274" s="1" t="s">
        <v>11261</v>
      </c>
      <c r="N9274" s="1" t="s">
        <v>11261</v>
      </c>
      <c r="O9274" s="1" t="s">
        <v>11261</v>
      </c>
      <c r="P9274" s="1" t="s">
        <v>11261</v>
      </c>
      <c r="Q9274" t="s">
        <v>8221</v>
      </c>
      <c r="R9274">
        <v>138</v>
      </c>
      <c r="S9274" s="10" t="s">
        <v>11261</v>
      </c>
      <c r="T9274" s="1" t="s">
        <v>11261</v>
      </c>
    </row>
    <row r="9275" spans="1:20" hidden="1" x14ac:dyDescent="0.25">
      <c r="A9275" t="s">
        <v>24</v>
      </c>
      <c r="B9275" s="3" t="s">
        <v>11261</v>
      </c>
      <c r="C9275" t="s">
        <v>17905</v>
      </c>
      <c r="D9275" t="s">
        <v>22</v>
      </c>
      <c r="E9275" t="s">
        <v>5</v>
      </c>
      <c r="F9275" s="1" t="s">
        <v>11261</v>
      </c>
      <c r="G9275" t="s">
        <v>907</v>
      </c>
      <c r="H9275">
        <v>3469118</v>
      </c>
      <c r="I9275">
        <v>3476245</v>
      </c>
      <c r="J9275" t="s">
        <v>37</v>
      </c>
      <c r="K9275" t="s">
        <v>8075</v>
      </c>
      <c r="L9275" s="1" t="s">
        <v>11261</v>
      </c>
      <c r="M9275" s="1" t="s">
        <v>11261</v>
      </c>
      <c r="N9275" t="s">
        <v>2560</v>
      </c>
      <c r="O9275" s="1" t="s">
        <v>11261</v>
      </c>
      <c r="P9275" s="1" t="s">
        <v>11261</v>
      </c>
      <c r="Q9275" t="s">
        <v>8074</v>
      </c>
      <c r="R9275">
        <v>7128</v>
      </c>
      <c r="S9275" s="9">
        <v>2375</v>
      </c>
      <c r="T9275" s="1" t="s">
        <v>11261</v>
      </c>
    </row>
    <row r="9276" spans="1:20" hidden="1" x14ac:dyDescent="0.25">
      <c r="A9276" t="s">
        <v>20</v>
      </c>
      <c r="B9276" s="2" t="s">
        <v>21</v>
      </c>
      <c r="C9276" t="s">
        <v>13891</v>
      </c>
      <c r="D9276" t="s">
        <v>22</v>
      </c>
      <c r="E9276" t="s">
        <v>5</v>
      </c>
      <c r="F9276" s="1" t="s">
        <v>11261</v>
      </c>
      <c r="G9276" t="s">
        <v>907</v>
      </c>
      <c r="H9276">
        <v>1330816</v>
      </c>
      <c r="I9276">
        <v>1330950</v>
      </c>
      <c r="J9276" t="s">
        <v>23</v>
      </c>
      <c r="K9276" s="1" t="s">
        <v>11261</v>
      </c>
      <c r="L9276" s="1" t="s">
        <v>11261</v>
      </c>
      <c r="M9276" s="1" t="s">
        <v>11261</v>
      </c>
      <c r="N9276" s="1" t="s">
        <v>11261</v>
      </c>
      <c r="O9276" s="1" t="s">
        <v>11261</v>
      </c>
      <c r="P9276" s="1" t="s">
        <v>11261</v>
      </c>
      <c r="Q9276" t="s">
        <v>3814</v>
      </c>
      <c r="R9276">
        <v>135</v>
      </c>
      <c r="S9276" s="10" t="s">
        <v>11261</v>
      </c>
      <c r="T9276" s="1" t="s">
        <v>11261</v>
      </c>
    </row>
    <row r="9277" spans="1:20" x14ac:dyDescent="0.25">
      <c r="A9277" t="s">
        <v>24</v>
      </c>
      <c r="B9277" s="3" t="s">
        <v>11261</v>
      </c>
      <c r="C9277" t="s">
        <v>15468</v>
      </c>
      <c r="D9277" t="s">
        <v>22</v>
      </c>
      <c r="E9277" t="s">
        <v>5</v>
      </c>
      <c r="F9277" s="1" t="s">
        <v>11261</v>
      </c>
      <c r="G9277" t="s">
        <v>907</v>
      </c>
      <c r="H9277">
        <v>2169438</v>
      </c>
      <c r="I9277">
        <v>2181668</v>
      </c>
      <c r="J9277" t="s">
        <v>23</v>
      </c>
      <c r="K9277" t="s">
        <v>5491</v>
      </c>
      <c r="L9277" s="1" t="s">
        <v>11261</v>
      </c>
      <c r="M9277" s="1" t="s">
        <v>11261</v>
      </c>
      <c r="N9277" t="s">
        <v>5486</v>
      </c>
      <c r="O9277" s="1" t="s">
        <v>11261</v>
      </c>
      <c r="P9277" s="1" t="s">
        <v>11261</v>
      </c>
      <c r="Q9277" t="s">
        <v>5490</v>
      </c>
      <c r="R9277">
        <v>12231</v>
      </c>
      <c r="S9277" s="9">
        <v>4076</v>
      </c>
      <c r="T9277" s="1" t="s">
        <v>11261</v>
      </c>
    </row>
    <row r="9278" spans="1:20" hidden="1" x14ac:dyDescent="0.25">
      <c r="A9278" t="s">
        <v>20</v>
      </c>
      <c r="B9278" s="2" t="s">
        <v>21</v>
      </c>
      <c r="C9278" t="s">
        <v>19173</v>
      </c>
      <c r="D9278" t="s">
        <v>22</v>
      </c>
      <c r="E9278" t="s">
        <v>5</v>
      </c>
      <c r="F9278" s="1" t="s">
        <v>11261</v>
      </c>
      <c r="G9278" t="s">
        <v>907</v>
      </c>
      <c r="H9278">
        <v>4090761</v>
      </c>
      <c r="I9278">
        <v>4090895</v>
      </c>
      <c r="J9278" t="s">
        <v>23</v>
      </c>
      <c r="K9278" s="1" t="s">
        <v>11261</v>
      </c>
      <c r="L9278" s="1" t="s">
        <v>11261</v>
      </c>
      <c r="M9278" s="1" t="s">
        <v>11261</v>
      </c>
      <c r="N9278" s="1" t="s">
        <v>11261</v>
      </c>
      <c r="O9278" s="1" t="s">
        <v>11261</v>
      </c>
      <c r="P9278" s="1" t="s">
        <v>11261</v>
      </c>
      <c r="Q9278" t="s">
        <v>9502</v>
      </c>
      <c r="R9278">
        <v>135</v>
      </c>
      <c r="S9278" s="10" t="s">
        <v>11261</v>
      </c>
      <c r="T9278" s="1" t="s">
        <v>11261</v>
      </c>
    </row>
    <row r="9279" spans="1:20" x14ac:dyDescent="0.25">
      <c r="A9279" t="s">
        <v>24</v>
      </c>
      <c r="B9279" s="3" t="s">
        <v>11261</v>
      </c>
      <c r="C9279" t="s">
        <v>19174</v>
      </c>
      <c r="D9279" t="s">
        <v>22</v>
      </c>
      <c r="E9279" t="s">
        <v>5</v>
      </c>
      <c r="F9279" s="1" t="s">
        <v>11261</v>
      </c>
      <c r="G9279" t="s">
        <v>907</v>
      </c>
      <c r="H9279">
        <v>4090761</v>
      </c>
      <c r="I9279">
        <v>4090895</v>
      </c>
      <c r="J9279" t="s">
        <v>23</v>
      </c>
      <c r="K9279" t="s">
        <v>9503</v>
      </c>
      <c r="L9279" s="1" t="s">
        <v>11261</v>
      </c>
      <c r="M9279" s="1" t="s">
        <v>11261</v>
      </c>
      <c r="N9279" t="s">
        <v>265</v>
      </c>
      <c r="O9279" s="1" t="s">
        <v>11261</v>
      </c>
      <c r="P9279" s="1" t="s">
        <v>11261</v>
      </c>
      <c r="Q9279" t="s">
        <v>9502</v>
      </c>
      <c r="R9279">
        <v>135</v>
      </c>
      <c r="S9279" s="9">
        <v>44</v>
      </c>
      <c r="T9279" s="1" t="s">
        <v>11261</v>
      </c>
    </row>
    <row r="9280" spans="1:20" hidden="1" x14ac:dyDescent="0.25">
      <c r="A9280" t="s">
        <v>20</v>
      </c>
      <c r="B9280" s="2" t="s">
        <v>21</v>
      </c>
      <c r="C9280" t="s">
        <v>20732</v>
      </c>
      <c r="D9280" t="s">
        <v>22</v>
      </c>
      <c r="E9280" t="s">
        <v>5</v>
      </c>
      <c r="F9280" s="1" t="s">
        <v>11261</v>
      </c>
      <c r="G9280" t="s">
        <v>907</v>
      </c>
      <c r="H9280">
        <v>4865264</v>
      </c>
      <c r="I9280">
        <v>4865398</v>
      </c>
      <c r="J9280" t="s">
        <v>37</v>
      </c>
      <c r="K9280" s="1" t="s">
        <v>11261</v>
      </c>
      <c r="L9280" s="1" t="s">
        <v>11261</v>
      </c>
      <c r="M9280" s="1" t="s">
        <v>11261</v>
      </c>
      <c r="N9280" s="1" t="s">
        <v>11261</v>
      </c>
      <c r="O9280" s="1" t="s">
        <v>11261</v>
      </c>
      <c r="P9280" s="1" t="s">
        <v>11261</v>
      </c>
      <c r="Q9280" t="s">
        <v>11259</v>
      </c>
      <c r="R9280">
        <v>135</v>
      </c>
      <c r="S9280" s="10" t="s">
        <v>11261</v>
      </c>
      <c r="T9280" s="1" t="s">
        <v>11261</v>
      </c>
    </row>
    <row r="9281" spans="1:20" x14ac:dyDescent="0.25">
      <c r="A9281" t="s">
        <v>24</v>
      </c>
      <c r="B9281" s="3" t="s">
        <v>11261</v>
      </c>
      <c r="C9281" t="s">
        <v>20733</v>
      </c>
      <c r="D9281" t="s">
        <v>22</v>
      </c>
      <c r="E9281" t="s">
        <v>5</v>
      </c>
      <c r="F9281" s="1" t="s">
        <v>11261</v>
      </c>
      <c r="G9281" t="s">
        <v>907</v>
      </c>
      <c r="H9281">
        <v>4865264</v>
      </c>
      <c r="I9281">
        <v>4865398</v>
      </c>
      <c r="J9281" t="s">
        <v>37</v>
      </c>
      <c r="K9281" t="s">
        <v>11260</v>
      </c>
      <c r="L9281" s="1" t="s">
        <v>11261</v>
      </c>
      <c r="M9281" s="1" t="s">
        <v>11261</v>
      </c>
      <c r="N9281" t="s">
        <v>897</v>
      </c>
      <c r="O9281" s="1" t="s">
        <v>11261</v>
      </c>
      <c r="P9281" s="1" t="s">
        <v>11261</v>
      </c>
      <c r="Q9281" t="s">
        <v>11259</v>
      </c>
      <c r="R9281">
        <v>135</v>
      </c>
      <c r="S9281" s="9">
        <v>44</v>
      </c>
      <c r="T9281" s="1" t="s">
        <v>11261</v>
      </c>
    </row>
    <row r="9282" spans="1:20" hidden="1" x14ac:dyDescent="0.25">
      <c r="A9282" t="s">
        <v>20</v>
      </c>
      <c r="B9282" s="2" t="s">
        <v>21</v>
      </c>
      <c r="C9282" t="s">
        <v>17345</v>
      </c>
      <c r="D9282" t="s">
        <v>22</v>
      </c>
      <c r="E9282" t="s">
        <v>5</v>
      </c>
      <c r="F9282" s="1" t="s">
        <v>11261</v>
      </c>
      <c r="G9282" t="s">
        <v>907</v>
      </c>
      <c r="H9282">
        <v>3168616</v>
      </c>
      <c r="I9282">
        <v>3168735</v>
      </c>
      <c r="J9282" t="s">
        <v>37</v>
      </c>
      <c r="K9282" s="1" t="s">
        <v>11261</v>
      </c>
      <c r="L9282" s="1" t="s">
        <v>11261</v>
      </c>
      <c r="M9282" s="1" t="s">
        <v>11261</v>
      </c>
      <c r="N9282" s="1" t="s">
        <v>11261</v>
      </c>
      <c r="O9282" s="1" t="s">
        <v>11261</v>
      </c>
      <c r="P9282" s="1" t="s">
        <v>11261</v>
      </c>
      <c r="Q9282" t="s">
        <v>7474</v>
      </c>
      <c r="R9282">
        <v>120</v>
      </c>
      <c r="S9282" s="10" t="s">
        <v>11261</v>
      </c>
      <c r="T9282" s="1" t="s">
        <v>11261</v>
      </c>
    </row>
    <row r="9283" spans="1:20" x14ac:dyDescent="0.25">
      <c r="A9283" t="s">
        <v>24</v>
      </c>
      <c r="B9283" s="3" t="s">
        <v>11261</v>
      </c>
      <c r="C9283" t="s">
        <v>17346</v>
      </c>
      <c r="D9283" t="s">
        <v>22</v>
      </c>
      <c r="E9283" t="s">
        <v>5</v>
      </c>
      <c r="F9283" s="1" t="s">
        <v>11261</v>
      </c>
      <c r="G9283" t="s">
        <v>907</v>
      </c>
      <c r="H9283">
        <v>3168616</v>
      </c>
      <c r="I9283">
        <v>3168735</v>
      </c>
      <c r="J9283" t="s">
        <v>37</v>
      </c>
      <c r="K9283" t="s">
        <v>7475</v>
      </c>
      <c r="L9283" s="1" t="s">
        <v>11261</v>
      </c>
      <c r="M9283" s="1" t="s">
        <v>11261</v>
      </c>
      <c r="N9283" t="s">
        <v>265</v>
      </c>
      <c r="O9283" s="1" t="s">
        <v>11261</v>
      </c>
      <c r="P9283" s="1" t="s">
        <v>11261</v>
      </c>
      <c r="Q9283" t="s">
        <v>7474</v>
      </c>
      <c r="R9283">
        <v>120</v>
      </c>
      <c r="S9283" s="9">
        <v>39</v>
      </c>
      <c r="T9283" s="1" t="s">
        <v>11261</v>
      </c>
    </row>
    <row r="9284" spans="1:20" hidden="1" x14ac:dyDescent="0.25">
      <c r="A9284" t="s">
        <v>20</v>
      </c>
      <c r="B9284" s="2" t="s">
        <v>28</v>
      </c>
      <c r="C9284" t="s">
        <v>11285</v>
      </c>
      <c r="D9284" t="s">
        <v>22</v>
      </c>
      <c r="E9284" t="s">
        <v>5</v>
      </c>
      <c r="F9284" s="1" t="s">
        <v>11261</v>
      </c>
      <c r="G9284" t="s">
        <v>907</v>
      </c>
      <c r="H9284">
        <v>15551</v>
      </c>
      <c r="I9284">
        <v>15666</v>
      </c>
      <c r="J9284" t="s">
        <v>23</v>
      </c>
      <c r="K9284" s="1" t="s">
        <v>11261</v>
      </c>
      <c r="L9284" s="1" t="s">
        <v>11261</v>
      </c>
      <c r="M9284" s="1" t="s">
        <v>11261</v>
      </c>
      <c r="N9284" s="1" t="s">
        <v>11261</v>
      </c>
      <c r="O9284" s="1" t="s">
        <v>11261</v>
      </c>
      <c r="P9284" s="1" t="s">
        <v>11261</v>
      </c>
      <c r="Q9284" t="s">
        <v>932</v>
      </c>
      <c r="R9284">
        <v>116</v>
      </c>
      <c r="S9284" s="10" t="s">
        <v>11261</v>
      </c>
      <c r="T9284" s="1" t="s">
        <v>11261</v>
      </c>
    </row>
    <row r="9285" spans="1:20" hidden="1" x14ac:dyDescent="0.25">
      <c r="A9285" t="s">
        <v>28</v>
      </c>
      <c r="B9285" s="3" t="s">
        <v>11261</v>
      </c>
      <c r="C9285" t="s">
        <v>11286</v>
      </c>
      <c r="D9285" t="s">
        <v>22</v>
      </c>
      <c r="E9285" t="s">
        <v>5</v>
      </c>
      <c r="F9285" s="1" t="s">
        <v>11261</v>
      </c>
      <c r="G9285" t="s">
        <v>907</v>
      </c>
      <c r="H9285">
        <v>15551</v>
      </c>
      <c r="I9285">
        <v>15666</v>
      </c>
      <c r="J9285" t="s">
        <v>23</v>
      </c>
      <c r="K9285" s="1" t="s">
        <v>11261</v>
      </c>
      <c r="L9285" s="1" t="s">
        <v>11261</v>
      </c>
      <c r="M9285" s="1" t="s">
        <v>11261</v>
      </c>
      <c r="N9285" t="s">
        <v>36</v>
      </c>
      <c r="O9285" s="1" t="s">
        <v>11261</v>
      </c>
      <c r="P9285" s="1" t="s">
        <v>11261</v>
      </c>
      <c r="Q9285" t="s">
        <v>932</v>
      </c>
      <c r="R9285">
        <v>116</v>
      </c>
      <c r="S9285" s="10" t="s">
        <v>11261</v>
      </c>
      <c r="T9285" s="1" t="s">
        <v>11261</v>
      </c>
    </row>
    <row r="9286" spans="1:20" hidden="1" x14ac:dyDescent="0.25">
      <c r="A9286" t="s">
        <v>20</v>
      </c>
      <c r="B9286" s="2" t="s">
        <v>28</v>
      </c>
      <c r="C9286" t="s">
        <v>11329</v>
      </c>
      <c r="D9286" t="s">
        <v>22</v>
      </c>
      <c r="E9286" t="s">
        <v>5</v>
      </c>
      <c r="F9286" s="1" t="s">
        <v>11261</v>
      </c>
      <c r="G9286" t="s">
        <v>907</v>
      </c>
      <c r="H9286">
        <v>36407</v>
      </c>
      <c r="I9286">
        <v>36522</v>
      </c>
      <c r="J9286" t="s">
        <v>23</v>
      </c>
      <c r="K9286" s="1" t="s">
        <v>11261</v>
      </c>
      <c r="L9286" s="1" t="s">
        <v>11261</v>
      </c>
      <c r="M9286" s="1" t="s">
        <v>11261</v>
      </c>
      <c r="N9286" s="1" t="s">
        <v>11261</v>
      </c>
      <c r="O9286" s="1" t="s">
        <v>11261</v>
      </c>
      <c r="P9286" s="1" t="s">
        <v>11261</v>
      </c>
      <c r="Q9286" t="s">
        <v>979</v>
      </c>
      <c r="R9286">
        <v>116</v>
      </c>
      <c r="S9286" s="10" t="s">
        <v>11261</v>
      </c>
      <c r="T9286" s="1" t="s">
        <v>11261</v>
      </c>
    </row>
    <row r="9287" spans="1:20" hidden="1" x14ac:dyDescent="0.25">
      <c r="A9287" t="s">
        <v>28</v>
      </c>
      <c r="B9287" s="3" t="s">
        <v>11261</v>
      </c>
      <c r="C9287" t="s">
        <v>11330</v>
      </c>
      <c r="D9287" t="s">
        <v>22</v>
      </c>
      <c r="E9287" t="s">
        <v>5</v>
      </c>
      <c r="F9287" s="1" t="s">
        <v>11261</v>
      </c>
      <c r="G9287" t="s">
        <v>907</v>
      </c>
      <c r="H9287">
        <v>36407</v>
      </c>
      <c r="I9287">
        <v>36522</v>
      </c>
      <c r="J9287" t="s">
        <v>23</v>
      </c>
      <c r="K9287" s="1" t="s">
        <v>11261</v>
      </c>
      <c r="L9287" s="1" t="s">
        <v>11261</v>
      </c>
      <c r="M9287" s="1" t="s">
        <v>11261</v>
      </c>
      <c r="N9287" t="s">
        <v>36</v>
      </c>
      <c r="O9287" s="1" t="s">
        <v>11261</v>
      </c>
      <c r="P9287" s="1" t="s">
        <v>11261</v>
      </c>
      <c r="Q9287" t="s">
        <v>979</v>
      </c>
      <c r="R9287">
        <v>116</v>
      </c>
      <c r="S9287" s="10" t="s">
        <v>11261</v>
      </c>
      <c r="T9287" s="1" t="s">
        <v>11261</v>
      </c>
    </row>
    <row r="9288" spans="1:20" hidden="1" x14ac:dyDescent="0.25">
      <c r="A9288" t="s">
        <v>20</v>
      </c>
      <c r="B9288" s="2" t="s">
        <v>28</v>
      </c>
      <c r="C9288" t="s">
        <v>11353</v>
      </c>
      <c r="D9288" t="s">
        <v>22</v>
      </c>
      <c r="E9288" t="s">
        <v>5</v>
      </c>
      <c r="F9288" s="1" t="s">
        <v>11261</v>
      </c>
      <c r="G9288" t="s">
        <v>907</v>
      </c>
      <c r="H9288">
        <v>42198</v>
      </c>
      <c r="I9288">
        <v>42313</v>
      </c>
      <c r="J9288" t="s">
        <v>23</v>
      </c>
      <c r="K9288" s="1" t="s">
        <v>11261</v>
      </c>
      <c r="L9288" s="1" t="s">
        <v>11261</v>
      </c>
      <c r="M9288" s="1" t="s">
        <v>11261</v>
      </c>
      <c r="N9288" s="1" t="s">
        <v>11261</v>
      </c>
      <c r="O9288" s="1" t="s">
        <v>11261</v>
      </c>
      <c r="P9288" s="1" t="s">
        <v>11261</v>
      </c>
      <c r="Q9288" t="s">
        <v>991</v>
      </c>
      <c r="R9288">
        <v>116</v>
      </c>
      <c r="S9288" s="10" t="s">
        <v>11261</v>
      </c>
      <c r="T9288" s="1" t="s">
        <v>11261</v>
      </c>
    </row>
    <row r="9289" spans="1:20" hidden="1" x14ac:dyDescent="0.25">
      <c r="A9289" t="s">
        <v>28</v>
      </c>
      <c r="B9289" s="3" t="s">
        <v>11261</v>
      </c>
      <c r="C9289" t="s">
        <v>11354</v>
      </c>
      <c r="D9289" t="s">
        <v>22</v>
      </c>
      <c r="E9289" t="s">
        <v>5</v>
      </c>
      <c r="F9289" s="1" t="s">
        <v>11261</v>
      </c>
      <c r="G9289" t="s">
        <v>907</v>
      </c>
      <c r="H9289">
        <v>42198</v>
      </c>
      <c r="I9289">
        <v>42313</v>
      </c>
      <c r="J9289" t="s">
        <v>23</v>
      </c>
      <c r="K9289" s="1" t="s">
        <v>11261</v>
      </c>
      <c r="L9289" s="1" t="s">
        <v>11261</v>
      </c>
      <c r="M9289" s="1" t="s">
        <v>11261</v>
      </c>
      <c r="N9289" t="s">
        <v>36</v>
      </c>
      <c r="O9289" s="1" t="s">
        <v>11261</v>
      </c>
      <c r="P9289" s="1" t="s">
        <v>11261</v>
      </c>
      <c r="Q9289" t="s">
        <v>991</v>
      </c>
      <c r="R9289">
        <v>116</v>
      </c>
      <c r="S9289" s="10" t="s">
        <v>11261</v>
      </c>
      <c r="T9289" s="1" t="s">
        <v>11261</v>
      </c>
    </row>
    <row r="9290" spans="1:20" hidden="1" x14ac:dyDescent="0.25">
      <c r="A9290" t="s">
        <v>20</v>
      </c>
      <c r="B9290" s="2" t="s">
        <v>28</v>
      </c>
      <c r="C9290" t="s">
        <v>11473</v>
      </c>
      <c r="D9290" t="s">
        <v>22</v>
      </c>
      <c r="E9290" t="s">
        <v>5</v>
      </c>
      <c r="F9290" s="1" t="s">
        <v>11261</v>
      </c>
      <c r="G9290" t="s">
        <v>907</v>
      </c>
      <c r="H9290">
        <v>100850</v>
      </c>
      <c r="I9290">
        <v>100965</v>
      </c>
      <c r="J9290" t="s">
        <v>23</v>
      </c>
      <c r="K9290" s="1" t="s">
        <v>11261</v>
      </c>
      <c r="L9290" s="1" t="s">
        <v>11261</v>
      </c>
      <c r="M9290" s="1" t="s">
        <v>11261</v>
      </c>
      <c r="N9290" s="1" t="s">
        <v>11261</v>
      </c>
      <c r="O9290" s="1" t="s">
        <v>11261</v>
      </c>
      <c r="P9290" s="1" t="s">
        <v>11261</v>
      </c>
      <c r="Q9290" t="s">
        <v>1134</v>
      </c>
      <c r="R9290">
        <v>116</v>
      </c>
      <c r="S9290" s="10" t="s">
        <v>11261</v>
      </c>
      <c r="T9290" s="1" t="s">
        <v>11261</v>
      </c>
    </row>
    <row r="9291" spans="1:20" hidden="1" x14ac:dyDescent="0.25">
      <c r="A9291" t="s">
        <v>28</v>
      </c>
      <c r="B9291" s="3" t="s">
        <v>11261</v>
      </c>
      <c r="C9291" t="s">
        <v>11474</v>
      </c>
      <c r="D9291" t="s">
        <v>22</v>
      </c>
      <c r="E9291" t="s">
        <v>5</v>
      </c>
      <c r="F9291" s="1" t="s">
        <v>11261</v>
      </c>
      <c r="G9291" t="s">
        <v>907</v>
      </c>
      <c r="H9291">
        <v>100850</v>
      </c>
      <c r="I9291">
        <v>100965</v>
      </c>
      <c r="J9291" t="s">
        <v>23</v>
      </c>
      <c r="K9291" s="1" t="s">
        <v>11261</v>
      </c>
      <c r="L9291" s="1" t="s">
        <v>11261</v>
      </c>
      <c r="M9291" s="1" t="s">
        <v>11261</v>
      </c>
      <c r="N9291" t="s">
        <v>36</v>
      </c>
      <c r="O9291" s="1" t="s">
        <v>11261</v>
      </c>
      <c r="P9291" s="1" t="s">
        <v>11261</v>
      </c>
      <c r="Q9291" t="s">
        <v>1134</v>
      </c>
      <c r="R9291">
        <v>116</v>
      </c>
      <c r="S9291" s="10" t="s">
        <v>11261</v>
      </c>
      <c r="T9291" s="1" t="s">
        <v>11261</v>
      </c>
    </row>
    <row r="9292" spans="1:20" hidden="1" x14ac:dyDescent="0.25">
      <c r="A9292" t="s">
        <v>20</v>
      </c>
      <c r="B9292" s="2" t="s">
        <v>28</v>
      </c>
      <c r="C9292" t="s">
        <v>11672</v>
      </c>
      <c r="D9292" t="s">
        <v>22</v>
      </c>
      <c r="E9292" t="s">
        <v>5</v>
      </c>
      <c r="F9292" s="1" t="s">
        <v>11261</v>
      </c>
      <c r="G9292" t="s">
        <v>907</v>
      </c>
      <c r="H9292">
        <v>197418</v>
      </c>
      <c r="I9292">
        <v>197533</v>
      </c>
      <c r="J9292" t="s">
        <v>23</v>
      </c>
      <c r="K9292" s="1" t="s">
        <v>11261</v>
      </c>
      <c r="L9292" s="1" t="s">
        <v>11261</v>
      </c>
      <c r="M9292" s="1" t="s">
        <v>11261</v>
      </c>
      <c r="N9292" s="1" t="s">
        <v>11261</v>
      </c>
      <c r="O9292" s="1" t="s">
        <v>11261</v>
      </c>
      <c r="P9292" s="1" t="s">
        <v>11261</v>
      </c>
      <c r="Q9292" t="s">
        <v>1360</v>
      </c>
      <c r="R9292">
        <v>116</v>
      </c>
      <c r="S9292" s="10" t="s">
        <v>11261</v>
      </c>
      <c r="T9292" s="1" t="s">
        <v>11261</v>
      </c>
    </row>
    <row r="9293" spans="1:20" hidden="1" x14ac:dyDescent="0.25">
      <c r="A9293" t="s">
        <v>28</v>
      </c>
      <c r="B9293" s="3" t="s">
        <v>11261</v>
      </c>
      <c r="C9293" t="s">
        <v>11673</v>
      </c>
      <c r="D9293" t="s">
        <v>22</v>
      </c>
      <c r="E9293" t="s">
        <v>5</v>
      </c>
      <c r="F9293" s="1" t="s">
        <v>11261</v>
      </c>
      <c r="G9293" t="s">
        <v>907</v>
      </c>
      <c r="H9293">
        <v>197418</v>
      </c>
      <c r="I9293">
        <v>197533</v>
      </c>
      <c r="J9293" t="s">
        <v>23</v>
      </c>
      <c r="K9293" s="1" t="s">
        <v>11261</v>
      </c>
      <c r="L9293" s="1" t="s">
        <v>11261</v>
      </c>
      <c r="M9293" s="1" t="s">
        <v>11261</v>
      </c>
      <c r="N9293" t="s">
        <v>36</v>
      </c>
      <c r="O9293" s="1" t="s">
        <v>11261</v>
      </c>
      <c r="P9293" s="1" t="s">
        <v>11261</v>
      </c>
      <c r="Q9293" t="s">
        <v>1360</v>
      </c>
      <c r="R9293">
        <v>116</v>
      </c>
      <c r="S9293" s="10" t="s">
        <v>11261</v>
      </c>
      <c r="T9293" s="1" t="s">
        <v>11261</v>
      </c>
    </row>
    <row r="9294" spans="1:20" hidden="1" x14ac:dyDescent="0.25">
      <c r="A9294" t="s">
        <v>20</v>
      </c>
      <c r="B9294" s="2" t="s">
        <v>28</v>
      </c>
      <c r="C9294" t="s">
        <v>11875</v>
      </c>
      <c r="D9294" t="s">
        <v>22</v>
      </c>
      <c r="E9294" t="s">
        <v>5</v>
      </c>
      <c r="F9294" s="1" t="s">
        <v>11261</v>
      </c>
      <c r="G9294" t="s">
        <v>907</v>
      </c>
      <c r="H9294">
        <v>293183</v>
      </c>
      <c r="I9294">
        <v>293298</v>
      </c>
      <c r="J9294" t="s">
        <v>23</v>
      </c>
      <c r="K9294" s="1" t="s">
        <v>11261</v>
      </c>
      <c r="L9294" s="1" t="s">
        <v>11261</v>
      </c>
      <c r="M9294" s="1" t="s">
        <v>11261</v>
      </c>
      <c r="N9294" s="1" t="s">
        <v>11261</v>
      </c>
      <c r="O9294" s="1" t="s">
        <v>11261</v>
      </c>
      <c r="P9294" s="1" t="s">
        <v>11261</v>
      </c>
      <c r="Q9294" t="s">
        <v>1573</v>
      </c>
      <c r="R9294">
        <v>116</v>
      </c>
      <c r="S9294" s="10" t="s">
        <v>11261</v>
      </c>
      <c r="T9294" s="1" t="s">
        <v>11261</v>
      </c>
    </row>
    <row r="9295" spans="1:20" hidden="1" x14ac:dyDescent="0.25">
      <c r="A9295" t="s">
        <v>28</v>
      </c>
      <c r="B9295" s="3" t="s">
        <v>11261</v>
      </c>
      <c r="C9295" t="s">
        <v>11876</v>
      </c>
      <c r="D9295" t="s">
        <v>22</v>
      </c>
      <c r="E9295" t="s">
        <v>5</v>
      </c>
      <c r="F9295" s="1" t="s">
        <v>11261</v>
      </c>
      <c r="G9295" t="s">
        <v>907</v>
      </c>
      <c r="H9295">
        <v>293183</v>
      </c>
      <c r="I9295">
        <v>293298</v>
      </c>
      <c r="J9295" t="s">
        <v>23</v>
      </c>
      <c r="K9295" s="1" t="s">
        <v>11261</v>
      </c>
      <c r="L9295" s="1" t="s">
        <v>11261</v>
      </c>
      <c r="M9295" s="1" t="s">
        <v>11261</v>
      </c>
      <c r="N9295" t="s">
        <v>36</v>
      </c>
      <c r="O9295" s="1" t="s">
        <v>11261</v>
      </c>
      <c r="P9295" s="1" t="s">
        <v>11261</v>
      </c>
      <c r="Q9295" t="s">
        <v>1573</v>
      </c>
      <c r="R9295">
        <v>116</v>
      </c>
      <c r="S9295" s="10" t="s">
        <v>11261</v>
      </c>
      <c r="T9295" s="1" t="s">
        <v>11261</v>
      </c>
    </row>
    <row r="9296" spans="1:20" hidden="1" x14ac:dyDescent="0.25">
      <c r="A9296" t="s">
        <v>20</v>
      </c>
      <c r="B9296" s="2" t="s">
        <v>28</v>
      </c>
      <c r="C9296" t="s">
        <v>11975</v>
      </c>
      <c r="D9296" t="s">
        <v>22</v>
      </c>
      <c r="E9296" t="s">
        <v>5</v>
      </c>
      <c r="F9296" s="1" t="s">
        <v>11261</v>
      </c>
      <c r="G9296" t="s">
        <v>907</v>
      </c>
      <c r="H9296">
        <v>344639</v>
      </c>
      <c r="I9296">
        <v>344754</v>
      </c>
      <c r="J9296" t="s">
        <v>23</v>
      </c>
      <c r="K9296" s="1" t="s">
        <v>11261</v>
      </c>
      <c r="L9296" s="1" t="s">
        <v>11261</v>
      </c>
      <c r="M9296" s="1" t="s">
        <v>11261</v>
      </c>
      <c r="N9296" s="1" t="s">
        <v>11261</v>
      </c>
      <c r="O9296" s="1" t="s">
        <v>11261</v>
      </c>
      <c r="P9296" s="1" t="s">
        <v>11261</v>
      </c>
      <c r="Q9296" t="s">
        <v>1682</v>
      </c>
      <c r="R9296">
        <v>116</v>
      </c>
      <c r="S9296" s="10" t="s">
        <v>11261</v>
      </c>
      <c r="T9296" s="1" t="s">
        <v>11261</v>
      </c>
    </row>
    <row r="9297" spans="1:20" hidden="1" x14ac:dyDescent="0.25">
      <c r="A9297" t="s">
        <v>28</v>
      </c>
      <c r="B9297" s="3" t="s">
        <v>11261</v>
      </c>
      <c r="C9297" t="s">
        <v>11976</v>
      </c>
      <c r="D9297" t="s">
        <v>22</v>
      </c>
      <c r="E9297" t="s">
        <v>5</v>
      </c>
      <c r="F9297" s="1" t="s">
        <v>11261</v>
      </c>
      <c r="G9297" t="s">
        <v>907</v>
      </c>
      <c r="H9297">
        <v>344639</v>
      </c>
      <c r="I9297">
        <v>344754</v>
      </c>
      <c r="J9297" t="s">
        <v>23</v>
      </c>
      <c r="K9297" s="1" t="s">
        <v>11261</v>
      </c>
      <c r="L9297" s="1" t="s">
        <v>11261</v>
      </c>
      <c r="M9297" s="1" t="s">
        <v>11261</v>
      </c>
      <c r="N9297" t="s">
        <v>36</v>
      </c>
      <c r="O9297" s="1" t="s">
        <v>11261</v>
      </c>
      <c r="P9297" s="1" t="s">
        <v>11261</v>
      </c>
      <c r="Q9297" t="s">
        <v>1682</v>
      </c>
      <c r="R9297">
        <v>116</v>
      </c>
      <c r="S9297" s="10" t="s">
        <v>11261</v>
      </c>
      <c r="T9297" s="1" t="s">
        <v>11261</v>
      </c>
    </row>
    <row r="9298" spans="1:20" hidden="1" x14ac:dyDescent="0.25">
      <c r="A9298" t="s">
        <v>20</v>
      </c>
      <c r="B9298" s="2" t="s">
        <v>28</v>
      </c>
      <c r="C9298" t="s">
        <v>11981</v>
      </c>
      <c r="D9298" t="s">
        <v>22</v>
      </c>
      <c r="E9298" t="s">
        <v>5</v>
      </c>
      <c r="F9298" s="1" t="s">
        <v>11261</v>
      </c>
      <c r="G9298" t="s">
        <v>907</v>
      </c>
      <c r="H9298">
        <v>349843</v>
      </c>
      <c r="I9298">
        <v>349958</v>
      </c>
      <c r="J9298" t="s">
        <v>23</v>
      </c>
      <c r="K9298" s="1" t="s">
        <v>11261</v>
      </c>
      <c r="L9298" s="1" t="s">
        <v>11261</v>
      </c>
      <c r="M9298" s="1" t="s">
        <v>11261</v>
      </c>
      <c r="N9298" s="1" t="s">
        <v>11261</v>
      </c>
      <c r="O9298" s="1" t="s">
        <v>11261</v>
      </c>
      <c r="P9298" s="1" t="s">
        <v>11261</v>
      </c>
      <c r="Q9298" t="s">
        <v>1685</v>
      </c>
      <c r="R9298">
        <v>116</v>
      </c>
      <c r="S9298" s="10" t="s">
        <v>11261</v>
      </c>
      <c r="T9298" s="1" t="s">
        <v>11261</v>
      </c>
    </row>
    <row r="9299" spans="1:20" hidden="1" x14ac:dyDescent="0.25">
      <c r="A9299" t="s">
        <v>28</v>
      </c>
      <c r="B9299" s="3" t="s">
        <v>11261</v>
      </c>
      <c r="C9299" t="s">
        <v>11982</v>
      </c>
      <c r="D9299" t="s">
        <v>22</v>
      </c>
      <c r="E9299" t="s">
        <v>5</v>
      </c>
      <c r="F9299" s="1" t="s">
        <v>11261</v>
      </c>
      <c r="G9299" t="s">
        <v>907</v>
      </c>
      <c r="H9299">
        <v>349843</v>
      </c>
      <c r="I9299">
        <v>349958</v>
      </c>
      <c r="J9299" t="s">
        <v>23</v>
      </c>
      <c r="K9299" s="1" t="s">
        <v>11261</v>
      </c>
      <c r="L9299" s="1" t="s">
        <v>11261</v>
      </c>
      <c r="M9299" s="1" t="s">
        <v>11261</v>
      </c>
      <c r="N9299" t="s">
        <v>36</v>
      </c>
      <c r="O9299" s="1" t="s">
        <v>11261</v>
      </c>
      <c r="P9299" s="1" t="s">
        <v>11261</v>
      </c>
      <c r="Q9299" t="s">
        <v>1685</v>
      </c>
      <c r="R9299">
        <v>116</v>
      </c>
      <c r="S9299" s="10" t="s">
        <v>11261</v>
      </c>
      <c r="T9299" s="1" t="s">
        <v>11261</v>
      </c>
    </row>
    <row r="9300" spans="1:20" hidden="1" x14ac:dyDescent="0.25">
      <c r="A9300" t="s">
        <v>20</v>
      </c>
      <c r="B9300" s="2" t="s">
        <v>28</v>
      </c>
      <c r="C9300" t="s">
        <v>11987</v>
      </c>
      <c r="D9300" t="s">
        <v>22</v>
      </c>
      <c r="E9300" t="s">
        <v>5</v>
      </c>
      <c r="F9300" s="1" t="s">
        <v>11261</v>
      </c>
      <c r="G9300" t="s">
        <v>907</v>
      </c>
      <c r="H9300">
        <v>355046</v>
      </c>
      <c r="I9300">
        <v>355161</v>
      </c>
      <c r="J9300" t="s">
        <v>23</v>
      </c>
      <c r="K9300" s="1" t="s">
        <v>11261</v>
      </c>
      <c r="L9300" s="1" t="s">
        <v>11261</v>
      </c>
      <c r="M9300" s="1" t="s">
        <v>11261</v>
      </c>
      <c r="N9300" s="1" t="s">
        <v>11261</v>
      </c>
      <c r="O9300" s="1" t="s">
        <v>11261</v>
      </c>
      <c r="P9300" s="1" t="s">
        <v>11261</v>
      </c>
      <c r="Q9300" t="s">
        <v>1688</v>
      </c>
      <c r="R9300">
        <v>116</v>
      </c>
      <c r="S9300" s="10" t="s">
        <v>11261</v>
      </c>
      <c r="T9300" s="1" t="s">
        <v>11261</v>
      </c>
    </row>
    <row r="9301" spans="1:20" hidden="1" x14ac:dyDescent="0.25">
      <c r="A9301" t="s">
        <v>28</v>
      </c>
      <c r="B9301" s="3" t="s">
        <v>11261</v>
      </c>
      <c r="C9301" t="s">
        <v>11988</v>
      </c>
      <c r="D9301" t="s">
        <v>22</v>
      </c>
      <c r="E9301" t="s">
        <v>5</v>
      </c>
      <c r="F9301" s="1" t="s">
        <v>11261</v>
      </c>
      <c r="G9301" t="s">
        <v>907</v>
      </c>
      <c r="H9301">
        <v>355046</v>
      </c>
      <c r="I9301">
        <v>355161</v>
      </c>
      <c r="J9301" t="s">
        <v>23</v>
      </c>
      <c r="K9301" s="1" t="s">
        <v>11261</v>
      </c>
      <c r="L9301" s="1" t="s">
        <v>11261</v>
      </c>
      <c r="M9301" s="1" t="s">
        <v>11261</v>
      </c>
      <c r="N9301" t="s">
        <v>36</v>
      </c>
      <c r="O9301" s="1" t="s">
        <v>11261</v>
      </c>
      <c r="P9301" s="1" t="s">
        <v>11261</v>
      </c>
      <c r="Q9301" t="s">
        <v>1688</v>
      </c>
      <c r="R9301">
        <v>116</v>
      </c>
      <c r="S9301" s="10" t="s">
        <v>11261</v>
      </c>
      <c r="T9301" s="1" t="s">
        <v>11261</v>
      </c>
    </row>
    <row r="9302" spans="1:20" hidden="1" x14ac:dyDescent="0.25">
      <c r="A9302" t="s">
        <v>20</v>
      </c>
      <c r="B9302" s="2" t="s">
        <v>28</v>
      </c>
      <c r="C9302" t="s">
        <v>12420</v>
      </c>
      <c r="D9302" t="s">
        <v>22</v>
      </c>
      <c r="E9302" t="s">
        <v>5</v>
      </c>
      <c r="F9302" s="1" t="s">
        <v>11261</v>
      </c>
      <c r="G9302" t="s">
        <v>907</v>
      </c>
      <c r="H9302">
        <v>597511</v>
      </c>
      <c r="I9302">
        <v>597626</v>
      </c>
      <c r="J9302" t="s">
        <v>23</v>
      </c>
      <c r="K9302" s="1" t="s">
        <v>11261</v>
      </c>
      <c r="L9302" s="1" t="s">
        <v>11261</v>
      </c>
      <c r="M9302" s="1" t="s">
        <v>11261</v>
      </c>
      <c r="N9302" s="1" t="s">
        <v>11261</v>
      </c>
      <c r="O9302" s="1" t="s">
        <v>11261</v>
      </c>
      <c r="P9302" s="1" t="s">
        <v>11261</v>
      </c>
      <c r="Q9302" t="s">
        <v>2170</v>
      </c>
      <c r="R9302">
        <v>116</v>
      </c>
      <c r="S9302" s="10" t="s">
        <v>11261</v>
      </c>
      <c r="T9302" s="1" t="s">
        <v>11261</v>
      </c>
    </row>
    <row r="9303" spans="1:20" hidden="1" x14ac:dyDescent="0.25">
      <c r="A9303" t="s">
        <v>28</v>
      </c>
      <c r="B9303" s="3" t="s">
        <v>11261</v>
      </c>
      <c r="C9303" t="s">
        <v>12421</v>
      </c>
      <c r="D9303" t="s">
        <v>22</v>
      </c>
      <c r="E9303" t="s">
        <v>5</v>
      </c>
      <c r="F9303" s="1" t="s">
        <v>11261</v>
      </c>
      <c r="G9303" t="s">
        <v>907</v>
      </c>
      <c r="H9303">
        <v>597511</v>
      </c>
      <c r="I9303">
        <v>597626</v>
      </c>
      <c r="J9303" t="s">
        <v>23</v>
      </c>
      <c r="K9303" s="1" t="s">
        <v>11261</v>
      </c>
      <c r="L9303" s="1" t="s">
        <v>11261</v>
      </c>
      <c r="M9303" s="1" t="s">
        <v>11261</v>
      </c>
      <c r="N9303" t="s">
        <v>36</v>
      </c>
      <c r="O9303" s="1" t="s">
        <v>11261</v>
      </c>
      <c r="P9303" s="1" t="s">
        <v>11261</v>
      </c>
      <c r="Q9303" t="s">
        <v>2170</v>
      </c>
      <c r="R9303">
        <v>116</v>
      </c>
      <c r="S9303" s="10" t="s">
        <v>11261</v>
      </c>
      <c r="T9303" s="1" t="s">
        <v>11261</v>
      </c>
    </row>
    <row r="9304" spans="1:20" hidden="1" x14ac:dyDescent="0.25">
      <c r="A9304" t="s">
        <v>20</v>
      </c>
      <c r="B9304" s="2" t="s">
        <v>28</v>
      </c>
      <c r="C9304" t="s">
        <v>19887</v>
      </c>
      <c r="D9304" t="s">
        <v>22</v>
      </c>
      <c r="E9304" t="s">
        <v>5</v>
      </c>
      <c r="F9304" s="1" t="s">
        <v>11261</v>
      </c>
      <c r="G9304" t="s">
        <v>907</v>
      </c>
      <c r="H9304">
        <v>4425267</v>
      </c>
      <c r="I9304">
        <v>4425382</v>
      </c>
      <c r="J9304" t="s">
        <v>37</v>
      </c>
      <c r="K9304" s="1" t="s">
        <v>11261</v>
      </c>
      <c r="L9304" s="1" t="s">
        <v>11261</v>
      </c>
      <c r="M9304" s="1" t="s">
        <v>11261</v>
      </c>
      <c r="N9304" s="1" t="s">
        <v>11261</v>
      </c>
      <c r="O9304" s="1" t="s">
        <v>11261</v>
      </c>
      <c r="P9304" s="1" t="s">
        <v>11261</v>
      </c>
      <c r="Q9304" t="s">
        <v>10317</v>
      </c>
      <c r="R9304">
        <v>116</v>
      </c>
      <c r="S9304" s="10" t="s">
        <v>11261</v>
      </c>
      <c r="T9304" s="1" t="s">
        <v>11261</v>
      </c>
    </row>
    <row r="9305" spans="1:20" hidden="1" x14ac:dyDescent="0.25">
      <c r="A9305" t="s">
        <v>28</v>
      </c>
      <c r="B9305" s="3" t="s">
        <v>11261</v>
      </c>
      <c r="C9305" t="s">
        <v>19888</v>
      </c>
      <c r="D9305" t="s">
        <v>22</v>
      </c>
      <c r="E9305" t="s">
        <v>5</v>
      </c>
      <c r="F9305" s="1" t="s">
        <v>11261</v>
      </c>
      <c r="G9305" t="s">
        <v>907</v>
      </c>
      <c r="H9305">
        <v>4425267</v>
      </c>
      <c r="I9305">
        <v>4425382</v>
      </c>
      <c r="J9305" t="s">
        <v>37</v>
      </c>
      <c r="K9305" s="1" t="s">
        <v>11261</v>
      </c>
      <c r="L9305" s="1" t="s">
        <v>11261</v>
      </c>
      <c r="M9305" s="1" t="s">
        <v>11261</v>
      </c>
      <c r="N9305" t="s">
        <v>36</v>
      </c>
      <c r="O9305" s="1" t="s">
        <v>11261</v>
      </c>
      <c r="P9305" s="1" t="s">
        <v>11261</v>
      </c>
      <c r="Q9305" t="s">
        <v>10317</v>
      </c>
      <c r="R9305">
        <v>116</v>
      </c>
      <c r="S9305" s="10" t="s">
        <v>11261</v>
      </c>
      <c r="T9305" s="1" t="s">
        <v>11261</v>
      </c>
    </row>
    <row r="9306" spans="1:20" hidden="1" x14ac:dyDescent="0.25">
      <c r="A9306" t="s">
        <v>20</v>
      </c>
      <c r="B9306" s="2" t="s">
        <v>21</v>
      </c>
      <c r="C9306" t="s">
        <v>11585</v>
      </c>
      <c r="D9306" t="s">
        <v>22</v>
      </c>
      <c r="E9306" t="s">
        <v>5</v>
      </c>
      <c r="F9306" s="1" t="s">
        <v>11261</v>
      </c>
      <c r="G9306" t="s">
        <v>907</v>
      </c>
      <c r="H9306">
        <v>146761</v>
      </c>
      <c r="I9306">
        <v>146874</v>
      </c>
      <c r="J9306" t="s">
        <v>23</v>
      </c>
      <c r="K9306" s="1" t="s">
        <v>11261</v>
      </c>
      <c r="L9306" s="1" t="s">
        <v>11261</v>
      </c>
      <c r="M9306" s="1" t="s">
        <v>11261</v>
      </c>
      <c r="N9306" s="1" t="s">
        <v>11261</v>
      </c>
      <c r="O9306" t="s">
        <v>1259</v>
      </c>
      <c r="P9306" s="1" t="s">
        <v>11261</v>
      </c>
      <c r="Q9306" t="s">
        <v>1260</v>
      </c>
      <c r="R9306">
        <v>114</v>
      </c>
      <c r="S9306" s="10" t="s">
        <v>11261</v>
      </c>
      <c r="T9306" s="1" t="s">
        <v>11261</v>
      </c>
    </row>
    <row r="9307" spans="1:20" x14ac:dyDescent="0.25">
      <c r="A9307" t="s">
        <v>24</v>
      </c>
      <c r="B9307" s="3" t="s">
        <v>11261</v>
      </c>
      <c r="C9307" t="s">
        <v>11586</v>
      </c>
      <c r="D9307" t="s">
        <v>22</v>
      </c>
      <c r="E9307" t="s">
        <v>5</v>
      </c>
      <c r="F9307" s="1" t="s">
        <v>11261</v>
      </c>
      <c r="G9307" t="s">
        <v>907</v>
      </c>
      <c r="H9307">
        <v>146761</v>
      </c>
      <c r="I9307">
        <v>146874</v>
      </c>
      <c r="J9307" t="s">
        <v>23</v>
      </c>
      <c r="K9307" t="s">
        <v>1261</v>
      </c>
      <c r="L9307" s="1" t="s">
        <v>11261</v>
      </c>
      <c r="M9307" s="1" t="s">
        <v>11261</v>
      </c>
      <c r="N9307" t="s">
        <v>117</v>
      </c>
      <c r="O9307" t="s">
        <v>1259</v>
      </c>
      <c r="P9307" s="1" t="s">
        <v>11261</v>
      </c>
      <c r="Q9307" t="s">
        <v>1260</v>
      </c>
      <c r="R9307">
        <v>114</v>
      </c>
      <c r="S9307" s="9">
        <v>37</v>
      </c>
      <c r="T9307" s="1" t="s">
        <v>11261</v>
      </c>
    </row>
    <row r="9308" spans="1:20" hidden="1" x14ac:dyDescent="0.25">
      <c r="A9308" t="s">
        <v>20</v>
      </c>
      <c r="B9308" s="2" t="s">
        <v>30</v>
      </c>
      <c r="C9308" t="s">
        <v>11299</v>
      </c>
      <c r="D9308" t="s">
        <v>22</v>
      </c>
      <c r="E9308" t="s">
        <v>5</v>
      </c>
      <c r="F9308" s="1" t="s">
        <v>11261</v>
      </c>
      <c r="G9308" t="s">
        <v>907</v>
      </c>
      <c r="H9308">
        <v>23228</v>
      </c>
      <c r="I9308">
        <v>23320</v>
      </c>
      <c r="J9308" t="s">
        <v>23</v>
      </c>
      <c r="K9308" s="1" t="s">
        <v>11261</v>
      </c>
      <c r="L9308" s="1" t="s">
        <v>11261</v>
      </c>
      <c r="M9308" s="1" t="s">
        <v>11261</v>
      </c>
      <c r="N9308" s="1" t="s">
        <v>11261</v>
      </c>
      <c r="O9308" s="1" t="s">
        <v>11261</v>
      </c>
      <c r="P9308" s="1" t="s">
        <v>11261</v>
      </c>
      <c r="Q9308" t="s">
        <v>948</v>
      </c>
      <c r="R9308">
        <v>93</v>
      </c>
      <c r="S9308" s="10" t="s">
        <v>11261</v>
      </c>
      <c r="T9308" s="1" t="s">
        <v>11261</v>
      </c>
    </row>
    <row r="9309" spans="1:20" hidden="1" x14ac:dyDescent="0.25">
      <c r="A9309" t="s">
        <v>30</v>
      </c>
      <c r="B9309" s="3" t="s">
        <v>11261</v>
      </c>
      <c r="C9309" t="s">
        <v>11300</v>
      </c>
      <c r="D9309" t="s">
        <v>22</v>
      </c>
      <c r="E9309" t="s">
        <v>5</v>
      </c>
      <c r="F9309" s="1" t="s">
        <v>11261</v>
      </c>
      <c r="G9309" t="s">
        <v>907</v>
      </c>
      <c r="H9309">
        <v>23228</v>
      </c>
      <c r="I9309">
        <v>23320</v>
      </c>
      <c r="J9309" t="s">
        <v>23</v>
      </c>
      <c r="K9309" s="1" t="s">
        <v>11261</v>
      </c>
      <c r="L9309" s="1" t="s">
        <v>11261</v>
      </c>
      <c r="M9309" s="1" t="s">
        <v>11261</v>
      </c>
      <c r="N9309" t="s">
        <v>39</v>
      </c>
      <c r="O9309" s="1" t="s">
        <v>11261</v>
      </c>
      <c r="P9309" s="1" t="s">
        <v>11261</v>
      </c>
      <c r="Q9309" t="s">
        <v>948</v>
      </c>
      <c r="R9309">
        <v>93</v>
      </c>
      <c r="S9309" s="10" t="s">
        <v>11261</v>
      </c>
      <c r="T9309" t="s">
        <v>40</v>
      </c>
    </row>
    <row r="9310" spans="1:20" hidden="1" x14ac:dyDescent="0.25">
      <c r="A9310" t="s">
        <v>20</v>
      </c>
      <c r="B9310" s="2" t="s">
        <v>21</v>
      </c>
      <c r="C9310" t="s">
        <v>18743</v>
      </c>
      <c r="D9310" t="s">
        <v>22</v>
      </c>
      <c r="E9310" t="s">
        <v>5</v>
      </c>
      <c r="F9310" s="1" t="s">
        <v>11261</v>
      </c>
      <c r="G9310" t="s">
        <v>907</v>
      </c>
      <c r="H9310">
        <v>3889236</v>
      </c>
      <c r="I9310">
        <v>3889328</v>
      </c>
      <c r="J9310" t="s">
        <v>23</v>
      </c>
      <c r="K9310" s="1" t="s">
        <v>11261</v>
      </c>
      <c r="L9310" s="1" t="s">
        <v>11261</v>
      </c>
      <c r="M9310" s="1" t="s">
        <v>11261</v>
      </c>
      <c r="N9310" s="1" t="s">
        <v>11261</v>
      </c>
      <c r="O9310" s="1" t="s">
        <v>11261</v>
      </c>
      <c r="P9310" s="1" t="s">
        <v>11261</v>
      </c>
      <c r="Q9310" t="s">
        <v>9027</v>
      </c>
      <c r="R9310">
        <v>93</v>
      </c>
      <c r="S9310" s="10" t="s">
        <v>11261</v>
      </c>
      <c r="T9310" s="1" t="s">
        <v>11261</v>
      </c>
    </row>
    <row r="9311" spans="1:20" x14ac:dyDescent="0.25">
      <c r="A9311" t="s">
        <v>24</v>
      </c>
      <c r="B9311" s="3" t="s">
        <v>11261</v>
      </c>
      <c r="C9311" t="s">
        <v>18744</v>
      </c>
      <c r="D9311" t="s">
        <v>22</v>
      </c>
      <c r="E9311" t="s">
        <v>5</v>
      </c>
      <c r="F9311" s="1" t="s">
        <v>11261</v>
      </c>
      <c r="G9311" t="s">
        <v>907</v>
      </c>
      <c r="H9311">
        <v>3889236</v>
      </c>
      <c r="I9311">
        <v>3889328</v>
      </c>
      <c r="J9311" t="s">
        <v>23</v>
      </c>
      <c r="K9311" t="s">
        <v>9028</v>
      </c>
      <c r="L9311" s="1" t="s">
        <v>11261</v>
      </c>
      <c r="M9311" s="1" t="s">
        <v>11261</v>
      </c>
      <c r="N9311" t="s">
        <v>41</v>
      </c>
      <c r="O9311" s="1" t="s">
        <v>11261</v>
      </c>
      <c r="P9311" s="1" t="s">
        <v>11261</v>
      </c>
      <c r="Q9311" t="s">
        <v>9027</v>
      </c>
      <c r="R9311">
        <v>93</v>
      </c>
      <c r="S9311" s="9">
        <v>30</v>
      </c>
      <c r="T9311" s="1" t="s">
        <v>11261</v>
      </c>
    </row>
    <row r="9312" spans="1:20" hidden="1" x14ac:dyDescent="0.25">
      <c r="A9312" t="s">
        <v>20</v>
      </c>
      <c r="B9312" s="2" t="s">
        <v>30</v>
      </c>
      <c r="C9312" t="s">
        <v>19058</v>
      </c>
      <c r="D9312" t="s">
        <v>22</v>
      </c>
      <c r="E9312" t="s">
        <v>5</v>
      </c>
      <c r="F9312" s="1" t="s">
        <v>11261</v>
      </c>
      <c r="G9312" t="s">
        <v>907</v>
      </c>
      <c r="H9312">
        <v>4038070</v>
      </c>
      <c r="I9312">
        <v>4038162</v>
      </c>
      <c r="J9312" t="s">
        <v>37</v>
      </c>
      <c r="K9312" s="1" t="s">
        <v>11261</v>
      </c>
      <c r="L9312" s="1" t="s">
        <v>11261</v>
      </c>
      <c r="M9312" s="1" t="s">
        <v>11261</v>
      </c>
      <c r="N9312" s="1" t="s">
        <v>11261</v>
      </c>
      <c r="O9312" s="1" t="s">
        <v>11261</v>
      </c>
      <c r="P9312" s="1" t="s">
        <v>11261</v>
      </c>
      <c r="Q9312" t="s">
        <v>9375</v>
      </c>
      <c r="R9312">
        <v>93</v>
      </c>
      <c r="S9312" s="10" t="s">
        <v>11261</v>
      </c>
      <c r="T9312" s="1" t="s">
        <v>11261</v>
      </c>
    </row>
    <row r="9313" spans="1:20" hidden="1" x14ac:dyDescent="0.25">
      <c r="A9313" t="s">
        <v>30</v>
      </c>
      <c r="B9313" s="3" t="s">
        <v>11261</v>
      </c>
      <c r="C9313" t="s">
        <v>19059</v>
      </c>
      <c r="D9313" t="s">
        <v>22</v>
      </c>
      <c r="E9313" t="s">
        <v>5</v>
      </c>
      <c r="F9313" s="1" t="s">
        <v>11261</v>
      </c>
      <c r="G9313" t="s">
        <v>907</v>
      </c>
      <c r="H9313">
        <v>4038070</v>
      </c>
      <c r="I9313">
        <v>4038162</v>
      </c>
      <c r="J9313" t="s">
        <v>37</v>
      </c>
      <c r="K9313" s="1" t="s">
        <v>11261</v>
      </c>
      <c r="L9313" s="1" t="s">
        <v>11261</v>
      </c>
      <c r="M9313" s="1" t="s">
        <v>11261</v>
      </c>
      <c r="N9313" t="s">
        <v>39</v>
      </c>
      <c r="O9313" s="1" t="s">
        <v>11261</v>
      </c>
      <c r="P9313" s="1" t="s">
        <v>11261</v>
      </c>
      <c r="Q9313" t="s">
        <v>9375</v>
      </c>
      <c r="R9313">
        <v>93</v>
      </c>
      <c r="S9313" s="10" t="s">
        <v>11261</v>
      </c>
      <c r="T9313" t="s">
        <v>40</v>
      </c>
    </row>
    <row r="9314" spans="1:20" hidden="1" x14ac:dyDescent="0.25">
      <c r="A9314" t="s">
        <v>20</v>
      </c>
      <c r="B9314" s="2" t="s">
        <v>30</v>
      </c>
      <c r="C9314" t="s">
        <v>19865</v>
      </c>
      <c r="D9314" t="s">
        <v>22</v>
      </c>
      <c r="E9314" t="s">
        <v>5</v>
      </c>
      <c r="F9314" s="1" t="s">
        <v>11261</v>
      </c>
      <c r="G9314" t="s">
        <v>907</v>
      </c>
      <c r="H9314">
        <v>4424226</v>
      </c>
      <c r="I9314">
        <v>4424318</v>
      </c>
      <c r="J9314" t="s">
        <v>37</v>
      </c>
      <c r="K9314" s="1" t="s">
        <v>11261</v>
      </c>
      <c r="L9314" s="1" t="s">
        <v>11261</v>
      </c>
      <c r="M9314" s="1" t="s">
        <v>11261</v>
      </c>
      <c r="N9314" s="1" t="s">
        <v>11261</v>
      </c>
      <c r="O9314" s="1" t="s">
        <v>11261</v>
      </c>
      <c r="P9314" s="1" t="s">
        <v>11261</v>
      </c>
      <c r="Q9314" t="s">
        <v>10306</v>
      </c>
      <c r="R9314">
        <v>93</v>
      </c>
      <c r="S9314" s="10" t="s">
        <v>11261</v>
      </c>
      <c r="T9314" s="1" t="s">
        <v>11261</v>
      </c>
    </row>
    <row r="9315" spans="1:20" hidden="1" x14ac:dyDescent="0.25">
      <c r="A9315" t="s">
        <v>30</v>
      </c>
      <c r="B9315" s="3" t="s">
        <v>11261</v>
      </c>
      <c r="C9315" t="s">
        <v>19866</v>
      </c>
      <c r="D9315" t="s">
        <v>22</v>
      </c>
      <c r="E9315" t="s">
        <v>5</v>
      </c>
      <c r="F9315" s="1" t="s">
        <v>11261</v>
      </c>
      <c r="G9315" t="s">
        <v>907</v>
      </c>
      <c r="H9315">
        <v>4424226</v>
      </c>
      <c r="I9315">
        <v>4424318</v>
      </c>
      <c r="J9315" t="s">
        <v>37</v>
      </c>
      <c r="K9315" s="1" t="s">
        <v>11261</v>
      </c>
      <c r="L9315" s="1" t="s">
        <v>11261</v>
      </c>
      <c r="M9315" s="1" t="s">
        <v>11261</v>
      </c>
      <c r="N9315" t="s">
        <v>39</v>
      </c>
      <c r="O9315" s="1" t="s">
        <v>11261</v>
      </c>
      <c r="P9315" s="1" t="s">
        <v>11261</v>
      </c>
      <c r="Q9315" t="s">
        <v>10306</v>
      </c>
      <c r="R9315">
        <v>93</v>
      </c>
      <c r="S9315" s="10" t="s">
        <v>11261</v>
      </c>
      <c r="T9315" t="s">
        <v>40</v>
      </c>
    </row>
    <row r="9316" spans="1:20" hidden="1" x14ac:dyDescent="0.25">
      <c r="A9316" t="s">
        <v>20</v>
      </c>
      <c r="B9316" s="2" t="s">
        <v>30</v>
      </c>
      <c r="C9316" t="s">
        <v>12424</v>
      </c>
      <c r="D9316" t="s">
        <v>22</v>
      </c>
      <c r="E9316" t="s">
        <v>5</v>
      </c>
      <c r="F9316" s="1" t="s">
        <v>11261</v>
      </c>
      <c r="G9316" t="s">
        <v>907</v>
      </c>
      <c r="H9316">
        <v>597714</v>
      </c>
      <c r="I9316">
        <v>597805</v>
      </c>
      <c r="J9316" t="s">
        <v>23</v>
      </c>
      <c r="K9316" s="1" t="s">
        <v>11261</v>
      </c>
      <c r="L9316" s="1" t="s">
        <v>11261</v>
      </c>
      <c r="M9316" s="1" t="s">
        <v>11261</v>
      </c>
      <c r="N9316" s="1" t="s">
        <v>11261</v>
      </c>
      <c r="O9316" s="1" t="s">
        <v>11261</v>
      </c>
      <c r="P9316" s="1" t="s">
        <v>11261</v>
      </c>
      <c r="Q9316" t="s">
        <v>2172</v>
      </c>
      <c r="R9316">
        <v>92</v>
      </c>
      <c r="S9316" s="10" t="s">
        <v>11261</v>
      </c>
      <c r="T9316" s="1" t="s">
        <v>11261</v>
      </c>
    </row>
    <row r="9317" spans="1:20" hidden="1" x14ac:dyDescent="0.25">
      <c r="A9317" t="s">
        <v>30</v>
      </c>
      <c r="B9317" s="3" t="s">
        <v>11261</v>
      </c>
      <c r="C9317" t="s">
        <v>12425</v>
      </c>
      <c r="D9317" t="s">
        <v>22</v>
      </c>
      <c r="E9317" t="s">
        <v>5</v>
      </c>
      <c r="F9317" s="1" t="s">
        <v>11261</v>
      </c>
      <c r="G9317" t="s">
        <v>907</v>
      </c>
      <c r="H9317">
        <v>597714</v>
      </c>
      <c r="I9317">
        <v>597805</v>
      </c>
      <c r="J9317" t="s">
        <v>23</v>
      </c>
      <c r="K9317" s="1" t="s">
        <v>11261</v>
      </c>
      <c r="L9317" s="1" t="s">
        <v>11261</v>
      </c>
      <c r="M9317" s="1" t="s">
        <v>11261</v>
      </c>
      <c r="N9317" t="s">
        <v>39</v>
      </c>
      <c r="O9317" s="1" t="s">
        <v>11261</v>
      </c>
      <c r="P9317" s="1" t="s">
        <v>11261</v>
      </c>
      <c r="Q9317" t="s">
        <v>2172</v>
      </c>
      <c r="R9317">
        <v>92</v>
      </c>
      <c r="S9317" s="10" t="s">
        <v>11261</v>
      </c>
      <c r="T9317" t="s">
        <v>243</v>
      </c>
    </row>
    <row r="9318" spans="1:20" hidden="1" x14ac:dyDescent="0.25">
      <c r="A9318" t="s">
        <v>20</v>
      </c>
      <c r="B9318" s="2" t="s">
        <v>30</v>
      </c>
      <c r="C9318" t="s">
        <v>11843</v>
      </c>
      <c r="D9318" t="s">
        <v>22</v>
      </c>
      <c r="E9318" t="s">
        <v>5</v>
      </c>
      <c r="F9318" s="1" t="s">
        <v>11261</v>
      </c>
      <c r="G9318" t="s">
        <v>907</v>
      </c>
      <c r="H9318">
        <v>283933</v>
      </c>
      <c r="I9318">
        <v>284023</v>
      </c>
      <c r="J9318" t="s">
        <v>23</v>
      </c>
      <c r="K9318" s="1" t="s">
        <v>11261</v>
      </c>
      <c r="L9318" s="1" t="s">
        <v>11261</v>
      </c>
      <c r="M9318" s="1" t="s">
        <v>11261</v>
      </c>
      <c r="N9318" s="1" t="s">
        <v>11261</v>
      </c>
      <c r="O9318" s="1" t="s">
        <v>11261</v>
      </c>
      <c r="P9318" s="1" t="s">
        <v>11261</v>
      </c>
      <c r="Q9318" t="s">
        <v>1552</v>
      </c>
      <c r="R9318">
        <v>91</v>
      </c>
      <c r="S9318" s="10" t="s">
        <v>11261</v>
      </c>
      <c r="T9318" s="1" t="s">
        <v>11261</v>
      </c>
    </row>
    <row r="9319" spans="1:20" hidden="1" x14ac:dyDescent="0.25">
      <c r="A9319" t="s">
        <v>30</v>
      </c>
      <c r="B9319" s="3" t="s">
        <v>11261</v>
      </c>
      <c r="C9319" t="s">
        <v>11844</v>
      </c>
      <c r="D9319" t="s">
        <v>22</v>
      </c>
      <c r="E9319" t="s">
        <v>5</v>
      </c>
      <c r="F9319" s="1" t="s">
        <v>11261</v>
      </c>
      <c r="G9319" t="s">
        <v>907</v>
      </c>
      <c r="H9319">
        <v>283933</v>
      </c>
      <c r="I9319">
        <v>284023</v>
      </c>
      <c r="J9319" t="s">
        <v>23</v>
      </c>
      <c r="K9319" s="1" t="s">
        <v>11261</v>
      </c>
      <c r="L9319" s="1" t="s">
        <v>11261</v>
      </c>
      <c r="M9319" s="1" t="s">
        <v>11261</v>
      </c>
      <c r="N9319" t="s">
        <v>39</v>
      </c>
      <c r="O9319" s="1" t="s">
        <v>11261</v>
      </c>
      <c r="P9319" s="1" t="s">
        <v>11261</v>
      </c>
      <c r="Q9319" t="s">
        <v>1552</v>
      </c>
      <c r="R9319">
        <v>91</v>
      </c>
      <c r="S9319" s="10" t="s">
        <v>11261</v>
      </c>
      <c r="T9319" t="s">
        <v>177</v>
      </c>
    </row>
    <row r="9320" spans="1:20" hidden="1" x14ac:dyDescent="0.25">
      <c r="A9320" t="s">
        <v>20</v>
      </c>
      <c r="B9320" s="2" t="s">
        <v>30</v>
      </c>
      <c r="C9320" t="s">
        <v>19849</v>
      </c>
      <c r="D9320" t="s">
        <v>22</v>
      </c>
      <c r="E9320" t="s">
        <v>5</v>
      </c>
      <c r="F9320" s="1" t="s">
        <v>11261</v>
      </c>
      <c r="G9320" t="s">
        <v>907</v>
      </c>
      <c r="H9320">
        <v>4423506</v>
      </c>
      <c r="I9320">
        <v>4423596</v>
      </c>
      <c r="J9320" t="s">
        <v>37</v>
      </c>
      <c r="K9320" s="1" t="s">
        <v>11261</v>
      </c>
      <c r="L9320" s="1" t="s">
        <v>11261</v>
      </c>
      <c r="M9320" s="1" t="s">
        <v>11261</v>
      </c>
      <c r="N9320" s="1" t="s">
        <v>11261</v>
      </c>
      <c r="O9320" s="1" t="s">
        <v>11261</v>
      </c>
      <c r="P9320" s="1" t="s">
        <v>11261</v>
      </c>
      <c r="Q9320" t="s">
        <v>10298</v>
      </c>
      <c r="R9320">
        <v>91</v>
      </c>
      <c r="S9320" s="10" t="s">
        <v>11261</v>
      </c>
      <c r="T9320" s="1" t="s">
        <v>11261</v>
      </c>
    </row>
    <row r="9321" spans="1:20" hidden="1" x14ac:dyDescent="0.25">
      <c r="A9321" t="s">
        <v>30</v>
      </c>
      <c r="B9321" s="3" t="s">
        <v>11261</v>
      </c>
      <c r="C9321" t="s">
        <v>19850</v>
      </c>
      <c r="D9321" t="s">
        <v>22</v>
      </c>
      <c r="E9321" t="s">
        <v>5</v>
      </c>
      <c r="F9321" s="1" t="s">
        <v>11261</v>
      </c>
      <c r="G9321" t="s">
        <v>907</v>
      </c>
      <c r="H9321">
        <v>4423506</v>
      </c>
      <c r="I9321">
        <v>4423596</v>
      </c>
      <c r="J9321" t="s">
        <v>37</v>
      </c>
      <c r="K9321" s="1" t="s">
        <v>11261</v>
      </c>
      <c r="L9321" s="1" t="s">
        <v>11261</v>
      </c>
      <c r="M9321" s="1" t="s">
        <v>11261</v>
      </c>
      <c r="N9321" t="s">
        <v>39</v>
      </c>
      <c r="O9321" s="1" t="s">
        <v>11261</v>
      </c>
      <c r="P9321" s="1" t="s">
        <v>11261</v>
      </c>
      <c r="Q9321" t="s">
        <v>10298</v>
      </c>
      <c r="R9321">
        <v>91</v>
      </c>
      <c r="S9321" s="10" t="s">
        <v>11261</v>
      </c>
      <c r="T9321" t="s">
        <v>177</v>
      </c>
    </row>
    <row r="9322" spans="1:20" hidden="1" x14ac:dyDescent="0.25">
      <c r="A9322" t="s">
        <v>20</v>
      </c>
      <c r="B9322" s="2" t="s">
        <v>30</v>
      </c>
      <c r="C9322" t="s">
        <v>11341</v>
      </c>
      <c r="D9322" t="s">
        <v>22</v>
      </c>
      <c r="E9322" t="s">
        <v>5</v>
      </c>
      <c r="F9322" s="1" t="s">
        <v>11261</v>
      </c>
      <c r="G9322" t="s">
        <v>907</v>
      </c>
      <c r="H9322">
        <v>36975</v>
      </c>
      <c r="I9322">
        <v>37063</v>
      </c>
      <c r="J9322" t="s">
        <v>23</v>
      </c>
      <c r="K9322" s="1" t="s">
        <v>11261</v>
      </c>
      <c r="L9322" s="1" t="s">
        <v>11261</v>
      </c>
      <c r="M9322" s="1" t="s">
        <v>11261</v>
      </c>
      <c r="N9322" s="1" t="s">
        <v>11261</v>
      </c>
      <c r="O9322" s="1" t="s">
        <v>11261</v>
      </c>
      <c r="P9322" s="1" t="s">
        <v>11261</v>
      </c>
      <c r="Q9322" t="s">
        <v>985</v>
      </c>
      <c r="R9322">
        <v>89</v>
      </c>
      <c r="S9322" s="10" t="s">
        <v>11261</v>
      </c>
      <c r="T9322" s="1" t="s">
        <v>11261</v>
      </c>
    </row>
    <row r="9323" spans="1:20" hidden="1" x14ac:dyDescent="0.25">
      <c r="A9323" t="s">
        <v>30</v>
      </c>
      <c r="B9323" s="3" t="s">
        <v>11261</v>
      </c>
      <c r="C9323" t="s">
        <v>11342</v>
      </c>
      <c r="D9323" t="s">
        <v>22</v>
      </c>
      <c r="E9323" t="s">
        <v>5</v>
      </c>
      <c r="F9323" s="1" t="s">
        <v>11261</v>
      </c>
      <c r="G9323" t="s">
        <v>907</v>
      </c>
      <c r="H9323">
        <v>36975</v>
      </c>
      <c r="I9323">
        <v>37063</v>
      </c>
      <c r="J9323" t="s">
        <v>23</v>
      </c>
      <c r="K9323" s="1" t="s">
        <v>11261</v>
      </c>
      <c r="L9323" s="1" t="s">
        <v>11261</v>
      </c>
      <c r="M9323" s="1" t="s">
        <v>11261</v>
      </c>
      <c r="N9323" t="s">
        <v>50</v>
      </c>
      <c r="O9323" s="1" t="s">
        <v>11261</v>
      </c>
      <c r="P9323" s="1" t="s">
        <v>11261</v>
      </c>
      <c r="Q9323" t="s">
        <v>985</v>
      </c>
      <c r="R9323">
        <v>89</v>
      </c>
      <c r="S9323" s="10" t="s">
        <v>11261</v>
      </c>
      <c r="T9323" t="s">
        <v>54</v>
      </c>
    </row>
    <row r="9324" spans="1:20" hidden="1" x14ac:dyDescent="0.25">
      <c r="A9324" t="s">
        <v>20</v>
      </c>
      <c r="B9324" s="2" t="s">
        <v>30</v>
      </c>
      <c r="C9324" t="s">
        <v>19875</v>
      </c>
      <c r="D9324" t="s">
        <v>22</v>
      </c>
      <c r="E9324" t="s">
        <v>5</v>
      </c>
      <c r="F9324" s="1" t="s">
        <v>11261</v>
      </c>
      <c r="G9324" t="s">
        <v>907</v>
      </c>
      <c r="H9324">
        <v>4424726</v>
      </c>
      <c r="I9324">
        <v>4424814</v>
      </c>
      <c r="J9324" t="s">
        <v>37</v>
      </c>
      <c r="K9324" s="1" t="s">
        <v>11261</v>
      </c>
      <c r="L9324" s="1" t="s">
        <v>11261</v>
      </c>
      <c r="M9324" s="1" t="s">
        <v>11261</v>
      </c>
      <c r="N9324" s="1" t="s">
        <v>11261</v>
      </c>
      <c r="O9324" s="1" t="s">
        <v>11261</v>
      </c>
      <c r="P9324" s="1" t="s">
        <v>11261</v>
      </c>
      <c r="Q9324" t="s">
        <v>10311</v>
      </c>
      <c r="R9324">
        <v>89</v>
      </c>
      <c r="S9324" s="10" t="s">
        <v>11261</v>
      </c>
      <c r="T9324" s="1" t="s">
        <v>11261</v>
      </c>
    </row>
    <row r="9325" spans="1:20" hidden="1" x14ac:dyDescent="0.25">
      <c r="A9325" t="s">
        <v>30</v>
      </c>
      <c r="B9325" s="3" t="s">
        <v>11261</v>
      </c>
      <c r="C9325" t="s">
        <v>19876</v>
      </c>
      <c r="D9325" t="s">
        <v>22</v>
      </c>
      <c r="E9325" t="s">
        <v>5</v>
      </c>
      <c r="F9325" s="1" t="s">
        <v>11261</v>
      </c>
      <c r="G9325" t="s">
        <v>907</v>
      </c>
      <c r="H9325">
        <v>4424726</v>
      </c>
      <c r="I9325">
        <v>4424814</v>
      </c>
      <c r="J9325" t="s">
        <v>37</v>
      </c>
      <c r="K9325" s="1" t="s">
        <v>11261</v>
      </c>
      <c r="L9325" s="1" t="s">
        <v>11261</v>
      </c>
      <c r="M9325" s="1" t="s">
        <v>11261</v>
      </c>
      <c r="N9325" t="s">
        <v>50</v>
      </c>
      <c r="O9325" s="1" t="s">
        <v>11261</v>
      </c>
      <c r="P9325" s="1" t="s">
        <v>11261</v>
      </c>
      <c r="Q9325" t="s">
        <v>10311</v>
      </c>
      <c r="R9325">
        <v>89</v>
      </c>
      <c r="S9325" s="10" t="s">
        <v>11261</v>
      </c>
      <c r="T9325" t="s">
        <v>54</v>
      </c>
    </row>
    <row r="9326" spans="1:20" hidden="1" x14ac:dyDescent="0.25">
      <c r="A9326" t="s">
        <v>20</v>
      </c>
      <c r="B9326" s="2" t="s">
        <v>30</v>
      </c>
      <c r="C9326" t="s">
        <v>11853</v>
      </c>
      <c r="D9326" t="s">
        <v>22</v>
      </c>
      <c r="E9326" t="s">
        <v>5</v>
      </c>
      <c r="F9326" s="1" t="s">
        <v>11261</v>
      </c>
      <c r="G9326" t="s">
        <v>907</v>
      </c>
      <c r="H9326">
        <v>284461</v>
      </c>
      <c r="I9326">
        <v>284547</v>
      </c>
      <c r="J9326" t="s">
        <v>23</v>
      </c>
      <c r="K9326" s="1" t="s">
        <v>11261</v>
      </c>
      <c r="L9326" s="1" t="s">
        <v>11261</v>
      </c>
      <c r="M9326" s="1" t="s">
        <v>11261</v>
      </c>
      <c r="N9326" s="1" t="s">
        <v>11261</v>
      </c>
      <c r="O9326" s="1" t="s">
        <v>11261</v>
      </c>
      <c r="P9326" s="1" t="s">
        <v>11261</v>
      </c>
      <c r="Q9326" t="s">
        <v>1557</v>
      </c>
      <c r="R9326">
        <v>87</v>
      </c>
      <c r="S9326" s="10" t="s">
        <v>11261</v>
      </c>
      <c r="T9326" s="1" t="s">
        <v>11261</v>
      </c>
    </row>
    <row r="9327" spans="1:20" hidden="1" x14ac:dyDescent="0.25">
      <c r="A9327" t="s">
        <v>30</v>
      </c>
      <c r="B9327" s="3" t="s">
        <v>11261</v>
      </c>
      <c r="C9327" t="s">
        <v>11854</v>
      </c>
      <c r="D9327" t="s">
        <v>22</v>
      </c>
      <c r="E9327" t="s">
        <v>5</v>
      </c>
      <c r="F9327" s="1" t="s">
        <v>11261</v>
      </c>
      <c r="G9327" t="s">
        <v>907</v>
      </c>
      <c r="H9327">
        <v>284461</v>
      </c>
      <c r="I9327">
        <v>284547</v>
      </c>
      <c r="J9327" t="s">
        <v>23</v>
      </c>
      <c r="K9327" s="1" t="s">
        <v>11261</v>
      </c>
      <c r="L9327" s="1" t="s">
        <v>11261</v>
      </c>
      <c r="M9327" s="1" t="s">
        <v>11261</v>
      </c>
      <c r="N9327" t="s">
        <v>50</v>
      </c>
      <c r="O9327" s="1" t="s">
        <v>11261</v>
      </c>
      <c r="P9327" s="1" t="s">
        <v>11261</v>
      </c>
      <c r="Q9327" t="s">
        <v>1557</v>
      </c>
      <c r="R9327">
        <v>87</v>
      </c>
      <c r="S9327" s="10" t="s">
        <v>11261</v>
      </c>
      <c r="T9327" t="s">
        <v>178</v>
      </c>
    </row>
    <row r="9328" spans="1:20" hidden="1" x14ac:dyDescent="0.25">
      <c r="A9328" t="s">
        <v>20</v>
      </c>
      <c r="B9328" s="2" t="s">
        <v>30</v>
      </c>
      <c r="C9328" t="s">
        <v>11684</v>
      </c>
      <c r="D9328" t="s">
        <v>22</v>
      </c>
      <c r="E9328" t="s">
        <v>5</v>
      </c>
      <c r="F9328" s="1" t="s">
        <v>11261</v>
      </c>
      <c r="G9328" t="s">
        <v>907</v>
      </c>
      <c r="H9328">
        <v>198002</v>
      </c>
      <c r="I9328">
        <v>198086</v>
      </c>
      <c r="J9328" t="s">
        <v>23</v>
      </c>
      <c r="K9328" s="1" t="s">
        <v>11261</v>
      </c>
      <c r="L9328" s="1" t="s">
        <v>11261</v>
      </c>
      <c r="M9328" s="1" t="s">
        <v>11261</v>
      </c>
      <c r="N9328" s="1" t="s">
        <v>11261</v>
      </c>
      <c r="O9328" s="1" t="s">
        <v>11261</v>
      </c>
      <c r="P9328" s="1" t="s">
        <v>11261</v>
      </c>
      <c r="Q9328" t="s">
        <v>1366</v>
      </c>
      <c r="R9328">
        <v>85</v>
      </c>
      <c r="S9328" s="10" t="s">
        <v>11261</v>
      </c>
      <c r="T9328" s="1" t="s">
        <v>11261</v>
      </c>
    </row>
    <row r="9329" spans="1:20" hidden="1" x14ac:dyDescent="0.25">
      <c r="A9329" t="s">
        <v>30</v>
      </c>
      <c r="B9329" s="3" t="s">
        <v>11261</v>
      </c>
      <c r="C9329" t="s">
        <v>11685</v>
      </c>
      <c r="D9329" t="s">
        <v>22</v>
      </c>
      <c r="E9329" t="s">
        <v>5</v>
      </c>
      <c r="F9329" s="1" t="s">
        <v>11261</v>
      </c>
      <c r="G9329" t="s">
        <v>907</v>
      </c>
      <c r="H9329">
        <v>198002</v>
      </c>
      <c r="I9329">
        <v>198086</v>
      </c>
      <c r="J9329" t="s">
        <v>23</v>
      </c>
      <c r="K9329" s="1" t="s">
        <v>11261</v>
      </c>
      <c r="L9329" s="1" t="s">
        <v>11261</v>
      </c>
      <c r="M9329" s="1" t="s">
        <v>11261</v>
      </c>
      <c r="N9329" t="s">
        <v>142</v>
      </c>
      <c r="O9329" s="1" t="s">
        <v>11261</v>
      </c>
      <c r="P9329" s="1" t="s">
        <v>11261</v>
      </c>
      <c r="Q9329" t="s">
        <v>1366</v>
      </c>
      <c r="R9329">
        <v>85</v>
      </c>
      <c r="S9329" s="10" t="s">
        <v>11261</v>
      </c>
      <c r="T9329" t="s">
        <v>143</v>
      </c>
    </row>
    <row r="9330" spans="1:20" hidden="1" x14ac:dyDescent="0.25">
      <c r="A9330" t="s">
        <v>20</v>
      </c>
      <c r="B9330" s="2" t="s">
        <v>30</v>
      </c>
      <c r="C9330" t="s">
        <v>12436</v>
      </c>
      <c r="D9330" t="s">
        <v>22</v>
      </c>
      <c r="E9330" t="s">
        <v>5</v>
      </c>
      <c r="F9330" s="1" t="s">
        <v>11261</v>
      </c>
      <c r="G9330" t="s">
        <v>907</v>
      </c>
      <c r="H9330">
        <v>598291</v>
      </c>
      <c r="I9330">
        <v>598375</v>
      </c>
      <c r="J9330" t="s">
        <v>23</v>
      </c>
      <c r="K9330" s="1" t="s">
        <v>11261</v>
      </c>
      <c r="L9330" s="1" t="s">
        <v>11261</v>
      </c>
      <c r="M9330" s="1" t="s">
        <v>11261</v>
      </c>
      <c r="N9330" s="1" t="s">
        <v>11261</v>
      </c>
      <c r="O9330" s="1" t="s">
        <v>11261</v>
      </c>
      <c r="P9330" s="1" t="s">
        <v>11261</v>
      </c>
      <c r="Q9330" t="s">
        <v>2178</v>
      </c>
      <c r="R9330">
        <v>85</v>
      </c>
      <c r="S9330" s="10" t="s">
        <v>11261</v>
      </c>
      <c r="T9330" s="1" t="s">
        <v>11261</v>
      </c>
    </row>
    <row r="9331" spans="1:20" hidden="1" x14ac:dyDescent="0.25">
      <c r="A9331" t="s">
        <v>30</v>
      </c>
      <c r="B9331" s="3" t="s">
        <v>11261</v>
      </c>
      <c r="C9331" t="s">
        <v>12437</v>
      </c>
      <c r="D9331" t="s">
        <v>22</v>
      </c>
      <c r="E9331" t="s">
        <v>5</v>
      </c>
      <c r="F9331" s="1" t="s">
        <v>11261</v>
      </c>
      <c r="G9331" t="s">
        <v>907</v>
      </c>
      <c r="H9331">
        <v>598291</v>
      </c>
      <c r="I9331">
        <v>598375</v>
      </c>
      <c r="J9331" t="s">
        <v>23</v>
      </c>
      <c r="K9331" s="1" t="s">
        <v>11261</v>
      </c>
      <c r="L9331" s="1" t="s">
        <v>11261</v>
      </c>
      <c r="M9331" s="1" t="s">
        <v>11261</v>
      </c>
      <c r="N9331" t="s">
        <v>142</v>
      </c>
      <c r="O9331" s="1" t="s">
        <v>11261</v>
      </c>
      <c r="P9331" s="1" t="s">
        <v>11261</v>
      </c>
      <c r="Q9331" t="s">
        <v>2178</v>
      </c>
      <c r="R9331">
        <v>85</v>
      </c>
      <c r="S9331" s="10" t="s">
        <v>11261</v>
      </c>
      <c r="T9331" t="s">
        <v>143</v>
      </c>
    </row>
    <row r="9332" spans="1:20" hidden="1" x14ac:dyDescent="0.25">
      <c r="A9332" t="s">
        <v>20</v>
      </c>
      <c r="B9332" s="2" t="s">
        <v>30</v>
      </c>
      <c r="C9332" t="s">
        <v>12448</v>
      </c>
      <c r="D9332" t="s">
        <v>22</v>
      </c>
      <c r="E9332" t="s">
        <v>5</v>
      </c>
      <c r="F9332" s="1" t="s">
        <v>11261</v>
      </c>
      <c r="G9332" t="s">
        <v>907</v>
      </c>
      <c r="H9332">
        <v>598871</v>
      </c>
      <c r="I9332">
        <v>598954</v>
      </c>
      <c r="J9332" t="s">
        <v>23</v>
      </c>
      <c r="K9332" s="1" t="s">
        <v>11261</v>
      </c>
      <c r="L9332" s="1" t="s">
        <v>11261</v>
      </c>
      <c r="M9332" s="1" t="s">
        <v>11261</v>
      </c>
      <c r="N9332" s="1" t="s">
        <v>11261</v>
      </c>
      <c r="O9332" s="1" t="s">
        <v>11261</v>
      </c>
      <c r="P9332" s="1" t="s">
        <v>11261</v>
      </c>
      <c r="Q9332" t="s">
        <v>2184</v>
      </c>
      <c r="R9332">
        <v>84</v>
      </c>
      <c r="S9332" s="10" t="s">
        <v>11261</v>
      </c>
      <c r="T9332" s="1" t="s">
        <v>11261</v>
      </c>
    </row>
    <row r="9333" spans="1:20" hidden="1" x14ac:dyDescent="0.25">
      <c r="A9333" t="s">
        <v>30</v>
      </c>
      <c r="B9333" s="3" t="s">
        <v>11261</v>
      </c>
      <c r="C9333" t="s">
        <v>12449</v>
      </c>
      <c r="D9333" t="s">
        <v>22</v>
      </c>
      <c r="E9333" t="s">
        <v>5</v>
      </c>
      <c r="F9333" s="1" t="s">
        <v>11261</v>
      </c>
      <c r="G9333" t="s">
        <v>907</v>
      </c>
      <c r="H9333">
        <v>598871</v>
      </c>
      <c r="I9333">
        <v>598954</v>
      </c>
      <c r="J9333" t="s">
        <v>23</v>
      </c>
      <c r="K9333" s="1" t="s">
        <v>11261</v>
      </c>
      <c r="L9333" s="1" t="s">
        <v>11261</v>
      </c>
      <c r="M9333" s="1" t="s">
        <v>11261</v>
      </c>
      <c r="N9333" t="s">
        <v>50</v>
      </c>
      <c r="O9333" s="1" t="s">
        <v>11261</v>
      </c>
      <c r="P9333" s="1" t="s">
        <v>11261</v>
      </c>
      <c r="Q9333" t="s">
        <v>2184</v>
      </c>
      <c r="R9333">
        <v>84</v>
      </c>
      <c r="S9333" s="10" t="s">
        <v>11261</v>
      </c>
      <c r="T9333" t="s">
        <v>252</v>
      </c>
    </row>
    <row r="9334" spans="1:20" hidden="1" x14ac:dyDescent="0.25">
      <c r="A9334" t="s">
        <v>20</v>
      </c>
      <c r="B9334" s="2" t="s">
        <v>21</v>
      </c>
      <c r="C9334" t="s">
        <v>12622</v>
      </c>
      <c r="D9334" t="s">
        <v>22</v>
      </c>
      <c r="E9334" t="s">
        <v>5</v>
      </c>
      <c r="F9334" s="1" t="s">
        <v>11261</v>
      </c>
      <c r="G9334" t="s">
        <v>907</v>
      </c>
      <c r="H9334">
        <v>682889</v>
      </c>
      <c r="I9334">
        <v>682972</v>
      </c>
      <c r="J9334" t="s">
        <v>23</v>
      </c>
      <c r="K9334" s="1" t="s">
        <v>11261</v>
      </c>
      <c r="L9334" s="1" t="s">
        <v>11261</v>
      </c>
      <c r="M9334" s="1" t="s">
        <v>11261</v>
      </c>
      <c r="N9334" s="1" t="s">
        <v>11261</v>
      </c>
      <c r="O9334" s="1" t="s">
        <v>11261</v>
      </c>
      <c r="P9334" s="1" t="s">
        <v>11261</v>
      </c>
      <c r="Q9334" t="s">
        <v>2381</v>
      </c>
      <c r="R9334">
        <v>84</v>
      </c>
      <c r="S9334" s="10" t="s">
        <v>11261</v>
      </c>
      <c r="T9334" s="1" t="s">
        <v>11261</v>
      </c>
    </row>
    <row r="9335" spans="1:20" x14ac:dyDescent="0.25">
      <c r="A9335" t="s">
        <v>24</v>
      </c>
      <c r="B9335" s="3" t="s">
        <v>11261</v>
      </c>
      <c r="C9335" t="s">
        <v>12623</v>
      </c>
      <c r="D9335" t="s">
        <v>22</v>
      </c>
      <c r="E9335" t="s">
        <v>5</v>
      </c>
      <c r="F9335" s="1" t="s">
        <v>11261</v>
      </c>
      <c r="G9335" t="s">
        <v>907</v>
      </c>
      <c r="H9335">
        <v>682889</v>
      </c>
      <c r="I9335">
        <v>682972</v>
      </c>
      <c r="J9335" t="s">
        <v>23</v>
      </c>
      <c r="K9335" t="s">
        <v>2382</v>
      </c>
      <c r="L9335" s="1" t="s">
        <v>11261</v>
      </c>
      <c r="M9335" s="1" t="s">
        <v>11261</v>
      </c>
      <c r="N9335" t="s">
        <v>41</v>
      </c>
      <c r="O9335" s="1" t="s">
        <v>11261</v>
      </c>
      <c r="P9335" s="1" t="s">
        <v>11261</v>
      </c>
      <c r="Q9335" t="s">
        <v>2381</v>
      </c>
      <c r="R9335">
        <v>84</v>
      </c>
      <c r="S9335" s="9">
        <v>27</v>
      </c>
      <c r="T9335" s="1" t="s">
        <v>11261</v>
      </c>
    </row>
    <row r="9336" spans="1:20" hidden="1" x14ac:dyDescent="0.25">
      <c r="A9336" t="s">
        <v>20</v>
      </c>
      <c r="B9336" s="2" t="s">
        <v>21</v>
      </c>
      <c r="C9336" t="s">
        <v>18467</v>
      </c>
      <c r="D9336" t="s">
        <v>22</v>
      </c>
      <c r="E9336" t="s">
        <v>5</v>
      </c>
      <c r="F9336" s="1" t="s">
        <v>11261</v>
      </c>
      <c r="G9336" t="s">
        <v>907</v>
      </c>
      <c r="H9336">
        <v>3753323</v>
      </c>
      <c r="I9336">
        <v>3753406</v>
      </c>
      <c r="J9336" t="s">
        <v>37</v>
      </c>
      <c r="K9336" s="1" t="s">
        <v>11261</v>
      </c>
      <c r="L9336" s="1" t="s">
        <v>11261</v>
      </c>
      <c r="M9336" s="1" t="s">
        <v>11261</v>
      </c>
      <c r="N9336" s="1" t="s">
        <v>11261</v>
      </c>
      <c r="O9336" s="1" t="s">
        <v>11261</v>
      </c>
      <c r="P9336" s="1" t="s">
        <v>11261</v>
      </c>
      <c r="Q9336" t="s">
        <v>8710</v>
      </c>
      <c r="R9336">
        <v>84</v>
      </c>
      <c r="S9336" s="10" t="s">
        <v>11261</v>
      </c>
      <c r="T9336" s="1" t="s">
        <v>11261</v>
      </c>
    </row>
    <row r="9337" spans="1:20" x14ac:dyDescent="0.25">
      <c r="A9337" t="s">
        <v>24</v>
      </c>
      <c r="B9337" s="3" t="s">
        <v>11261</v>
      </c>
      <c r="C9337" t="s">
        <v>18468</v>
      </c>
      <c r="D9337" t="s">
        <v>22</v>
      </c>
      <c r="E9337" t="s">
        <v>5</v>
      </c>
      <c r="F9337" s="1" t="s">
        <v>11261</v>
      </c>
      <c r="G9337" t="s">
        <v>907</v>
      </c>
      <c r="H9337">
        <v>3753323</v>
      </c>
      <c r="I9337">
        <v>3753406</v>
      </c>
      <c r="J9337" t="s">
        <v>37</v>
      </c>
      <c r="K9337" t="s">
        <v>8711</v>
      </c>
      <c r="L9337" s="1" t="s">
        <v>11261</v>
      </c>
      <c r="M9337" s="1" t="s">
        <v>11261</v>
      </c>
      <c r="N9337" t="s">
        <v>8712</v>
      </c>
      <c r="O9337" s="1" t="s">
        <v>11261</v>
      </c>
      <c r="P9337" s="1" t="s">
        <v>11261</v>
      </c>
      <c r="Q9337" t="s">
        <v>8710</v>
      </c>
      <c r="R9337">
        <v>84</v>
      </c>
      <c r="S9337" s="9">
        <v>27</v>
      </c>
      <c r="T9337" s="1" t="s">
        <v>11261</v>
      </c>
    </row>
    <row r="9338" spans="1:20" hidden="1" x14ac:dyDescent="0.25">
      <c r="A9338" t="s">
        <v>20</v>
      </c>
      <c r="B9338" s="2" t="s">
        <v>30</v>
      </c>
      <c r="C9338" t="s">
        <v>11337</v>
      </c>
      <c r="D9338" t="s">
        <v>22</v>
      </c>
      <c r="E9338" t="s">
        <v>5</v>
      </c>
      <c r="F9338" s="1" t="s">
        <v>11261</v>
      </c>
      <c r="G9338" t="s">
        <v>907</v>
      </c>
      <c r="H9338">
        <v>36783</v>
      </c>
      <c r="I9338">
        <v>36865</v>
      </c>
      <c r="J9338" t="s">
        <v>23</v>
      </c>
      <c r="K9338" s="1" t="s">
        <v>11261</v>
      </c>
      <c r="L9338" s="1" t="s">
        <v>11261</v>
      </c>
      <c r="M9338" s="1" t="s">
        <v>11261</v>
      </c>
      <c r="N9338" s="1" t="s">
        <v>11261</v>
      </c>
      <c r="O9338" s="1" t="s">
        <v>11261</v>
      </c>
      <c r="P9338" s="1" t="s">
        <v>11261</v>
      </c>
      <c r="Q9338" t="s">
        <v>983</v>
      </c>
      <c r="R9338">
        <v>83</v>
      </c>
      <c r="S9338" s="10" t="s">
        <v>11261</v>
      </c>
      <c r="T9338" s="1" t="s">
        <v>11261</v>
      </c>
    </row>
    <row r="9339" spans="1:20" hidden="1" x14ac:dyDescent="0.25">
      <c r="A9339" t="s">
        <v>30</v>
      </c>
      <c r="B9339" s="3" t="s">
        <v>11261</v>
      </c>
      <c r="C9339" t="s">
        <v>11338</v>
      </c>
      <c r="D9339" t="s">
        <v>22</v>
      </c>
      <c r="E9339" t="s">
        <v>5</v>
      </c>
      <c r="F9339" s="1" t="s">
        <v>11261</v>
      </c>
      <c r="G9339" t="s">
        <v>907</v>
      </c>
      <c r="H9339">
        <v>36783</v>
      </c>
      <c r="I9339">
        <v>36865</v>
      </c>
      <c r="J9339" t="s">
        <v>23</v>
      </c>
      <c r="K9339" s="1" t="s">
        <v>11261</v>
      </c>
      <c r="L9339" s="1" t="s">
        <v>11261</v>
      </c>
      <c r="M9339" s="1" t="s">
        <v>11261</v>
      </c>
      <c r="N9339" t="s">
        <v>50</v>
      </c>
      <c r="O9339" s="1" t="s">
        <v>11261</v>
      </c>
      <c r="P9339" s="1" t="s">
        <v>11261</v>
      </c>
      <c r="Q9339" t="s">
        <v>983</v>
      </c>
      <c r="R9339">
        <v>83</v>
      </c>
      <c r="S9339" s="10" t="s">
        <v>11261</v>
      </c>
      <c r="T9339" t="s">
        <v>51</v>
      </c>
    </row>
    <row r="9340" spans="1:20" hidden="1" x14ac:dyDescent="0.25">
      <c r="A9340" t="s">
        <v>20</v>
      </c>
      <c r="B9340" s="2" t="s">
        <v>30</v>
      </c>
      <c r="C9340" t="s">
        <v>11851</v>
      </c>
      <c r="D9340" t="s">
        <v>22</v>
      </c>
      <c r="E9340" t="s">
        <v>5</v>
      </c>
      <c r="F9340" s="1" t="s">
        <v>11261</v>
      </c>
      <c r="G9340" t="s">
        <v>907</v>
      </c>
      <c r="H9340">
        <v>284361</v>
      </c>
      <c r="I9340">
        <v>284443</v>
      </c>
      <c r="J9340" t="s">
        <v>23</v>
      </c>
      <c r="K9340" s="1" t="s">
        <v>11261</v>
      </c>
      <c r="L9340" s="1" t="s">
        <v>11261</v>
      </c>
      <c r="M9340" s="1" t="s">
        <v>11261</v>
      </c>
      <c r="N9340" s="1" t="s">
        <v>11261</v>
      </c>
      <c r="O9340" s="1" t="s">
        <v>11261</v>
      </c>
      <c r="P9340" s="1" t="s">
        <v>11261</v>
      </c>
      <c r="Q9340" t="s">
        <v>1556</v>
      </c>
      <c r="R9340">
        <v>83</v>
      </c>
      <c r="S9340" s="10" t="s">
        <v>11261</v>
      </c>
      <c r="T9340" s="1" t="s">
        <v>11261</v>
      </c>
    </row>
    <row r="9341" spans="1:20" hidden="1" x14ac:dyDescent="0.25">
      <c r="A9341" t="s">
        <v>30</v>
      </c>
      <c r="B9341" s="3" t="s">
        <v>11261</v>
      </c>
      <c r="C9341" t="s">
        <v>11852</v>
      </c>
      <c r="D9341" t="s">
        <v>22</v>
      </c>
      <c r="E9341" t="s">
        <v>5</v>
      </c>
      <c r="F9341" s="1" t="s">
        <v>11261</v>
      </c>
      <c r="G9341" t="s">
        <v>907</v>
      </c>
      <c r="H9341">
        <v>284361</v>
      </c>
      <c r="I9341">
        <v>284443</v>
      </c>
      <c r="J9341" t="s">
        <v>23</v>
      </c>
      <c r="K9341" s="1" t="s">
        <v>11261</v>
      </c>
      <c r="L9341" s="1" t="s">
        <v>11261</v>
      </c>
      <c r="M9341" s="1" t="s">
        <v>11261</v>
      </c>
      <c r="N9341" t="s">
        <v>50</v>
      </c>
      <c r="O9341" s="1" t="s">
        <v>11261</v>
      </c>
      <c r="P9341" s="1" t="s">
        <v>11261</v>
      </c>
      <c r="Q9341" t="s">
        <v>1556</v>
      </c>
      <c r="R9341">
        <v>83</v>
      </c>
      <c r="S9341" s="10" t="s">
        <v>11261</v>
      </c>
      <c r="T9341" t="s">
        <v>51</v>
      </c>
    </row>
    <row r="9342" spans="1:20" hidden="1" x14ac:dyDescent="0.25">
      <c r="A9342" t="s">
        <v>20</v>
      </c>
      <c r="B9342" s="2" t="s">
        <v>30</v>
      </c>
      <c r="C9342" t="s">
        <v>19879</v>
      </c>
      <c r="D9342" t="s">
        <v>22</v>
      </c>
      <c r="E9342" t="s">
        <v>5</v>
      </c>
      <c r="F9342" s="1" t="s">
        <v>11261</v>
      </c>
      <c r="G9342" t="s">
        <v>907</v>
      </c>
      <c r="H9342">
        <v>4424924</v>
      </c>
      <c r="I9342">
        <v>4425006</v>
      </c>
      <c r="J9342" t="s">
        <v>37</v>
      </c>
      <c r="K9342" s="1" t="s">
        <v>11261</v>
      </c>
      <c r="L9342" s="1" t="s">
        <v>11261</v>
      </c>
      <c r="M9342" s="1" t="s">
        <v>11261</v>
      </c>
      <c r="N9342" s="1" t="s">
        <v>11261</v>
      </c>
      <c r="O9342" s="1" t="s">
        <v>11261</v>
      </c>
      <c r="P9342" s="1" t="s">
        <v>11261</v>
      </c>
      <c r="Q9342" t="s">
        <v>10313</v>
      </c>
      <c r="R9342">
        <v>83</v>
      </c>
      <c r="S9342" s="10" t="s">
        <v>11261</v>
      </c>
      <c r="T9342" s="1" t="s">
        <v>11261</v>
      </c>
    </row>
    <row r="9343" spans="1:20" hidden="1" x14ac:dyDescent="0.25">
      <c r="A9343" t="s">
        <v>30</v>
      </c>
      <c r="B9343" s="3" t="s">
        <v>11261</v>
      </c>
      <c r="C9343" t="s">
        <v>19880</v>
      </c>
      <c r="D9343" t="s">
        <v>22</v>
      </c>
      <c r="E9343" t="s">
        <v>5</v>
      </c>
      <c r="F9343" s="1" t="s">
        <v>11261</v>
      </c>
      <c r="G9343" t="s">
        <v>907</v>
      </c>
      <c r="H9343">
        <v>4424924</v>
      </c>
      <c r="I9343">
        <v>4425006</v>
      </c>
      <c r="J9343" t="s">
        <v>37</v>
      </c>
      <c r="K9343" s="1" t="s">
        <v>11261</v>
      </c>
      <c r="L9343" s="1" t="s">
        <v>11261</v>
      </c>
      <c r="M9343" s="1" t="s">
        <v>11261</v>
      </c>
      <c r="N9343" t="s">
        <v>50</v>
      </c>
      <c r="O9343" s="1" t="s">
        <v>11261</v>
      </c>
      <c r="P9343" s="1" t="s">
        <v>11261</v>
      </c>
      <c r="Q9343" t="s">
        <v>10313</v>
      </c>
      <c r="R9343">
        <v>83</v>
      </c>
      <c r="S9343" s="10" t="s">
        <v>11261</v>
      </c>
      <c r="T9343" t="s">
        <v>51</v>
      </c>
    </row>
    <row r="9344" spans="1:20" hidden="1" x14ac:dyDescent="0.25">
      <c r="A9344" t="s">
        <v>20</v>
      </c>
      <c r="B9344" s="2" t="s">
        <v>30</v>
      </c>
      <c r="C9344" t="s">
        <v>11279</v>
      </c>
      <c r="D9344" t="s">
        <v>22</v>
      </c>
      <c r="E9344" t="s">
        <v>5</v>
      </c>
      <c r="F9344" s="1" t="s">
        <v>11261</v>
      </c>
      <c r="G9344" t="s">
        <v>907</v>
      </c>
      <c r="H9344">
        <v>12258</v>
      </c>
      <c r="I9344">
        <v>12334</v>
      </c>
      <c r="J9344" t="s">
        <v>23</v>
      </c>
      <c r="K9344" s="1" t="s">
        <v>11261</v>
      </c>
      <c r="L9344" s="1" t="s">
        <v>11261</v>
      </c>
      <c r="M9344" s="1" t="s">
        <v>11261</v>
      </c>
      <c r="N9344" s="1" t="s">
        <v>11261</v>
      </c>
      <c r="O9344" s="1" t="s">
        <v>11261</v>
      </c>
      <c r="P9344" s="1" t="s">
        <v>11261</v>
      </c>
      <c r="Q9344" t="s">
        <v>929</v>
      </c>
      <c r="R9344">
        <v>77</v>
      </c>
      <c r="S9344" s="10" t="s">
        <v>11261</v>
      </c>
      <c r="T9344" s="1" t="s">
        <v>11261</v>
      </c>
    </row>
    <row r="9345" spans="1:20" hidden="1" x14ac:dyDescent="0.25">
      <c r="A9345" t="s">
        <v>30</v>
      </c>
      <c r="B9345" s="3" t="s">
        <v>11261</v>
      </c>
      <c r="C9345" t="s">
        <v>11280</v>
      </c>
      <c r="D9345" t="s">
        <v>22</v>
      </c>
      <c r="E9345" t="s">
        <v>5</v>
      </c>
      <c r="F9345" s="1" t="s">
        <v>11261</v>
      </c>
      <c r="G9345" t="s">
        <v>907</v>
      </c>
      <c r="H9345">
        <v>12258</v>
      </c>
      <c r="I9345">
        <v>12334</v>
      </c>
      <c r="J9345" t="s">
        <v>23</v>
      </c>
      <c r="K9345" s="1" t="s">
        <v>11261</v>
      </c>
      <c r="L9345" s="1" t="s">
        <v>11261</v>
      </c>
      <c r="M9345" s="1" t="s">
        <v>11261</v>
      </c>
      <c r="N9345" t="s">
        <v>31</v>
      </c>
      <c r="O9345" s="1" t="s">
        <v>11261</v>
      </c>
      <c r="P9345" s="1" t="s">
        <v>11261</v>
      </c>
      <c r="Q9345" t="s">
        <v>929</v>
      </c>
      <c r="R9345">
        <v>77</v>
      </c>
      <c r="S9345" s="10" t="s">
        <v>11261</v>
      </c>
      <c r="T9345" t="s">
        <v>32</v>
      </c>
    </row>
    <row r="9346" spans="1:20" hidden="1" x14ac:dyDescent="0.25">
      <c r="A9346" t="s">
        <v>20</v>
      </c>
      <c r="B9346" s="2" t="s">
        <v>30</v>
      </c>
      <c r="C9346" t="s">
        <v>11323</v>
      </c>
      <c r="D9346" t="s">
        <v>22</v>
      </c>
      <c r="E9346" t="s">
        <v>5</v>
      </c>
      <c r="F9346" s="1" t="s">
        <v>11261</v>
      </c>
      <c r="G9346" t="s">
        <v>907</v>
      </c>
      <c r="H9346">
        <v>33043</v>
      </c>
      <c r="I9346">
        <v>33119</v>
      </c>
      <c r="J9346" t="s">
        <v>23</v>
      </c>
      <c r="K9346" s="1" t="s">
        <v>11261</v>
      </c>
      <c r="L9346" s="1" t="s">
        <v>11261</v>
      </c>
      <c r="M9346" s="1" t="s">
        <v>11261</v>
      </c>
      <c r="N9346" s="1" t="s">
        <v>11261</v>
      </c>
      <c r="O9346" s="1" t="s">
        <v>11261</v>
      </c>
      <c r="P9346" s="1" t="s">
        <v>11261</v>
      </c>
      <c r="Q9346" t="s">
        <v>976</v>
      </c>
      <c r="R9346">
        <v>77</v>
      </c>
      <c r="S9346" s="10" t="s">
        <v>11261</v>
      </c>
      <c r="T9346" s="1" t="s">
        <v>11261</v>
      </c>
    </row>
    <row r="9347" spans="1:20" hidden="1" x14ac:dyDescent="0.25">
      <c r="A9347" t="s">
        <v>30</v>
      </c>
      <c r="B9347" s="3" t="s">
        <v>11261</v>
      </c>
      <c r="C9347" t="s">
        <v>11324</v>
      </c>
      <c r="D9347" t="s">
        <v>22</v>
      </c>
      <c r="E9347" t="s">
        <v>5</v>
      </c>
      <c r="F9347" s="1" t="s">
        <v>11261</v>
      </c>
      <c r="G9347" t="s">
        <v>907</v>
      </c>
      <c r="H9347">
        <v>33043</v>
      </c>
      <c r="I9347">
        <v>33119</v>
      </c>
      <c r="J9347" t="s">
        <v>23</v>
      </c>
      <c r="K9347" s="1" t="s">
        <v>11261</v>
      </c>
      <c r="L9347" s="1" t="s">
        <v>11261</v>
      </c>
      <c r="M9347" s="1" t="s">
        <v>11261</v>
      </c>
      <c r="N9347" t="s">
        <v>31</v>
      </c>
      <c r="O9347" s="1" t="s">
        <v>11261</v>
      </c>
      <c r="P9347" s="1" t="s">
        <v>11261</v>
      </c>
      <c r="Q9347" t="s">
        <v>976</v>
      </c>
      <c r="R9347">
        <v>77</v>
      </c>
      <c r="S9347" s="10" t="s">
        <v>11261</v>
      </c>
      <c r="T9347" t="s">
        <v>32</v>
      </c>
    </row>
    <row r="9348" spans="1:20" hidden="1" x14ac:dyDescent="0.25">
      <c r="A9348" t="s">
        <v>20</v>
      </c>
      <c r="B9348" s="2" t="s">
        <v>30</v>
      </c>
      <c r="C9348" t="s">
        <v>11345</v>
      </c>
      <c r="D9348" t="s">
        <v>22</v>
      </c>
      <c r="E9348" t="s">
        <v>5</v>
      </c>
      <c r="F9348" s="1" t="s">
        <v>11261</v>
      </c>
      <c r="G9348" t="s">
        <v>907</v>
      </c>
      <c r="H9348">
        <v>37183</v>
      </c>
      <c r="I9348">
        <v>37259</v>
      </c>
      <c r="J9348" t="s">
        <v>23</v>
      </c>
      <c r="K9348" s="1" t="s">
        <v>11261</v>
      </c>
      <c r="L9348" s="1" t="s">
        <v>11261</v>
      </c>
      <c r="M9348" s="1" t="s">
        <v>11261</v>
      </c>
      <c r="N9348" s="1" t="s">
        <v>11261</v>
      </c>
      <c r="O9348" s="1" t="s">
        <v>11261</v>
      </c>
      <c r="P9348" s="1" t="s">
        <v>11261</v>
      </c>
      <c r="Q9348" t="s">
        <v>987</v>
      </c>
      <c r="R9348">
        <v>77</v>
      </c>
      <c r="S9348" s="10" t="s">
        <v>11261</v>
      </c>
      <c r="T9348" s="1" t="s">
        <v>11261</v>
      </c>
    </row>
    <row r="9349" spans="1:20" hidden="1" x14ac:dyDescent="0.25">
      <c r="A9349" t="s">
        <v>30</v>
      </c>
      <c r="B9349" s="3" t="s">
        <v>11261</v>
      </c>
      <c r="C9349" t="s">
        <v>11346</v>
      </c>
      <c r="D9349" t="s">
        <v>22</v>
      </c>
      <c r="E9349" t="s">
        <v>5</v>
      </c>
      <c r="F9349" s="1" t="s">
        <v>11261</v>
      </c>
      <c r="G9349" t="s">
        <v>907</v>
      </c>
      <c r="H9349">
        <v>37183</v>
      </c>
      <c r="I9349">
        <v>37259</v>
      </c>
      <c r="J9349" t="s">
        <v>23</v>
      </c>
      <c r="K9349" s="1" t="s">
        <v>11261</v>
      </c>
      <c r="L9349" s="1" t="s">
        <v>11261</v>
      </c>
      <c r="M9349" s="1" t="s">
        <v>11261</v>
      </c>
      <c r="N9349" t="s">
        <v>57</v>
      </c>
      <c r="O9349" s="1" t="s">
        <v>11261</v>
      </c>
      <c r="P9349" s="1" t="s">
        <v>11261</v>
      </c>
      <c r="Q9349" t="s">
        <v>987</v>
      </c>
      <c r="R9349">
        <v>77</v>
      </c>
      <c r="S9349" s="10" t="s">
        <v>11261</v>
      </c>
      <c r="T9349" t="s">
        <v>58</v>
      </c>
    </row>
    <row r="9350" spans="1:20" hidden="1" x14ac:dyDescent="0.25">
      <c r="A9350" t="s">
        <v>20</v>
      </c>
      <c r="B9350" s="2" t="s">
        <v>30</v>
      </c>
      <c r="C9350" t="s">
        <v>11865</v>
      </c>
      <c r="D9350" t="s">
        <v>22</v>
      </c>
      <c r="E9350" t="s">
        <v>5</v>
      </c>
      <c r="F9350" s="1" t="s">
        <v>11261</v>
      </c>
      <c r="G9350" t="s">
        <v>907</v>
      </c>
      <c r="H9350">
        <v>288061</v>
      </c>
      <c r="I9350">
        <v>288137</v>
      </c>
      <c r="J9350" t="s">
        <v>23</v>
      </c>
      <c r="K9350" s="1" t="s">
        <v>11261</v>
      </c>
      <c r="L9350" s="1" t="s">
        <v>11261</v>
      </c>
      <c r="M9350" s="1" t="s">
        <v>11261</v>
      </c>
      <c r="N9350" s="1" t="s">
        <v>11261</v>
      </c>
      <c r="O9350" s="1" t="s">
        <v>11261</v>
      </c>
      <c r="P9350" s="1" t="s">
        <v>11261</v>
      </c>
      <c r="Q9350" t="s">
        <v>1568</v>
      </c>
      <c r="R9350">
        <v>77</v>
      </c>
      <c r="S9350" s="10" t="s">
        <v>11261</v>
      </c>
      <c r="T9350" s="1" t="s">
        <v>11261</v>
      </c>
    </row>
    <row r="9351" spans="1:20" hidden="1" x14ac:dyDescent="0.25">
      <c r="A9351" t="s">
        <v>30</v>
      </c>
      <c r="B9351" s="3" t="s">
        <v>11261</v>
      </c>
      <c r="C9351" t="s">
        <v>11866</v>
      </c>
      <c r="D9351" t="s">
        <v>22</v>
      </c>
      <c r="E9351" t="s">
        <v>5</v>
      </c>
      <c r="F9351" s="1" t="s">
        <v>11261</v>
      </c>
      <c r="G9351" t="s">
        <v>907</v>
      </c>
      <c r="H9351">
        <v>288061</v>
      </c>
      <c r="I9351">
        <v>288137</v>
      </c>
      <c r="J9351" t="s">
        <v>23</v>
      </c>
      <c r="K9351" s="1" t="s">
        <v>11261</v>
      </c>
      <c r="L9351" s="1" t="s">
        <v>11261</v>
      </c>
      <c r="M9351" s="1" t="s">
        <v>11261</v>
      </c>
      <c r="N9351" t="s">
        <v>55</v>
      </c>
      <c r="O9351" s="1" t="s">
        <v>11261</v>
      </c>
      <c r="P9351" s="1" t="s">
        <v>11261</v>
      </c>
      <c r="Q9351" t="s">
        <v>1568</v>
      </c>
      <c r="R9351">
        <v>77</v>
      </c>
      <c r="S9351" s="10" t="s">
        <v>11261</v>
      </c>
      <c r="T9351" t="s">
        <v>56</v>
      </c>
    </row>
    <row r="9352" spans="1:20" hidden="1" x14ac:dyDescent="0.25">
      <c r="A9352" t="s">
        <v>20</v>
      </c>
      <c r="B9352" s="2" t="s">
        <v>30</v>
      </c>
      <c r="C9352" t="s">
        <v>11867</v>
      </c>
      <c r="D9352" t="s">
        <v>22</v>
      </c>
      <c r="E9352" t="s">
        <v>5</v>
      </c>
      <c r="F9352" s="1" t="s">
        <v>11261</v>
      </c>
      <c r="G9352" t="s">
        <v>907</v>
      </c>
      <c r="H9352">
        <v>288160</v>
      </c>
      <c r="I9352">
        <v>288236</v>
      </c>
      <c r="J9352" t="s">
        <v>23</v>
      </c>
      <c r="K9352" s="1" t="s">
        <v>11261</v>
      </c>
      <c r="L9352" s="1" t="s">
        <v>11261</v>
      </c>
      <c r="M9352" s="1" t="s">
        <v>11261</v>
      </c>
      <c r="N9352" s="1" t="s">
        <v>11261</v>
      </c>
      <c r="O9352" s="1" t="s">
        <v>11261</v>
      </c>
      <c r="P9352" s="1" t="s">
        <v>11261</v>
      </c>
      <c r="Q9352" t="s">
        <v>1569</v>
      </c>
      <c r="R9352">
        <v>77</v>
      </c>
      <c r="S9352" s="10" t="s">
        <v>11261</v>
      </c>
      <c r="T9352" s="1" t="s">
        <v>11261</v>
      </c>
    </row>
    <row r="9353" spans="1:20" hidden="1" x14ac:dyDescent="0.25">
      <c r="A9353" t="s">
        <v>30</v>
      </c>
      <c r="B9353" s="3" t="s">
        <v>11261</v>
      </c>
      <c r="C9353" t="s">
        <v>11868</v>
      </c>
      <c r="D9353" t="s">
        <v>22</v>
      </c>
      <c r="E9353" t="s">
        <v>5</v>
      </c>
      <c r="F9353" s="1" t="s">
        <v>11261</v>
      </c>
      <c r="G9353" t="s">
        <v>907</v>
      </c>
      <c r="H9353">
        <v>288160</v>
      </c>
      <c r="I9353">
        <v>288236</v>
      </c>
      <c r="J9353" t="s">
        <v>23</v>
      </c>
      <c r="K9353" s="1" t="s">
        <v>11261</v>
      </c>
      <c r="L9353" s="1" t="s">
        <v>11261</v>
      </c>
      <c r="M9353" s="1" t="s">
        <v>11261</v>
      </c>
      <c r="N9353" t="s">
        <v>57</v>
      </c>
      <c r="O9353" s="1" t="s">
        <v>11261</v>
      </c>
      <c r="P9353" s="1" t="s">
        <v>11261</v>
      </c>
      <c r="Q9353" t="s">
        <v>1569</v>
      </c>
      <c r="R9353">
        <v>77</v>
      </c>
      <c r="S9353" s="10" t="s">
        <v>11261</v>
      </c>
      <c r="T9353" t="s">
        <v>58</v>
      </c>
    </row>
    <row r="9354" spans="1:20" hidden="1" x14ac:dyDescent="0.25">
      <c r="A9354" t="s">
        <v>20</v>
      </c>
      <c r="B9354" s="2" t="s">
        <v>30</v>
      </c>
      <c r="C9354" t="s">
        <v>11877</v>
      </c>
      <c r="D9354" t="s">
        <v>22</v>
      </c>
      <c r="E9354" t="s">
        <v>5</v>
      </c>
      <c r="F9354" s="1" t="s">
        <v>11261</v>
      </c>
      <c r="G9354" t="s">
        <v>907</v>
      </c>
      <c r="H9354">
        <v>293308</v>
      </c>
      <c r="I9354">
        <v>293384</v>
      </c>
      <c r="J9354" t="s">
        <v>23</v>
      </c>
      <c r="K9354" s="1" t="s">
        <v>11261</v>
      </c>
      <c r="L9354" s="1" t="s">
        <v>11261</v>
      </c>
      <c r="M9354" s="1" t="s">
        <v>11261</v>
      </c>
      <c r="N9354" s="1" t="s">
        <v>11261</v>
      </c>
      <c r="O9354" s="1" t="s">
        <v>11261</v>
      </c>
      <c r="P9354" s="1" t="s">
        <v>11261</v>
      </c>
      <c r="Q9354" t="s">
        <v>1574</v>
      </c>
      <c r="R9354">
        <v>77</v>
      </c>
      <c r="S9354" s="10" t="s">
        <v>11261</v>
      </c>
      <c r="T9354" s="1" t="s">
        <v>11261</v>
      </c>
    </row>
    <row r="9355" spans="1:20" hidden="1" x14ac:dyDescent="0.25">
      <c r="A9355" t="s">
        <v>30</v>
      </c>
      <c r="B9355" s="3" t="s">
        <v>11261</v>
      </c>
      <c r="C9355" t="s">
        <v>11878</v>
      </c>
      <c r="D9355" t="s">
        <v>22</v>
      </c>
      <c r="E9355" t="s">
        <v>5</v>
      </c>
      <c r="F9355" s="1" t="s">
        <v>11261</v>
      </c>
      <c r="G9355" t="s">
        <v>907</v>
      </c>
      <c r="H9355">
        <v>293308</v>
      </c>
      <c r="I9355">
        <v>293384</v>
      </c>
      <c r="J9355" t="s">
        <v>23</v>
      </c>
      <c r="K9355" s="1" t="s">
        <v>11261</v>
      </c>
      <c r="L9355" s="1" t="s">
        <v>11261</v>
      </c>
      <c r="M9355" s="1" t="s">
        <v>11261</v>
      </c>
      <c r="N9355" t="s">
        <v>67</v>
      </c>
      <c r="O9355" s="1" t="s">
        <v>11261</v>
      </c>
      <c r="P9355" s="1" t="s">
        <v>11261</v>
      </c>
      <c r="Q9355" t="s">
        <v>1574</v>
      </c>
      <c r="R9355">
        <v>77</v>
      </c>
      <c r="S9355" s="10" t="s">
        <v>11261</v>
      </c>
      <c r="T9355" t="s">
        <v>68</v>
      </c>
    </row>
    <row r="9356" spans="1:20" hidden="1" x14ac:dyDescent="0.25">
      <c r="A9356" t="s">
        <v>20</v>
      </c>
      <c r="B9356" s="2" t="s">
        <v>30</v>
      </c>
      <c r="C9356" t="s">
        <v>12430</v>
      </c>
      <c r="D9356" t="s">
        <v>22</v>
      </c>
      <c r="E9356" t="s">
        <v>5</v>
      </c>
      <c r="F9356" s="1" t="s">
        <v>11261</v>
      </c>
      <c r="G9356" t="s">
        <v>907</v>
      </c>
      <c r="H9356">
        <v>598016</v>
      </c>
      <c r="I9356">
        <v>598092</v>
      </c>
      <c r="J9356" t="s">
        <v>23</v>
      </c>
      <c r="K9356" s="1" t="s">
        <v>11261</v>
      </c>
      <c r="L9356" s="1" t="s">
        <v>11261</v>
      </c>
      <c r="M9356" s="1" t="s">
        <v>11261</v>
      </c>
      <c r="N9356" s="1" t="s">
        <v>11261</v>
      </c>
      <c r="O9356" s="1" t="s">
        <v>11261</v>
      </c>
      <c r="P9356" s="1" t="s">
        <v>11261</v>
      </c>
      <c r="Q9356" t="s">
        <v>2175</v>
      </c>
      <c r="R9356">
        <v>77</v>
      </c>
      <c r="S9356" s="10" t="s">
        <v>11261</v>
      </c>
      <c r="T9356" s="1" t="s">
        <v>11261</v>
      </c>
    </row>
    <row r="9357" spans="1:20" hidden="1" x14ac:dyDescent="0.25">
      <c r="A9357" t="s">
        <v>30</v>
      </c>
      <c r="B9357" s="3" t="s">
        <v>11261</v>
      </c>
      <c r="C9357" t="s">
        <v>12431</v>
      </c>
      <c r="D9357" t="s">
        <v>22</v>
      </c>
      <c r="E9357" t="s">
        <v>5</v>
      </c>
      <c r="F9357" s="1" t="s">
        <v>11261</v>
      </c>
      <c r="G9357" t="s">
        <v>907</v>
      </c>
      <c r="H9357">
        <v>598016</v>
      </c>
      <c r="I9357">
        <v>598092</v>
      </c>
      <c r="J9357" t="s">
        <v>23</v>
      </c>
      <c r="K9357" s="1" t="s">
        <v>11261</v>
      </c>
      <c r="L9357" s="1" t="s">
        <v>11261</v>
      </c>
      <c r="M9357" s="1" t="s">
        <v>11261</v>
      </c>
      <c r="N9357" t="s">
        <v>67</v>
      </c>
      <c r="O9357" s="1" t="s">
        <v>11261</v>
      </c>
      <c r="P9357" s="1" t="s">
        <v>11261</v>
      </c>
      <c r="Q9357" t="s">
        <v>2175</v>
      </c>
      <c r="R9357">
        <v>77</v>
      </c>
      <c r="S9357" s="10" t="s">
        <v>11261</v>
      </c>
      <c r="T9357" t="s">
        <v>68</v>
      </c>
    </row>
    <row r="9358" spans="1:20" hidden="1" x14ac:dyDescent="0.25">
      <c r="A9358" t="s">
        <v>20</v>
      </c>
      <c r="B9358" s="2" t="s">
        <v>30</v>
      </c>
      <c r="C9358" t="s">
        <v>19060</v>
      </c>
      <c r="D9358" t="s">
        <v>22</v>
      </c>
      <c r="E9358" t="s">
        <v>5</v>
      </c>
      <c r="F9358" s="1" t="s">
        <v>11261</v>
      </c>
      <c r="G9358" t="s">
        <v>907</v>
      </c>
      <c r="H9358">
        <v>4038174</v>
      </c>
      <c r="I9358">
        <v>4038250</v>
      </c>
      <c r="J9358" t="s">
        <v>37</v>
      </c>
      <c r="K9358" s="1" t="s">
        <v>11261</v>
      </c>
      <c r="L9358" s="1" t="s">
        <v>11261</v>
      </c>
      <c r="M9358" s="1" t="s">
        <v>11261</v>
      </c>
      <c r="N9358" s="1" t="s">
        <v>11261</v>
      </c>
      <c r="O9358" s="1" t="s">
        <v>11261</v>
      </c>
      <c r="P9358" s="1" t="s">
        <v>11261</v>
      </c>
      <c r="Q9358" t="s">
        <v>9376</v>
      </c>
      <c r="R9358">
        <v>77</v>
      </c>
      <c r="S9358" s="10" t="s">
        <v>11261</v>
      </c>
      <c r="T9358" s="1" t="s">
        <v>11261</v>
      </c>
    </row>
    <row r="9359" spans="1:20" hidden="1" x14ac:dyDescent="0.25">
      <c r="A9359" t="s">
        <v>30</v>
      </c>
      <c r="B9359" s="3" t="s">
        <v>11261</v>
      </c>
      <c r="C9359" t="s">
        <v>19061</v>
      </c>
      <c r="D9359" t="s">
        <v>22</v>
      </c>
      <c r="E9359" t="s">
        <v>5</v>
      </c>
      <c r="F9359" s="1" t="s">
        <v>11261</v>
      </c>
      <c r="G9359" t="s">
        <v>907</v>
      </c>
      <c r="H9359">
        <v>4038174</v>
      </c>
      <c r="I9359">
        <v>4038250</v>
      </c>
      <c r="J9359" t="s">
        <v>37</v>
      </c>
      <c r="K9359" s="1" t="s">
        <v>11261</v>
      </c>
      <c r="L9359" s="1" t="s">
        <v>11261</v>
      </c>
      <c r="M9359" s="1" t="s">
        <v>11261</v>
      </c>
      <c r="N9359" t="s">
        <v>67</v>
      </c>
      <c r="O9359" s="1" t="s">
        <v>11261</v>
      </c>
      <c r="P9359" s="1" t="s">
        <v>11261</v>
      </c>
      <c r="Q9359" t="s">
        <v>9376</v>
      </c>
      <c r="R9359">
        <v>77</v>
      </c>
      <c r="S9359" s="10" t="s">
        <v>11261</v>
      </c>
      <c r="T9359" t="s">
        <v>68</v>
      </c>
    </row>
    <row r="9360" spans="1:20" hidden="1" x14ac:dyDescent="0.25">
      <c r="A9360" t="s">
        <v>20</v>
      </c>
      <c r="B9360" s="2" t="s">
        <v>30</v>
      </c>
      <c r="C9360" t="s">
        <v>19853</v>
      </c>
      <c r="D9360" t="s">
        <v>22</v>
      </c>
      <c r="E9360" t="s">
        <v>5</v>
      </c>
      <c r="F9360" s="1" t="s">
        <v>11261</v>
      </c>
      <c r="G9360" t="s">
        <v>907</v>
      </c>
      <c r="H9360">
        <v>4423680</v>
      </c>
      <c r="I9360">
        <v>4423756</v>
      </c>
      <c r="J9360" t="s">
        <v>37</v>
      </c>
      <c r="K9360" s="1" t="s">
        <v>11261</v>
      </c>
      <c r="L9360" s="1" t="s">
        <v>11261</v>
      </c>
      <c r="M9360" s="1" t="s">
        <v>11261</v>
      </c>
      <c r="N9360" s="1" t="s">
        <v>11261</v>
      </c>
      <c r="O9360" s="1" t="s">
        <v>11261</v>
      </c>
      <c r="P9360" s="1" t="s">
        <v>11261</v>
      </c>
      <c r="Q9360" t="s">
        <v>10300</v>
      </c>
      <c r="R9360">
        <v>77</v>
      </c>
      <c r="S9360" s="10" t="s">
        <v>11261</v>
      </c>
      <c r="T9360" s="1" t="s">
        <v>11261</v>
      </c>
    </row>
    <row r="9361" spans="1:20" hidden="1" x14ac:dyDescent="0.25">
      <c r="A9361" t="s">
        <v>30</v>
      </c>
      <c r="B9361" s="3" t="s">
        <v>11261</v>
      </c>
      <c r="C9361" t="s">
        <v>19854</v>
      </c>
      <c r="D9361" t="s">
        <v>22</v>
      </c>
      <c r="E9361" t="s">
        <v>5</v>
      </c>
      <c r="F9361" s="1" t="s">
        <v>11261</v>
      </c>
      <c r="G9361" t="s">
        <v>907</v>
      </c>
      <c r="H9361">
        <v>4423680</v>
      </c>
      <c r="I9361">
        <v>4423756</v>
      </c>
      <c r="J9361" t="s">
        <v>37</v>
      </c>
      <c r="K9361" s="1" t="s">
        <v>11261</v>
      </c>
      <c r="L9361" s="1" t="s">
        <v>11261</v>
      </c>
      <c r="M9361" s="1" t="s">
        <v>11261</v>
      </c>
      <c r="N9361" t="s">
        <v>31</v>
      </c>
      <c r="O9361" s="1" t="s">
        <v>11261</v>
      </c>
      <c r="P9361" s="1" t="s">
        <v>11261</v>
      </c>
      <c r="Q9361" t="s">
        <v>10300</v>
      </c>
      <c r="R9361">
        <v>77</v>
      </c>
      <c r="S9361" s="10" t="s">
        <v>11261</v>
      </c>
      <c r="T9361" t="s">
        <v>32</v>
      </c>
    </row>
    <row r="9362" spans="1:20" hidden="1" x14ac:dyDescent="0.25">
      <c r="A9362" t="s">
        <v>20</v>
      </c>
      <c r="B9362" s="2" t="s">
        <v>30</v>
      </c>
      <c r="C9362" t="s">
        <v>19863</v>
      </c>
      <c r="D9362" t="s">
        <v>22</v>
      </c>
      <c r="E9362" t="s">
        <v>5</v>
      </c>
      <c r="F9362" s="1" t="s">
        <v>11261</v>
      </c>
      <c r="G9362" t="s">
        <v>907</v>
      </c>
      <c r="H9362">
        <v>4424129</v>
      </c>
      <c r="I9362">
        <v>4424205</v>
      </c>
      <c r="J9362" t="s">
        <v>37</v>
      </c>
      <c r="K9362" s="1" t="s">
        <v>11261</v>
      </c>
      <c r="L9362" s="1" t="s">
        <v>11261</v>
      </c>
      <c r="M9362" s="1" t="s">
        <v>11261</v>
      </c>
      <c r="N9362" s="1" t="s">
        <v>11261</v>
      </c>
      <c r="O9362" s="1" t="s">
        <v>11261</v>
      </c>
      <c r="P9362" s="1" t="s">
        <v>11261</v>
      </c>
      <c r="Q9362" t="s">
        <v>10305</v>
      </c>
      <c r="R9362">
        <v>77</v>
      </c>
      <c r="S9362" s="10" t="s">
        <v>11261</v>
      </c>
      <c r="T9362" s="1" t="s">
        <v>11261</v>
      </c>
    </row>
    <row r="9363" spans="1:20" hidden="1" x14ac:dyDescent="0.25">
      <c r="A9363" t="s">
        <v>30</v>
      </c>
      <c r="B9363" s="3" t="s">
        <v>11261</v>
      </c>
      <c r="C9363" t="s">
        <v>19864</v>
      </c>
      <c r="D9363" t="s">
        <v>22</v>
      </c>
      <c r="E9363" t="s">
        <v>5</v>
      </c>
      <c r="F9363" s="1" t="s">
        <v>11261</v>
      </c>
      <c r="G9363" t="s">
        <v>907</v>
      </c>
      <c r="H9363">
        <v>4424129</v>
      </c>
      <c r="I9363">
        <v>4424205</v>
      </c>
      <c r="J9363" t="s">
        <v>37</v>
      </c>
      <c r="K9363" s="1" t="s">
        <v>11261</v>
      </c>
      <c r="L9363" s="1" t="s">
        <v>11261</v>
      </c>
      <c r="M9363" s="1" t="s">
        <v>11261</v>
      </c>
      <c r="N9363" t="s">
        <v>67</v>
      </c>
      <c r="O9363" s="1" t="s">
        <v>11261</v>
      </c>
      <c r="P9363" s="1" t="s">
        <v>11261</v>
      </c>
      <c r="Q9363" t="s">
        <v>10305</v>
      </c>
      <c r="R9363">
        <v>77</v>
      </c>
      <c r="S9363" s="10" t="s">
        <v>11261</v>
      </c>
      <c r="T9363" t="s">
        <v>68</v>
      </c>
    </row>
    <row r="9364" spans="1:20" hidden="1" x14ac:dyDescent="0.25">
      <c r="A9364" t="s">
        <v>20</v>
      </c>
      <c r="B9364" s="2" t="s">
        <v>30</v>
      </c>
      <c r="C9364" t="s">
        <v>19867</v>
      </c>
      <c r="D9364" t="s">
        <v>22</v>
      </c>
      <c r="E9364" t="s">
        <v>5</v>
      </c>
      <c r="F9364" s="1" t="s">
        <v>11261</v>
      </c>
      <c r="G9364" t="s">
        <v>907</v>
      </c>
      <c r="H9364">
        <v>4424328</v>
      </c>
      <c r="I9364">
        <v>4424404</v>
      </c>
      <c r="J9364" t="s">
        <v>37</v>
      </c>
      <c r="K9364" s="1" t="s">
        <v>11261</v>
      </c>
      <c r="L9364" s="1" t="s">
        <v>11261</v>
      </c>
      <c r="M9364" s="1" t="s">
        <v>11261</v>
      </c>
      <c r="N9364" s="1" t="s">
        <v>11261</v>
      </c>
      <c r="O9364" s="1" t="s">
        <v>11261</v>
      </c>
      <c r="P9364" s="1" t="s">
        <v>11261</v>
      </c>
      <c r="Q9364" t="s">
        <v>10307</v>
      </c>
      <c r="R9364">
        <v>77</v>
      </c>
      <c r="S9364" s="10" t="s">
        <v>11261</v>
      </c>
      <c r="T9364" s="1" t="s">
        <v>11261</v>
      </c>
    </row>
    <row r="9365" spans="1:20" hidden="1" x14ac:dyDescent="0.25">
      <c r="A9365" t="s">
        <v>30</v>
      </c>
      <c r="B9365" s="3" t="s">
        <v>11261</v>
      </c>
      <c r="C9365" t="s">
        <v>19868</v>
      </c>
      <c r="D9365" t="s">
        <v>22</v>
      </c>
      <c r="E9365" t="s">
        <v>5</v>
      </c>
      <c r="F9365" s="1" t="s">
        <v>11261</v>
      </c>
      <c r="G9365" t="s">
        <v>907</v>
      </c>
      <c r="H9365">
        <v>4424328</v>
      </c>
      <c r="I9365">
        <v>4424404</v>
      </c>
      <c r="J9365" t="s">
        <v>37</v>
      </c>
      <c r="K9365" s="1" t="s">
        <v>11261</v>
      </c>
      <c r="L9365" s="1" t="s">
        <v>11261</v>
      </c>
      <c r="M9365" s="1" t="s">
        <v>11261</v>
      </c>
      <c r="N9365" t="s">
        <v>67</v>
      </c>
      <c r="O9365" s="1" t="s">
        <v>11261</v>
      </c>
      <c r="P9365" s="1" t="s">
        <v>11261</v>
      </c>
      <c r="Q9365" t="s">
        <v>10307</v>
      </c>
      <c r="R9365">
        <v>77</v>
      </c>
      <c r="S9365" s="10" t="s">
        <v>11261</v>
      </c>
      <c r="T9365" t="s">
        <v>68</v>
      </c>
    </row>
    <row r="9366" spans="1:20" hidden="1" x14ac:dyDescent="0.25">
      <c r="A9366" t="s">
        <v>20</v>
      </c>
      <c r="B9366" s="2" t="s">
        <v>30</v>
      </c>
      <c r="C9366" t="s">
        <v>19871</v>
      </c>
      <c r="D9366" t="s">
        <v>22</v>
      </c>
      <c r="E9366" t="s">
        <v>5</v>
      </c>
      <c r="F9366" s="1" t="s">
        <v>11261</v>
      </c>
      <c r="G9366" t="s">
        <v>907</v>
      </c>
      <c r="H9366">
        <v>4424530</v>
      </c>
      <c r="I9366">
        <v>4424606</v>
      </c>
      <c r="J9366" t="s">
        <v>37</v>
      </c>
      <c r="K9366" s="1" t="s">
        <v>11261</v>
      </c>
      <c r="L9366" s="1" t="s">
        <v>11261</v>
      </c>
      <c r="M9366" s="1" t="s">
        <v>11261</v>
      </c>
      <c r="N9366" s="1" t="s">
        <v>11261</v>
      </c>
      <c r="O9366" s="1" t="s">
        <v>11261</v>
      </c>
      <c r="P9366" s="1" t="s">
        <v>11261</v>
      </c>
      <c r="Q9366" t="s">
        <v>10309</v>
      </c>
      <c r="R9366">
        <v>77</v>
      </c>
      <c r="S9366" s="10" t="s">
        <v>11261</v>
      </c>
      <c r="T9366" s="1" t="s">
        <v>11261</v>
      </c>
    </row>
    <row r="9367" spans="1:20" hidden="1" x14ac:dyDescent="0.25">
      <c r="A9367" t="s">
        <v>30</v>
      </c>
      <c r="B9367" s="3" t="s">
        <v>11261</v>
      </c>
      <c r="C9367" t="s">
        <v>19872</v>
      </c>
      <c r="D9367" t="s">
        <v>22</v>
      </c>
      <c r="E9367" t="s">
        <v>5</v>
      </c>
      <c r="F9367" s="1" t="s">
        <v>11261</v>
      </c>
      <c r="G9367" t="s">
        <v>907</v>
      </c>
      <c r="H9367">
        <v>4424530</v>
      </c>
      <c r="I9367">
        <v>4424606</v>
      </c>
      <c r="J9367" t="s">
        <v>37</v>
      </c>
      <c r="K9367" s="1" t="s">
        <v>11261</v>
      </c>
      <c r="L9367" s="1" t="s">
        <v>11261</v>
      </c>
      <c r="M9367" s="1" t="s">
        <v>11261</v>
      </c>
      <c r="N9367" t="s">
        <v>57</v>
      </c>
      <c r="O9367" s="1" t="s">
        <v>11261</v>
      </c>
      <c r="P9367" s="1" t="s">
        <v>11261</v>
      </c>
      <c r="Q9367" t="s">
        <v>10309</v>
      </c>
      <c r="R9367">
        <v>77</v>
      </c>
      <c r="S9367" s="10" t="s">
        <v>11261</v>
      </c>
      <c r="T9367" t="s">
        <v>58</v>
      </c>
    </row>
    <row r="9368" spans="1:20" hidden="1" x14ac:dyDescent="0.25">
      <c r="A9368" t="s">
        <v>20</v>
      </c>
      <c r="B9368" s="2" t="s">
        <v>30</v>
      </c>
      <c r="C9368" t="s">
        <v>11281</v>
      </c>
      <c r="D9368" t="s">
        <v>22</v>
      </c>
      <c r="E9368" t="s">
        <v>5</v>
      </c>
      <c r="F9368" s="1" t="s">
        <v>11261</v>
      </c>
      <c r="G9368" t="s">
        <v>907</v>
      </c>
      <c r="H9368">
        <v>12349</v>
      </c>
      <c r="I9368">
        <v>12424</v>
      </c>
      <c r="J9368" t="s">
        <v>23</v>
      </c>
      <c r="K9368" s="1" t="s">
        <v>11261</v>
      </c>
      <c r="L9368" s="1" t="s">
        <v>11261</v>
      </c>
      <c r="M9368" s="1" t="s">
        <v>11261</v>
      </c>
      <c r="N9368" s="1" t="s">
        <v>11261</v>
      </c>
      <c r="O9368" s="1" t="s">
        <v>11261</v>
      </c>
      <c r="P9368" s="1" t="s">
        <v>11261</v>
      </c>
      <c r="Q9368" t="s">
        <v>930</v>
      </c>
      <c r="R9368">
        <v>76</v>
      </c>
      <c r="S9368" s="10" t="s">
        <v>11261</v>
      </c>
      <c r="T9368" s="1" t="s">
        <v>11261</v>
      </c>
    </row>
    <row r="9369" spans="1:20" hidden="1" x14ac:dyDescent="0.25">
      <c r="A9369" t="s">
        <v>30</v>
      </c>
      <c r="B9369" s="3" t="s">
        <v>11261</v>
      </c>
      <c r="C9369" t="s">
        <v>11282</v>
      </c>
      <c r="D9369" t="s">
        <v>22</v>
      </c>
      <c r="E9369" t="s">
        <v>5</v>
      </c>
      <c r="F9369" s="1" t="s">
        <v>11261</v>
      </c>
      <c r="G9369" t="s">
        <v>907</v>
      </c>
      <c r="H9369">
        <v>12349</v>
      </c>
      <c r="I9369">
        <v>12424</v>
      </c>
      <c r="J9369" t="s">
        <v>23</v>
      </c>
      <c r="K9369" s="1" t="s">
        <v>11261</v>
      </c>
      <c r="L9369" s="1" t="s">
        <v>11261</v>
      </c>
      <c r="M9369" s="1" t="s">
        <v>11261</v>
      </c>
      <c r="N9369" t="s">
        <v>33</v>
      </c>
      <c r="O9369" s="1" t="s">
        <v>11261</v>
      </c>
      <c r="P9369" s="1" t="s">
        <v>11261</v>
      </c>
      <c r="Q9369" t="s">
        <v>930</v>
      </c>
      <c r="R9369">
        <v>76</v>
      </c>
      <c r="S9369" s="10" t="s">
        <v>11261</v>
      </c>
      <c r="T9369" t="s">
        <v>34</v>
      </c>
    </row>
    <row r="9370" spans="1:20" hidden="1" x14ac:dyDescent="0.25">
      <c r="A9370" t="s">
        <v>20</v>
      </c>
      <c r="B9370" s="2" t="s">
        <v>30</v>
      </c>
      <c r="C9370" t="s">
        <v>11325</v>
      </c>
      <c r="D9370" t="s">
        <v>22</v>
      </c>
      <c r="E9370" t="s">
        <v>5</v>
      </c>
      <c r="F9370" s="1" t="s">
        <v>11261</v>
      </c>
      <c r="G9370" t="s">
        <v>907</v>
      </c>
      <c r="H9370">
        <v>33134</v>
      </c>
      <c r="I9370">
        <v>33209</v>
      </c>
      <c r="J9370" t="s">
        <v>23</v>
      </c>
      <c r="K9370" s="1" t="s">
        <v>11261</v>
      </c>
      <c r="L9370" s="1" t="s">
        <v>11261</v>
      </c>
      <c r="M9370" s="1" t="s">
        <v>11261</v>
      </c>
      <c r="N9370" s="1" t="s">
        <v>11261</v>
      </c>
      <c r="O9370" s="1" t="s">
        <v>11261</v>
      </c>
      <c r="P9370" s="1" t="s">
        <v>11261</v>
      </c>
      <c r="Q9370" t="s">
        <v>977</v>
      </c>
      <c r="R9370">
        <v>76</v>
      </c>
      <c r="S9370" s="10" t="s">
        <v>11261</v>
      </c>
      <c r="T9370" s="1" t="s">
        <v>11261</v>
      </c>
    </row>
    <row r="9371" spans="1:20" hidden="1" x14ac:dyDescent="0.25">
      <c r="A9371" t="s">
        <v>30</v>
      </c>
      <c r="B9371" s="3" t="s">
        <v>11261</v>
      </c>
      <c r="C9371" t="s">
        <v>11326</v>
      </c>
      <c r="D9371" t="s">
        <v>22</v>
      </c>
      <c r="E9371" t="s">
        <v>5</v>
      </c>
      <c r="F9371" s="1" t="s">
        <v>11261</v>
      </c>
      <c r="G9371" t="s">
        <v>907</v>
      </c>
      <c r="H9371">
        <v>33134</v>
      </c>
      <c r="I9371">
        <v>33209</v>
      </c>
      <c r="J9371" t="s">
        <v>23</v>
      </c>
      <c r="K9371" s="1" t="s">
        <v>11261</v>
      </c>
      <c r="L9371" s="1" t="s">
        <v>11261</v>
      </c>
      <c r="M9371" s="1" t="s">
        <v>11261</v>
      </c>
      <c r="N9371" t="s">
        <v>33</v>
      </c>
      <c r="O9371" s="1" t="s">
        <v>11261</v>
      </c>
      <c r="P9371" s="1" t="s">
        <v>11261</v>
      </c>
      <c r="Q9371" t="s">
        <v>977</v>
      </c>
      <c r="R9371">
        <v>76</v>
      </c>
      <c r="S9371" s="10" t="s">
        <v>11261</v>
      </c>
      <c r="T9371" t="s">
        <v>34</v>
      </c>
    </row>
    <row r="9372" spans="1:20" hidden="1" x14ac:dyDescent="0.25">
      <c r="A9372" t="s">
        <v>20</v>
      </c>
      <c r="B9372" s="2" t="s">
        <v>30</v>
      </c>
      <c r="C9372" t="s">
        <v>11331</v>
      </c>
      <c r="D9372" t="s">
        <v>22</v>
      </c>
      <c r="E9372" t="s">
        <v>5</v>
      </c>
      <c r="F9372" s="1" t="s">
        <v>11261</v>
      </c>
      <c r="G9372" t="s">
        <v>907</v>
      </c>
      <c r="H9372">
        <v>36526</v>
      </c>
      <c r="I9372">
        <v>36601</v>
      </c>
      <c r="J9372" t="s">
        <v>23</v>
      </c>
      <c r="K9372" s="1" t="s">
        <v>11261</v>
      </c>
      <c r="L9372" s="1" t="s">
        <v>11261</v>
      </c>
      <c r="M9372" s="1" t="s">
        <v>11261</v>
      </c>
      <c r="N9372" s="1" t="s">
        <v>11261</v>
      </c>
      <c r="O9372" s="1" t="s">
        <v>11261</v>
      </c>
      <c r="P9372" s="1" t="s">
        <v>11261</v>
      </c>
      <c r="Q9372" t="s">
        <v>980</v>
      </c>
      <c r="R9372">
        <v>76</v>
      </c>
      <c r="S9372" s="10" t="s">
        <v>11261</v>
      </c>
      <c r="T9372" s="1" t="s">
        <v>11261</v>
      </c>
    </row>
    <row r="9373" spans="1:20" hidden="1" x14ac:dyDescent="0.25">
      <c r="A9373" t="s">
        <v>30</v>
      </c>
      <c r="B9373" s="3" t="s">
        <v>11261</v>
      </c>
      <c r="C9373" t="s">
        <v>11332</v>
      </c>
      <c r="D9373" t="s">
        <v>22</v>
      </c>
      <c r="E9373" t="s">
        <v>5</v>
      </c>
      <c r="F9373" s="1" t="s">
        <v>11261</v>
      </c>
      <c r="G9373" t="s">
        <v>907</v>
      </c>
      <c r="H9373">
        <v>36526</v>
      </c>
      <c r="I9373">
        <v>36601</v>
      </c>
      <c r="J9373" t="s">
        <v>23</v>
      </c>
      <c r="K9373" s="1" t="s">
        <v>11261</v>
      </c>
      <c r="L9373" s="1" t="s">
        <v>11261</v>
      </c>
      <c r="M9373" s="1" t="s">
        <v>11261</v>
      </c>
      <c r="N9373" t="s">
        <v>44</v>
      </c>
      <c r="O9373" s="1" t="s">
        <v>11261</v>
      </c>
      <c r="P9373" s="1" t="s">
        <v>11261</v>
      </c>
      <c r="Q9373" t="s">
        <v>980</v>
      </c>
      <c r="R9373">
        <v>76</v>
      </c>
      <c r="S9373" s="10" t="s">
        <v>11261</v>
      </c>
      <c r="T9373" t="s">
        <v>45</v>
      </c>
    </row>
    <row r="9374" spans="1:20" hidden="1" x14ac:dyDescent="0.25">
      <c r="A9374" t="s">
        <v>20</v>
      </c>
      <c r="B9374" s="2" t="s">
        <v>30</v>
      </c>
      <c r="C9374" t="s">
        <v>11333</v>
      </c>
      <c r="D9374" t="s">
        <v>22</v>
      </c>
      <c r="E9374" t="s">
        <v>5</v>
      </c>
      <c r="F9374" s="1" t="s">
        <v>11261</v>
      </c>
      <c r="G9374" t="s">
        <v>907</v>
      </c>
      <c r="H9374">
        <v>36606</v>
      </c>
      <c r="I9374">
        <v>36681</v>
      </c>
      <c r="J9374" t="s">
        <v>23</v>
      </c>
      <c r="K9374" s="1" t="s">
        <v>11261</v>
      </c>
      <c r="L9374" s="1" t="s">
        <v>11261</v>
      </c>
      <c r="M9374" s="1" t="s">
        <v>11261</v>
      </c>
      <c r="N9374" s="1" t="s">
        <v>11261</v>
      </c>
      <c r="O9374" s="1" t="s">
        <v>11261</v>
      </c>
      <c r="P9374" s="1" t="s">
        <v>11261</v>
      </c>
      <c r="Q9374" t="s">
        <v>981</v>
      </c>
      <c r="R9374">
        <v>76</v>
      </c>
      <c r="S9374" s="10" t="s">
        <v>11261</v>
      </c>
      <c r="T9374" s="1" t="s">
        <v>11261</v>
      </c>
    </row>
    <row r="9375" spans="1:20" hidden="1" x14ac:dyDescent="0.25">
      <c r="A9375" t="s">
        <v>30</v>
      </c>
      <c r="B9375" s="3" t="s">
        <v>11261</v>
      </c>
      <c r="C9375" t="s">
        <v>11334</v>
      </c>
      <c r="D9375" t="s">
        <v>22</v>
      </c>
      <c r="E9375" t="s">
        <v>5</v>
      </c>
      <c r="F9375" s="1" t="s">
        <v>11261</v>
      </c>
      <c r="G9375" t="s">
        <v>907</v>
      </c>
      <c r="H9375">
        <v>36606</v>
      </c>
      <c r="I9375">
        <v>36681</v>
      </c>
      <c r="J9375" t="s">
        <v>23</v>
      </c>
      <c r="K9375" s="1" t="s">
        <v>11261</v>
      </c>
      <c r="L9375" s="1" t="s">
        <v>11261</v>
      </c>
      <c r="M9375" s="1" t="s">
        <v>11261</v>
      </c>
      <c r="N9375" t="s">
        <v>46</v>
      </c>
      <c r="O9375" s="1" t="s">
        <v>11261</v>
      </c>
      <c r="P9375" s="1" t="s">
        <v>11261</v>
      </c>
      <c r="Q9375" t="s">
        <v>981</v>
      </c>
      <c r="R9375">
        <v>76</v>
      </c>
      <c r="S9375" s="10" t="s">
        <v>11261</v>
      </c>
      <c r="T9375" t="s">
        <v>47</v>
      </c>
    </row>
    <row r="9376" spans="1:20" hidden="1" x14ac:dyDescent="0.25">
      <c r="A9376" t="s">
        <v>20</v>
      </c>
      <c r="B9376" s="2" t="s">
        <v>30</v>
      </c>
      <c r="C9376" t="s">
        <v>11335</v>
      </c>
      <c r="D9376" t="s">
        <v>22</v>
      </c>
      <c r="E9376" t="s">
        <v>5</v>
      </c>
      <c r="F9376" s="1" t="s">
        <v>11261</v>
      </c>
      <c r="G9376" t="s">
        <v>907</v>
      </c>
      <c r="H9376">
        <v>36688</v>
      </c>
      <c r="I9376">
        <v>36763</v>
      </c>
      <c r="J9376" t="s">
        <v>23</v>
      </c>
      <c r="K9376" s="1" t="s">
        <v>11261</v>
      </c>
      <c r="L9376" s="1" t="s">
        <v>11261</v>
      </c>
      <c r="M9376" s="1" t="s">
        <v>11261</v>
      </c>
      <c r="N9376" s="1" t="s">
        <v>11261</v>
      </c>
      <c r="O9376" s="1" t="s">
        <v>11261</v>
      </c>
      <c r="P9376" s="1" t="s">
        <v>11261</v>
      </c>
      <c r="Q9376" t="s">
        <v>982</v>
      </c>
      <c r="R9376">
        <v>76</v>
      </c>
      <c r="S9376" s="10" t="s">
        <v>11261</v>
      </c>
      <c r="T9376" s="1" t="s">
        <v>11261</v>
      </c>
    </row>
    <row r="9377" spans="1:20" hidden="1" x14ac:dyDescent="0.25">
      <c r="A9377" t="s">
        <v>30</v>
      </c>
      <c r="B9377" s="3" t="s">
        <v>11261</v>
      </c>
      <c r="C9377" t="s">
        <v>11336</v>
      </c>
      <c r="D9377" t="s">
        <v>22</v>
      </c>
      <c r="E9377" t="s">
        <v>5</v>
      </c>
      <c r="F9377" s="1" t="s">
        <v>11261</v>
      </c>
      <c r="G9377" t="s">
        <v>907</v>
      </c>
      <c r="H9377">
        <v>36688</v>
      </c>
      <c r="I9377">
        <v>36763</v>
      </c>
      <c r="J9377" t="s">
        <v>23</v>
      </c>
      <c r="K9377" s="1" t="s">
        <v>11261</v>
      </c>
      <c r="L9377" s="1" t="s">
        <v>11261</v>
      </c>
      <c r="M9377" s="1" t="s">
        <v>11261</v>
      </c>
      <c r="N9377" t="s">
        <v>48</v>
      </c>
      <c r="O9377" s="1" t="s">
        <v>11261</v>
      </c>
      <c r="P9377" s="1" t="s">
        <v>11261</v>
      </c>
      <c r="Q9377" t="s">
        <v>982</v>
      </c>
      <c r="R9377">
        <v>76</v>
      </c>
      <c r="S9377" s="10" t="s">
        <v>11261</v>
      </c>
      <c r="T9377" t="s">
        <v>49</v>
      </c>
    </row>
    <row r="9378" spans="1:20" hidden="1" x14ac:dyDescent="0.25">
      <c r="A9378" t="s">
        <v>20</v>
      </c>
      <c r="B9378" s="2" t="s">
        <v>30</v>
      </c>
      <c r="C9378" t="s">
        <v>11347</v>
      </c>
      <c r="D9378" t="s">
        <v>22</v>
      </c>
      <c r="E9378" t="s">
        <v>5</v>
      </c>
      <c r="F9378" s="1" t="s">
        <v>11261</v>
      </c>
      <c r="G9378" t="s">
        <v>907</v>
      </c>
      <c r="H9378">
        <v>37270</v>
      </c>
      <c r="I9378">
        <v>37345</v>
      </c>
      <c r="J9378" t="s">
        <v>23</v>
      </c>
      <c r="K9378" s="1" t="s">
        <v>11261</v>
      </c>
      <c r="L9378" s="1" t="s">
        <v>11261</v>
      </c>
      <c r="M9378" s="1" t="s">
        <v>11261</v>
      </c>
      <c r="N9378" s="1" t="s">
        <v>11261</v>
      </c>
      <c r="O9378" s="1" t="s">
        <v>11261</v>
      </c>
      <c r="P9378" s="1" t="s">
        <v>11261</v>
      </c>
      <c r="Q9378" t="s">
        <v>988</v>
      </c>
      <c r="R9378">
        <v>76</v>
      </c>
      <c r="S9378" s="10" t="s">
        <v>11261</v>
      </c>
      <c r="T9378" s="1" t="s">
        <v>11261</v>
      </c>
    </row>
    <row r="9379" spans="1:20" hidden="1" x14ac:dyDescent="0.25">
      <c r="A9379" t="s">
        <v>30</v>
      </c>
      <c r="B9379" s="3" t="s">
        <v>11261</v>
      </c>
      <c r="C9379" t="s">
        <v>11348</v>
      </c>
      <c r="D9379" t="s">
        <v>22</v>
      </c>
      <c r="E9379" t="s">
        <v>5</v>
      </c>
      <c r="F9379" s="1" t="s">
        <v>11261</v>
      </c>
      <c r="G9379" t="s">
        <v>907</v>
      </c>
      <c r="H9379">
        <v>37270</v>
      </c>
      <c r="I9379">
        <v>37345</v>
      </c>
      <c r="J9379" t="s">
        <v>23</v>
      </c>
      <c r="K9379" s="1" t="s">
        <v>11261</v>
      </c>
      <c r="L9379" s="1" t="s">
        <v>11261</v>
      </c>
      <c r="M9379" s="1" t="s">
        <v>11261</v>
      </c>
      <c r="N9379" t="s">
        <v>33</v>
      </c>
      <c r="O9379" s="1" t="s">
        <v>11261</v>
      </c>
      <c r="P9379" s="1" t="s">
        <v>11261</v>
      </c>
      <c r="Q9379" t="s">
        <v>988</v>
      </c>
      <c r="R9379">
        <v>76</v>
      </c>
      <c r="S9379" s="10" t="s">
        <v>11261</v>
      </c>
      <c r="T9379" t="s">
        <v>34</v>
      </c>
    </row>
    <row r="9380" spans="1:20" hidden="1" x14ac:dyDescent="0.25">
      <c r="A9380" t="s">
        <v>20</v>
      </c>
      <c r="B9380" s="2" t="s">
        <v>30</v>
      </c>
      <c r="C9380" t="s">
        <v>11680</v>
      </c>
      <c r="D9380" t="s">
        <v>22</v>
      </c>
      <c r="E9380" t="s">
        <v>5</v>
      </c>
      <c r="F9380" s="1" t="s">
        <v>11261</v>
      </c>
      <c r="G9380" t="s">
        <v>907</v>
      </c>
      <c r="H9380">
        <v>197818</v>
      </c>
      <c r="I9380">
        <v>197893</v>
      </c>
      <c r="J9380" t="s">
        <v>23</v>
      </c>
      <c r="K9380" s="1" t="s">
        <v>11261</v>
      </c>
      <c r="L9380" s="1" t="s">
        <v>11261</v>
      </c>
      <c r="M9380" s="1" t="s">
        <v>11261</v>
      </c>
      <c r="N9380" s="1" t="s">
        <v>11261</v>
      </c>
      <c r="O9380" s="1" t="s">
        <v>11261</v>
      </c>
      <c r="P9380" s="1" t="s">
        <v>11261</v>
      </c>
      <c r="Q9380" t="s">
        <v>1364</v>
      </c>
      <c r="R9380">
        <v>76</v>
      </c>
      <c r="S9380" s="10" t="s">
        <v>11261</v>
      </c>
      <c r="T9380" s="1" t="s">
        <v>11261</v>
      </c>
    </row>
    <row r="9381" spans="1:20" hidden="1" x14ac:dyDescent="0.25">
      <c r="A9381" t="s">
        <v>30</v>
      </c>
      <c r="B9381" s="3" t="s">
        <v>11261</v>
      </c>
      <c r="C9381" t="s">
        <v>11681</v>
      </c>
      <c r="D9381" t="s">
        <v>22</v>
      </c>
      <c r="E9381" t="s">
        <v>5</v>
      </c>
      <c r="F9381" s="1" t="s">
        <v>11261</v>
      </c>
      <c r="G9381" t="s">
        <v>907</v>
      </c>
      <c r="H9381">
        <v>197818</v>
      </c>
      <c r="I9381">
        <v>197893</v>
      </c>
      <c r="J9381" t="s">
        <v>23</v>
      </c>
      <c r="K9381" s="1" t="s">
        <v>11261</v>
      </c>
      <c r="L9381" s="1" t="s">
        <v>11261</v>
      </c>
      <c r="M9381" s="1" t="s">
        <v>11261</v>
      </c>
      <c r="N9381" t="s">
        <v>44</v>
      </c>
      <c r="O9381" s="1" t="s">
        <v>11261</v>
      </c>
      <c r="P9381" s="1" t="s">
        <v>11261</v>
      </c>
      <c r="Q9381" t="s">
        <v>1364</v>
      </c>
      <c r="R9381">
        <v>76</v>
      </c>
      <c r="S9381" s="10" t="s">
        <v>11261</v>
      </c>
      <c r="T9381" t="s">
        <v>45</v>
      </c>
    </row>
    <row r="9382" spans="1:20" hidden="1" x14ac:dyDescent="0.25">
      <c r="A9382" t="s">
        <v>20</v>
      </c>
      <c r="B9382" s="2" t="s">
        <v>30</v>
      </c>
      <c r="C9382" t="s">
        <v>11849</v>
      </c>
      <c r="D9382" t="s">
        <v>22</v>
      </c>
      <c r="E9382" t="s">
        <v>5</v>
      </c>
      <c r="F9382" s="1" t="s">
        <v>11261</v>
      </c>
      <c r="G9382" t="s">
        <v>907</v>
      </c>
      <c r="H9382">
        <v>284259</v>
      </c>
      <c r="I9382">
        <v>284334</v>
      </c>
      <c r="J9382" t="s">
        <v>23</v>
      </c>
      <c r="K9382" s="1" t="s">
        <v>11261</v>
      </c>
      <c r="L9382" s="1" t="s">
        <v>11261</v>
      </c>
      <c r="M9382" s="1" t="s">
        <v>11261</v>
      </c>
      <c r="N9382" s="1" t="s">
        <v>11261</v>
      </c>
      <c r="O9382" s="1" t="s">
        <v>11261</v>
      </c>
      <c r="P9382" s="1" t="s">
        <v>11261</v>
      </c>
      <c r="Q9382" t="s">
        <v>1555</v>
      </c>
      <c r="R9382">
        <v>76</v>
      </c>
      <c r="S9382" s="10" t="s">
        <v>11261</v>
      </c>
      <c r="T9382" s="1" t="s">
        <v>11261</v>
      </c>
    </row>
    <row r="9383" spans="1:20" hidden="1" x14ac:dyDescent="0.25">
      <c r="A9383" t="s">
        <v>30</v>
      </c>
      <c r="B9383" s="3" t="s">
        <v>11261</v>
      </c>
      <c r="C9383" t="s">
        <v>11850</v>
      </c>
      <c r="D9383" t="s">
        <v>22</v>
      </c>
      <c r="E9383" t="s">
        <v>5</v>
      </c>
      <c r="F9383" s="1" t="s">
        <v>11261</v>
      </c>
      <c r="G9383" t="s">
        <v>907</v>
      </c>
      <c r="H9383">
        <v>284259</v>
      </c>
      <c r="I9383">
        <v>284334</v>
      </c>
      <c r="J9383" t="s">
        <v>23</v>
      </c>
      <c r="K9383" s="1" t="s">
        <v>11261</v>
      </c>
      <c r="L9383" s="1" t="s">
        <v>11261</v>
      </c>
      <c r="M9383" s="1" t="s">
        <v>11261</v>
      </c>
      <c r="N9383" t="s">
        <v>48</v>
      </c>
      <c r="O9383" s="1" t="s">
        <v>11261</v>
      </c>
      <c r="P9383" s="1" t="s">
        <v>11261</v>
      </c>
      <c r="Q9383" t="s">
        <v>1555</v>
      </c>
      <c r="R9383">
        <v>76</v>
      </c>
      <c r="S9383" s="10" t="s">
        <v>11261</v>
      </c>
      <c r="T9383" t="s">
        <v>49</v>
      </c>
    </row>
    <row r="9384" spans="1:20" hidden="1" x14ac:dyDescent="0.25">
      <c r="A9384" t="s">
        <v>20</v>
      </c>
      <c r="B9384" s="2" t="s">
        <v>30</v>
      </c>
      <c r="C9384" t="s">
        <v>11879</v>
      </c>
      <c r="D9384" t="s">
        <v>22</v>
      </c>
      <c r="E9384" t="s">
        <v>5</v>
      </c>
      <c r="F9384" s="1" t="s">
        <v>11261</v>
      </c>
      <c r="G9384" t="s">
        <v>907</v>
      </c>
      <c r="H9384">
        <v>293387</v>
      </c>
      <c r="I9384">
        <v>293462</v>
      </c>
      <c r="J9384" t="s">
        <v>23</v>
      </c>
      <c r="K9384" s="1" t="s">
        <v>11261</v>
      </c>
      <c r="L9384" s="1" t="s">
        <v>11261</v>
      </c>
      <c r="M9384" s="1" t="s">
        <v>11261</v>
      </c>
      <c r="N9384" s="1" t="s">
        <v>11261</v>
      </c>
      <c r="O9384" s="1" t="s">
        <v>11261</v>
      </c>
      <c r="P9384" s="1" t="s">
        <v>11261</v>
      </c>
      <c r="Q9384" t="s">
        <v>1575</v>
      </c>
      <c r="R9384">
        <v>76</v>
      </c>
      <c r="S9384" s="10" t="s">
        <v>11261</v>
      </c>
      <c r="T9384" s="1" t="s">
        <v>11261</v>
      </c>
    </row>
    <row r="9385" spans="1:20" hidden="1" x14ac:dyDescent="0.25">
      <c r="A9385" t="s">
        <v>30</v>
      </c>
      <c r="B9385" s="3" t="s">
        <v>11261</v>
      </c>
      <c r="C9385" t="s">
        <v>11880</v>
      </c>
      <c r="D9385" t="s">
        <v>22</v>
      </c>
      <c r="E9385" t="s">
        <v>5</v>
      </c>
      <c r="F9385" s="1" t="s">
        <v>11261</v>
      </c>
      <c r="G9385" t="s">
        <v>907</v>
      </c>
      <c r="H9385">
        <v>293387</v>
      </c>
      <c r="I9385">
        <v>293462</v>
      </c>
      <c r="J9385" t="s">
        <v>23</v>
      </c>
      <c r="K9385" s="1" t="s">
        <v>11261</v>
      </c>
      <c r="L9385" s="1" t="s">
        <v>11261</v>
      </c>
      <c r="M9385" s="1" t="s">
        <v>11261</v>
      </c>
      <c r="N9385" t="s">
        <v>180</v>
      </c>
      <c r="O9385" s="1" t="s">
        <v>11261</v>
      </c>
      <c r="P9385" s="1" t="s">
        <v>11261</v>
      </c>
      <c r="Q9385" t="s">
        <v>1575</v>
      </c>
      <c r="R9385">
        <v>76</v>
      </c>
      <c r="S9385" s="10" t="s">
        <v>11261</v>
      </c>
      <c r="T9385" t="s">
        <v>181</v>
      </c>
    </row>
    <row r="9386" spans="1:20" hidden="1" x14ac:dyDescent="0.25">
      <c r="A9386" t="s">
        <v>20</v>
      </c>
      <c r="B9386" s="2" t="s">
        <v>30</v>
      </c>
      <c r="C9386" t="s">
        <v>12428</v>
      </c>
      <c r="D9386" t="s">
        <v>22</v>
      </c>
      <c r="E9386" t="s">
        <v>5</v>
      </c>
      <c r="F9386" s="1" t="s">
        <v>11261</v>
      </c>
      <c r="G9386" t="s">
        <v>907</v>
      </c>
      <c r="H9386">
        <v>597926</v>
      </c>
      <c r="I9386">
        <v>598001</v>
      </c>
      <c r="J9386" t="s">
        <v>23</v>
      </c>
      <c r="K9386" s="1" t="s">
        <v>11261</v>
      </c>
      <c r="L9386" s="1" t="s">
        <v>11261</v>
      </c>
      <c r="M9386" s="1" t="s">
        <v>11261</v>
      </c>
      <c r="N9386" s="1" t="s">
        <v>11261</v>
      </c>
      <c r="O9386" s="1" t="s">
        <v>11261</v>
      </c>
      <c r="P9386" s="1" t="s">
        <v>11261</v>
      </c>
      <c r="Q9386" t="s">
        <v>2174</v>
      </c>
      <c r="R9386">
        <v>76</v>
      </c>
      <c r="S9386" s="10" t="s">
        <v>11261</v>
      </c>
      <c r="T9386" s="1" t="s">
        <v>11261</v>
      </c>
    </row>
    <row r="9387" spans="1:20" hidden="1" x14ac:dyDescent="0.25">
      <c r="A9387" t="s">
        <v>30</v>
      </c>
      <c r="B9387" s="3" t="s">
        <v>11261</v>
      </c>
      <c r="C9387" t="s">
        <v>12429</v>
      </c>
      <c r="D9387" t="s">
        <v>22</v>
      </c>
      <c r="E9387" t="s">
        <v>5</v>
      </c>
      <c r="F9387" s="1" t="s">
        <v>11261</v>
      </c>
      <c r="G9387" t="s">
        <v>907</v>
      </c>
      <c r="H9387">
        <v>597926</v>
      </c>
      <c r="I9387">
        <v>598001</v>
      </c>
      <c r="J9387" t="s">
        <v>23</v>
      </c>
      <c r="K9387" s="1" t="s">
        <v>11261</v>
      </c>
      <c r="L9387" s="1" t="s">
        <v>11261</v>
      </c>
      <c r="M9387" s="1" t="s">
        <v>11261</v>
      </c>
      <c r="N9387" t="s">
        <v>44</v>
      </c>
      <c r="O9387" s="1" t="s">
        <v>11261</v>
      </c>
      <c r="P9387" s="1" t="s">
        <v>11261</v>
      </c>
      <c r="Q9387" t="s">
        <v>2174</v>
      </c>
      <c r="R9387">
        <v>76</v>
      </c>
      <c r="S9387" s="10" t="s">
        <v>11261</v>
      </c>
      <c r="T9387" t="s">
        <v>45</v>
      </c>
    </row>
    <row r="9388" spans="1:20" hidden="1" x14ac:dyDescent="0.25">
      <c r="A9388" t="s">
        <v>20</v>
      </c>
      <c r="B9388" s="2" t="s">
        <v>30</v>
      </c>
      <c r="C9388" t="s">
        <v>12432</v>
      </c>
      <c r="D9388" t="s">
        <v>22</v>
      </c>
      <c r="E9388" t="s">
        <v>5</v>
      </c>
      <c r="F9388" s="1" t="s">
        <v>11261</v>
      </c>
      <c r="G9388" t="s">
        <v>907</v>
      </c>
      <c r="H9388">
        <v>598096</v>
      </c>
      <c r="I9388">
        <v>598171</v>
      </c>
      <c r="J9388" t="s">
        <v>23</v>
      </c>
      <c r="K9388" s="1" t="s">
        <v>11261</v>
      </c>
      <c r="L9388" s="1" t="s">
        <v>11261</v>
      </c>
      <c r="M9388" s="1" t="s">
        <v>11261</v>
      </c>
      <c r="N9388" s="1" t="s">
        <v>11261</v>
      </c>
      <c r="O9388" s="1" t="s">
        <v>11261</v>
      </c>
      <c r="P9388" s="1" t="s">
        <v>11261</v>
      </c>
      <c r="Q9388" t="s">
        <v>2176</v>
      </c>
      <c r="R9388">
        <v>76</v>
      </c>
      <c r="S9388" s="10" t="s">
        <v>11261</v>
      </c>
      <c r="T9388" s="1" t="s">
        <v>11261</v>
      </c>
    </row>
    <row r="9389" spans="1:20" hidden="1" x14ac:dyDescent="0.25">
      <c r="A9389" t="s">
        <v>30</v>
      </c>
      <c r="B9389" s="3" t="s">
        <v>11261</v>
      </c>
      <c r="C9389" t="s">
        <v>12433</v>
      </c>
      <c r="D9389" t="s">
        <v>22</v>
      </c>
      <c r="E9389" t="s">
        <v>5</v>
      </c>
      <c r="F9389" s="1" t="s">
        <v>11261</v>
      </c>
      <c r="G9389" t="s">
        <v>907</v>
      </c>
      <c r="H9389">
        <v>598096</v>
      </c>
      <c r="I9389">
        <v>598171</v>
      </c>
      <c r="J9389" t="s">
        <v>23</v>
      </c>
      <c r="K9389" s="1" t="s">
        <v>11261</v>
      </c>
      <c r="L9389" s="1" t="s">
        <v>11261</v>
      </c>
      <c r="M9389" s="1" t="s">
        <v>11261</v>
      </c>
      <c r="N9389" t="s">
        <v>180</v>
      </c>
      <c r="O9389" s="1" t="s">
        <v>11261</v>
      </c>
      <c r="P9389" s="1" t="s">
        <v>11261</v>
      </c>
      <c r="Q9389" t="s">
        <v>2176</v>
      </c>
      <c r="R9389">
        <v>76</v>
      </c>
      <c r="S9389" s="10" t="s">
        <v>11261</v>
      </c>
      <c r="T9389" t="s">
        <v>181</v>
      </c>
    </row>
    <row r="9390" spans="1:20" hidden="1" x14ac:dyDescent="0.25">
      <c r="A9390" t="s">
        <v>20</v>
      </c>
      <c r="B9390" s="2" t="s">
        <v>30</v>
      </c>
      <c r="C9390" t="s">
        <v>12434</v>
      </c>
      <c r="D9390" t="s">
        <v>22</v>
      </c>
      <c r="E9390" t="s">
        <v>5</v>
      </c>
      <c r="F9390" s="1" t="s">
        <v>11261</v>
      </c>
      <c r="G9390" t="s">
        <v>907</v>
      </c>
      <c r="H9390">
        <v>598191</v>
      </c>
      <c r="I9390">
        <v>598266</v>
      </c>
      <c r="J9390" t="s">
        <v>23</v>
      </c>
      <c r="K9390" s="1" t="s">
        <v>11261</v>
      </c>
      <c r="L9390" s="1" t="s">
        <v>11261</v>
      </c>
      <c r="M9390" s="1" t="s">
        <v>11261</v>
      </c>
      <c r="N9390" s="1" t="s">
        <v>11261</v>
      </c>
      <c r="O9390" s="1" t="s">
        <v>11261</v>
      </c>
      <c r="P9390" s="1" t="s">
        <v>11261</v>
      </c>
      <c r="Q9390" t="s">
        <v>2177</v>
      </c>
      <c r="R9390">
        <v>76</v>
      </c>
      <c r="S9390" s="10" t="s">
        <v>11261</v>
      </c>
      <c r="T9390" s="1" t="s">
        <v>11261</v>
      </c>
    </row>
    <row r="9391" spans="1:20" hidden="1" x14ac:dyDescent="0.25">
      <c r="A9391" t="s">
        <v>30</v>
      </c>
      <c r="B9391" s="3" t="s">
        <v>11261</v>
      </c>
      <c r="C9391" t="s">
        <v>12435</v>
      </c>
      <c r="D9391" t="s">
        <v>22</v>
      </c>
      <c r="E9391" t="s">
        <v>5</v>
      </c>
      <c r="F9391" s="1" t="s">
        <v>11261</v>
      </c>
      <c r="G9391" t="s">
        <v>907</v>
      </c>
      <c r="H9391">
        <v>598191</v>
      </c>
      <c r="I9391">
        <v>598266</v>
      </c>
      <c r="J9391" t="s">
        <v>23</v>
      </c>
      <c r="K9391" s="1" t="s">
        <v>11261</v>
      </c>
      <c r="L9391" s="1" t="s">
        <v>11261</v>
      </c>
      <c r="M9391" s="1" t="s">
        <v>11261</v>
      </c>
      <c r="N9391" t="s">
        <v>244</v>
      </c>
      <c r="O9391" s="1" t="s">
        <v>11261</v>
      </c>
      <c r="P9391" s="1" t="s">
        <v>11261</v>
      </c>
      <c r="Q9391" t="s">
        <v>2177</v>
      </c>
      <c r="R9391">
        <v>76</v>
      </c>
      <c r="S9391" s="10" t="s">
        <v>11261</v>
      </c>
      <c r="T9391" t="s">
        <v>245</v>
      </c>
    </row>
    <row r="9392" spans="1:20" hidden="1" x14ac:dyDescent="0.25">
      <c r="A9392" t="s">
        <v>20</v>
      </c>
      <c r="B9392" s="2" t="s">
        <v>30</v>
      </c>
      <c r="C9392" t="s">
        <v>12440</v>
      </c>
      <c r="D9392" t="s">
        <v>22</v>
      </c>
      <c r="E9392" t="s">
        <v>5</v>
      </c>
      <c r="F9392" s="1" t="s">
        <v>11261</v>
      </c>
      <c r="G9392" t="s">
        <v>907</v>
      </c>
      <c r="H9392">
        <v>598468</v>
      </c>
      <c r="I9392">
        <v>598543</v>
      </c>
      <c r="J9392" t="s">
        <v>23</v>
      </c>
      <c r="K9392" s="1" t="s">
        <v>11261</v>
      </c>
      <c r="L9392" s="1" t="s">
        <v>11261</v>
      </c>
      <c r="M9392" s="1" t="s">
        <v>11261</v>
      </c>
      <c r="N9392" s="1" t="s">
        <v>11261</v>
      </c>
      <c r="O9392" s="1" t="s">
        <v>11261</v>
      </c>
      <c r="P9392" s="1" t="s">
        <v>11261</v>
      </c>
      <c r="Q9392" t="s">
        <v>2180</v>
      </c>
      <c r="R9392">
        <v>76</v>
      </c>
      <c r="S9392" s="10" t="s">
        <v>11261</v>
      </c>
      <c r="T9392" s="1" t="s">
        <v>11261</v>
      </c>
    </row>
    <row r="9393" spans="1:20" hidden="1" x14ac:dyDescent="0.25">
      <c r="A9393" t="s">
        <v>30</v>
      </c>
      <c r="B9393" s="3" t="s">
        <v>11261</v>
      </c>
      <c r="C9393" t="s">
        <v>12441</v>
      </c>
      <c r="D9393" t="s">
        <v>22</v>
      </c>
      <c r="E9393" t="s">
        <v>5</v>
      </c>
      <c r="F9393" s="1" t="s">
        <v>11261</v>
      </c>
      <c r="G9393" t="s">
        <v>907</v>
      </c>
      <c r="H9393">
        <v>598468</v>
      </c>
      <c r="I9393">
        <v>598543</v>
      </c>
      <c r="J9393" t="s">
        <v>23</v>
      </c>
      <c r="K9393" s="1" t="s">
        <v>11261</v>
      </c>
      <c r="L9393" s="1" t="s">
        <v>11261</v>
      </c>
      <c r="M9393" s="1" t="s">
        <v>11261</v>
      </c>
      <c r="N9393" t="s">
        <v>248</v>
      </c>
      <c r="O9393" s="1" t="s">
        <v>11261</v>
      </c>
      <c r="P9393" s="1" t="s">
        <v>11261</v>
      </c>
      <c r="Q9393" t="s">
        <v>2180</v>
      </c>
      <c r="R9393">
        <v>76</v>
      </c>
      <c r="S9393" s="10" t="s">
        <v>11261</v>
      </c>
      <c r="T9393" t="s">
        <v>249</v>
      </c>
    </row>
    <row r="9394" spans="1:20" hidden="1" x14ac:dyDescent="0.25">
      <c r="A9394" t="s">
        <v>20</v>
      </c>
      <c r="B9394" s="2" t="s">
        <v>30</v>
      </c>
      <c r="C9394" t="s">
        <v>19857</v>
      </c>
      <c r="D9394" t="s">
        <v>22</v>
      </c>
      <c r="E9394" t="s">
        <v>5</v>
      </c>
      <c r="F9394" s="1" t="s">
        <v>11261</v>
      </c>
      <c r="G9394" t="s">
        <v>907</v>
      </c>
      <c r="H9394">
        <v>4423851</v>
      </c>
      <c r="I9394">
        <v>4423926</v>
      </c>
      <c r="J9394" t="s">
        <v>37</v>
      </c>
      <c r="K9394" s="1" t="s">
        <v>11261</v>
      </c>
      <c r="L9394" s="1" t="s">
        <v>11261</v>
      </c>
      <c r="M9394" s="1" t="s">
        <v>11261</v>
      </c>
      <c r="N9394" s="1" t="s">
        <v>11261</v>
      </c>
      <c r="O9394" s="1" t="s">
        <v>11261</v>
      </c>
      <c r="P9394" s="1" t="s">
        <v>11261</v>
      </c>
      <c r="Q9394" t="s">
        <v>10302</v>
      </c>
      <c r="R9394">
        <v>76</v>
      </c>
      <c r="S9394" s="10" t="s">
        <v>11261</v>
      </c>
      <c r="T9394" s="1" t="s">
        <v>11261</v>
      </c>
    </row>
    <row r="9395" spans="1:20" hidden="1" x14ac:dyDescent="0.25">
      <c r="A9395" t="s">
        <v>30</v>
      </c>
      <c r="B9395" s="3" t="s">
        <v>11261</v>
      </c>
      <c r="C9395" t="s">
        <v>19858</v>
      </c>
      <c r="D9395" t="s">
        <v>22</v>
      </c>
      <c r="E9395" t="s">
        <v>5</v>
      </c>
      <c r="F9395" s="1" t="s">
        <v>11261</v>
      </c>
      <c r="G9395" t="s">
        <v>907</v>
      </c>
      <c r="H9395">
        <v>4423851</v>
      </c>
      <c r="I9395">
        <v>4423926</v>
      </c>
      <c r="J9395" t="s">
        <v>37</v>
      </c>
      <c r="K9395" s="1" t="s">
        <v>11261</v>
      </c>
      <c r="L9395" s="1" t="s">
        <v>11261</v>
      </c>
      <c r="M9395" s="1" t="s">
        <v>11261</v>
      </c>
      <c r="N9395" t="s">
        <v>248</v>
      </c>
      <c r="O9395" s="1" t="s">
        <v>11261</v>
      </c>
      <c r="P9395" s="1" t="s">
        <v>11261</v>
      </c>
      <c r="Q9395" t="s">
        <v>10302</v>
      </c>
      <c r="R9395">
        <v>76</v>
      </c>
      <c r="S9395" s="10" t="s">
        <v>11261</v>
      </c>
      <c r="T9395" t="s">
        <v>249</v>
      </c>
    </row>
    <row r="9396" spans="1:20" hidden="1" x14ac:dyDescent="0.25">
      <c r="A9396" t="s">
        <v>20</v>
      </c>
      <c r="B9396" s="2" t="s">
        <v>30</v>
      </c>
      <c r="C9396" t="s">
        <v>19859</v>
      </c>
      <c r="D9396" t="s">
        <v>22</v>
      </c>
      <c r="E9396" t="s">
        <v>5</v>
      </c>
      <c r="F9396" s="1" t="s">
        <v>11261</v>
      </c>
      <c r="G9396" t="s">
        <v>907</v>
      </c>
      <c r="H9396">
        <v>4423964</v>
      </c>
      <c r="I9396">
        <v>4424039</v>
      </c>
      <c r="J9396" t="s">
        <v>37</v>
      </c>
      <c r="K9396" s="1" t="s">
        <v>11261</v>
      </c>
      <c r="L9396" s="1" t="s">
        <v>11261</v>
      </c>
      <c r="M9396" s="1" t="s">
        <v>11261</v>
      </c>
      <c r="N9396" s="1" t="s">
        <v>11261</v>
      </c>
      <c r="O9396" s="1" t="s">
        <v>11261</v>
      </c>
      <c r="P9396" s="1" t="s">
        <v>11261</v>
      </c>
      <c r="Q9396" t="s">
        <v>10303</v>
      </c>
      <c r="R9396">
        <v>76</v>
      </c>
      <c r="S9396" s="10" t="s">
        <v>11261</v>
      </c>
      <c r="T9396" s="1" t="s">
        <v>11261</v>
      </c>
    </row>
    <row r="9397" spans="1:20" hidden="1" x14ac:dyDescent="0.25">
      <c r="A9397" t="s">
        <v>30</v>
      </c>
      <c r="B9397" s="3" t="s">
        <v>11261</v>
      </c>
      <c r="C9397" t="s">
        <v>19860</v>
      </c>
      <c r="D9397" t="s">
        <v>22</v>
      </c>
      <c r="E9397" t="s">
        <v>5</v>
      </c>
      <c r="F9397" s="1" t="s">
        <v>11261</v>
      </c>
      <c r="G9397" t="s">
        <v>907</v>
      </c>
      <c r="H9397">
        <v>4423964</v>
      </c>
      <c r="I9397">
        <v>4424039</v>
      </c>
      <c r="J9397" t="s">
        <v>37</v>
      </c>
      <c r="K9397" s="1" t="s">
        <v>11261</v>
      </c>
      <c r="L9397" s="1" t="s">
        <v>11261</v>
      </c>
      <c r="M9397" s="1" t="s">
        <v>11261</v>
      </c>
      <c r="N9397" t="s">
        <v>244</v>
      </c>
      <c r="O9397" s="1" t="s">
        <v>11261</v>
      </c>
      <c r="P9397" s="1" t="s">
        <v>11261</v>
      </c>
      <c r="Q9397" t="s">
        <v>10303</v>
      </c>
      <c r="R9397">
        <v>76</v>
      </c>
      <c r="S9397" s="10" t="s">
        <v>11261</v>
      </c>
      <c r="T9397" t="s">
        <v>245</v>
      </c>
    </row>
    <row r="9398" spans="1:20" hidden="1" x14ac:dyDescent="0.25">
      <c r="A9398" t="s">
        <v>20</v>
      </c>
      <c r="B9398" s="2" t="s">
        <v>30</v>
      </c>
      <c r="C9398" t="s">
        <v>19861</v>
      </c>
      <c r="D9398" t="s">
        <v>22</v>
      </c>
      <c r="E9398" t="s">
        <v>5</v>
      </c>
      <c r="F9398" s="1" t="s">
        <v>11261</v>
      </c>
      <c r="G9398" t="s">
        <v>907</v>
      </c>
      <c r="H9398">
        <v>4424051</v>
      </c>
      <c r="I9398">
        <v>4424126</v>
      </c>
      <c r="J9398" t="s">
        <v>37</v>
      </c>
      <c r="K9398" s="1" t="s">
        <v>11261</v>
      </c>
      <c r="L9398" s="1" t="s">
        <v>11261</v>
      </c>
      <c r="M9398" s="1" t="s">
        <v>11261</v>
      </c>
      <c r="N9398" s="1" t="s">
        <v>11261</v>
      </c>
      <c r="O9398" s="1" t="s">
        <v>11261</v>
      </c>
      <c r="P9398" s="1" t="s">
        <v>11261</v>
      </c>
      <c r="Q9398" t="s">
        <v>10304</v>
      </c>
      <c r="R9398">
        <v>76</v>
      </c>
      <c r="S9398" s="10" t="s">
        <v>11261</v>
      </c>
      <c r="T9398" s="1" t="s">
        <v>11261</v>
      </c>
    </row>
    <row r="9399" spans="1:20" hidden="1" x14ac:dyDescent="0.25">
      <c r="A9399" t="s">
        <v>30</v>
      </c>
      <c r="B9399" s="3" t="s">
        <v>11261</v>
      </c>
      <c r="C9399" t="s">
        <v>19862</v>
      </c>
      <c r="D9399" t="s">
        <v>22</v>
      </c>
      <c r="E9399" t="s">
        <v>5</v>
      </c>
      <c r="F9399" s="1" t="s">
        <v>11261</v>
      </c>
      <c r="G9399" t="s">
        <v>907</v>
      </c>
      <c r="H9399">
        <v>4424051</v>
      </c>
      <c r="I9399">
        <v>4424126</v>
      </c>
      <c r="J9399" t="s">
        <v>37</v>
      </c>
      <c r="K9399" s="1" t="s">
        <v>11261</v>
      </c>
      <c r="L9399" s="1" t="s">
        <v>11261</v>
      </c>
      <c r="M9399" s="1" t="s">
        <v>11261</v>
      </c>
      <c r="N9399" t="s">
        <v>180</v>
      </c>
      <c r="O9399" s="1" t="s">
        <v>11261</v>
      </c>
      <c r="P9399" s="1" t="s">
        <v>11261</v>
      </c>
      <c r="Q9399" t="s">
        <v>10304</v>
      </c>
      <c r="R9399">
        <v>76</v>
      </c>
      <c r="S9399" s="10" t="s">
        <v>11261</v>
      </c>
      <c r="T9399" t="s">
        <v>181</v>
      </c>
    </row>
    <row r="9400" spans="1:20" hidden="1" x14ac:dyDescent="0.25">
      <c r="A9400" t="s">
        <v>20</v>
      </c>
      <c r="B9400" s="2" t="s">
        <v>30</v>
      </c>
      <c r="C9400" t="s">
        <v>19869</v>
      </c>
      <c r="D9400" t="s">
        <v>22</v>
      </c>
      <c r="E9400" t="s">
        <v>5</v>
      </c>
      <c r="F9400" s="1" t="s">
        <v>11261</v>
      </c>
      <c r="G9400" t="s">
        <v>907</v>
      </c>
      <c r="H9400">
        <v>4424444</v>
      </c>
      <c r="I9400">
        <v>4424519</v>
      </c>
      <c r="J9400" t="s">
        <v>37</v>
      </c>
      <c r="K9400" s="1" t="s">
        <v>11261</v>
      </c>
      <c r="L9400" s="1" t="s">
        <v>11261</v>
      </c>
      <c r="M9400" s="1" t="s">
        <v>11261</v>
      </c>
      <c r="N9400" s="1" t="s">
        <v>11261</v>
      </c>
      <c r="O9400" s="1" t="s">
        <v>11261</v>
      </c>
      <c r="P9400" s="1" t="s">
        <v>11261</v>
      </c>
      <c r="Q9400" t="s">
        <v>10308</v>
      </c>
      <c r="R9400">
        <v>76</v>
      </c>
      <c r="S9400" s="10" t="s">
        <v>11261</v>
      </c>
      <c r="T9400" s="1" t="s">
        <v>11261</v>
      </c>
    </row>
    <row r="9401" spans="1:20" hidden="1" x14ac:dyDescent="0.25">
      <c r="A9401" t="s">
        <v>30</v>
      </c>
      <c r="B9401" s="3" t="s">
        <v>11261</v>
      </c>
      <c r="C9401" t="s">
        <v>19870</v>
      </c>
      <c r="D9401" t="s">
        <v>22</v>
      </c>
      <c r="E9401" t="s">
        <v>5</v>
      </c>
      <c r="F9401" s="1" t="s">
        <v>11261</v>
      </c>
      <c r="G9401" t="s">
        <v>907</v>
      </c>
      <c r="H9401">
        <v>4424444</v>
      </c>
      <c r="I9401">
        <v>4424519</v>
      </c>
      <c r="J9401" t="s">
        <v>37</v>
      </c>
      <c r="K9401" s="1" t="s">
        <v>11261</v>
      </c>
      <c r="L9401" s="1" t="s">
        <v>11261</v>
      </c>
      <c r="M9401" s="1" t="s">
        <v>11261</v>
      </c>
      <c r="N9401" t="s">
        <v>33</v>
      </c>
      <c r="O9401" s="1" t="s">
        <v>11261</v>
      </c>
      <c r="P9401" s="1" t="s">
        <v>11261</v>
      </c>
      <c r="Q9401" t="s">
        <v>10308</v>
      </c>
      <c r="R9401">
        <v>76</v>
      </c>
      <c r="S9401" s="10" t="s">
        <v>11261</v>
      </c>
      <c r="T9401" t="s">
        <v>34</v>
      </c>
    </row>
    <row r="9402" spans="1:20" hidden="1" x14ac:dyDescent="0.25">
      <c r="A9402" t="s">
        <v>20</v>
      </c>
      <c r="B9402" s="2" t="s">
        <v>30</v>
      </c>
      <c r="C9402" t="s">
        <v>19881</v>
      </c>
      <c r="D9402" t="s">
        <v>22</v>
      </c>
      <c r="E9402" t="s">
        <v>5</v>
      </c>
      <c r="F9402" s="1" t="s">
        <v>11261</v>
      </c>
      <c r="G9402" t="s">
        <v>907</v>
      </c>
      <c r="H9402">
        <v>4425026</v>
      </c>
      <c r="I9402">
        <v>4425101</v>
      </c>
      <c r="J9402" t="s">
        <v>37</v>
      </c>
      <c r="K9402" s="1" t="s">
        <v>11261</v>
      </c>
      <c r="L9402" s="1" t="s">
        <v>11261</v>
      </c>
      <c r="M9402" s="1" t="s">
        <v>11261</v>
      </c>
      <c r="N9402" s="1" t="s">
        <v>11261</v>
      </c>
      <c r="O9402" s="1" t="s">
        <v>11261</v>
      </c>
      <c r="P9402" s="1" t="s">
        <v>11261</v>
      </c>
      <c r="Q9402" t="s">
        <v>10314</v>
      </c>
      <c r="R9402">
        <v>76</v>
      </c>
      <c r="S9402" s="10" t="s">
        <v>11261</v>
      </c>
      <c r="T9402" s="1" t="s">
        <v>11261</v>
      </c>
    </row>
    <row r="9403" spans="1:20" hidden="1" x14ac:dyDescent="0.25">
      <c r="A9403" t="s">
        <v>30</v>
      </c>
      <c r="B9403" s="3" t="s">
        <v>11261</v>
      </c>
      <c r="C9403" t="s">
        <v>19882</v>
      </c>
      <c r="D9403" t="s">
        <v>22</v>
      </c>
      <c r="E9403" t="s">
        <v>5</v>
      </c>
      <c r="F9403" s="1" t="s">
        <v>11261</v>
      </c>
      <c r="G9403" t="s">
        <v>907</v>
      </c>
      <c r="H9403">
        <v>4425026</v>
      </c>
      <c r="I9403">
        <v>4425101</v>
      </c>
      <c r="J9403" t="s">
        <v>37</v>
      </c>
      <c r="K9403" s="1" t="s">
        <v>11261</v>
      </c>
      <c r="L9403" s="1" t="s">
        <v>11261</v>
      </c>
      <c r="M9403" s="1" t="s">
        <v>11261</v>
      </c>
      <c r="N9403" t="s">
        <v>48</v>
      </c>
      <c r="O9403" s="1" t="s">
        <v>11261</v>
      </c>
      <c r="P9403" s="1" t="s">
        <v>11261</v>
      </c>
      <c r="Q9403" t="s">
        <v>10314</v>
      </c>
      <c r="R9403">
        <v>76</v>
      </c>
      <c r="S9403" s="10" t="s">
        <v>11261</v>
      </c>
      <c r="T9403" t="s">
        <v>49</v>
      </c>
    </row>
    <row r="9404" spans="1:20" hidden="1" x14ac:dyDescent="0.25">
      <c r="A9404" t="s">
        <v>20</v>
      </c>
      <c r="B9404" s="2" t="s">
        <v>30</v>
      </c>
      <c r="C9404" t="s">
        <v>19883</v>
      </c>
      <c r="D9404" t="s">
        <v>22</v>
      </c>
      <c r="E9404" t="s">
        <v>5</v>
      </c>
      <c r="F9404" s="1" t="s">
        <v>11261</v>
      </c>
      <c r="G9404" t="s">
        <v>907</v>
      </c>
      <c r="H9404">
        <v>4425108</v>
      </c>
      <c r="I9404">
        <v>4425183</v>
      </c>
      <c r="J9404" t="s">
        <v>37</v>
      </c>
      <c r="K9404" s="1" t="s">
        <v>11261</v>
      </c>
      <c r="L9404" s="1" t="s">
        <v>11261</v>
      </c>
      <c r="M9404" s="1" t="s">
        <v>11261</v>
      </c>
      <c r="N9404" s="1" t="s">
        <v>11261</v>
      </c>
      <c r="O9404" s="1" t="s">
        <v>11261</v>
      </c>
      <c r="P9404" s="1" t="s">
        <v>11261</v>
      </c>
      <c r="Q9404" t="s">
        <v>10315</v>
      </c>
      <c r="R9404">
        <v>76</v>
      </c>
      <c r="S9404" s="10" t="s">
        <v>11261</v>
      </c>
      <c r="T9404" s="1" t="s">
        <v>11261</v>
      </c>
    </row>
    <row r="9405" spans="1:20" hidden="1" x14ac:dyDescent="0.25">
      <c r="A9405" t="s">
        <v>30</v>
      </c>
      <c r="B9405" s="3" t="s">
        <v>11261</v>
      </c>
      <c r="C9405" t="s">
        <v>19884</v>
      </c>
      <c r="D9405" t="s">
        <v>22</v>
      </c>
      <c r="E9405" t="s">
        <v>5</v>
      </c>
      <c r="F9405" s="1" t="s">
        <v>11261</v>
      </c>
      <c r="G9405" t="s">
        <v>907</v>
      </c>
      <c r="H9405">
        <v>4425108</v>
      </c>
      <c r="I9405">
        <v>4425183</v>
      </c>
      <c r="J9405" t="s">
        <v>37</v>
      </c>
      <c r="K9405" s="1" t="s">
        <v>11261</v>
      </c>
      <c r="L9405" s="1" t="s">
        <v>11261</v>
      </c>
      <c r="M9405" s="1" t="s">
        <v>11261</v>
      </c>
      <c r="N9405" t="s">
        <v>46</v>
      </c>
      <c r="O9405" s="1" t="s">
        <v>11261</v>
      </c>
      <c r="P9405" s="1" t="s">
        <v>11261</v>
      </c>
      <c r="Q9405" t="s">
        <v>10315</v>
      </c>
      <c r="R9405">
        <v>76</v>
      </c>
      <c r="S9405" s="10" t="s">
        <v>11261</v>
      </c>
      <c r="T9405" t="s">
        <v>47</v>
      </c>
    </row>
    <row r="9406" spans="1:20" hidden="1" x14ac:dyDescent="0.25">
      <c r="A9406" t="s">
        <v>20</v>
      </c>
      <c r="B9406" s="2" t="s">
        <v>30</v>
      </c>
      <c r="C9406" t="s">
        <v>19885</v>
      </c>
      <c r="D9406" t="s">
        <v>22</v>
      </c>
      <c r="E9406" t="s">
        <v>5</v>
      </c>
      <c r="F9406" s="1" t="s">
        <v>11261</v>
      </c>
      <c r="G9406" t="s">
        <v>907</v>
      </c>
      <c r="H9406">
        <v>4425188</v>
      </c>
      <c r="I9406">
        <v>4425263</v>
      </c>
      <c r="J9406" t="s">
        <v>37</v>
      </c>
      <c r="K9406" s="1" t="s">
        <v>11261</v>
      </c>
      <c r="L9406" s="1" t="s">
        <v>11261</v>
      </c>
      <c r="M9406" s="1" t="s">
        <v>11261</v>
      </c>
      <c r="N9406" s="1" t="s">
        <v>11261</v>
      </c>
      <c r="O9406" s="1" t="s">
        <v>11261</v>
      </c>
      <c r="P9406" s="1" t="s">
        <v>11261</v>
      </c>
      <c r="Q9406" t="s">
        <v>10316</v>
      </c>
      <c r="R9406">
        <v>76</v>
      </c>
      <c r="S9406" s="10" t="s">
        <v>11261</v>
      </c>
      <c r="T9406" s="1" t="s">
        <v>11261</v>
      </c>
    </row>
    <row r="9407" spans="1:20" hidden="1" x14ac:dyDescent="0.25">
      <c r="A9407" t="s">
        <v>30</v>
      </c>
      <c r="B9407" s="3" t="s">
        <v>11261</v>
      </c>
      <c r="C9407" t="s">
        <v>19886</v>
      </c>
      <c r="D9407" t="s">
        <v>22</v>
      </c>
      <c r="E9407" t="s">
        <v>5</v>
      </c>
      <c r="F9407" s="1" t="s">
        <v>11261</v>
      </c>
      <c r="G9407" t="s">
        <v>907</v>
      </c>
      <c r="H9407">
        <v>4425188</v>
      </c>
      <c r="I9407">
        <v>4425263</v>
      </c>
      <c r="J9407" t="s">
        <v>37</v>
      </c>
      <c r="K9407" s="1" t="s">
        <v>11261</v>
      </c>
      <c r="L9407" s="1" t="s">
        <v>11261</v>
      </c>
      <c r="M9407" s="1" t="s">
        <v>11261</v>
      </c>
      <c r="N9407" t="s">
        <v>44</v>
      </c>
      <c r="O9407" s="1" t="s">
        <v>11261</v>
      </c>
      <c r="P9407" s="1" t="s">
        <v>11261</v>
      </c>
      <c r="Q9407" t="s">
        <v>10316</v>
      </c>
      <c r="R9407">
        <v>76</v>
      </c>
      <c r="S9407" s="10" t="s">
        <v>11261</v>
      </c>
      <c r="T9407" t="s">
        <v>45</v>
      </c>
    </row>
    <row r="9408" spans="1:20" hidden="1" x14ac:dyDescent="0.25">
      <c r="A9408" t="s">
        <v>20</v>
      </c>
      <c r="B9408" s="2" t="s">
        <v>30</v>
      </c>
      <c r="C9408" t="s">
        <v>20684</v>
      </c>
      <c r="D9408" t="s">
        <v>22</v>
      </c>
      <c r="E9408" t="s">
        <v>5</v>
      </c>
      <c r="F9408" s="1" t="s">
        <v>11261</v>
      </c>
      <c r="G9408" t="s">
        <v>907</v>
      </c>
      <c r="H9408">
        <v>4842462</v>
      </c>
      <c r="I9408">
        <v>4842537</v>
      </c>
      <c r="J9408" t="s">
        <v>37</v>
      </c>
      <c r="K9408" s="1" t="s">
        <v>11261</v>
      </c>
      <c r="L9408" s="1" t="s">
        <v>11261</v>
      </c>
      <c r="M9408" s="1" t="s">
        <v>11261</v>
      </c>
      <c r="N9408" s="1" t="s">
        <v>11261</v>
      </c>
      <c r="O9408" s="1" t="s">
        <v>11261</v>
      </c>
      <c r="P9408" s="1" t="s">
        <v>11261</v>
      </c>
      <c r="Q9408" t="s">
        <v>11205</v>
      </c>
      <c r="R9408">
        <v>76</v>
      </c>
      <c r="S9408" s="10" t="s">
        <v>11261</v>
      </c>
      <c r="T9408" s="1" t="s">
        <v>11261</v>
      </c>
    </row>
    <row r="9409" spans="1:20" hidden="1" x14ac:dyDescent="0.25">
      <c r="A9409" t="s">
        <v>30</v>
      </c>
      <c r="B9409" s="3" t="s">
        <v>11261</v>
      </c>
      <c r="C9409" t="s">
        <v>20685</v>
      </c>
      <c r="D9409" t="s">
        <v>22</v>
      </c>
      <c r="E9409" t="s">
        <v>5</v>
      </c>
      <c r="F9409" s="1" t="s">
        <v>11261</v>
      </c>
      <c r="G9409" t="s">
        <v>907</v>
      </c>
      <c r="H9409">
        <v>4842462</v>
      </c>
      <c r="I9409">
        <v>4842537</v>
      </c>
      <c r="J9409" t="s">
        <v>37</v>
      </c>
      <c r="K9409" s="1" t="s">
        <v>11261</v>
      </c>
      <c r="L9409" s="1" t="s">
        <v>11261</v>
      </c>
      <c r="M9409" s="1" t="s">
        <v>11261</v>
      </c>
      <c r="N9409" t="s">
        <v>180</v>
      </c>
      <c r="O9409" s="1" t="s">
        <v>11261</v>
      </c>
      <c r="P9409" s="1" t="s">
        <v>11261</v>
      </c>
      <c r="Q9409" t="s">
        <v>11205</v>
      </c>
      <c r="R9409">
        <v>76</v>
      </c>
      <c r="S9409" s="10" t="s">
        <v>11261</v>
      </c>
      <c r="T9409" t="s">
        <v>181</v>
      </c>
    </row>
    <row r="9410" spans="1:20" hidden="1" x14ac:dyDescent="0.25">
      <c r="A9410" t="s">
        <v>20</v>
      </c>
      <c r="B9410" s="2" t="s">
        <v>30</v>
      </c>
      <c r="C9410" t="s">
        <v>11339</v>
      </c>
      <c r="D9410" t="s">
        <v>22</v>
      </c>
      <c r="E9410" t="s">
        <v>5</v>
      </c>
      <c r="F9410" s="1" t="s">
        <v>11261</v>
      </c>
      <c r="G9410" t="s">
        <v>907</v>
      </c>
      <c r="H9410">
        <v>36870</v>
      </c>
      <c r="I9410">
        <v>36944</v>
      </c>
      <c r="J9410" t="s">
        <v>23</v>
      </c>
      <c r="K9410" s="1" t="s">
        <v>11261</v>
      </c>
      <c r="L9410" s="1" t="s">
        <v>11261</v>
      </c>
      <c r="M9410" s="1" t="s">
        <v>11261</v>
      </c>
      <c r="N9410" s="1" t="s">
        <v>11261</v>
      </c>
      <c r="O9410" s="1" t="s">
        <v>11261</v>
      </c>
      <c r="P9410" s="1" t="s">
        <v>11261</v>
      </c>
      <c r="Q9410" t="s">
        <v>984</v>
      </c>
      <c r="R9410">
        <v>75</v>
      </c>
      <c r="S9410" s="10" t="s">
        <v>11261</v>
      </c>
      <c r="T9410" s="1" t="s">
        <v>11261</v>
      </c>
    </row>
    <row r="9411" spans="1:20" hidden="1" x14ac:dyDescent="0.25">
      <c r="A9411" t="s">
        <v>30</v>
      </c>
      <c r="B9411" s="3" t="s">
        <v>11261</v>
      </c>
      <c r="C9411" t="s">
        <v>11340</v>
      </c>
      <c r="D9411" t="s">
        <v>22</v>
      </c>
      <c r="E9411" t="s">
        <v>5</v>
      </c>
      <c r="F9411" s="1" t="s">
        <v>11261</v>
      </c>
      <c r="G9411" t="s">
        <v>907</v>
      </c>
      <c r="H9411">
        <v>36870</v>
      </c>
      <c r="I9411">
        <v>36944</v>
      </c>
      <c r="J9411" t="s">
        <v>23</v>
      </c>
      <c r="K9411" s="1" t="s">
        <v>11261</v>
      </c>
      <c r="L9411" s="1" t="s">
        <v>11261</v>
      </c>
      <c r="M9411" s="1" t="s">
        <v>11261</v>
      </c>
      <c r="N9411" t="s">
        <v>52</v>
      </c>
      <c r="O9411" s="1" t="s">
        <v>11261</v>
      </c>
      <c r="P9411" s="1" t="s">
        <v>11261</v>
      </c>
      <c r="Q9411" t="s">
        <v>984</v>
      </c>
      <c r="R9411">
        <v>75</v>
      </c>
      <c r="S9411" s="10" t="s">
        <v>11261</v>
      </c>
      <c r="T9411" t="s">
        <v>53</v>
      </c>
    </row>
    <row r="9412" spans="1:20" hidden="1" x14ac:dyDescent="0.25">
      <c r="A9412" t="s">
        <v>20</v>
      </c>
      <c r="B9412" s="2" t="s">
        <v>30</v>
      </c>
      <c r="C9412" t="s">
        <v>11674</v>
      </c>
      <c r="D9412" t="s">
        <v>22</v>
      </c>
      <c r="E9412" t="s">
        <v>5</v>
      </c>
      <c r="F9412" s="1" t="s">
        <v>11261</v>
      </c>
      <c r="G9412" t="s">
        <v>907</v>
      </c>
      <c r="H9412">
        <v>197543</v>
      </c>
      <c r="I9412">
        <v>197617</v>
      </c>
      <c r="J9412" t="s">
        <v>23</v>
      </c>
      <c r="K9412" s="1" t="s">
        <v>11261</v>
      </c>
      <c r="L9412" s="1" t="s">
        <v>11261</v>
      </c>
      <c r="M9412" s="1" t="s">
        <v>11261</v>
      </c>
      <c r="N9412" s="1" t="s">
        <v>11261</v>
      </c>
      <c r="O9412" s="1" t="s">
        <v>11261</v>
      </c>
      <c r="P9412" s="1" t="s">
        <v>11261</v>
      </c>
      <c r="Q9412" t="s">
        <v>1361</v>
      </c>
      <c r="R9412">
        <v>75</v>
      </c>
      <c r="S9412" s="10" t="s">
        <v>11261</v>
      </c>
      <c r="T9412" s="1" t="s">
        <v>11261</v>
      </c>
    </row>
    <row r="9413" spans="1:20" hidden="1" x14ac:dyDescent="0.25">
      <c r="A9413" t="s">
        <v>30</v>
      </c>
      <c r="B9413" s="3" t="s">
        <v>11261</v>
      </c>
      <c r="C9413" t="s">
        <v>11675</v>
      </c>
      <c r="D9413" t="s">
        <v>22</v>
      </c>
      <c r="E9413" t="s">
        <v>5</v>
      </c>
      <c r="F9413" s="1" t="s">
        <v>11261</v>
      </c>
      <c r="G9413" t="s">
        <v>907</v>
      </c>
      <c r="H9413">
        <v>197543</v>
      </c>
      <c r="I9413">
        <v>197617</v>
      </c>
      <c r="J9413" t="s">
        <v>23</v>
      </c>
      <c r="K9413" s="1" t="s">
        <v>11261</v>
      </c>
      <c r="L9413" s="1" t="s">
        <v>11261</v>
      </c>
      <c r="M9413" s="1" t="s">
        <v>11261</v>
      </c>
      <c r="N9413" t="s">
        <v>137</v>
      </c>
      <c r="O9413" s="1" t="s">
        <v>11261</v>
      </c>
      <c r="P9413" s="1" t="s">
        <v>11261</v>
      </c>
      <c r="Q9413" t="s">
        <v>1361</v>
      </c>
      <c r="R9413">
        <v>75</v>
      </c>
      <c r="S9413" s="10" t="s">
        <v>11261</v>
      </c>
      <c r="T9413" t="s">
        <v>138</v>
      </c>
    </row>
    <row r="9414" spans="1:20" hidden="1" x14ac:dyDescent="0.25">
      <c r="A9414" t="s">
        <v>20</v>
      </c>
      <c r="B9414" s="2" t="s">
        <v>30</v>
      </c>
      <c r="C9414" t="s">
        <v>11686</v>
      </c>
      <c r="D9414" t="s">
        <v>22</v>
      </c>
      <c r="E9414" t="s">
        <v>5</v>
      </c>
      <c r="F9414" s="1" t="s">
        <v>11261</v>
      </c>
      <c r="G9414" t="s">
        <v>907</v>
      </c>
      <c r="H9414">
        <v>198136</v>
      </c>
      <c r="I9414">
        <v>198210</v>
      </c>
      <c r="J9414" t="s">
        <v>23</v>
      </c>
      <c r="K9414" s="1" t="s">
        <v>11261</v>
      </c>
      <c r="L9414" s="1" t="s">
        <v>11261</v>
      </c>
      <c r="M9414" s="1" t="s">
        <v>11261</v>
      </c>
      <c r="N9414" s="1" t="s">
        <v>11261</v>
      </c>
      <c r="O9414" s="1" t="s">
        <v>11261</v>
      </c>
      <c r="P9414" s="1" t="s">
        <v>11261</v>
      </c>
      <c r="Q9414" t="s">
        <v>1367</v>
      </c>
      <c r="R9414">
        <v>75</v>
      </c>
      <c r="S9414" s="10" t="s">
        <v>11261</v>
      </c>
      <c r="T9414" s="1" t="s">
        <v>11261</v>
      </c>
    </row>
    <row r="9415" spans="1:20" hidden="1" x14ac:dyDescent="0.25">
      <c r="A9415" t="s">
        <v>30</v>
      </c>
      <c r="B9415" s="3" t="s">
        <v>11261</v>
      </c>
      <c r="C9415" t="s">
        <v>11687</v>
      </c>
      <c r="D9415" t="s">
        <v>22</v>
      </c>
      <c r="E9415" t="s">
        <v>5</v>
      </c>
      <c r="F9415" s="1" t="s">
        <v>11261</v>
      </c>
      <c r="G9415" t="s">
        <v>907</v>
      </c>
      <c r="H9415">
        <v>198136</v>
      </c>
      <c r="I9415">
        <v>198210</v>
      </c>
      <c r="J9415" t="s">
        <v>23</v>
      </c>
      <c r="K9415" s="1" t="s">
        <v>11261</v>
      </c>
      <c r="L9415" s="1" t="s">
        <v>11261</v>
      </c>
      <c r="M9415" s="1" t="s">
        <v>11261</v>
      </c>
      <c r="N9415" t="s">
        <v>144</v>
      </c>
      <c r="O9415" s="1" t="s">
        <v>11261</v>
      </c>
      <c r="P9415" s="1" t="s">
        <v>11261</v>
      </c>
      <c r="Q9415" t="s">
        <v>1367</v>
      </c>
      <c r="R9415">
        <v>75</v>
      </c>
      <c r="S9415" s="10" t="s">
        <v>11261</v>
      </c>
      <c r="T9415" t="s">
        <v>145</v>
      </c>
    </row>
    <row r="9416" spans="1:20" hidden="1" x14ac:dyDescent="0.25">
      <c r="A9416" t="s">
        <v>20</v>
      </c>
      <c r="B9416" s="2" t="s">
        <v>30</v>
      </c>
      <c r="C9416" t="s">
        <v>11841</v>
      </c>
      <c r="D9416" t="s">
        <v>22</v>
      </c>
      <c r="E9416" t="s">
        <v>5</v>
      </c>
      <c r="F9416" s="1" t="s">
        <v>11261</v>
      </c>
      <c r="G9416" t="s">
        <v>907</v>
      </c>
      <c r="H9416">
        <v>283855</v>
      </c>
      <c r="I9416">
        <v>283929</v>
      </c>
      <c r="J9416" t="s">
        <v>23</v>
      </c>
      <c r="K9416" s="1" t="s">
        <v>11261</v>
      </c>
      <c r="L9416" s="1" t="s">
        <v>11261</v>
      </c>
      <c r="M9416" s="1" t="s">
        <v>11261</v>
      </c>
      <c r="N9416" s="1" t="s">
        <v>11261</v>
      </c>
      <c r="O9416" s="1" t="s">
        <v>11261</v>
      </c>
      <c r="P9416" s="1" t="s">
        <v>11261</v>
      </c>
      <c r="Q9416" t="s">
        <v>1551</v>
      </c>
      <c r="R9416">
        <v>75</v>
      </c>
      <c r="S9416" s="10" t="s">
        <v>11261</v>
      </c>
      <c r="T9416" s="1" t="s">
        <v>11261</v>
      </c>
    </row>
    <row r="9417" spans="1:20" hidden="1" x14ac:dyDescent="0.25">
      <c r="A9417" t="s">
        <v>30</v>
      </c>
      <c r="B9417" s="3" t="s">
        <v>11261</v>
      </c>
      <c r="C9417" t="s">
        <v>11842</v>
      </c>
      <c r="D9417" t="s">
        <v>22</v>
      </c>
      <c r="E9417" t="s">
        <v>5</v>
      </c>
      <c r="F9417" s="1" t="s">
        <v>11261</v>
      </c>
      <c r="G9417" t="s">
        <v>907</v>
      </c>
      <c r="H9417">
        <v>283855</v>
      </c>
      <c r="I9417">
        <v>283929</v>
      </c>
      <c r="J9417" t="s">
        <v>23</v>
      </c>
      <c r="K9417" s="1" t="s">
        <v>11261</v>
      </c>
      <c r="L9417" s="1" t="s">
        <v>11261</v>
      </c>
      <c r="M9417" s="1" t="s">
        <v>11261</v>
      </c>
      <c r="N9417" t="s">
        <v>137</v>
      </c>
      <c r="O9417" s="1" t="s">
        <v>11261</v>
      </c>
      <c r="P9417" s="1" t="s">
        <v>11261</v>
      </c>
      <c r="Q9417" t="s">
        <v>1551</v>
      </c>
      <c r="R9417">
        <v>75</v>
      </c>
      <c r="S9417" s="10" t="s">
        <v>11261</v>
      </c>
      <c r="T9417" t="s">
        <v>138</v>
      </c>
    </row>
    <row r="9418" spans="1:20" hidden="1" x14ac:dyDescent="0.25">
      <c r="A9418" t="s">
        <v>20</v>
      </c>
      <c r="B9418" s="2" t="s">
        <v>30</v>
      </c>
      <c r="C9418" t="s">
        <v>11847</v>
      </c>
      <c r="D9418" t="s">
        <v>22</v>
      </c>
      <c r="E9418" t="s">
        <v>5</v>
      </c>
      <c r="F9418" s="1" t="s">
        <v>11261</v>
      </c>
      <c r="G9418" t="s">
        <v>907</v>
      </c>
      <c r="H9418">
        <v>284182</v>
      </c>
      <c r="I9418">
        <v>284256</v>
      </c>
      <c r="J9418" t="s">
        <v>23</v>
      </c>
      <c r="K9418" s="1" t="s">
        <v>11261</v>
      </c>
      <c r="L9418" s="1" t="s">
        <v>11261</v>
      </c>
      <c r="M9418" s="1" t="s">
        <v>11261</v>
      </c>
      <c r="N9418" s="1" t="s">
        <v>11261</v>
      </c>
      <c r="O9418" s="1" t="s">
        <v>11261</v>
      </c>
      <c r="P9418" s="1" t="s">
        <v>11261</v>
      </c>
      <c r="Q9418" t="s">
        <v>1554</v>
      </c>
      <c r="R9418">
        <v>75</v>
      </c>
      <c r="S9418" s="10" t="s">
        <v>11261</v>
      </c>
      <c r="T9418" s="1" t="s">
        <v>11261</v>
      </c>
    </row>
    <row r="9419" spans="1:20" hidden="1" x14ac:dyDescent="0.25">
      <c r="A9419" t="s">
        <v>30</v>
      </c>
      <c r="B9419" s="3" t="s">
        <v>11261</v>
      </c>
      <c r="C9419" t="s">
        <v>11848</v>
      </c>
      <c r="D9419" t="s">
        <v>22</v>
      </c>
      <c r="E9419" t="s">
        <v>5</v>
      </c>
      <c r="F9419" s="1" t="s">
        <v>11261</v>
      </c>
      <c r="G9419" t="s">
        <v>907</v>
      </c>
      <c r="H9419">
        <v>284182</v>
      </c>
      <c r="I9419">
        <v>284256</v>
      </c>
      <c r="J9419" t="s">
        <v>23</v>
      </c>
      <c r="K9419" s="1" t="s">
        <v>11261</v>
      </c>
      <c r="L9419" s="1" t="s">
        <v>11261</v>
      </c>
      <c r="M9419" s="1" t="s">
        <v>11261</v>
      </c>
      <c r="N9419" t="s">
        <v>144</v>
      </c>
      <c r="O9419" s="1" t="s">
        <v>11261</v>
      </c>
      <c r="P9419" s="1" t="s">
        <v>11261</v>
      </c>
      <c r="Q9419" t="s">
        <v>1554</v>
      </c>
      <c r="R9419">
        <v>75</v>
      </c>
      <c r="S9419" s="10" t="s">
        <v>11261</v>
      </c>
      <c r="T9419" t="s">
        <v>145</v>
      </c>
    </row>
    <row r="9420" spans="1:20" hidden="1" x14ac:dyDescent="0.25">
      <c r="A9420" t="s">
        <v>20</v>
      </c>
      <c r="B9420" s="2" t="s">
        <v>30</v>
      </c>
      <c r="C9420" t="s">
        <v>12422</v>
      </c>
      <c r="D9420" t="s">
        <v>22</v>
      </c>
      <c r="E9420" t="s">
        <v>5</v>
      </c>
      <c r="F9420" s="1" t="s">
        <v>11261</v>
      </c>
      <c r="G9420" t="s">
        <v>907</v>
      </c>
      <c r="H9420">
        <v>597636</v>
      </c>
      <c r="I9420">
        <v>597710</v>
      </c>
      <c r="J9420" t="s">
        <v>23</v>
      </c>
      <c r="K9420" s="1" t="s">
        <v>11261</v>
      </c>
      <c r="L9420" s="1" t="s">
        <v>11261</v>
      </c>
      <c r="M9420" s="1" t="s">
        <v>11261</v>
      </c>
      <c r="N9420" s="1" t="s">
        <v>11261</v>
      </c>
      <c r="O9420" s="1" t="s">
        <v>11261</v>
      </c>
      <c r="P9420" s="1" t="s">
        <v>11261</v>
      </c>
      <c r="Q9420" t="s">
        <v>2171</v>
      </c>
      <c r="R9420">
        <v>75</v>
      </c>
      <c r="S9420" s="10" t="s">
        <v>11261</v>
      </c>
      <c r="T9420" s="1" t="s">
        <v>11261</v>
      </c>
    </row>
    <row r="9421" spans="1:20" hidden="1" x14ac:dyDescent="0.25">
      <c r="A9421" t="s">
        <v>30</v>
      </c>
      <c r="B9421" s="3" t="s">
        <v>11261</v>
      </c>
      <c r="C9421" t="s">
        <v>12423</v>
      </c>
      <c r="D9421" t="s">
        <v>22</v>
      </c>
      <c r="E9421" t="s">
        <v>5</v>
      </c>
      <c r="F9421" s="1" t="s">
        <v>11261</v>
      </c>
      <c r="G9421" t="s">
        <v>907</v>
      </c>
      <c r="H9421">
        <v>597636</v>
      </c>
      <c r="I9421">
        <v>597710</v>
      </c>
      <c r="J9421" t="s">
        <v>23</v>
      </c>
      <c r="K9421" s="1" t="s">
        <v>11261</v>
      </c>
      <c r="L9421" s="1" t="s">
        <v>11261</v>
      </c>
      <c r="M9421" s="1" t="s">
        <v>11261</v>
      </c>
      <c r="N9421" t="s">
        <v>137</v>
      </c>
      <c r="O9421" s="1" t="s">
        <v>11261</v>
      </c>
      <c r="P9421" s="1" t="s">
        <v>11261</v>
      </c>
      <c r="Q9421" t="s">
        <v>2171</v>
      </c>
      <c r="R9421">
        <v>75</v>
      </c>
      <c r="S9421" s="10" t="s">
        <v>11261</v>
      </c>
      <c r="T9421" t="s">
        <v>138</v>
      </c>
    </row>
    <row r="9422" spans="1:20" hidden="1" x14ac:dyDescent="0.25">
      <c r="A9422" t="s">
        <v>20</v>
      </c>
      <c r="B9422" s="2" t="s">
        <v>30</v>
      </c>
      <c r="C9422" t="s">
        <v>12426</v>
      </c>
      <c r="D9422" t="s">
        <v>22</v>
      </c>
      <c r="E9422" t="s">
        <v>5</v>
      </c>
      <c r="F9422" s="1" t="s">
        <v>11261</v>
      </c>
      <c r="G9422" t="s">
        <v>907</v>
      </c>
      <c r="H9422">
        <v>597819</v>
      </c>
      <c r="I9422">
        <v>597893</v>
      </c>
      <c r="J9422" t="s">
        <v>23</v>
      </c>
      <c r="K9422" s="1" t="s">
        <v>11261</v>
      </c>
      <c r="L9422" s="1" t="s">
        <v>11261</v>
      </c>
      <c r="M9422" s="1" t="s">
        <v>11261</v>
      </c>
      <c r="N9422" s="1" t="s">
        <v>11261</v>
      </c>
      <c r="O9422" s="1" t="s">
        <v>11261</v>
      </c>
      <c r="P9422" s="1" t="s">
        <v>11261</v>
      </c>
      <c r="Q9422" t="s">
        <v>2173</v>
      </c>
      <c r="R9422">
        <v>75</v>
      </c>
      <c r="S9422" s="10" t="s">
        <v>11261</v>
      </c>
      <c r="T9422" s="1" t="s">
        <v>11261</v>
      </c>
    </row>
    <row r="9423" spans="1:20" hidden="1" x14ac:dyDescent="0.25">
      <c r="A9423" t="s">
        <v>30</v>
      </c>
      <c r="B9423" s="3" t="s">
        <v>11261</v>
      </c>
      <c r="C9423" t="s">
        <v>12427</v>
      </c>
      <c r="D9423" t="s">
        <v>22</v>
      </c>
      <c r="E9423" t="s">
        <v>5</v>
      </c>
      <c r="F9423" s="1" t="s">
        <v>11261</v>
      </c>
      <c r="G9423" t="s">
        <v>907</v>
      </c>
      <c r="H9423">
        <v>597819</v>
      </c>
      <c r="I9423">
        <v>597893</v>
      </c>
      <c r="J9423" t="s">
        <v>23</v>
      </c>
      <c r="K9423" s="1" t="s">
        <v>11261</v>
      </c>
      <c r="L9423" s="1" t="s">
        <v>11261</v>
      </c>
      <c r="M9423" s="1" t="s">
        <v>11261</v>
      </c>
      <c r="N9423" t="s">
        <v>140</v>
      </c>
      <c r="O9423" s="1" t="s">
        <v>11261</v>
      </c>
      <c r="P9423" s="1" t="s">
        <v>11261</v>
      </c>
      <c r="Q9423" t="s">
        <v>2173</v>
      </c>
      <c r="R9423">
        <v>75</v>
      </c>
      <c r="S9423" s="10" t="s">
        <v>11261</v>
      </c>
      <c r="T9423" t="s">
        <v>141</v>
      </c>
    </row>
    <row r="9424" spans="1:20" hidden="1" x14ac:dyDescent="0.25">
      <c r="A9424" t="s">
        <v>20</v>
      </c>
      <c r="B9424" s="2" t="s">
        <v>30</v>
      </c>
      <c r="C9424" t="s">
        <v>12442</v>
      </c>
      <c r="D9424" t="s">
        <v>22</v>
      </c>
      <c r="E9424" t="s">
        <v>5</v>
      </c>
      <c r="F9424" s="1" t="s">
        <v>11261</v>
      </c>
      <c r="G9424" t="s">
        <v>907</v>
      </c>
      <c r="H9424">
        <v>598592</v>
      </c>
      <c r="I9424">
        <v>598666</v>
      </c>
      <c r="J9424" t="s">
        <v>23</v>
      </c>
      <c r="K9424" s="1" t="s">
        <v>11261</v>
      </c>
      <c r="L9424" s="1" t="s">
        <v>11261</v>
      </c>
      <c r="M9424" s="1" t="s">
        <v>11261</v>
      </c>
      <c r="N9424" s="1" t="s">
        <v>11261</v>
      </c>
      <c r="O9424" s="1" t="s">
        <v>11261</v>
      </c>
      <c r="P9424" s="1" t="s">
        <v>11261</v>
      </c>
      <c r="Q9424" t="s">
        <v>2181</v>
      </c>
      <c r="R9424">
        <v>75</v>
      </c>
      <c r="S9424" s="10" t="s">
        <v>11261</v>
      </c>
      <c r="T9424" s="1" t="s">
        <v>11261</v>
      </c>
    </row>
    <row r="9425" spans="1:20" hidden="1" x14ac:dyDescent="0.25">
      <c r="A9425" t="s">
        <v>30</v>
      </c>
      <c r="B9425" s="3" t="s">
        <v>11261</v>
      </c>
      <c r="C9425" t="s">
        <v>12443</v>
      </c>
      <c r="D9425" t="s">
        <v>22</v>
      </c>
      <c r="E9425" t="s">
        <v>5</v>
      </c>
      <c r="F9425" s="1" t="s">
        <v>11261</v>
      </c>
      <c r="G9425" t="s">
        <v>907</v>
      </c>
      <c r="H9425">
        <v>598592</v>
      </c>
      <c r="I9425">
        <v>598666</v>
      </c>
      <c r="J9425" t="s">
        <v>23</v>
      </c>
      <c r="K9425" s="1" t="s">
        <v>11261</v>
      </c>
      <c r="L9425" s="1" t="s">
        <v>11261</v>
      </c>
      <c r="M9425" s="1" t="s">
        <v>11261</v>
      </c>
      <c r="N9425" t="s">
        <v>144</v>
      </c>
      <c r="O9425" s="1" t="s">
        <v>11261</v>
      </c>
      <c r="P9425" s="1" t="s">
        <v>11261</v>
      </c>
      <c r="Q9425" t="s">
        <v>2181</v>
      </c>
      <c r="R9425">
        <v>75</v>
      </c>
      <c r="S9425" s="10" t="s">
        <v>11261</v>
      </c>
      <c r="T9425" t="s">
        <v>145</v>
      </c>
    </row>
    <row r="9426" spans="1:20" hidden="1" x14ac:dyDescent="0.25">
      <c r="A9426" t="s">
        <v>20</v>
      </c>
      <c r="B9426" s="2" t="s">
        <v>30</v>
      </c>
      <c r="C9426" t="s">
        <v>12444</v>
      </c>
      <c r="D9426" t="s">
        <v>22</v>
      </c>
      <c r="E9426" t="s">
        <v>5</v>
      </c>
      <c r="F9426" s="1" t="s">
        <v>11261</v>
      </c>
      <c r="G9426" t="s">
        <v>907</v>
      </c>
      <c r="H9426">
        <v>598671</v>
      </c>
      <c r="I9426">
        <v>598745</v>
      </c>
      <c r="J9426" t="s">
        <v>23</v>
      </c>
      <c r="K9426" s="1" t="s">
        <v>11261</v>
      </c>
      <c r="L9426" s="1" t="s">
        <v>11261</v>
      </c>
      <c r="M9426" s="1" t="s">
        <v>11261</v>
      </c>
      <c r="N9426" s="1" t="s">
        <v>11261</v>
      </c>
      <c r="O9426" s="1" t="s">
        <v>11261</v>
      </c>
      <c r="P9426" s="1" t="s">
        <v>11261</v>
      </c>
      <c r="Q9426" t="s">
        <v>2182</v>
      </c>
      <c r="R9426">
        <v>75</v>
      </c>
      <c r="S9426" s="10" t="s">
        <v>11261</v>
      </c>
      <c r="T9426" s="1" t="s">
        <v>11261</v>
      </c>
    </row>
    <row r="9427" spans="1:20" hidden="1" x14ac:dyDescent="0.25">
      <c r="A9427" t="s">
        <v>30</v>
      </c>
      <c r="B9427" s="3" t="s">
        <v>11261</v>
      </c>
      <c r="C9427" t="s">
        <v>12445</v>
      </c>
      <c r="D9427" t="s">
        <v>22</v>
      </c>
      <c r="E9427" t="s">
        <v>5</v>
      </c>
      <c r="F9427" s="1" t="s">
        <v>11261</v>
      </c>
      <c r="G9427" t="s">
        <v>907</v>
      </c>
      <c r="H9427">
        <v>598671</v>
      </c>
      <c r="I9427">
        <v>598745</v>
      </c>
      <c r="J9427" t="s">
        <v>23</v>
      </c>
      <c r="K9427" s="1" t="s">
        <v>11261</v>
      </c>
      <c r="L9427" s="1" t="s">
        <v>11261</v>
      </c>
      <c r="M9427" s="1" t="s">
        <v>11261</v>
      </c>
      <c r="N9427" t="s">
        <v>52</v>
      </c>
      <c r="O9427" s="1" t="s">
        <v>11261</v>
      </c>
      <c r="P9427" s="1" t="s">
        <v>11261</v>
      </c>
      <c r="Q9427" t="s">
        <v>2182</v>
      </c>
      <c r="R9427">
        <v>75</v>
      </c>
      <c r="S9427" s="10" t="s">
        <v>11261</v>
      </c>
      <c r="T9427" t="s">
        <v>53</v>
      </c>
    </row>
    <row r="9428" spans="1:20" hidden="1" x14ac:dyDescent="0.25">
      <c r="A9428" t="s">
        <v>20</v>
      </c>
      <c r="B9428" s="2" t="s">
        <v>30</v>
      </c>
      <c r="C9428" t="s">
        <v>19064</v>
      </c>
      <c r="D9428" t="s">
        <v>22</v>
      </c>
      <c r="E9428" t="s">
        <v>5</v>
      </c>
      <c r="F9428" s="1" t="s">
        <v>11261</v>
      </c>
      <c r="G9428" t="s">
        <v>907</v>
      </c>
      <c r="H9428">
        <v>4038352</v>
      </c>
      <c r="I9428">
        <v>4038426</v>
      </c>
      <c r="J9428" t="s">
        <v>37</v>
      </c>
      <c r="K9428" s="1" t="s">
        <v>11261</v>
      </c>
      <c r="L9428" s="1" t="s">
        <v>11261</v>
      </c>
      <c r="M9428" s="1" t="s">
        <v>11261</v>
      </c>
      <c r="N9428" s="1" t="s">
        <v>11261</v>
      </c>
      <c r="O9428" s="1" t="s">
        <v>11261</v>
      </c>
      <c r="P9428" s="1" t="s">
        <v>11261</v>
      </c>
      <c r="Q9428" t="s">
        <v>9378</v>
      </c>
      <c r="R9428">
        <v>75</v>
      </c>
      <c r="S9428" s="10" t="s">
        <v>11261</v>
      </c>
      <c r="T9428" s="1" t="s">
        <v>11261</v>
      </c>
    </row>
    <row r="9429" spans="1:20" hidden="1" x14ac:dyDescent="0.25">
      <c r="A9429" t="s">
        <v>30</v>
      </c>
      <c r="B9429" s="3" t="s">
        <v>11261</v>
      </c>
      <c r="C9429" t="s">
        <v>19065</v>
      </c>
      <c r="D9429" t="s">
        <v>22</v>
      </c>
      <c r="E9429" t="s">
        <v>5</v>
      </c>
      <c r="F9429" s="1" t="s">
        <v>11261</v>
      </c>
      <c r="G9429" t="s">
        <v>907</v>
      </c>
      <c r="H9429">
        <v>4038352</v>
      </c>
      <c r="I9429">
        <v>4038426</v>
      </c>
      <c r="J9429" t="s">
        <v>37</v>
      </c>
      <c r="K9429" s="1" t="s">
        <v>11261</v>
      </c>
      <c r="L9429" s="1" t="s">
        <v>11261</v>
      </c>
      <c r="M9429" s="1" t="s">
        <v>11261</v>
      </c>
      <c r="N9429" t="s">
        <v>137</v>
      </c>
      <c r="O9429" s="1" t="s">
        <v>11261</v>
      </c>
      <c r="P9429" s="1" t="s">
        <v>11261</v>
      </c>
      <c r="Q9429" t="s">
        <v>9378</v>
      </c>
      <c r="R9429">
        <v>75</v>
      </c>
      <c r="S9429" s="10" t="s">
        <v>11261</v>
      </c>
      <c r="T9429" t="s">
        <v>138</v>
      </c>
    </row>
    <row r="9430" spans="1:20" hidden="1" x14ac:dyDescent="0.25">
      <c r="A9430" t="s">
        <v>20</v>
      </c>
      <c r="B9430" s="2" t="s">
        <v>30</v>
      </c>
      <c r="C9430" t="s">
        <v>19851</v>
      </c>
      <c r="D9430" t="s">
        <v>22</v>
      </c>
      <c r="E9430" t="s">
        <v>5</v>
      </c>
      <c r="F9430" s="1" t="s">
        <v>11261</v>
      </c>
      <c r="G9430" t="s">
        <v>907</v>
      </c>
      <c r="H9430">
        <v>4423600</v>
      </c>
      <c r="I9430">
        <v>4423674</v>
      </c>
      <c r="J9430" t="s">
        <v>37</v>
      </c>
      <c r="K9430" s="1" t="s">
        <v>11261</v>
      </c>
      <c r="L9430" s="1" t="s">
        <v>11261</v>
      </c>
      <c r="M9430" s="1" t="s">
        <v>11261</v>
      </c>
      <c r="N9430" s="1" t="s">
        <v>11261</v>
      </c>
      <c r="O9430" s="1" t="s">
        <v>11261</v>
      </c>
      <c r="P9430" s="1" t="s">
        <v>11261</v>
      </c>
      <c r="Q9430" t="s">
        <v>10299</v>
      </c>
      <c r="R9430">
        <v>75</v>
      </c>
      <c r="S9430" s="10" t="s">
        <v>11261</v>
      </c>
      <c r="T9430" s="1" t="s">
        <v>11261</v>
      </c>
    </row>
    <row r="9431" spans="1:20" hidden="1" x14ac:dyDescent="0.25">
      <c r="A9431" t="s">
        <v>30</v>
      </c>
      <c r="B9431" s="3" t="s">
        <v>11261</v>
      </c>
      <c r="C9431" t="s">
        <v>19852</v>
      </c>
      <c r="D9431" t="s">
        <v>22</v>
      </c>
      <c r="E9431" t="s">
        <v>5</v>
      </c>
      <c r="F9431" s="1" t="s">
        <v>11261</v>
      </c>
      <c r="G9431" t="s">
        <v>907</v>
      </c>
      <c r="H9431">
        <v>4423600</v>
      </c>
      <c r="I9431">
        <v>4423674</v>
      </c>
      <c r="J9431" t="s">
        <v>37</v>
      </c>
      <c r="K9431" s="1" t="s">
        <v>11261</v>
      </c>
      <c r="L9431" s="1" t="s">
        <v>11261</v>
      </c>
      <c r="M9431" s="1" t="s">
        <v>11261</v>
      </c>
      <c r="N9431" t="s">
        <v>137</v>
      </c>
      <c r="O9431" s="1" t="s">
        <v>11261</v>
      </c>
      <c r="P9431" s="1" t="s">
        <v>11261</v>
      </c>
      <c r="Q9431" t="s">
        <v>10299</v>
      </c>
      <c r="R9431">
        <v>75</v>
      </c>
      <c r="S9431" s="10" t="s">
        <v>11261</v>
      </c>
      <c r="T9431" t="s">
        <v>138</v>
      </c>
    </row>
    <row r="9432" spans="1:20" hidden="1" x14ac:dyDescent="0.25">
      <c r="A9432" t="s">
        <v>20</v>
      </c>
      <c r="B9432" s="2" t="s">
        <v>30</v>
      </c>
      <c r="C9432" t="s">
        <v>19877</v>
      </c>
      <c r="D9432" t="s">
        <v>22</v>
      </c>
      <c r="E9432" t="s">
        <v>5</v>
      </c>
      <c r="F9432" s="1" t="s">
        <v>11261</v>
      </c>
      <c r="G9432" t="s">
        <v>907</v>
      </c>
      <c r="H9432">
        <v>4424845</v>
      </c>
      <c r="I9432">
        <v>4424919</v>
      </c>
      <c r="J9432" t="s">
        <v>37</v>
      </c>
      <c r="K9432" s="1" t="s">
        <v>11261</v>
      </c>
      <c r="L9432" s="1" t="s">
        <v>11261</v>
      </c>
      <c r="M9432" s="1" t="s">
        <v>11261</v>
      </c>
      <c r="N9432" s="1" t="s">
        <v>11261</v>
      </c>
      <c r="O9432" s="1" t="s">
        <v>11261</v>
      </c>
      <c r="P9432" s="1" t="s">
        <v>11261</v>
      </c>
      <c r="Q9432" t="s">
        <v>10312</v>
      </c>
      <c r="R9432">
        <v>75</v>
      </c>
      <c r="S9432" s="10" t="s">
        <v>11261</v>
      </c>
      <c r="T9432" s="1" t="s">
        <v>11261</v>
      </c>
    </row>
    <row r="9433" spans="1:20" hidden="1" x14ac:dyDescent="0.25">
      <c r="A9433" t="s">
        <v>30</v>
      </c>
      <c r="B9433" s="3" t="s">
        <v>11261</v>
      </c>
      <c r="C9433" t="s">
        <v>19878</v>
      </c>
      <c r="D9433" t="s">
        <v>22</v>
      </c>
      <c r="E9433" t="s">
        <v>5</v>
      </c>
      <c r="F9433" s="1" t="s">
        <v>11261</v>
      </c>
      <c r="G9433" t="s">
        <v>907</v>
      </c>
      <c r="H9433">
        <v>4424845</v>
      </c>
      <c r="I9433">
        <v>4424919</v>
      </c>
      <c r="J9433" t="s">
        <v>37</v>
      </c>
      <c r="K9433" s="1" t="s">
        <v>11261</v>
      </c>
      <c r="L9433" s="1" t="s">
        <v>11261</v>
      </c>
      <c r="M9433" s="1" t="s">
        <v>11261</v>
      </c>
      <c r="N9433" t="s">
        <v>52</v>
      </c>
      <c r="O9433" s="1" t="s">
        <v>11261</v>
      </c>
      <c r="P9433" s="1" t="s">
        <v>11261</v>
      </c>
      <c r="Q9433" t="s">
        <v>10312</v>
      </c>
      <c r="R9433">
        <v>75</v>
      </c>
      <c r="S9433" s="10" t="s">
        <v>11261</v>
      </c>
      <c r="T9433" t="s">
        <v>53</v>
      </c>
    </row>
    <row r="9434" spans="1:20" hidden="1" x14ac:dyDescent="0.25">
      <c r="A9434" t="s">
        <v>20</v>
      </c>
      <c r="B9434" s="2" t="s">
        <v>30</v>
      </c>
      <c r="C9434" t="s">
        <v>11343</v>
      </c>
      <c r="D9434" t="s">
        <v>22</v>
      </c>
      <c r="E9434" t="s">
        <v>5</v>
      </c>
      <c r="F9434" s="1" t="s">
        <v>11261</v>
      </c>
      <c r="G9434" t="s">
        <v>907</v>
      </c>
      <c r="H9434">
        <v>37076</v>
      </c>
      <c r="I9434">
        <v>37149</v>
      </c>
      <c r="J9434" t="s">
        <v>23</v>
      </c>
      <c r="K9434" s="1" t="s">
        <v>11261</v>
      </c>
      <c r="L9434" s="1" t="s">
        <v>11261</v>
      </c>
      <c r="M9434" s="1" t="s">
        <v>11261</v>
      </c>
      <c r="N9434" s="1" t="s">
        <v>11261</v>
      </c>
      <c r="O9434" s="1" t="s">
        <v>11261</v>
      </c>
      <c r="P9434" s="1" t="s">
        <v>11261</v>
      </c>
      <c r="Q9434" t="s">
        <v>986</v>
      </c>
      <c r="R9434">
        <v>74</v>
      </c>
      <c r="S9434" s="10" t="s">
        <v>11261</v>
      </c>
      <c r="T9434" s="1" t="s">
        <v>11261</v>
      </c>
    </row>
    <row r="9435" spans="1:20" hidden="1" x14ac:dyDescent="0.25">
      <c r="A9435" t="s">
        <v>30</v>
      </c>
      <c r="B9435" s="3" t="s">
        <v>11261</v>
      </c>
      <c r="C9435" t="s">
        <v>11344</v>
      </c>
      <c r="D9435" t="s">
        <v>22</v>
      </c>
      <c r="E9435" t="s">
        <v>5</v>
      </c>
      <c r="F9435" s="1" t="s">
        <v>11261</v>
      </c>
      <c r="G9435" t="s">
        <v>907</v>
      </c>
      <c r="H9435">
        <v>37076</v>
      </c>
      <c r="I9435">
        <v>37149</v>
      </c>
      <c r="J9435" t="s">
        <v>23</v>
      </c>
      <c r="K9435" s="1" t="s">
        <v>11261</v>
      </c>
      <c r="L9435" s="1" t="s">
        <v>11261</v>
      </c>
      <c r="M9435" s="1" t="s">
        <v>11261</v>
      </c>
      <c r="N9435" t="s">
        <v>55</v>
      </c>
      <c r="O9435" s="1" t="s">
        <v>11261</v>
      </c>
      <c r="P9435" s="1" t="s">
        <v>11261</v>
      </c>
      <c r="Q9435" t="s">
        <v>986</v>
      </c>
      <c r="R9435">
        <v>74</v>
      </c>
      <c r="S9435" s="10" t="s">
        <v>11261</v>
      </c>
      <c r="T9435" t="s">
        <v>56</v>
      </c>
    </row>
    <row r="9436" spans="1:20" hidden="1" x14ac:dyDescent="0.25">
      <c r="A9436" t="s">
        <v>20</v>
      </c>
      <c r="B9436" s="2" t="s">
        <v>30</v>
      </c>
      <c r="C9436" t="s">
        <v>11433</v>
      </c>
      <c r="D9436" t="s">
        <v>22</v>
      </c>
      <c r="E9436" t="s">
        <v>5</v>
      </c>
      <c r="F9436" s="1" t="s">
        <v>11261</v>
      </c>
      <c r="G9436" t="s">
        <v>907</v>
      </c>
      <c r="H9436">
        <v>76744</v>
      </c>
      <c r="I9436">
        <v>76817</v>
      </c>
      <c r="J9436" t="s">
        <v>37</v>
      </c>
      <c r="K9436" s="1" t="s">
        <v>11261</v>
      </c>
      <c r="L9436" s="1" t="s">
        <v>11261</v>
      </c>
      <c r="M9436" s="1" t="s">
        <v>11261</v>
      </c>
      <c r="N9436" s="1" t="s">
        <v>11261</v>
      </c>
      <c r="O9436" s="1" t="s">
        <v>11261</v>
      </c>
      <c r="P9436" s="1" t="s">
        <v>11261</v>
      </c>
      <c r="Q9436" t="s">
        <v>1088</v>
      </c>
      <c r="R9436">
        <v>74</v>
      </c>
      <c r="S9436" s="10" t="s">
        <v>11261</v>
      </c>
      <c r="T9436" s="1" t="s">
        <v>11261</v>
      </c>
    </row>
    <row r="9437" spans="1:20" hidden="1" x14ac:dyDescent="0.25">
      <c r="A9437" t="s">
        <v>30</v>
      </c>
      <c r="B9437" s="3" t="s">
        <v>11261</v>
      </c>
      <c r="C9437" t="s">
        <v>11434</v>
      </c>
      <c r="D9437" t="s">
        <v>22</v>
      </c>
      <c r="E9437" t="s">
        <v>5</v>
      </c>
      <c r="F9437" s="1" t="s">
        <v>11261</v>
      </c>
      <c r="G9437" t="s">
        <v>907</v>
      </c>
      <c r="H9437">
        <v>76744</v>
      </c>
      <c r="I9437">
        <v>76817</v>
      </c>
      <c r="J9437" t="s">
        <v>37</v>
      </c>
      <c r="K9437" s="1" t="s">
        <v>11261</v>
      </c>
      <c r="L9437" s="1" t="s">
        <v>11261</v>
      </c>
      <c r="M9437" s="1" t="s">
        <v>11261</v>
      </c>
      <c r="N9437" t="s">
        <v>67</v>
      </c>
      <c r="O9437" s="1" t="s">
        <v>11261</v>
      </c>
      <c r="P9437" s="1" t="s">
        <v>11261</v>
      </c>
      <c r="Q9437" t="s">
        <v>1088</v>
      </c>
      <c r="R9437">
        <v>74</v>
      </c>
      <c r="S9437" s="10" t="s">
        <v>11261</v>
      </c>
      <c r="T9437" t="s">
        <v>68</v>
      </c>
    </row>
    <row r="9438" spans="1:20" hidden="1" x14ac:dyDescent="0.25">
      <c r="A9438" t="s">
        <v>20</v>
      </c>
      <c r="B9438" s="2" t="s">
        <v>30</v>
      </c>
      <c r="C9438" t="s">
        <v>11869</v>
      </c>
      <c r="D9438" t="s">
        <v>22</v>
      </c>
      <c r="E9438" t="s">
        <v>5</v>
      </c>
      <c r="F9438" s="1" t="s">
        <v>11261</v>
      </c>
      <c r="G9438" t="s">
        <v>907</v>
      </c>
      <c r="H9438">
        <v>288256</v>
      </c>
      <c r="I9438">
        <v>288329</v>
      </c>
      <c r="J9438" t="s">
        <v>23</v>
      </c>
      <c r="K9438" s="1" t="s">
        <v>11261</v>
      </c>
      <c r="L9438" s="1" t="s">
        <v>11261</v>
      </c>
      <c r="M9438" s="1" t="s">
        <v>11261</v>
      </c>
      <c r="N9438" s="1" t="s">
        <v>11261</v>
      </c>
      <c r="O9438" s="1" t="s">
        <v>11261</v>
      </c>
      <c r="P9438" s="1" t="s">
        <v>11261</v>
      </c>
      <c r="Q9438" t="s">
        <v>1570</v>
      </c>
      <c r="R9438">
        <v>74</v>
      </c>
      <c r="S9438" s="10" t="s">
        <v>11261</v>
      </c>
      <c r="T9438" s="1" t="s">
        <v>11261</v>
      </c>
    </row>
    <row r="9439" spans="1:20" hidden="1" x14ac:dyDescent="0.25">
      <c r="A9439" t="s">
        <v>30</v>
      </c>
      <c r="B9439" s="3" t="s">
        <v>11261</v>
      </c>
      <c r="C9439" t="s">
        <v>11870</v>
      </c>
      <c r="D9439" t="s">
        <v>22</v>
      </c>
      <c r="E9439" t="s">
        <v>5</v>
      </c>
      <c r="F9439" s="1" t="s">
        <v>11261</v>
      </c>
      <c r="G9439" t="s">
        <v>907</v>
      </c>
      <c r="H9439">
        <v>288256</v>
      </c>
      <c r="I9439">
        <v>288329</v>
      </c>
      <c r="J9439" t="s">
        <v>23</v>
      </c>
      <c r="K9439" s="1" t="s">
        <v>11261</v>
      </c>
      <c r="L9439" s="1" t="s">
        <v>11261</v>
      </c>
      <c r="M9439" s="1" t="s">
        <v>11261</v>
      </c>
      <c r="N9439" t="s">
        <v>52</v>
      </c>
      <c r="O9439" s="1" t="s">
        <v>11261</v>
      </c>
      <c r="P9439" s="1" t="s">
        <v>11261</v>
      </c>
      <c r="Q9439" t="s">
        <v>1570</v>
      </c>
      <c r="R9439">
        <v>74</v>
      </c>
      <c r="S9439" s="10" t="s">
        <v>11261</v>
      </c>
      <c r="T9439" t="s">
        <v>179</v>
      </c>
    </row>
    <row r="9440" spans="1:20" hidden="1" x14ac:dyDescent="0.25">
      <c r="A9440" t="s">
        <v>20</v>
      </c>
      <c r="B9440" s="2" t="s">
        <v>30</v>
      </c>
      <c r="C9440" t="s">
        <v>12438</v>
      </c>
      <c r="D9440" t="s">
        <v>22</v>
      </c>
      <c r="E9440" t="s">
        <v>5</v>
      </c>
      <c r="F9440" s="1" t="s">
        <v>11261</v>
      </c>
      <c r="G9440" t="s">
        <v>907</v>
      </c>
      <c r="H9440">
        <v>598384</v>
      </c>
      <c r="I9440">
        <v>598457</v>
      </c>
      <c r="J9440" t="s">
        <v>23</v>
      </c>
      <c r="K9440" s="1" t="s">
        <v>11261</v>
      </c>
      <c r="L9440" s="1" t="s">
        <v>11261</v>
      </c>
      <c r="M9440" s="1" t="s">
        <v>11261</v>
      </c>
      <c r="N9440" s="1" t="s">
        <v>11261</v>
      </c>
      <c r="O9440" s="1" t="s">
        <v>11261</v>
      </c>
      <c r="P9440" s="1" t="s">
        <v>11261</v>
      </c>
      <c r="Q9440" t="s">
        <v>2179</v>
      </c>
      <c r="R9440">
        <v>74</v>
      </c>
      <c r="S9440" s="10" t="s">
        <v>11261</v>
      </c>
      <c r="T9440" s="1" t="s">
        <v>11261</v>
      </c>
    </row>
    <row r="9441" spans="1:20" hidden="1" x14ac:dyDescent="0.25">
      <c r="A9441" t="s">
        <v>30</v>
      </c>
      <c r="B9441" s="3" t="s">
        <v>11261</v>
      </c>
      <c r="C9441" t="s">
        <v>12439</v>
      </c>
      <c r="D9441" t="s">
        <v>22</v>
      </c>
      <c r="E9441" t="s">
        <v>5</v>
      </c>
      <c r="F9441" s="1" t="s">
        <v>11261</v>
      </c>
      <c r="G9441" t="s">
        <v>907</v>
      </c>
      <c r="H9441">
        <v>598384</v>
      </c>
      <c r="I9441">
        <v>598457</v>
      </c>
      <c r="J9441" t="s">
        <v>23</v>
      </c>
      <c r="K9441" s="1" t="s">
        <v>11261</v>
      </c>
      <c r="L9441" s="1" t="s">
        <v>11261</v>
      </c>
      <c r="M9441" s="1" t="s">
        <v>11261</v>
      </c>
      <c r="N9441" t="s">
        <v>246</v>
      </c>
      <c r="O9441" s="1" t="s">
        <v>11261</v>
      </c>
      <c r="P9441" s="1" t="s">
        <v>11261</v>
      </c>
      <c r="Q9441" t="s">
        <v>2179</v>
      </c>
      <c r="R9441">
        <v>74</v>
      </c>
      <c r="S9441" s="10" t="s">
        <v>11261</v>
      </c>
      <c r="T9441" t="s">
        <v>247</v>
      </c>
    </row>
    <row r="9442" spans="1:20" hidden="1" x14ac:dyDescent="0.25">
      <c r="A9442" t="s">
        <v>20</v>
      </c>
      <c r="B9442" s="2" t="s">
        <v>30</v>
      </c>
      <c r="C9442" t="s">
        <v>12464</v>
      </c>
      <c r="D9442" t="s">
        <v>22</v>
      </c>
      <c r="E9442" t="s">
        <v>5</v>
      </c>
      <c r="F9442" s="1" t="s">
        <v>11261</v>
      </c>
      <c r="G9442" t="s">
        <v>907</v>
      </c>
      <c r="H9442">
        <v>606946</v>
      </c>
      <c r="I9442">
        <v>607019</v>
      </c>
      <c r="J9442" t="s">
        <v>23</v>
      </c>
      <c r="K9442" s="1" t="s">
        <v>11261</v>
      </c>
      <c r="L9442" s="1" t="s">
        <v>11261</v>
      </c>
      <c r="M9442" s="1" t="s">
        <v>11261</v>
      </c>
      <c r="N9442" s="1" t="s">
        <v>11261</v>
      </c>
      <c r="O9442" s="1" t="s">
        <v>11261</v>
      </c>
      <c r="P9442" s="1" t="s">
        <v>11261</v>
      </c>
      <c r="Q9442" t="s">
        <v>2199</v>
      </c>
      <c r="R9442">
        <v>74</v>
      </c>
      <c r="S9442" s="10" t="s">
        <v>11261</v>
      </c>
      <c r="T9442" s="1" t="s">
        <v>11261</v>
      </c>
    </row>
    <row r="9443" spans="1:20" hidden="1" x14ac:dyDescent="0.25">
      <c r="A9443" t="s">
        <v>30</v>
      </c>
      <c r="B9443" s="3" t="s">
        <v>11261</v>
      </c>
      <c r="C9443" t="s">
        <v>12465</v>
      </c>
      <c r="D9443" t="s">
        <v>22</v>
      </c>
      <c r="E9443" t="s">
        <v>5</v>
      </c>
      <c r="F9443" s="1" t="s">
        <v>11261</v>
      </c>
      <c r="G9443" t="s">
        <v>907</v>
      </c>
      <c r="H9443">
        <v>606946</v>
      </c>
      <c r="I9443">
        <v>607019</v>
      </c>
      <c r="J9443" t="s">
        <v>23</v>
      </c>
      <c r="K9443" s="1" t="s">
        <v>11261</v>
      </c>
      <c r="L9443" s="1" t="s">
        <v>11261</v>
      </c>
      <c r="M9443" s="1" t="s">
        <v>11261</v>
      </c>
      <c r="N9443" t="s">
        <v>52</v>
      </c>
      <c r="O9443" s="1" t="s">
        <v>11261</v>
      </c>
      <c r="P9443" s="1" t="s">
        <v>11261</v>
      </c>
      <c r="Q9443" t="s">
        <v>2199</v>
      </c>
      <c r="R9443">
        <v>74</v>
      </c>
      <c r="S9443" s="10" t="s">
        <v>11261</v>
      </c>
      <c r="T9443" t="s">
        <v>179</v>
      </c>
    </row>
    <row r="9444" spans="1:20" hidden="1" x14ac:dyDescent="0.25">
      <c r="A9444" t="s">
        <v>20</v>
      </c>
      <c r="B9444" s="2" t="s">
        <v>30</v>
      </c>
      <c r="C9444" t="s">
        <v>19062</v>
      </c>
      <c r="D9444" t="s">
        <v>22</v>
      </c>
      <c r="E9444" t="s">
        <v>5</v>
      </c>
      <c r="F9444" s="1" t="s">
        <v>11261</v>
      </c>
      <c r="G9444" t="s">
        <v>907</v>
      </c>
      <c r="H9444">
        <v>4038275</v>
      </c>
      <c r="I9444">
        <v>4038348</v>
      </c>
      <c r="J9444" t="s">
        <v>37</v>
      </c>
      <c r="K9444" s="1" t="s">
        <v>11261</v>
      </c>
      <c r="L9444" s="1" t="s">
        <v>11261</v>
      </c>
      <c r="M9444" s="1" t="s">
        <v>11261</v>
      </c>
      <c r="N9444" s="1" t="s">
        <v>11261</v>
      </c>
      <c r="O9444" s="1" t="s">
        <v>11261</v>
      </c>
      <c r="P9444" s="1" t="s">
        <v>11261</v>
      </c>
      <c r="Q9444" t="s">
        <v>9377</v>
      </c>
      <c r="R9444">
        <v>74</v>
      </c>
      <c r="S9444" s="10" t="s">
        <v>11261</v>
      </c>
      <c r="T9444" s="1" t="s">
        <v>11261</v>
      </c>
    </row>
    <row r="9445" spans="1:20" hidden="1" x14ac:dyDescent="0.25">
      <c r="A9445" t="s">
        <v>30</v>
      </c>
      <c r="B9445" s="3" t="s">
        <v>11261</v>
      </c>
      <c r="C9445" t="s">
        <v>19063</v>
      </c>
      <c r="D9445" t="s">
        <v>22</v>
      </c>
      <c r="E9445" t="s">
        <v>5</v>
      </c>
      <c r="F9445" s="1" t="s">
        <v>11261</v>
      </c>
      <c r="G9445" t="s">
        <v>907</v>
      </c>
      <c r="H9445">
        <v>4038275</v>
      </c>
      <c r="I9445">
        <v>4038348</v>
      </c>
      <c r="J9445" t="s">
        <v>37</v>
      </c>
      <c r="K9445" s="1" t="s">
        <v>11261</v>
      </c>
      <c r="L9445" s="1" t="s">
        <v>11261</v>
      </c>
      <c r="M9445" s="1" t="s">
        <v>11261</v>
      </c>
      <c r="N9445" t="s">
        <v>67</v>
      </c>
      <c r="O9445" s="1" t="s">
        <v>11261</v>
      </c>
      <c r="P9445" s="1" t="s">
        <v>11261</v>
      </c>
      <c r="Q9445" t="s">
        <v>9377</v>
      </c>
      <c r="R9445">
        <v>74</v>
      </c>
      <c r="S9445" s="10" t="s">
        <v>11261</v>
      </c>
      <c r="T9445" t="s">
        <v>68</v>
      </c>
    </row>
    <row r="9446" spans="1:20" hidden="1" x14ac:dyDescent="0.25">
      <c r="A9446" t="s">
        <v>20</v>
      </c>
      <c r="B9446" s="2" t="s">
        <v>30</v>
      </c>
      <c r="C9446" t="s">
        <v>19422</v>
      </c>
      <c r="D9446" t="s">
        <v>22</v>
      </c>
      <c r="E9446" t="s">
        <v>5</v>
      </c>
      <c r="F9446" s="1" t="s">
        <v>11261</v>
      </c>
      <c r="G9446" t="s">
        <v>907</v>
      </c>
      <c r="H9446">
        <v>4215793</v>
      </c>
      <c r="I9446">
        <v>4215866</v>
      </c>
      <c r="J9446" t="s">
        <v>37</v>
      </c>
      <c r="K9446" s="1" t="s">
        <v>11261</v>
      </c>
      <c r="L9446" s="1" t="s">
        <v>11261</v>
      </c>
      <c r="M9446" s="1" t="s">
        <v>11261</v>
      </c>
      <c r="N9446" s="1" t="s">
        <v>11261</v>
      </c>
      <c r="O9446" s="1" t="s">
        <v>11261</v>
      </c>
      <c r="P9446" s="1" t="s">
        <v>11261</v>
      </c>
      <c r="Q9446" t="s">
        <v>9792</v>
      </c>
      <c r="R9446">
        <v>74</v>
      </c>
      <c r="S9446" s="10" t="s">
        <v>11261</v>
      </c>
      <c r="T9446" s="1" t="s">
        <v>11261</v>
      </c>
    </row>
    <row r="9447" spans="1:20" hidden="1" x14ac:dyDescent="0.25">
      <c r="A9447" t="s">
        <v>30</v>
      </c>
      <c r="B9447" s="3" t="s">
        <v>11261</v>
      </c>
      <c r="C9447" t="s">
        <v>19423</v>
      </c>
      <c r="D9447" t="s">
        <v>22</v>
      </c>
      <c r="E9447" t="s">
        <v>5</v>
      </c>
      <c r="F9447" s="1" t="s">
        <v>11261</v>
      </c>
      <c r="G9447" t="s">
        <v>907</v>
      </c>
      <c r="H9447">
        <v>4215793</v>
      </c>
      <c r="I9447">
        <v>4215866</v>
      </c>
      <c r="J9447" t="s">
        <v>37</v>
      </c>
      <c r="K9447" s="1" t="s">
        <v>11261</v>
      </c>
      <c r="L9447" s="1" t="s">
        <v>11261</v>
      </c>
      <c r="M9447" s="1" t="s">
        <v>11261</v>
      </c>
      <c r="N9447" t="s">
        <v>55</v>
      </c>
      <c r="O9447" s="1" t="s">
        <v>11261</v>
      </c>
      <c r="P9447" s="1" t="s">
        <v>11261</v>
      </c>
      <c r="Q9447" t="s">
        <v>9792</v>
      </c>
      <c r="R9447">
        <v>74</v>
      </c>
      <c r="S9447" s="10" t="s">
        <v>11261</v>
      </c>
      <c r="T9447" t="s">
        <v>812</v>
      </c>
    </row>
    <row r="9448" spans="1:20" hidden="1" x14ac:dyDescent="0.25">
      <c r="A9448" t="s">
        <v>20</v>
      </c>
      <c r="B9448" s="2" t="s">
        <v>30</v>
      </c>
      <c r="C9448" t="s">
        <v>19855</v>
      </c>
      <c r="D9448" t="s">
        <v>22</v>
      </c>
      <c r="E9448" t="s">
        <v>5</v>
      </c>
      <c r="F9448" s="1" t="s">
        <v>11261</v>
      </c>
      <c r="G9448" t="s">
        <v>907</v>
      </c>
      <c r="H9448">
        <v>4423761</v>
      </c>
      <c r="I9448">
        <v>4423834</v>
      </c>
      <c r="J9448" t="s">
        <v>37</v>
      </c>
      <c r="K9448" s="1" t="s">
        <v>11261</v>
      </c>
      <c r="L9448" s="1" t="s">
        <v>11261</v>
      </c>
      <c r="M9448" s="1" t="s">
        <v>11261</v>
      </c>
      <c r="N9448" s="1" t="s">
        <v>11261</v>
      </c>
      <c r="O9448" s="1" t="s">
        <v>11261</v>
      </c>
      <c r="P9448" s="1" t="s">
        <v>11261</v>
      </c>
      <c r="Q9448" t="s">
        <v>10301</v>
      </c>
      <c r="R9448">
        <v>74</v>
      </c>
      <c r="S9448" s="10" t="s">
        <v>11261</v>
      </c>
      <c r="T9448" s="1" t="s">
        <v>11261</v>
      </c>
    </row>
    <row r="9449" spans="1:20" hidden="1" x14ac:dyDescent="0.25">
      <c r="A9449" t="s">
        <v>30</v>
      </c>
      <c r="B9449" s="3" t="s">
        <v>11261</v>
      </c>
      <c r="C9449" t="s">
        <v>19856</v>
      </c>
      <c r="D9449" t="s">
        <v>22</v>
      </c>
      <c r="E9449" t="s">
        <v>5</v>
      </c>
      <c r="F9449" s="1" t="s">
        <v>11261</v>
      </c>
      <c r="G9449" t="s">
        <v>907</v>
      </c>
      <c r="H9449">
        <v>4423761</v>
      </c>
      <c r="I9449">
        <v>4423834</v>
      </c>
      <c r="J9449" t="s">
        <v>37</v>
      </c>
      <c r="K9449" s="1" t="s">
        <v>11261</v>
      </c>
      <c r="L9449" s="1" t="s">
        <v>11261</v>
      </c>
      <c r="M9449" s="1" t="s">
        <v>11261</v>
      </c>
      <c r="N9449" t="s">
        <v>52</v>
      </c>
      <c r="O9449" s="1" t="s">
        <v>11261</v>
      </c>
      <c r="P9449" s="1" t="s">
        <v>11261</v>
      </c>
      <c r="Q9449" t="s">
        <v>10301</v>
      </c>
      <c r="R9449">
        <v>74</v>
      </c>
      <c r="S9449" s="10" t="s">
        <v>11261</v>
      </c>
      <c r="T9449" t="s">
        <v>179</v>
      </c>
    </row>
    <row r="9450" spans="1:20" hidden="1" x14ac:dyDescent="0.25">
      <c r="A9450" t="s">
        <v>20</v>
      </c>
      <c r="B9450" s="2" t="s">
        <v>30</v>
      </c>
      <c r="C9450" t="s">
        <v>19873</v>
      </c>
      <c r="D9450" t="s">
        <v>22</v>
      </c>
      <c r="E9450" t="s">
        <v>5</v>
      </c>
      <c r="F9450" s="1" t="s">
        <v>11261</v>
      </c>
      <c r="G9450" t="s">
        <v>907</v>
      </c>
      <c r="H9450">
        <v>4424640</v>
      </c>
      <c r="I9450">
        <v>4424713</v>
      </c>
      <c r="J9450" t="s">
        <v>37</v>
      </c>
      <c r="K9450" s="1" t="s">
        <v>11261</v>
      </c>
      <c r="L9450" s="1" t="s">
        <v>11261</v>
      </c>
      <c r="M9450" s="1" t="s">
        <v>11261</v>
      </c>
      <c r="N9450" s="1" t="s">
        <v>11261</v>
      </c>
      <c r="O9450" s="1" t="s">
        <v>11261</v>
      </c>
      <c r="P9450" s="1" t="s">
        <v>11261</v>
      </c>
      <c r="Q9450" t="s">
        <v>10310</v>
      </c>
      <c r="R9450">
        <v>74</v>
      </c>
      <c r="S9450" s="10" t="s">
        <v>11261</v>
      </c>
      <c r="T9450" s="1" t="s">
        <v>11261</v>
      </c>
    </row>
    <row r="9451" spans="1:20" hidden="1" x14ac:dyDescent="0.25">
      <c r="A9451" t="s">
        <v>30</v>
      </c>
      <c r="B9451" s="3" t="s">
        <v>11261</v>
      </c>
      <c r="C9451" t="s">
        <v>19874</v>
      </c>
      <c r="D9451" t="s">
        <v>22</v>
      </c>
      <c r="E9451" t="s">
        <v>5</v>
      </c>
      <c r="F9451" s="1" t="s">
        <v>11261</v>
      </c>
      <c r="G9451" t="s">
        <v>907</v>
      </c>
      <c r="H9451">
        <v>4424640</v>
      </c>
      <c r="I9451">
        <v>4424713</v>
      </c>
      <c r="J9451" t="s">
        <v>37</v>
      </c>
      <c r="K9451" s="1" t="s">
        <v>11261</v>
      </c>
      <c r="L9451" s="1" t="s">
        <v>11261</v>
      </c>
      <c r="M9451" s="1" t="s">
        <v>11261</v>
      </c>
      <c r="N9451" t="s">
        <v>55</v>
      </c>
      <c r="O9451" s="1" t="s">
        <v>11261</v>
      </c>
      <c r="P9451" s="1" t="s">
        <v>11261</v>
      </c>
      <c r="Q9451" t="s">
        <v>10310</v>
      </c>
      <c r="R9451">
        <v>74</v>
      </c>
      <c r="S9451" s="10" t="s">
        <v>11261</v>
      </c>
      <c r="T9451" t="s">
        <v>56</v>
      </c>
    </row>
    <row r="9452" spans="1:20" hidden="1" x14ac:dyDescent="0.25">
      <c r="A9452" t="s">
        <v>20</v>
      </c>
      <c r="B9452" s="2" t="s">
        <v>30</v>
      </c>
      <c r="C9452" t="s">
        <v>11676</v>
      </c>
      <c r="D9452" t="s">
        <v>22</v>
      </c>
      <c r="E9452" t="s">
        <v>5</v>
      </c>
      <c r="F9452" s="1" t="s">
        <v>11261</v>
      </c>
      <c r="G9452" t="s">
        <v>907</v>
      </c>
      <c r="H9452">
        <v>197621</v>
      </c>
      <c r="I9452">
        <v>197693</v>
      </c>
      <c r="J9452" t="s">
        <v>23</v>
      </c>
      <c r="K9452" s="1" t="s">
        <v>11261</v>
      </c>
      <c r="L9452" s="1" t="s">
        <v>11261</v>
      </c>
      <c r="M9452" s="1" t="s">
        <v>11261</v>
      </c>
      <c r="N9452" s="1" t="s">
        <v>11261</v>
      </c>
      <c r="O9452" s="1" t="s">
        <v>11261</v>
      </c>
      <c r="P9452" s="1" t="s">
        <v>11261</v>
      </c>
      <c r="Q9452" t="s">
        <v>1362</v>
      </c>
      <c r="R9452">
        <v>73</v>
      </c>
      <c r="S9452" s="10" t="s">
        <v>11261</v>
      </c>
      <c r="T9452" s="1" t="s">
        <v>11261</v>
      </c>
    </row>
    <row r="9453" spans="1:20" hidden="1" x14ac:dyDescent="0.25">
      <c r="A9453" t="s">
        <v>30</v>
      </c>
      <c r="B9453" s="3" t="s">
        <v>11261</v>
      </c>
      <c r="C9453" t="s">
        <v>11677</v>
      </c>
      <c r="D9453" t="s">
        <v>22</v>
      </c>
      <c r="E9453" t="s">
        <v>5</v>
      </c>
      <c r="F9453" s="1" t="s">
        <v>11261</v>
      </c>
      <c r="G9453" t="s">
        <v>907</v>
      </c>
      <c r="H9453">
        <v>197621</v>
      </c>
      <c r="I9453">
        <v>197693</v>
      </c>
      <c r="J9453" t="s">
        <v>23</v>
      </c>
      <c r="K9453" s="1" t="s">
        <v>11261</v>
      </c>
      <c r="L9453" s="1" t="s">
        <v>11261</v>
      </c>
      <c r="M9453" s="1" t="s">
        <v>11261</v>
      </c>
      <c r="N9453" t="s">
        <v>46</v>
      </c>
      <c r="O9453" s="1" t="s">
        <v>11261</v>
      </c>
      <c r="P9453" s="1" t="s">
        <v>11261</v>
      </c>
      <c r="Q9453" t="s">
        <v>1362</v>
      </c>
      <c r="R9453">
        <v>73</v>
      </c>
      <c r="S9453" s="10" t="s">
        <v>11261</v>
      </c>
      <c r="T9453" t="s">
        <v>139</v>
      </c>
    </row>
    <row r="9454" spans="1:20" hidden="1" x14ac:dyDescent="0.25">
      <c r="A9454" t="s">
        <v>20</v>
      </c>
      <c r="B9454" s="2" t="s">
        <v>30</v>
      </c>
      <c r="C9454" t="s">
        <v>11682</v>
      </c>
      <c r="D9454" t="s">
        <v>22</v>
      </c>
      <c r="E9454" t="s">
        <v>5</v>
      </c>
      <c r="F9454" s="1" t="s">
        <v>11261</v>
      </c>
      <c r="G9454" t="s">
        <v>907</v>
      </c>
      <c r="H9454">
        <v>197917</v>
      </c>
      <c r="I9454">
        <v>197989</v>
      </c>
      <c r="J9454" t="s">
        <v>23</v>
      </c>
      <c r="K9454" s="1" t="s">
        <v>11261</v>
      </c>
      <c r="L9454" s="1" t="s">
        <v>11261</v>
      </c>
      <c r="M9454" s="1" t="s">
        <v>11261</v>
      </c>
      <c r="N9454" s="1" t="s">
        <v>11261</v>
      </c>
      <c r="O9454" s="1" t="s">
        <v>11261</v>
      </c>
      <c r="P9454" s="1" t="s">
        <v>11261</v>
      </c>
      <c r="Q9454" t="s">
        <v>1365</v>
      </c>
      <c r="R9454">
        <v>73</v>
      </c>
      <c r="S9454" s="10" t="s">
        <v>11261</v>
      </c>
      <c r="T9454" s="1" t="s">
        <v>11261</v>
      </c>
    </row>
    <row r="9455" spans="1:20" hidden="1" x14ac:dyDescent="0.25">
      <c r="A9455" t="s">
        <v>30</v>
      </c>
      <c r="B9455" s="3" t="s">
        <v>11261</v>
      </c>
      <c r="C9455" t="s">
        <v>11683</v>
      </c>
      <c r="D9455" t="s">
        <v>22</v>
      </c>
      <c r="E9455" t="s">
        <v>5</v>
      </c>
      <c r="F9455" s="1" t="s">
        <v>11261</v>
      </c>
      <c r="G9455" t="s">
        <v>907</v>
      </c>
      <c r="H9455">
        <v>197917</v>
      </c>
      <c r="I9455">
        <v>197989</v>
      </c>
      <c r="J9455" t="s">
        <v>23</v>
      </c>
      <c r="K9455" s="1" t="s">
        <v>11261</v>
      </c>
      <c r="L9455" s="1" t="s">
        <v>11261</v>
      </c>
      <c r="M9455" s="1" t="s">
        <v>11261</v>
      </c>
      <c r="N9455" t="s">
        <v>46</v>
      </c>
      <c r="O9455" s="1" t="s">
        <v>11261</v>
      </c>
      <c r="P9455" s="1" t="s">
        <v>11261</v>
      </c>
      <c r="Q9455" t="s">
        <v>1365</v>
      </c>
      <c r="R9455">
        <v>73</v>
      </c>
      <c r="S9455" s="10" t="s">
        <v>11261</v>
      </c>
      <c r="T9455" t="s">
        <v>47</v>
      </c>
    </row>
    <row r="9456" spans="1:20" hidden="1" x14ac:dyDescent="0.25">
      <c r="A9456" t="s">
        <v>20</v>
      </c>
      <c r="B9456" s="2" t="s">
        <v>30</v>
      </c>
      <c r="C9456" t="s">
        <v>11688</v>
      </c>
      <c r="D9456" t="s">
        <v>22</v>
      </c>
      <c r="E9456" t="s">
        <v>5</v>
      </c>
      <c r="F9456" s="1" t="s">
        <v>11261</v>
      </c>
      <c r="G9456" t="s">
        <v>907</v>
      </c>
      <c r="H9456">
        <v>198213</v>
      </c>
      <c r="I9456">
        <v>198285</v>
      </c>
      <c r="J9456" t="s">
        <v>23</v>
      </c>
      <c r="K9456" s="1" t="s">
        <v>11261</v>
      </c>
      <c r="L9456" s="1" t="s">
        <v>11261</v>
      </c>
      <c r="M9456" s="1" t="s">
        <v>11261</v>
      </c>
      <c r="N9456" s="1" t="s">
        <v>11261</v>
      </c>
      <c r="O9456" s="1" t="s">
        <v>11261</v>
      </c>
      <c r="P9456" s="1" t="s">
        <v>11261</v>
      </c>
      <c r="Q9456" t="s">
        <v>1368</v>
      </c>
      <c r="R9456">
        <v>73</v>
      </c>
      <c r="S9456" s="10" t="s">
        <v>11261</v>
      </c>
      <c r="T9456" s="1" t="s">
        <v>11261</v>
      </c>
    </row>
    <row r="9457" spans="1:20" hidden="1" x14ac:dyDescent="0.25">
      <c r="A9457" t="s">
        <v>30</v>
      </c>
      <c r="B9457" s="3" t="s">
        <v>11261</v>
      </c>
      <c r="C9457" t="s">
        <v>11689</v>
      </c>
      <c r="D9457" t="s">
        <v>22</v>
      </c>
      <c r="E9457" t="s">
        <v>5</v>
      </c>
      <c r="F9457" s="1" t="s">
        <v>11261</v>
      </c>
      <c r="G9457" t="s">
        <v>907</v>
      </c>
      <c r="H9457">
        <v>198213</v>
      </c>
      <c r="I9457">
        <v>198285</v>
      </c>
      <c r="J9457" t="s">
        <v>23</v>
      </c>
      <c r="K9457" s="1" t="s">
        <v>11261</v>
      </c>
      <c r="L9457" s="1" t="s">
        <v>11261</v>
      </c>
      <c r="M9457" s="1" t="s">
        <v>11261</v>
      </c>
      <c r="N9457" t="s">
        <v>48</v>
      </c>
      <c r="O9457" s="1" t="s">
        <v>11261</v>
      </c>
      <c r="P9457" s="1" t="s">
        <v>11261</v>
      </c>
      <c r="Q9457" t="s">
        <v>1368</v>
      </c>
      <c r="R9457">
        <v>73</v>
      </c>
      <c r="S9457" s="10" t="s">
        <v>11261</v>
      </c>
      <c r="T9457" t="s">
        <v>49</v>
      </c>
    </row>
    <row r="9458" spans="1:20" hidden="1" x14ac:dyDescent="0.25">
      <c r="A9458" t="s">
        <v>20</v>
      </c>
      <c r="B9458" s="2" t="s">
        <v>30</v>
      </c>
      <c r="C9458" t="s">
        <v>20682</v>
      </c>
      <c r="D9458" t="s">
        <v>22</v>
      </c>
      <c r="E9458" t="s">
        <v>5</v>
      </c>
      <c r="F9458" s="1" t="s">
        <v>11261</v>
      </c>
      <c r="G9458" t="s">
        <v>907</v>
      </c>
      <c r="H9458">
        <v>4842388</v>
      </c>
      <c r="I9458">
        <v>4842460</v>
      </c>
      <c r="J9458" t="s">
        <v>37</v>
      </c>
      <c r="K9458" s="1" t="s">
        <v>11261</v>
      </c>
      <c r="L9458" s="1" t="s">
        <v>11261</v>
      </c>
      <c r="M9458" s="1" t="s">
        <v>11261</v>
      </c>
      <c r="N9458" s="1" t="s">
        <v>11261</v>
      </c>
      <c r="O9458" s="1" t="s">
        <v>11261</v>
      </c>
      <c r="P9458" s="1" t="s">
        <v>11261</v>
      </c>
      <c r="Q9458" t="s">
        <v>11204</v>
      </c>
      <c r="R9458">
        <v>73</v>
      </c>
      <c r="S9458" s="10" t="s">
        <v>11261</v>
      </c>
      <c r="T9458" s="1" t="s">
        <v>11261</v>
      </c>
    </row>
    <row r="9459" spans="1:20" hidden="1" x14ac:dyDescent="0.25">
      <c r="A9459" t="s">
        <v>30</v>
      </c>
      <c r="B9459" s="3" t="s">
        <v>11261</v>
      </c>
      <c r="C9459" t="s">
        <v>20683</v>
      </c>
      <c r="D9459" t="s">
        <v>22</v>
      </c>
      <c r="E9459" t="s">
        <v>5</v>
      </c>
      <c r="F9459" s="1" t="s">
        <v>11261</v>
      </c>
      <c r="G9459" t="s">
        <v>907</v>
      </c>
      <c r="H9459">
        <v>4842388</v>
      </c>
      <c r="I9459">
        <v>4842460</v>
      </c>
      <c r="J9459" t="s">
        <v>37</v>
      </c>
      <c r="K9459" s="1" t="s">
        <v>11261</v>
      </c>
      <c r="L9459" s="1" t="s">
        <v>11261</v>
      </c>
      <c r="M9459" s="1" t="s">
        <v>11261</v>
      </c>
      <c r="N9459" t="s">
        <v>244</v>
      </c>
      <c r="O9459" s="1" t="s">
        <v>11261</v>
      </c>
      <c r="P9459" s="1" t="s">
        <v>11261</v>
      </c>
      <c r="Q9459" t="s">
        <v>11204</v>
      </c>
      <c r="R9459">
        <v>73</v>
      </c>
      <c r="S9459" s="10" t="s">
        <v>11261</v>
      </c>
      <c r="T9459" t="s">
        <v>245</v>
      </c>
    </row>
    <row r="9460" spans="1:20" hidden="1" x14ac:dyDescent="0.25">
      <c r="A9460" t="s">
        <v>20</v>
      </c>
      <c r="B9460" s="2" t="s">
        <v>30</v>
      </c>
      <c r="C9460" t="s">
        <v>11678</v>
      </c>
      <c r="D9460" t="s">
        <v>22</v>
      </c>
      <c r="E9460" t="s">
        <v>5</v>
      </c>
      <c r="F9460" s="1" t="s">
        <v>11261</v>
      </c>
      <c r="G9460" t="s">
        <v>907</v>
      </c>
      <c r="H9460">
        <v>197719</v>
      </c>
      <c r="I9460">
        <v>197790</v>
      </c>
      <c r="J9460" t="s">
        <v>23</v>
      </c>
      <c r="K9460" s="1" t="s">
        <v>11261</v>
      </c>
      <c r="L9460" s="1" t="s">
        <v>11261</v>
      </c>
      <c r="M9460" s="1" t="s">
        <v>11261</v>
      </c>
      <c r="N9460" s="1" t="s">
        <v>11261</v>
      </c>
      <c r="O9460" s="1" t="s">
        <v>11261</v>
      </c>
      <c r="P9460" s="1" t="s">
        <v>11261</v>
      </c>
      <c r="Q9460" t="s">
        <v>1363</v>
      </c>
      <c r="R9460">
        <v>72</v>
      </c>
      <c r="S9460" s="10" t="s">
        <v>11261</v>
      </c>
      <c r="T9460" s="1" t="s">
        <v>11261</v>
      </c>
    </row>
    <row r="9461" spans="1:20" hidden="1" x14ac:dyDescent="0.25">
      <c r="A9461" t="s">
        <v>30</v>
      </c>
      <c r="B9461" s="3" t="s">
        <v>11261</v>
      </c>
      <c r="C9461" t="s">
        <v>11679</v>
      </c>
      <c r="D9461" t="s">
        <v>22</v>
      </c>
      <c r="E9461" t="s">
        <v>5</v>
      </c>
      <c r="F9461" s="1" t="s">
        <v>11261</v>
      </c>
      <c r="G9461" t="s">
        <v>907</v>
      </c>
      <c r="H9461">
        <v>197719</v>
      </c>
      <c r="I9461">
        <v>197790</v>
      </c>
      <c r="J9461" t="s">
        <v>23</v>
      </c>
      <c r="K9461" s="1" t="s">
        <v>11261</v>
      </c>
      <c r="L9461" s="1" t="s">
        <v>11261</v>
      </c>
      <c r="M9461" s="1" t="s">
        <v>11261</v>
      </c>
      <c r="N9461" t="s">
        <v>140</v>
      </c>
      <c r="O9461" s="1" t="s">
        <v>11261</v>
      </c>
      <c r="P9461" s="1" t="s">
        <v>11261</v>
      </c>
      <c r="Q9461" t="s">
        <v>1363</v>
      </c>
      <c r="R9461">
        <v>72</v>
      </c>
      <c r="S9461" s="10" t="s">
        <v>11261</v>
      </c>
      <c r="T9461" t="s">
        <v>141</v>
      </c>
    </row>
    <row r="9462" spans="1:20" hidden="1" x14ac:dyDescent="0.25">
      <c r="A9462" t="s">
        <v>20</v>
      </c>
      <c r="B9462" s="2" t="s">
        <v>30</v>
      </c>
      <c r="C9462" t="s">
        <v>11845</v>
      </c>
      <c r="D9462" t="s">
        <v>22</v>
      </c>
      <c r="E9462" t="s">
        <v>5</v>
      </c>
      <c r="F9462" s="1" t="s">
        <v>11261</v>
      </c>
      <c r="G9462" t="s">
        <v>907</v>
      </c>
      <c r="H9462">
        <v>284036</v>
      </c>
      <c r="I9462">
        <v>284107</v>
      </c>
      <c r="J9462" t="s">
        <v>23</v>
      </c>
      <c r="K9462" s="1" t="s">
        <v>11261</v>
      </c>
      <c r="L9462" s="1" t="s">
        <v>11261</v>
      </c>
      <c r="M9462" s="1" t="s">
        <v>11261</v>
      </c>
      <c r="N9462" s="1" t="s">
        <v>11261</v>
      </c>
      <c r="O9462" s="1" t="s">
        <v>11261</v>
      </c>
      <c r="P9462" s="1" t="s">
        <v>11261</v>
      </c>
      <c r="Q9462" t="s">
        <v>1553</v>
      </c>
      <c r="R9462">
        <v>72</v>
      </c>
      <c r="S9462" s="10" t="s">
        <v>11261</v>
      </c>
      <c r="T9462" s="1" t="s">
        <v>11261</v>
      </c>
    </row>
    <row r="9463" spans="1:20" hidden="1" x14ac:dyDescent="0.25">
      <c r="A9463" t="s">
        <v>30</v>
      </c>
      <c r="B9463" s="3" t="s">
        <v>11261</v>
      </c>
      <c r="C9463" t="s">
        <v>11846</v>
      </c>
      <c r="D9463" t="s">
        <v>22</v>
      </c>
      <c r="E9463" t="s">
        <v>5</v>
      </c>
      <c r="F9463" s="1" t="s">
        <v>11261</v>
      </c>
      <c r="G9463" t="s">
        <v>907</v>
      </c>
      <c r="H9463">
        <v>284036</v>
      </c>
      <c r="I9463">
        <v>284107</v>
      </c>
      <c r="J9463" t="s">
        <v>23</v>
      </c>
      <c r="K9463" s="1" t="s">
        <v>11261</v>
      </c>
      <c r="L9463" s="1" t="s">
        <v>11261</v>
      </c>
      <c r="M9463" s="1" t="s">
        <v>11261</v>
      </c>
      <c r="N9463" t="s">
        <v>140</v>
      </c>
      <c r="O9463" s="1" t="s">
        <v>11261</v>
      </c>
      <c r="P9463" s="1" t="s">
        <v>11261</v>
      </c>
      <c r="Q9463" t="s">
        <v>1553</v>
      </c>
      <c r="R9463">
        <v>72</v>
      </c>
      <c r="S9463" s="10" t="s">
        <v>11261</v>
      </c>
      <c r="T9463" t="s">
        <v>141</v>
      </c>
    </row>
    <row r="9464" spans="1:20" hidden="1" x14ac:dyDescent="0.25">
      <c r="A9464" t="s">
        <v>20</v>
      </c>
      <c r="B9464" s="2" t="s">
        <v>30</v>
      </c>
      <c r="C9464" t="s">
        <v>12856</v>
      </c>
      <c r="D9464" t="s">
        <v>22</v>
      </c>
      <c r="E9464" t="s">
        <v>5</v>
      </c>
      <c r="F9464" s="1" t="s">
        <v>11261</v>
      </c>
      <c r="G9464" t="s">
        <v>907</v>
      </c>
      <c r="H9464">
        <v>806067</v>
      </c>
      <c r="I9464">
        <v>806138</v>
      </c>
      <c r="J9464" t="s">
        <v>23</v>
      </c>
      <c r="K9464" s="1" t="s">
        <v>11261</v>
      </c>
      <c r="L9464" s="1" t="s">
        <v>11261</v>
      </c>
      <c r="M9464" s="1" t="s">
        <v>11261</v>
      </c>
      <c r="N9464" s="1" t="s">
        <v>11261</v>
      </c>
      <c r="O9464" s="1" t="s">
        <v>11261</v>
      </c>
      <c r="P9464" s="1" t="s">
        <v>11261</v>
      </c>
      <c r="Q9464" t="s">
        <v>2650</v>
      </c>
      <c r="R9464">
        <v>72</v>
      </c>
      <c r="S9464" s="10" t="s">
        <v>11261</v>
      </c>
      <c r="T9464" s="1" t="s">
        <v>11261</v>
      </c>
    </row>
    <row r="9465" spans="1:20" hidden="1" x14ac:dyDescent="0.25">
      <c r="A9465" t="s">
        <v>30</v>
      </c>
      <c r="B9465" s="3" t="s">
        <v>11261</v>
      </c>
      <c r="C9465" t="s">
        <v>12857</v>
      </c>
      <c r="D9465" t="s">
        <v>22</v>
      </c>
      <c r="E9465" t="s">
        <v>5</v>
      </c>
      <c r="F9465" s="1" t="s">
        <v>11261</v>
      </c>
      <c r="G9465" t="s">
        <v>907</v>
      </c>
      <c r="H9465">
        <v>806067</v>
      </c>
      <c r="I9465">
        <v>806138</v>
      </c>
      <c r="J9465" t="s">
        <v>23</v>
      </c>
      <c r="K9465" s="1" t="s">
        <v>11261</v>
      </c>
      <c r="L9465" s="1" t="s">
        <v>11261</v>
      </c>
      <c r="M9465" s="1" t="s">
        <v>11261</v>
      </c>
      <c r="N9465" t="s">
        <v>44</v>
      </c>
      <c r="O9465" s="1" t="s">
        <v>11261</v>
      </c>
      <c r="P9465" s="1" t="s">
        <v>11261</v>
      </c>
      <c r="Q9465" t="s">
        <v>2650</v>
      </c>
      <c r="R9465">
        <v>72</v>
      </c>
      <c r="S9465" s="10" t="s">
        <v>11261</v>
      </c>
      <c r="T9465" t="s">
        <v>296</v>
      </c>
    </row>
    <row r="9466" spans="1:20" hidden="1" x14ac:dyDescent="0.25">
      <c r="A9466" t="s">
        <v>20</v>
      </c>
      <c r="B9466" s="2" t="s">
        <v>30</v>
      </c>
      <c r="C9466" t="s">
        <v>19847</v>
      </c>
      <c r="D9466" t="s">
        <v>22</v>
      </c>
      <c r="E9466" t="s">
        <v>5</v>
      </c>
      <c r="F9466" s="1" t="s">
        <v>11261</v>
      </c>
      <c r="G9466" t="s">
        <v>907</v>
      </c>
      <c r="H9466">
        <v>4423415</v>
      </c>
      <c r="I9466">
        <v>4423486</v>
      </c>
      <c r="J9466" t="s">
        <v>37</v>
      </c>
      <c r="K9466" s="1" t="s">
        <v>11261</v>
      </c>
      <c r="L9466" s="1" t="s">
        <v>11261</v>
      </c>
      <c r="M9466" s="1" t="s">
        <v>11261</v>
      </c>
      <c r="N9466" s="1" t="s">
        <v>11261</v>
      </c>
      <c r="O9466" s="1" t="s">
        <v>11261</v>
      </c>
      <c r="P9466" s="1" t="s">
        <v>11261</v>
      </c>
      <c r="Q9466" t="s">
        <v>10297</v>
      </c>
      <c r="R9466">
        <v>72</v>
      </c>
      <c r="S9466" s="10" t="s">
        <v>11261</v>
      </c>
      <c r="T9466" s="1" t="s">
        <v>11261</v>
      </c>
    </row>
    <row r="9467" spans="1:20" hidden="1" x14ac:dyDescent="0.25">
      <c r="A9467" t="s">
        <v>30</v>
      </c>
      <c r="B9467" s="3" t="s">
        <v>11261</v>
      </c>
      <c r="C9467" t="s">
        <v>19848</v>
      </c>
      <c r="D9467" t="s">
        <v>22</v>
      </c>
      <c r="E9467" t="s">
        <v>5</v>
      </c>
      <c r="F9467" s="1" t="s">
        <v>11261</v>
      </c>
      <c r="G9467" t="s">
        <v>907</v>
      </c>
      <c r="H9467">
        <v>4423415</v>
      </c>
      <c r="I9467">
        <v>4423486</v>
      </c>
      <c r="J9467" t="s">
        <v>37</v>
      </c>
      <c r="K9467" s="1" t="s">
        <v>11261</v>
      </c>
      <c r="L9467" s="1" t="s">
        <v>11261</v>
      </c>
      <c r="M9467" s="1" t="s">
        <v>11261</v>
      </c>
      <c r="N9467" t="s">
        <v>140</v>
      </c>
      <c r="O9467" s="1" t="s">
        <v>11261</v>
      </c>
      <c r="P9467" s="1" t="s">
        <v>11261</v>
      </c>
      <c r="Q9467" t="s">
        <v>10297</v>
      </c>
      <c r="R9467">
        <v>72</v>
      </c>
      <c r="S9467" s="10" t="s">
        <v>11261</v>
      </c>
      <c r="T9467" t="s">
        <v>141</v>
      </c>
    </row>
    <row r="9468" spans="1:20" hidden="1" x14ac:dyDescent="0.25">
      <c r="A9468" t="s">
        <v>20</v>
      </c>
      <c r="B9468" s="2" t="s">
        <v>30</v>
      </c>
      <c r="C9468" t="s">
        <v>20188</v>
      </c>
      <c r="D9468" t="s">
        <v>22</v>
      </c>
      <c r="E9468" t="s">
        <v>5</v>
      </c>
      <c r="F9468" s="1" t="s">
        <v>11261</v>
      </c>
      <c r="G9468" t="s">
        <v>907</v>
      </c>
      <c r="H9468">
        <v>4567812</v>
      </c>
      <c r="I9468">
        <v>4567883</v>
      </c>
      <c r="J9468" t="s">
        <v>37</v>
      </c>
      <c r="K9468" s="1" t="s">
        <v>11261</v>
      </c>
      <c r="L9468" s="1" t="s">
        <v>11261</v>
      </c>
      <c r="M9468" s="1" t="s">
        <v>11261</v>
      </c>
      <c r="N9468" s="1" t="s">
        <v>11261</v>
      </c>
      <c r="O9468" s="1" t="s">
        <v>11261</v>
      </c>
      <c r="P9468" s="1" t="s">
        <v>11261</v>
      </c>
      <c r="Q9468" t="s">
        <v>10649</v>
      </c>
      <c r="R9468">
        <v>72</v>
      </c>
      <c r="S9468" s="10" t="s">
        <v>11261</v>
      </c>
      <c r="T9468" s="1" t="s">
        <v>11261</v>
      </c>
    </row>
    <row r="9469" spans="1:20" hidden="1" x14ac:dyDescent="0.25">
      <c r="A9469" t="s">
        <v>30</v>
      </c>
      <c r="B9469" s="3" t="s">
        <v>11261</v>
      </c>
      <c r="C9469" t="s">
        <v>20189</v>
      </c>
      <c r="D9469" t="s">
        <v>22</v>
      </c>
      <c r="E9469" t="s">
        <v>5</v>
      </c>
      <c r="F9469" s="1" t="s">
        <v>11261</v>
      </c>
      <c r="G9469" t="s">
        <v>907</v>
      </c>
      <c r="H9469">
        <v>4567812</v>
      </c>
      <c r="I9469">
        <v>4567883</v>
      </c>
      <c r="J9469" t="s">
        <v>37</v>
      </c>
      <c r="K9469" s="1" t="s">
        <v>11261</v>
      </c>
      <c r="L9469" s="1" t="s">
        <v>11261</v>
      </c>
      <c r="M9469" s="1" t="s">
        <v>11261</v>
      </c>
      <c r="N9469" t="s">
        <v>55</v>
      </c>
      <c r="O9469" s="1" t="s">
        <v>11261</v>
      </c>
      <c r="P9469" s="1" t="s">
        <v>11261</v>
      </c>
      <c r="Q9469" t="s">
        <v>10649</v>
      </c>
      <c r="R9469">
        <v>72</v>
      </c>
      <c r="S9469" s="10" t="s">
        <v>11261</v>
      </c>
      <c r="T9469" t="s">
        <v>858</v>
      </c>
    </row>
    <row r="9470" spans="1:20" hidden="1" x14ac:dyDescent="0.25">
      <c r="A9470" t="s">
        <v>20</v>
      </c>
      <c r="B9470" s="2" t="s">
        <v>30</v>
      </c>
      <c r="C9470" t="s">
        <v>20686</v>
      </c>
      <c r="D9470" t="s">
        <v>22</v>
      </c>
      <c r="E9470" t="s">
        <v>5</v>
      </c>
      <c r="F9470" s="1" t="s">
        <v>11261</v>
      </c>
      <c r="G9470" t="s">
        <v>907</v>
      </c>
      <c r="H9470">
        <v>4842567</v>
      </c>
      <c r="I9470">
        <v>4842638</v>
      </c>
      <c r="J9470" t="s">
        <v>37</v>
      </c>
      <c r="K9470" s="1" t="s">
        <v>11261</v>
      </c>
      <c r="L9470" s="1" t="s">
        <v>11261</v>
      </c>
      <c r="M9470" s="1" t="s">
        <v>11261</v>
      </c>
      <c r="N9470" s="1" t="s">
        <v>11261</v>
      </c>
      <c r="O9470" s="1" t="s">
        <v>11261</v>
      </c>
      <c r="P9470" s="1" t="s">
        <v>11261</v>
      </c>
      <c r="Q9470" t="s">
        <v>11206</v>
      </c>
      <c r="R9470">
        <v>72</v>
      </c>
      <c r="S9470" s="10" t="s">
        <v>11261</v>
      </c>
      <c r="T9470" s="1" t="s">
        <v>11261</v>
      </c>
    </row>
    <row r="9471" spans="1:20" hidden="1" x14ac:dyDescent="0.25">
      <c r="A9471" t="s">
        <v>30</v>
      </c>
      <c r="B9471" s="3" t="s">
        <v>11261</v>
      </c>
      <c r="C9471" t="s">
        <v>20687</v>
      </c>
      <c r="D9471" t="s">
        <v>22</v>
      </c>
      <c r="E9471" t="s">
        <v>5</v>
      </c>
      <c r="F9471" s="1" t="s">
        <v>11261</v>
      </c>
      <c r="G9471" t="s">
        <v>907</v>
      </c>
      <c r="H9471">
        <v>4842567</v>
      </c>
      <c r="I9471">
        <v>4842638</v>
      </c>
      <c r="J9471" t="s">
        <v>37</v>
      </c>
      <c r="K9471" s="1" t="s">
        <v>11261</v>
      </c>
      <c r="L9471" s="1" t="s">
        <v>11261</v>
      </c>
      <c r="M9471" s="1" t="s">
        <v>11261</v>
      </c>
      <c r="N9471" t="s">
        <v>140</v>
      </c>
      <c r="O9471" s="1" t="s">
        <v>11261</v>
      </c>
      <c r="P9471" s="1" t="s">
        <v>11261</v>
      </c>
      <c r="Q9471" t="s">
        <v>11206</v>
      </c>
      <c r="R9471">
        <v>72</v>
      </c>
      <c r="S9471" s="10" t="s">
        <v>11261</v>
      </c>
      <c r="T9471" t="s">
        <v>141</v>
      </c>
    </row>
    <row r="9472" spans="1:20" hidden="1" x14ac:dyDescent="0.25">
      <c r="A9472" t="s">
        <v>20</v>
      </c>
      <c r="B9472" s="2" t="s">
        <v>30</v>
      </c>
      <c r="C9472" t="s">
        <v>12446</v>
      </c>
      <c r="D9472" t="s">
        <v>22</v>
      </c>
      <c r="E9472" t="s">
        <v>5</v>
      </c>
      <c r="F9472" s="1" t="s">
        <v>11261</v>
      </c>
      <c r="G9472" t="s">
        <v>907</v>
      </c>
      <c r="H9472">
        <v>598759</v>
      </c>
      <c r="I9472">
        <v>598829</v>
      </c>
      <c r="J9472" t="s">
        <v>23</v>
      </c>
      <c r="K9472" s="1" t="s">
        <v>11261</v>
      </c>
      <c r="L9472" s="1" t="s">
        <v>11261</v>
      </c>
      <c r="M9472" s="1" t="s">
        <v>11261</v>
      </c>
      <c r="N9472" s="1" t="s">
        <v>11261</v>
      </c>
      <c r="O9472" s="1" t="s">
        <v>11261</v>
      </c>
      <c r="P9472" s="1" t="s">
        <v>11261</v>
      </c>
      <c r="Q9472" t="s">
        <v>2183</v>
      </c>
      <c r="R9472">
        <v>71</v>
      </c>
      <c r="S9472" s="10" t="s">
        <v>11261</v>
      </c>
      <c r="T9472" s="1" t="s">
        <v>11261</v>
      </c>
    </row>
    <row r="9473" spans="1:20" hidden="1" x14ac:dyDescent="0.25">
      <c r="A9473" t="s">
        <v>30</v>
      </c>
      <c r="B9473" s="3" t="s">
        <v>11261</v>
      </c>
      <c r="C9473" t="s">
        <v>12447</v>
      </c>
      <c r="D9473" t="s">
        <v>22</v>
      </c>
      <c r="E9473" t="s">
        <v>5</v>
      </c>
      <c r="F9473" s="1" t="s">
        <v>11261</v>
      </c>
      <c r="G9473" t="s">
        <v>907</v>
      </c>
      <c r="H9473">
        <v>598759</v>
      </c>
      <c r="I9473">
        <v>598829</v>
      </c>
      <c r="J9473" t="s">
        <v>23</v>
      </c>
      <c r="K9473" s="1" t="s">
        <v>11261</v>
      </c>
      <c r="L9473" s="1" t="s">
        <v>11261</v>
      </c>
      <c r="M9473" s="1" t="s">
        <v>11261</v>
      </c>
      <c r="N9473" t="s">
        <v>250</v>
      </c>
      <c r="O9473" s="1" t="s">
        <v>11261</v>
      </c>
      <c r="P9473" s="1" t="s">
        <v>11261</v>
      </c>
      <c r="Q9473" t="s">
        <v>2183</v>
      </c>
      <c r="R9473">
        <v>71</v>
      </c>
      <c r="S9473" s="10" t="s">
        <v>11261</v>
      </c>
      <c r="T9473" t="s">
        <v>251</v>
      </c>
    </row>
    <row r="9474" spans="1:20" hidden="1" x14ac:dyDescent="0.25">
      <c r="A9474" t="s">
        <v>20</v>
      </c>
      <c r="B9474" s="2" t="s">
        <v>30</v>
      </c>
      <c r="C9474" t="s">
        <v>16023</v>
      </c>
      <c r="D9474" t="s">
        <v>22</v>
      </c>
      <c r="E9474" t="s">
        <v>5</v>
      </c>
      <c r="F9474" s="1" t="s">
        <v>11261</v>
      </c>
      <c r="G9474" t="s">
        <v>907</v>
      </c>
      <c r="H9474">
        <v>2454079</v>
      </c>
      <c r="I9474">
        <v>2454149</v>
      </c>
      <c r="J9474" t="s">
        <v>37</v>
      </c>
      <c r="K9474" s="1" t="s">
        <v>11261</v>
      </c>
      <c r="L9474" s="1" t="s">
        <v>11261</v>
      </c>
      <c r="M9474" s="1" t="s">
        <v>11261</v>
      </c>
      <c r="N9474" s="1" t="s">
        <v>11261</v>
      </c>
      <c r="O9474" s="1" t="s">
        <v>11261</v>
      </c>
      <c r="P9474" s="1" t="s">
        <v>11261</v>
      </c>
      <c r="Q9474" t="s">
        <v>6082</v>
      </c>
      <c r="R9474">
        <v>71</v>
      </c>
      <c r="S9474" s="10" t="s">
        <v>11261</v>
      </c>
      <c r="T9474" s="1" t="s">
        <v>11261</v>
      </c>
    </row>
    <row r="9475" spans="1:20" hidden="1" x14ac:dyDescent="0.25">
      <c r="A9475" t="s">
        <v>30</v>
      </c>
      <c r="B9475" s="3" t="s">
        <v>11261</v>
      </c>
      <c r="C9475" t="s">
        <v>16024</v>
      </c>
      <c r="D9475" t="s">
        <v>22</v>
      </c>
      <c r="E9475" t="s">
        <v>5</v>
      </c>
      <c r="F9475" s="1" t="s">
        <v>11261</v>
      </c>
      <c r="G9475" t="s">
        <v>907</v>
      </c>
      <c r="H9475">
        <v>2454079</v>
      </c>
      <c r="I9475">
        <v>2454149</v>
      </c>
      <c r="J9475" t="s">
        <v>37</v>
      </c>
      <c r="K9475" s="1" t="s">
        <v>11261</v>
      </c>
      <c r="L9475" s="1" t="s">
        <v>11261</v>
      </c>
      <c r="M9475" s="1" t="s">
        <v>11261</v>
      </c>
      <c r="N9475" t="s">
        <v>33</v>
      </c>
      <c r="O9475" s="1" t="s">
        <v>11261</v>
      </c>
      <c r="P9475" s="1" t="s">
        <v>11261</v>
      </c>
      <c r="Q9475" t="s">
        <v>6082</v>
      </c>
      <c r="R9475">
        <v>71</v>
      </c>
      <c r="S9475" s="10" t="s">
        <v>11261</v>
      </c>
      <c r="T9475" t="s">
        <v>536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9"/>
  <sheetViews>
    <sheetView workbookViewId="0">
      <selection activeCell="D4" sqref="D4"/>
    </sheetView>
  </sheetViews>
  <sheetFormatPr defaultRowHeight="15" x14ac:dyDescent="0.25"/>
  <cols>
    <col min="1" max="1" width="17.28515625" customWidth="1"/>
    <col min="2" max="2" width="20.85546875" customWidth="1"/>
    <col min="3" max="3" width="5.5703125" customWidth="1"/>
    <col min="4" max="4" width="13.7109375" customWidth="1"/>
    <col min="5" max="5" width="12" customWidth="1"/>
    <col min="6" max="6" width="14.5703125" customWidth="1"/>
    <col min="7" max="7" width="5" customWidth="1"/>
    <col min="8" max="8" width="11.85546875" customWidth="1"/>
    <col min="9" max="9" width="13.85546875" customWidth="1"/>
    <col min="10" max="10" width="16.7109375" customWidth="1"/>
    <col min="11" max="11" width="15.5703125" customWidth="1"/>
    <col min="12" max="12" width="6.85546875" customWidth="1"/>
    <col min="13" max="13" width="18.42578125" customWidth="1"/>
    <col min="14" max="14" width="7.42578125" customWidth="1"/>
    <col min="15" max="15" width="10.140625" customWidth="1"/>
    <col min="16" max="16" width="7.42578125" customWidth="1"/>
    <col min="17" max="17" width="10.140625" customWidth="1"/>
    <col min="18" max="18" width="11.85546875" bestFit="1" customWidth="1"/>
  </cols>
  <sheetData>
    <row r="3" spans="1:7" x14ac:dyDescent="0.25">
      <c r="A3" s="4" t="s">
        <v>20734</v>
      </c>
      <c r="B3" s="4" t="s">
        <v>1</v>
      </c>
    </row>
    <row r="4" spans="1:7" x14ac:dyDescent="0.25">
      <c r="A4" s="4" t="s">
        <v>0</v>
      </c>
      <c r="B4" t="s">
        <v>30</v>
      </c>
      <c r="C4" t="s">
        <v>28</v>
      </c>
      <c r="D4" t="s">
        <v>360</v>
      </c>
      <c r="E4" t="s">
        <v>126</v>
      </c>
      <c r="F4" t="s">
        <v>21</v>
      </c>
    </row>
    <row r="5" spans="1:7" x14ac:dyDescent="0.25">
      <c r="A5" s="5" t="s">
        <v>24</v>
      </c>
      <c r="B5" s="6"/>
      <c r="C5" s="6"/>
      <c r="D5" s="6"/>
      <c r="E5" s="6"/>
      <c r="F5" s="6"/>
      <c r="G5" s="6">
        <v>4532</v>
      </c>
    </row>
    <row r="6" spans="1:7" x14ac:dyDescent="0.25">
      <c r="A6" s="5" t="s">
        <v>20</v>
      </c>
      <c r="B6" s="6">
        <v>81</v>
      </c>
      <c r="C6" s="6">
        <v>33</v>
      </c>
      <c r="D6" s="6">
        <v>1</v>
      </c>
      <c r="E6" s="6">
        <v>179</v>
      </c>
      <c r="F6" s="6">
        <v>4532</v>
      </c>
      <c r="G6" s="6"/>
    </row>
    <row r="7" spans="1:7" x14ac:dyDescent="0.25">
      <c r="A7" s="5" t="s">
        <v>42</v>
      </c>
      <c r="B7" s="6"/>
      <c r="C7" s="6"/>
      <c r="D7" s="6">
        <v>1</v>
      </c>
      <c r="E7" s="6"/>
      <c r="F7" s="6"/>
      <c r="G7" s="6"/>
    </row>
    <row r="8" spans="1:7" x14ac:dyDescent="0.25">
      <c r="A8" s="5" t="s">
        <v>28</v>
      </c>
      <c r="B8" s="6"/>
      <c r="C8" s="6"/>
      <c r="D8" s="6"/>
      <c r="E8" s="6"/>
      <c r="F8" s="6"/>
      <c r="G8" s="6">
        <v>33</v>
      </c>
    </row>
    <row r="9" spans="1:7" x14ac:dyDescent="0.25">
      <c r="A9" s="5" t="s">
        <v>30</v>
      </c>
      <c r="B9" s="6"/>
      <c r="C9" s="6"/>
      <c r="D9" s="6"/>
      <c r="E9" s="6"/>
      <c r="F9" s="6"/>
      <c r="G9" s="6">
        <v>81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sqref="A1:B9"/>
    </sheetView>
  </sheetViews>
  <sheetFormatPr defaultRowHeight="15" x14ac:dyDescent="0.25"/>
  <cols>
    <col min="1" max="1" width="34.42578125" customWidth="1"/>
    <col min="2" max="2" width="14.85546875" customWidth="1"/>
  </cols>
  <sheetData>
    <row r="1" spans="1:2" x14ac:dyDescent="0.25">
      <c r="A1" t="s">
        <v>20751</v>
      </c>
      <c r="B1" t="s">
        <v>20752</v>
      </c>
    </row>
    <row r="2" spans="1:2" x14ac:dyDescent="0.25">
      <c r="A2" s="17" t="s">
        <v>20756</v>
      </c>
      <c r="B2" s="17"/>
    </row>
    <row r="3" spans="1:2" x14ac:dyDescent="0.25">
      <c r="A3" t="s">
        <v>20753</v>
      </c>
      <c r="B3">
        <v>60</v>
      </c>
    </row>
    <row r="4" spans="1:2" x14ac:dyDescent="0.25">
      <c r="A4" t="s">
        <v>20754</v>
      </c>
      <c r="B4">
        <v>384</v>
      </c>
    </row>
    <row r="5" spans="1:2" x14ac:dyDescent="0.25">
      <c r="A5" t="s">
        <v>20755</v>
      </c>
      <c r="B5">
        <v>1523</v>
      </c>
    </row>
    <row r="6" spans="1:2" x14ac:dyDescent="0.25">
      <c r="A6" t="s">
        <v>20760</v>
      </c>
      <c r="B6">
        <f>4236-B5-B4-B3</f>
        <v>2269</v>
      </c>
    </row>
    <row r="7" spans="1:2" x14ac:dyDescent="0.25">
      <c r="A7" s="17" t="s">
        <v>20757</v>
      </c>
      <c r="B7" s="17"/>
    </row>
    <row r="8" spans="1:2" x14ac:dyDescent="0.25">
      <c r="A8" t="s">
        <v>20758</v>
      </c>
      <c r="B8">
        <v>2328</v>
      </c>
    </row>
    <row r="9" spans="1:2" x14ac:dyDescent="0.25">
      <c r="A9" t="s">
        <v>20759</v>
      </c>
      <c r="B9">
        <v>385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8"/>
  <sheetViews>
    <sheetView tabSelected="1" zoomScaleNormal="100" workbookViewId="0">
      <selection sqref="A1:B6"/>
    </sheetView>
  </sheetViews>
  <sheetFormatPr defaultRowHeight="15" x14ac:dyDescent="0.25"/>
  <cols>
    <col min="1" max="1" width="12.42578125" customWidth="1"/>
    <col min="2" max="2" width="11.85546875" customWidth="1"/>
    <col min="4" max="5" width="11.85546875" customWidth="1"/>
    <col min="7" max="8" width="11.85546875" customWidth="1"/>
  </cols>
  <sheetData>
    <row r="1" spans="1:8" x14ac:dyDescent="0.25">
      <c r="A1" s="26" t="s">
        <v>20736</v>
      </c>
      <c r="B1" s="26" t="s">
        <v>20735</v>
      </c>
      <c r="D1" s="19" t="s">
        <v>20748</v>
      </c>
      <c r="E1" s="22">
        <v>1</v>
      </c>
      <c r="G1" t="s">
        <v>20748</v>
      </c>
      <c r="H1" t="s">
        <v>20750</v>
      </c>
    </row>
    <row r="2" spans="1:8" x14ac:dyDescent="0.25">
      <c r="A2" s="23" t="s">
        <v>20737</v>
      </c>
      <c r="B2" s="11">
        <f>MIN('Genome table'!$S$2:$S$9474)</f>
        <v>27</v>
      </c>
      <c r="D2" s="20" t="s">
        <v>20746</v>
      </c>
      <c r="E2" s="12">
        <f>B3-B2</f>
        <v>4049</v>
      </c>
      <c r="G2" s="9">
        <f>B2</f>
        <v>27</v>
      </c>
      <c r="H2">
        <f>COUNTIFS(Таблица5[product_length],"&gt;="&amp;Таблица6[[#This Row],[Вспомогательная таблица]],Таблица5[product_length],"&lt;"&amp;G3)</f>
        <v>171</v>
      </c>
    </row>
    <row r="3" spans="1:8" x14ac:dyDescent="0.25">
      <c r="A3" s="24" t="s">
        <v>20738</v>
      </c>
      <c r="B3" s="14">
        <f>MAX('Genome table'!$S$2:$S$9474)</f>
        <v>4076</v>
      </c>
      <c r="D3" s="13" t="s">
        <v>20747</v>
      </c>
      <c r="E3" s="21">
        <v>100</v>
      </c>
      <c r="G3" s="9">
        <f t="shared" ref="G3:G23" si="0">G2+$E$4</f>
        <v>67.490000000000009</v>
      </c>
      <c r="H3">
        <f>COUNTIFS(Таблица5[product_length],"&gt;="&amp;Таблица6[[#This Row],[Вспомогательная таблица]],Таблица5[product_length],"&lt;"&amp;G4)</f>
        <v>477</v>
      </c>
    </row>
    <row r="4" spans="1:8" ht="30" x14ac:dyDescent="0.25">
      <c r="A4" s="23" t="s">
        <v>20739</v>
      </c>
      <c r="B4" s="11">
        <f>AVERAGE('Genome table'!$S$2:$S$9474)</f>
        <v>285.75904677846427</v>
      </c>
      <c r="D4" s="20" t="s">
        <v>20749</v>
      </c>
      <c r="E4" s="12">
        <f>E2/E3</f>
        <v>40.49</v>
      </c>
      <c r="G4" s="9">
        <f t="shared" si="0"/>
        <v>107.98000000000002</v>
      </c>
      <c r="H4">
        <f>COUNTIFS(Таблица5[product_length],"&gt;="&amp;Таблица6[[#This Row],[Вспомогательная таблица]],Таблица5[product_length],"&lt;"&amp;G5)</f>
        <v>455</v>
      </c>
    </row>
    <row r="5" spans="1:8" ht="30" x14ac:dyDescent="0.25">
      <c r="A5" s="25" t="s">
        <v>20740</v>
      </c>
      <c r="B5" s="14">
        <f>STDEV('Genome table'!$S$2:$S$9474)</f>
        <v>191.5387670659324</v>
      </c>
      <c r="D5" s="7"/>
      <c r="E5" s="8"/>
      <c r="G5" s="9">
        <f t="shared" si="0"/>
        <v>148.47000000000003</v>
      </c>
      <c r="H5">
        <f>COUNTIFS(Таблица5[product_length],"&gt;="&amp;Таблица6[[#This Row],[Вспомогательная таблица]],Таблица5[product_length],"&lt;"&amp;G6)</f>
        <v>434</v>
      </c>
    </row>
    <row r="6" spans="1:8" x14ac:dyDescent="0.25">
      <c r="A6" s="23" t="s">
        <v>20741</v>
      </c>
      <c r="B6" s="11">
        <f>MEDIAN('Genome table'!$S$2:$S$9474)</f>
        <v>257</v>
      </c>
      <c r="G6" s="9">
        <f t="shared" si="0"/>
        <v>188.96000000000004</v>
      </c>
      <c r="H6">
        <f>COUNTIFS(Таблица5[product_length],"&gt;="&amp;Таблица6[[#This Row],[Вспомогательная таблица]],Таблица5[product_length],"&lt;"&amp;G7)</f>
        <v>410</v>
      </c>
    </row>
    <row r="7" spans="1:8" x14ac:dyDescent="0.25">
      <c r="G7" s="9">
        <f t="shared" si="0"/>
        <v>229.45000000000005</v>
      </c>
      <c r="H7">
        <f>COUNTIFS(Таблица5[product_length],"&gt;="&amp;Таблица6[[#This Row],[Вспомогательная таблица]],Таблица5[product_length],"&lt;"&amp;G8)</f>
        <v>477</v>
      </c>
    </row>
    <row r="8" spans="1:8" x14ac:dyDescent="0.25">
      <c r="G8" s="9">
        <f t="shared" si="0"/>
        <v>269.94000000000005</v>
      </c>
      <c r="H8">
        <f>COUNTIFS(Таблица5[product_length],"&gt;="&amp;Таблица6[[#This Row],[Вспомогательная таблица]],Таблица5[product_length],"&lt;"&amp;G9)</f>
        <v>421</v>
      </c>
    </row>
    <row r="9" spans="1:8" x14ac:dyDescent="0.25">
      <c r="G9" s="9">
        <f t="shared" si="0"/>
        <v>310.43000000000006</v>
      </c>
      <c r="H9">
        <f>COUNTIFS(Таблица5[product_length],"&gt;="&amp;Таблица6[[#This Row],[Вспомогательная таблица]],Таблица5[product_length],"&lt;"&amp;G10)</f>
        <v>355</v>
      </c>
    </row>
    <row r="10" spans="1:8" x14ac:dyDescent="0.25">
      <c r="G10" s="9">
        <f t="shared" si="0"/>
        <v>350.92000000000007</v>
      </c>
      <c r="H10">
        <f>COUNTIFS(Таблица5[product_length],"&gt;="&amp;Таблица6[[#This Row],[Вспомогательная таблица]],Таблица5[product_length],"&lt;"&amp;G11)</f>
        <v>284</v>
      </c>
    </row>
    <row r="11" spans="1:8" x14ac:dyDescent="0.25">
      <c r="G11" s="9">
        <f t="shared" si="0"/>
        <v>391.41000000000008</v>
      </c>
      <c r="H11">
        <f>COUNTIFS(Таблица5[product_length],"&gt;="&amp;Таблица6[[#This Row],[Вспомогательная таблица]],Таблица5[product_length],"&lt;"&amp;G12)</f>
        <v>255</v>
      </c>
    </row>
    <row r="12" spans="1:8" x14ac:dyDescent="0.25">
      <c r="G12" s="9">
        <f t="shared" si="0"/>
        <v>431.90000000000009</v>
      </c>
      <c r="H12">
        <f>COUNTIFS(Таблица5[product_length],"&gt;="&amp;Таблица6[[#This Row],[Вспомогательная таблица]],Таблица5[product_length],"&lt;"&amp;G13)</f>
        <v>249</v>
      </c>
    </row>
    <row r="13" spans="1:8" x14ac:dyDescent="0.25">
      <c r="G13" s="9">
        <f t="shared" si="0"/>
        <v>472.3900000000001</v>
      </c>
      <c r="H13">
        <f>COUNTIFS(Таблица5[product_length],"&gt;="&amp;Таблица6[[#This Row],[Вспомогательная таблица]],Таблица5[product_length],"&lt;"&amp;G14)</f>
        <v>180</v>
      </c>
    </row>
    <row r="14" spans="1:8" x14ac:dyDescent="0.25">
      <c r="G14" s="9">
        <f t="shared" si="0"/>
        <v>512.88000000000011</v>
      </c>
      <c r="H14">
        <f>COUNTIFS(Таблица5[product_length],"&gt;="&amp;Таблица6[[#This Row],[Вспомогательная таблица]],Таблица5[product_length],"&lt;"&amp;G15)</f>
        <v>86</v>
      </c>
    </row>
    <row r="15" spans="1:8" x14ac:dyDescent="0.25">
      <c r="G15" s="9">
        <f t="shared" si="0"/>
        <v>553.37000000000012</v>
      </c>
      <c r="H15">
        <f>COUNTIFS(Таблица5[product_length],"&gt;="&amp;Таблица6[[#This Row],[Вспомогательная таблица]],Таблица5[product_length],"&lt;"&amp;G16)</f>
        <v>63</v>
      </c>
    </row>
    <row r="16" spans="1:8" x14ac:dyDescent="0.25">
      <c r="G16" s="9">
        <f t="shared" si="0"/>
        <v>593.86000000000013</v>
      </c>
      <c r="H16">
        <f>COUNTIFS(Таблица5[product_length],"&gt;="&amp;Таблица6[[#This Row],[Вспомогательная таблица]],Таблица5[product_length],"&lt;"&amp;G17)</f>
        <v>45</v>
      </c>
    </row>
    <row r="17" spans="7:8" x14ac:dyDescent="0.25">
      <c r="G17" s="9">
        <f t="shared" si="0"/>
        <v>634.35000000000014</v>
      </c>
      <c r="H17">
        <f>COUNTIFS(Таблица5[product_length],"&gt;="&amp;Таблица6[[#This Row],[Вспомогательная таблица]],Таблица5[product_length],"&lt;"&amp;G18)</f>
        <v>35</v>
      </c>
    </row>
    <row r="18" spans="7:8" x14ac:dyDescent="0.25">
      <c r="G18" s="9">
        <f t="shared" si="0"/>
        <v>674.84000000000015</v>
      </c>
      <c r="H18">
        <f>COUNTIFS(Таблица5[product_length],"&gt;="&amp;Таблица6[[#This Row],[Вспомогательная таблица]],Таблица5[product_length],"&lt;"&amp;G19)</f>
        <v>22</v>
      </c>
    </row>
    <row r="19" spans="7:8" x14ac:dyDescent="0.25">
      <c r="G19" s="9">
        <f t="shared" si="0"/>
        <v>715.33000000000015</v>
      </c>
      <c r="H19">
        <f>COUNTIFS(Таблица5[product_length],"&gt;="&amp;Таблица6[[#This Row],[Вспомогательная таблица]],Таблица5[product_length],"&lt;"&amp;G20)</f>
        <v>25</v>
      </c>
    </row>
    <row r="20" spans="7:8" x14ac:dyDescent="0.25">
      <c r="G20" s="9">
        <f t="shared" si="0"/>
        <v>755.82000000000016</v>
      </c>
      <c r="H20">
        <f>COUNTIFS(Таблица5[product_length],"&gt;="&amp;Таблица6[[#This Row],[Вспомогательная таблица]],Таблица5[product_length],"&lt;"&amp;G21)</f>
        <v>17</v>
      </c>
    </row>
    <row r="21" spans="7:8" x14ac:dyDescent="0.25">
      <c r="G21" s="9">
        <f t="shared" si="0"/>
        <v>796.31000000000017</v>
      </c>
      <c r="H21">
        <f>COUNTIFS(Таблица5[product_length],"&gt;="&amp;Таблица6[[#This Row],[Вспомогательная таблица]],Таблица5[product_length],"&lt;"&amp;G22)</f>
        <v>11</v>
      </c>
    </row>
    <row r="22" spans="7:8" x14ac:dyDescent="0.25">
      <c r="G22" s="9">
        <f t="shared" si="0"/>
        <v>836.80000000000018</v>
      </c>
      <c r="H22">
        <f>COUNTIFS(Таблица5[product_length],"&gt;="&amp;Таблица6[[#This Row],[Вспомогательная таблица]],Таблица5[product_length],"&lt;"&amp;G23)</f>
        <v>10</v>
      </c>
    </row>
    <row r="23" spans="7:8" x14ac:dyDescent="0.25">
      <c r="G23" s="9">
        <f t="shared" si="0"/>
        <v>877.29000000000019</v>
      </c>
      <c r="H23">
        <f>COUNTIFS(Таблица5[product_length],"&gt;="&amp;Таблица6[[#This Row],[Вспомогательная таблица]],Таблица5[product_length],"&lt;"&amp;G24)</f>
        <v>9</v>
      </c>
    </row>
    <row r="24" spans="7:8" x14ac:dyDescent="0.25">
      <c r="G24" s="9">
        <f t="shared" ref="G24:G87" si="1">G23+$E$4</f>
        <v>917.7800000000002</v>
      </c>
      <c r="H24">
        <f>COUNTIFS(Таблица5[product_length],"&gt;="&amp;Таблица6[[#This Row],[Вспомогательная таблица]],Таблица5[product_length],"&lt;"&amp;G25)</f>
        <v>6</v>
      </c>
    </row>
    <row r="25" spans="7:8" x14ac:dyDescent="0.25">
      <c r="G25" s="9">
        <f t="shared" si="1"/>
        <v>958.27000000000021</v>
      </c>
      <c r="H25">
        <f>COUNTIFS(Таблица5[product_length],"&gt;="&amp;Таблица6[[#This Row],[Вспомогательная таблица]],Таблица5[product_length],"&lt;"&amp;G26)</f>
        <v>1</v>
      </c>
    </row>
    <row r="26" spans="7:8" x14ac:dyDescent="0.25">
      <c r="G26" s="9">
        <f t="shared" si="1"/>
        <v>998.76000000000022</v>
      </c>
      <c r="H26">
        <f>COUNTIFS(Таблица5[product_length],"&gt;="&amp;Таблица6[[#This Row],[Вспомогательная таблица]],Таблица5[product_length],"&lt;"&amp;G27)</f>
        <v>4</v>
      </c>
    </row>
    <row r="27" spans="7:8" x14ac:dyDescent="0.25">
      <c r="G27" s="9">
        <f t="shared" si="1"/>
        <v>1039.2500000000002</v>
      </c>
      <c r="H27">
        <f>COUNTIFS(Таблица5[product_length],"&gt;="&amp;Таблица6[[#This Row],[Вспомогательная таблица]],Таблица5[product_length],"&lt;"&amp;G28)</f>
        <v>4</v>
      </c>
    </row>
    <row r="28" spans="7:8" x14ac:dyDescent="0.25">
      <c r="G28" s="9">
        <f t="shared" si="1"/>
        <v>1079.7400000000002</v>
      </c>
      <c r="H28">
        <f>COUNTIFS(Таблица5[product_length],"&gt;="&amp;Таблица6[[#This Row],[Вспомогательная таблица]],Таблица5[product_length],"&lt;"&amp;G29)</f>
        <v>3</v>
      </c>
    </row>
    <row r="29" spans="7:8" x14ac:dyDescent="0.25">
      <c r="G29" s="9">
        <f t="shared" si="1"/>
        <v>1120.2300000000002</v>
      </c>
      <c r="H29">
        <f>COUNTIFS(Таблица5[product_length],"&gt;="&amp;Таблица6[[#This Row],[Вспомогательная таблица]],Таблица5[product_length],"&lt;"&amp;G30)</f>
        <v>5</v>
      </c>
    </row>
    <row r="30" spans="7:8" x14ac:dyDescent="0.25">
      <c r="G30" s="9">
        <f t="shared" si="1"/>
        <v>1160.7200000000003</v>
      </c>
      <c r="H30">
        <f>COUNTIFS(Таблица5[product_length],"&gt;="&amp;Таблица6[[#This Row],[Вспомогательная таблица]],Таблица5[product_length],"&lt;"&amp;G31)</f>
        <v>5</v>
      </c>
    </row>
    <row r="31" spans="7:8" x14ac:dyDescent="0.25">
      <c r="G31" s="9">
        <f t="shared" si="1"/>
        <v>1201.2100000000003</v>
      </c>
      <c r="H31">
        <f>COUNTIFS(Таблица5[product_length],"&gt;="&amp;Таблица6[[#This Row],[Вспомогательная таблица]],Таблица5[product_length],"&lt;"&amp;G32)</f>
        <v>3</v>
      </c>
    </row>
    <row r="32" spans="7:8" x14ac:dyDescent="0.25">
      <c r="G32" s="9">
        <f t="shared" si="1"/>
        <v>1241.7000000000003</v>
      </c>
      <c r="H32">
        <f>COUNTIFS(Таблица5[product_length],"&gt;="&amp;Таблица6[[#This Row],[Вспомогательная таблица]],Таблица5[product_length],"&lt;"&amp;G33)</f>
        <v>1</v>
      </c>
    </row>
    <row r="33" spans="7:8" x14ac:dyDescent="0.25">
      <c r="G33" s="9">
        <f t="shared" si="1"/>
        <v>1282.1900000000003</v>
      </c>
      <c r="H33">
        <f>COUNTIFS(Таблица5[product_length],"&gt;="&amp;Таблица6[[#This Row],[Вспомогательная таблица]],Таблица5[product_length],"&lt;"&amp;G34)</f>
        <v>0</v>
      </c>
    </row>
    <row r="34" spans="7:8" x14ac:dyDescent="0.25">
      <c r="G34" s="9">
        <f t="shared" si="1"/>
        <v>1322.6800000000003</v>
      </c>
      <c r="H34">
        <f>COUNTIFS(Таблица5[product_length],"&gt;="&amp;Таблица6[[#This Row],[Вспомогательная таблица]],Таблица5[product_length],"&lt;"&amp;G35)</f>
        <v>1</v>
      </c>
    </row>
    <row r="35" spans="7:8" x14ac:dyDescent="0.25">
      <c r="G35" s="9">
        <f t="shared" si="1"/>
        <v>1363.1700000000003</v>
      </c>
      <c r="H35">
        <f>COUNTIFS(Таблица5[product_length],"&gt;="&amp;Таблица6[[#This Row],[Вспомогательная таблица]],Таблица5[product_length],"&lt;"&amp;G36)</f>
        <v>0</v>
      </c>
    </row>
    <row r="36" spans="7:8" x14ac:dyDescent="0.25">
      <c r="G36" s="9">
        <f t="shared" si="1"/>
        <v>1403.6600000000003</v>
      </c>
      <c r="H36">
        <f>COUNTIFS(Таблица5[product_length],"&gt;="&amp;Таблица6[[#This Row],[Вспомогательная таблица]],Таблица5[product_length],"&lt;"&amp;G37)</f>
        <v>2</v>
      </c>
    </row>
    <row r="37" spans="7:8" x14ac:dyDescent="0.25">
      <c r="G37" s="9">
        <f t="shared" si="1"/>
        <v>1444.1500000000003</v>
      </c>
      <c r="H37">
        <f>COUNTIFS(Таблица5[product_length],"&gt;="&amp;Таблица6[[#This Row],[Вспомогательная таблица]],Таблица5[product_length],"&lt;"&amp;G38)</f>
        <v>0</v>
      </c>
    </row>
    <row r="38" spans="7:8" x14ac:dyDescent="0.25">
      <c r="G38" s="9">
        <f t="shared" si="1"/>
        <v>1484.6400000000003</v>
      </c>
      <c r="H38">
        <f>COUNTIFS(Таблица5[product_length],"&gt;="&amp;Таблица6[[#This Row],[Вспомогательная таблица]],Таблица5[product_length],"&lt;"&amp;G39)</f>
        <v>2</v>
      </c>
    </row>
    <row r="39" spans="7:8" x14ac:dyDescent="0.25">
      <c r="G39" s="9">
        <f t="shared" si="1"/>
        <v>1525.1300000000003</v>
      </c>
      <c r="H39">
        <f>COUNTIFS(Таблица5[product_length],"&gt;="&amp;Таблица6[[#This Row],[Вспомогательная таблица]],Таблица5[product_length],"&lt;"&amp;G40)</f>
        <v>0</v>
      </c>
    </row>
    <row r="40" spans="7:8" x14ac:dyDescent="0.25">
      <c r="G40" s="9">
        <f t="shared" si="1"/>
        <v>1565.6200000000003</v>
      </c>
      <c r="H40">
        <f>COUNTIFS(Таблица5[product_length],"&gt;="&amp;Таблица6[[#This Row],[Вспомогательная таблица]],Таблица5[product_length],"&lt;"&amp;G41)</f>
        <v>0</v>
      </c>
    </row>
    <row r="41" spans="7:8" x14ac:dyDescent="0.25">
      <c r="G41" s="9">
        <f t="shared" si="1"/>
        <v>1606.1100000000004</v>
      </c>
      <c r="H41">
        <f>COUNTIFS(Таблица5[product_length],"&gt;="&amp;Таблица6[[#This Row],[Вспомогательная таблица]],Таблица5[product_length],"&lt;"&amp;G42)</f>
        <v>0</v>
      </c>
    </row>
    <row r="42" spans="7:8" x14ac:dyDescent="0.25">
      <c r="G42" s="9">
        <f t="shared" si="1"/>
        <v>1646.6000000000004</v>
      </c>
      <c r="H42">
        <f>COUNTIFS(Таблица5[product_length],"&gt;="&amp;Таблица6[[#This Row],[Вспомогательная таблица]],Таблица5[product_length],"&lt;"&amp;G43)</f>
        <v>0</v>
      </c>
    </row>
    <row r="43" spans="7:8" x14ac:dyDescent="0.25">
      <c r="G43" s="9">
        <f t="shared" si="1"/>
        <v>1687.0900000000004</v>
      </c>
      <c r="H43">
        <f>COUNTIFS(Таблица5[product_length],"&gt;="&amp;Таблица6[[#This Row],[Вспомогательная таблица]],Таблица5[product_length],"&lt;"&amp;G44)</f>
        <v>0</v>
      </c>
    </row>
    <row r="44" spans="7:8" x14ac:dyDescent="0.25">
      <c r="G44" s="9">
        <f t="shared" si="1"/>
        <v>1727.5800000000004</v>
      </c>
      <c r="H44">
        <f>COUNTIFS(Таблица5[product_length],"&gt;="&amp;Таблица6[[#This Row],[Вспомогательная таблица]],Таблица5[product_length],"&lt;"&amp;G45)</f>
        <v>0</v>
      </c>
    </row>
    <row r="45" spans="7:8" x14ac:dyDescent="0.25">
      <c r="G45" s="9">
        <f t="shared" si="1"/>
        <v>1768.0700000000004</v>
      </c>
      <c r="H45">
        <f>COUNTIFS(Таблица5[product_length],"&gt;="&amp;Таблица6[[#This Row],[Вспомогательная таблица]],Таблица5[product_length],"&lt;"&amp;G46)</f>
        <v>0</v>
      </c>
    </row>
    <row r="46" spans="7:8" x14ac:dyDescent="0.25">
      <c r="G46" s="9">
        <f t="shared" si="1"/>
        <v>1808.5600000000004</v>
      </c>
      <c r="H46">
        <f>COUNTIFS(Таблица5[product_length],"&gt;="&amp;Таблица6[[#This Row],[Вспомогательная таблица]],Таблица5[product_length],"&lt;"&amp;G47)</f>
        <v>0</v>
      </c>
    </row>
    <row r="47" spans="7:8" x14ac:dyDescent="0.25">
      <c r="G47" s="9">
        <f t="shared" si="1"/>
        <v>1849.0500000000004</v>
      </c>
      <c r="H47">
        <f>COUNTIFS(Таблица5[product_length],"&gt;="&amp;Таблица6[[#This Row],[Вспомогательная таблица]],Таблица5[product_length],"&lt;"&amp;G48)</f>
        <v>0</v>
      </c>
    </row>
    <row r="48" spans="7:8" x14ac:dyDescent="0.25">
      <c r="G48" s="9">
        <f t="shared" si="1"/>
        <v>1889.5400000000004</v>
      </c>
      <c r="H48">
        <f>COUNTIFS(Таблица5[product_length],"&gt;="&amp;Таблица6[[#This Row],[Вспомогательная таблица]],Таблица5[product_length],"&lt;"&amp;G49)</f>
        <v>1</v>
      </c>
    </row>
    <row r="49" spans="7:8" x14ac:dyDescent="0.25">
      <c r="G49" s="9">
        <f t="shared" si="1"/>
        <v>1930.0300000000004</v>
      </c>
      <c r="H49">
        <f>COUNTIFS(Таблица5[product_length],"&gt;="&amp;Таблица6[[#This Row],[Вспомогательная таблица]],Таблица5[product_length],"&lt;"&amp;G50)</f>
        <v>0</v>
      </c>
    </row>
    <row r="50" spans="7:8" x14ac:dyDescent="0.25">
      <c r="G50" s="9">
        <f t="shared" si="1"/>
        <v>1970.5200000000004</v>
      </c>
      <c r="H50">
        <f>COUNTIFS(Таблица5[product_length],"&gt;="&amp;Таблица6[[#This Row],[Вспомогательная таблица]],Таблица5[product_length],"&lt;"&amp;G51)</f>
        <v>0</v>
      </c>
    </row>
    <row r="51" spans="7:8" x14ac:dyDescent="0.25">
      <c r="G51" s="9">
        <f t="shared" si="1"/>
        <v>2011.0100000000004</v>
      </c>
      <c r="H51">
        <f>COUNTIFS(Таблица5[product_length],"&gt;="&amp;Таблица6[[#This Row],[Вспомогательная таблица]],Таблица5[product_length],"&lt;"&amp;G52)</f>
        <v>0</v>
      </c>
    </row>
    <row r="52" spans="7:8" x14ac:dyDescent="0.25">
      <c r="G52" s="9">
        <f t="shared" si="1"/>
        <v>2051.5000000000005</v>
      </c>
      <c r="H52">
        <f>COUNTIFS(Таблица5[product_length],"&gt;="&amp;Таблица6[[#This Row],[Вспомогательная таблица]],Таблица5[product_length],"&lt;"&amp;G53)</f>
        <v>0</v>
      </c>
    </row>
    <row r="53" spans="7:8" x14ac:dyDescent="0.25">
      <c r="G53" s="9">
        <f t="shared" si="1"/>
        <v>2091.9900000000002</v>
      </c>
      <c r="H53">
        <f>COUNTIFS(Таблица5[product_length],"&gt;="&amp;Таблица6[[#This Row],[Вспомогательная таблица]],Таблица5[product_length],"&lt;"&amp;G54)</f>
        <v>0</v>
      </c>
    </row>
    <row r="54" spans="7:8" x14ac:dyDescent="0.25">
      <c r="G54" s="9">
        <f t="shared" si="1"/>
        <v>2132.48</v>
      </c>
      <c r="H54">
        <f>COUNTIFS(Таблица5[product_length],"&gt;="&amp;Таблица6[[#This Row],[Вспомогательная таблица]],Таблица5[product_length],"&lt;"&amp;G55)</f>
        <v>0</v>
      </c>
    </row>
    <row r="55" spans="7:8" x14ac:dyDescent="0.25">
      <c r="G55" s="9">
        <f t="shared" si="1"/>
        <v>2172.9699999999998</v>
      </c>
      <c r="H55">
        <f>COUNTIFS(Таблица5[product_length],"&gt;="&amp;Таблица6[[#This Row],[Вспомогательная таблица]],Таблица5[product_length],"&lt;"&amp;G56)</f>
        <v>0</v>
      </c>
    </row>
    <row r="56" spans="7:8" x14ac:dyDescent="0.25">
      <c r="G56" s="9">
        <f t="shared" si="1"/>
        <v>2213.4599999999996</v>
      </c>
      <c r="H56">
        <f>COUNTIFS(Таблица5[product_length],"&gt;="&amp;Таблица6[[#This Row],[Вспомогательная таблица]],Таблица5[product_length],"&lt;"&amp;G57)</f>
        <v>0</v>
      </c>
    </row>
    <row r="57" spans="7:8" x14ac:dyDescent="0.25">
      <c r="G57" s="9">
        <f t="shared" si="1"/>
        <v>2253.9499999999994</v>
      </c>
      <c r="H57">
        <f>COUNTIFS(Таблица5[product_length],"&gt;="&amp;Таблица6[[#This Row],[Вспомогательная таблица]],Таблица5[product_length],"&lt;"&amp;G58)</f>
        <v>0</v>
      </c>
    </row>
    <row r="58" spans="7:8" x14ac:dyDescent="0.25">
      <c r="G58" s="9">
        <f t="shared" si="1"/>
        <v>2294.4399999999991</v>
      </c>
      <c r="H58">
        <f>COUNTIFS(Таблица5[product_length],"&gt;="&amp;Таблица6[[#This Row],[Вспомогательная таблица]],Таблица5[product_length],"&lt;"&amp;G59)</f>
        <v>0</v>
      </c>
    </row>
    <row r="59" spans="7:8" x14ac:dyDescent="0.25">
      <c r="G59" s="9">
        <f t="shared" si="1"/>
        <v>2334.9299999999989</v>
      </c>
      <c r="H59">
        <f>COUNTIFS(Таблица5[product_length],"&gt;="&amp;Таблица6[[#This Row],[Вспомогательная таблица]],Таблица5[product_length],"&lt;"&amp;G60)</f>
        <v>1</v>
      </c>
    </row>
    <row r="60" spans="7:8" x14ac:dyDescent="0.25">
      <c r="G60" s="9">
        <f t="shared" si="1"/>
        <v>2375.4199999999987</v>
      </c>
      <c r="H60">
        <f>COUNTIFS(Таблица5[product_length],"&gt;="&amp;Таблица6[[#This Row],[Вспомогательная таблица]],Таблица5[product_length],"&lt;"&amp;G61)</f>
        <v>0</v>
      </c>
    </row>
    <row r="61" spans="7:8" x14ac:dyDescent="0.25">
      <c r="G61" s="9">
        <f t="shared" si="1"/>
        <v>2415.9099999999985</v>
      </c>
      <c r="H61">
        <f>COUNTIFS(Таблица5[product_length],"&gt;="&amp;Таблица6[[#This Row],[Вспомогательная таблица]],Таблица5[product_length],"&lt;"&amp;G62)</f>
        <v>0</v>
      </c>
    </row>
    <row r="62" spans="7:8" x14ac:dyDescent="0.25">
      <c r="G62" s="9">
        <f t="shared" si="1"/>
        <v>2456.3999999999983</v>
      </c>
      <c r="H62">
        <f>COUNTIFS(Таблица5[product_length],"&gt;="&amp;Таблица6[[#This Row],[Вспомогательная таблица]],Таблица5[product_length],"&lt;"&amp;G63)</f>
        <v>0</v>
      </c>
    </row>
    <row r="63" spans="7:8" x14ac:dyDescent="0.25">
      <c r="G63" s="9">
        <f t="shared" si="1"/>
        <v>2496.8899999999981</v>
      </c>
      <c r="H63">
        <f>COUNTIFS(Таблица5[product_length],"&gt;="&amp;Таблица6[[#This Row],[Вспомогательная таблица]],Таблица5[product_length],"&lt;"&amp;G64)</f>
        <v>0</v>
      </c>
    </row>
    <row r="64" spans="7:8" x14ac:dyDescent="0.25">
      <c r="G64" s="9">
        <f t="shared" si="1"/>
        <v>2537.3799999999978</v>
      </c>
      <c r="H64">
        <f>COUNTIFS(Таблица5[product_length],"&gt;="&amp;Таблица6[[#This Row],[Вспомогательная таблица]],Таблица5[product_length],"&lt;"&amp;G65)</f>
        <v>0</v>
      </c>
    </row>
    <row r="65" spans="7:8" x14ac:dyDescent="0.25">
      <c r="G65" s="9">
        <f t="shared" si="1"/>
        <v>2577.8699999999976</v>
      </c>
      <c r="H65">
        <f>COUNTIFS(Таблица5[product_length],"&gt;="&amp;Таблица6[[#This Row],[Вспомогательная таблица]],Таблица5[product_length],"&lt;"&amp;G66)</f>
        <v>1</v>
      </c>
    </row>
    <row r="66" spans="7:8" x14ac:dyDescent="0.25">
      <c r="G66" s="9">
        <f t="shared" si="1"/>
        <v>2618.3599999999974</v>
      </c>
      <c r="H66">
        <f>COUNTIFS(Таблица5[product_length],"&gt;="&amp;Таблица6[[#This Row],[Вспомогательная таблица]],Таблица5[product_length],"&lt;"&amp;G67)</f>
        <v>0</v>
      </c>
    </row>
    <row r="67" spans="7:8" x14ac:dyDescent="0.25">
      <c r="G67" s="9">
        <f t="shared" si="1"/>
        <v>2658.8499999999972</v>
      </c>
      <c r="H67">
        <f>COUNTIFS(Таблица5[product_length],"&gt;="&amp;Таблица6[[#This Row],[Вспомогательная таблица]],Таблица5[product_length],"&lt;"&amp;G68)</f>
        <v>0</v>
      </c>
    </row>
    <row r="68" spans="7:8" x14ac:dyDescent="0.25">
      <c r="G68" s="9">
        <f t="shared" si="1"/>
        <v>2699.339999999997</v>
      </c>
      <c r="H68">
        <f>COUNTIFS(Таблица5[product_length],"&gt;="&amp;Таблица6[[#This Row],[Вспомогательная таблица]],Таблица5[product_length],"&lt;"&amp;G69)</f>
        <v>0</v>
      </c>
    </row>
    <row r="69" spans="7:8" x14ac:dyDescent="0.25">
      <c r="G69" s="9">
        <f t="shared" si="1"/>
        <v>2739.8299999999967</v>
      </c>
      <c r="H69">
        <f>COUNTIFS(Таблица5[product_length],"&gt;="&amp;Таблица6[[#This Row],[Вспомогательная таблица]],Таблица5[product_length],"&lt;"&amp;G70)</f>
        <v>0</v>
      </c>
    </row>
    <row r="70" spans="7:8" x14ac:dyDescent="0.25">
      <c r="G70" s="9">
        <f t="shared" si="1"/>
        <v>2780.3199999999965</v>
      </c>
      <c r="H70">
        <f>COUNTIFS(Таблица5[product_length],"&gt;="&amp;Таблица6[[#This Row],[Вспомогательная таблица]],Таблица5[product_length],"&lt;"&amp;G71)</f>
        <v>0</v>
      </c>
    </row>
    <row r="71" spans="7:8" x14ac:dyDescent="0.25">
      <c r="G71" s="9">
        <f t="shared" si="1"/>
        <v>2820.8099999999963</v>
      </c>
      <c r="H71">
        <f>COUNTIFS(Таблица5[product_length],"&gt;="&amp;Таблица6[[#This Row],[Вспомогательная таблица]],Таблица5[product_length],"&lt;"&amp;G72)</f>
        <v>0</v>
      </c>
    </row>
    <row r="72" spans="7:8" x14ac:dyDescent="0.25">
      <c r="G72" s="9">
        <f t="shared" si="1"/>
        <v>2861.2999999999961</v>
      </c>
      <c r="H72">
        <f>COUNTIFS(Таблица5[product_length],"&gt;="&amp;Таблица6[[#This Row],[Вспомогательная таблица]],Таблица5[product_length],"&lt;"&amp;G73)</f>
        <v>0</v>
      </c>
    </row>
    <row r="73" spans="7:8" x14ac:dyDescent="0.25">
      <c r="G73" s="9">
        <f t="shared" si="1"/>
        <v>2901.7899999999959</v>
      </c>
      <c r="H73">
        <f>COUNTIFS(Таблица5[product_length],"&gt;="&amp;Таблица6[[#This Row],[Вспомогательная таблица]],Таблица5[product_length],"&lt;"&amp;G74)</f>
        <v>0</v>
      </c>
    </row>
    <row r="74" spans="7:8" x14ac:dyDescent="0.25">
      <c r="G74" s="9">
        <f t="shared" si="1"/>
        <v>2942.2799999999957</v>
      </c>
      <c r="H74">
        <f>COUNTIFS(Таблица5[product_length],"&gt;="&amp;Таблица6[[#This Row],[Вспомогательная таблица]],Таблица5[product_length],"&lt;"&amp;G75)</f>
        <v>0</v>
      </c>
    </row>
    <row r="75" spans="7:8" x14ac:dyDescent="0.25">
      <c r="G75" s="9">
        <f t="shared" si="1"/>
        <v>2982.7699999999954</v>
      </c>
      <c r="H75">
        <f>COUNTIFS(Таблица5[product_length],"&gt;="&amp;Таблица6[[#This Row],[Вспомогательная таблица]],Таблица5[product_length],"&lt;"&amp;G76)</f>
        <v>0</v>
      </c>
    </row>
    <row r="76" spans="7:8" x14ac:dyDescent="0.25">
      <c r="G76" s="9">
        <f t="shared" si="1"/>
        <v>3023.2599999999952</v>
      </c>
      <c r="H76">
        <f>COUNTIFS(Таблица5[product_length],"&gt;="&amp;Таблица6[[#This Row],[Вспомогательная таблица]],Таблица5[product_length],"&lt;"&amp;G77)</f>
        <v>0</v>
      </c>
    </row>
    <row r="77" spans="7:8" x14ac:dyDescent="0.25">
      <c r="G77" s="9">
        <f t="shared" si="1"/>
        <v>3063.749999999995</v>
      </c>
      <c r="H77">
        <f>COUNTIFS(Таблица5[product_length],"&gt;="&amp;Таблица6[[#This Row],[Вспомогательная таблица]],Таблица5[product_length],"&lt;"&amp;G78)</f>
        <v>0</v>
      </c>
    </row>
    <row r="78" spans="7:8" x14ac:dyDescent="0.25">
      <c r="G78" s="9">
        <f t="shared" si="1"/>
        <v>3104.2399999999948</v>
      </c>
      <c r="H78">
        <f>COUNTIFS(Таблица5[product_length],"&gt;="&amp;Таблица6[[#This Row],[Вспомогательная таблица]],Таблица5[product_length],"&lt;"&amp;G79)</f>
        <v>0</v>
      </c>
    </row>
    <row r="79" spans="7:8" x14ac:dyDescent="0.25">
      <c r="G79" s="9">
        <f t="shared" si="1"/>
        <v>3144.7299999999946</v>
      </c>
      <c r="H79">
        <f>COUNTIFS(Таблица5[product_length],"&gt;="&amp;Таблица6[[#This Row],[Вспомогательная таблица]],Таблица5[product_length],"&lt;"&amp;G80)</f>
        <v>0</v>
      </c>
    </row>
    <row r="80" spans="7:8" x14ac:dyDescent="0.25">
      <c r="G80" s="9">
        <f t="shared" si="1"/>
        <v>3185.2199999999943</v>
      </c>
      <c r="H80">
        <f>COUNTIFS(Таблица5[product_length],"&gt;="&amp;Таблица6[[#This Row],[Вспомогательная таблица]],Таблица5[product_length],"&lt;"&amp;G81)</f>
        <v>0</v>
      </c>
    </row>
    <row r="81" spans="7:8" x14ac:dyDescent="0.25">
      <c r="G81" s="9">
        <f t="shared" si="1"/>
        <v>3225.7099999999941</v>
      </c>
      <c r="H81">
        <f>COUNTIFS(Таблица5[product_length],"&gt;="&amp;Таблица6[[#This Row],[Вспомогательная таблица]],Таблица5[product_length],"&lt;"&amp;G82)</f>
        <v>0</v>
      </c>
    </row>
    <row r="82" spans="7:8" x14ac:dyDescent="0.25">
      <c r="G82" s="9">
        <f t="shared" si="1"/>
        <v>3266.1999999999939</v>
      </c>
      <c r="H82">
        <f>COUNTIFS(Таблица5[product_length],"&gt;="&amp;Таблица6[[#This Row],[Вспомогательная таблица]],Таблица5[product_length],"&lt;"&amp;G83)</f>
        <v>0</v>
      </c>
    </row>
    <row r="83" spans="7:8" x14ac:dyDescent="0.25">
      <c r="G83" s="9">
        <f t="shared" si="1"/>
        <v>3306.6899999999937</v>
      </c>
      <c r="H83">
        <f>COUNTIFS(Таблица5[product_length],"&gt;="&amp;Таблица6[[#This Row],[Вспомогательная таблица]],Таблица5[product_length],"&lt;"&amp;G84)</f>
        <v>0</v>
      </c>
    </row>
    <row r="84" spans="7:8" x14ac:dyDescent="0.25">
      <c r="G84" s="9">
        <f t="shared" si="1"/>
        <v>3347.1799999999935</v>
      </c>
      <c r="H84">
        <f>COUNTIFS(Таблица5[product_length],"&gt;="&amp;Таблица6[[#This Row],[Вспомогательная таблица]],Таблица5[product_length],"&lt;"&amp;G85)</f>
        <v>0</v>
      </c>
    </row>
    <row r="85" spans="7:8" x14ac:dyDescent="0.25">
      <c r="G85" s="9">
        <f t="shared" si="1"/>
        <v>3387.6699999999933</v>
      </c>
      <c r="H85">
        <f>COUNTIFS(Таблица5[product_length],"&gt;="&amp;Таблица6[[#This Row],[Вспомогательная таблица]],Таблица5[product_length],"&lt;"&amp;G86)</f>
        <v>0</v>
      </c>
    </row>
    <row r="86" spans="7:8" x14ac:dyDescent="0.25">
      <c r="G86" s="9">
        <f t="shared" si="1"/>
        <v>3428.159999999993</v>
      </c>
      <c r="H86">
        <f>COUNTIFS(Таблица5[product_length],"&gt;="&amp;Таблица6[[#This Row],[Вспомогательная таблица]],Таблица5[product_length],"&lt;"&amp;G87)</f>
        <v>0</v>
      </c>
    </row>
    <row r="87" spans="7:8" x14ac:dyDescent="0.25">
      <c r="G87" s="9">
        <f t="shared" si="1"/>
        <v>3468.6499999999928</v>
      </c>
      <c r="H87">
        <f>COUNTIFS(Таблица5[product_length],"&gt;="&amp;Таблица6[[#This Row],[Вспомогательная таблица]],Таблица5[product_length],"&lt;"&amp;G88)</f>
        <v>0</v>
      </c>
    </row>
    <row r="88" spans="7:8" x14ac:dyDescent="0.25">
      <c r="G88" s="9">
        <f t="shared" ref="G88:G103" si="2">G87+$E$4</f>
        <v>3509.1399999999926</v>
      </c>
      <c r="H88">
        <f>COUNTIFS(Таблица5[product_length],"&gt;="&amp;Таблица6[[#This Row],[Вспомогательная таблица]],Таблица5[product_length],"&lt;"&amp;G89)</f>
        <v>0</v>
      </c>
    </row>
    <row r="89" spans="7:8" x14ac:dyDescent="0.25">
      <c r="G89" s="9">
        <f t="shared" si="2"/>
        <v>3549.6299999999924</v>
      </c>
      <c r="H89">
        <f>COUNTIFS(Таблица5[product_length],"&gt;="&amp;Таблица6[[#This Row],[Вспомогательная таблица]],Таблица5[product_length],"&lt;"&amp;G90)</f>
        <v>0</v>
      </c>
    </row>
    <row r="90" spans="7:8" x14ac:dyDescent="0.25">
      <c r="G90" s="9">
        <f t="shared" si="2"/>
        <v>3590.1199999999922</v>
      </c>
      <c r="H90">
        <f>COUNTIFS(Таблица5[product_length],"&gt;="&amp;Таблица6[[#This Row],[Вспомогательная таблица]],Таблица5[product_length],"&lt;"&amp;G91)</f>
        <v>0</v>
      </c>
    </row>
    <row r="91" spans="7:8" x14ac:dyDescent="0.25">
      <c r="G91" s="9">
        <f t="shared" si="2"/>
        <v>3630.6099999999919</v>
      </c>
      <c r="H91">
        <f>COUNTIFS(Таблица5[product_length],"&gt;="&amp;Таблица6[[#This Row],[Вспомогательная таблица]],Таблица5[product_length],"&lt;"&amp;G92)</f>
        <v>0</v>
      </c>
    </row>
    <row r="92" spans="7:8" x14ac:dyDescent="0.25">
      <c r="G92" s="9">
        <f t="shared" si="2"/>
        <v>3671.0999999999917</v>
      </c>
      <c r="H92">
        <f>COUNTIFS(Таблица5[product_length],"&gt;="&amp;Таблица6[[#This Row],[Вспомогательная таблица]],Таблица5[product_length],"&lt;"&amp;G93)</f>
        <v>0</v>
      </c>
    </row>
    <row r="93" spans="7:8" x14ac:dyDescent="0.25">
      <c r="G93" s="9">
        <f t="shared" si="2"/>
        <v>3711.5899999999915</v>
      </c>
      <c r="H93">
        <f>COUNTIFS(Таблица5[product_length],"&gt;="&amp;Таблица6[[#This Row],[Вспомогательная таблица]],Таблица5[product_length],"&lt;"&amp;G94)</f>
        <v>0</v>
      </c>
    </row>
    <row r="94" spans="7:8" x14ac:dyDescent="0.25">
      <c r="G94" s="9">
        <f t="shared" si="2"/>
        <v>3752.0799999999913</v>
      </c>
      <c r="H94">
        <f>COUNTIFS(Таблица5[product_length],"&gt;="&amp;Таблица6[[#This Row],[Вспомогательная таблица]],Таблица5[product_length],"&lt;"&amp;G95)</f>
        <v>0</v>
      </c>
    </row>
    <row r="95" spans="7:8" x14ac:dyDescent="0.25">
      <c r="G95" s="9">
        <f t="shared" si="2"/>
        <v>3792.5699999999911</v>
      </c>
      <c r="H95">
        <f>COUNTIFS(Таблица5[product_length],"&gt;="&amp;Таблица6[[#This Row],[Вспомогательная таблица]],Таблица5[product_length],"&lt;"&amp;G96)</f>
        <v>0</v>
      </c>
    </row>
    <row r="96" spans="7:8" x14ac:dyDescent="0.25">
      <c r="G96" s="9">
        <f t="shared" si="2"/>
        <v>3833.0599999999909</v>
      </c>
      <c r="H96">
        <f>COUNTIFS(Таблица5[product_length],"&gt;="&amp;Таблица6[[#This Row],[Вспомогательная таблица]],Таблица5[product_length],"&lt;"&amp;G97)</f>
        <v>0</v>
      </c>
    </row>
    <row r="97" spans="7:8" x14ac:dyDescent="0.25">
      <c r="G97" s="9">
        <f t="shared" si="2"/>
        <v>3873.5499999999906</v>
      </c>
      <c r="H97">
        <f>COUNTIFS(Таблица5[product_length],"&gt;="&amp;Таблица6[[#This Row],[Вспомогательная таблица]],Таблица5[product_length],"&lt;"&amp;G98)</f>
        <v>0</v>
      </c>
    </row>
    <row r="98" spans="7:8" x14ac:dyDescent="0.25">
      <c r="G98" s="9">
        <f t="shared" si="2"/>
        <v>3914.0399999999904</v>
      </c>
      <c r="H98">
        <f>COUNTIFS(Таблица5[product_length],"&gt;="&amp;Таблица6[[#This Row],[Вспомогательная таблица]],Таблица5[product_length],"&lt;"&amp;G99)</f>
        <v>0</v>
      </c>
    </row>
    <row r="99" spans="7:8" x14ac:dyDescent="0.25">
      <c r="G99" s="9">
        <f t="shared" si="2"/>
        <v>3954.5299999999902</v>
      </c>
      <c r="H99">
        <f>COUNTIFS(Таблица5[product_length],"&gt;="&amp;Таблица6[[#This Row],[Вспомогательная таблица]],Таблица5[product_length],"&lt;"&amp;G100)</f>
        <v>0</v>
      </c>
    </row>
    <row r="100" spans="7:8" x14ac:dyDescent="0.25">
      <c r="G100" s="9">
        <f t="shared" si="2"/>
        <v>3995.01999999999</v>
      </c>
      <c r="H100">
        <f>COUNTIFS(Таблица5[product_length],"&gt;="&amp;Таблица6[[#This Row],[Вспомогательная таблица]],Таблица5[product_length],"&lt;"&amp;G101)</f>
        <v>0</v>
      </c>
    </row>
    <row r="101" spans="7:8" x14ac:dyDescent="0.25">
      <c r="G101" s="9">
        <f t="shared" si="2"/>
        <v>4035.5099999999898</v>
      </c>
      <c r="H101">
        <f>COUNTIFS(Таблица5[product_length],"&gt;="&amp;Таблица6[[#This Row],[Вспомогательная таблица]],Таблица5[product_length],"&lt;"&amp;G102)</f>
        <v>0</v>
      </c>
    </row>
    <row r="102" spans="7:8" x14ac:dyDescent="0.25">
      <c r="G102" s="9">
        <f t="shared" si="2"/>
        <v>4075.9999999999895</v>
      </c>
      <c r="H102">
        <f>COUNTIFS(Таблица5[product_length],"&gt;="&amp;Таблица6[[#This Row],[Вспомогательная таблица]],Таблица5[product_length],"&lt;"&amp;G103)</f>
        <v>1</v>
      </c>
    </row>
    <row r="103" spans="7:8" x14ac:dyDescent="0.25">
      <c r="G103" s="9">
        <f t="shared" si="2"/>
        <v>4116.4899999999898</v>
      </c>
      <c r="H103">
        <f>COUNTIFS(Таблица5[product_length],"&gt;="&amp;Таблица6[[#This Row],[Вспомогательная таблица]],Таблица5[product_length],"&lt;"&amp;#REF!)</f>
        <v>0</v>
      </c>
    </row>
    <row r="186" spans="7:7" x14ac:dyDescent="0.25">
      <c r="G186" s="8"/>
    </row>
    <row r="188" spans="7:7" x14ac:dyDescent="0.25">
      <c r="G188" s="9"/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activeCell="D3" sqref="A1:D3"/>
    </sheetView>
  </sheetViews>
  <sheetFormatPr defaultRowHeight="15" x14ac:dyDescent="0.25"/>
  <cols>
    <col min="1" max="4" width="11.85546875" customWidth="1"/>
  </cols>
  <sheetData>
    <row r="1" spans="1:4" x14ac:dyDescent="0.25">
      <c r="A1" s="18" t="s">
        <v>20745</v>
      </c>
      <c r="B1" s="15" t="s">
        <v>21</v>
      </c>
      <c r="C1" s="15" t="s">
        <v>20743</v>
      </c>
      <c r="D1" s="15" t="s">
        <v>126</v>
      </c>
    </row>
    <row r="2" spans="1:4" x14ac:dyDescent="0.25">
      <c r="A2" s="16" t="s">
        <v>20742</v>
      </c>
      <c r="B2">
        <f>COUNTIFS(Таблица5[class],"protein_coding",Таблица5[strand],"+")</f>
        <v>2177</v>
      </c>
      <c r="C2">
        <f>COUNTIFS(Таблица5[class],"rRNA",Таблица5[strand],"+")+COUNTIFS(Таблица5[class],"RNase_P_RNA",Таблица5[strand],"+")+COUNTIFS(Таблица5[class],"tRNA",Таблица5[strand],"+")</f>
        <v>82</v>
      </c>
      <c r="D2">
        <f>COUNTIFS(Таблица5[class],"pseudogene",Таблица5[strand],"+")</f>
        <v>97</v>
      </c>
    </row>
    <row r="3" spans="1:4" x14ac:dyDescent="0.25">
      <c r="A3" s="16" t="s">
        <v>20744</v>
      </c>
      <c r="B3">
        <f>COUNTIFS(Таблица5[class],"protein_coding",Таблица5[strand],"-")</f>
        <v>2355</v>
      </c>
      <c r="C3">
        <f>COUNTIFS(Таблица5[class],"rRNA",Таблица5[strand],"-")+COUNTIFS(Таблица5[class],"RNase_P_RNA",Таблица5[strand],"-")+COUNTIFS(Таблица5[class],"tRNA",Таблица5[strand],"-")</f>
        <v>34</v>
      </c>
      <c r="D3">
        <f>COUNTIFS(Таблица5[class],"pseudogene",Таблица5[strand],"-")</f>
        <v>82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Genome table</vt:lpstr>
      <vt:lpstr>features-classification</vt:lpstr>
      <vt:lpstr>Число генов по категориям</vt:lpstr>
      <vt:lpstr>bar chart</vt:lpstr>
      <vt:lpstr>прямая и обратная цепь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2017-12-05T17:55:59Z</dcterms:created>
  <dcterms:modified xsi:type="dcterms:W3CDTF">2017-12-12T19:52:51Z</dcterms:modified>
</cp:coreProperties>
</file>